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Settings" sheetId="1" r:id="rId3"/>
    <sheet state="visible" name="Archive" sheetId="2" r:id="rId4"/>
    <sheet state="visible" name="Amazon" sheetId="3" r:id="rId5"/>
    <sheet state="hidden" name="Summary" sheetId="4" r:id="rId6"/>
    <sheet state="hidden" name="Dashboard" sheetId="5" r:id="rId7"/>
  </sheets>
  <definedNames>
    <definedName localSheetId="3" name="sCalc">Summary!$L$1</definedName>
    <definedName localSheetId="4" name="dCalc">Dashboard!$V$1</definedName>
    <definedName localSheetId="0" name="searchTerm">ReadmeSettings!$B$9</definedName>
  </definedNames>
  <calcPr/>
</workbook>
</file>

<file path=xl/sharedStrings.xml><?xml version="1.0" encoding="utf-8"?>
<sst xmlns="http://schemas.openxmlformats.org/spreadsheetml/2006/main" count="59924" uniqueCount="35303">
  <si>
    <t>TAGS v6.1.9.1</t>
  </si>
  <si>
    <t xml:space="preserve">
Created by mhawksey. Read more about this at:</t>
  </si>
  <si>
    <t>http://tags.hawksey.info</t>
  </si>
  <si>
    <t>With this spreadsheet you can:</t>
  </si>
  <si>
    <t>- automatically pull results from a Twitter Search into a Google Spreadsheet</t>
  </si>
  <si>
    <t>Instructions:</t>
  </si>
  <si>
    <r>
      <rPr>
        <rFont val="Roboto"/>
        <sz val="10.0"/>
      </rPr>
      <t xml:space="preserve">1. If you've never run </t>
    </r>
    <r>
      <rPr>
        <rFont val="Courier New"/>
        <sz val="10.0"/>
      </rPr>
      <t>TAGS &gt; Setup Twitter Access</t>
    </r>
    <r>
      <rPr>
        <rFont val="Roboto"/>
        <sz val="10.0"/>
      </rPr>
      <t xml:space="preserve"> do so now (this should only need be done once for all your TAGS sheets) </t>
    </r>
  </si>
  <si>
    <t>2. Enter term</t>
  </si>
  <si>
    <t>Flipkart</t>
  </si>
  <si>
    <r>
      <rPr>
        <rFont val="Roboto"/>
        <b/>
        <sz val="10.0"/>
      </rPr>
      <t>Note:</t>
    </r>
    <r>
      <rPr>
        <rFont val="Roboto"/>
        <sz val="10.0"/>
      </rPr>
      <t xml:space="preserve">  Make a one off collection with </t>
    </r>
    <r>
      <rPr>
        <rFont val="Courier New"/>
        <sz val="10.0"/>
      </rPr>
      <t>TAGS &gt; Run now!</t>
    </r>
    <r>
      <rPr>
        <rFont val="Roboto"/>
        <sz val="10.0"/>
      </rPr>
      <t xml:space="preserve"> or set a trigger to collect every hour </t>
    </r>
    <r>
      <rPr>
        <rFont val="Courier New"/>
        <sz val="10.0"/>
      </rPr>
      <t>TAGS &gt; Update archive every hour</t>
    </r>
    <r>
      <rPr>
        <rFont val="Roboto"/>
        <sz val="10.0"/>
      </rPr>
      <t xml:space="preserve">. To change the frequency open </t>
    </r>
    <r>
      <rPr>
        <rFont val="Courier New"/>
        <sz val="10.0"/>
      </rPr>
      <t>Tools &gt; Script Editor</t>
    </r>
    <r>
      <rPr>
        <rFont val="Roboto"/>
        <sz val="10.0"/>
      </rPr>
      <t xml:space="preserve"> then </t>
    </r>
    <r>
      <rPr>
        <rFont val="Courier New"/>
        <sz val="10.0"/>
      </rPr>
      <t>Triggers &gt; Current script's triggers...</t>
    </r>
    <r>
      <rPr>
        <rFont val="Roboto"/>
        <sz val="10.0"/>
      </rPr>
      <t xml:space="preserve"> and adjust
</t>
    </r>
  </si>
  <si>
    <t>Advanced Settings:</t>
  </si>
  <si>
    <t>Period</t>
  </si>
  <si>
    <t>default</t>
  </si>
  <si>
    <t>Continuous/paged</t>
  </si>
  <si>
    <t>continuous</t>
  </si>
  <si>
    <t>&lt;- deprecated option</t>
  </si>
  <si>
    <t>Follower count filter</t>
  </si>
  <si>
    <t>&lt;- if search term is being spammed you can set the minimum followers a person must have to be included in archive</t>
  </si>
  <si>
    <t>Number of tweets</t>
  </si>
  <si>
    <t>&lt;- maximum varies based on the type of archive you are collecting</t>
  </si>
  <si>
    <t>Type</t>
  </si>
  <si>
    <t>search/tweets</t>
  </si>
  <si>
    <t>Stats</t>
  </si>
  <si>
    <t>Number of Tweets</t>
  </si>
  <si>
    <t>Unique tweets</t>
  </si>
  <si>
    <t>First Tweet</t>
  </si>
  <si>
    <t>Last Tweet</t>
  </si>
  <si>
    <t>Make interactive</t>
  </si>
  <si>
    <t>Turn your archive into an interactive online resource using TAGSExplorer - see http://bit.ly/TAGSsetup</t>
  </si>
  <si>
    <r>
      <rPr>
        <rFont val="Roboto"/>
        <b/>
        <sz val="10.0"/>
      </rPr>
      <t xml:space="preserve">Note: </t>
    </r>
    <r>
      <rPr>
        <rFont val="Courier New"/>
        <b/>
        <sz val="10.0"/>
      </rPr>
      <t>Share &gt; Anyone with link</t>
    </r>
    <r>
      <rPr>
        <rFont val="Roboto"/>
        <b val="0"/>
        <sz val="10.0"/>
      </rPr>
      <t xml:space="preserve"> to use these views</t>
    </r>
  </si>
  <si>
    <t>&lt;- conversation explorer</t>
  </si>
  <si>
    <t>&lt;- searchable archive</t>
  </si>
  <si>
    <t>News</t>
  </si>
  <si>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</si>
  <si>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</si>
  <si>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</si>
  <si>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</si>
  <si>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</si>
  <si>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</si>
  <si>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</si>
  <si>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</si>
  <si>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</si>
  <si>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</si>
  <si>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</si>
  <si>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</si>
  <si>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</si>
  <si>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</si>
  <si>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</si>
  <si>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</si>
  <si>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</si>
  <si>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</si>
  <si>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1353702580489129985</t>
  </si>
  <si>
    <t>VINEET_MOTIHARI</t>
  </si>
  <si>
    <t>@BhagatJoy @Flipkart @flipkartsupport I send you screenshot.</t>
  </si>
  <si>
    <t>Mon Jan 25 13:53:40 +0000 2021</t>
  </si>
  <si>
    <t>1761166914</t>
  </si>
  <si>
    <t>BhagatJoy</t>
  </si>
  <si>
    <t>956515177926598657</t>
  </si>
  <si>
    <t>1353696264899227649</t>
  </si>
  <si>
    <t>&lt;a href="https://mobile.twitter.com" rel="nofollow"&gt;Twitter Web App&lt;/a&gt;</t>
  </si>
  <si>
    <t>http://pbs.twimg.com/profile_images/1249978623387250688/pUgLFUci_normal.jpg</t>
  </si>
  <si>
    <t>Greater Noida, India</t>
  </si>
  <si>
    <t>http://twitter.com/VINEET_MOTIHARI/statuses/1353702580489129985</t>
  </si>
  <si>
    <t>{"hashtags":[],"symbols":[],"user_mentions":[{"screen_name":"BhagatJoy","name":"Joy Prakash Bhagat","id":1761166914,"id_str":"1761166914","indices":[0,10]},{"screen_name":"Flipkart","name":"Flipkart","id":57947109,"id_str":"57947109","indices":[11,20]},{"screen_name":"flipkartsupport","name":"FlipkartSupport","id":951522626,"id_str":"951522626","indices":[21,37]}],"urls":[]}</t>
  </si>
  <si>
    <t>1353702524826447873</t>
  </si>
  <si>
    <t>makemytripcare</t>
  </si>
  <si>
    <t>@theshahbazali_ @joshibabaa @IndiGo6E @narendramodi @EaseMyTrip @Flipkart @deepkalra We're sorry for the trouble you are facing with your refund. We've acknowledged your concern and have shared details with you over DM.  https://t.co/jq6HyqcrCf</t>
  </si>
  <si>
    <t>Mon Jan 25 13:53:27 +0000 2021</t>
  </si>
  <si>
    <t>68116805</t>
  </si>
  <si>
    <t>theshahbazali_</t>
  </si>
  <si>
    <t>67537455</t>
  </si>
  <si>
    <t>1353643352969760769</t>
  </si>
  <si>
    <t>&lt;a href="https://onedirect.in" rel="nofollow"&gt;OneDirect Suite - P&lt;/a&gt;</t>
  </si>
  <si>
    <t>http://pbs.twimg.com/profile_images/711742831849660416/uMIBsMn1_normal.jpg</t>
  </si>
  <si>
    <t>Gurgaon, India</t>
  </si>
  <si>
    <t>http://twitter.com/makemytripcare/statuses/1353702524826447873</t>
  </si>
  <si>
    <t>{"hashtags":[],"symbols":[],"user_mentions":[{"screen_name":"theshahbazali_","name":"Shahbaz Ali | شہباز علی","id":68116805,"id_str":"68116805","indices":[0,15]},{"screen_name":"joshibabaa","name":"Mukesh Joshi (Joshibabaa)","id":236497107,"id_str":"236497107","indices":[16,27]},{"screen_name":"IndiGo6E","name":"IndiGo","id":1467228402,"id_str":"1467228402","indices":[28,37]},{"screen_name":"narendramodi","name":"Narendra Modi","id":18839785,"id_str":"18839785","indices":[38,51]},{"screen_name":"EaseMyTrip","name":"EaseMyTrip.com","id":383187535,"id_str":"383187535","indices":[52,63]},{"screen_name":"Flipkart","name":"Flipkart","id":57947109,"id_str":"57947109","indices":[64,73]},{"screen_name":"deepkalra","name":"Deep Kalra","id":84505712,"id_str":"84505712","indices":[74,84]}],"urls":[{"url":"https://t.co/jq6HyqcrCf","expanded_url":"https://twitter.com/messages/compose?recipient_id=67537455","display_url":"twitter.com/messages/compo…","indices":[221,244]}]}</t>
  </si>
  <si>
    <t>1353702510142214144</t>
  </si>
  <si>
    <t>Exter_dg</t>
  </si>
  <si>
    <t>@EPEswaraPrasad @Flipkart @flipkartsupport Yup. Time to shift to @amazonIN for every order.</t>
  </si>
  <si>
    <t>Mon Jan 25 13:53:23 +0000 2021</t>
  </si>
  <si>
    <t>1194903698679291905</t>
  </si>
  <si>
    <t>EPEswaraPrasad</t>
  </si>
  <si>
    <t>700948127272939520</t>
  </si>
  <si>
    <t>1353697727352201218</t>
  </si>
  <si>
    <t>&lt;a href="http://twitter.com/download/android" rel="nofollow"&gt;Twitter for Android&lt;/a&gt;</t>
  </si>
  <si>
    <t>http://pbs.twimg.com/profile_images/1305726659627307008/XPruCqPq_normal.jpg</t>
  </si>
  <si>
    <t>http://twitter.com/Exter_dg/statuses/1353702510142214144</t>
  </si>
  <si>
    <t>{"hashtags":[],"symbols":[],"user_mentions":[{"screen_name":"EPEswaraPrasad","name":"eswara prasad EP⭐","id":1194903698679292000,"id_str":"1194903698679291905","indices":[0,15]},{"screen_name":"Flipkart","name":"Flipkart","id":57947109,"id_str":"57947109","indices":[16,25]},{"screen_name":"flipkartsupport","name":"FlipkartSupport","id":951522626,"id_str":"951522626","indices":[26,42]},{"screen_name":"amazonIN","name":"Amazon India","id":1282946089,"id_str":"1282946089","indices":[65,74]}],"urls":[]}</t>
  </si>
  <si>
    <t>1353702492006047751</t>
  </si>
  <si>
    <t>coNTRoller_9999</t>
  </si>
  <si>
    <t>RT @gandugadu0_5: Meesalu bale set chesaru ra mama @Flipkart 🐸 https://t.co/6Trv65TMe7</t>
  </si>
  <si>
    <t>Mon Jan 25 13:53:19 +0000 2021</t>
  </si>
  <si>
    <t>1056818082205888514</t>
  </si>
  <si>
    <t>http://pbs.twimg.com/profile_images/1328401036596314118/fOBSeRGX_normal.jpg</t>
  </si>
  <si>
    <t>Bengaluru, India</t>
  </si>
  <si>
    <t>http://twitter.com/coNTRoller_9999/statuses/1353702492006047751</t>
  </si>
  <si>
    <t>{"hashtags":[],"symbols":[],"user_mentions":[{"screen_name":"gandugadu0_5","name":"Gandu Gadu 0.5","id":1147573118677864400,"id_str":"1147573118677864449","indices":[3,16]},{"screen_name":"Flipkart","name":"Flipkart","id":57947109,"id_str":"57947109","indices":[51,60]}],"urls":[],"media":[{"id":1310844285672095700,"id_str":"1310844285672095744","indices":[63,86],"media_url":"http://pbs.twimg.com/media/EjEN7sNWAAAf14B.jpg","media_url_https":"https://pbs.twimg.com/media/EjEN7sNWAAAf14B.jpg","url":"https://t.co/6Trv65TMe7","display_url":"pic.twitter.com/6Trv65TMe7","expanded_url":"https://twitter.com/gandugadu0_5/status/1310844289530896385/photo/1","type":"photo","sizes":{"small":{"w":680,"h":680,"resize":"fit"},"thumb":{"w":150,"h":150,"resize":"crop"},"large":{"w":1280,"h":1280,"resize":"fit"},"medium":{"w":1200,"h":1200,"resize":"fit"}},"source_status_id":1310844289530896400,"source_status_id_str":"1310844289530896385","source_user_id":1147573118677864400,"source_user_id_str":"1147573118677864449"}]}</t>
  </si>
  <si>
    <t>1353702420635910145</t>
  </si>
  <si>
    <t>KudmetheMk</t>
  </si>
  <si>
    <t>एक तो आप अपडेट नहीं देते प्रोडक्ट का, और आज डेल्लीवरी डेट है। और शाम सात बजे का आपने टाइम दिया और अभी तक delhivery बॉय का फोन नहीं आया। एक तो टाइम पे नहीं। और delhivery बॉय का नंबर भी ऐसा दिया जो अस्तित्व में नहीं है। @Flipkart @flipkartsupport</t>
  </si>
  <si>
    <t>Mon Jan 25 13:53:02 +0000 2021</t>
  </si>
  <si>
    <t>1187370024954204163</t>
  </si>
  <si>
    <t>http://pbs.twimg.com/profile_images/1342120898766098432/lyVjnPh3_normal.jpg</t>
  </si>
  <si>
    <t>Rajura</t>
  </si>
  <si>
    <t>http://twitter.com/KudmetheMk/statuses/1353702420635910145</t>
  </si>
  <si>
    <t>{"hashtags":[],"symbols":[],"user_mentions":[{"screen_name":"Flipkart","name":"Flipkart","id":57947109,"id_str":"57947109","indices":[218,227]},{"screen_name":"flipkartsupport","name":"FlipkartSupport","id":951522626,"id_str":"951522626","indices":[228,244]}],"urls":[]}</t>
  </si>
  <si>
    <t>1353702301957939201</t>
  </si>
  <si>
    <t>nnarasimharao</t>
  </si>
  <si>
    <t>@Flipkart Your products are making bad for your brand ambassadors</t>
  </si>
  <si>
    <t>Mon Jan 25 13:52:34 +0000 2021</t>
  </si>
  <si>
    <t>57947109</t>
  </si>
  <si>
    <t>140752516</t>
  </si>
  <si>
    <t>1353598532851216386</t>
  </si>
  <si>
    <t>http://pbs.twimg.com/profile_images/1349009109161541634/qdLi9vqK_normal.jpg</t>
  </si>
  <si>
    <t>Hyderabad, India.</t>
  </si>
  <si>
    <t>http://twitter.com/nnarasimharao/statuses/1353702301957939201</t>
  </si>
  <si>
    <t>{"hashtags":[],"symbols":[],"user_mentions":[{"screen_name":"Flipkart","name":"Flipkart","id":57947109,"id_str":"57947109","indices":[0,9]}],"urls":[]}</t>
  </si>
  <si>
    <t>1353702258429448193</t>
  </si>
  <si>
    <t>Vikas59477893</t>
  </si>
  <si>
    <t>RT @MSGAllTrading: MSG Premium Cow Desi Ghee is rich in omega-3 and omega-9 fatty acids along with vitamins A, D, E and K. It increases your memory and intellect, improves skin and eye health, along with that,acts as a lubricant for joints.
Buy Now🛒: https://t.co/VMeCRiD9xo
#MSGCowDesiGhee
#Ghee https://t.co/c4xKSV1tDS</t>
  </si>
  <si>
    <t>Mon Jan 25 13:52:23 +0000 2021</t>
  </si>
  <si>
    <t>1278707319417655296</t>
  </si>
  <si>
    <t>http://pbs.twimg.com/profile_images/1278707627095027712/1GkO3hAp_normal.jpg</t>
  </si>
  <si>
    <t>http://twitter.com/Vikas59477893/statuses/1353702258429448193</t>
  </si>
  <si>
    <t>{"hashtags":[],"symbols":[],"user_mentions":[{"screen_name":"MSGAllTrading","name":"MSG All Trading","id":4752950726,"id_str":"4752950726","indices":[3,17]}],"urls":[]}</t>
  </si>
  <si>
    <t>1353702186992078848</t>
  </si>
  <si>
    <t>gizmochina</t>
  </si>
  <si>
    <t>Realme X7, X7 Pro to be available through Flipkart in India
https://t.co/rYO4gOcedn
#Realme  #REalmeX7 #RealmeX7Pro #Dimensity800U #Dimensity1000Plus https://t.co/0uaI6MUiXA</t>
  </si>
  <si>
    <t>Mon Jan 25 13:52:06 +0000 2021</t>
  </si>
  <si>
    <t>635171341</t>
  </si>
  <si>
    <t>&lt;a href="https://about.twitter.com/products/tweetdeck" rel="nofollow"&gt;TweetDeck&lt;/a&gt;</t>
  </si>
  <si>
    <t>http://pbs.twimg.com/profile_images/519375742199554048/Gh6diqXs_normal.png</t>
  </si>
  <si>
    <t>http://twitter.com/gizmochina/statuses/1353702186992078848</t>
  </si>
  <si>
    <t>{"hashtags":[{"text":"Realme","indices":[86,93]},{"text":"REalmeX7","indices":[95,104]},{"text":"RealmeX7Pro","indices":[105,117]},{"text":"Dimensity800U","indices":[118,132]},{"text":"Dimensity1000Plus","indices":[133,151]}],"symbols":[],"user_mentions":[],"urls":[{"url":"https://t.co/rYO4gOcedn","expanded_url":"https://www.gizmochina.com/2021/01/25/realme-x7-x7-pro-to-be-available-through-flipkart-in-india/","display_url":"gizmochina.com/2021/01/25/rea…","indices":[61,84]}],"media":[{"id":1353702171636764700,"id_str":"1353702171636764674","indices":[152,175],"media_url":"http://pbs.twimg.com/media/EslQ8_AVkAIdqPN.jpg","media_url_https":"https://pbs.twimg.com/media/EslQ8_AVkAIdqPN.jpg","url":"https://t.co/0uaI6MUiXA","display_url":"pic.twitter.com/0uaI6MUiXA","expanded_url":"https://twitter.com/gizmochina/status/1353702186992078848/photo/1","type":"photo","sizes":{"thumb":{"w":150,"h":150,"resize":"crop"},"medium":{"w":1200,"h":800,"resize":"fit"},"large":{"w":1200,"h":800,"resize":"fit"},"small":{"w":680,"h":453,"resize":"fit"}}}]}</t>
  </si>
  <si>
    <t>1353702165362200578</t>
  </si>
  <si>
    <t>Handinhandrange</t>
  </si>
  <si>
    <t>Trust Hand in Hand Liquid Wash the most and travel safe.
To know more about your travel kit essentials, visit https://t.co/iZ9MjDba6c
#disinfection #disinfectiontips #staysafe #handwash #germkill https://t.co/4IfPevJPGD</t>
  </si>
  <si>
    <t>Mon Jan 25 13:52:01 +0000 2021</t>
  </si>
  <si>
    <t>1288406970358267907</t>
  </si>
  <si>
    <t>&lt;a href="http://twitter.com/download/iphone" rel="nofollow"&gt;Twitter for iPhone&lt;/a&gt;</t>
  </si>
  <si>
    <t>http://pbs.twimg.com/profile_images/1293926624958615557/03iMYUEk_normal.jpg</t>
  </si>
  <si>
    <t>http://twitter.com/Handinhandrange/statuses/1353702165362200578</t>
  </si>
  <si>
    <t>{"hashtags":[{"text":"disinfection","indices":[136,149]},{"text":"disinfectiontips","indices":[150,167]},{"text":"staysafe","indices":[168,177]},{"text":"handwash","indices":[178,187]},{"text":"germkill","indices":[188,197]}],"symbols":[],"user_mentions":[],"urls":[{"url":"https://t.co/iZ9MjDba6c","expanded_url":"https://bit.ly/Hand-in-hand","display_url":"bit.ly/Hand-in-hand","indices":[111,134]}],"media":[{"id":1353702156008886300,"id_str":"1353702156008886274","indices":[198,221],"media_url":"http://pbs.twimg.com/media/EslQ8EyXEAIpaG7.jpg","media_url_https":"https://pbs.twimg.com/media/EslQ8EyXEAIpaG7.jpg","url":"https://t.co/4IfPevJPGD","display_url":"pic.twitter.com/4IfPevJPGD","expanded_url":"https://twitter.com/Handinhandrange/status/1353702165362200578/photo/1","type":"photo","sizes":{"thumb":{"w":150,"h":150,"resize":"crop"},"small":{"w":680,"h":380,"resize":"fit"},"large":{"w":1250,"h":698,"resize":"fit"},"medium":{"w":1200,"h":670,"resize":"fit"}}}]}</t>
  </si>
  <si>
    <t>1353702126313082881</t>
  </si>
  <si>
    <t>@Flipkart Dear flipkart will you stop making customers fools with your defective, refurbished, useless products, do you still think making customers fools, with your useless adds. Customers never trust flipkart, as there is no one happy with your useless products.</t>
  </si>
  <si>
    <t>Mon Jan 25 13:51:52 +0000 2021</t>
  </si>
  <si>
    <t>http://twitter.com/nnarasimharao/statuses/1353702126313082881</t>
  </si>
  <si>
    <t>1353702026421493760</t>
  </si>
  <si>
    <t>@kmchintooo @flipkartsupport @Flipkart The kinda service one gets at flipkart.</t>
  </si>
  <si>
    <t>Mon Jan 25 13:51:28 +0000 2021</t>
  </si>
  <si>
    <t>2152569516</t>
  </si>
  <si>
    <t>kmchintooo</t>
  </si>
  <si>
    <t>1353699356126420994</t>
  </si>
  <si>
    <t>http://twitter.com/Exter_dg/statuses/1353702026421493760</t>
  </si>
  <si>
    <t>{"hashtags":[],"symbols":[],"user_mentions":[{"screen_name":"kmchintooo","name":"Kapil Muni Sharma","id":2152569516,"id_str":"2152569516","indices":[0,11]},{"screen_name":"flipkartsupport","name":"FlipkartSupport","id":951522626,"id_str":"951522626","indices":[12,28]},{"screen_name":"Flipkart","name":"Flipkart","id":57947109,"id_str":"57947109","indices":[29,38]}],"urls":[]}</t>
  </si>
  <si>
    <t>1353701909589180416</t>
  </si>
  <si>
    <t>@roy_sreyash @Flipkart @flipkartsupport Welcome to Flipkart 😂</t>
  </si>
  <si>
    <t>Mon Jan 25 13:51:00 +0000 2021</t>
  </si>
  <si>
    <t>926350955464896512</t>
  </si>
  <si>
    <t>roy_sreyash</t>
  </si>
  <si>
    <t>1353699722666659841</t>
  </si>
  <si>
    <t>http://twitter.com/Exter_dg/statuses/1353701909589180416</t>
  </si>
  <si>
    <t>{"hashtags":[],"symbols":[],"user_mentions":[{"screen_name":"roy_sreyash","name":"Sreyash Roy","id":926350955464896500,"id_str":"926350955464896512","indices":[0,12]},{"screen_name":"Flipkart","name":"Flipkart","id":57947109,"id_str":"57947109","indices":[13,22]},{"screen_name":"flipkartsupport","name":"FlipkartSupport","id":951522626,"id_str":"951522626","indices":[23,39]}],"urls":[]}</t>
  </si>
  <si>
    <t>1353701624234078209</t>
  </si>
  <si>
    <t>vignesh160791</t>
  </si>
  <si>
    <t>RT @oppomobileindia: The all new #OPPOReno5Pro 5G is finally here!
Watch first-ever unboxing by Ranbir Kapoor with industry firsts: AI Highlight Video, 3D Borderless Sense Screen, 65W SuperVOOC 2.0 and much more. #UnboxReno5Pro 
Buy now @ INR 35,990: https://t.co/HpnN73u0vJ https://t.co/cFZd3Dp4k8</t>
  </si>
  <si>
    <t>Mon Jan 25 13:49:52 +0000 2021</t>
  </si>
  <si>
    <t>937215877929242624</t>
  </si>
  <si>
    <t>http://pbs.twimg.com/profile_images/1317735856849866752/peYSCHlG_normal.jpg</t>
  </si>
  <si>
    <t>Chennai</t>
  </si>
  <si>
    <t>http://twitter.com/vignesh160791/statuses/1353701624234078209</t>
  </si>
  <si>
    <t>{"hashtags":[{"text":"OPPOReno5Pro","indices":[33,46]}],"symbols":[],"user_mentions":[{"screen_name":"oppomobileindia","name":"OPPO India","id":2313218292,"id_str":"2313218292","indices":[3,19]}],"urls":[]}</t>
  </si>
  <si>
    <t>1353701602348027904</t>
  </si>
  <si>
    <t>7Deals24</t>
  </si>
  <si>
    <t>[Many Product] Double Bedsheets 50% to 80% off from Rs.199 @ Flipkart
https://t.co/5bCi8i8bzl</t>
  </si>
  <si>
    <t>Mon Jan 25 13:49:47 +0000 2021</t>
  </si>
  <si>
    <t>1020511766407675904</t>
  </si>
  <si>
    <t>http://pbs.twimg.com/profile_images/1302285533771685890/gHJDGPic_normal.jpg</t>
  </si>
  <si>
    <t>Hyderabad</t>
  </si>
  <si>
    <t>http://twitter.com/7Deals24/statuses/1353701602348027904</t>
  </si>
  <si>
    <t>{"hashtags":[],"symbols":[],"user_mentions":[],"urls":[{"url":"https://t.co/5bCi8i8bzl","expanded_url":"https://www.flipkart.com/home-furnishing/bed-linen-blankets/bedsheets/pr?otracker=product_breadCrumbs_Bedsheets&amp;p%5B%5D=facets.discount_range_v1%255B%255D%3D50%2525%2Bor%2BMore&amp;sid=jra%2Cknw%2Cqcw&amp;affid=gsandeepk2&amp;sort=price_asc&amp;p%5B%5D=facets.size%255B%255D%3DDouble&amp;p%5B%5D=facets.size%255B%255D%3DDouble%2BKing&amp;p%5B%5D=facets.fulfilled_by%255B%255D%3DFlipkart%2BAssured&amp;p%5B%5D=facets.serviceability%5B%5D%3Dtrue&amp;affid=gsandeepk2","display_url":"flipkart.com/home-furnishin…","indices":[71,94]}]}</t>
  </si>
  <si>
    <t>1353701499386220550</t>
  </si>
  <si>
    <t>nishuexerts</t>
  </si>
  <si>
    <t>@SyskaHomes hii..same lamp i baught in June 20. Charging has stopped working a while ago. Can you guys pls help. I baught it from @Flipkart .Its actually an awesome table lamp.</t>
  </si>
  <si>
    <t>Mon Jan 25 13:49:22 +0000 2021</t>
  </si>
  <si>
    <t>3001029852</t>
  </si>
  <si>
    <t>SyskaHomes</t>
  </si>
  <si>
    <t>74701124</t>
  </si>
  <si>
    <t>1350717531154075651</t>
  </si>
  <si>
    <t>http://pbs.twimg.com/profile_images/1105785342404190208/PesquTNV_normal.jpg</t>
  </si>
  <si>
    <t>India</t>
  </si>
  <si>
    <t>http://twitter.com/nishuexerts/statuses/1353701499386220550</t>
  </si>
  <si>
    <t>{"hashtags":[],"symbols":[],"user_mentions":[{"screen_name":"SyskaHomes","name":"Syska Homes","id":3001029852,"id_str":"3001029852","indices":[0,11]},{"screen_name":"Flipkart","name":"Flipkart","id":57947109,"id_str":"57947109","indices":[130,139]}],"urls":[]}</t>
  </si>
  <si>
    <t>1353701273313234945</t>
  </si>
  <si>
    <t>murali9690</t>
  </si>
  <si>
    <t>@Flipkart @flipkartsupport @FlipkartSellers @flipkart_tech worst flipkart,  Worst @_sachinbansal can some one tell where is the order, when can it be delivered @amazonIN ur the best e-commerce site in India @_Kalyan_K</t>
  </si>
  <si>
    <t>Mon Jan 25 13:48:28 +0000 2021</t>
  </si>
  <si>
    <t>875237178313326593</t>
  </si>
  <si>
    <t>http://abs.twimg.com/sticky/default_profile_images/default_profile_normal.png</t>
  </si>
  <si>
    <t>Hyderabad, India</t>
  </si>
  <si>
    <t>http://twitter.com/murali9690/statuses/1353701273313234945</t>
  </si>
  <si>
    <t>{"hashtags":[],"symbols":[],"user_mentions":[{"screen_name":"Flipkart","name":"Flipkart","id":57947109,"id_str":"57947109","indices":[0,9]},{"screen_name":"flipkartsupport","name":"FlipkartSupport","id":951522626,"id_str":"951522626","indices":[10,26]},{"screen_name":"FlipkartSellers","name":"flipkartsellers","id":2728702146,"id_str":"2728702146","indices":[27,43]},{"screen_name":"flipkart_tech","name":"Tech At Flipkart","id":223807771,"id_str":"223807771","indices":[44,58]},{"screen_name":"_sachinbansal","name":"Sachin Bansal","id":14162012,"id_str":"14162012","indices":[82,96]},{"screen_name":"amazonIN","name":"Amazon India","id":1282946089,"id_str":"1282946089","indices":[160,169]},{"screen_name":"_Kalyan_K","name":"Kalyan Krishnamurthy","id":793313140733726700,"id_str":"793313140733726720","indices":[207,217]}],"urls":[]}</t>
  </si>
  <si>
    <t>1353701171815280645</t>
  </si>
  <si>
    <t>hii @SyskaHomes baught table lamp in June 2020. 1/2 days before charging stopped working.Baught from @Flipkart  Its an awesome product.Pls help in sorting the issue and whom to contact for the same.</t>
  </si>
  <si>
    <t>Mon Jan 25 13:48:04 +0000 2021</t>
  </si>
  <si>
    <t>http://twitter.com/nishuexerts/statuses/1353701171815280645</t>
  </si>
  <si>
    <t>{"hashtags":[],"symbols":[],"user_mentions":[{"screen_name":"SyskaHomes","name":"Syska Homes","id":3001029852,"id_str":"3001029852","indices":[4,15]},{"screen_name":"Flipkart","name":"Flipkart","id":57947109,"id_str":"57947109","indices":[101,110]}],"urls":[]}</t>
  </si>
  <si>
    <t>1353701152202780673</t>
  </si>
  <si>
    <t>Sanju10159452</t>
  </si>
  <si>
    <t>RT @imVkohli: #one8blends - Your secret to confidence. 👍
Get yours from the link below.
https://t.co/HTFOWXdC09
@one8world @ScentialsWorld @Flipkart 
#one8fragrances https://t.co/doZt8V3n4q</t>
  </si>
  <si>
    <t>Mon Jan 25 13:47:59 +0000 2021</t>
  </si>
  <si>
    <t>1053844119053836288</t>
  </si>
  <si>
    <t>http://pbs.twimg.com/profile_images/1323326993786499073/VvCIr0MF_normal.jpg</t>
  </si>
  <si>
    <t>http://twitter.com/Sanju10159452/statuses/1353701152202780673</t>
  </si>
  <si>
    <t>{"hashtags":[{"text":"one8blends","indices":[14,25]}],"symbols":[],"user_mentions":[{"screen_name":"imVkohli","name":"Virat Kohli","id":71201743,"id_str":"71201743","indices":[3,12]},{"screen_name":"one8world","name":"one8","id":1113763619878002700,"id_str":"1113763619878002689","indices":[114,124]}],"urls":[{"url":"https://t.co/HTFOWXdC09","expanded_url":"http://bit.ly/one8xFlipkart","display_url":"bit.ly/one8xFlipkart","indices":[89,112]}]}</t>
  </si>
  <si>
    <t>1353700998087282688</t>
  </si>
  <si>
    <t>Mintu_Kumar1</t>
  </si>
  <si>
    <t>RT @realmemobiles: Get it before it’s gone! 
Bring home the powerful #realmeC12 at an exciting price only during the #realmeDays sale till 29th January. 
Know more: https://t.co/hYZuHhQOQJ https://t.co/NF46JpeL5A</t>
  </si>
  <si>
    <t>Mon Jan 25 13:47:23 +0000 2021</t>
  </si>
  <si>
    <t>1339833184616255488</t>
  </si>
  <si>
    <t>http://pbs.twimg.com/profile_images/1339834724504674304/sJK2Bbc__normal.jpg</t>
  </si>
  <si>
    <t>Bihar Sharif, India</t>
  </si>
  <si>
    <t>http://twitter.com/Mintu_Kumar1/statuses/1353700998087282688</t>
  </si>
  <si>
    <t>{"hashtags":[{"text":"realmeC12","indices":[69,79]},{"text":"realmeDays","indices":[117,128]}],"symbols":[],"user_mentions":[{"screen_name":"realmemobiles","name":"realme","id":986828524936990700,"id_str":"986828524936990721","indices":[3,17]}],"urls":[]}</t>
  </si>
  <si>
    <t>1353700931905314817</t>
  </si>
  <si>
    <t>bsn_the</t>
  </si>
  <si>
    <t>Mon Jan 25 13:47:07 +0000 2021</t>
  </si>
  <si>
    <t>1342480341219438594</t>
  </si>
  <si>
    <t>http://pbs.twimg.com/profile_images/1348545374059778048/2MD6x7RJ_normal.jpg</t>
  </si>
  <si>
    <t>http://twitter.com/bsn_the/statuses/1353700931905314817</t>
  </si>
  <si>
    <t>1353700789466718210</t>
  </si>
  <si>
    <t>deepakgurunath</t>
  </si>
  <si>
    <t>@FlipkartStories Ans: British Standard Institute #GifMeMore #FlipkartStories #Flipkart 
@FlipkartStories
 @Flipkart</t>
  </si>
  <si>
    <t>Mon Jan 25 13:46:33 +0000 2021</t>
  </si>
  <si>
    <t>3502391593</t>
  </si>
  <si>
    <t>FlipkartStories</t>
  </si>
  <si>
    <t>108930846</t>
  </si>
  <si>
    <t>1353355969745436677</t>
  </si>
  <si>
    <t>http://pbs.twimg.com/profile_images/3596325492/c10cc566ff461d292012c105f50d1d13_normal.jpeg</t>
  </si>
  <si>
    <t>bangalore</t>
  </si>
  <si>
    <t>http://twitter.com/deepakgurunath/statuses/1353700789466718210</t>
  </si>
  <si>
    <t>{"hashtags":[{"text":"GifMeMore","indices":[49,59]},{"text":"FlipkartStories","indices":[60,76]},{"text":"Flipkart","indices":[77,86]}],"symbols":[],"user_mentions":[{"screen_name":"FlipkartStories","name":"Flipkart Stories","id":3502391593,"id_str":"3502391593","indices":[0,16]},{"screen_name":"FlipkartStories","name":"Flipkart Stories","id":3502391593,"id_str":"3502391593","indices":[88,104]},{"screen_name":"Flipkart","name":"Flipkart","id":57947109,"id_str":"57947109","indices":[106,115]}],"urls":[]}</t>
  </si>
  <si>
    <t>1353700777097715718</t>
  </si>
  <si>
    <t>chethanrt</t>
  </si>
  <si>
    <t>@Moto brought moto g 5g but this has headphone jack issue. It's just 12 days old. Brought it through @Flipkart. Now need replacement. Is it possible to help. Paying that much amount n having a defect product. Not fair.
@Flipkart u must extend replacement days to 30 days better.</t>
  </si>
  <si>
    <t>Mon Jan 25 13:46:30 +0000 2021</t>
  </si>
  <si>
    <t>4851295378</t>
  </si>
  <si>
    <t>Moto</t>
  </si>
  <si>
    <t>298367201</t>
  </si>
  <si>
    <t>http://pbs.twimg.com/profile_images/1015162340881264641/pupoAlDE_normal.jpg</t>
  </si>
  <si>
    <t>http://twitter.com/chethanrt/statuses/1353700777097715718</t>
  </si>
  <si>
    <t>{"hashtags":[],"symbols":[],"user_mentions":[{"screen_name":"Moto","name":"Motorola","id":4851295378,"id_str":"4851295378","indices":[0,5]},{"screen_name":"Flipkart","name":"Flipkart","id":57947109,"id_str":"57947109","indices":[101,110]},{"screen_name":"Flipkart","name":"Flipkart","id":57947109,"id_str":"57947109","indices":[220,229]}],"urls":[]}</t>
  </si>
  <si>
    <t>1353700691106099200</t>
  </si>
  <si>
    <t>ManishC57568686</t>
  </si>
  <si>
    <t>RT @MSGAllTrading: MSG Mango Pickle is Rich source of essential vitamins and mineral. It's packed with immunity boosting ingredients.
☑️Contains antioxidants
☑️Prevents digestive problems
Buy Now🛒: https://t.co/zQwJYFpm57
https://t.co/yx16jZHtOq
https://t.co/VkZXsEdu1x
https://t.co/CVCci9gN3v https://t.co/Tmcye9LLJJ</t>
  </si>
  <si>
    <t>Mon Jan 25 13:46:09 +0000 2021</t>
  </si>
  <si>
    <t>1348632266461757440</t>
  </si>
  <si>
    <t>http://pbs.twimg.com/profile_images/1348632634461589510/sYbxp2zD_normal.jpg</t>
  </si>
  <si>
    <t>http://twitter.com/ManishC57568686/statuses/1353700691106099200</t>
  </si>
  <si>
    <t>1353700665663442945</t>
  </si>
  <si>
    <t>2c91222938c648d</t>
  </si>
  <si>
    <t>@Flipkart देश में चाइना डोर जो पूरी तरह से  पाबंदी शुदा है इसे किसी भी द्वारा बेचने पर  केस दर्ज किया जाता है मगर ये कंपनियां खुलेआम मौत का समान घर घर भेज रही इन पर कार्यवाही क्यों नही एसएसपी बठिंडा को शिकायत कर दी गई।
सतिंदर कुमार 
पार्टी सलाहकार
शिवसेना पंजाब
8837596899 https://t.co/o7MitzmgIT</t>
  </si>
  <si>
    <t>Mon Jan 25 13:46:03 +0000 2021</t>
  </si>
  <si>
    <t>3038192930</t>
  </si>
  <si>
    <t>http://pbs.twimg.com/profile_images/1212213759214665734/SMmRV6qV_normal.jpg</t>
  </si>
  <si>
    <t>Bathinda, India</t>
  </si>
  <si>
    <t>http://twitter.com/2c91222938c648d/statuses/1353700665663442945</t>
  </si>
  <si>
    <t>{"hashtags":[],"symbols":[],"user_mentions":[{"screen_name":"Flipkart","name":"Flipkart","id":57947109,"id_str":"57947109","indices":[0,9]}],"urls":[],"media":[{"id":1353700658717708300,"id_str":"1353700658717708288","indices":[273,296],"media_url":"http://pbs.twimg.com/media/EslPk68U0AABL99.jpg","media_url_https":"https://pbs.twimg.com/media/EslPk68U0AABL99.jpg","url":"https://t.co/o7MitzmgIT","display_url":"pic.twitter.com/o7MitzmgIT","expanded_url":"https://twitter.com/2c91222938c648d/status/1353700665663442945/photo/1","type":"photo","sizes":{"thumb":{"w":150,"h":150,"resize":"crop"},"large":{"w":1280,"h":715,"resize":"fit"},"medium":{"w":1200,"h":670,"resize":"fit"},"small":{"w":680,"h":380,"resize":"fit"}}}]}</t>
  </si>
  <si>
    <t>1353700557022629890</t>
  </si>
  <si>
    <t>flipkartsupport</t>
  </si>
  <si>
    <t>@udbhavmeena2 Thank you for your patience. Also, to ensure that your Flipkart account information is safe, you can just DM us by clicking the below link. ^RK (2/2) https://t.co/5DoqNukc8t</t>
  </si>
  <si>
    <t>Mon Jan 25 13:45:37 +0000 2021</t>
  </si>
  <si>
    <t>1261554326327250946</t>
  </si>
  <si>
    <t>udbhavmeena2</t>
  </si>
  <si>
    <t>951522626</t>
  </si>
  <si>
    <t>1353698849622265862</t>
  </si>
  <si>
    <t>&lt;a href="http://www.flipkart.com" rel="nofollow"&gt;SocialCS Flipkart&lt;/a&gt;</t>
  </si>
  <si>
    <t>http://pbs.twimg.com/profile_images/817766985719316480/_HVZYsjI_normal.jpg</t>
  </si>
  <si>
    <t>http://twitter.com/flipkartsupport/statuses/1353700557022629890</t>
  </si>
  <si>
    <t>{"hashtags":[],"symbols":[],"user_mentions":[{"screen_name":"udbhavmeena2","name":"udbhav meena","id":1261554326327251000,"id_str":"1261554326327250946","indices":[0,13]}],"urls":[{"url":"https://t.co/5DoqNukc8t","expanded_url":"https://bit.ly/2OgiIkt","display_url":"bit.ly/2OgiIkt","indices":[164,187]}]}</t>
  </si>
  <si>
    <t>1353700522746814464</t>
  </si>
  <si>
    <t>iamSmitaOjha</t>
  </si>
  <si>
    <t>RT @thenewsminute: CAIT seeks action against Amazon, Flipkart, Zomato, others for 'daylight robbery' https://t.co/HDVDE1UvbT</t>
  </si>
  <si>
    <t>Mon Jan 25 13:45:29 +0000 2021</t>
  </si>
  <si>
    <t>1311237364677664775</t>
  </si>
  <si>
    <t>http://pbs.twimg.com/profile_images/1348337776459018241/7kLC8mpZ_normal.jpg</t>
  </si>
  <si>
    <t>New Delhi, India</t>
  </si>
  <si>
    <t>http://twitter.com/iamSmitaOjha/statuses/1353700522746814464</t>
  </si>
  <si>
    <t>{"hashtags":[],"symbols":[],"user_mentions":[{"screen_name":"thenewsminute","name":"The News Minute","id":2227695199,"id_str":"2227695199","indices":[3,17]}],"urls":[{"url":"https://t.co/HDVDE1UvbT","expanded_url":"https://www.thenewsminute.com/article/cait-seeks-action-against-amazon-flipkart-zomato-others-daylight-robbery-142112","display_url":"thenewsminute.com/article/cait-s…","indices":[101,124]}]}</t>
  </si>
  <si>
    <t>1353700435899637760</t>
  </si>
  <si>
    <t>vikasj218</t>
  </si>
  <si>
    <t>Dear 
@Flipkart
@WorkAtFlipkart
@flipkartsupport
@FlipkartVideo
@FlipkartStories
@FlipkartW
 , No doubt That Flipkart is One of the Best E-commerce Website ,
But my Ordered is Too Delay,
Order I'd FMPP0669473908.</t>
  </si>
  <si>
    <t>Mon Jan 25 13:45:09 +0000 2021</t>
  </si>
  <si>
    <t>2455728045</t>
  </si>
  <si>
    <t>http://pbs.twimg.com/profile_images/781789083001434112/mQdGr3O7_normal.jpg</t>
  </si>
  <si>
    <t>mumbai</t>
  </si>
  <si>
    <t>http://twitter.com/vikasj218/statuses/1353700435899637760</t>
  </si>
  <si>
    <t>{"hashtags":[],"symbols":[],"user_mentions":[{"screen_name":"Flipkart","name":"Flipkart","id":57947109,"id_str":"57947109","indices":[6,15]},{"screen_name":"WorkAtFlipkart","name":"Life At Flipkart","id":3000573247,"id_str":"3000573247","indices":[18,33]},{"screen_name":"flipkartsupport","name":"FlipkartSupport","id":951522626,"id_str":"951522626","indices":[36,52]},{"screen_name":"FlipkartVideo","name":"Flipkart Video","id":1185174198659870700,"id_str":"1185174198659870721","indices":[55,69]},{"screen_name":"FlipkartStories","name":"Flipkart Stories","id":3502391593,"id_str":"3502391593","indices":[72,88]},{"screen_name":"FlipkartW","name":"FlipkartWholesaleOfficial","id":1286622046215008300,"id_str":"1286622046215008259","indices":[91,101]}],"urls":[]}</t>
  </si>
  <si>
    <t>1353700385945317376</t>
  </si>
  <si>
    <t>BharatSahas</t>
  </si>
  <si>
    <t>@Flipkart @binnybansal @_sachinbansal If Flipkart does not return. I will reach out to Consumer court. Please refund my money ASAP</t>
  </si>
  <si>
    <t>Mon Jan 25 13:44:57 +0000 2021</t>
  </si>
  <si>
    <t>1353697064488554496</t>
  </si>
  <si>
    <t>http://twitter.com/BharatSahas/statuses/1353700385945317376</t>
  </si>
  <si>
    <t>{"hashtags":[],"symbols":[],"user_mentions":[{"screen_name":"Flipkart","name":"Flipkart","id":57947109,"id_str":"57947109","indices":[0,9]},{"screen_name":"binnybansal","name":"binnybansal","id":9251312,"id_str":"9251312","indices":[10,22]},{"screen_name":"_sachinbansal","name":"Sachin Bansal","id":14162012,"id_str":"14162012","indices":[23,37]}],"urls":[]}</t>
  </si>
  <si>
    <t>1353700263467634688</t>
  </si>
  <si>
    <t>Dear Flipkart, what about Your commitment.
My Order is Delay,
Never expected From Flipkart.</t>
  </si>
  <si>
    <t>Mon Jan 25 13:44:28 +0000 2021</t>
  </si>
  <si>
    <t>1353329847360135168</t>
  </si>
  <si>
    <t>http://twitter.com/vikasj218/statuses/1353700263467634688</t>
  </si>
  <si>
    <t>{"hashtags":[],"symbols":[],"user_mentions":[],"urls":[]}</t>
  </si>
  <si>
    <t>1353700261168967682</t>
  </si>
  <si>
    <t>BIRUSINGH199</t>
  </si>
  <si>
    <t>Don't buy products from @Flipkart. @Flipkart cheat with me
 OD120797399599869000</t>
  </si>
  <si>
    <t>Mon Jan 25 13:44:27 +0000 2021</t>
  </si>
  <si>
    <t>1302779615841120256</t>
  </si>
  <si>
    <t>http://pbs.twimg.com/profile_images/1303210122013888512/3GmEtCn4_normal.jpg</t>
  </si>
  <si>
    <t>http://twitter.com/BIRUSINGH199/statuses/1353700261168967682</t>
  </si>
  <si>
    <t>{"hashtags":[],"symbols":[],"user_mentions":[{"screen_name":"Flipkart","name":"Flipkart","id":57947109,"id_str":"57947109","indices":[24,33]},{"screen_name":"Flipkart","name":"Flipkart","id":57947109,"id_str":"57947109","indices":[35,44]}],"urls":[]}</t>
  </si>
  <si>
    <t>1353700193510723586</t>
  </si>
  <si>
    <t>GEORGET80656860</t>
  </si>
  <si>
    <t>@anilrajkumarsar @Let_us_boycott @flipkartsupport @ecom_express @EcomExpress_Ofc @Flipkart @_Kalyan_K @jagograhakjago @consumerforum_ @forum_consumer @PiyushGoyalOffc @PiyushGoyal @nch14404 @TwitterLive @binnybansal @walmartindia @samaggarwal_ @iyerkrish @PMOIndia @RBI @DasShaktikanta @Walmart @consaff @ecomexpress Don't leave this case, fight till you get your money back....</t>
  </si>
  <si>
    <t>Mon Jan 25 13:44:11 +0000 2021</t>
  </si>
  <si>
    <t>465190082</t>
  </si>
  <si>
    <t>anilrajkumarsar</t>
  </si>
  <si>
    <t>1331984495017246720</t>
  </si>
  <si>
    <t>1353375057872117760</t>
  </si>
  <si>
    <t>http://twitter.com/GEORGET80656860/statuses/1353700193510723586</t>
  </si>
  <si>
    <t>{"hashtags":[],"symbols":[],"user_mentions":[{"screen_name":"anilrajkumarsar","name":"Anilraj Kumar Sarawata","id":465190082,"id_str":"465190082","indices":[0,16]},{"screen_name":"Let_us_boycott","name":"Let's boycott","id":1335953504326672400,"id_str":"1335953504326672384","indices":[17,32]},{"screen_name":"flipkartsupport","name":"FlipkartSupport","id":951522626,"id_str":"951522626","indices":[33,49]},{"screen_name":"ecom_express","name":"Ecom Express","id":1049700645442211800,"id_str":"1049700645442211840","indices":[50,63]},{"screen_name":"EcomExpress_Ofc","name":"Ecom Express Official","id":1240951413481459700,"id_str":"1240951413481459714","indices":[64,80]},{"screen_name":"Flipkart","name":"Flipkart","id":57947109,"id_str":"57947109","indices":[81,90]},{"screen_name":"_Kalyan_K","name":"Kalyan Krishnamurthy","id":793313140733726700,"id_str":"793313140733726720","indices":[91,101]},{"screen_name":"jagograhakjago","name":"Consumer Affairs","id":772674808878342100,"id_str":"772674808878342144","indices":[102,117]},{"screen_name":"consumerforum_","name":"Consumer Forum India","id":2871326881,"id_str":"2871326881","indices":[118,133]},{"screen_name":"forum_consumer","name":"ConsumerForum","id":893478278647783400,"id_str":"893478278647783424","indices":[134,149]},{"screen_name":"PiyushGoyalOffc","name":"Piyush Goyal Office","id":717686709983424500,"id_str":"717686709983424513","indices":[150,166]},{"screen_name":"PiyushGoyal","name":"Piyush Goyal","id":1324334436,"id_str":"1324334436","indices":[167,179]},{"screen_name":"nch14404","name":"National Consumer Helpline","id":1138759487462842400,"id_str":"1138759487462842368","indices":[180,189]},{"screen_name":"TwitterLive","name":"Twitter Live","id":130649891,"id_str":"130649891","indices":[190,202]},{"screen_name":"binnybansal","name":"binnybansal","id":9251312,"id_str":"9251312","indices":[203,215]},{"screen_name":"walmartindia","name":"Walmart India","id":4905238458,"id_str":"4905238458","indices":[216,229]},{"screen_name":"samaggarwal_","name":"Sameer Aggarwal","id":777653689,"id_str":"777653689","indices":[230,243]},{"screen_name":"iyerkrish","name":"Krish Iyer","id":56049788,"id_str":"56049788","indices":[244,254]},{"screen_name":"PMOIndia","name":"PMO India","id":471741741,"id_str":"471741741","indices":[255,264]},{"screen_name":"RBI","name":"ReserveBankOfIndia","id":478432912,"id_str":"478432912","indices":[265,269]},{"screen_name":"DasShaktikanta","name":"Shaktikanta Das","id":2966532212,"id_str":"2966532212","indices":[270,285]},{"screen_name":"Walmart","name":"Walmart","id":17137891,"id_str":"17137891","indices":[286,294]},{"screen_name":"consaff","name":"Consumer Affairs","id":4863566772,"id_str":"4863566772","indices":[295,303]},{"screen_name":"ecomexpress","name":"Venkata Sivaji","id":2959611877,"id_str":"2959611877","indices":[304,316]}],"urls":[]}</t>
  </si>
  <si>
    <t>1353700163819237377</t>
  </si>
  <si>
    <t>RajataSahu</t>
  </si>
  <si>
    <t>@MyntraSupport It's more than 48 hours but nobody contact or came to pickup your product. Very bad service really. I'm disappointed with your service. Paytm or Flipkart or Amazon service far better than your</t>
  </si>
  <si>
    <t>Mon Jan 25 13:44:04 +0000 2021</t>
  </si>
  <si>
    <t>4142910854</t>
  </si>
  <si>
    <t>MyntraSupport</t>
  </si>
  <si>
    <t>344107979</t>
  </si>
  <si>
    <t>1352871810295971841</t>
  </si>
  <si>
    <t>http://pbs.twimg.com/profile_images/1290808196404142080/LD8vbyNG_normal.jpg</t>
  </si>
  <si>
    <t>Odisha</t>
  </si>
  <si>
    <t>http://twitter.com/RajataSahu/statuses/1353700163819237377</t>
  </si>
  <si>
    <t>{"hashtags":[],"symbols":[],"user_mentions":[{"screen_name":"MyntraSupport","name":"Myntra Support","id":4142910854,"id_str":"4142910854","indices":[0,14]}],"urls":[]}</t>
  </si>
  <si>
    <t>1353700122882953224</t>
  </si>
  <si>
    <t>@roy_sreyash Also, to ensure that your Flipkart account information is safe, you can just DM us by clicking the below link. ^RK (2/2) https://t.co/5DoqNu2BgV</t>
  </si>
  <si>
    <t>Mon Jan 25 13:43:54 +0000 2021</t>
  </si>
  <si>
    <t>http://twitter.com/flipkartsupport/statuses/1353700122882953224</t>
  </si>
  <si>
    <t>{"hashtags":[],"symbols":[],"user_mentions":[{"screen_name":"roy_sreyash","name":"Sreyash Roy","id":926350955464896500,"id_str":"926350955464896512","indices":[0,12]}],"urls":[{"url":"https://t.co/5DoqNu2BgV","expanded_url":"https://bit.ly/2OgiIkt","display_url":"bit.ly/2OgiIkt","indices":[134,157]}]}</t>
  </si>
  <si>
    <t>1353699926115373056</t>
  </si>
  <si>
    <t>dinquisitively</t>
  </si>
  <si>
    <t>RT @_mekin: Yesterday, with @phanindrasama &amp;amp; @AnandaramSanjay I recollected this email I wrote to 100+ people in my network, 6 months after joining @Flipkart to build a strong tech team (On Mar 17, 2010) 
I thought I was being bold &amp;amp; ambitious :) https://t.co/nsUT9d8uLB</t>
  </si>
  <si>
    <t>Mon Jan 25 13:43:07 +0000 2021</t>
  </si>
  <si>
    <t>1233029510771048449</t>
  </si>
  <si>
    <t>http://pbs.twimg.com/profile_images/1340268921983668224/tmpRkb5Z_normal.jpg</t>
  </si>
  <si>
    <t>http://twitter.com/dinquisitively/statuses/1353699926115373056</t>
  </si>
  <si>
    <t>{"hashtags":[],"symbols":[],"user_mentions":[{"screen_name":"_mekin","name":"Mekin","id":14175616,"id_str":"14175616","indices":[3,10]},{"screen_name":"phanindrasama","name":"Phanindra Sama","id":2276590446,"id_str":"2276590446","indices":[28,42]},{"screen_name":"AnandaramSanjay","name":"Sanjay Anandaram","id":926793794799804400,"id_str":"926793794799804416","indices":[49,65]}],"urls":[]}</t>
  </si>
  <si>
    <t>@Flipkart @flipkartsupport what a wonderful service you guys are providing. Order placed and was supposed to be delivered on 24th. Now a message on the 25th stating that issue is escalated and will be resolved by 30th. Great work. Fantastic service. Claps!!</t>
  </si>
  <si>
    <t>Mon Jan 25 13:42:19 +0000 2021</t>
  </si>
  <si>
    <t>http://pbs.twimg.com/profile_images/926362705077792770/jOI8DFCD_normal.jpg</t>
  </si>
  <si>
    <t>http://twitter.com/roy_sreyash/statuses/1353699722666659841</t>
  </si>
  <si>
    <t>{"hashtags":[],"symbols":[],"user_mentions":[{"screen_name":"Flipkart","name":"Flipkart","id":57947109,"id_str":"57947109","indices":[0,9]},{"screen_name":"flipkartsupport","name":"FlipkartSupport","id":951522626,"id_str":"951522626","indices":[10,26]}],"urls":[]}</t>
  </si>
  <si>
    <t>1353699692534591489</t>
  </si>
  <si>
    <t>bisoi_sujata</t>
  </si>
  <si>
    <t>@flipkart_tech 2020 से बता रहे हैं कस्टमर केयर को की प्रोडक्ट डिलीवरी नहीं कर रहे हैं। बोलकर लेकिन फ्लिपकार्ड कुछ भी नहीं कर रहा है। इसमें आज से फ्लिपकार्ट पर शॉपिंग करना छोड़ रहे हैं। गुड बाय फ्लिपकार्ट।</t>
  </si>
  <si>
    <t>Mon Jan 25 13:42:11 +0000 2021</t>
  </si>
  <si>
    <t>223807771</t>
  </si>
  <si>
    <t>flipkart_tech</t>
  </si>
  <si>
    <t>1017035446625361920</t>
  </si>
  <si>
    <t>http://pbs.twimg.com/profile_images/1017035993579286529/GmFn_U_y_normal.jpg</t>
  </si>
  <si>
    <t>http://twitter.com/bisoi_sujata/statuses/1353699692534591489</t>
  </si>
  <si>
    <t>{"hashtags":[],"symbols":[],"user_mentions":[{"screen_name":"flipkart_tech","name":"Tech At Flipkart","id":223807771,"id_str":"223807771","indices":[0,14]}],"urls":[]}</t>
  </si>
  <si>
    <t>1353699648410710017</t>
  </si>
  <si>
    <t>Prakash98906950</t>
  </si>
  <si>
    <t>@smritiirani Nice.  Also pl do needful to market handloom, khadi etc on a massive scale using Amazon, Flipkart.  When we look these two prominent online portals there is hardly any thing from handloom, khadi sector. In Kerala small household khadi units are suffering now. Pl look in to it.</t>
  </si>
  <si>
    <t>Mon Jan 25 13:42:01 +0000 2021</t>
  </si>
  <si>
    <t>130104041</t>
  </si>
  <si>
    <t>smritiirani</t>
  </si>
  <si>
    <t>1340390579897847808</t>
  </si>
  <si>
    <t>1353694981198901249</t>
  </si>
  <si>
    <t>http://pbs.twimg.com/profile_images/1340391125501308933/A_yAFfHe_normal.jpg</t>
  </si>
  <si>
    <t>http://twitter.com/Prakash98906950/statuses/1353699648410710017</t>
  </si>
  <si>
    <t>{"hashtags":[],"symbols":[],"user_mentions":[{"screen_name":"smritiirani","name":"Smriti Z Irani","id":130104041,"id_str":"130104041","indices":[0,12]}],"urls":[]}</t>
  </si>
  <si>
    <t>1353699636062523392</t>
  </si>
  <si>
    <t>GauravP26479152</t>
  </si>
  <si>
    <t>RT @iFFALCONIndia: The #RepublicDay Sale has been extended! Continue to shop for your favorite Smart TVs from #iFFALCON, with exchange offers. Hurry, sale ends on 27th, so don’t miss a single moment.
Head over to #Flipkart, and Buy now: https://t.co/FYDgqdXKQ0 https://t.co/356LRmk1kn</t>
  </si>
  <si>
    <t>Mon Jan 25 13:41:58 +0000 2021</t>
  </si>
  <si>
    <t>821373383841644545</t>
  </si>
  <si>
    <t>http://pbs.twimg.com/profile_images/1262022680238264321/5TcH8BL1_normal.jpg</t>
  </si>
  <si>
    <t xml:space="preserve">India </t>
  </si>
  <si>
    <t>http://twitter.com/GauravP26479152/statuses/1353699636062523392</t>
  </si>
  <si>
    <t>{"hashtags":[{"text":"RepublicDay","indices":[23,35]},{"text":"iFFALCON","indices":[110,119]}],"symbols":[],"user_mentions":[{"screen_name":"iFFALCONIndia","name":"iFFALCON","id":981031194476163100,"id_str":"981031194476163072","indices":[3,17]}],"urls":[]}</t>
  </si>
  <si>
    <t>1353699629875875842</t>
  </si>
  <si>
    <t>Akanksha9897</t>
  </si>
  <si>
    <t>Mon Jan 25 13:41:56 +0000 2021</t>
  </si>
  <si>
    <t>1317369336638492672</t>
  </si>
  <si>
    <t>http://pbs.twimg.com/profile_images/1323570014507577345/jZzy0Yxl_normal.jpg</t>
  </si>
  <si>
    <t>http://twitter.com/Akanksha9897/statuses/1353699629875875842</t>
  </si>
  <si>
    <t>1353699584527089666</t>
  </si>
  <si>
    <t>@Flipkart @binnybansal @_sachinbansal @flipkartsupport I cant tell how Pathetic the service is. Flipkart has cancelled my refund request post every process done. Though my product was under refund policy.</t>
  </si>
  <si>
    <t>Mon Jan 25 13:41:46 +0000 2021</t>
  </si>
  <si>
    <t>http://twitter.com/BharatSahas/statuses/1353699584527089666</t>
  </si>
  <si>
    <t>{"hashtags":[],"symbols":[],"user_mentions":[{"screen_name":"Flipkart","name":"Flipkart","id":57947109,"id_str":"57947109","indices":[0,9]},{"screen_name":"binnybansal","name":"binnybansal","id":9251312,"id_str":"9251312","indices":[10,22]},{"screen_name":"_sachinbansal","name":"Sachin Bansal","id":14162012,"id_str":"14162012","indices":[23,37]},{"screen_name":"flipkartsupport","name":"FlipkartSupport","id":951522626,"id_str":"951522626","indices":[38,54]}],"urls":[]}</t>
  </si>
  <si>
    <t>1353699412992610304</t>
  </si>
  <si>
    <t>@Flipkart 2020 से बता रहे हैं कस्टमर केयर को की प्रोडक्ट डिलीवरी नहीं कर रहे हैं। बोलकर लेकिन फ्लिपकार्ड कुछ भी नहीं कर रहा है। इसमें आज से फ्लिपकार्ट पर शॉपिंग करना छोड़ रहे हैं। गुड बाय फ्लिपकार्ट।</t>
  </si>
  <si>
    <t>Mon Jan 25 13:41:05 +0000 2021</t>
  </si>
  <si>
    <t>http://twitter.com/bisoi_sujata/statuses/1353699412992610304</t>
  </si>
  <si>
    <t>@flipkartsupport @Flipkart ordered a product from 8010456183 and was supposed to be delivered today but no update. what is the kind of service?</t>
  </si>
  <si>
    <t>Mon Jan 25 13:40:51 +0000 2021</t>
  </si>
  <si>
    <t>http://pbs.twimg.com/profile_images/729145098559234048/9XPg9Kuf_normal.jpg</t>
  </si>
  <si>
    <t>http://twitter.com/kmchintooo/statuses/1353699356126420994</t>
  </si>
  <si>
    <t>{"hashtags":[],"symbols":[],"user_mentions":[{"screen_name":"flipkartsupport","name":"FlipkartSupport","id":951522626,"id_str":"951522626","indices":[0,16]},{"screen_name":"Flipkart","name":"Flipkart","id":57947109,"id_str":"57947109","indices":[17,26]}],"urls":[]}</t>
  </si>
  <si>
    <t>1353699229902884864</t>
  </si>
  <si>
    <t>Pankajbachute1</t>
  </si>
  <si>
    <t>Mon Jan 25 13:40:21 +0000 2021</t>
  </si>
  <si>
    <t>1334204353830273024</t>
  </si>
  <si>
    <t>http://pbs.twimg.com/profile_images/1345018307275968513/caPQcl_3_normal.jpg</t>
  </si>
  <si>
    <t>http://twitter.com/Pankajbachute1/statuses/1353699229902884864</t>
  </si>
  <si>
    <t>1353699046268006401</t>
  </si>
  <si>
    <t>Swarnaj66735729</t>
  </si>
  <si>
    <t>@Flipkart Why my account with 7749889902 has been blocked by flipkart. Please unblock my account. I have already have paid for my orders and now i am unable to track and receive. Please flipkart unblock my account</t>
  </si>
  <si>
    <t>Mon Jan 25 13:39:37 +0000 2021</t>
  </si>
  <si>
    <t>1251853569097154560</t>
  </si>
  <si>
    <t>1353672416476729344</t>
  </si>
  <si>
    <t>http://pbs.twimg.com/profile_images/1251853795795111936/K3g4BXZl_normal.jpg</t>
  </si>
  <si>
    <t>उड़ीसा, भारत</t>
  </si>
  <si>
    <t>http://twitter.com/Swarnaj66735729/statuses/1353699046268006401</t>
  </si>
  <si>
    <t>1353698877065445376</t>
  </si>
  <si>
    <t>Sonuhal48105448</t>
  </si>
  <si>
    <t>RT @gizmo_gyan: https://t.co/GKZNcjdscV
Flipkart Big Saving Days 2021 &amp;amp; Amazon Great Republic Day Sale | BEST OFFERS &amp;amp; REAL TRUTH &amp;amp; UPDATES
Dosto Video Dekh Ke Batao :) https://t.co/YHm1VDfbQl</t>
  </si>
  <si>
    <t>Mon Jan 25 13:38:57 +0000 2021</t>
  </si>
  <si>
    <t>1316350617032384513</t>
  </si>
  <si>
    <t>http://pbs.twimg.com/profile_images/1318439072596066304/i1RruGJV_normal.jpg</t>
  </si>
  <si>
    <t>Patiala, PUNJAB</t>
  </si>
  <si>
    <t>http://twitter.com/Sonuhal48105448/statuses/1353698877065445376</t>
  </si>
  <si>
    <t>{"hashtags":[],"symbols":[],"user_mentions":[{"screen_name":"gizmo_gyan","name":"Gyan Gizmo","id":720881068321079300,"id_str":"720881068321079296","indices":[3,14]}],"urls":[{"url":"https://t.co/GKZNcjdscV","expanded_url":"https://youtu.be/7pGrkBlzEgo","display_url":"youtu.be/7pGrkBlzEgo","indices":[16,39]}]}</t>
  </si>
  <si>
    <t>1353698856131821568</t>
  </si>
  <si>
    <t>@Flipkart Why my account 7749889902 has been blocked by flipkart. Please unblock my account. I have already have paid for my orders and now i am unable to track and receive. Please flipkart unblock my account</t>
  </si>
  <si>
    <t>Mon Jan 25 13:38:52 +0000 2021</t>
  </si>
  <si>
    <t>http://twitter.com/Swarnaj66735729/statuses/1353698856131821568</t>
  </si>
  <si>
    <t>1353698850154790914</t>
  </si>
  <si>
    <t>tusharranjan6</t>
  </si>
  <si>
    <t>@Flipkart I had purchased an IPhone SE yesterday and I got the phone an hour ago. I had by mistake booked the phone which did not consider the Adapter and earphones. You guys have the same model at the same price but non of the customer guys helped me at all.</t>
  </si>
  <si>
    <t>Mon Jan 25 13:38:51 +0000 2021</t>
  </si>
  <si>
    <t>457515047</t>
  </si>
  <si>
    <t>http://pbs.twimg.com/profile_images/779389304032206848/TNcNx0AO_normal.jpg</t>
  </si>
  <si>
    <t>jamshedpur</t>
  </si>
  <si>
    <t>http://twitter.com/tusharranjan6/statuses/1353698850154790914</t>
  </si>
  <si>
    <t>1353698822774419456</t>
  </si>
  <si>
    <t>kwpubl</t>
  </si>
  <si>
    <t>Work Ethics in Media
Corporate Culture and Work Ethics in Indian Print Media Industry
by Sheela Bhargava
https://t.co/HOTbKVgn8i
The book is available online at https://t.co/0nsvMhGJtl / https://t.co/DdC3DXQpyd / https://t.co/XKDviSCK1Z https://t.co/SkBNTDgLXM</t>
  </si>
  <si>
    <t>Mon Jan 25 13:38:44 +0000 2021</t>
  </si>
  <si>
    <t>902483149078151169</t>
  </si>
  <si>
    <t>http://pbs.twimg.com/profile_images/902484167790755841/8Myy3xp0_normal.jpg</t>
  </si>
  <si>
    <t>http://twitter.com/kwpubl/statuses/1353698822774419456</t>
  </si>
  <si>
    <t>{"hashtags":[],"symbols":[],"user_mentions":[],"urls":[{"url":"https://t.co/HOTbKVgn8i","expanded_url":"http://www.kwpub.com/Home/product/9789389137743/corporate-culture-and-work-ethics-in-indian-print-media-industry","display_url":"kwpub.com/Home/product/9…","indices":[106,129]},{"url":"https://t.co/0nsvMhGJtl","expanded_url":"http://www.kwpub.com","display_url":"kwpub.com","indices":[163,186]},{"url":"https://t.co/DdC3DXQpyd","expanded_url":"http://www.amazon.in","display_url":"amazon.in","indices":[189,212]},{"url":"https://t.co/XKDviSCK1Z","expanded_url":"http://www.flipkart.com","display_url":"flipkart.com","indices":[215,238]}],"media":[{"id":1353698754793152500,"id_str":"1353698754793152512","indices":[239,262],"media_url":"http://pbs.twimg.com/media/EslN2GRVoAAuaux.jpg","media_url_https":"https://pbs.twimg.com/media/EslN2GRVoAAuaux.jpg","url":"https://t.co/SkBNTDgLXM","display_url":"pic.twitter.com/SkBNTDgLXM","expanded_url":"https://twitter.com/kwpubl/status/1353698822774419456/photo/1","type":"photo","sizes":{"thumb":{"w":150,"h":150,"resize":"crop"},"medium":{"w":794,"h":1200,"resize":"fit"},"small":{"w":450,"h":680,"resize":"fit"},"large":{"w":1355,"h":2048,"resize":"fit"}}}]}</t>
  </si>
  <si>
    <t>1353698531635126274</t>
  </si>
  <si>
    <t>mghosh937</t>
  </si>
  <si>
    <t>@Flipkart i am totally unsatisfied with the flipkart exchange policy and due to which i have asked the delivery guy to take the parcel.... because for a mynute manufacturing defects which is not at all visible he is not ready to take the old phone. still i am waiting response https://t.co/gjNd4RLK6G</t>
  </si>
  <si>
    <t>Mon Jan 25 13:37:35 +0000 2021</t>
  </si>
  <si>
    <t>316533148</t>
  </si>
  <si>
    <t>http://pbs.twimg.com/profile_images/782486675511451649/3r_P7-DU_normal.jpg</t>
  </si>
  <si>
    <t>Chennai, India</t>
  </si>
  <si>
    <t>http://twitter.com/mghosh937/statuses/1353698531635126274</t>
  </si>
  <si>
    <t>{"hashtags":[],"symbols":[],"user_mentions":[{"screen_name":"Flipkart","name":"Flipkart","id":57947109,"id_str":"57947109","indices":[0,9]}],"urls":[],"media":[{"id":1353698516892147700,"id_str":"1353698516892147712","indices":[277,300],"media_url":"http://pbs.twimg.com/media/EslNoQBUYAAo59i.jpg","media_url_https":"https://pbs.twimg.com/media/EslNoQBUYAAo59i.jpg","url":"https://t.co/gjNd4RLK6G","display_url":"pic.twitter.com/gjNd4RLK6G","expanded_url":"https://twitter.com/mghosh937/status/1353698531635126274/photo/1","type":"photo","sizes":{"medium":{"w":554,"h":1200,"resize":"fit"},"thumb":{"w":150,"h":150,"resize":"crop"},"small":{"w":314,"h":680,"resize":"fit"},"large":{"w":946,"h":2048,"resize":"fit"}}}]}</t>
  </si>
  <si>
    <t>1353698515105452033</t>
  </si>
  <si>
    <t>KhusminderSidhu</t>
  </si>
  <si>
    <t>RT @SiaRajput5: #CBIFocusSSRDishaCase 
How is that whatsapp chats reveal that Dipesh Sawant was askin' about how Sush was feeling b/w2-3 pm on June 14 while discussing a flipkart deal when by 1pm it was announced that Sush has left us?  A/c to Pithani Dipesh was present  while Sush was found.</t>
  </si>
  <si>
    <t>Mon Jan 25 13:37:31 +0000 2021</t>
  </si>
  <si>
    <t>1284755463649673221</t>
  </si>
  <si>
    <t>http://pbs.twimg.com/profile_images/1285978036253286400/fPy00Qv9_normal.jpg</t>
  </si>
  <si>
    <t>Melbourne, Victoria</t>
  </si>
  <si>
    <t>http://twitter.com/KhusminderSidhu/statuses/1353698515105452033</t>
  </si>
  <si>
    <t>{"hashtags":[{"text":"CBIFocusSSRDishaCase","indices":[16,37]}],"symbols":[],"user_mentions":[{"screen_name":"SiaRajput5","name":"🦋 Sia Rajput🦋","id":1283994143425851400,"id_str":"1283994143425851393","indices":[3,14]}],"urls":[]}</t>
  </si>
  <si>
    <t>1353698328400171010</t>
  </si>
  <si>
    <t>shireesha135</t>
  </si>
  <si>
    <t>@Flipkart i have been told they get back to me 24-48 hrs but its been more than 48 hrs that they r not even caring to attend the customer concern. Wait i will not leave this matter here, i will file a fraud case against u</t>
  </si>
  <si>
    <t>Mon Jan 25 13:36:46 +0000 2021</t>
  </si>
  <si>
    <t>1037481961</t>
  </si>
  <si>
    <t>1353697970986774531</t>
  </si>
  <si>
    <t>http://pbs.twimg.com/profile_images/1328248441261105152/w_JXDpG-_normal.jpg</t>
  </si>
  <si>
    <t>http://twitter.com/shireesha135/statuses/1353698328400171010</t>
  </si>
  <si>
    <t>1353698165858267138</t>
  </si>
  <si>
    <t>@BhagatJoy @Flipkart @flipkartsupport sure brother</t>
  </si>
  <si>
    <t>Mon Jan 25 13:36:07 +0000 2021</t>
  </si>
  <si>
    <t>http://twitter.com/VINEET_MOTIHARI/statuses/1353698165858267138</t>
  </si>
  <si>
    <t>1353698121004453889</t>
  </si>
  <si>
    <t>VISHALPATEL0106</t>
  </si>
  <si>
    <t>Mon Jan 25 13:35:57 +0000 2021</t>
  </si>
  <si>
    <t>118695160</t>
  </si>
  <si>
    <t>http://pbs.twimg.com/profile_images/1158739070819790849/bmH6v3BT_normal.jpg</t>
  </si>
  <si>
    <t>Rajkot, Gujarat</t>
  </si>
  <si>
    <t>http://twitter.com/VISHALPATEL0106/statuses/1353698121004453889</t>
  </si>
  <si>
    <t>1353698098409664513</t>
  </si>
  <si>
    <t>RT @BhagatJoy: @VINEET_MOTIHARI please give 1 stat rating on play store to @Flipkart . Ask your friend and family to do it as well. @flipkartsupport</t>
  </si>
  <si>
    <t>Mon Jan 25 13:35:51 +0000 2021</t>
  </si>
  <si>
    <t>http://twitter.com/VINEET_MOTIHARI/statuses/1353698098409664513</t>
  </si>
  <si>
    <t>{"hashtags":[],"symbols":[],"user_mentions":[{"screen_name":"BhagatJoy","name":"Joy Prakash Bhagat","id":1761166914,"id_str":"1761166914","indices":[3,13]},{"screen_name":"VINEET_MOTIHARI","name":"Vineet","id":956515177926598700,"id_str":"956515177926598657","indices":[15,31]},{"screen_name":"Flipkart","name":"Flipkart","id":57947109,"id_str":"57947109","indices":[75,84]}],"urls":[]}</t>
  </si>
  <si>
    <t>1353698082030931970</t>
  </si>
  <si>
    <t>corner1705</t>
  </si>
  <si>
    <t>Ee flipkart order cancel chesi aa paisalu tho tinali ani unnadi😭😭</t>
  </si>
  <si>
    <t>Mon Jan 25 13:35:47 +0000 2021</t>
  </si>
  <si>
    <t>884715384657526784</t>
  </si>
  <si>
    <t>http://pbs.twimg.com/profile_images/1353033735688478720/Ui_PiUb0_normal.jpg</t>
  </si>
  <si>
    <t>Room Number 718</t>
  </si>
  <si>
    <t>http://twitter.com/corner1705/statuses/1353698082030931970</t>
  </si>
  <si>
    <t>@Flipkart Never buy in Flipkart. I bought a laptop in NoCost Emi and i m paying Emi with interest including processing fee. I have been trying to contact customer care on this, once they say they raised an issue with backend team. Other times they say i have to contact Bank.cont</t>
  </si>
  <si>
    <t>Mon Jan 25 13:35:21 +0000 2021</t>
  </si>
  <si>
    <t>http://twitter.com/shireesha135/statuses/1353697970986774531</t>
  </si>
  <si>
    <t>1353697874438184960</t>
  </si>
  <si>
    <t>Shubam__</t>
  </si>
  <si>
    <t>When will @Flipkart supermarket available in j&amp;amp;k . I am waiting...
@flipkartsupport</t>
  </si>
  <si>
    <t>Mon Jan 25 13:34:58 +0000 2021</t>
  </si>
  <si>
    <t>887636275032768513</t>
  </si>
  <si>
    <t>http://pbs.twimg.com/profile_images/1347798039377846272/T0TTvt07_normal.jpg</t>
  </si>
  <si>
    <t>Jammu And Kashmir</t>
  </si>
  <si>
    <t>http://twitter.com/Shubam__/statuses/1353697874438184960</t>
  </si>
  <si>
    <t>{"hashtags":[],"symbols":[],"user_mentions":[{"screen_name":"Flipkart","name":"Flipkart","id":57947109,"id_str":"57947109","indices":[10,19]},{"screen_name":"flipkartsupport","name":"FlipkartSupport","id":951522626,"id_str":"951522626","indices":[71,87]}],"urls":[]}</t>
  </si>
  <si>
    <t>1353697845363224576</t>
  </si>
  <si>
    <t>KoushikBorah09</t>
  </si>
  <si>
    <t>RT @KoushikBorah09: @flipkart_tech I need refund.
Payment: M/s  Flipkart Payments BANGALORE IND.
Transaction Date: 19/12/2020.
Settlement Date: 21/12/2020.
Amount: 7,999.00.
ARN: 75105170355003575517935.
Authorization Code: 047056</t>
  </si>
  <si>
    <t>Mon Jan 25 13:34:51 +0000 2021</t>
  </si>
  <si>
    <t>324233832</t>
  </si>
  <si>
    <t>http://pbs.twimg.com/profile_images/1003673816143294464/MUZoVRK6_normal.jpg</t>
  </si>
  <si>
    <t>Guwahati, Assam, India</t>
  </si>
  <si>
    <t>http://twitter.com/KoushikBorah09/statuses/1353697845363224576</t>
  </si>
  <si>
    <t>{"hashtags":[],"symbols":[],"user_mentions":[{"screen_name":"KoushikBorah09","name":"Koushik Borah","id":324233832,"id_str":"324233832","indices":[3,18]},{"screen_name":"flipkart_tech","name":"Tech At Flipkart","id":223807771,"id_str":"223807771","indices":[20,34]}],"urls":[]}</t>
  </si>
  <si>
    <t>1353697834344837122</t>
  </si>
  <si>
    <t>RT @KoushikBorah09: @_Kalyan_K @flipkartsupport I need refund.
Payment: M/s  Flipkart Payments BANGALORE IND.
Transaction Date: 19/12/2020.
Settlement Date: 21/12/2020.
Amount: 7,999.00.
ARN: 75105170355003575517935.
Authorization Code: 047056</t>
  </si>
  <si>
    <t>Mon Jan 25 13:34:48 +0000 2021</t>
  </si>
  <si>
    <t>http://twitter.com/KoushikBorah09/statuses/1353697834344837122</t>
  </si>
  <si>
    <t>{"hashtags":[],"symbols":[],"user_mentions":[{"screen_name":"KoushikBorah09","name":"Koushik Borah","id":324233832,"id_str":"324233832","indices":[3,18]},{"screen_name":"_Kalyan_K","name":"Kalyan Krishnamurthy","id":793313140733726700,"id_str":"793313140733726720","indices":[20,30]},{"screen_name":"flipkartsupport","name":"FlipkartSupport","id":951522626,"id_str":"951522626","indices":[31,47]}],"urls":[]}</t>
  </si>
  <si>
    <t>1353697808763654144</t>
  </si>
  <si>
    <t>SatyamRajX</t>
  </si>
  <si>
    <t>Mon Jan 25 13:34:42 +0000 2021</t>
  </si>
  <si>
    <t>2270307482</t>
  </si>
  <si>
    <t>http://pbs.twimg.com/profile_images/1143843869672370178/EsTtXO1E_normal.png</t>
  </si>
  <si>
    <t>Bangalore, India</t>
  </si>
  <si>
    <t>http://twitter.com/SatyamRajX/statuses/1353697808763654144</t>
  </si>
  <si>
    <t>1353697803688673290</t>
  </si>
  <si>
    <t>RT @KoushikBorah09: @flipkartsupport I need refund.
Payment: M/s  Flipkart Payments BANGALORE IND.
Transaction Date: 19/12/2020.
Settlement Date: 21/12/2020.
Amount: 7,999.00.
ARN: 75105170355003575517935.
Authorization Code: 047056</t>
  </si>
  <si>
    <t>Mon Jan 25 13:34:41 +0000 2021</t>
  </si>
  <si>
    <t>http://twitter.com/KoushikBorah09/statuses/1353697803688673290</t>
  </si>
  <si>
    <t>{"hashtags":[],"symbols":[],"user_mentions":[{"screen_name":"KoushikBorah09","name":"Koushik Borah","id":324233832,"id_str":"324233832","indices":[3,18]},{"screen_name":"flipkartsupport","name":"FlipkartSupport","id":951522626,"id_str":"951522626","indices":[20,36]}],"urls":[]}</t>
  </si>
  <si>
    <t>1353697769320402945</t>
  </si>
  <si>
    <t>Xcross901</t>
  </si>
  <si>
    <t>@abhishek @Flipkart @flipkartsupport Fraud seller</t>
  </si>
  <si>
    <t>Mon Jan 25 13:34:33 +0000 2021</t>
  </si>
  <si>
    <t>755283</t>
  </si>
  <si>
    <t>abhishek</t>
  </si>
  <si>
    <t>2938351051</t>
  </si>
  <si>
    <t>1353653805884182531</t>
  </si>
  <si>
    <t>http://pbs.twimg.com/profile_images/662365631598104576/p7hnFsmX_normal.jpg</t>
  </si>
  <si>
    <t>Delhi, India</t>
  </si>
  <si>
    <t>http://twitter.com/Xcross901/statuses/1353697769320402945</t>
  </si>
  <si>
    <t>{"hashtags":[],"symbols":[],"user_mentions":[{"screen_name":"abhishek","name":"Abhishek Bhatnagar","id":755283,"id_str":"755283","indices":[0,9]},{"screen_name":"Flipkart","name":"Flipkart","id":57947109,"id_str":"57947109","indices":[10,19]},{"screen_name":"flipkartsupport","name":"FlipkartSupport","id":951522626,"id_str":"951522626","indices":[20,36]}],"urls":[]}</t>
  </si>
  <si>
    <t>1353697747266748416</t>
  </si>
  <si>
    <t>BipulBhowmik6</t>
  </si>
  <si>
    <t>@flipkartsupport Hi, my Flipkart account has been blocked without informing me. It will be helpful if you unblock my account again. My phone number is 9999031677. Thanks</t>
  </si>
  <si>
    <t>Mon Jan 25 13:34:28 +0000 2021</t>
  </si>
  <si>
    <t>963276585590804480</t>
  </si>
  <si>
    <t>http://pbs.twimg.com/profile_images/994797063853477890/gEspSmQy_normal.jpg</t>
  </si>
  <si>
    <t>http://twitter.com/BipulBhowmik6/statuses/1353697747266748416</t>
  </si>
  <si>
    <t>{"hashtags":[],"symbols":[],"user_mentions":[{"screen_name":"flipkartsupport","name":"FlipkartSupport","id":951522626,"id_str":"951522626","indices":[0,16]}],"urls":[]}</t>
  </si>
  <si>
    <t>Well done @Flipkart @flipkartsupport  you again proved by your self you are the worst shopping website in the India. You don't give any value to your customer to provide services!</t>
  </si>
  <si>
    <t>Mon Jan 25 13:34:23 +0000 2021</t>
  </si>
  <si>
    <t>http://pbs.twimg.com/profile_images/1247085215178084353/6arcoBiy_normal.jpg</t>
  </si>
  <si>
    <t>Andhra Pradesh, India</t>
  </si>
  <si>
    <t>http://twitter.com/EPEswaraPrasad/statuses/1353697727352201218</t>
  </si>
  <si>
    <t>{"hashtags":[],"symbols":[],"user_mentions":[{"screen_name":"Flipkart","name":"Flipkart","id":57947109,"id_str":"57947109","indices":[10,19]},{"screen_name":"flipkartsupport","name":"FlipkartSupport","id":951522626,"id_str":"951522626","indices":[20,36]}],"urls":[]}</t>
  </si>
  <si>
    <t>1353697660436426752</t>
  </si>
  <si>
    <t>@SubhashishSah @flipkartsupport please give 1 stat rating on play store to 
@Flipkart
 . Ask your friend and family to do it as well. 
@flipkartsupport</t>
  </si>
  <si>
    <t>Mon Jan 25 13:34:07 +0000 2021</t>
  </si>
  <si>
    <t>735045997710086144</t>
  </si>
  <si>
    <t>SubhashishSah</t>
  </si>
  <si>
    <t>1353689526133207050</t>
  </si>
  <si>
    <t>http://pbs.twimg.com/profile_images/1230899033805209600/7Phe2RR0_normal.jpg</t>
  </si>
  <si>
    <t>http://twitter.com/BhagatJoy/statuses/1353697660436426752</t>
  </si>
  <si>
    <t>{"hashtags":[],"symbols":[],"user_mentions":[{"screen_name":"SubhashishSah","name":"Subhashish sah","id":735045997710086100,"id_str":"735045997710086144","indices":[0,14]},{"screen_name":"flipkartsupport","name":"FlipkartSupport","id":951522626,"id_str":"951522626","indices":[15,31]},{"screen_name":"Flipkart","name":"Flipkart","id":57947109,"id_str":"57947109","indices":[76,85]},{"screen_name":"flipkartsupport","name":"FlipkartSupport","id":951522626,"id_str":"951522626","indices":[135,151]}],"urls":[]}</t>
  </si>
  <si>
    <t>1353697581914759168</t>
  </si>
  <si>
    <t>PavanRoyal6</t>
  </si>
  <si>
    <t>@Flipkart @flipkartsupport While applying Flipkart Paylater am getting error like this so kindly look in to this. https://t.co/JquxudzeKg</t>
  </si>
  <si>
    <t>Mon Jan 25 13:33:48 +0000 2021</t>
  </si>
  <si>
    <t>2262282864</t>
  </si>
  <si>
    <t>http://pbs.twimg.com/profile_images/1260235762055823360/xd-c7lwn_normal.jpg</t>
  </si>
  <si>
    <t>Anantapur</t>
  </si>
  <si>
    <t>http://twitter.com/PavanRoyal6/statuses/1353697581914759168</t>
  </si>
  <si>
    <t>{"hashtags":[],"symbols":[],"user_mentions":[{"screen_name":"Flipkart","name":"Flipkart","id":57947109,"id_str":"57947109","indices":[0,9]},{"screen_name":"flipkartsupport","name":"FlipkartSupport","id":951522626,"id_str":"951522626","indices":[10,26]}],"urls":[],"media":[{"id":1353697568631398400,"id_str":"1353697568631398402","indices":[114,137],"media_url":"http://pbs.twimg.com/media/EslMxDeVoAIynmu.jpg","media_url_https":"https://pbs.twimg.com/media/EslMxDeVoAIynmu.jpg","url":"https://t.co/JquxudzeKg","display_url":"pic.twitter.com/JquxudzeKg","expanded_url":"https://twitter.com/PavanRoyal6/status/1353697581914759168/photo/1","type":"photo","sizes":{"thumb":{"w":150,"h":150,"resize":"crop"},"large":{"w":1041,"h":2048,"resize":"fit"},"small":{"w":346,"h":680,"resize":"fit"},"medium":{"w":610,"h":1200,"resize":"fit"}}}]}</t>
  </si>
  <si>
    <t>1353697569365520386</t>
  </si>
  <si>
    <t>@gulshan21037534 @Flipkart @flipkartsupport @FlipkartStories @FlipkartSellers please give 1 stat rating on play store to 
@Flipkart
 . Ask your friend and family to do it as well. 
@flipkartsupport</t>
  </si>
  <si>
    <t>Mon Jan 25 13:33:45 +0000 2021</t>
  </si>
  <si>
    <t>1109070504688644101</t>
  </si>
  <si>
    <t>gulshan21037534</t>
  </si>
  <si>
    <t>1353693877346172933</t>
  </si>
  <si>
    <t>http://twitter.com/BhagatJoy/statuses/1353697569365520386</t>
  </si>
  <si>
    <t>{"hashtags":[],"symbols":[],"user_mentions":[{"screen_name":"gulshan21037534","name":"gulshan pandey","id":1109070504688644100,"id_str":"1109070504688644101","indices":[0,16]},{"screen_name":"Flipkart","name":"Flipkart","id":57947109,"id_str":"57947109","indices":[17,26]},{"screen_name":"flipkartsupport","name":"FlipkartSupport","id":951522626,"id_str":"951522626","indices":[27,43]},{"screen_name":"FlipkartStories","name":"Flipkart Stories","id":3502391593,"id_str":"3502391593","indices":[44,60]},{"screen_name":"FlipkartSellers","name":"flipkartsellers","id":2728702146,"id_str":"2728702146","indices":[61,77]},{"screen_name":"Flipkart","name":"Flipkart","id":57947109,"id_str":"57947109","indices":[122,131]},{"screen_name":"flipkartsupport","name":"FlipkartSupport","id":951522626,"id_str":"951522626","indices":[181,197]}],"urls":[]}</t>
  </si>
  <si>
    <t>1353697513757319169</t>
  </si>
  <si>
    <t>RT @TrakinTech: realme’s Upcoming X Series Smartphone Could Launch Soon In India As Landing Page Goes Live On Flipkart. realme Is Yet To Announce The Official Launch Date For Its X Series Smartphone. https://t.co/EW5uOAa872</t>
  </si>
  <si>
    <t>Mon Jan 25 13:33:32 +0000 2021</t>
  </si>
  <si>
    <t>http://twitter.com/Sonuhal48105448/statuses/1353697513757319169</t>
  </si>
  <si>
    <t>{"hashtags":[],"symbols":[],"user_mentions":[{"screen_name":"TrakinTech","name":"TrakinTech","id":950950601961062400,"id_str":"950950601961062400","indices":[3,14]}],"urls":[]}</t>
  </si>
  <si>
    <t>1353697485328273408</t>
  </si>
  <si>
    <t>BeingPractical</t>
  </si>
  <si>
    <t>Organisations are built by its people. Wasn’t part of Flipkart, but have always heard great stories of the culture that Flipkart created! https://t.co/31Jhviy4sH</t>
  </si>
  <si>
    <t>Mon Jan 25 13:33:25 +0000 2021</t>
  </si>
  <si>
    <t>8806712</t>
  </si>
  <si>
    <t>http://pbs.twimg.com/profile_images/1137017981228109824/LUpHjv7X_normal.jpg</t>
  </si>
  <si>
    <t>bombay</t>
  </si>
  <si>
    <t>http://twitter.com/BeingPractical/statuses/1353697485328273408</t>
  </si>
  <si>
    <t>{"hashtags":[],"symbols":[],"user_mentions":[],"urls":[{"url":"https://t.co/31Jhviy4sH","expanded_url":"https://twitter.com/_mekin/status/1353675704777338885","display_url":"twitter.com/_mekin/status/…","indices":[138,161]}]}</t>
  </si>
  <si>
    <t>1353697471671586818</t>
  </si>
  <si>
    <t>Sunitagola7</t>
  </si>
  <si>
    <t>RT @oppomobileindia: Ranbir Kapoor has a new crush in town and he’s keeping it under wraps until the big reveal. Can you guess which feature of #OPPOReno5Pro 5G has caught Ranbir’s attention?
Check this space out for more. Sales starts 22nd Jan.
Pre-Book Now: https://t.co/HpnN73LBnh https://t.co/9rL7RY4VDa</t>
  </si>
  <si>
    <t>Mon Jan 25 13:33:22 +0000 2021</t>
  </si>
  <si>
    <t>1236500993551917058</t>
  </si>
  <si>
    <t>http://pbs.twimg.com/profile_images/1236501267091820544/Y6R-33ZK_normal.jpg</t>
  </si>
  <si>
    <t>http://twitter.com/Sunitagola7/statuses/1353697471671586818</t>
  </si>
  <si>
    <t>{"hashtags":[],"symbols":[],"user_mentions":[{"screen_name":"oppomobileindia","name":"OPPO India","id":2313218292,"id_str":"2313218292","indices":[3,19]}],"urls":[]}</t>
  </si>
  <si>
    <t>1353697418592698369</t>
  </si>
  <si>
    <t>cvipul25</t>
  </si>
  <si>
    <t>@utsavtechie @Flipkart @Vivo_India @XiaomiIndia @SamsungIndia @realmemobiles @IndiaPOCO Don't trust @Flipkart @flipkartsupport  they charge offer any time...
I buy an offer using 200 supercoin for @realmecareIN TV but offer not applying at checkout... Even products is on offer list, Wasted my 200 supercoin</t>
  </si>
  <si>
    <t>Mon Jan 25 13:33:09 +0000 2021</t>
  </si>
  <si>
    <t>3138826796</t>
  </si>
  <si>
    <t>utsavtechie</t>
  </si>
  <si>
    <t>211873195</t>
  </si>
  <si>
    <t>1353688757858299906</t>
  </si>
  <si>
    <t>http://pbs.twimg.com/profile_images/784802099104256000/PpDnX-gU_normal.jpg</t>
  </si>
  <si>
    <t>Gujrat, india</t>
  </si>
  <si>
    <t>http://twitter.com/cvipul25/statuses/1353697418592698369</t>
  </si>
  <si>
    <t>{"hashtags":[],"symbols":[],"user_mentions":[{"screen_name":"utsavtechie","name":"Utsav Techie","id":3138826796,"id_str":"3138826796","indices":[0,12]},{"screen_name":"Flipkart","name":"Flipkart","id":57947109,"id_str":"57947109","indices":[13,22]},{"screen_name":"Vivo_India","name":"Vivo India","id":2866943848,"id_str":"2866943848","indices":[23,34]},{"screen_name":"XiaomiIndia","name":"Mi India #Mi10i is Here!","id":2646263522,"id_str":"2646263522","indices":[35,47]},{"screen_name":"SamsungIndia","name":"Samsung India","id":46134530,"id_str":"46134530","indices":[48,61]},{"screen_name":"realmemobiles","name":"realme","id":986828524936990700,"id_str":"986828524936990721","indices":[62,76]},{"screen_name":"IndiaPOCO","name":"POCO India","id":1008926867875754000,"id_str":"1008926867875753985","indices":[77,87]},{"screen_name":"Flipkart","name":"Flipkart","id":57947109,"id_str":"57947109","indices":[100,109]},{"screen_name":"flipkartsupport","name":"FlipkartSupport","id":951522626,"id_str":"951522626","indices":[110,126]},{"screen_name":"realmecareIN","name":"realme India Support","id":991624315870294000,"id_str":"991624315870294016","indices":[197,210]}],"urls":[]}</t>
  </si>
  <si>
    <t>1353697335398846468</t>
  </si>
  <si>
    <t>BRNithesh19</t>
  </si>
  <si>
    <t>Mon Jan 25 13:32:49 +0000 2021</t>
  </si>
  <si>
    <t>979682565698174976</t>
  </si>
  <si>
    <t>http://pbs.twimg.com/profile_images/1333004454929387526/hDYgBDa1_normal.jpg</t>
  </si>
  <si>
    <t>http://twitter.com/BRNithesh19/statuses/1353697335398846468</t>
  </si>
  <si>
    <t>1353697309222166528</t>
  </si>
  <si>
    <t>@_Kalyan_K @flipkartsupport I need refund.
Payment: M/s  Flipkart Payments BANGALORE IND.
Transaction Date: 19/12/2020.
Settlement Date: 21/12/2020.
Amount: 7,999.00.
ARN: 75105170355003575517935.
Authorization Code: 047056</t>
  </si>
  <si>
    <t>Mon Jan 25 13:32:43 +0000 2021</t>
  </si>
  <si>
    <t>793313140733726720</t>
  </si>
  <si>
    <t>_Kalyan_K</t>
  </si>
  <si>
    <t>http://twitter.com/KoushikBorah09/statuses/1353697309222166528</t>
  </si>
  <si>
    <t>{"hashtags":[],"symbols":[],"user_mentions":[{"screen_name":"_Kalyan_K","name":"Kalyan Krishnamurthy","id":793313140733726700,"id_str":"793313140733726720","indices":[0,10]},{"screen_name":"flipkartsupport","name":"FlipkartSupport","id":951522626,"id_str":"951522626","indices":[11,27]}],"urls":[]}</t>
  </si>
  <si>
    <t>1353697262673641472</t>
  </si>
  <si>
    <t>gururajsrao</t>
  </si>
  <si>
    <t>@raodyboy @_mekin @phanindrasama @AnandaramSanjay @Flipkart I distinctly remember you mentioning this :)</t>
  </si>
  <si>
    <t>Mon Jan 25 13:32:32 +0000 2021</t>
  </si>
  <si>
    <t>15890906</t>
  </si>
  <si>
    <t>raodyboy</t>
  </si>
  <si>
    <t>92570477</t>
  </si>
  <si>
    <t>1353684335241486337</t>
  </si>
  <si>
    <t>http://pbs.twimg.com/profile_images/1227919651289452545/5f8Q-GvD_normal.jpg</t>
  </si>
  <si>
    <t>Bangalore</t>
  </si>
  <si>
    <t>http://twitter.com/gururajsrao/statuses/1353697262673641472</t>
  </si>
  <si>
    <t>{"hashtags":[],"symbols":[],"user_mentions":[{"screen_name":"raodyboy","name":"Arjun","id":15890906,"id_str":"15890906","indices":[0,9]},{"screen_name":"_mekin","name":"Mekin","id":14175616,"id_str":"14175616","indices":[10,17]},{"screen_name":"phanindrasama","name":"Phanindra Sama","id":2276590446,"id_str":"2276590446","indices":[18,32]},{"screen_name":"AnandaramSanjay","name":"Sanjay Anandaram","id":926793794799804400,"id_str":"926793794799804416","indices":[33,49]},{"screen_name":"Flipkart","name":"Flipkart","id":57947109,"id_str":"57947109","indices":[50,59]}],"urls":[]}</t>
  </si>
  <si>
    <t>1353697248803135489</t>
  </si>
  <si>
    <t>OMCkrish</t>
  </si>
  <si>
    <t>@HP bro
https://t.co/ZAQcCxs4Ge
When that laptop model will be available?</t>
  </si>
  <si>
    <t>Mon Jan 25 13:32:29 +0000 2021</t>
  </si>
  <si>
    <t>17193794</t>
  </si>
  <si>
    <t>HP</t>
  </si>
  <si>
    <t>732200287784579072</t>
  </si>
  <si>
    <t>http://pbs.twimg.com/profile_images/1302994467469762560/Q5a_4NfY_normal.jpg</t>
  </si>
  <si>
    <t>http://twitter.com/OMCkrish/statuses/1353697248803135489</t>
  </si>
  <si>
    <t>{"hashtags":[],"symbols":[],"user_mentions":[{"screen_name":"HP","name":"HP","id":17193794,"id_str":"17193794","indices":[0,3]}],"urls":[{"url":"https://t.co/ZAQcCxs4Ge","expanded_url":"https://www.flipkart.com/hp-15s-core-i5-10th-gen-8-gb-1-tb-hdd-256-gb-ssd-windows-10-home-15s-dy2008tu-laptop/p/itm98d4fb55390d5?pid=COMFSFNVJFFJHUSM&amp;lid=LSTCOMFSFNVJFFJHUSMVNGBPR&amp;marketplace=FLIPKART&amp;pageUID=1611581089091","display_url":"flipkart.com/hp-15s-core-i5…","indices":[8,31]}]}</t>
  </si>
  <si>
    <t>1353697079424520197</t>
  </si>
  <si>
    <t>@vishals66219414 @Let_us_boycott @flipkartsupport @Flipkart Approach consumer court.</t>
  </si>
  <si>
    <t>Mon Jan 25 13:31:48 +0000 2021</t>
  </si>
  <si>
    <t>747054089884700672</t>
  </si>
  <si>
    <t>vishals66219414</t>
  </si>
  <si>
    <t>1353633903261704192</t>
  </si>
  <si>
    <t>http://twitter.com/Exter_dg/statuses/1353697079424520197</t>
  </si>
  <si>
    <t>{"hashtags":[],"symbols":[],"user_mentions":[{"screen_name":"vishals66219414","name":"Vishal Srivastav (NEWS NATION)","id":747054089884700700,"id_str":"747054089884700672","indices":[0,16]},{"screen_name":"Let_us_boycott","name":"Let's boycott","id":1335953504326672400,"id_str":"1335953504326672384","indices":[17,32]},{"screen_name":"flipkartsupport","name":"FlipkartSupport","id":951522626,"id_str":"951522626","indices":[33,49]},{"screen_name":"Flipkart","name":"Flipkart","id":57947109,"id_str":"57947109","indices":[50,59]}],"urls":[]}</t>
  </si>
  <si>
    <t>1353697026001707009</t>
  </si>
  <si>
    <t>Dinkar45691288</t>
  </si>
  <si>
    <t>RT @realmeLink: See every detail in the dark with Infrared Night Vision of the #realmeSmartCam. Get ready for maximum security round the clock. 
Available on https://t.co/n3vAbwM2m7 and @Flipkart.
Buy now: https://t.co/qeBO1DPY4d https://t.co/KFduMopaPf</t>
  </si>
  <si>
    <t>Mon Jan 25 13:31:36 +0000 2021</t>
  </si>
  <si>
    <t>1322126758083088385</t>
  </si>
  <si>
    <t>http://twitter.com/Dinkar45691288/statuses/1353697026001707009</t>
  </si>
  <si>
    <t>{"hashtags":[{"text":"realmeSmartCam","indices":[79,94]}],"symbols":[],"user_mentions":[{"screen_name":"realmeLink","name":"realme Link","id":1234730120285499400,"id_str":"1234730120285499393","indices":[3,14]}],"urls":[]}</t>
  </si>
  <si>
    <t>1353696996507279361</t>
  </si>
  <si>
    <t>Mon Jan 25 13:31:29 +0000 2021</t>
  </si>
  <si>
    <t>http://twitter.com/Dinkar45691288/statuses/1353696996507279361</t>
  </si>
  <si>
    <t>1353696960524427264</t>
  </si>
  <si>
    <t>prayanshuKushw2</t>
  </si>
  <si>
    <t>RT @prayanshuKushw2: @Flipkart my order are not deliver.
today is last day of my order's delivery 
your delivery service are not best. https://t.co/zYtvCwSUig</t>
  </si>
  <si>
    <t>Mon Jan 25 13:31:20 +0000 2021</t>
  </si>
  <si>
    <t>1206574601125253122</t>
  </si>
  <si>
    <t>http://pbs.twimg.com/profile_images/1206574734525132801/PWk_4TBb_normal.jpg</t>
  </si>
  <si>
    <t>http://twitter.com/prayanshuKushw2/statuses/1353696960524427264</t>
  </si>
  <si>
    <t>{"hashtags":[],"symbols":[],"user_mentions":[{"screen_name":"prayanshuKushw2","name":"prayanshu Kushwaha","id":1206574601125253000,"id_str":"1206574601125253122","indices":[3,19]},{"screen_name":"Flipkart","name":"Flipkart","id":57947109,"id_str":"57947109","indices":[21,30]}],"urls":[]}</t>
  </si>
  <si>
    <t>1353696927334817799</t>
  </si>
  <si>
    <t>GauravGurav8</t>
  </si>
  <si>
    <t>RT @abhishek: It's quite unprofessional on @Flipkart to deny refund of fake watch delivered from their website, the customer also recorded the unboxing video, although after providing all the proofs still is denied refund and return, looks like @flipkartsupport just sleeps on such issues 😠 https://t.co/NLU8c37XuR</t>
  </si>
  <si>
    <t>Mon Jan 25 13:31:12 +0000 2021</t>
  </si>
  <si>
    <t>826613817681596421</t>
  </si>
  <si>
    <t>http://pbs.twimg.com/profile_images/1338084855922356226/xPjxB-gd_normal.jpg</t>
  </si>
  <si>
    <t>Mumbai, India</t>
  </si>
  <si>
    <t>http://twitter.com/GauravGurav8/statuses/1353696927334817799</t>
  </si>
  <si>
    <t>{"hashtags":[],"symbols":[],"user_mentions":[{"screen_name":"abhishek","name":"Abhishek Bhatnagar","id":755283,"id_str":"755283","indices":[3,12]},{"screen_name":"Flipkart","name":"Flipkart","id":57947109,"id_str":"57947109","indices":[43,52]}],"urls":[]}</t>
  </si>
  <si>
    <t>1353696902680780803</t>
  </si>
  <si>
    <t>Hitesh44059496</t>
  </si>
  <si>
    <t>@BhagatJoy @flipkartsupport @Flipkart @FlipkartSellers yes already done
Ekart logistics which is their logistics partner is pathetic at delivering items...this has happened to me for the 3rd time...what a disgrace flipkart has become</t>
  </si>
  <si>
    <t>Mon Jan 25 13:31:06 +0000 2021</t>
  </si>
  <si>
    <t>1353695648516739072</t>
  </si>
  <si>
    <t>1353696606135181312</t>
  </si>
  <si>
    <t>http://twitter.com/Hitesh44059496/statuses/1353696902680780803</t>
  </si>
  <si>
    <t>{"hashtags":[],"symbols":[],"user_mentions":[{"screen_name":"BhagatJoy","name":"Joy Prakash Bhagat","id":1761166914,"id_str":"1761166914","indices":[0,10]},{"screen_name":"flipkartsupport","name":"FlipkartSupport","id":951522626,"id_str":"951522626","indices":[11,27]},{"screen_name":"Flipkart","name":"Flipkart","id":57947109,"id_str":"57947109","indices":[28,37]},{"screen_name":"FlipkartSellers","name":"flipkartsellers","id":2728702146,"id_str":"2728702146","indices":[38,54]}],"urls":[]}</t>
  </si>
  <si>
    <t>1353696834363944960</t>
  </si>
  <si>
    <t>@Flipkart my order are not deliver.
today is last day of my order's delivery 
your delivery service are not best. https://t.co/zYtvCwSUig</t>
  </si>
  <si>
    <t>Mon Jan 25 13:30:50 +0000 2021</t>
  </si>
  <si>
    <t>http://twitter.com/prayanshuKushw2/statuses/1353696834363944960</t>
  </si>
  <si>
    <t>{"hashtags":[],"symbols":[],"user_mentions":[{"screen_name":"Flipkart","name":"Flipkart","id":57947109,"id_str":"57947109","indices":[0,9]}],"urls":[],"media":[{"id":1353696380087201800,"id_str":"1353696380087201793","indices":[115,138],"media_url":"http://pbs.twimg.com/media/EslLr3zUcAEEIyw.jpg","media_url_https":"https://pbs.twimg.com/media/EslLr3zUcAEEIyw.jpg","url":"https://t.co/zYtvCwSUig","display_url":"pic.twitter.com/zYtvCwSUig","expanded_url":"https://twitter.com/prayanshuKushw2/status/1353696834363944960/photo/1","type":"photo","sizes":{"thumb":{"w":150,"h":150,"resize":"crop"},"medium":{"w":600,"h":1200,"resize":"fit"},"small":{"w":340,"h":680,"resize":"fit"},"large":{"w":720,"h":1440,"resize":"fit"}}}]}</t>
  </si>
  <si>
    <t>1353696775974969345</t>
  </si>
  <si>
    <t>upendra94307685</t>
  </si>
  <si>
    <t>RT @SrBachchan: T 3789 - " reading @paramiyer_ ‘s #MethodInTheMadness.  Also glad he finally got the spelling of my name right😊 A must read for all professionals. Will be out end-January on Amazon, Flipkart, and in bookstores" https://t.co/FDr4Y31v8M</t>
  </si>
  <si>
    <t>Mon Jan 25 13:30:36 +0000 2021</t>
  </si>
  <si>
    <t>1328839237496578048</t>
  </si>
  <si>
    <t>http://pbs.twimg.com/profile_images/1328839910258741249/m6A10tWF_normal.jpg</t>
  </si>
  <si>
    <t>http://twitter.com/upendra94307685/statuses/1353696775974969345</t>
  </si>
  <si>
    <t>{"hashtags":[{"text":"MethodInTheMadness","indices":[50,69]}],"symbols":[],"user_mentions":[{"screen_name":"SrBachchan","name":"Amitabh Bachchan","id":145125358,"id_str":"145125358","indices":[3,14]},{"screen_name":"paramiyer_","name":"Param Iyer","id":731014942879588400,"id_str":"731014942879588352","indices":[35,46]}],"urls":[]}</t>
  </si>
  <si>
    <t>1353696718492209152</t>
  </si>
  <si>
    <t>@NihalVe12108704 @Flipkart @flipkartsupport please give 1 stat rating on play store to 
@Flipkart
 . Ask your friends and family to do it as well. 
@flipkartsupport</t>
  </si>
  <si>
    <t>Mon Jan 25 13:30:22 +0000 2021</t>
  </si>
  <si>
    <t>1352661585144082432</t>
  </si>
  <si>
    <t>NihalVe12108704</t>
  </si>
  <si>
    <t>1353694534819962880</t>
  </si>
  <si>
    <t>http://twitter.com/BhagatJoy/statuses/1353696718492209152</t>
  </si>
  <si>
    <t>{"hashtags":[],"symbols":[],"user_mentions":[{"screen_name":"NihalVe12108704","name":"Nihal Verma","id":1352661585144082400,"id_str":"1352661585144082432","indices":[0,16]},{"screen_name":"Flipkart","name":"Flipkart","id":57947109,"id_str":"57947109","indices":[17,26]},{"screen_name":"flipkartsupport","name":"FlipkartSupport","id":951522626,"id_str":"951522626","indices":[27,43]},{"screen_name":"Flipkart","name":"Flipkart","id":57947109,"id_str":"57947109","indices":[88,97]},{"screen_name":"flipkartsupport","name":"FlipkartSupport","id":951522626,"id_str":"951522626","indices":[148,164]}],"urls":[]}</t>
  </si>
  <si>
    <t>1353696717334429697</t>
  </si>
  <si>
    <t>Chirag_hmt</t>
  </si>
  <si>
    <t>@whizkidd @tech_that_out My return approved by flipkart india.</t>
  </si>
  <si>
    <t>15316910</t>
  </si>
  <si>
    <t>whizkidd</t>
  </si>
  <si>
    <t>1162147897</t>
  </si>
  <si>
    <t>1353694200190013440</t>
  </si>
  <si>
    <t>http://pbs.twimg.com/profile_images/624991372722876416/rAI7kZyv_normal.jpg</t>
  </si>
  <si>
    <t>Himatnagar, India</t>
  </si>
  <si>
    <t>http://twitter.com/Chirag_hmt/statuses/1353696717334429697</t>
  </si>
  <si>
    <t>{"hashtags":[],"symbols":[],"user_mentions":[{"screen_name":"whizkidd","name":"Rahul Srinivas","id":15316910,"id_str":"15316910","indices":[0,9]},{"screen_name":"tech_that_out","name":"Tech That Out","id":1264826953586159600,"id_str":"1264826953586159616","indices":[10,24]}],"urls":[]}</t>
  </si>
  <si>
    <t>@Hitesh44059496 @flipkartsupport @Flipkart @FlipkartSellers please give 1 stat rating on play store to 
@Flipkart
 . Ask your friend and family to do it as well. 
@flipkartsupport</t>
  </si>
  <si>
    <t>Mon Jan 25 13:29:56 +0000 2021</t>
  </si>
  <si>
    <t>1353695758109659136</t>
  </si>
  <si>
    <t>http://twitter.com/BhagatJoy/statuses/1353696606135181312</t>
  </si>
  <si>
    <t>{"hashtags":[],"symbols":[],"user_mentions":[{"screen_name":"Hitesh44059496","name":"Hitesh","id":1353695648516739000,"id_str":"1353695648516739072","indices":[0,15]},{"screen_name":"flipkartsupport","name":"FlipkartSupport","id":951522626,"id_str":"951522626","indices":[16,32]},{"screen_name":"Flipkart","name":"Flipkart","id":57947109,"id_str":"57947109","indices":[33,42]},{"screen_name":"FlipkartSellers","name":"flipkartsellers","id":2728702146,"id_str":"2728702146","indices":[43,59]},{"screen_name":"Flipkart","name":"Flipkart","id":57947109,"id_str":"57947109","indices":[104,113]},{"screen_name":"flipkartsupport","name":"FlipkartSupport","id":951522626,"id_str":"951522626","indices":[163,179]}],"urls":[]}</t>
  </si>
  <si>
    <t>1353696568608780289</t>
  </si>
  <si>
    <t>@Prince_Bentinck @flipkartsupport @Flipkart please give 1 stat rating on play store to 
@Flipkart
 . Ask your friend and family to do it as well. 
@flipkartsupport</t>
  </si>
  <si>
    <t>Mon Jan 25 13:29:47 +0000 2021</t>
  </si>
  <si>
    <t>2944612008</t>
  </si>
  <si>
    <t>Prince_Bentinck</t>
  </si>
  <si>
    <t>1353651959144833024</t>
  </si>
  <si>
    <t>http://twitter.com/BhagatJoy/statuses/1353696568608780289</t>
  </si>
  <si>
    <t>{"hashtags":[],"symbols":[],"user_mentions":[{"screen_name":"Prince_Bentinck","name":"Md Shabbir Prince","id":2944612008,"id_str":"2944612008","indices":[0,16]},{"screen_name":"flipkartsupport","name":"FlipkartSupport","id":951522626,"id_str":"951522626","indices":[17,33]},{"screen_name":"Flipkart","name":"Flipkart","id":57947109,"id_str":"57947109","indices":[34,43]},{"screen_name":"Flipkart","name":"Flipkart","id":57947109,"id_str":"57947109","indices":[88,97]},{"screen_name":"flipkartsupport","name":"FlipkartSupport","id":951522626,"id_str":"951522626","indices":[147,163]}],"urls":[]}</t>
  </si>
  <si>
    <t>1353696518843162625</t>
  </si>
  <si>
    <t>arpit971</t>
  </si>
  <si>
    <t>With great difficulty, UPSC has recommended the following book for Indian Civil service aspirants on the topic. This is what's troubling you guys. Dada, I advise u read this too and come out of your make believe world! You will feel more informed &amp;amp; elated!
https://t.co/99HtiWY7JN https://t.co/UTQeEl0AZT</t>
  </si>
  <si>
    <t>Mon Jan 25 13:29:35 +0000 2021</t>
  </si>
  <si>
    <t>507634861</t>
  </si>
  <si>
    <t>http://pbs.twimg.com/profile_images/1294649021949079556/RavDAWqT_normal.jpg</t>
  </si>
  <si>
    <t>http://twitter.com/arpit971/statuses/1353696518843162625</t>
  </si>
  <si>
    <t>{"hashtags":[],"symbols":[],"user_mentions":[],"urls":[{"url":"https://t.co/99HtiWY7JN","expanded_url":"https://www.flipkart.com/gandhi-nehru-tagore-spectrum-books/p/itm831fd6323475a","display_url":"flipkart.com/gandhi-nehru-t…","indices":[261,284]},{"url":"https://t.co/UTQeEl0AZT","expanded_url":"https://twitter.com/arpit971/status/1353694986521374720","display_url":"twitter.com/arpit971/statu…","indices":[285,308]}]}</t>
  </si>
  <si>
    <t>1353696498463232000</t>
  </si>
  <si>
    <t>@flipkartsupport I need refund.
Payment: M/s  Flipkart Payments BANGALORE IND.
Transaction Date: 19/12/2020.
Settlement Date: 21/12/2020.
Amount: 7,999.00.
ARN: 75105170355003575517935.
Authorization Code: 047056</t>
  </si>
  <si>
    <t>Mon Jan 25 13:29:30 +0000 2021</t>
  </si>
  <si>
    <t>http://twitter.com/KoushikBorah09/statuses/1353696498463232000</t>
  </si>
  <si>
    <t>1353696423385169921</t>
  </si>
  <si>
    <t>@FlipkartSellers I need refund.
Payment: M/s  Flipkart Payments BANGALORE IND.
Transaction Date: 19/12/2020.
Settlement Date: 21/12/2020.
Amount: 7,999.00.
ARN: 75105170355003575517935.
Authorization Code: 047056</t>
  </si>
  <si>
    <t>Mon Jan 25 13:29:12 +0000 2021</t>
  </si>
  <si>
    <t>2728702146</t>
  </si>
  <si>
    <t>FlipkartSellers</t>
  </si>
  <si>
    <t>http://twitter.com/KoushikBorah09/statuses/1353696423385169921</t>
  </si>
  <si>
    <t>{"hashtags":[],"symbols":[],"user_mentions":[{"screen_name":"FlipkartSellers","name":"flipkartsellers","id":2728702146,"id_str":"2728702146","indices":[0,16]}],"urls":[]}</t>
  </si>
  <si>
    <t>1353696419111186433</t>
  </si>
  <si>
    <t>Deepend02974410</t>
  </si>
  <si>
    <t>@flipkartsupport and surprisingly your customer. are executives don't understand English - according to them, Installation not required means installation will not be provided. And they ask us to check the installation video provided which is nothing but the advertisement of Flipkart furniture.</t>
  </si>
  <si>
    <t>Mon Jan 25 13:29:11 +0000 2021</t>
  </si>
  <si>
    <t>803590537672409089</t>
  </si>
  <si>
    <t>1353693267854905344</t>
  </si>
  <si>
    <t>http://pbs.twimg.com/profile_images/1273176018770104320/qe3IfNr6_normal.jpg</t>
  </si>
  <si>
    <t>http://twitter.com/Deepend02974410/statuses/1353696419111186433</t>
  </si>
  <si>
    <t>1353696379948957698</t>
  </si>
  <si>
    <t>usemycards</t>
  </si>
  <si>
    <t>Money itself has no value unless it can buy us something. With the digitalisation of #money and online shopping trends, great profit deals on cards are generally offered. Visit https://t.co/QmcvwkG8M6 to request the offer card and save big!
#Deals #amazon #flipkart #myntra https://t.co/9yalnuDCmp</t>
  </si>
  <si>
    <t>Mon Jan 25 13:29:02 +0000 2021</t>
  </si>
  <si>
    <t>1150356963793891328</t>
  </si>
  <si>
    <t>&lt;a href="https://buffer.com" rel="nofollow"&gt;Buffer&lt;/a&gt;</t>
  </si>
  <si>
    <t>http://pbs.twimg.com/profile_images/1163814086716510217/yL7BPe00_normal.jpg</t>
  </si>
  <si>
    <t>http://twitter.com/usemycards/statuses/1353696379948957698</t>
  </si>
  <si>
    <t>{"hashtags":[{"text":"money","indices":[85,91]},{"text":"Deals","indices":[242,248]},{"text":"amazon","indices":[249,256]},{"text":"flipkart","indices":[257,266]},{"text":"myntra","indices":[267,274]}],"symbols":[],"user_mentions":[],"urls":[{"url":"https://t.co/QmcvwkG8M6","expanded_url":"http://Usemycards.com","display_url":"Usemycards.com","indices":[177,200]}],"media":[{"id":1353696378166399000,"id_str":"1353696378166398978","indices":[275,298],"media_url":"http://pbs.twimg.com/media/EslLrwpXUAI5Ubv.jpg","media_url_https":"https://pbs.twimg.com/media/EslLrwpXUAI5Ubv.jpg","url":"https://t.co/9yalnuDCmp","display_url":"pic.twitter.com/9yalnuDCmp","expanded_url":"https://twitter.com/usemycards/status/1353696379948957698/photo/1","type":"photo","sizes":{"large":{"w":1025,"h":513,"resize":"fit"},"thumb":{"w":150,"h":150,"resize":"crop"},"small":{"w":680,"h":340,"resize":"fit"},"medium":{"w":1025,"h":513,"resize":"fit"}}}]}</t>
  </si>
  <si>
    <t>1353696373607170052</t>
  </si>
  <si>
    <t>@flipkart_tech I need refund.
Payment: M/s  Flipkart Payments BANGALORE IND.
Transaction Date: 19/12/2020.
Settlement Date: 21/12/2020.
Amount: 7,999.00.
ARN: 75105170355003575517935.
Authorization Code: 047056</t>
  </si>
  <si>
    <t>Mon Jan 25 13:29:00 +0000 2021</t>
  </si>
  <si>
    <t>http://twitter.com/KoushikBorah09/statuses/1353696373607170052</t>
  </si>
  <si>
    <t>1353696340400726016</t>
  </si>
  <si>
    <t>IitgRranjan</t>
  </si>
  <si>
    <t>@flipkartsupport @Flipkart @flipkartsupport</t>
  </si>
  <si>
    <t>Mon Jan 25 13:28:52 +0000 2021</t>
  </si>
  <si>
    <t>2815322660</t>
  </si>
  <si>
    <t>1349461502772711426</t>
  </si>
  <si>
    <t>http://pbs.twimg.com/profile_images/1340169920240185346/7n_f5amU_normal.jpg</t>
  </si>
  <si>
    <t>http://twitter.com/IitgRranjan/statuses/1353696340400726016</t>
  </si>
  <si>
    <t>{"hashtags":[],"symbols":[],"user_mentions":[{"screen_name":"flipkartsupport","name":"FlipkartSupport","id":951522626,"id_str":"951522626","indices":[0,16]},{"screen_name":"Flipkart","name":"Flipkart","id":57947109,"id_str":"57947109","indices":[17,26]},{"screen_name":"flipkartsupport","name":"FlipkartSupport","id":951522626,"id_str":"951522626","indices":[27,43]}],"urls":[]}</t>
  </si>
  <si>
    <t>1353696337980608515</t>
  </si>
  <si>
    <t>Karan_Dubey_</t>
  </si>
  <si>
    <t>@ndtv I have ordered Case U Stylus Pen of Rs3299 and I have recieved a tempered glass. It's been 5 days nothing has been done from Flipkart's side.This is the worst experience I have ever had, what is going on in India.
#neverbuyfromflipkart
 @Flipkart @flipkartsupport @PMOIndia @ndtv</t>
  </si>
  <si>
    <t>37034483</t>
  </si>
  <si>
    <t>ndtv</t>
  </si>
  <si>
    <t>1090131033981214720</t>
  </si>
  <si>
    <t>1353683182000869378</t>
  </si>
  <si>
    <t>http://pbs.twimg.com/profile_images/1090131503193808896/w9a8slPa_normal.jpg</t>
  </si>
  <si>
    <t>Bokaro Steel City, India</t>
  </si>
  <si>
    <t>http://twitter.com/Karan_Dubey_/statuses/1353696337980608515</t>
  </si>
  <si>
    <t>{"hashtags":[{"text":"neverbuyfromflipkart","indices":[220,241]}],"symbols":[],"user_mentions":[{"screen_name":"ndtv","name":"NDTV","id":37034483,"id_str":"37034483","indices":[0,5]},{"screen_name":"Flipkart","name":"Flipkart","id":57947109,"id_str":"57947109","indices":[243,252]},{"screen_name":"flipkartsupport","name":"FlipkartSupport","id":951522626,"id_str":"951522626","indices":[253,269]},{"screen_name":"PMOIndia","name":"PMO India","id":471741741,"id_str":"471741741","indices":[270,279]},{"screen_name":"ndtv","name":"NDTV","id":37034483,"id_str":"37034483","indices":[280,285]}],"urls":[]}</t>
  </si>
  <si>
    <t>1353696304308789250</t>
  </si>
  <si>
    <t>Anoop94728365</t>
  </si>
  <si>
    <t>Mon Jan 25 13:28:44 +0000 2021</t>
  </si>
  <si>
    <t>1306235903220748291</t>
  </si>
  <si>
    <t>http://pbs.twimg.com/profile_images/1350967027146612736/9zv1l75W_normal.jpg</t>
  </si>
  <si>
    <t>Karnataka, India</t>
  </si>
  <si>
    <t>http://twitter.com/Anoop94728365/statuses/1353696304308789250</t>
  </si>
  <si>
    <t>@VINEET_MOTIHARI please give 1 stat rating on play store to @Flipkart . Ask your friend and family to do it as well. @flipkartsupport</t>
  </si>
  <si>
    <t>Mon Jan 25 13:28:34 +0000 2021</t>
  </si>
  <si>
    <t>http://twitter.com/BhagatJoy/statuses/1353696264899227649</t>
  </si>
  <si>
    <t>{"hashtags":[],"symbols":[],"user_mentions":[{"screen_name":"VINEET_MOTIHARI","name":"Vineet","id":956515177926598700,"id_str":"956515177926598657","indices":[0,16]},{"screen_name":"Flipkart","name":"Flipkart","id":57947109,"id_str":"57947109","indices":[60,69]},{"screen_name":"flipkartsupport","name":"FlipkartSupport","id":951522626,"id_str":"951522626","indices":[117,133]}],"urls":[]}</t>
  </si>
  <si>
    <t>1353696212394901506</t>
  </si>
  <si>
    <t>@Flipkart I need refund.
Payment: M/s  Flipkart Payments BANGALORE IND.
Transaction Date: 19/12/2020.
Settlement Date: 21/12/2020.
Amount: 7,999.00.
ARN: 75105170355003575517935.
Authorization Code: 047056</t>
  </si>
  <si>
    <t>Mon Jan 25 13:28:22 +0000 2021</t>
  </si>
  <si>
    <t>http://twitter.com/KoushikBorah09/statuses/1353696212394901506</t>
  </si>
  <si>
    <t>1353696111202979840</t>
  </si>
  <si>
    <t>satyamshanker2</t>
  </si>
  <si>
    <t>@flipkartsupport @Flipkart now @Flipkart service is the worst service in online shopping in #India i don’t know why @flipkartsupport behave like a computer not listening what costumer is saying. i want delete my account (Reason: Because of the worst service). i’m #boycottflipkart</t>
  </si>
  <si>
    <t>Mon Jan 25 13:27:58 +0000 2021</t>
  </si>
  <si>
    <t>1317766747097759746</t>
  </si>
  <si>
    <t>1353641572290576384</t>
  </si>
  <si>
    <t>http://pbs.twimg.com/profile_images/1336007924225777664/1M_9xa6S_normal.jpg</t>
  </si>
  <si>
    <t>http://twitter.com/satyamshanker2/statuses/1353696111202979840</t>
  </si>
  <si>
    <t>{"hashtags":[{"text":"India","indices":[92,98]},{"text":"boycottflipkart","indices":[264,280]}],"symbols":[],"user_mentions":[{"screen_name":"flipkartsupport","name":"FlipkartSupport","id":951522626,"id_str":"951522626","indices":[0,16]},{"screen_name":"Flipkart","name":"Flipkart","id":57947109,"id_str":"57947109","indices":[17,26]},{"screen_name":"Flipkart","name":"Flipkart","id":57947109,"id_str":"57947109","indices":[31,40]},{"screen_name":"flipkartsupport","name":"FlipkartSupport","id":951522626,"id_str":"951522626","indices":[116,132]}],"urls":[]}</t>
  </si>
  <si>
    <t>1353696075631136770</t>
  </si>
  <si>
    <t>I have ordered Case U Stylus Pen of Rs3299 and I have recieved a tempered glass. It's been 5 days nothing has been done from Flipkart's side.This is the worst experience I have ever had, what is going on in India.
#neverbuyfromflipkart
 @Flipkart @flipkartsupport @PMOIndia @ndtv</t>
  </si>
  <si>
    <t>Mon Jan 25 13:27:49 +0000 2021</t>
  </si>
  <si>
    <t>http://twitter.com/Karan_Dubey_/statuses/1353696075631136770</t>
  </si>
  <si>
    <t>{"hashtags":[{"text":"neverbuyfromflipkart","indices":[214,235]}],"symbols":[],"user_mentions":[{"screen_name":"Flipkart","name":"Flipkart","id":57947109,"id_str":"57947109","indices":[237,246]},{"screen_name":"flipkartsupport","name":"FlipkartSupport","id":951522626,"id_str":"951522626","indices":[247,263]},{"screen_name":"PMOIndia","name":"PMO India","id":471741741,"id_str":"471741741","indices":[264,273]},{"screen_name":"ndtv","name":"NDTV","id":37034483,"id_str":"37034483","indices":[274,279]}],"urls":[]}</t>
  </si>
  <si>
    <t>1353695879396352005</t>
  </si>
  <si>
    <t>RT @BhagatJoy: @VINEET_MOTIHARI @Flipkart @Flipkart
 has blocked my account giving me false reason and not unblocking my account again. 3rd Class service. @flipkartsupport #boycottflipkart</t>
  </si>
  <si>
    <t>Mon Jan 25 13:27:02 +0000 2021</t>
  </si>
  <si>
    <t>http://twitter.com/VINEET_MOTIHARI/statuses/1353695879396352005</t>
  </si>
  <si>
    <t>{"hashtags":[],"symbols":[],"user_mentions":[{"screen_name":"BhagatJoy","name":"Joy Prakash Bhagat","id":1761166914,"id_str":"1761166914","indices":[3,13]},{"screen_name":"VINEET_MOTIHARI","name":"Vineet","id":956515177926598700,"id_str":"956515177926598657","indices":[15,31]},{"screen_name":"Flipkart","name":"Flipkart","id":57947109,"id_str":"57947109","indices":[32,41]},{"screen_name":"Flipkart","name":"Flipkart","id":57947109,"id_str":"57947109","indices":[42,51]}],"urls":[]}</t>
  </si>
  <si>
    <t>1353695870806421504</t>
  </si>
  <si>
    <t>RT @BhagatJoy: @VINEET_MOTIHARI @Flipkart @Flipkart
 has blocked my account giving me false reason and not unblocking my account again. 3rd Class service. @flipkartsupport #boycottflipkart worst customer service</t>
  </si>
  <si>
    <t>Mon Jan 25 13:27:00 +0000 2021</t>
  </si>
  <si>
    <t>http://twitter.com/VINEET_MOTIHARI/statuses/1353695870806421504</t>
  </si>
  <si>
    <t>1353695759095443456</t>
  </si>
  <si>
    <t>@walmartindia @flipkartsupport is not helping me. Kindly unblock my @Flipkart Account</t>
  </si>
  <si>
    <t>Mon Jan 25 13:26:34 +0000 2021</t>
  </si>
  <si>
    <t>4905238458</t>
  </si>
  <si>
    <t>walmartindia</t>
  </si>
  <si>
    <t>http://twitter.com/BhagatJoy/statuses/1353695759095443456</t>
  </si>
  <si>
    <t>{"hashtags":[],"symbols":[],"user_mentions":[{"screen_name":"walmartindia","name":"Walmart India","id":4905238458,"id_str":"4905238458","indices":[0,13]},{"screen_name":"flipkartsupport","name":"FlipkartSupport","id":951522626,"id_str":"951522626","indices":[14,30]},{"screen_name":"Flipkart","name":"Flipkart","id":57947109,"id_str":"57947109","indices":[68,77]}],"urls":[]}</t>
  </si>
  <si>
    <t>@flipkartsupport @Flipkart @FlipkartSellers 
My order which was expected to be delivered on 24th Jan 2021 has still not been delivered even though it has reached the nearest hub 2 days back...you support team is expert at harassing customers...Please look into this matter asap.</t>
  </si>
  <si>
    <t>Mon Jan 25 13:26:33 +0000 2021</t>
  </si>
  <si>
    <t>http://twitter.com/Hitesh44059496/statuses/1353695758109659136</t>
  </si>
  <si>
    <t>{"hashtags":[],"symbols":[],"user_mentions":[{"screen_name":"flipkartsupport","name":"FlipkartSupport","id":951522626,"id_str":"951522626","indices":[0,16]},{"screen_name":"Flipkart","name":"Flipkart","id":57947109,"id_str":"57947109","indices":[17,26]},{"screen_name":"FlipkartSellers","name":"flipkartsellers","id":2728702146,"id_str":"2728702146","indices":[27,43]}],"urls":[]}</t>
  </si>
  <si>
    <t>1353695739860418561</t>
  </si>
  <si>
    <t>NeerajAnand19</t>
  </si>
  <si>
    <t>RT @CAITIndia: CAIT seeks action against Amazon, Zomato, Flipkart and Swiggy for 'daylight robbery' https://t.co/3LTf9CMKcK via @BiIndia @praveendel @BCBHARTIA @sumitagarwal_82 @narendramodi @rajnathsingh @PiyushGoyal @nsitharaman @HardeepSPuri @smritiiran @JPNadda @DIPPGOI @AimraIndia</t>
  </si>
  <si>
    <t>Mon Jan 25 13:26:29 +0000 2021</t>
  </si>
  <si>
    <t>4828357761</t>
  </si>
  <si>
    <t>http://pbs.twimg.com/profile_images/1270563675116654594/2nnTIPz8_normal.jpg</t>
  </si>
  <si>
    <t>http://twitter.com/NeerajAnand19/statuses/1353695739860418561</t>
  </si>
  <si>
    <t>{"hashtags":[],"symbols":[],"user_mentions":[{"screen_name":"CAITIndia","name":"Confederation of All India Traders (CAIT)","id":2601564536,"id_str":"2601564536","indices":[3,13]},{"screen_name":"BiIndia","name":"Business Insider India🇮🇳","id":1612504999,"id_str":"1612504999","indices":[128,136]}],"urls":[{"url":"https://t.co/3LTf9CMKcK","expanded_url":"https://www.businessinsider.in/business/news/cait-seeks-action-against-amazon-zomato-flipkart-and-swiggy-for-daylight-robbery/articleshow/80433446.cms?utm_source=social_Twitter&amp;utm_medium=social_sharing&amp;utm_campaign=Click_through_social_share","display_url":"businessinsider.in/business/news/…","indices":[100,123]}]}</t>
  </si>
  <si>
    <t>1353695448226287616</t>
  </si>
  <si>
    <t>RanaJagendra</t>
  </si>
  <si>
    <t>The author is a leader of one of the most successful insurance companies, and hence this book comes from an expert to begin with. Available on Amazon, Flipkart, Shopclues and bluerose. https://t.co/DNIPFEoVEm</t>
  </si>
  <si>
    <t>Mon Jan 25 13:25:19 +0000 2021</t>
  </si>
  <si>
    <t>1045278502302363648</t>
  </si>
  <si>
    <t>http://pbs.twimg.com/profile_images/1052445122481332230/pURv0Dju_normal.jpg</t>
  </si>
  <si>
    <t>http://twitter.com/RanaJagendra/statuses/1353695448226287616</t>
  </si>
  <si>
    <t>{"hashtags":[],"symbols":[],"user_mentions":[],"urls":[],"media":[{"id":1353695421806366700,"id_str":"1353695421806366722","indices":[185,208],"media_url":"http://pbs.twimg.com/media/EslK0F7XUAIW5qk.jpg","media_url_https":"https://pbs.twimg.com/media/EslK0F7XUAIW5qk.jpg","url":"https://t.co/DNIPFEoVEm","display_url":"pic.twitter.com/DNIPFEoVEm","expanded_url":"https://twitter.com/RanaJagendra/status/1353695448226287616/photo/1","type":"photo","sizes":{"medium":{"w":1200,"h":900,"resize":"fit"},"thumb":{"w":150,"h":150,"resize":"crop"},"small":{"w":680,"h":510,"resize":"fit"},"large":{"w":2048,"h":1536,"resize":"fit"}}}]}</t>
  </si>
  <si>
    <t>1353695357977333763</t>
  </si>
  <si>
    <t>AjaySai20300204</t>
  </si>
  <si>
    <t>Mon Jan 25 13:24:58 +0000 2021</t>
  </si>
  <si>
    <t>1254423360777228290</t>
  </si>
  <si>
    <t>http://pbs.twimg.com/profile_images/1254423856720289792/H8QF6rsc_normal.jpg</t>
  </si>
  <si>
    <t>http://twitter.com/AjaySai20300204/statuses/1353695357977333763</t>
  </si>
  <si>
    <t>1353695355276292104</t>
  </si>
  <si>
    <t>The author is a leader of one of the most successful insurance companies, and hence this book comes from an expert to begin with. Available on Amazon, Flipkart, Shopclues and bluerose. https://t.co/NVO5rl73ke</t>
  </si>
  <si>
    <t>Mon Jan 25 13:24:57 +0000 2021</t>
  </si>
  <si>
    <t>http://twitter.com/RanaJagendra/statuses/1353695355276292104</t>
  </si>
  <si>
    <t>{"hashtags":[],"symbols":[],"user_mentions":[],"urls":[],"media":[{"id":1353695327828766700,"id_str":"1353695327828766721","indices":[185,208],"media_url":"http://pbs.twimg.com/media/EslKun1W8AE3B5h.jpg","media_url_https":"https://pbs.twimg.com/media/EslKun1W8AE3B5h.jpg","url":"https://t.co/NVO5rl73ke","display_url":"pic.twitter.com/NVO5rl73ke","expanded_url":"https://twitter.com/RanaJagendra/status/1353695355276292104/photo/1","type":"photo","sizes":{"medium":{"w":1200,"h":900,"resize":"fit"},"thumb":{"w":150,"h":150,"resize":"crop"},"small":{"w":680,"h":510,"resize":"fit"},"large":{"w":2048,"h":1536,"resize":"fit"}}}]}</t>
  </si>
  <si>
    <t>1353695272375902208</t>
  </si>
  <si>
    <t>The author is a leader of one of the most successful insurance companies, and hence this book comes from an expert to begin with. Available on Amazon, Flipkart, Shopclues and bluerose. https://t.co/WLl3AODVON</t>
  </si>
  <si>
    <t>Mon Jan 25 13:24:38 +0000 2021</t>
  </si>
  <si>
    <t>http://twitter.com/RanaJagendra/statuses/1353695272375902208</t>
  </si>
  <si>
    <t>{"hashtags":[],"symbols":[],"user_mentions":[],"urls":[],"media":[{"id":1353695204834996200,"id_str":"1353695204834996224","indices":[185,208],"media_url":"http://pbs.twimg.com/media/EslKndpW8AASBCy.jpg","media_url_https":"https://pbs.twimg.com/media/EslKndpW8AASBCy.jpg","url":"https://t.co/WLl3AODVON","display_url":"pic.twitter.com/WLl3AODVON","expanded_url":"https://twitter.com/RanaJagendra/status/1353695272375902208/photo/1","type":"photo","sizes":{"medium":{"w":1200,"h":900,"resize":"fit"},"thumb":{"w":150,"h":150,"resize":"crop"},"small":{"w":680,"h":510,"resize":"fit"},"large":{"w":2048,"h":1536,"resize":"fit"}}}]}</t>
  </si>
  <si>
    <t>1353695086488428544</t>
  </si>
  <si>
    <t>Ramprasad43</t>
  </si>
  <si>
    <t>Mon Jan 25 13:23:53 +0000 2021</t>
  </si>
  <si>
    <t>340842737</t>
  </si>
  <si>
    <t>http://pbs.twimg.com/profile_images/1299192445834465280/g0VIHQIX_normal.jpg</t>
  </si>
  <si>
    <t>http://twitter.com/Ramprasad43/statuses/1353695086488428544</t>
  </si>
  <si>
    <t>1353695026484662272</t>
  </si>
  <si>
    <t>JampanaChaitan1</t>
  </si>
  <si>
    <t>RT @IndiaPOCO: #POCO Squad of phones are best-sellers for many reasons.
✅ Unbeatable specs
✅ Unbeatable prices
✅ Unbeatable offers
✅ Unbeatable experience
Get yours during the mobile bonanza sale on @Flipkart: https://t.co/MZiPMHaUwQ
Avail 10% instant discount on ICICI Bank cards*. https://t.co/Ye4F9grw3V</t>
  </si>
  <si>
    <t>Mon Jan 25 13:23:39 +0000 2021</t>
  </si>
  <si>
    <t>1341013167309160448</t>
  </si>
  <si>
    <t>http://pbs.twimg.com/profile_images/1341013360851050499/g10RdjhE_normal.jpg</t>
  </si>
  <si>
    <t>http://twitter.com/JampanaChaitan1/statuses/1353695026484662272</t>
  </si>
  <si>
    <t>{"hashtags":[{"text":"POCO","indices":[15,20]}],"symbols":[],"user_mentions":[{"screen_name":"IndiaPOCO","name":"POCO India","id":1008926867875754000,"id_str":"1008926867875753985","indices":[3,13]}],"urls":[]}</t>
  </si>
  <si>
    <t>1353694986521374720</t>
  </si>
  <si>
    <t>Dada Bola naa aapkae samay kae Saarae Pseudo intellectuals nae Yae sab padh rakhee hain. Insae Kucch nahi hoga. If u want to refresh ur memories and continue with ur frustration, here is the link to buy 👇
https://t.co/un9d7KsO8c https://t.co/qd5lvY7KQd</t>
  </si>
  <si>
    <t>Mon Jan 25 13:23:29 +0000 2021</t>
  </si>
  <si>
    <t>http://twitter.com/arpit971/statuses/1353694986521374720</t>
  </si>
  <si>
    <t>{"hashtags":[],"symbols":[],"user_mentions":[],"urls":[{"url":"https://t.co/un9d7KsO8c","expanded_url":"https://www.flipkart.com/gandhi-nehru-tagore/p/itmdgh4tjdq7a3x7?pid=9788188573844&amp;lid=LSTBOK9788188573844TCYRCW&amp;marketplace=FLIPKART&amp;cmpid=content_book_8003060057_u_8965229628_gmc_pla&amp;tgi=sem,1,G,11214002,u,,,395332127672,,,,m,,mobile,,,,,&amp;ef_id=CjwKCAiA9bmABhBbEiwASb35VykiaYYsM1hK6L9qgm3HxRIx3ZjfT916bpl8qIe8DpQb3ct7GvasSxoCEp4QAvD_BwE:G:s&amp;s_kwcid=AL!739!3!395332127672!!!u!295092701166!&amp;gclid=CjwKCAiA9bmABhBbEiwASb35VykiaYYsM1hK6L9qgm3HxRIx3ZjfT916bpl8qIe8DpQb3ct7GvasSxoCEp4QAvD_BwE&amp;gclsrc=aw.ds","display_url":"flipkart.com/gandhi-nehru-t…","indices":[205,228]},{"url":"https://t.co/qd5lvY7KQd","expanded_url":"https://twitter.com/kaushikcbasu/status/1353168015970471938","display_url":"twitter.com/kaushikcbasu/s…","indices":[229,252]}]}</t>
  </si>
  <si>
    <t>1353694979835617280</t>
  </si>
  <si>
    <t>Cine_Thulli</t>
  </si>
  <si>
    <t>Realme’s X7 and X7 pro will unveil soon with a 65W fast charging facility via Flipkart.
https://t.co/9KTOfLLt6A https://t.co/cnNUbTpqTV</t>
  </si>
  <si>
    <t>Mon Jan 25 13:23:28 +0000 2021</t>
  </si>
  <si>
    <t>1340232136931086336</t>
  </si>
  <si>
    <t>http://pbs.twimg.com/profile_images/1340232587940380674/HvIh9q6k_normal.jpg</t>
  </si>
  <si>
    <t>http://twitter.com/Cine_Thulli/statuses/1353694979835617280</t>
  </si>
  <si>
    <t>{"hashtags":[],"symbols":[],"user_mentions":[],"urls":[{"url":"https://t.co/9KTOfLLt6A","expanded_url":"https://tech.hindustantimes.com/amp/mobile/news/realme-x7-series-to-be-available-via-flipkart-reports-71611562558705.html","display_url":"tech.hindustantimes.com/amp/mobile/new…","indices":[89,112]}],"media":[{"id":1353694977193250800,"id_str":"1353694977193250816","indices":[113,136],"media_url":"http://pbs.twimg.com/media/EslKaNnVkAAc6HT.jpg","media_url_https":"https://pbs.twimg.com/media/EslKaNnVkAAc6HT.jpg","url":"https://t.co/cnNUbTpqTV","display_url":"pic.twitter.com/cnNUbTpqTV","expanded_url":"https://twitter.com/Cine_Thulli/status/1353694979835617280/photo/1","type":"photo","sizes":{"large":{"w":554,"h":554,"resize":"fit"},"thumb":{"w":150,"h":150,"resize":"crop"},"medium":{"w":554,"h":554,"resize":"fit"},"small":{"w":554,"h":554,"resize":"fit"}}}]}</t>
  </si>
  <si>
    <t>1353694963503149057</t>
  </si>
  <si>
    <t>A practical guide to understand insurance policies. Learn from the actual stories of thousands of real-life claims. Learn a rock-solid foundation to anchor your technical insurance knowledge. There is simply no substitute for experience. sOn Amazon, Flipkart, Shopclues bluerose. https://t.co/7KhzZVB5oi</t>
  </si>
  <si>
    <t>Mon Jan 25 13:23:24 +0000 2021</t>
  </si>
  <si>
    <t>http://twitter.com/RanaJagendra/statuses/1353694963503149057</t>
  </si>
  <si>
    <t>{"hashtags":[],"symbols":[],"user_mentions":[],"urls":[],"media":[{"id":1353694953780764700,"id_str":"1353694953780764683","indices":[280,303],"media_url":"http://pbs.twimg.com/media/EslKY2ZXYAsfdmP.jpg","media_url_https":"https://pbs.twimg.com/media/EslKY2ZXYAsfdmP.jpg","url":"https://t.co/7KhzZVB5oi","display_url":"pic.twitter.com/7KhzZVB5oi","expanded_url":"https://twitter.com/RanaJagendra/status/1353694963503149057/photo/1","type":"photo","sizes":{"thumb":{"w":150,"h":150,"resize":"crop"},"medium":{"w":997,"h":997,"resize":"fit"},"large":{"w":997,"h":997,"resize":"fit"},"small":{"w":680,"h":680,"resize":"fit"}}}]}</t>
  </si>
  <si>
    <t>1353694785668861954</t>
  </si>
  <si>
    <t>Soham95291154</t>
  </si>
  <si>
    <t>@Flipkart 
Please solve this issue as soon as possible.</t>
  </si>
  <si>
    <t>Mon Jan 25 13:22:41 +0000 2021</t>
  </si>
  <si>
    <t>1296418026477117440</t>
  </si>
  <si>
    <t>1353694666923896837</t>
  </si>
  <si>
    <t>http://twitter.com/Soham95291154/statuses/1353694785668861954</t>
  </si>
  <si>
    <t>1353694758661541891</t>
  </si>
  <si>
    <t>himanshu_call</t>
  </si>
  <si>
    <t>RT @Omnigelindia: "When you have back pain and still ask for ordinary pain solution."
Put your creative hats on and stand a chance to Flipkart Vouchers. To participate:
1. Caption the image by posting your entries in the comments section  with #JaddSeDardKoMitaye.
2. Tag 3 of your friends! https://t.co/6s7RZWYtNK</t>
  </si>
  <si>
    <t>Mon Jan 25 13:22:35 +0000 2021</t>
  </si>
  <si>
    <t>75209073</t>
  </si>
  <si>
    <t>http://pbs.twimg.com/profile_images/1329363943513440256/wur_aVvB_normal.jpg</t>
  </si>
  <si>
    <t>Punjab, India</t>
  </si>
  <si>
    <t>http://twitter.com/himanshu_call/statuses/1353694758661541891</t>
  </si>
  <si>
    <t>{"hashtags":[],"symbols":[],"user_mentions":[{"screen_name":"Omnigelindia","name":"Omnigel India","id":1214075224611623000,"id_str":"1214075224611622914","indices":[3,16]}],"urls":[]}</t>
  </si>
  <si>
    <t>1353694743012642817</t>
  </si>
  <si>
    <t>RT @HowtubeBest: @Flipkart @flipkartsupport Stop doing FRAUD with your customers they pay you for everything. FLIPKART &amp;amp; EKART The FRAUD PARTNERS. Look the screenshots for totals details.
Use these tags guyz trend it.
#FlipkartStopFrauding #FlipkartEkartFraud
#BanFlipkartEkart https://t.co/4K6sUFnXDp</t>
  </si>
  <si>
    <t>Mon Jan 25 13:22:31 +0000 2021</t>
  </si>
  <si>
    <t>http://twitter.com/prayanshuKushw2/statuses/1353694743012642817</t>
  </si>
  <si>
    <t>{"hashtags":[],"symbols":[],"user_mentions":[{"screen_name":"HowtubeBest","name":"Abdullah Sk","id":1251377196318380000,"id_str":"1251377196318380035","indices":[3,15]},{"screen_name":"Flipkart","name":"Flipkart","id":57947109,"id_str":"57947109","indices":[17,26]},{"screen_name":"flipkartsupport","name":"FlipkartSupport","id":951522626,"id_str":"951522626","indices":[27,43]}],"urls":[]}</t>
  </si>
  <si>
    <t>1353694708438982656</t>
  </si>
  <si>
    <t>@HowtubeBest @Flipkart @flipkartsupport @stufflistings @AmreliaRuhez @TechnicalGuruji @ManojDey23 @CarryMinati @UnboxTherapy same problem</t>
  </si>
  <si>
    <t>Mon Jan 25 13:22:23 +0000 2021</t>
  </si>
  <si>
    <t>1251377196318380035</t>
  </si>
  <si>
    <t>HowtubeBest</t>
  </si>
  <si>
    <t>1290496017909944326</t>
  </si>
  <si>
    <t>http://twitter.com/prayanshuKushw2/statuses/1353694708438982656</t>
  </si>
  <si>
    <t>{"hashtags":[],"symbols":[],"user_mentions":[{"screen_name":"HowtubeBest","name":"Abdullah Sk","id":1251377196318380000,"id_str":"1251377196318380035","indices":[0,12]},{"screen_name":"Flipkart","name":"Flipkart","id":57947109,"id_str":"57947109","indices":[13,22]},{"screen_name":"flipkartsupport","name":"FlipkartSupport","id":951522626,"id_str":"951522626","indices":[23,39]},{"screen_name":"stufflistings","name":"Mukul Sharma","id":2901317886,"id_str":"2901317886","indices":[40,54]},{"screen_name":"AmreliaRuhez","name":"Techno Ruhez","id":2999018286,"id_str":"2999018286","indices":[55,68]},{"screen_name":"TechnicalGuruji","name":"Gaurav Chaudhary","id":3992637442,"id_str":"3992637442","indices":[69,85]},{"screen_name":"ManojDey23","name":"Manoj Dey","id":1070649674124546000,"id_str":"1070649674124546048","indices":[86,97]},{"screen_name":"CarryMinati","name":"Ajey Nagar","id":2887051970,"id_str":"2887051970","indices":[98,110]},{"screen_name":"UnboxTherapy","name":"Unbox Therapy","id":239672340,"id_str":"239672340","indices":[111,124]}],"urls":[]}</t>
  </si>
  <si>
    <t>1353694658430291968</t>
  </si>
  <si>
    <t>Seetarani1</t>
  </si>
  <si>
    <t>Mon Jan 25 13:22:11 +0000 2021</t>
  </si>
  <si>
    <t>757468768515665920</t>
  </si>
  <si>
    <t>http://pbs.twimg.com/profile_images/1328363603351650304/RGTqfWzX_normal.jpg</t>
  </si>
  <si>
    <t>Karnal (INDIA)</t>
  </si>
  <si>
    <t>http://twitter.com/Seetarani1/statuses/1353694658430291968</t>
  </si>
  <si>
    <t>1353694609054912517</t>
  </si>
  <si>
    <t>@iasgov Sorry to hear this. We'd like to have this checked. Request you to share the order ID via DM by clicking the below link to ensure that your Flipkart account information is safe so that we can look into it and assist you further. ^NN https://t.co/5DoqNukc8t</t>
  </si>
  <si>
    <t>Mon Jan 25 13:21:59 +0000 2021</t>
  </si>
  <si>
    <t>411267421</t>
  </si>
  <si>
    <t>iasgov</t>
  </si>
  <si>
    <t>1353694304217214976</t>
  </si>
  <si>
    <t>http://twitter.com/flipkartsupport/statuses/1353694609054912517</t>
  </si>
  <si>
    <t>{"hashtags":[],"symbols":[],"user_mentions":[{"screen_name":"iasgov","name":"₹@M","id":411267421,"id_str":"411267421","indices":[0,7]}],"urls":[{"url":"https://t.co/5DoqNukc8t","expanded_url":"https://bit.ly/2OgiIkt","display_url":"bit.ly/2OgiIkt","indices":[241,264]}]}</t>
  </si>
  <si>
    <t>1353694608996192256</t>
  </si>
  <si>
    <t>RT @HowtubeBest: @Flipkart @flipkartsupport Stop doing FRAUD with your customers they pay you for everything. FLIPKART &amp;amp; EKART The FRAUD PARTNERS. Look the screenshots for totals details.
Use these tags guyz trend it.
#FlipkartStopFrauding #FlipkartEkartFraud
#BanFlipkartEkart https://t.co/q99pIVwVp2</t>
  </si>
  <si>
    <t>http://twitter.com/prayanshuKushw2/statuses/1353694608996192256</t>
  </si>
  <si>
    <t>{"hashtags":[],"symbols":[],"user_mentions":[{"screen_name":"HowtubeBest","name":"Abdullah Sk","id":1251377196318380000,"id_str":"1251377196318380035","indices":[3,15]},{"screen_name":"Flipkart","name":"Flipkart","id":57947109,"id_str":"57947109","indices":[17,26]},{"screen_name":"flipkartsupport","name":"flipkartsupport","id":951522626,"id_str":"951522626","indices":[27,43]}],"urls":[]}</t>
  </si>
  <si>
    <t>1353694546757038082</t>
  </si>
  <si>
    <t>amrendra1012</t>
  </si>
  <si>
    <t>RT @surbhi_s200: My harassing experience and to make all of you aware of the sell trap/ Fraud done by  Flipkart. See pics for deatiled info....
#dont do shopping fom flipkart
@_Kalyan_K
#community 
#people 
#Customers 
#seller 
#ekart
#onlineshopping 
#Flipkart 
#Flipkartsopping
#Apple 
#Walmart https://t.co/cYhVgyngFy</t>
  </si>
  <si>
    <t>Mon Jan 25 13:21:45 +0000 2021</t>
  </si>
  <si>
    <t>222748362</t>
  </si>
  <si>
    <t>http://twitter.com/amrendra1012/statuses/1353694546757038082</t>
  </si>
  <si>
    <t>{"hashtags":[],"symbols":[],"user_mentions":[{"screen_name":"surbhi_s200","name":"Surbhi Suman","id":1555351496,"id_str":"1555351496","indices":[3,15]}],"urls":[]}</t>
  </si>
  <si>
    <t>1353694545159069698</t>
  </si>
  <si>
    <t>@flipkartsupport Worst customer service by Flipkart. I will never recommend anyone to use @Flipkart . They are blocking Account without any reason. @WallmartWalmart. Customer service is too bad. @WorkAtFlipkart . @rsprasad please help me.</t>
  </si>
  <si>
    <t>Mon Jan 25 13:21:44 +0000 2021</t>
  </si>
  <si>
    <t>http://twitter.com/BhagatJoy/statuses/1353694545159069698</t>
  </si>
  <si>
    <t>{"hashtags":[],"symbols":[],"user_mentions":[{"screen_name":"flipkartsupport","name":"FlipkartSupport","id":951522626,"id_str":"951522626","indices":[0,16]},{"screen_name":"Flipkart","name":"Flipkart","id":57947109,"id_str":"57947109","indices":[90,99]},{"screen_name":"WallmartWalmart","name":"Walmart","id":2259536120,"id_str":"2259536120","indices":[148,164]},{"screen_name":"WorkAtFlipkart","name":"Life At Flipkart","id":3000573247,"id_str":"3000573247","indices":[195,210]},{"screen_name":"rsprasad","name":"Ravi Shankar Prasad","id":2222673457,"id_str":"2222673457","indices":[213,222]}],"urls":[]}</t>
  </si>
  <si>
    <t>@Flipkart @flipkartsupport customer means zero to Flipkart &amp;amp; team,only they can decide,product to be deliver or not,no matter how sentiments r attached with the product, haven’t got any update regarding my complaint #shameonflipkart</t>
  </si>
  <si>
    <t>Mon Jan 25 13:21:42 +0000 2021</t>
  </si>
  <si>
    <t>http://pbs.twimg.com/profile_images/1352661968100892672/-t41_0n9_normal.jpg</t>
  </si>
  <si>
    <t>http://twitter.com/NihalVe12108704/statuses/1353694534819962880</t>
  </si>
  <si>
    <t>{"hashtags":[{"text":"shameonflipkart","indices":[220,236]}],"symbols":[],"user_mentions":[{"screen_name":"Flipkart","name":"Flipkart","id":57947109,"id_str":"57947109","indices":[0,9]},{"screen_name":"flipkartsupport","name":"FlipkartSupport","id":951522626,"id_str":"951522626","indices":[10,26]}],"urls":[]}</t>
  </si>
  <si>
    <t>1353694491782361088</t>
  </si>
  <si>
    <t>@gulshan21037534 Also, we'd like to tell you, please do not reveal Flipkart account details here. You can just DM us by clicking the below link. ^UK (2/2) https://t.co/5DoqNu2BgV</t>
  </si>
  <si>
    <t>Mon Jan 25 13:21:31 +0000 2021</t>
  </si>
  <si>
    <t>http://twitter.com/flipkartsupport/statuses/1353694491782361088</t>
  </si>
  <si>
    <t>{"hashtags":[],"symbols":[],"user_mentions":[{"screen_name":"gulshan21037534","name":"gulshan pandey","id":1109070504688644100,"id_str":"1109070504688644101","indices":[0,16]}],"urls":[{"url":"https://t.co/5DoqNu2BgV","expanded_url":"https://bit.ly/2OgiIkt","display_url":"bit.ly/2OgiIkt","indices":[155,178]}]}</t>
  </si>
  <si>
    <t>1353694398446530562</t>
  </si>
  <si>
    <t>What is this behaviour flipkart? You guys gives me todays delivery date. And I don't even got call from delhivery boy? And you guys gives me fake Mobile number. Worst experience ever. Matlab tum raat ke barah baje aao hum delhivery le??
@Flipkart</t>
  </si>
  <si>
    <t>Mon Jan 25 13:21:09 +0000 2021</t>
  </si>
  <si>
    <t>http://twitter.com/KudmetheMk/statuses/1353694398446530562</t>
  </si>
  <si>
    <t>{"hashtags":[],"symbols":[],"user_mentions":[{"screen_name":"Flipkart","name":"Flipkart","id":57947109,"id_str":"57947109","indices":[237,246]}],"urls":[]}</t>
  </si>
  <si>
    <t>Hello @flipkartsupport @Flipkart 
What is this?
Why are you fooling me?
I make order from SuperComNet https://t.co/3pTxTLwrBf</t>
  </si>
  <si>
    <t>Mon Jan 25 13:20:47 +0000 2021</t>
  </si>
  <si>
    <t>http://pbs.twimg.com/profile_images/1330796348015218688/QG0fR5cG_normal.jpg</t>
  </si>
  <si>
    <t>http://twitter.com/iasgov/statuses/1353694304217214976</t>
  </si>
  <si>
    <t>{"hashtags":[],"symbols":[],"user_mentions":[{"screen_name":"flipkartsupport","name":"FlipkartSupport","id":951522626,"id_str":"951522626","indices":[6,22]},{"screen_name":"Flipkart","name":"Flipkart","id":57947109,"id_str":"57947109","indices":[23,32]}],"urls":[],"media":[{"id":1353693669656825900,"id_str":"1353693669656825856","indices":[102,125],"media_url":"http://pbs.twimg.com/media/EslJOGqXEAA6R0C.png","media_url_https":"https://pbs.twimg.com/media/EslJOGqXEAA6R0C.png","url":"https://t.co/3pTxTLwrBf","display_url":"pic.twitter.com/3pTxTLwrBf","expanded_url":"https://twitter.com/iasgov/status/1353694304217214976/photo/1","type":"photo","sizes":{"small":{"w":433,"h":680,"resize":"fit"},"medium":{"w":536,"h":841,"resize":"fit"},"large":{"w":536,"h":841,"resize":"fit"},"thumb":{"w":150,"h":150,"resize":"crop"}}}]}</t>
  </si>
  <si>
    <t>1353694067297812482</t>
  </si>
  <si>
    <t>sb4002</t>
  </si>
  <si>
    <t>@flipkartsupport @Flipkart @Walmart @_Kalyan_K Awaiting call or revert or resolution of my complain</t>
  </si>
  <si>
    <t>Mon Jan 25 13:19:50 +0000 2021</t>
  </si>
  <si>
    <t>141457188</t>
  </si>
  <si>
    <t>1353688978218766337</t>
  </si>
  <si>
    <t>http://twitter.com/sb4002/statuses/1353694067297812482</t>
  </si>
  <si>
    <t>{"hashtags":[],"symbols":[],"user_mentions":[{"screen_name":"flipkartsupport","name":"FlipkartSupport","id":951522626,"id_str":"951522626","indices":[0,16]},{"screen_name":"Flipkart","name":"Flipkart","id":57947109,"id_str":"57947109","indices":[17,26]},{"screen_name":"Walmart","name":"Walmart","id":17137891,"id_str":"17137891","indices":[27,35]},{"screen_name":"_Kalyan_K","name":"Kalyan Krishnamurthy","id":793313140733726700,"id_str":"793313140733726720","indices":[36,46]}],"urls":[]}</t>
  </si>
  <si>
    <t>@Flipkart Not getting delivery on time  worst service from flipkart
Orders number - OD220809199222989000
Please solve this problems  @Flipkart  @flipkartsupport  @FlipkartStories @FlipkartSellers</t>
  </si>
  <si>
    <t>Mon Jan 25 13:19:05 +0000 2021</t>
  </si>
  <si>
    <t>http://pbs.twimg.com/profile_images/1109070799887982592/wA_VoSs2_normal.jpg</t>
  </si>
  <si>
    <t xml:space="preserve"> Mukherjee nagar new delhi ind</t>
  </si>
  <si>
    <t>http://twitter.com/gulshan21037534/statuses/1353693877346172933</t>
  </si>
  <si>
    <t>{"hashtags":[],"symbols":[],"user_mentions":[{"screen_name":"Flipkart","name":"Flipkart","id":57947109,"id_str":"57947109","indices":[0,9]},{"screen_name":"Flipkart","name":"Flipkart","id":57947109,"id_str":"57947109","indices":[133,142]},{"screen_name":"flipkartsupport","name":"FlipkartSupport","id":951522626,"id_str":"951522626","indices":[144,160]},{"screen_name":"FlipkartStories","name":"Flipkart Stories","id":3502391593,"id_str":"3502391593","indices":[162,178]},{"screen_name":"FlipkartSellers","name":"flipkartsellers","id":2728702146,"id_str":"2728702146","indices":[179,195]}],"urls":[]}</t>
  </si>
  <si>
    <t>1353693864310099968</t>
  </si>
  <si>
    <t>cajaveedali</t>
  </si>
  <si>
    <t>RT @oppomobileindia: The 5G Future is definitely now! Proud to announce that OPPO is the No. 1 brand in 5G technology leadership in India, based on the CMR global findings.
Step into the future with #OPPOReno5Pro 5G.  #LiveTheInfinite. Buy now: https://t.co/HpnN73u0vJ https://t.co/7ea358vAPx</t>
  </si>
  <si>
    <t>Mon Jan 25 13:19:02 +0000 2021</t>
  </si>
  <si>
    <t>1386434238</t>
  </si>
  <si>
    <t>http://pbs.twimg.com/profile_images/1183609873566584834/eEqgbzZS_normal.jpg</t>
  </si>
  <si>
    <t>http://twitter.com/cajaveedali/statuses/1353693864310099968</t>
  </si>
  <si>
    <t>1353693823822659585</t>
  </si>
  <si>
    <t>Geetanjl</t>
  </si>
  <si>
    <t>Mon Jan 25 13:18:52 +0000 2021</t>
  </si>
  <si>
    <t>2875095679</t>
  </si>
  <si>
    <t>http://pbs.twimg.com/profile_images/1341001715961630720/TKwGJvC__normal.jpg</t>
  </si>
  <si>
    <t>http://twitter.com/Geetanjl/statuses/1353693823822659585</t>
  </si>
  <si>
    <t>1353693499607052288</t>
  </si>
  <si>
    <t>@flipkart @aajtak @nwes24 @abpnews,@newsnation,@zeenews,@ndtv, You cheat with me. I was ordered iPhone from flipkart on 20 Jan 2021 expected deliver date was 23 Jan 2021, but today message receive Shipment is cancelled by seller. and money not received.</t>
  </si>
  <si>
    <t>Mon Jan 25 13:17:35 +0000 2021</t>
  </si>
  <si>
    <t>http://twitter.com/VINEET_MOTIHARI/statuses/1353693499607052288</t>
  </si>
  <si>
    <t>{"hashtags":[],"symbols":[],"user_mentions":[{"screen_name":"Flipkart","name":"Flipkart","id":57947109,"id_str":"57947109","indices":[0,9]},{"screen_name":"aajtak","name":"AajTak","id":42606652,"id_str":"42606652","indices":[10,17]},{"screen_name":"NWES24","name":"Shahrukh Khaan","id":487296148,"id_str":"487296148","indices":[18,25]},{"screen_name":"ABPNews","name":"ABP News","id":39240673,"id_str":"39240673","indices":[26,34]},{"screen_name":"NewsNation","name":"NewsNation","id":3871344137,"id_str":"3871344137","indices":[35,46]},{"screen_name":"ZeeNews","name":"Zee News","id":461841349,"id_str":"461841349","indices":[47,55]},{"screen_name":"ndtv","name":"NDTV","id":37034483,"id_str":"37034483","indices":[56,61]}],"urls":[]}</t>
  </si>
  <si>
    <t>1353693459266170881</t>
  </si>
  <si>
    <t>RT @murali9690: @flipkartsupport @_sachinbansal @amazonIN Spoke to Monica an executive. She is saying still their system is not updated with the details. And asked me to wait till 7. If not call flipkart tomorrow. So it seems we have to keep on calling them. But product will not be delivered on proposed date.</t>
  </si>
  <si>
    <t>Mon Jan 25 13:17:25 +0000 2021</t>
  </si>
  <si>
    <t>http://twitter.com/murali9690/statuses/1353693459266170881</t>
  </si>
  <si>
    <t>{"hashtags":[],"symbols":[],"user_mentions":[{"screen_name":"murali9690","name":"Bala","id":875237178313326600,"id_str":"875237178313326593","indices":[3,14]},{"screen_name":"flipkartsupport","name":"FlipkartSupport","id":951522626,"id_str":"951522626","indices":[16,32]},{"screen_name":"_sachinbansal","name":"Sachin Bansal","id":14162012,"id_str":"14162012","indices":[33,47]},{"screen_name":"amazonIN","name":"Amazon India","id":1282946089,"id_str":"1282946089","indices":[48,57]}],"urls":[]}</t>
  </si>
  <si>
    <t>1353693345407623169</t>
  </si>
  <si>
    <t>Shayri4MSG</t>
  </si>
  <si>
    <t>Mon Jan 25 13:16:58 +0000 2021</t>
  </si>
  <si>
    <t>1289792787357904896</t>
  </si>
  <si>
    <t>http://pbs.twimg.com/profile_images/1289815968365965313/PdfREaJq_normal.jpg</t>
  </si>
  <si>
    <t>http://twitter.com/Shayri4MSG/statuses/1353693345407623169</t>
  </si>
  <si>
    <t>1353693339955191813</t>
  </si>
  <si>
    <t>The legendary master who have millions of followers across the world, who founded Ramashram and conferred with the Title of Anant Shri is now available @ Amazon, Flipkart, Shopclues and bluerose. This marvellous book will introduce you to the highest level of spirituality. https://t.co/dtPfXBAVWv</t>
  </si>
  <si>
    <t>Mon Jan 25 13:16:57 +0000 2021</t>
  </si>
  <si>
    <t>http://twitter.com/RanaJagendra/statuses/1353693339955191813</t>
  </si>
  <si>
    <t>{"hashtags":[],"symbols":[],"user_mentions":[],"urls":[],"media":[{"id":1353693325375778800,"id_str":"1353693325375778818","indices":[274,297],"media_url":"http://pbs.twimg.com/media/EslI6EHXMAIfonV.jpg","media_url_https":"https://pbs.twimg.com/media/EslI6EHXMAIfonV.jpg","url":"https://t.co/dtPfXBAVWv","display_url":"pic.twitter.com/dtPfXBAVWv","expanded_url":"https://twitter.com/RanaJagendra/status/1353693339955191813/photo/1","type":"photo","sizes":{"small":{"w":530,"h":398,"resize":"fit"},"thumb":{"w":150,"h":150,"resize":"crop"},"large":{"w":530,"h":398,"resize":"fit"},"medium":{"w":530,"h":398,"resize":"fit"}}}]}</t>
  </si>
  <si>
    <t>1353693329406492673</t>
  </si>
  <si>
    <t>@akashmonga2001 @flipkartsupport @IndiaPOCO @Flipkart
 has blocked my account giving me false reason and not unblocking my account again. 3rd Class service. @flipkartsupport #boycottflipkart .</t>
  </si>
  <si>
    <t>Mon Jan 25 13:16:54 +0000 2021</t>
  </si>
  <si>
    <t>1320729878933708801</t>
  </si>
  <si>
    <t>akashmonga2001</t>
  </si>
  <si>
    <t>1353682600653582338</t>
  </si>
  <si>
    <t>http://twitter.com/BhagatJoy/statuses/1353693329406492673</t>
  </si>
  <si>
    <t>{"hashtags":[{"text":"boycottflipkart","indices":[174,190]}],"symbols":[],"user_mentions":[{"screen_name":"akashmonga2001","name":"Akash Monga","id":1320729878933708800,"id_str":"1320729878933708801","indices":[0,15]},{"screen_name":"flipkartsupport","name":"FlipkartSupport","id":951522626,"id_str":"951522626","indices":[16,32]},{"screen_name":"IndiaPOCO","name":"POCO India","id":1008926867875754000,"id_str":"1008926867875753985","indices":[33,43]},{"screen_name":"Flipkart","name":"Flipkart","id":57947109,"id_str":"57947109","indices":[44,53]},{"screen_name":"flipkartsupport","name":"FlipkartSupport","id":951522626,"id_str":"951522626","indices":[157,173]}],"urls":[]}</t>
  </si>
  <si>
    <t>1353693276734435346</t>
  </si>
  <si>
    <t>@Pavansa48260483 @flipkartsupport @Flipkart
 has blocked my account giving me false reason and not unblocking my account again. 3rd Class service. @flipkartsupport #boycottflipkart</t>
  </si>
  <si>
    <t>Mon Jan 25 13:16:42 +0000 2021</t>
  </si>
  <si>
    <t>2444847183</t>
  </si>
  <si>
    <t>Pavansa48260483</t>
  </si>
  <si>
    <t>1353661856196354048</t>
  </si>
  <si>
    <t>http://twitter.com/BhagatJoy/statuses/1353693276734435346</t>
  </si>
  <si>
    <t>{"hashtags":[{"text":"boycottflipkart","indices":[164,180]}],"symbols":[],"user_mentions":[{"screen_name":"Pavansa48260483","name":"Pavan D S","id":2444847183,"id_str":"2444847183","indices":[0,16]},{"screen_name":"flipkartsupport","name":"FlipkartSupport","id":951522626,"id_str":"951522626","indices":[17,33]},{"screen_name":"Flipkart","name":"Flipkart","id":57947109,"id_str":"57947109","indices":[34,43]},{"screen_name":"flipkartsupport","name":"FlipkartSupport","id":951522626,"id_str":"951522626","indices":[147,163]}],"urls":[]}</t>
  </si>
  <si>
    <t>1353693199085170689</t>
  </si>
  <si>
    <t>@ImRChalwadi4 Also, to ensure that your Flipkart account information is safe, please start a private message with us by clicking on the link below. ^ME (2/2) https://t.co/5DoqNukc8t</t>
  </si>
  <si>
    <t>Mon Jan 25 13:16:23 +0000 2021</t>
  </si>
  <si>
    <t>940599179922960384</t>
  </si>
  <si>
    <t>ImRChalwadi4</t>
  </si>
  <si>
    <t>http://twitter.com/flipkartsupport/statuses/1353693199085170689</t>
  </si>
  <si>
    <t>{"hashtags":[],"symbols":[],"user_mentions":[{"screen_name":"ImRChalwadi4","name":"Rahul Chalwadi","id":940599179922960400,"id_str":"940599179922960384","indices":[0,13]}],"urls":[{"url":"https://t.co/5DoqNukc8t","expanded_url":"https://bit.ly/2OgiIkt","display_url":"bit.ly/2OgiIkt","indices":[158,181]}]}</t>
  </si>
  <si>
    <t>1353693152993972224</t>
  </si>
  <si>
    <t>cyberpunksd888</t>
  </si>
  <si>
    <t>@IndiaPOCO @Flipkart Unbeatable experience 😂 what a joke</t>
  </si>
  <si>
    <t>Mon Jan 25 13:16:12 +0000 2021</t>
  </si>
  <si>
    <t>1008926867875753985</t>
  </si>
  <si>
    <t>IndiaPOCO</t>
  </si>
  <si>
    <t>1030859515124543495</t>
  </si>
  <si>
    <t>1353632605111869441</t>
  </si>
  <si>
    <t>http://pbs.twimg.com/profile_images/1344180905061928960/F8IAEGLi_normal.jpg</t>
  </si>
  <si>
    <t>http://twitter.com/cyberpunksd888/statuses/1353693152993972224</t>
  </si>
  <si>
    <t>{"hashtags":[],"symbols":[],"user_mentions":[{"screen_name":"IndiaPOCO","name":"POCO India","id":1008926867875754000,"id_str":"1008926867875753985","indices":[0,10]},{"screen_name":"Flipkart","name":"Flipkart","id":57947109,"id_str":"57947109","indices":[11,20]}],"urls":[]}</t>
  </si>
  <si>
    <t>1353693133968707584</t>
  </si>
  <si>
    <t>@DeepayanSingha @Flipkart @Flipkart
 has blocked my account giving me false reason and not unblocking my account again. 3rd Class service. @flipkartsupport #boycottflipkart</t>
  </si>
  <si>
    <t>Mon Jan 25 13:16:08 +0000 2021</t>
  </si>
  <si>
    <t>563529354</t>
  </si>
  <si>
    <t>DeepayanSingha</t>
  </si>
  <si>
    <t>1353688934463791105</t>
  </si>
  <si>
    <t>http://twitter.com/BhagatJoy/statuses/1353693133968707584</t>
  </si>
  <si>
    <t>{"hashtags":[{"text":"boycottflipkart","indices":[156,172]}],"symbols":[],"user_mentions":[{"screen_name":"DeepayanSingha","name":"Deepayan Singha","id":563529354,"id_str":"563529354","indices":[0,15]},{"screen_name":"Flipkart","name":"Flipkart","id":57947109,"id_str":"57947109","indices":[16,25]},{"screen_name":"Flipkart","name":"Flipkart","id":57947109,"id_str":"57947109","indices":[26,35]},{"screen_name":"flipkartsupport","name":"FlipkartSupport","id":951522626,"id_str":"951522626","indices":[139,155]}],"urls":[]}</t>
  </si>
  <si>
    <t>1353693081233711104</t>
  </si>
  <si>
    <t>SURYANSHPRATAP2</t>
  </si>
  <si>
    <t>@GooglePayIndia payment is showing successful but flipkart is denying the payment. https://t.co/jQRvi5hd1q</t>
  </si>
  <si>
    <t>Mon Jan 25 13:15:55 +0000 2021</t>
  </si>
  <si>
    <t>831657713226522624</t>
  </si>
  <si>
    <t>GooglePayIndia</t>
  </si>
  <si>
    <t>2408452158</t>
  </si>
  <si>
    <t>http://pbs.twimg.com/profile_images/1114849482640723969/f2gb5z4U_normal.jpg</t>
  </si>
  <si>
    <t>IIT ROORKEE</t>
  </si>
  <si>
    <t>http://twitter.com/SURYANSHPRATAP2/statuses/1353693081233711104</t>
  </si>
  <si>
    <t>{"hashtags":[],"symbols":[],"user_mentions":[{"screen_name":"GooglePayIndia","name":"Google Pay India","id":831657713226522600,"id_str":"831657713226522624","indices":[0,15]}],"urls":[],"media":[{"id":1353693063827357700,"id_str":"1353693063827357706","indices":[83,106],"media_url":"http://pbs.twimg.com/media/EslIq1xXAAoabtR.jpg","media_url_https":"https://pbs.twimg.com/media/EslIq1xXAAoabtR.jpg","url":"https://t.co/jQRvi5hd1q","display_url":"pic.twitter.com/jQRvi5hd1q","expanded_url":"https://twitter.com/SURYANSHPRATAP2/status/1353693081233711104/photo/1","type":"photo","sizes":{"thumb":{"w":150,"h":150,"resize":"crop"},"large":{"w":935,"h":2048,"resize":"fit"},"small":{"w":310,"h":680,"resize":"fit"},"medium":{"w":548,"h":1200,"resize":"fit"}}}]}</t>
  </si>
  <si>
    <t>1353693033070530571</t>
  </si>
  <si>
    <t>@Miracle_Mentor @flipkartsupport @Micromax__India @jagograhakjago @consumerforum_ @nch14404 @Flipkart
 has blocked my account giving me false reason and not unblocking my account again. 3rd Class service. @flipkartsupport #boycottflipkart .</t>
  </si>
  <si>
    <t>Mon Jan 25 13:15:44 +0000 2021</t>
  </si>
  <si>
    <t>3038020489</t>
  </si>
  <si>
    <t>Miracle_Mentor</t>
  </si>
  <si>
    <t>1353689976546840579</t>
  </si>
  <si>
    <t>http://twitter.com/BhagatJoy/statuses/1353693033070530571</t>
  </si>
  <si>
    <t>{"hashtags":[{"text":"boycottflipkart","indices":[222,238]}],"symbols":[],"user_mentions":[{"screen_name":"Miracle_Mentor","name":"Vikaas Sharmaa","id":3038020489,"id_str":"3038020489","indices":[0,15]},{"screen_name":"flipkartsupport","name":"FlipkartSupport","id":951522626,"id_str":"951522626","indices":[16,32]},{"screen_name":"Micromax__India","name":"IN by Micromax #INnote1","id":95869405,"id_str":"95869405","indices":[33,49]},{"screen_name":"jagograhakjago","name":"Consumer Affairs","id":772674808878342100,"id_str":"772674808878342144","indices":[50,65]},{"screen_name":"consumerforum_","name":"Consumer Forum India","id":2871326881,"id_str":"2871326881","indices":[66,81]},{"screen_name":"nch14404","name":"National Consumer Helpline","id":1138759487462842400,"id_str":"1138759487462842368","indices":[82,91]},{"screen_name":"Flipkart","name":"Flipkart","id":57947109,"id_str":"57947109","indices":[92,101]},{"screen_name":"flipkartsupport","name":"FlipkartSupport","id":951522626,"id_str":"951522626","indices":[205,221]}],"urls":[]}</t>
  </si>
  <si>
    <t>1353692909795745792</t>
  </si>
  <si>
    <t>Brought a pre assembled, ready to use iKEA study table from @Flipkart which according to the @Flipkart description needs no installation. Flipkart Customer care is a joke, asked me to sit and work on it. Pic attached https://t.co/7timyZqR9d</t>
  </si>
  <si>
    <t>Mon Jan 25 13:15:14 +0000 2021</t>
  </si>
  <si>
    <t>http://twitter.com/Deepend02974410/statuses/1353692909795745792</t>
  </si>
  <si>
    <t>{"hashtags":[],"symbols":[],"user_mentions":[{"screen_name":"Flipkart","name":"Flipkart","id":57947109,"id_str":"57947109","indices":[60,69]},{"screen_name":"Flipkart","name":"Flipkart","id":57947109,"id_str":"57947109","indices":[93,102]}],"urls":[],"media":[{"id":1353692896663384000,"id_str":"1353692896663384064","indices":[217,240],"media_url":"http://pbs.twimg.com/media/EslIhHCXMAAa2Jz.jpg","media_url_https":"https://pbs.twimg.com/media/EslIhHCXMAAa2Jz.jpg","url":"https://t.co/7timyZqR9d","display_url":"pic.twitter.com/7timyZqR9d","expanded_url":"https://twitter.com/Deepend02974410/status/1353692909795745792/photo/1","type":"photo","sizes":{"thumb":{"w":150,"h":150,"resize":"crop"},"small":{"w":680,"h":312,"resize":"fit"},"medium":{"w":1200,"h":550,"resize":"fit"},"large":{"w":2048,"h":939,"resize":"fit"}}}]}</t>
  </si>
  <si>
    <t>1353692742807769088</t>
  </si>
  <si>
    <t>@vpaliwal68 You can also view this value calculated by the mobile app on the delivery executive’s phone and in the ‘My Orders’ section of your Flipkart account. Appreciate your understanding. ^PQ (3/3) https://t.co/5DoqNukc8t</t>
  </si>
  <si>
    <t>Mon Jan 25 13:14:34 +0000 2021</t>
  </si>
  <si>
    <t>1614733650</t>
  </si>
  <si>
    <t>vpaliwal68</t>
  </si>
  <si>
    <t>1353692002794184706</t>
  </si>
  <si>
    <t>http://twitter.com/flipkartsupport/statuses/1353692742807769088</t>
  </si>
  <si>
    <t>{"hashtags":[],"symbols":[],"user_mentions":[{"screen_name":"vpaliwal68","name":"Varun Paliwal","id":1614733650,"id_str":"1614733650","indices":[0,11]}],"urls":[{"url":"https://t.co/5DoqNukc8t","expanded_url":"https://bit.ly/2OgiIkt","display_url":"bit.ly/2OgiIkt","indices":[202,225]}]}</t>
  </si>
  <si>
    <t>1353692741436203008</t>
  </si>
  <si>
    <t>shivaroy</t>
  </si>
  <si>
    <t>@flipkartsupport @Flipkart tried twice. Was on hold for 6 mins each time. A gas stove an important appliance for a household. Is there a way to get in touch with them?</t>
  </si>
  <si>
    <t>14542070</t>
  </si>
  <si>
    <t>1353687891650764800</t>
  </si>
  <si>
    <t>http://pbs.twimg.com/profile_images/1135238192330788864/hD2h9Ssb_normal.jpg</t>
  </si>
  <si>
    <t>Mumbai/India</t>
  </si>
  <si>
    <t>http://twitter.com/shivaroy/statuses/1353692741436203008</t>
  </si>
  <si>
    <t>1353692499689132032</t>
  </si>
  <si>
    <t>good4pradeep</t>
  </si>
  <si>
    <t>Looks like moving to @amazon is only choice as @Flipkart is not focusing on customer centricity.... @Flipkart need to be more aggressive in solving customer issues.</t>
  </si>
  <si>
    <t>Mon Jan 25 13:13:36 +0000 2021</t>
  </si>
  <si>
    <t>101268327</t>
  </si>
  <si>
    <t>http://pbs.twimg.com/profile_images/1290790521191804929/BjlJGQWN_normal.jpg</t>
  </si>
  <si>
    <t>Germany</t>
  </si>
  <si>
    <t>http://twitter.com/good4pradeep/statuses/1353692499689132032</t>
  </si>
  <si>
    <t>{"hashtags":[],"symbols":[],"user_mentions":[{"screen_name":"amazon","name":"Amazon","id":20793816,"id_str":"20793816","indices":[21,28]},{"screen_name":"Flipkart","name":"Flipkart","id":57947109,"id_str":"57947109","indices":[47,56]},{"screen_name":"Flipkart","name":"Flipkart","id":57947109,"id_str":"57947109","indices":[100,109]}],"urls":[]}</t>
  </si>
  <si>
    <t>1353692470433861633</t>
  </si>
  <si>
    <t>Ponram_28</t>
  </si>
  <si>
    <t>Mon Jan 25 13:13:29 +0000 2021</t>
  </si>
  <si>
    <t>1334179647907500033</t>
  </si>
  <si>
    <t>http://pbs.twimg.com/profile_images/1334447717905383426/TCUlfkmN_normal.jpg</t>
  </si>
  <si>
    <t>http://twitter.com/Ponram_28/statuses/1353692470433861633</t>
  </si>
  <si>
    <t>1353692336409120769</t>
  </si>
  <si>
    <t>mr_sahilalvi</t>
  </si>
  <si>
    <t>Mon Jan 25 13:12:58 +0000 2021</t>
  </si>
  <si>
    <t>1252838765422194688</t>
  </si>
  <si>
    <t>http://pbs.twimg.com/profile_images/1322221570559913985/bHr6ZoqL_normal.jpg</t>
  </si>
  <si>
    <t>Alwar, India</t>
  </si>
  <si>
    <t>http://twitter.com/mr_sahilalvi/statuses/1353692336409120769</t>
  </si>
  <si>
    <t>1353692322219708416</t>
  </si>
  <si>
    <t>i_hsay</t>
  </si>
  <si>
    <t>@utsavtechie @Flipkart @Vivo_India @XiaomiIndia @SamsungIndia @realmemobiles @IndiaPOCO Vivo :
P.s where is vivo device 😂🤭 https://t.co/u9lhZO7dkO</t>
  </si>
  <si>
    <t>Mon Jan 25 13:12:54 +0000 2021</t>
  </si>
  <si>
    <t>1088298896760233985</t>
  </si>
  <si>
    <t>http://pbs.twimg.com/profile_images/1348978091058597892/U6xxQM9__normal.jpg</t>
  </si>
  <si>
    <t>I'ndia</t>
  </si>
  <si>
    <t>http://twitter.com/i_hsay/statuses/1353692322219708416</t>
  </si>
  <si>
    <t>{"hashtags":[],"symbols":[],"user_mentions":[{"screen_name":"utsavtechie","name":"Utsav Techie","id":3138826796,"id_str":"3138826796","indices":[0,12]},{"screen_name":"Flipkart","name":"Flipkart","id":57947109,"id_str":"57947109","indices":[13,22]},{"screen_name":"Vivo_India","name":"Vivo India","id":2866943848,"id_str":"2866943848","indices":[23,34]},{"screen_name":"XiaomiIndia","name":"Mi India #Mi10i is Here!","id":2646263522,"id_str":"2646263522","indices":[35,47]},{"screen_name":"SamsungIndia","name":"Samsung India","id":46134530,"id_str":"46134530","indices":[48,61]},{"screen_name":"realmemobiles","name":"realme","id":986828524936990700,"id_str":"986828524936990721","indices":[62,76]},{"screen_name":"IndiaPOCO","name":"POCO India","id":1008926867875754000,"id_str":"1008926867875753985","indices":[77,87]}],"urls":[],"media":[{"id":1353692311104807000,"id_str":"1353692311104806912","indices":[124,147],"media_url":"http://pbs.twimg.com/media/EslH_BqUYAAaFgO.jpg","media_url_https":"https://pbs.twimg.com/media/EslH_BqUYAAaFgO.jpg","url":"https://t.co/u9lhZO7dkO","display_url":"pic.twitter.com/u9lhZO7dkO","expanded_url":"https://twitter.com/i_hsay/status/1353692322219708416/photo/1","type":"photo","sizes":{"thumb":{"w":150,"h":150,"resize":"crop"},"medium":{"w":680,"h":317,"resize":"fit"},"large":{"w":680,"h":317,"resize":"fit"},"small":{"w":680,"h":317,"resize":"fit"}}}]}</t>
  </si>
  <si>
    <t>1353692313868849153</t>
  </si>
  <si>
    <t>JangaraVikash</t>
  </si>
  <si>
    <t>Mon Jan 25 13:12:52 +0000 2021</t>
  </si>
  <si>
    <t>1302236557034713088</t>
  </si>
  <si>
    <t>http://pbs.twimg.com/profile_images/1326488176790106112/wOgGOPWe_normal.jpg</t>
  </si>
  <si>
    <t>http://twitter.com/JangaraVikash/statuses/1353692313868849153</t>
  </si>
  <si>
    <t>1353692243832369152</t>
  </si>
  <si>
    <t>DhruvVe62767977</t>
  </si>
  <si>
    <t>Mon Jan 25 13:12:35 +0000 2021</t>
  </si>
  <si>
    <t>1284417586805878784</t>
  </si>
  <si>
    <t>http://pbs.twimg.com/profile_images/1346050405633990658/SuLgaGlu_normal.jpg</t>
  </si>
  <si>
    <t>http://twitter.com/DhruvVe62767977/statuses/1353692243832369152</t>
  </si>
  <si>
    <t>1353692155768758272</t>
  </si>
  <si>
    <t>bhargavkondeti</t>
  </si>
  <si>
    <t>Mon Jan 25 13:12:14 +0000 2021</t>
  </si>
  <si>
    <t>496065690</t>
  </si>
  <si>
    <t>http://pbs.twimg.com/profile_images/1339765129160749056/JKkqFYty_normal.jpg</t>
  </si>
  <si>
    <t>vijayawada</t>
  </si>
  <si>
    <t>http://twitter.com/bhargavkondeti/statuses/1353692155768758272</t>
  </si>
  <si>
    <t>1353692102262022144</t>
  </si>
  <si>
    <t>asb_2003</t>
  </si>
  <si>
    <t>Mon Jan 25 13:12:02 +0000 2021</t>
  </si>
  <si>
    <t>621573636</t>
  </si>
  <si>
    <t>http://pbs.twimg.com/profile_images/1339255315989086209/3RSeKh_i_normal.jpg</t>
  </si>
  <si>
    <t>http://twitter.com/asb_2003/statuses/1353692102262022144</t>
  </si>
  <si>
    <t>1353692065557700608</t>
  </si>
  <si>
    <t>realmemobiles</t>
  </si>
  <si>
    <t>Get it before it’s gone! 
Bring home the powerful #realmeC12 at an exciting price only during the #realmeDays sale till 29th January. 
Know more: https://t.co/hYZuHhQOQJ https://t.co/NF46JpeL5A</t>
  </si>
  <si>
    <t>Mon Jan 25 13:11:53 +0000 2021</t>
  </si>
  <si>
    <t>986828524936990721</t>
  </si>
  <si>
    <t>http://pbs.twimg.com/profile_images/1338343005556592640/CU0YyAm8_normal.jpg</t>
  </si>
  <si>
    <t>http://twitter.com/realmemobiles/statuses/1353692065557700608</t>
  </si>
  <si>
    <t>{"hashtags":[{"text":"realmeC12","indices":[50,60]},{"text":"realmeDays","indices":[98,109]}],"symbols":[],"user_mentions":[],"urls":[{"url":"https://t.co/hYZuHhQOQJ","expanded_url":"http://bit.ly/39GEiuY","display_url":"bit.ly/39GEiuY","indices":[147,170]}],"media":[{"id":1353689420268900400,"id_str":"1353689420268900352","indices":[171,194],"media_url":"http://pbs.twimg.com/media/EslFWwdVEAADpap.jpg","media_url_https":"https://pbs.twimg.com/media/EslFWwdVEAADpap.jpg","url":"https://t.co/NF46JpeL5A","display_url":"pic.twitter.com/NF46JpeL5A","expanded_url":"https://twitter.com/realmemobiles/status/1353692065557700608/photo/1","type":"photo","sizes":{"thumb":{"w":150,"h":150,"resize":"crop"},"medium":{"w":1200,"h":675,"resize":"fit"},"small":{"w":680,"h":383,"resize":"fit"},"large":{"w":1200,"h":675,"resize":"fit"}}}]}</t>
  </si>
  <si>
    <t>1353692061233524741</t>
  </si>
  <si>
    <t>Manoj74226358</t>
  </si>
  <si>
    <t>RT @MadanGaikwad14: Very very bad experience with @Flipkart , Product order date 21/01 delivery promise date 23/01 &amp;amp; today is 24/01 still order is not shipped. Flipkart not give importance for customers he always prefer to sellers.😡
@amazonIN 100 × times better than Flipkart. https://t.co/YpMRjsrL0H</t>
  </si>
  <si>
    <t>Mon Jan 25 13:11:52 +0000 2021</t>
  </si>
  <si>
    <t>1336693563392856066</t>
  </si>
  <si>
    <t>http://twitter.com/Manoj74226358/statuses/1353692061233524741</t>
  </si>
  <si>
    <t>{"hashtags":[],"symbols":[],"user_mentions":[{"screen_name":"MadanGaikwad14","name":"Madan Gaikwad","id":471191349,"id_str":"471191349","indices":[3,18]},{"screen_name":"Flipkart","name":"Flipkart","id":57947109,"id_str":"57947109","indices":[50,59]}],"urls":[]}</t>
  </si>
  <si>
    <t>1353692009324814338</t>
  </si>
  <si>
    <t>raghusood</t>
  </si>
  <si>
    <t>@Flipkart absolutely disgusting customer service during sale period. Exch. phone was refused with minor scratches. Bec I needed the phone I paid the cash. Disgusting customer service. Del. exec say that if he took the phone @Flipkart wud deny and he would pay from his pocket. https://t.co/MvI5euGI1k</t>
  </si>
  <si>
    <t>Mon Jan 25 13:11:40 +0000 2021</t>
  </si>
  <si>
    <t>33467946</t>
  </si>
  <si>
    <t>http://pbs.twimg.com/profile_images/1289656359089315841/2aSveUhk_normal.jpg</t>
  </si>
  <si>
    <t>http://twitter.com/raghusood/statuses/1353692009324814338</t>
  </si>
  <si>
    <t>{"hashtags":[],"symbols":[],"user_mentions":[{"screen_name":"Flipkart","name":"Flipkart","id":57947109,"id_str":"57947109","indices":[0,9]},{"screen_name":"Flipkart","name":"Flipkart","id":57947109,"id_str":"57947109","indices":[224,233]}],"urls":[],"media":[{"id":1353691993323565000,"id_str":"1353691993323565063","indices":[277,300],"media_url":"http://pbs.twimg.com/media/EslHsh1XcAc5pDr.jpg","media_url_https":"https://pbs.twimg.com/media/EslHsh1XcAc5pDr.jpg","url":"https://t.co/MvI5euGI1k","display_url":"pic.twitter.com/MvI5euGI1k","expanded_url":"https://twitter.com/raghusood/status/1353692009324814338/photo/1","type":"photo","sizes":{"small":{"w":383,"h":680,"resize":"fit"},"thumb":{"w":150,"h":150,"resize":"crop"},"medium":{"w":675,"h":1200,"resize":"fit"},"large":{"w":1152,"h":2048,"resize":"fit"}}}]}</t>
  </si>
  <si>
    <t>1353691886653906946</t>
  </si>
  <si>
    <t>adarsh525</t>
  </si>
  <si>
    <t>@NikitaG82070112 @CareMagicpin @Flipkart 7 hours? They will keep you waiting indefinitely. Magicpin's customer support is the biggest joke. It's a long time scam. They mint money with scams like these.</t>
  </si>
  <si>
    <t>Mon Jan 25 13:11:10 +0000 2021</t>
  </si>
  <si>
    <t>1226002632025636865</t>
  </si>
  <si>
    <t>NikitaG82070112</t>
  </si>
  <si>
    <t>2435658206</t>
  </si>
  <si>
    <t>1353683941455237120</t>
  </si>
  <si>
    <t>http://pbs.twimg.com/profile_images/1078134286182539265/XXsWFCHM_normal.jpg</t>
  </si>
  <si>
    <t>http://twitter.com/adarsh525/statuses/1353691886653906946</t>
  </si>
  <si>
    <t>{"hashtags":[],"symbols":[],"user_mentions":[{"screen_name":"NikitaG82070112","name":"Nikita Goswami","id":1226002632025636900,"id_str":"1226002632025636865","indices":[0,16]},{"screen_name":"CareMagicpin","name":"magicpinCare","id":799943307807727600,"id_str":"799943307807727616","indices":[17,30]},{"screen_name":"Flipkart","name":"Flipkart","id":57947109,"id_str":"57947109","indices":[31,40]}],"urls":[]}</t>
  </si>
  <si>
    <t>1353691668231282690</t>
  </si>
  <si>
    <t>I have ordered Case U Stylus Pen of Rs3299 and I have recieved a tempered glass. It's been 5 days nothing has been done from Flipkart's side.This is the worst experience I have ever had, what is going on in India.
#neverbuyfromflipkart
 @Flipkart @flipkartsupport @PMOIndia @ndtv https://t.co/wFuW5amWoY</t>
  </si>
  <si>
    <t>Mon Jan 25 13:10:18 +0000 2021</t>
  </si>
  <si>
    <t>http://twitter.com/Karan_Dubey_/statuses/1353691668231282690</t>
  </si>
  <si>
    <t>{"hashtags":[{"text":"neverbuyfromflipkart","indices":[214,235]}],"symbols":[],"user_mentions":[{"screen_name":"Flipkart","name":"Flipkart","id":57947109,"id_str":"57947109","indices":[237,246]},{"screen_name":"flipkartsupport","name":"FlipkartSupport","id":951522626,"id_str":"951522626","indices":[247,263]},{"screen_name":"PMOIndia","name":"PMO India","id":471741741,"id_str":"471741741","indices":[264,273]},{"screen_name":"ndtv","name":"NDTV","id":37034483,"id_str":"37034483","indices":[274,279]}],"urls":[],"media":[{"id":1353691635738161200,"id_str":"1353691635738161159","indices":[280,303],"media_url":"http://pbs.twimg.com/media/EslHXtuXMAczB2F.jpg","media_url_https":"https://pbs.twimg.com/media/EslHXtuXMAczB2F.jpg","url":"https://t.co/wFuW5amWoY","display_url":"pic.twitter.com/wFuW5amWoY","expanded_url":"https://twitter.com/Karan_Dubey_/status/1353691668231282690/photo/1","type":"photo","sizes":{"thumb":{"w":150,"h":150,"resize":"crop"},"large":{"w":922,"h":2048,"resize":"fit"},"small":{"w":306,"h":680,"resize":"fit"},"medium":{"w":540,"h":1200,"resize":"fit"}}}]}</t>
  </si>
  <si>
    <t>1353691493291208704</t>
  </si>
  <si>
    <t>MR_ADITYA_1125</t>
  </si>
  <si>
    <t>RT @fastoye: Lo ji #realmeX7series #Flipkart me list ho gya ...⚡ https://t.co/C2SOsbnOFO</t>
  </si>
  <si>
    <t>Mon Jan 25 13:09:37 +0000 2021</t>
  </si>
  <si>
    <t>1283360296820543492</t>
  </si>
  <si>
    <t>http://pbs.twimg.com/profile_images/1301168140810743808/ToRqSpdu_normal.jpg</t>
  </si>
  <si>
    <t>Hapur, India</t>
  </si>
  <si>
    <t>http://twitter.com/MR_ADITYA_1125/statuses/1353691493291208704</t>
  </si>
  <si>
    <t>{"hashtags":[{"text":"realmeX7series","indices":[19,34]},{"text":"Flipkart","indices":[35,44]}],"symbols":[],"user_mentions":[{"screen_name":"fastoye","name":"Vivek Gupta","id":4717761680,"id_str":"4717761680","indices":[3,11]}],"urls":[],"media":[{"id":1353544887136788500,"id_str":"1353544887136788480","indices":[65,88],"media_url":"http://pbs.twimg.com/media/EsjB50lVoAAuudX.jpg","media_url_https":"https://pbs.twimg.com/media/EsjB50lVoAAuudX.jpg","url":"https://t.co/C2SOsbnOFO","display_url":"pic.twitter.com/C2SOsbnOFO","expanded_url":"https://twitter.com/fastoye/status/1353544890970329089/photo/1","type":"photo","sizes":{"thumb":{"w":150,"h":150,"resize":"crop"},"large":{"w":1061,"h":2048,"resize":"fit"},"medium":{"w":622,"h":1200,"resize":"fit"},"small":{"w":352,"h":680,"resize":"fit"}},"source_status_id":1353544890970329000,"source_status_id_str":"1353544890970329089","source_user_id":4717761680,"source_user_id_str":"4717761680"}]}</t>
  </si>
  <si>
    <t>1353691285387931653</t>
  </si>
  <si>
    <t>@krrishReloaded @MadanGaikwad14 @Flipkart @amazonIN Latest MIUI 12.1.2 android 11</t>
  </si>
  <si>
    <t>Mon Jan 25 13:08:47 +0000 2021</t>
  </si>
  <si>
    <t>1227050787852800001</t>
  </si>
  <si>
    <t>krrishReloaded</t>
  </si>
  <si>
    <t>1353622379465826304</t>
  </si>
  <si>
    <t>http://twitter.com/Manoj74226358/statuses/1353691285387931653</t>
  </si>
  <si>
    <t>{"hashtags":[],"symbols":[],"user_mentions":[{"screen_name":"krrishReloaded","name":"Ritik","id":1227050787852800000,"id_str":"1227050787852800001","indices":[0,15]},{"screen_name":"MadanGaikwad14","name":"Madan Gaikwad","id":471191349,"id_str":"471191349","indices":[16,31]},{"screen_name":"Flipkart","name":"Flipkart","id":57947109,"id_str":"57947109","indices":[32,41]},{"screen_name":"amazonIN","name":"Amazon India","id":1282946089,"id_str":"1282946089","indices":[42,51]}],"urls":[]}</t>
  </si>
  <si>
    <t>1353691250394730496</t>
  </si>
  <si>
    <t>aajtak</t>
  </si>
  <si>
    <t>Flipkart मोबाइल्स बोनांजा: जानें बेस्ट स्मार्टफोन डील्स
https://t.co/AvPBkPD8Qu</t>
  </si>
  <si>
    <t>Mon Jan 25 13:08:39 +0000 2021</t>
  </si>
  <si>
    <t>42606652</t>
  </si>
  <si>
    <t>http://pbs.twimg.com/profile_images/1351381496238493698/lAMcbaW3_normal.jpg</t>
  </si>
  <si>
    <t>http://twitter.com/aajtak/statuses/1353691250394730496</t>
  </si>
  <si>
    <t>{"hashtags":[],"symbols":[],"user_mentions":[],"urls":[{"url":"https://t.co/AvPBkPD8Qu","expanded_url":"https://www.aajtak.in/technology/tech-deals/photo/flipkart-month-end-mobile-phone-bonanza-sale-check-best-smartphone-deals-ttec-1197635-2021-01-25","display_url":"aajtak.in/technology/tec…","indices":[57,80]}]}</t>
  </si>
  <si>
    <t>1353691042386685957</t>
  </si>
  <si>
    <t>AnirudhDongre</t>
  </si>
  <si>
    <t>The flipkart has first time I am not satisfied our services
Please solved my problem
 @Flipkart</t>
  </si>
  <si>
    <t>Mon Jan 25 13:07:49 +0000 2021</t>
  </si>
  <si>
    <t>1163369712656375809</t>
  </si>
  <si>
    <t>Aurangabad Maharashtra</t>
  </si>
  <si>
    <t>http://twitter.com/AnirudhDongre/statuses/1353691042386685957</t>
  </si>
  <si>
    <t>{"hashtags":[],"symbols":[],"user_mentions":[{"screen_name":"Flipkart","name":"Flipkart","id":57947109,"id_str":"57947109","indices":[86,95]}],"urls":[]}</t>
  </si>
  <si>
    <t>1353691003538923520</t>
  </si>
  <si>
    <t>pawanbokkal</t>
  </si>
  <si>
    <t>@realmeLink @Flipkart Better than other brands. Go for it guys. 😍</t>
  </si>
  <si>
    <t>Mon Jan 25 13:07:40 +0000 2021</t>
  </si>
  <si>
    <t>1234730120285499393</t>
  </si>
  <si>
    <t>realmeLink</t>
  </si>
  <si>
    <t>1083264627729944576</t>
  </si>
  <si>
    <t>1353560728846872576</t>
  </si>
  <si>
    <t>http://pbs.twimg.com/profile_images/1098484917984550912/1LwoLP9w_normal.png</t>
  </si>
  <si>
    <t>Kanpur, India</t>
  </si>
  <si>
    <t>http://twitter.com/pawanbokkal/statuses/1353691003538923520</t>
  </si>
  <si>
    <t>{"hashtags":[],"symbols":[],"user_mentions":[{"screen_name":"realmeLink","name":"realme Link","id":1234730120285499400,"id_str":"1234730120285499393","indices":[0,11]},{"screen_name":"Flipkart","name":"Flipkart","id":57947109,"id_str":"57947109","indices":[12,21]}],"urls":[]}</t>
  </si>
  <si>
    <t>1353690985528582144</t>
  </si>
  <si>
    <t>Devo53976785</t>
  </si>
  <si>
    <t>Hey @Flipkart I got notified that the camera I had my eye on was back in stock. I checked and it was still out of stock... I checked in 7 seconds! Glitch? I'm using the app</t>
  </si>
  <si>
    <t>Mon Jan 25 13:07:35 +0000 2021</t>
  </si>
  <si>
    <t>1341430896486875138</t>
  </si>
  <si>
    <t>http://pbs.twimg.com/profile_images/1341433953316585472/xZs-QixE_normal.jpg</t>
  </si>
  <si>
    <t>http://twitter.com/Devo53976785/statuses/1353690985528582144</t>
  </si>
  <si>
    <t>{"hashtags":[],"symbols":[],"user_mentions":[{"screen_name":"Flipkart","name":"Flipkart","id":57947109,"id_str":"57947109","indices":[4,13]}],"urls":[]}</t>
  </si>
  <si>
    <t>1353690968902557697</t>
  </si>
  <si>
    <t>IMOJHA1</t>
  </si>
  <si>
    <t>@_sachinbansal
@Flipkart
Who have only one answer"
We are sorry thanks for waiting we are looking for it.
👍👍👍👍👍
If a lier competition help in entire world then without any doubt you will be winner.
Special thanks to executive spoke lie very well.</t>
  </si>
  <si>
    <t>Mon Jan 25 13:07:32 +0000 2021</t>
  </si>
  <si>
    <t>742627901544247296</t>
  </si>
  <si>
    <t>1353690965920403456</t>
  </si>
  <si>
    <t>http://pbs.twimg.com/profile_images/1339979519529119745/MLqVSW44_normal.jpg</t>
  </si>
  <si>
    <t>http://twitter.com/IMOJHA1/statuses/1353690968902557697</t>
  </si>
  <si>
    <t>{"hashtags":[],"symbols":[],"user_mentions":[{"screen_name":"_sachinbansal","name":"Sachin Bansal","id":14162012,"id_str":"14162012","indices":[0,14]},{"screen_name":"Flipkart","name":"Flipkart","id":57947109,"id_str":"57947109","indices":[15,24]}],"urls":[]}</t>
  </si>
  <si>
    <t>1353690892947705856</t>
  </si>
  <si>
    <t>rahulsingh4ut</t>
  </si>
  <si>
    <t>@Lenovo I dont have any request id, i can provide you serial number and flipkart order id</t>
  </si>
  <si>
    <t>Mon Jan 25 13:07:13 +0000 2021</t>
  </si>
  <si>
    <t>17307429</t>
  </si>
  <si>
    <t>Lenovo</t>
  </si>
  <si>
    <t>622047374</t>
  </si>
  <si>
    <t>1353665429324099584</t>
  </si>
  <si>
    <t>http://pbs.twimg.com/profile_images/998892991061225472/5BinM8QG_normal.jpg</t>
  </si>
  <si>
    <t>New Delhi</t>
  </si>
  <si>
    <t>http://twitter.com/rahulsingh4ut/statuses/1353690892947705856</t>
  </si>
  <si>
    <t>{"hashtags":[],"symbols":[],"user_mentions":[{"screen_name":"Lenovo","name":"Lenovo","id":17307429,"id_str":"17307429","indices":[0,7]}],"urls":[]}</t>
  </si>
  <si>
    <t>1353690831643787264</t>
  </si>
  <si>
    <t>SyedGafoor15</t>
  </si>
  <si>
    <t>RT @TechFactsRafee: Why this much difference...???
@Flipkart ..? https://t.co/i5Y8uaxiCH</t>
  </si>
  <si>
    <t>Mon Jan 25 13:06:59 +0000 2021</t>
  </si>
  <si>
    <t>1238144576155570176</t>
  </si>
  <si>
    <t>http://pbs.twimg.com/profile_images/1341693582588010503/hr-B78X6_normal.jpg</t>
  </si>
  <si>
    <t>http://twitter.com/SyedGafoor15/statuses/1353690831643787264</t>
  </si>
  <si>
    <t>{"hashtags":[],"symbols":[],"user_mentions":[{"screen_name":"TechFactsRafee","name":"Rafee Shaik","id":864388813,"id_str":"864388813","indices":[3,18]},{"screen_name":"Flipkart","name":"Flipkart","id":57947109,"id_str":"57947109","indices":[51,60]}],"urls":[],"media":[{"id":1353575661831557000,"id_str":"1353575661831557120","indices":[65,88],"media_url":"http://pbs.twimg.com/media/Esjd5JQVkAACjAT.jpg","media_url_https":"https://pbs.twimg.com/media/Esjd5JQVkAACjAT.jpg","url":"https://t.co/i5Y8uaxiCH","display_url":"pic.twitter.com/i5Y8uaxiCH","expanded_url":"https://twitter.com/TechFactsRafee/status/1353576138832941060/photo/1","type":"photo","sizes":{"thumb":{"w":150,"h":150,"resize":"crop"},"medium":{"w":1043,"h":529,"resize":"fit"},"large":{"w":1043,"h":529,"resize":"fit"},"small":{"w":680,"h":345,"resize":"fit"}},"source_status_id":1353576138832941000,"source_status_id_str":"1353576138832941060","source_user_id":864388813,"source_user_id_str":"864388813"}]}</t>
  </si>
  <si>
    <t>1353690502680506371</t>
  </si>
  <si>
    <t>iamfaridur</t>
  </si>
  <si>
    <t>RT @motorolaindia: A super fast-evolving lifestyle deserves to be celebrated with an ultra-fast #motog5G smartphone! Available now at just ₹17,999 including, 10% OFF on HDFC Credit Cards &amp;amp; EMI transactions during the #BigSavingDays sale on @Flipkart. https://t.co/ayDbOWuCLH https://t.co/4ncEC3B6JL</t>
  </si>
  <si>
    <t>Mon Jan 25 13:05:40 +0000 2021</t>
  </si>
  <si>
    <t>1192057448854507520</t>
  </si>
  <si>
    <t>http://pbs.twimg.com/profile_images/1350692894303166470/Mbj1GBSU_normal.jpg</t>
  </si>
  <si>
    <t>http://twitter.com/iamfaridur/statuses/1353690502680506371</t>
  </si>
  <si>
    <t>{"hashtags":[{"text":"motog5G","indices":[96,104]}],"symbols":[],"user_mentions":[{"screen_name":"motorolaindia","name":"Motorola India","id":2460859956,"id_str":"2460859956","indices":[3,17]}],"urls":[]}</t>
  </si>
  <si>
    <t>1353690486255489025</t>
  </si>
  <si>
    <t>Ravi_Raiser</t>
  </si>
  <si>
    <t>Mon Jan 25 13:05:36 +0000 2021</t>
  </si>
  <si>
    <t>1374025279</t>
  </si>
  <si>
    <t>http://pbs.twimg.com/profile_images/1256810247680819202/JF3BJstS_normal.jpg</t>
  </si>
  <si>
    <t>http://twitter.com/Ravi_Raiser/statuses/1353690486255489025</t>
  </si>
  <si>
    <t>1353690460347396099</t>
  </si>
  <si>
    <t>BuuksPublishing</t>
  </si>
  <si>
    <t>If you have decided to take a shot at entrepreneurship or are interested in understanding what goes behind the making of an entrepreneur, this book is for you.
Read more@
Amazon: https://t.co/Vl1VwUIFRE
Flipkart: https://t.co/lshRfDEzx6
#IARTG #IAN1 https://t.co/fjMLLidH1K</t>
  </si>
  <si>
    <t>Mon Jan 25 13:05:30 +0000 2021</t>
  </si>
  <si>
    <t>1056878522919055360</t>
  </si>
  <si>
    <t>http://pbs.twimg.com/profile_images/1278267154236764161/5Ik-hXq0_normal.jpg</t>
  </si>
  <si>
    <t>http://twitter.com/BuuksPublishing/statuses/1353690460347396099</t>
  </si>
  <si>
    <t>{"hashtags":[{"text":"IARTG","indices":[238,244]},{"text":"IAN1","indices":[245,250]}],"symbols":[],"user_mentions":[],"urls":[{"url":"https://t.co/Vl1VwUIFRE","expanded_url":"https://www.amazon.in/dp/9390507634","display_url":"amazon.in/dp/9390507634","indices":[180,203]},{"url":"https://t.co/lshRfDEzx6","expanded_url":"https://www.flipkart.com/entrepreneurship-essentials-they-don-t-teach-you-business-schools/p/itm27017b77e0e54","display_url":"flipkart.com/entrepreneursh…","indices":[214,237]}],"media":[{"id":1353690323415928800,"id_str":"1353690323415928835","indices":[251,274],"media_url":"http://pbs.twimg.com/media/EslGLU8XEAMuKPK.jpg","media_url_https":"https://pbs.twimg.com/media/EslGLU8XEAMuKPK.jpg","url":"https://t.co/fjMLLidH1K","display_url":"pic.twitter.com/fjMLLidH1K","expanded_url":"https://twitter.com/BuuksPublishing/status/1353690460347396099/photo/1","type":"photo","sizes":{"medium":{"w":1200,"h":628,"resize":"fit"},"thumb":{"w":150,"h":150,"resize":"crop"},"small":{"w":680,"h":356,"resize":"fit"},"large":{"w":1200,"h":628,"resize":"fit"}}}]}</t>
  </si>
  <si>
    <t>1353690459470704640</t>
  </si>
  <si>
    <t>haruhi_su9</t>
  </si>
  <si>
    <t>RT @Shambhavishrey1: When you bought something from online shopping app and they decrease the price after you bought it 
You:.                                  Flipkart wale https://t.co/w77aE5CCMC</t>
  </si>
  <si>
    <t>1306915097701314560</t>
  </si>
  <si>
    <t>http://pbs.twimg.com/profile_images/1350065295554035716/JdLWhes3_normal.jpg</t>
  </si>
  <si>
    <t>http://twitter.com/haruhi_su9/statuses/1353690459470704640</t>
  </si>
  <si>
    <t>{"hashtags":[],"symbols":[],"user_mentions":[{"screen_name":"Shambhavishrey1","name":"Shambhavi shreya","id":1178217879323365400,"id_str":"1178217879323365376","indices":[3,19]}],"urls":[]}</t>
  </si>
  <si>
    <t>1353690433654845440</t>
  </si>
  <si>
    <t>TheKingKaptan</t>
  </si>
  <si>
    <t>@IndiaPOCO @Flipkart ✅Unbeatable Bugs 😐</t>
  </si>
  <si>
    <t>Mon Jan 25 13:05:24 +0000 2021</t>
  </si>
  <si>
    <t>1322105041529020416</t>
  </si>
  <si>
    <t>http://pbs.twimg.com/profile_images/1351527593233756161/uk5SYp46_normal.jpg</t>
  </si>
  <si>
    <t>Deoli, India</t>
  </si>
  <si>
    <t>http://twitter.com/TheKingKaptan/statuses/1353690433654845440</t>
  </si>
  <si>
    <t>1353690396455387136</t>
  </si>
  <si>
    <t>rajan6543246</t>
  </si>
  <si>
    <t>@MyntraSupport @myntra @Flipkart @flipkartsupport  Myntra It is a cheap company and it does not give the right product to the customer.  If the customer returns the product, then the product picks up and does not give a refund.  Please return all my balance as soon as possible. https://t.co/rhjdLz9llv</t>
  </si>
  <si>
    <t>Mon Jan 25 13:05:15 +0000 2021</t>
  </si>
  <si>
    <t>1296742007390343169</t>
  </si>
  <si>
    <t>http://twitter.com/rajan6543246/statuses/1353690396455387136</t>
  </si>
  <si>
    <t>{"hashtags":[],"symbols":[],"user_mentions":[{"screen_name":"MyntraSupport","name":"Myntra Support","id":4142910854,"id_str":"4142910854","indices":[0,14]},{"screen_name":"myntra","name":"Myntra","id":89443197,"id_str":"89443197","indices":[15,22]},{"screen_name":"Flipkart","name":"Flipkart","id":57947109,"id_str":"57947109","indices":[23,32]},{"screen_name":"flipkartsupport","name":"FlipkartSupport","id":951522626,"id_str":"951522626","indices":[33,49]}],"urls":[],"media":[{"id":1353690371075661800,"id_str":"1353690371075661826","indices":[279,302],"media_url":"http://pbs.twimg.com/media/EslGOGfU4AIgh80.jpg","media_url_https":"https://pbs.twimg.com/media/EslGOGfU4AIgh80.jpg","url":"https://t.co/rhjdLz9llv","display_url":"pic.twitter.com/rhjdLz9llv","expanded_url":"https://twitter.com/rajan6543246/status/1353690396455387136/photo/1","type":"photo","sizes":{"thumb":{"w":150,"h":150,"resize":"crop"},"small":{"w":314,"h":680,"resize":"fit"},"large":{"w":945,"h":2048,"resize":"fit"},"medium":{"w":554,"h":1200,"resize":"fit"}}}]}</t>
  </si>
  <si>
    <t>1353690312342814722</t>
  </si>
  <si>
    <t>@SurinderPassi2 In future, to ensure that your Flipkart account information is safe, please start a private message with us by clicking on the link below. ^SR (2/2) https://t.co/5DoqNukc8t</t>
  </si>
  <si>
    <t>Mon Jan 25 13:04:55 +0000 2021</t>
  </si>
  <si>
    <t>1575491773</t>
  </si>
  <si>
    <t>SurinderPassi2</t>
  </si>
  <si>
    <t>1353689094661009408</t>
  </si>
  <si>
    <t>http://twitter.com/flipkartsupport/statuses/1353690312342814722</t>
  </si>
  <si>
    <t>{"hashtags":[],"symbols":[],"user_mentions":[{"screen_name":"SurinderPassi2","name":"Surinder Passi","id":1575491773,"id_str":"1575491773","indices":[0,15]}],"urls":[{"url":"https://t.co/5DoqNukc8t","expanded_url":"https://bit.ly/2OgiIkt","display_url":"bit.ly/2OgiIkt","indices":[165,188]}]}</t>
  </si>
  <si>
    <t>1353690237822763010</t>
  </si>
  <si>
    <t>rssssharma77</t>
  </si>
  <si>
    <t>@realmeLink @Flipkart I bought this watch using last two weeks in my iphone 7 its works well but from last two days its not working the link app not respond its shows only connecting i do all possible option even visited your help center but not get helped pls do</t>
  </si>
  <si>
    <t>Mon Jan 25 13:04:37 +0000 2021</t>
  </si>
  <si>
    <t>710986369</t>
  </si>
  <si>
    <t>1348849686032084992</t>
  </si>
  <si>
    <t>http://pbs.twimg.com/profile_images/1223946152170545152/9-sdXsaR_normal.jpg</t>
  </si>
  <si>
    <t>Sikar, India</t>
  </si>
  <si>
    <t>http://twitter.com/rssssharma77/statuses/1353690237822763010</t>
  </si>
  <si>
    <t>1353690205174198273</t>
  </si>
  <si>
    <t>@ArmanSr4 @XiaomiIndia it is on Flipkart</t>
  </si>
  <si>
    <t>Mon Jan 25 13:04:29 +0000 2021</t>
  </si>
  <si>
    <t>1261915114309066753</t>
  </si>
  <si>
    <t>ArmanSr4</t>
  </si>
  <si>
    <t>1353689618240073729</t>
  </si>
  <si>
    <t>http://pbs.twimg.com/profile_images/1254647163650359296/BqmsdXPE_normal.jpg</t>
  </si>
  <si>
    <t>http://twitter.com/utsavtechie/statuses/1353690205174198273</t>
  </si>
  <si>
    <t>{"hashtags":[],"symbols":[],"user_mentions":[{"screen_name":"ArmanSr4","name":"Arman Sr","id":1261915114309066800,"id_str":"1261915114309066753","indices":[0,9]},{"screen_name":"XiaomiIndia","name":"Mi India #Mi10i is Here!","id":2646263522,"id_str":"2646263522","indices":[10,22]}],"urls":[]}</t>
  </si>
  <si>
    <t>1353690169531015169</t>
  </si>
  <si>
    <t>@BhagatJoy @Flipkart @flipkartsupport really third class, i also fed-up</t>
  </si>
  <si>
    <t>Mon Jan 25 13:04:21 +0000 2021</t>
  </si>
  <si>
    <t>1353689317374386177</t>
  </si>
  <si>
    <t>http://twitter.com/VINEET_MOTIHARI/statuses/1353690169531015169</t>
  </si>
  <si>
    <t>1353690014127939584</t>
  </si>
  <si>
    <t>saswatarath</t>
  </si>
  <si>
    <t>RT @rswarooprao: Hello Everyone Plz don't use to buy @Flipkart  , What they provided the wrong product with not a good response for that. I ordered @SamsungIndia  S10 lite when opened got Vivo IQoo without invoice like fake product. They assured return till return policy over issue  auto closed.</t>
  </si>
  <si>
    <t>Mon Jan 25 13:03:44 +0000 2021</t>
  </si>
  <si>
    <t>370076381</t>
  </si>
  <si>
    <t>http://pbs.twimg.com/profile_images/1314856871593820160/Poe4jrHE_normal.jpg</t>
  </si>
  <si>
    <t>Bhanjanagar, India</t>
  </si>
  <si>
    <t>http://twitter.com/saswatarath/statuses/1353690014127939584</t>
  </si>
  <si>
    <t>{"hashtags":[],"symbols":[],"user_mentions":[{"screen_name":"rswarooprao","name":"R SWAROOP RAO","id":1313059316346220500,"id_str":"1313059316346220545","indices":[3,15]},{"screen_name":"Flipkart","name":"Flipkart","id":57947109,"id_str":"57947109","indices":[53,62]}],"urls":[]}</t>
  </si>
  <si>
    <t>1353689989402546177</t>
  </si>
  <si>
    <t>@BantiKh62190004 To ensure that your Flipkart account information is safe, please start a private chat with us by clicking on the link below. ^SL (2/2) https://t.co/5DoqNu2BgV</t>
  </si>
  <si>
    <t>Mon Jan 25 13:03:38 +0000 2021</t>
  </si>
  <si>
    <t>1353299074309627904</t>
  </si>
  <si>
    <t>BantiKh62190004</t>
  </si>
  <si>
    <t>1353689715321434117</t>
  </si>
  <si>
    <t>http://twitter.com/flipkartsupport/statuses/1353689989402546177</t>
  </si>
  <si>
    <t>{"hashtags":[],"symbols":[],"user_mentions":[{"screen_name":"BantiKh62190004","name":"Banti Khan","id":1353299074309628000,"id_str":"1353299074309627904","indices":[0,16]}],"urls":[{"url":"https://t.co/5DoqNu2BgV","expanded_url":"https://bit.ly/2OgiIkt","display_url":"bit.ly/2OgiIkt","indices":[152,175]}]}</t>
  </si>
  <si>
    <t>@flipkartsupport @Micromax__India @jagograhakjago @consumerforum_ @nch14404 -
Strongly request Flipkart 2 stop playing nasty tricks of delaying the Return+Refund process of faulty Micromax IN 1B which has already been approved by ur team! Speaker went dead on 6th day of delivery!</t>
  </si>
  <si>
    <t>Mon Jan 25 13:03:35 +0000 2021</t>
  </si>
  <si>
    <t>http://pbs.twimg.com/profile_images/1223422294116012032/W2jYyhtM_normal.jpg</t>
  </si>
  <si>
    <t>Gurgaon</t>
  </si>
  <si>
    <t>http://twitter.com/Miracle_Mentor/statuses/1353689976546840579</t>
  </si>
  <si>
    <t>{"hashtags":[],"symbols":[],"user_mentions":[{"screen_name":"flipkartsupport","name":"FlipkartSupport","id":951522626,"id_str":"951522626","indices":[0,16]},{"screen_name":"Micromax__India","name":"IN by Micromax #INnote1","id":95869405,"id_str":"95869405","indices":[17,33]},{"screen_name":"jagograhakjago","name":"Consumer Affairs","id":772674808878342100,"id_str":"772674808878342144","indices":[34,49]},{"screen_name":"consumerforum_","name":"Consumer Forum India","id":2871326881,"id_str":"2871326881","indices":[50,65]},{"screen_name":"nch14404","name":"National Consumer Helpline","id":1138759487462842400,"id_str":"1138759487462842368","indices":[66,75]}],"urls":[]}</t>
  </si>
  <si>
    <t>1353689936235540480</t>
  </si>
  <si>
    <t>@Sahiljasoliya2 @flipkartsupport @Flipkart @Flipkart
 has blocked my account giving me false reason and not unblocking my account again. 3rd Class service. @flipkartsupport #boycottflipkart .</t>
  </si>
  <si>
    <t>Mon Jan 25 13:03:25 +0000 2021</t>
  </si>
  <si>
    <t>1334539648576544768</t>
  </si>
  <si>
    <t>Sahiljasoliya2</t>
  </si>
  <si>
    <t>1353686942278328320</t>
  </si>
  <si>
    <t>http://twitter.com/BhagatJoy/statuses/1353689936235540480</t>
  </si>
  <si>
    <t>{"hashtags":[{"text":"boycottflipkart","indices":[173,189]}],"symbols":[],"user_mentions":[{"screen_name":"Sahiljasoliya2","name":"Sahiljasoliya","id":1334539648576544800,"id_str":"1334539648576544768","indices":[0,15]},{"screen_name":"flipkartsupport","name":"FlipkartSupport","id":951522626,"id_str":"951522626","indices":[16,32]},{"screen_name":"Flipkart","name":"Flipkart","id":57947109,"id_str":"57947109","indices":[33,42]},{"screen_name":"Flipkart","name":"Flipkart","id":57947109,"id_str":"57947109","indices":[43,52]},{"screen_name":"flipkartsupport","name":"FlipkartSupport","id":951522626,"id_str":"951522626","indices":[156,172]}],"urls":[]}</t>
  </si>
  <si>
    <t>1353689761546952704</t>
  </si>
  <si>
    <t>@Jatin2kumar @Flipkart @Flipkart
 has blocked my account giving me false reason and not unblocking my account again. 3rd Class service. @flipkartsupport #boycottflipkart worst customer service..</t>
  </si>
  <si>
    <t>Mon Jan 25 13:02:44 +0000 2021</t>
  </si>
  <si>
    <t>704686258748928005</t>
  </si>
  <si>
    <t>Jatin2kumar</t>
  </si>
  <si>
    <t>1353687659181387777</t>
  </si>
  <si>
    <t>http://twitter.com/BhagatJoy/statuses/1353689761546952704</t>
  </si>
  <si>
    <t>{"hashtags":[{"text":"boycottflipkart","indices":[153,169]}],"symbols":[],"user_mentions":[{"screen_name":"Jatin2kumar","name":"Jatin Kumar","id":704686258748928000,"id_str":"704686258748928005","indices":[0,12]},{"screen_name":"Flipkart","name":"Flipkart","id":57947109,"id_str":"57947109","indices":[13,22]},{"screen_name":"Flipkart","name":"Flipkart","id":57947109,"id_str":"57947109","indices":[23,32]},{"screen_name":"flipkartsupport","name":"FlipkartSupport","id":951522626,"id_str":"951522626","indices":[136,152]}],"urls":[]}</t>
  </si>
  <si>
    <t>1353689736288854019</t>
  </si>
  <si>
    <t>kelash25082710</t>
  </si>
  <si>
    <t>@Let_us_boycott 
@flipkartsupport @flipkartsupport 
I was order a product . After deliver my account was blocked by flipkart. When i request for unblock my account they denied my request. Worst service by flipkart.</t>
  </si>
  <si>
    <t>Mon Jan 25 13:02:38 +0000 2021</t>
  </si>
  <si>
    <t>1335953504326672384</t>
  </si>
  <si>
    <t>Let_us_boycott</t>
  </si>
  <si>
    <t>1353201053186072577</t>
  </si>
  <si>
    <t>http://twitter.com/kelash25082710/statuses/1353689736288854019</t>
  </si>
  <si>
    <t>{"hashtags":[],"symbols":[],"user_mentions":[{"screen_name":"Let_us_boycott","name":"Let's boycott","id":1335953504326672400,"id_str":"1335953504326672384","indices":[0,15]},{"screen_name":"flipkartsupport","name":"FlipkartSupport","id":951522626,"id_str":"951522626","indices":[17,33]},{"screen_name":"flipkartsupport","name":"FlipkartSupport","id":951522626,"id_str":"951522626","indices":[34,50]}],"urls":[]}</t>
  </si>
  <si>
    <t>1353689696023556096</t>
  </si>
  <si>
    <t>@akashmonga2001 @flipkartsupport @IndiaPOCO @Flipkart
 has blocked my account giving me false reason and not unblocking my account again. 3rd Class service. @flipkartsupport #boycottflipkart worst customer service</t>
  </si>
  <si>
    <t>Mon Jan 25 13:02:28 +0000 2021</t>
  </si>
  <si>
    <t>http://twitter.com/BhagatJoy/statuses/1353689696023556096</t>
  </si>
  <si>
    <t>1353689643506667522</t>
  </si>
  <si>
    <t>@VINEET_MOTIHARI @Flipkart @Flipkart
 has blocked my account giving me false reason and not unblocking my account again. 3rd Class service. @flipkartsupport #boycottflipkart worst customer service</t>
  </si>
  <si>
    <t>Mon Jan 25 13:02:16 +0000 2021</t>
  </si>
  <si>
    <t>1353687767683751936</t>
  </si>
  <si>
    <t>http://twitter.com/BhagatJoy/statuses/1353689643506667522</t>
  </si>
  <si>
    <t>{"hashtags":[{"text":"boycottflipkart","indices":[157,173]}],"symbols":[],"user_mentions":[{"screen_name":"VINEET_MOTIHARI","name":"Vineet","id":956515177926598700,"id_str":"956515177926598657","indices":[0,16]},{"screen_name":"Flipkart","name":"Flipkart","id":57947109,"id_str":"57947109","indices":[17,26]},{"screen_name":"Flipkart","name":"Flipkart","id":57947109,"id_str":"57947109","indices":[27,36]},{"screen_name":"flipkartsupport","name":"FlipkartSupport","id":951522626,"id_str":"951522626","indices":[140,156]}],"urls":[]}</t>
  </si>
  <si>
    <t>1353689582773137409</t>
  </si>
  <si>
    <t>@sanja6412 @Flipkart @Flipkart
 has blocked my account giving me false reason and not unblocking my account again. 3rd Class service. Worst customer service @flipkartsupport #boycottflipkart</t>
  </si>
  <si>
    <t>Mon Jan 25 13:02:01 +0000 2021</t>
  </si>
  <si>
    <t>765489965644013568</t>
  </si>
  <si>
    <t>sanja6412</t>
  </si>
  <si>
    <t>1353687202228654086</t>
  </si>
  <si>
    <t>http://twitter.com/BhagatJoy/statuses/1353689582773137409</t>
  </si>
  <si>
    <t>{"hashtags":[{"text":"boycottflipkart","indices":[174,190]}],"symbols":[],"user_mentions":[{"screen_name":"sanja6412","name":"Sanja641","id":765489965644013600,"id_str":"765489965644013568","indices":[0,10]},{"screen_name":"Flipkart","name":"Flipkart","id":57947109,"id_str":"57947109","indices":[11,20]},{"screen_name":"Flipkart","name":"Flipkart","id":57947109,"id_str":"57947109","indices":[21,30]},{"screen_name":"flipkartsupport","name":"FlipkartSupport","id":951522626,"id_str":"951522626","indices":[157,173]}],"urls":[]}</t>
  </si>
  <si>
    <t>1353689569217003520</t>
  </si>
  <si>
    <t>@flipkartsupport Hahaha, I can see how concerned you are about my account, the thing is take your damaged USB back and refund me back and I will never ever do any online shopping through Flipkart @flipkartsupport and the only thing concerns me is the customer have to keep what they get 😑👏😡</t>
  </si>
  <si>
    <t>Mon Jan 25 13:01:58 +0000 2021</t>
  </si>
  <si>
    <t>1353687991286431745</t>
  </si>
  <si>
    <t>http://pbs.twimg.com/profile_images/1345053256259522560/TJ5M8IH6_normal.jpg</t>
  </si>
  <si>
    <t>http://twitter.com/Sahiljasoliya2/statuses/1353689569217003520</t>
  </si>
  <si>
    <t>{"hashtags":[],"symbols":[],"user_mentions":[{"screen_name":"flipkartsupport","name":"FlipkartSupport","id":951522626,"id_str":"951522626","indices":[0,16]},{"screen_name":"flipkartsupport","name":"FlipkartSupport","id":951522626,"id_str":"951522626","indices":[196,212]}],"urls":[]}</t>
  </si>
  <si>
    <t>@flipkartsupport MRP SHOWN ON FLIPKART - 250 DISCOUNT Rs 10 , Net payable 240.
MRP ON BOOK RS 230. ( NET DIFFERENCE OF Rs 20 FROM MRP SHOWN ON FLIPKART) 
Pic of book ( mrp ) will be posted as soon as I am back home https://t.co/X5iqxskdbg</t>
  </si>
  <si>
    <t>Mon Jan 25 13:01:48 +0000 2021</t>
  </si>
  <si>
    <t>1353674453171974144</t>
  </si>
  <si>
    <t>http://pbs.twimg.com/profile_images/1283816141802967040/JYj4fdoY_normal.jpg</t>
  </si>
  <si>
    <t xml:space="preserve">jamalpur  ; munger </t>
  </si>
  <si>
    <t>http://twitter.com/SubhashishSah/statuses/1353689526133207050</t>
  </si>
  <si>
    <t>{"hashtags":[],"symbols":[],"user_mentions":[{"screen_name":"flipkartsupport","name":"FlipkartSupport","id":951522626,"id_str":"951522626","indices":[0,16]}],"urls":[],"media":[{"id":1353689351096512500,"id_str":"1353689351096512512","indices":[215,238],"media_url":"http://pbs.twimg.com/media/EslFSuxWMAAjf7a.jpg","media_url_https":"https://pbs.twimg.com/media/EslFSuxWMAAjf7a.jpg","url":"https://t.co/X5iqxskdbg","display_url":"pic.twitter.com/X5iqxskdbg","expanded_url":"https://twitter.com/SubhashishSah/status/1353689526133207050/photo/1","type":"photo","sizes":{"thumb":{"w":150,"h":150,"resize":"crop"},"small":{"w":510,"h":680,"resize":"fit"},"large":{"w":1536,"h":2048,"resize":"fit"},"medium":{"w":900,"h":1200,"resize":"fit"}}}]}</t>
  </si>
  <si>
    <t>1353689505304367107</t>
  </si>
  <si>
    <t>@good4pradeep @Flipkart @flipkartsupport @FlipkartW @Flipkart
 has blocked my account giving me false reason and not unblocking my account again. 3rd Class service. @flipkartsupport #boycottflipkart</t>
  </si>
  <si>
    <t>Mon Jan 25 13:01:43 +0000 2021</t>
  </si>
  <si>
    <t>1353688898845634560</t>
  </si>
  <si>
    <t>http://twitter.com/BhagatJoy/statuses/1353689505304367107</t>
  </si>
  <si>
    <t>{"hashtags":[{"text":"boycottflipkart","indices":[182,198]}],"symbols":[],"user_mentions":[{"screen_name":"good4pradeep","name":"PS","id":101268327,"id_str":"101268327","indices":[0,13]},{"screen_name":"Flipkart","name":"Flipkart","id":57947109,"id_str":"57947109","indices":[14,23]},{"screen_name":"flipkartsupport","name":"FlipkartSupport","id":951522626,"id_str":"951522626","indices":[24,40]},{"screen_name":"FlipkartW","name":"FlipkartWholesaleOfficial","id":1286622046215008300,"id_str":"1286622046215008259","indices":[41,51]},{"screen_name":"Flipkart","name":"Flipkart","id":57947109,"id_str":"57947109","indices":[52,61]},{"screen_name":"flipkartsupport","name":"FlipkartSupport","id":951522626,"id_str":"951522626","indices":[165,181]}],"urls":[]}</t>
  </si>
  <si>
    <t>1353689480436318209</t>
  </si>
  <si>
    <t>TrishwantS</t>
  </si>
  <si>
    <t>Mon Jan 25 13:01:37 +0000 2021</t>
  </si>
  <si>
    <t>1024946242910994432</t>
  </si>
  <si>
    <t>http://pbs.twimg.com/profile_images/1253137648799055872/_RKCs-tY_normal.jpg</t>
  </si>
  <si>
    <t>http://twitter.com/TrishwantS/statuses/1353689480436318209</t>
  </si>
  <si>
    <t>1353689458441248768</t>
  </si>
  <si>
    <t>sushanth_ganiga</t>
  </si>
  <si>
    <t>Mon Jan 25 13:01:31 +0000 2021</t>
  </si>
  <si>
    <t>2999281053</t>
  </si>
  <si>
    <t>http://pbs.twimg.com/profile_images/1322931756635283457/74Zv8IiJ_normal.jpg</t>
  </si>
  <si>
    <t>http://twitter.com/sushanth_ganiga/statuses/1353689458441248768</t>
  </si>
  <si>
    <t>1353689425990078464</t>
  </si>
  <si>
    <t>@singhalpawanIND @Flipkart @Flipkart
 has blocked my account giving me false reason and not unblocking my account again. 3rd Class service. Worst customer service @flipkartsupport #boycottflipkart</t>
  </si>
  <si>
    <t>Mon Jan 25 13:01:24 +0000 2021</t>
  </si>
  <si>
    <t>1034023758426595330</t>
  </si>
  <si>
    <t>singhalpawanIND</t>
  </si>
  <si>
    <t>1353684619959226368</t>
  </si>
  <si>
    <t>http://twitter.com/BhagatJoy/statuses/1353689425990078464</t>
  </si>
  <si>
    <t>{"hashtags":[{"text":"boycottflipkart","indices":[180,196]}],"symbols":[],"user_mentions":[{"screen_name":"singhalpawanIND","name":"Pawan Singhal/पवन सिंघल","id":1034023758426595300,"id_str":"1034023758426595330","indices":[0,16]},{"screen_name":"Flipkart","name":"Flipkart","id":57947109,"id_str":"57947109","indices":[17,26]},{"screen_name":"Flipkart","name":"Flipkart","id":57947109,"id_str":"57947109","indices":[27,36]},{"screen_name":"flipkartsupport","name":"FlipkartSupport","id":951522626,"id_str":"951522626","indices":[163,179]}],"urls":[]}</t>
  </si>
  <si>
    <t>1353689353818669059</t>
  </si>
  <si>
    <t>@xgodnightmare @Flipkart @flipkartsupport @Flipkart
 has blocked my account giving me false reason and not unblocking my account again. 3rd Class service. @flipkartsupport #boycottflipkart</t>
  </si>
  <si>
    <t>Mon Jan 25 13:01:06 +0000 2021</t>
  </si>
  <si>
    <t>1042435396162879488</t>
  </si>
  <si>
    <t>xgodnightmare</t>
  </si>
  <si>
    <t>1353688070239842307</t>
  </si>
  <si>
    <t>http://twitter.com/BhagatJoy/statuses/1353689353818669059</t>
  </si>
  <si>
    <t>{"hashtags":[{"text":"boycottflipkart","indices":[172,188]}],"symbols":[],"user_mentions":[{"screen_name":"xgodnightmare","name":"Ishu Sharma","id":1042435396162879500,"id_str":"1042435396162879488","indices":[0,14]},{"screen_name":"Flipkart","name":"Flipkart","id":57947109,"id_str":"57947109","indices":[15,24]},{"screen_name":"flipkartsupport","name":"FlipkartSupport","id":951522626,"id_str":"951522626","indices":[25,41]},{"screen_name":"Flipkart","name":"Flipkart","id":57947109,"id_str":"57947109","indices":[42,51]},{"screen_name":"flipkartsupport","name":"FlipkartSupport","id":951522626,"id_str":"951522626","indices":[155,171]}],"urls":[]}</t>
  </si>
  <si>
    <t>@VINEET_MOTIHARI @Flipkart @Flipkart
 has blocked my account giving me false reason and not unblocking my account again. 3rd Class service. @flipkartsupport #boycottflipkart</t>
  </si>
  <si>
    <t>Mon Jan 25 13:00:58 +0000 2021</t>
  </si>
  <si>
    <t>http://twitter.com/BhagatJoy/statuses/1353689317374386177</t>
  </si>
  <si>
    <t>1353689260516229120</t>
  </si>
  <si>
    <t>vijayam2137</t>
  </si>
  <si>
    <t>@vm__one @zebronics @BoatNirvana @Flipkart @amazonIN Sir, in future/going forward - pls. also focus add hi-end soundbar review - YAMAHA, DENON, KLIPSCH, POLK AUDIO, SENNHEISER.
You're doing great work. Also loved refresh look of videos 👍</t>
  </si>
  <si>
    <t>Mon Jan 25 13:00:44 +0000 2021</t>
  </si>
  <si>
    <t>220756518</t>
  </si>
  <si>
    <t>vm__one</t>
  </si>
  <si>
    <t>910147976911233024</t>
  </si>
  <si>
    <t>1353685060117909504</t>
  </si>
  <si>
    <t>http://pbs.twimg.com/profile_images/1204618764697792512/ZFPll0U9_normal.jpg</t>
  </si>
  <si>
    <t>Vormir</t>
  </si>
  <si>
    <t>http://twitter.com/vijayam2137/statuses/1353689260516229120</t>
  </si>
  <si>
    <t>{"hashtags":[],"symbols":[],"user_mentions":[{"screen_name":"vm__one","name":"Vineet Malhotra","id":220756518,"id_str":"220756518","indices":[0,8]},{"screen_name":"zebronics","name":"Zebronics","id":599829554,"id_str":"599829554","indices":[9,19]},{"screen_name":"BoatNirvana","name":"boAt","id":960386841617690600,"id_str":"960386841617690624","indices":[20,32]},{"screen_name":"Flipkart","name":"Flipkart","id":57947109,"id_str":"57947109","indices":[33,42]},{"screen_name":"amazonIN","name":"Amazon India","id":1282946089,"id_str":"1282946089","indices":[43,52]}],"urls":[]}</t>
  </si>
  <si>
    <t>1353689161253851136</t>
  </si>
  <si>
    <t>RAHULDADA024</t>
  </si>
  <si>
    <t>RT @oppomobileindia: Here’s your chance to unlock infinite possibilities with the all-new #OPPOReno5Pro and #OPPOEncoX. With just 2 more days to go for the grand launch, get ready to experience sound quality, out of this world.
Know more: https://t.co/k5PhIqkAU4 https://t.co/268cLMVxuz</t>
  </si>
  <si>
    <t>Mon Jan 25 13:00:21 +0000 2021</t>
  </si>
  <si>
    <t>1398587426</t>
  </si>
  <si>
    <t>http://pbs.twimg.com/profile_images/1334182063382040576/SypsY8jN_normal.jpg</t>
  </si>
  <si>
    <t>LATUR MAHARASHTRA</t>
  </si>
  <si>
    <t>http://twitter.com/RAHULDADA024/statuses/1353689161253851136</t>
  </si>
  <si>
    <t>{"hashtags":[{"text":"OPPOReno5Pro","indices":[90,103]},{"text":"OPPOEncoX","indices":[108,118]}],"symbols":[],"user_mentions":[{"screen_name":"oppomobileindia","name":"OPPO India","id":2313218292,"id_str":"2313218292","indices":[3,19]}],"urls":[]}</t>
  </si>
  <si>
    <t>@Flipkart received order from you n feeling very very disappointed...
what i had ordered n what i hv received...
please see attached...
atleast not excepted from flipkart...
i hv ordered in yellow one n received black one... https://t.co/dMXVGXaE9A</t>
  </si>
  <si>
    <t>Mon Jan 25 13:00:05 +0000 2021</t>
  </si>
  <si>
    <t>http://pbs.twimg.com/profile_images/774609418843484160/VropK8cj_normal.jpg</t>
  </si>
  <si>
    <t>Chandigarh, India</t>
  </si>
  <si>
    <t>http://twitter.com/SurinderPassi2/statuses/1353689094661009408</t>
  </si>
  <si>
    <t>{"hashtags":[],"symbols":[],"user_mentions":[{"screen_name":"Flipkart","name":"Flipkart","id":57947109,"id_str":"57947109","indices":[0,9]}],"urls":[],"media":[{"id":1353689047395393500,"id_str":"1353689047395393542","indices":[225,248],"media_url":"http://pbs.twimg.com/media/EslFBDZW4AYA1Rv.jpg","media_url_https":"https://pbs.twimg.com/media/EslFBDZW4AYA1Rv.jpg","url":"https://t.co/dMXVGXaE9A","display_url":"pic.twitter.com/dMXVGXaE9A","expanded_url":"https://twitter.com/SurinderPassi2/status/1353689094661009408/photo/1","type":"photo","sizes":{"thumb":{"w":150,"h":150,"resize":"crop"},"medium":{"w":1080,"h":1162,"resize":"fit"},"small":{"w":632,"h":680,"resize":"fit"},"large":{"w":1080,"h":1162,"resize":"fit"}}}]}</t>
  </si>
  <si>
    <t>1353689093243191297</t>
  </si>
  <si>
    <t>RT @oppomobileindia: Hi @Flipkart, we are launching Industry First
#OPPOReno5Pro 5G with AI Highlight Video on 18th Jan 12:30pm, It will take away all the worries of videos shot in low light. Stay Tuned, One Day to go !</t>
  </si>
  <si>
    <t>Mon Jan 25 13:00:04 +0000 2021</t>
  </si>
  <si>
    <t>http://twitter.com/RAHULDADA024/statuses/1353689093243191297</t>
  </si>
  <si>
    <t>{"hashtags":[{"text":"OPPOReno5Pro","indices":[67,80]}],"symbols":[],"user_mentions":[{"screen_name":"oppomobileindia","name":"OPPO India","id":2313218292,"id_str":"2313218292","indices":[3,19]},{"screen_name":"Flipkart","name":"Flipkart","id":57947109,"id_str":"57947109","indices":[24,33]}],"urls":[]}</t>
  </si>
  <si>
    <t>1353689016705683456</t>
  </si>
  <si>
    <t>RT @rswarooprao: Be aware of online fraud @Flipkart Ordered Samsung S10 Lite got Vivo Iqoo without invoice. sent Advocate notice to Flipkart..... https://t.co/FXbTXyM3ms</t>
  </si>
  <si>
    <t>Mon Jan 25 12:59:46 +0000 2021</t>
  </si>
  <si>
    <t>http://twitter.com/saswatarath/statuses/1353689016705683456</t>
  </si>
  <si>
    <t>{"hashtags":[],"symbols":[],"user_mentions":[{"screen_name":"rswarooprao","name":"R SWAROOP RAO","id":1313059316346220500,"id_str":"1313059316346220545","indices":[3,15]},{"screen_name":"Flipkart","name":"Flipkart","id":57947109,"id_str":"57947109","indices":[42,51]}],"urls":[]}</t>
  </si>
  <si>
    <t>1353689009088729089</t>
  </si>
  <si>
    <t>radheyg89</t>
  </si>
  <si>
    <t>I have ordered this product for the @Flipkart third time. Now lets see whether your ongoing scam gets over or not. If it happens this time as well then I'll definitely pull in consumer court. https://t.co/vfpHq4ktzz</t>
  </si>
  <si>
    <t>Mon Jan 25 12:59:44 +0000 2021</t>
  </si>
  <si>
    <t>767036274590887937</t>
  </si>
  <si>
    <t>1352913444672921600</t>
  </si>
  <si>
    <t>http://twitter.com/radheyg89/statuses/1353689009088729089</t>
  </si>
  <si>
    <t>{"hashtags":[],"symbols":[],"user_mentions":[{"screen_name":"Flipkart","name":"Flipkart","id":57947109,"id_str":"57947109","indices":[36,45]}],"urls":[],"media":[{"id":1353688986959585300,"id_str":"1353688986959585281","indices":[192,215],"media_url":"http://pbs.twimg.com/media/EslE9iQVoAEZG7U.jpg","media_url_https":"https://pbs.twimg.com/media/EslE9iQVoAEZG7U.jpg","url":"https://t.co/vfpHq4ktzz","display_url":"pic.twitter.com/vfpHq4ktzz","expanded_url":"https://twitter.com/radheyg89/status/1353689009088729089/photo/1","type":"photo","sizes":{"small":{"w":306,"h":680,"resize":"fit"},"thumb":{"w":150,"h":150,"resize":"crop"},"large":{"w":720,"h":1600,"resize":"fit"},"medium":{"w":540,"h":1200,"resize":"fit"}}}]}</t>
  </si>
  <si>
    <t>1353688996568735744</t>
  </si>
  <si>
    <t>RT @oppomobileindia: Power packed #OPPOReno5Pro 5G smartphone with industry-first AI Highlight Video, MediaTek Dimensity 1000+ chipset, 3D Borderless Sense Screen &amp;amp; more for an Infinite experience.
Now available for Rs.35,990 only. Sale starts on 22nd Jan.
Pre-Order Now: https://t.co/HTEw3paoPd https://t.co/m1vhIJAeA7</t>
  </si>
  <si>
    <t>Mon Jan 25 12:59:41 +0000 2021</t>
  </si>
  <si>
    <t>http://twitter.com/RAHULDADA024/statuses/1353688996568735744</t>
  </si>
  <si>
    <t>{"hashtags":[{"text":"OPPOReno5Pro","indices":[34,47]}],"symbols":[],"user_mentions":[{"screen_name":"oppomobileindia","name":"OPPO India","id":2313218292,"id_str":"2313218292","indices":[3,19]}],"urls":[]}</t>
  </si>
  <si>
    <t>1353688984778469380</t>
  </si>
  <si>
    <t>DrSP2017</t>
  </si>
  <si>
    <t>@flipkartsupport @Flipkart @Flipkart @flipkartsupport atleast now can i expect a resolution??????</t>
  </si>
  <si>
    <t>Mon Jan 25 12:59:38 +0000 2021</t>
  </si>
  <si>
    <t>1281953199746736128</t>
  </si>
  <si>
    <t>1353688789999177728</t>
  </si>
  <si>
    <t>http://pbs.twimg.com/profile_images/1303645285512429570/cjTbdCSk_normal.jpg</t>
  </si>
  <si>
    <t>http://twitter.com/DrSP2017/statuses/1353688984778469380</t>
  </si>
  <si>
    <t>{"hashtags":[],"symbols":[],"user_mentions":[{"screen_name":"flipkartsupport","name":"FlipkartSupport","id":951522626,"id_str":"951522626","indices":[0,16]},{"screen_name":"Flipkart","name":"Flipkart","id":57947109,"id_str":"57947109","indices":[17,26]},{"screen_name":"Flipkart","name":"Flipkart","id":57947109,"id_str":"57947109","indices":[27,36]},{"screen_name":"flipkartsupport","name":"FlipkartSupport","id":951522626,"id_str":"951522626","indices":[37,53]}],"urls":[]}</t>
  </si>
  <si>
    <t>1353688978789068800</t>
  </si>
  <si>
    <t>RT @oppomobileindia: A new era of AI Highlight Video, 5G Speed &amp;amp; India's first MediaTek Dimensity 1000+ is here!
Catch the highlights of the most highlighted launch of #OPPOReno5Pro 5G &amp;amp; #OPPOEncoX. #LiveTheInfinite
Sale starts on 22nd Jan.
Pre-order Now: https://t.co/HTEw3paoPd https://t.co/UPvHAOpulj</t>
  </si>
  <si>
    <t>Mon Jan 25 12:59:37 +0000 2021</t>
  </si>
  <si>
    <t>http://twitter.com/RAHULDADA024/statuses/1353688978789068800</t>
  </si>
  <si>
    <t>@flipkartsupport Even a call is difficult from @Flipkart.
@Walmart you may take note of this @_Kalyan_K</t>
  </si>
  <si>
    <t>1353675162428780544</t>
  </si>
  <si>
    <t>http://twitter.com/sb4002/statuses/1353688978218766337</t>
  </si>
  <si>
    <t>{"hashtags":[],"symbols":[],"user_mentions":[{"screen_name":"flipkartsupport","name":"FlipkartSupport","id":951522626,"id_str":"951522626","indices":[0,16]},{"screen_name":"Flipkart","name":"Flipkart","id":57947109,"id_str":"57947109","indices":[47,56]},{"screen_name":"Walmart","name":"Walmart","id":17137891,"id_str":"17137891","indices":[59,67]},{"screen_name":"_Kalyan_K","name":"Kalyan Krishnamurthy","id":793313140733726700,"id_str":"793313140733726720","indices":[94,104]}],"urls":[]}</t>
  </si>
  <si>
    <t>1353688965111398401</t>
  </si>
  <si>
    <t>Biswa_Official_</t>
  </si>
  <si>
    <t>@flipkartsupport @Flipkart @_Kalyan_K 
Dear flipkart, I have reported the issue on 20th Jan and then again reported the same issue on 24th too.
But it seems like your plan was different. Your offer was just to show.
Not required your service anymore...
#Uninstall_Flipkar</t>
  </si>
  <si>
    <t>Mon Jan 25 12:59:34 +0000 2021</t>
  </si>
  <si>
    <t>1280186543538233345</t>
  </si>
  <si>
    <t>1353607816968200192</t>
  </si>
  <si>
    <t>http://pbs.twimg.com/profile_images/1280187590595866624/QwM0smE4_normal.jpg</t>
  </si>
  <si>
    <t>http://twitter.com/Biswa_Official_/statuses/1353688965111398401</t>
  </si>
  <si>
    <t>{"hashtags":[{"text":"Uninstall_Flipkar","indices":[254,272]}],"symbols":[],"user_mentions":[{"screen_name":"flipkartsupport","name":"FlipkartSupport","id":951522626,"id_str":"951522626","indices":[0,16]},{"screen_name":"Flipkart","name":"Flipkart","id":57947109,"id_str":"57947109","indices":[17,26]},{"screen_name":"_Kalyan_K","name":"Kalyan Krishnamurthy","id":793313140733726700,"id_str":"793313140733726720","indices":[27,37]}],"urls":[]}</t>
  </si>
  <si>
    <t>@Flipkart My friend ordered Realme7 with exchange of Realme3 on 23rd Jan. The price after exchange was 9399. Today the order was scheduled to be delivered. And this morning only the order was cancelled by Flipkart. Now the exchange value is reduced. Seeking apt help from you.</t>
  </si>
  <si>
    <t>Mon Jan 25 12:59:26 +0000 2021</t>
  </si>
  <si>
    <t>http://pbs.twimg.com/profile_images/2166554586/DSC_0210_normal.JPG</t>
  </si>
  <si>
    <t>http://twitter.com/DeepayanSingha/statuses/1353688934463791105</t>
  </si>
  <si>
    <t>@Flipkart looks like your policy of door step delivery is failing. I have ordered same time two times and both the times it got cancelled for not able to reach. Looks like your delivery agents are putting the company down... @flipkartsupport @FlipkartW</t>
  </si>
  <si>
    <t>Mon Jan 25 12:59:18 +0000 2021</t>
  </si>
  <si>
    <t>http://twitter.com/good4pradeep/statuses/1353688898845634560</t>
  </si>
  <si>
    <t>{"hashtags":[],"symbols":[],"user_mentions":[{"screen_name":"Flipkart","name":"Flipkart","id":57947109,"id_str":"57947109","indices":[0,9]},{"screen_name":"flipkartsupport","name":"FlipkartSupport","id":951522626,"id_str":"951522626","indices":[225,241]},{"screen_name":"FlipkartW","name":"FlipkartWholesaleOfficial","id":1286622046215008300,"id_str":"1286622046215008259","indices":[242,252]}],"urls":[]}</t>
  </si>
  <si>
    <t>1353688858743906309</t>
  </si>
  <si>
    <t>Narendr27440620</t>
  </si>
  <si>
    <t>@BATA_India @Flipkart Don't buy anything from bata online,They are fraud sending wrong products and don't refund your money back.</t>
  </si>
  <si>
    <t>Mon Jan 25 12:59:08 +0000 2021</t>
  </si>
  <si>
    <t>2426723443</t>
  </si>
  <si>
    <t>BATA_India</t>
  </si>
  <si>
    <t>1071765315984347137</t>
  </si>
  <si>
    <t>1316724555663118336</t>
  </si>
  <si>
    <t>http://pbs.twimg.com/profile_images/1080422871267069957/FHSufcgF_normal.jpg</t>
  </si>
  <si>
    <t>Naini Tal, India</t>
  </si>
  <si>
    <t>http://twitter.com/Narendr27440620/statuses/1353688858743906309</t>
  </si>
  <si>
    <t>{"hashtags":[],"symbols":[],"user_mentions":[{"screen_name":"BATA_India","name":"BATA India","id":2426723443,"id_str":"2426723443","indices":[0,11]},{"screen_name":"Flipkart","name":"Flipkart","id":57947109,"id_str":"57947109","indices":[12,21]}],"urls":[]}</t>
  </si>
  <si>
    <t>1353688844521009152</t>
  </si>
  <si>
    <t>Dinesh_the_star</t>
  </si>
  <si>
    <t>Mon Jan 25 12:59:05 +0000 2021</t>
  </si>
  <si>
    <t>785181247450537984</t>
  </si>
  <si>
    <t>http://pbs.twimg.com/profile_images/1326508085905518592/aKKN4E03_normal.jpg</t>
  </si>
  <si>
    <t>http://twitter.com/Dinesh_the_star/statuses/1353688844521009152</t>
  </si>
  <si>
    <t>1353688824866476034</t>
  </si>
  <si>
    <t>RT @oppomobileindia: The all new #OPPOReno5Pro 5G is here!
With industry-first AI Highlight Video, MediaTek Dimensity 1000+ chipset, 65W SuperVOOC 2.0, 3D Borderless Sense Screen and many more.
Now available for Rs. 35,990 only. Sale starts on 22nd Jan.
Pre-order now: https://t.co/krd4pRhI4S https://t.co/duyNpIyVJh</t>
  </si>
  <si>
    <t>Mon Jan 25 12:59:00 +0000 2021</t>
  </si>
  <si>
    <t>http://twitter.com/RAHULDADA024/statuses/1353688824866476034</t>
  </si>
  <si>
    <t>@flipkartsupport @Flipkart OD120789710970407000, Order ID.</t>
  </si>
  <si>
    <t>Mon Jan 25 12:58:52 +0000 2021</t>
  </si>
  <si>
    <t>1353687853184782336</t>
  </si>
  <si>
    <t>http://twitter.com/DrSP2017/statuses/1353688789999177728</t>
  </si>
  <si>
    <t>1353688786434101248</t>
  </si>
  <si>
    <t>Mon Jan 25 12:58:51 +0000 2021</t>
  </si>
  <si>
    <t>http://twitter.com/RAHULDADA024/statuses/1353688786434101248</t>
  </si>
  <si>
    <t>complete deal page on flipkart @Flipkart https://t.co/K0d7g8miKR</t>
  </si>
  <si>
    <t>Mon Jan 25 12:58:44 +0000 2021</t>
  </si>
  <si>
    <t>http://twitter.com/utsavtechie/statuses/1353688757858299906</t>
  </si>
  <si>
    <t>{"hashtags":[],"symbols":[],"user_mentions":[{"screen_name":"Flipkart","name":"Flipkart","id":57947109,"id_str":"57947109","indices":[31,40]}],"urls":[],"media":[{"id":1353688754637185000,"id_str":"1353688754637185025","indices":[41,64],"media_url":"http://pbs.twimg.com/media/EslEwAyXIAEqpz-.jpg","media_url_https":"https://pbs.twimg.com/media/EslEwAyXIAEqpz-.jpg","url":"https://t.co/K0d7g8miKR","display_url":"pic.twitter.com/K0d7g8miKR","expanded_url":"https://twitter.com/utsavtechie/status/1353688757858299906/photo/1","type":"photo","sizes":{"thumb":{"w":150,"h":150,"resize":"crop"},"small":{"w":75,"h":680,"resize":"fit"},"large":{"w":227,"h":2048,"resize":"fit"},"medium":{"w":133,"h":1200,"resize":"fit"}}}]}</t>
  </si>
  <si>
    <t>1353688748400144395</t>
  </si>
  <si>
    <t>RT @oppomobileindia: Subtle. Shimmery. Striking. 
We hear you @Smartprix. Thanks for shedding light on our marvelous design! 
Check out the AI Highlight Video of the all-new #OPPOReno5Pro 5G
First Sale starts on Jan 22.
Pre-order now: https://t.co/HpnN73LBnh https://t.co/oSYCSbGade</t>
  </si>
  <si>
    <t>Mon Jan 25 12:58:42 +0000 2021</t>
  </si>
  <si>
    <t>http://twitter.com/RAHULDADA024/statuses/1353688748400144395</t>
  </si>
  <si>
    <t>{"hashtags":[],"symbols":[],"user_mentions":[{"screen_name":"oppomobileindia","name":"OPPO India","id":2313218292,"id_str":"2313218292","indices":[3,19]},{"screen_name":"Smartprix","name":"Smartprix","id":303322319,"id_str":"303322319","indices":[62,72]}],"urls":[]}</t>
  </si>
  <si>
    <t>1353688734311489536</t>
  </si>
  <si>
    <t>RT @oppomobileindia: “Gorgeous” “Most exquisite-looking phone” “A work of art” These reviews by @BGRIndia @91mobiles are the highlight of our day! 
The AI Highlight Video of the all-new #OPPOReno5Pro 5G is the talk of the town!
First Sale starts on Jan 22.
Pre-order now: https://t.co/HpnN73LBnh https://t.co/4zicJ0aASr</t>
  </si>
  <si>
    <t>Mon Jan 25 12:58:39 +0000 2021</t>
  </si>
  <si>
    <t>http://twitter.com/RAHULDADA024/statuses/1353688734311489536</t>
  </si>
  <si>
    <t>{"hashtags":[],"symbols":[],"user_mentions":[{"screen_name":"oppomobileindia","name":"OPPO India","id":2313218292,"id_str":"2313218292","indices":[3,19]},{"screen_name":"BGRIndia","name":"BGR India","id":218393576,"id_str":"218393576","indices":[96,105]},{"screen_name":"91mobiles","name":"91mobiles","id":88870886,"id_str":"88870886","indices":[106,116]}],"urls":[]}</t>
  </si>
  <si>
    <t>1353688715252490242</t>
  </si>
  <si>
    <t>RT @oppomobileindia: “The videography expert” that “stands out in 2021”? Definitely!
Excited to stay in highlight with @androidcentral and @ttindia. Don’t miss the AI Highlight Video feature of the all-new #OPPOReno5Pro 5G.
First Sale starts on Jan 22.
Pre-order now: https://t.co/HpnN73LBnh https://t.co/CZRiJK0Gzq</t>
  </si>
  <si>
    <t>Mon Jan 25 12:58:34 +0000 2021</t>
  </si>
  <si>
    <t>http://twitter.com/RAHULDADA024/statuses/1353688715252490242</t>
  </si>
  <si>
    <t>{"hashtags":[],"symbols":[],"user_mentions":[{"screen_name":"oppomobileindia","name":"OPPO India","id":2313218292,"id_str":"2313218292","indices":[3,19]},{"screen_name":"androidcentral","name":"Android Central","id":16887507,"id_str":"16887507","indices":[119,134]}],"urls":[]}</t>
  </si>
  <si>
    <t>1353688704259252225</t>
  </si>
  <si>
    <t>Mon Jan 25 12:58:32 +0000 2021</t>
  </si>
  <si>
    <t>1318885181801951237</t>
  </si>
  <si>
    <t>http://twitter.com/Narendr27440620/statuses/1353688704259252225</t>
  </si>
  <si>
    <t>1353688484846858243</t>
  </si>
  <si>
    <t>@flipkartsupport @Flipkart Now we the end consumer are supposed to keep what @Flipkart provides us, 
YOU SHOULD'VE MENTIONED US YOU CAN ONLY ORDER _NO.OF PRODUCTS IN A MONTH AND ONLY _NO.OF PRODUCTS CAN BE RETURNED,what is more disgusting is on my ongoing call my acc was blocked.</t>
  </si>
  <si>
    <t>Mon Jan 25 12:57:39 +0000 2021</t>
  </si>
  <si>
    <t>http://twitter.com/Sahiljasoliya2/statuses/1353688484846858243</t>
  </si>
  <si>
    <t>{"hashtags":[],"symbols":[],"user_mentions":[{"screen_name":"flipkartsupport","name":"FlipkartSupport","id":951522626,"id_str":"951522626","indices":[0,16]},{"screen_name":"Flipkart","name":"Flipkart","id":57947109,"id_str":"57947109","indices":[17,26]},{"screen_name":"Flipkart","name":"Flipkart","id":57947109,"id_str":"57947109","indices":[77,86]}],"urls":[]}</t>
  </si>
  <si>
    <t>1353688452621950977</t>
  </si>
  <si>
    <t>iam1Nonly1</t>
  </si>
  <si>
    <t>@vm__one @zebronics @BoatNirvana @Flipkart @amazonIN Could you please review high-end sound bars. Between 50K-1L+. JBl 9.1, Samsung Q950TX, KLIPCH Cinema series, SONY HT-ST5000, BOSS 700. LG SL series, POLK MagniFi and others which you know are best.</t>
  </si>
  <si>
    <t>Mon Jan 25 12:57:32 +0000 2021</t>
  </si>
  <si>
    <t>2423869052</t>
  </si>
  <si>
    <t>http://pbs.twimg.com/profile_images/723904612688756736/bJ_zIISY_normal.jpg</t>
  </si>
  <si>
    <t>http://twitter.com/iam1Nonly1/statuses/1353688452621950977</t>
  </si>
  <si>
    <t>1353688363094560769</t>
  </si>
  <si>
    <t>iamneeraj1993</t>
  </si>
  <si>
    <t>@Flipkart you are a big loser why did you make promises you can't deliver.
@amazonIN is more better than you.</t>
  </si>
  <si>
    <t>Mon Jan 25 12:57:10 +0000 2021</t>
  </si>
  <si>
    <t>858183009559826433</t>
  </si>
  <si>
    <t>http://pbs.twimg.com/profile_images/1321323509797171200/hYRxZC9u_normal.jpg</t>
  </si>
  <si>
    <t>http://twitter.com/iamneeraj1993/statuses/1353688363094560769</t>
  </si>
  <si>
    <t>{"hashtags":[],"symbols":[],"user_mentions":[{"screen_name":"Flipkart","name":"Flipkart","id":57947109,"id_str":"57947109","indices":[0,9]},{"screen_name":"amazonIN","name":"Amazon India","id":1282946089,"id_str":"1282946089","indices":[75,84]}],"urls":[]}</t>
  </si>
  <si>
    <t>1353688342299217920</t>
  </si>
  <si>
    <t>AnkitPrince14</t>
  </si>
  <si>
    <t>Mon Jan 25 12:57:05 +0000 2021</t>
  </si>
  <si>
    <t>1101863485967908865</t>
  </si>
  <si>
    <t>http://pbs.twimg.com/profile_images/1340929596569501697/NcYQMnYV_normal.jpg</t>
  </si>
  <si>
    <t>http://twitter.com/AnkitPrince14/statuses/1353688342299217920</t>
  </si>
  <si>
    <t>1353688268953460736</t>
  </si>
  <si>
    <t>ArgalDeepak_</t>
  </si>
  <si>
    <t>@flipkartsupport Your technician told me just update your android phone and issue will be resolved
But there is no improvement seen
You can the video too which i have been already share to you
Now Flipkart said the return policy is over but the issue is same</t>
  </si>
  <si>
    <t>Mon Jan 25 12:56:48 +0000 2021</t>
  </si>
  <si>
    <t>1022525410322591749</t>
  </si>
  <si>
    <t>1353373489357438976</t>
  </si>
  <si>
    <t>http://twitter.com/ArgalDeepak_/statuses/1353688268953460736</t>
  </si>
  <si>
    <t>1353688243477344256</t>
  </si>
  <si>
    <t>RT @rswarooprao: Flipkart reply to Advocate notice, as per reply @Flipkart is a broker they don't responsible for damage, wrong product receiving, cheating...go complain to seller only.. @Flipkart already got their brokerage Don't buy ,boycott @Flipkart @_Kalyan_K @rajneeeshkumar @jagograhakjago https://t.co/EFhXZN4x3L</t>
  </si>
  <si>
    <t>Mon Jan 25 12:56:42 +0000 2021</t>
  </si>
  <si>
    <t>http://twitter.com/saswatarath/statuses/1353688243477344256</t>
  </si>
  <si>
    <t>{"hashtags":[],"symbols":[],"user_mentions":[{"screen_name":"rswarooprao","name":"R SWAROOP RAO","id":1313059316346220500,"id_str":"1313059316346220545","indices":[3,15]},{"screen_name":"Flipkart","name":"Flipkart","id":57947109,"id_str":"57947109","indices":[65,74]}],"urls":[]}</t>
  </si>
  <si>
    <t>@Flipkart @flipkartsupport received damaged/broken product.
Order id: OD120798153233584000 https://t.co/UMlCnnokKY</t>
  </si>
  <si>
    <t>Mon Jan 25 12:56:00 +0000 2021</t>
  </si>
  <si>
    <t>http://pbs.twimg.com/profile_images/1069117283426070528/N1x2J-sp_normal.jpg</t>
  </si>
  <si>
    <t>http://twitter.com/xgodnightmare/statuses/1353688070239842307</t>
  </si>
  <si>
    <t>{"hashtags":[],"symbols":[],"user_mentions":[{"screen_name":"Flipkart","name":"Flipkart","id":57947109,"id_str":"57947109","indices":[0,9]},{"screen_name":"flipkartsupport","name":"FlipkartSupport","id":951522626,"id_str":"951522626","indices":[10,26]}],"urls":[],"media":[{"id":1353688066863452200,"id_str":"1353688066863452162","indices":[91,114],"media_url":"http://pbs.twimg.com/media/EslEH-oU0AIegJt.jpg","media_url_https":"https://pbs.twimg.com/media/EslEH-oU0AIegJt.jpg","url":"https://t.co/UMlCnnokKY","display_url":"pic.twitter.com/UMlCnnokKY","expanded_url":"https://twitter.com/xgodnightmare/status/1353688070239842307/photo/1","type":"photo","sizes":{"thumb":{"w":150,"h":150,"resize":"crop"},"medium":{"w":864,"h":1152,"resize":"fit"},"large":{"w":864,"h":1152,"resize":"fit"},"small":{"w":510,"h":680,"resize":"fit"}}}]}</t>
  </si>
  <si>
    <t>1353687998861197312</t>
  </si>
  <si>
    <t>DheerajMalleYT2</t>
  </si>
  <si>
    <t>Mon Jan 25 12:55:43 +0000 2021</t>
  </si>
  <si>
    <t>1329369914721804288</t>
  </si>
  <si>
    <t>http://pbs.twimg.com/profile_images/1329440533257842695/rsiYnC7X_normal.jpg</t>
  </si>
  <si>
    <t>Nellore, India</t>
  </si>
  <si>
    <t>http://twitter.com/DheerajMalleYT2/statuses/1353687998861197312</t>
  </si>
  <si>
    <t>1353687998739566593</t>
  </si>
  <si>
    <t>antarik_sarkar</t>
  </si>
  <si>
    <t>RT @AbhayTvg: @IndiaPOCO @Flipkart Please fix the UI bugs 😭😭😭</t>
  </si>
  <si>
    <t>1319874833212030977</t>
  </si>
  <si>
    <t>http://twitter.com/antarik_sarkar/statuses/1353687998739566593</t>
  </si>
  <si>
    <t>{"hashtags":[],"symbols":[],"user_mentions":[{"screen_name":"AbhayTvg","name":"TVG  Abhay","id":1045717653485236200,"id_str":"1045717653485236224","indices":[3,12]},{"screen_name":"IndiaPOCO","name":"POCO India","id":1008926867875754000,"id_str":"1008926867875753985","indices":[14,24]},{"screen_name":"Flipkart","name":"Flipkart","id":57947109,"id_str":"57947109","indices":[25,34]}],"urls":[]}</t>
  </si>
  <si>
    <t>1353687992909459458</t>
  </si>
  <si>
    <t>RT @bagh_shubham: @IndiaPOCO @Flipkart Experience ki puri baja k rakhe ho be😂</t>
  </si>
  <si>
    <t>Mon Jan 25 12:55:42 +0000 2021</t>
  </si>
  <si>
    <t>http://twitter.com/antarik_sarkar/statuses/1353687992909459458</t>
  </si>
  <si>
    <t>{"hashtags":[],"symbols":[],"user_mentions":[{"screen_name":"bagh_shubham","name":"Shubham Bagh","id":875439543574515700,"id_str":"875439543574515713","indices":[3,16]},{"screen_name":"IndiaPOCO","name":"POCO India","id":1008926867875754000,"id_str":"1008926867875753985","indices":[18,28]},{"screen_name":"Flipkart","name":"Flipkart","id":57947109,"id_str":"57947109","indices":[29,38]}],"urls":[]}</t>
  </si>
  <si>
    <t>1353687901033226240</t>
  </si>
  <si>
    <t>RT @oppomobileindia: Are you up to speed with the new #OPPOReno5Pro 5G superfast 5G? Downloading* your favourite movies in a jiffy is now possible.
So, keep up and #LiveTheInfinite.
Buy Now at INR 35,990. https://t.co/HpnN73LBnh
*Test is done in internal R&amp;amp;D lab https://t.co/eviVo8GnZr</t>
  </si>
  <si>
    <t>Mon Jan 25 12:55:20 +0000 2021</t>
  </si>
  <si>
    <t>http://twitter.com/RAHULDADA024/statuses/1353687901033226240</t>
  </si>
  <si>
    <t>{"hashtags":[{"text":"OPPOReno5Pro","indices":[54,67]}],"symbols":[],"user_mentions":[{"screen_name":"oppomobileindia","name":"OPPO India","id":2313218292,"id_str":"2313218292","indices":[3,19]}],"urls":[]}</t>
  </si>
  <si>
    <t>1353687862303055873</t>
  </si>
  <si>
    <t>Mon Jan 25 12:55:11 +0000 2021</t>
  </si>
  <si>
    <t>http://twitter.com/RAHULDADA024/statuses/1353687862303055873</t>
  </si>
  <si>
    <t>1353687844951232514</t>
  </si>
  <si>
    <t>Ustraa Lip Balm for men Dark rum(Pack of: 2, 20 g) Rs. 150 - Flipkart
https://t.co/b8vhc4zBya</t>
  </si>
  <si>
    <t>Mon Jan 25 12:55:07 +0000 2021</t>
  </si>
  <si>
    <t>http://twitter.com/7Deals24/statuses/1353687844951232514</t>
  </si>
  <si>
    <t>{"hashtags":[],"symbols":[],"user_mentions":[],"urls":[{"url":"https://t.co/b8vhc4zBya","expanded_url":"https://www.flipkart.com/ustraa-lip-balm-men-dark-rum/p/itmfffyfya7ays4f?pid=LPBFF7N8E7FFYXAG&amp;lid=LSTLPBFF7N8E7FFYXAGBTECAL&amp;marketplace=FLIPKART&amp;affid=gsandeepk2","display_url":"flipkart.com/ustraa-lip-bal…","indices":[71,94]}]}</t>
  </si>
  <si>
    <t>1353687771743883266</t>
  </si>
  <si>
    <t>Amazingdeals360</t>
  </si>
  <si>
    <t>50% Off : Ustraa Lip Balm for men Dark rum (Pack of 2) at 150.
https://t.co/OpKj3xSm2t
.</t>
  </si>
  <si>
    <t>Mon Jan 25 12:54:49 +0000 2021</t>
  </si>
  <si>
    <t>325623675</t>
  </si>
  <si>
    <t>http://pbs.twimg.com/profile_images/1057323147156893696/aJHk6gZs_normal.jpg</t>
  </si>
  <si>
    <t>http://twitter.com/Amazingdeals360/statuses/1353687771743883266</t>
  </si>
  <si>
    <t>{"hashtags":[],"symbols":[],"user_mentions":[],"urls":[{"url":"https://t.co/OpKj3xSm2t","expanded_url":"https://www.flipkart.com/ustraa-lip-balm-men-dark-rum/p/itmfffyfya7ays4f?pid=LPBFF7N8E7FFYXAG&amp;cmpid=product.share.pp&amp;affid=uniquedeals73","display_url":"flipkart.com/ustraa-lip-bal…","indices":[64,87]}]}</t>
  </si>
  <si>
    <t>@Flipkart You cheat with me. I was ordered iPhone on 20 Jan 2021 expected deliver date was 23 Jan 2021, but today message receive Shipment is cancelled by seller.#aajtak ,#abpnews ,#zeenews</t>
  </si>
  <si>
    <t>Mon Jan 25 12:54:48 +0000 2021</t>
  </si>
  <si>
    <t>http://twitter.com/VINEET_MOTIHARI/statuses/1353687767683751936</t>
  </si>
  <si>
    <t>{"hashtags":[{"text":"aajtak","indices":[162,169]},{"text":"abpnews","indices":[171,179]},{"text":"zeenews","indices":[181,189]}],"symbols":[],"user_mentions":[{"screen_name":"Flipkart","name":"Flipkart","id":57947109,"id_str":"57947109","indices":[0,9]}],"urls":[]}</t>
  </si>
  <si>
    <t>1353687747999928320</t>
  </si>
  <si>
    <t>RT @IndiaPOCO: Final call to get your favourite #POCO phones at incredible prices*.
Buy yours before it's too late: https://t.co/MZiPMHaUwQ
*On using HDFC Bank cards. https://t.co/ZqXMQPjMnj</t>
  </si>
  <si>
    <t>Mon Jan 25 12:54:44 +0000 2021</t>
  </si>
  <si>
    <t>http://twitter.com/antarik_sarkar/statuses/1353687747999928320</t>
  </si>
  <si>
    <t>{"hashtags":[{"text":"POCO","indices":[48,53]}],"symbols":[],"user_mentions":[{"screen_name":"IndiaPOCO","name":"POCO India","id":1008926867875754000,"id_str":"1008926867875753985","indices":[3,13]}],"urls":[]}</t>
  </si>
  <si>
    <t>1353687733600837634</t>
  </si>
  <si>
    <t>RT @IndiaPOCO: The biggest sale event of the month is just around the corner! Get ready to buy the award-winning POCO X3, POCO M2 Pro, POCO C3, and national best-seller POCO M2 during @Flipkart's #BigSavingDays sale.
Heavy discounts ➕ additional bank offers. Are you ready? https://t.co/ZRhqa2ZzXD</t>
  </si>
  <si>
    <t>Mon Jan 25 12:54:40 +0000 2021</t>
  </si>
  <si>
    <t>http://twitter.com/antarik_sarkar/statuses/1353687733600837634</t>
  </si>
  <si>
    <t>{"hashtags":[],"symbols":[],"user_mentions":[{"screen_name":"IndiaPOCO","name":"POCO India","id":1008926867875754000,"id_str":"1008926867875753985","indices":[3,13]}],"urls":[]}</t>
  </si>
  <si>
    <t>1353687719931592706</t>
  </si>
  <si>
    <t>Mon Jan 25 12:54:37 +0000 2021</t>
  </si>
  <si>
    <t>http://twitter.com/antarik_sarkar/statuses/1353687719931592706</t>
  </si>
  <si>
    <t>1353687697785667587</t>
  </si>
  <si>
    <t>jaivardhan88</t>
  </si>
  <si>
    <t>Thanks for posting this. This is how you pitch talents to join your team 👏. On a side note, which two fiscals (mentioned in the email) were profitable for Flipkart @_mekin https://t.co/8mQ6WgEpQx</t>
  </si>
  <si>
    <t>Mon Jan 25 12:54:32 +0000 2021</t>
  </si>
  <si>
    <t>100198212</t>
  </si>
  <si>
    <t>http://pbs.twimg.com/profile_images/1179856044362584064/a3k9BKvG_normal.jpg</t>
  </si>
  <si>
    <t>http://twitter.com/jaivardhan88/statuses/1353687697785667587</t>
  </si>
  <si>
    <t>{"hashtags":[],"symbols":[],"user_mentions":[{"screen_name":"_mekin","name":"Mekin","id":14175616,"id_str":"14175616","indices":[164,171]}],"urls":[{"url":"https://t.co/8mQ6WgEpQx","expanded_url":"https://twitter.com/_mekin/status/1353675704777338885","display_url":"twitter.com/_mekin/status/…","indices":[172,195]}]}</t>
  </si>
  <si>
    <t>I ordered #pocox3 this @Flipkart sale on 20th jan. The seller took over 4 days to ship the order on 24th jan. And it turns out the shipped phone will reach me in 2 days. So dear painfully experienced @Flipkart, why I had to wait for 6 days for my smartphone to reach which could/</t>
  </si>
  <si>
    <t>Mon Jan 25 12:54:22 +0000 2021</t>
  </si>
  <si>
    <t>http://pbs.twimg.com/profile_images/1117661567875567617/LFvDC-hz_normal.jpg</t>
  </si>
  <si>
    <t>http://twitter.com/Jatin2kumar/statuses/1353687659181387777</t>
  </si>
  <si>
    <t>{"hashtags":[{"text":"pocox3","indices":[10,17]}],"symbols":[],"user_mentions":[{"screen_name":"Flipkart","name":"Flipkart","id":57947109,"id_str":"57947109","indices":[23,32]},{"screen_name":"Flipkart","name":"Flipkart","id":57947109,"id_str":"57947109","indices":[200,209]}],"urls":[]}</t>
  </si>
  <si>
    <t>1353687639161888768</t>
  </si>
  <si>
    <t>@Flipkart shame on you for the way you provide customer service. I happened to receive a defective product and returning it has become really a nightmare. And your customer representatives are useless, no professionalism at alll. The sad thing is the gets disconnected on its own.</t>
  </si>
  <si>
    <t>Mon Jan 25 12:54:18 +0000 2021</t>
  </si>
  <si>
    <t>http://twitter.com/DrSP2017/statuses/1353687639161888768</t>
  </si>
  <si>
    <t>1353687556311797761</t>
  </si>
  <si>
    <t>NgawangThinle16</t>
  </si>
  <si>
    <t>@realmemobiles @Flipkart Those who wish to buy... Regret with me later... Look at Realme 7 pro</t>
  </si>
  <si>
    <t>Mon Jan 25 12:53:58 +0000 2021</t>
  </si>
  <si>
    <t>1328706822513991684</t>
  </si>
  <si>
    <t>1353258738321395714</t>
  </si>
  <si>
    <t>http://pbs.twimg.com/profile_images/1328707596518260738/DdQoxFej_normal.jpg</t>
  </si>
  <si>
    <t>http://twitter.com/NgawangThinle16/statuses/1353687556311797761</t>
  </si>
  <si>
    <t>{"hashtags":[],"symbols":[],"user_mentions":[{"screen_name":"realmemobiles","name":"realme","id":986828524936990700,"id_str":"986828524936990721","indices":[0,14]},{"screen_name":"Flipkart","name":"Flipkart","id":57947109,"id_str":"57947109","indices":[15,24]}],"urls":[]}</t>
  </si>
  <si>
    <t>1353687300564164608</t>
  </si>
  <si>
    <t>Shubham_mobi</t>
  </si>
  <si>
    <t>@_Kalyan_K @ekartlogistics
 worst, pathetic, unprofessional, thieves, corporate fraud. Never gonna buy anything from 
@Flipkart
@flipkartsupport
.</t>
  </si>
  <si>
    <t>Mon Jan 25 12:52:57 +0000 2021</t>
  </si>
  <si>
    <t>702771120001277952</t>
  </si>
  <si>
    <t>http://pbs.twimg.com/profile_images/1189453321335005184/AuH4bTJk_normal.jpg</t>
  </si>
  <si>
    <t>http://twitter.com/Shubham_mobi/statuses/1353687300564164608</t>
  </si>
  <si>
    <t>{"hashtags":[],"symbols":[],"user_mentions":[{"screen_name":"_Kalyan_K","name":"Kalyan Krishnamurthy","id":793313140733726700,"id_str":"793313140733726720","indices":[0,10]},{"screen_name":"ekartlogistics","name":"ekart india","id":1095044054,"id_str":"1095044054","indices":[11,26]},{"screen_name":"Flipkart","name":"Flipkart","id":57947109,"id_str":"57947109","indices":[118,127]},{"screen_name":"flipkartsupport","name":"FlipkartSupport","id":951522626,"id_str":"951522626","indices":[130,146]}],"urls":[]}</t>
  </si>
  <si>
    <t>1353687279726809088</t>
  </si>
  <si>
    <t>No_Morelive</t>
  </si>
  <si>
    <t>@Unstopp_ablegrl Address mention kijiye... main.... Flipkart se...bhej deta hoon...😃🤪🙏🏻</t>
  </si>
  <si>
    <t>Mon Jan 25 12:52:52 +0000 2021</t>
  </si>
  <si>
    <t>1323498577084100609</t>
  </si>
  <si>
    <t>Unstopp_ablegrl</t>
  </si>
  <si>
    <t>1236519339383128065</t>
  </si>
  <si>
    <t>1353686734878302210</t>
  </si>
  <si>
    <t>http://pbs.twimg.com/profile_images/1337012673460879360/TWAfCyqu_normal.jpg</t>
  </si>
  <si>
    <t>Deserted roads</t>
  </si>
  <si>
    <t>http://twitter.com/No_Morelive/statuses/1353687279726809088</t>
  </si>
  <si>
    <t>{"hashtags":[],"symbols":[],"user_mentions":[{"screen_name":"Unstopp_ablegrl","name":"Winnie🌟","id":1323498577084100600,"id_str":"1323498577084100609","indices":[0,16]}],"urls":[]}</t>
  </si>
  <si>
    <t>@Flipkart 
Its really horrible that flipkart does not have an avid customer service for chatting or https://t.co/mKR0JpvZCq should really try to step up its customer support service otherwise it is going to lose serious business to amazon in the near future</t>
  </si>
  <si>
    <t>Mon Jan 25 12:52:33 +0000 2021</t>
  </si>
  <si>
    <t>http://twitter.com/sanja6412/statuses/1353687202228654086</t>
  </si>
  <si>
    <t>{"hashtags":[],"symbols":[],"user_mentions":[{"screen_name":"Flipkart","name":"Flipkart","id":57947109,"id_str":"57947109","indices":[0,9]}],"urls":[{"url":"https://t.co/mKR0JpvZCq","expanded_url":"http://calling.It","display_url":"calling.It","indices":[100,123]}]}</t>
  </si>
  <si>
    <t>1353687178962898945</t>
  </si>
  <si>
    <t>asahay00</t>
  </si>
  <si>
    <t>Never place prepaid order on #Flipkart #scam it will reveal soon #moneytrading #harshadmehta</t>
  </si>
  <si>
    <t>Mon Jan 25 12:52:28 +0000 2021</t>
  </si>
  <si>
    <t>485601096</t>
  </si>
  <si>
    <t>http://pbs.twimg.com/profile_images/1241737623187550208/m6rtMDie_normal.jpg</t>
  </si>
  <si>
    <t>http://twitter.com/asahay00/statuses/1353687178962898945</t>
  </si>
  <si>
    <t>{"hashtags":[{"text":"Flipkart","indices":[29,38]},{"text":"scam","indices":[39,44]},{"text":"moneytrading","indices":[65,78]},{"text":"harshadmehta","indices":[79,92]}],"symbols":[],"user_mentions":[],"urls":[]}</t>
  </si>
  <si>
    <t>1353687097148755969</t>
  </si>
  <si>
    <t>avinashholla</t>
  </si>
  <si>
    <t>@flipkartsupport This is the reason i asked to show the product before delivery. Pathetic product management and delivery by @flipkartsupport @Flipkart . I am not going to accept product like this. https://t.co/C1MTJg0Lkf</t>
  </si>
  <si>
    <t>Mon Jan 25 12:52:08 +0000 2021</t>
  </si>
  <si>
    <t>1654379804</t>
  </si>
  <si>
    <t>1353378153297702912</t>
  </si>
  <si>
    <t>http://pbs.twimg.com/profile_images/592012256143020032/AwokzGRc_normal.jpg</t>
  </si>
  <si>
    <t>http://twitter.com/avinashholla/statuses/1353687097148755969</t>
  </si>
  <si>
    <t>{"hashtags":[],"symbols":[],"user_mentions":[{"screen_name":"flipkartsupport","name":"FlipkartSupport","id":951522626,"id_str":"951522626","indices":[0,16]},{"screen_name":"flipkartsupport","name":"FlipkartSupport","id":951522626,"id_str":"951522626","indices":[125,141]},{"screen_name":"Flipkart","name":"Flipkart","id":57947109,"id_str":"57947109","indices":[142,151]}],"urls":[],"media":[{"id":1353687093394894800,"id_str":"1353687093394894848","indices":[198,221],"media_url":"http://pbs.twimg.com/media/EslDPULVcAA2-OG.jpg","media_url_https":"https://pbs.twimg.com/media/EslDPULVcAA2-OG.jpg","url":"https://t.co/C1MTJg0Lkf","display_url":"pic.twitter.com/C1MTJg0Lkf","expanded_url":"https://twitter.com/avinashholla/status/1353687097148755969/photo/1","type":"photo","sizes":{"medium":{"w":675,"h":1200,"resize":"fit"},"thumb":{"w":150,"h":150,"resize":"crop"},"large":{"w":1152,"h":2048,"resize":"fit"},"small":{"w":383,"h":680,"resize":"fit"}}}]}</t>
  </si>
  <si>
    <t>1353687070833688576</t>
  </si>
  <si>
    <t>manpal_1234</t>
  </si>
  <si>
    <t>@service_fc @CimGOI @CimGOI @mygovindia @narendramodi @PMOIndia @myntra @Flipkart  आप सभी को सूचित करना चाहता हूं कि अभी तक भाई के साथ हुई फ्रॉड केस में कोई भी मदद Myntra कंपनी द्वारा नहीं की गई इसलिए मेरी आपसे विनती है इस कंपनी को जो flipcart के साथ मर्ज हो रही है बैन कर दें...</t>
  </si>
  <si>
    <t>Mon Jan 25 12:52:02 +0000 2021</t>
  </si>
  <si>
    <t>1349559728997769216</t>
  </si>
  <si>
    <t>1352643174183800835</t>
  </si>
  <si>
    <t>http://pbs.twimg.com/profile_images/1349569168060760065/Q3jy8IUG_normal.jpg</t>
  </si>
  <si>
    <t>Mathura, India</t>
  </si>
  <si>
    <t>http://twitter.com/manpal_1234/statuses/1353687070833688576</t>
  </si>
  <si>
    <t>{"hashtags":[],"symbols":[],"user_mentions":[{"screen_name":"service_fc","name":"FCService","id":1261234975510163500,"id_str":"1261234975510163457","indices":[0,11]},{"screen_name":"CimGOI","name":"Minister of Commerce and Industry","id":2534310320,"id_str":"2534310320","indices":[12,19]},{"screen_name":"CimGOI","name":"Minister of Commerce and Industry","id":2534310320,"id_str":"2534310320","indices":[20,27]},{"screen_name":"mygovindia","name":"MyGovIndia","id":2686834802,"id_str":"2686834802","indices":[28,39]},{"screen_name":"narendramodi","name":"Narendra Modi","id":18839785,"id_str":"18839785","indices":[40,53]},{"screen_name":"PMOIndia","name":"PMO India","id":471741741,"id_str":"471741741","indices":[54,63]},{"screen_name":"myntra","name":"Myntra","id":89443197,"id_str":"89443197","indices":[64,71]},{"screen_name":"Flipkart","name":"Flipkart","id":57947109,"id_str":"57947109","indices":[72,81]}],"urls":[]}</t>
  </si>
  <si>
    <t>1353686974314340352</t>
  </si>
  <si>
    <t>Ni3iN_D28</t>
  </si>
  <si>
    <t>@motorolaindia @Flipkart `
          🄷 🄴 🄻 🄻 🄾 🅼 🅾 🆃 🅾
Tʀᴜʟʏ Sᴍᴀʀᴛ, Tʀᴜʟʏ Rᴇᴠᴏʟᴜᴛɪᴏɴᴀʀʏ
     #𝗥𝗲𝘃𝗼𝗹𝘂𝘁𝗶𝗼𝗻𝗮𝗿𝘆𝗡𝗼𝘁𝗢𝗿𝗱𝗶𝗻𝗮𝗿𝘆
                 #BigSavingDays</t>
  </si>
  <si>
    <t>Mon Jan 25 12:51:39 +0000 2021</t>
  </si>
  <si>
    <t>2460859956</t>
  </si>
  <si>
    <t>motorolaindia</t>
  </si>
  <si>
    <t>1279918188</t>
  </si>
  <si>
    <t>1353598095137808384</t>
  </si>
  <si>
    <t>http://pbs.twimg.com/profile_images/1309376165912608768/m3EFL3KI_normal.jpg</t>
  </si>
  <si>
    <t>Ahmednagar (Maharashtra)</t>
  </si>
  <si>
    <t>http://twitter.com/Ni3iN_D28/statuses/1353686974314340352</t>
  </si>
  <si>
    <t>{"hashtags":[{"text":"𝗥𝗲𝘃𝗼𝗹𝘂𝘁𝗶𝗼𝗻𝗮𝗿𝘆𝗡𝗼𝘁𝗢𝗿𝗱𝗶𝗻𝗮𝗿𝘆","indices":[93,118]},{"text":"BigSavingDays","indices":[136,150]}],"symbols":[],"user_mentions":[{"screen_name":"motorolaindia","name":"Motorola India","id":2460859956,"id_str":"2460859956","indices":[0,14]},{"screen_name":"Flipkart","name":"Flipkart","id":57947109,"id_str":"57947109","indices":[15,24]}],"urls":[]}</t>
  </si>
  <si>
    <t>1353686911475322881</t>
  </si>
  <si>
    <t>PrathameshRathi</t>
  </si>
  <si>
    <t>@Flipkart return request pending since last 2 days, everytime the executive calls, I explain them the issue and the call suddenly gets disconnected. And the next call is scheduled directly for next day. What kind of support is this. Are you deliberately trying to reject?</t>
  </si>
  <si>
    <t>Mon Jan 25 12:51:24 +0000 2021</t>
  </si>
  <si>
    <t>128257538</t>
  </si>
  <si>
    <t>http://pbs.twimg.com/profile_images/1158734398881091585/sc5UXLNa_normal.jpg</t>
  </si>
  <si>
    <t>http://twitter.com/PrathameshRathi/statuses/1353686911475322881</t>
  </si>
  <si>
    <t>1353686880454275072</t>
  </si>
  <si>
    <t>SushSylvia</t>
  </si>
  <si>
    <t>Mon Jan 25 12:51:17 +0000 2021</t>
  </si>
  <si>
    <t>1323204160230096896</t>
  </si>
  <si>
    <t>http://pbs.twimg.com/profile_images/1339165384394457091/EIOuvDO0_normal.jpg</t>
  </si>
  <si>
    <t>http://twitter.com/SushSylvia/statuses/1353686880454275072</t>
  </si>
  <si>
    <t>1353686849626116098</t>
  </si>
  <si>
    <t>RT @motorolaindia: Surprise surprise! Here we are with up to 40% OFF* on your latest favorites of #Motorola smartphones #motog5G, #motog9power, and #razr5G. Isn't that amazing? Go, grab yours in the @Flipkart's #MobilesBonanza sale today! https://t.co/FN0xBSaQVz https://t.co/nmMLlNevqC</t>
  </si>
  <si>
    <t>Mon Jan 25 12:51:09 +0000 2021</t>
  </si>
  <si>
    <t>http://twitter.com/Ni3iN_D28/statuses/1353686849626116098</t>
  </si>
  <si>
    <t>{"hashtags":[{"text":"Motorola","indices":[98,107]},{"text":"motog5G","indices":[120,128]}],"symbols":[],"user_mentions":[{"screen_name":"motorolaindia","name":"Motorola India","id":2460859956,"id_str":"2460859956","indices":[3,17]}],"urls":[]}</t>
  </si>
  <si>
    <t>1353686847277285376</t>
  </si>
  <si>
    <t>sonu1kumarmishr</t>
  </si>
  <si>
    <t>1330471644788244481</t>
  </si>
  <si>
    <t>http://pbs.twimg.com/profile_images/1335550916380905472/BDUR6mtK_normal.jpg</t>
  </si>
  <si>
    <t>Patna, India</t>
  </si>
  <si>
    <t>http://twitter.com/sonu1kumarmishr/statuses/1353686847277285376</t>
  </si>
  <si>
    <t>1353686666448408576</t>
  </si>
  <si>
    <t>RT @realmeLink: Super Bright Colours, Super Bright Ratings!
With an amazing 4.3 Rating, users are loving the 139cm (55”) #realmeSmartSLEDTV. It’s time to #BringTheCinemaHome!
Available on https://t.co/n3vAbwuqXx and @Flipkart.
Buy now: https://t.co/WWJYq4GXff https://t.co/yTS5Bgn9qJ</t>
  </si>
  <si>
    <t>Mon Jan 25 12:50:26 +0000 2021</t>
  </si>
  <si>
    <t>http://twitter.com/BRNithesh19/statuses/1353686666448408576</t>
  </si>
  <si>
    <t>{"hashtags":[{"text":"realmeSmartSLEDTV","indices":[121,139]}],"symbols":[],"user_mentions":[{"screen_name":"realmeLink","name":"realme Link","id":1234730120285499400,"id_str":"1234730120285499393","indices":[3,14]}],"urls":[]}</t>
  </si>
  <si>
    <t>1353686615558787072</t>
  </si>
  <si>
    <t>NishantJain_88</t>
  </si>
  <si>
    <t>Mon Jan 25 12:50:14 +0000 2021</t>
  </si>
  <si>
    <t>3171839059</t>
  </si>
  <si>
    <t>http://pbs.twimg.com/profile_images/1314112884960616449/7PxBV7mQ_normal.jpg</t>
  </si>
  <si>
    <t>http://twitter.com/NishantJain_88/statuses/1353686615558787072</t>
  </si>
  <si>
    <t>1353686582339936261</t>
  </si>
  <si>
    <t>@Flipkart you all are cheater.</t>
  </si>
  <si>
    <t>Mon Jan 25 12:50:06 +0000 2021</t>
  </si>
  <si>
    <t>http://twitter.com/VINEET_MOTIHARI/statuses/1353686582339936261</t>
  </si>
  <si>
    <t>1353686579571609600</t>
  </si>
  <si>
    <t>HindustanTimes</t>
  </si>
  <si>
    <t>CAIT alleges Amazon, Flipkart, Zomato and Swiggy of flouting rules https://t.co/yjz0bb8JMV</t>
  </si>
  <si>
    <t>Mon Jan 25 12:50:05 +0000 2021</t>
  </si>
  <si>
    <t>1066972567943053312</t>
  </si>
  <si>
    <t>&lt;a href="https://www.hindustantimes.com/" rel="nofollow"&gt;ht-twitter-handler&lt;/a&gt;</t>
  </si>
  <si>
    <t>http://pbs.twimg.com/profile_images/1300145486469328896/K9Qophk9_normal.jpg</t>
  </si>
  <si>
    <t>http://twitter.com/HindustanTimes/statuses/1353686579571609600</t>
  </si>
  <si>
    <t>{"hashtags":[],"symbols":[],"user_mentions":[],"urls":[{"url":"https://t.co/yjz0bb8JMV","expanded_url":"https://www.hindustantimes.com/business/cait-alleges-amazon-flipkart-zomato-and-swiggy-of-flouting-rules-101611578559812.html","display_url":"hindustantimes.com/business/cait-…","indices":[67,90]}]}</t>
  </si>
  <si>
    <t>1353686469223747585</t>
  </si>
  <si>
    <t>Mon Jan 25 12:49:39 +0000 2021</t>
  </si>
  <si>
    <t>http://twitter.com/NishantJain_88/statuses/1353686469223747585</t>
  </si>
  <si>
    <t>1353686351221166081</t>
  </si>
  <si>
    <t>@IndiCoder18 @XiaomiIndia not coming as of now in flipkart</t>
  </si>
  <si>
    <t>Mon Jan 25 12:49:11 +0000 2021</t>
  </si>
  <si>
    <t>787945091889442816</t>
  </si>
  <si>
    <t>IndiCoder18</t>
  </si>
  <si>
    <t>1353686134178500609</t>
  </si>
  <si>
    <t>http://twitter.com/utsavtechie/statuses/1353686351221166081</t>
  </si>
  <si>
    <t>{"hashtags":[],"symbols":[],"user_mentions":[{"screen_name":"IndiCoder18","name":"Shawmava Mukherjee","id":787945091889442800,"id_str":"787945091889442816","indices":[0,12]},{"screen_name":"XiaomiIndia","name":"Mi India #Mi10i is Here!","id":2646263522,"id_str":"2646263522","indices":[13,25]}],"urls":[]}</t>
  </si>
  <si>
    <t>1353686104730267649</t>
  </si>
  <si>
    <t>krmayank13</t>
  </si>
  <si>
    <t>Mon Jan 25 12:48:12 +0000 2021</t>
  </si>
  <si>
    <t>95372099</t>
  </si>
  <si>
    <t>http://pbs.twimg.com/profile_images/1336749130111021056/s8rTws6z_normal.jpg</t>
  </si>
  <si>
    <t>http://twitter.com/krmayank13/statuses/1353686104730267649</t>
  </si>
  <si>
    <t>1353686071645597696</t>
  </si>
  <si>
    <t>sheetaly4ssr</t>
  </si>
  <si>
    <t>Mon Jan 25 12:48:04 +0000 2021</t>
  </si>
  <si>
    <t>1343875522883846144</t>
  </si>
  <si>
    <t>http://pbs.twimg.com/profile_images/1343876766402629636/MyG8P94Q_normal.jpg</t>
  </si>
  <si>
    <t>http://twitter.com/sheetaly4ssr/statuses/1353686071645597696</t>
  </si>
  <si>
    <t>1353685887041884160</t>
  </si>
  <si>
    <t>abhinandanbxr</t>
  </si>
  <si>
    <t>@abhishek @Flipkart @FlipkartStories Customer can file case in Consumer court</t>
  </si>
  <si>
    <t>Mon Jan 25 12:47:20 +0000 2021</t>
  </si>
  <si>
    <t>463536865</t>
  </si>
  <si>
    <t>1353653888671338496</t>
  </si>
  <si>
    <t>http://pbs.twimg.com/profile_images/970701262957117440/4NJGIWFq_normal.jpg</t>
  </si>
  <si>
    <t>Noida, India</t>
  </si>
  <si>
    <t>http://twitter.com/abhinandanbxr/statuses/1353685887041884160</t>
  </si>
  <si>
    <t>{"hashtags":[],"symbols":[],"user_mentions":[{"screen_name":"abhishek","name":"Abhishek Bhatnagar","id":755283,"id_str":"755283","indices":[0,9]},{"screen_name":"Flipkart","name":"Flipkart","id":57947109,"id_str":"57947109","indices":[10,19]},{"screen_name":"FlipkartStories","name":"Flipkart Stories","id":3502391593,"id_str":"3502391593","indices":[20,36]}],"urls":[]}</t>
  </si>
  <si>
    <t>1353685869107027968</t>
  </si>
  <si>
    <t>shakti_katiyar</t>
  </si>
  <si>
    <t>Ordered one washing machine from @Flipkart nad it's used one they delivered and now @flipkartsupport is not taking replacement..exit and in water pipe is short.. Washing machine was wet when I opened box. I sold out old one and #flipkart is not taking replacement https://t.co/Dmtt8Jm1c9</t>
  </si>
  <si>
    <t>Mon Jan 25 12:47:16 +0000 2021</t>
  </si>
  <si>
    <t>163501514</t>
  </si>
  <si>
    <t>http://pbs.twimg.com/profile_images/948553920430817281/kqH1S-8w_normal.jpg</t>
  </si>
  <si>
    <t>Dehradun, India</t>
  </si>
  <si>
    <t>http://twitter.com/shakti_katiyar/statuses/1353685869107027968</t>
  </si>
  <si>
    <t>{"hashtags":[{"text":"flipkart","indices":[228,237]}],"symbols":[],"user_mentions":[{"screen_name":"Flipkart","name":"Flipkart","id":57947109,"id_str":"57947109","indices":[33,42]},{"screen_name":"flipkartsupport","name":"FlipkartSupport","id":951522626,"id_str":"951522626","indices":[84,100]}],"urls":[],"media":[{"id":1353685513836880000,"id_str":"1353685513836879873","indices":[264,287],"media_url":"http://pbs.twimg.com/media/EslBzX3W4AEdRCn.jpg","media_url_https":"https://pbs.twimg.com/media/EslBzX3W4AEdRCn.jpg","url":"https://t.co/Dmtt8Jm1c9","display_url":"pic.twitter.com/Dmtt8Jm1c9","expanded_url":"https://twitter.com/shakti_katiyar/status/1353685869107027968/photo/1","type":"photo","sizes":{"small":{"w":510,"h":680,"resize":"fit"},"thumb":{"w":150,"h":150,"resize":"crop"},"large":{"w":1536,"h":2048,"resize":"fit"},"medium":{"w":900,"h":1200,"resize":"fit"}}}]}</t>
  </si>
  <si>
    <t>1353685777784348672</t>
  </si>
  <si>
    <t>@IndiCoder18 @XiaomiIndia Mi 10T (Cosmic Black, 128 GB)
https://t.co/Liv2sGQLwJ</t>
  </si>
  <si>
    <t>Mon Jan 25 12:46:54 +0000 2021</t>
  </si>
  <si>
    <t>1353680414993313793</t>
  </si>
  <si>
    <t>http://twitter.com/utsavtechie/statuses/1353685777784348672</t>
  </si>
  <si>
    <t>{"hashtags":[],"symbols":[],"user_mentions":[{"screen_name":"IndiCoder18","name":"Shawmava Mukherjee","id":787945091889442800,"id_str":"787945091889442816","indices":[0,12]},{"screen_name":"XiaomiIndia","name":"Mi India #Mi10i is Here!","id":2646263522,"id_str":"2646263522","indices":[13,25]}],"urls":[{"url":"https://t.co/Liv2sGQLwJ","expanded_url":"https://dl.flipkart.com/dl/mi-10t-cosmic-black-128-gb/p/itm58cc0f1ad2682?pid=MOBFWAFZPGHZSHA7&amp;cmpid=product.share.pp","display_url":"dl.flipkart.com/dl/mi-10t-cosm…","indices":[56,79]}]}</t>
  </si>
  <si>
    <t>1353685680468029446</t>
  </si>
  <si>
    <t>@AmarUjalaNews @ashokgehlot51 Don't buy products from @Flipkart.
How @Flipkart cheat with people I will show you in next tweet
 OD120797399599869000</t>
  </si>
  <si>
    <t>Mon Jan 25 12:46:31 +0000 2021</t>
  </si>
  <si>
    <t>169018518</t>
  </si>
  <si>
    <t>AmarUjalaNews</t>
  </si>
  <si>
    <t>1353683936942153728</t>
  </si>
  <si>
    <t>http://twitter.com/BIRUSINGH199/statuses/1353685680468029446</t>
  </si>
  <si>
    <t>{"hashtags":[],"symbols":[],"user_mentions":[{"screen_name":"AmarUjalaNews","name":"Amar Ujala","id":169018518,"id_str":"169018518","indices":[0,14]},{"screen_name":"ashokgehlot51","name":"Ashok Gehlot","id":385926583,"id_str":"385926583","indices":[15,29]},{"screen_name":"Flipkart","name":"Flipkart","id":57947109,"id_str":"57947109","indices":[54,63]},{"screen_name":"Flipkart","name":"Flipkart","id":57947109,"id_str":"57947109","indices":[69,78]}],"urls":[]}</t>
  </si>
  <si>
    <t>1353685578261229568</t>
  </si>
  <si>
    <t>sidtreee</t>
  </si>
  <si>
    <t>@VijethMadyastha If available then order from Amazon, thier service is much better and delivery is also faster than Flipkart.</t>
  </si>
  <si>
    <t>Mon Jan 25 12:46:06 +0000 2021</t>
  </si>
  <si>
    <t>1101697713312358400</t>
  </si>
  <si>
    <t>VijethMadyastha</t>
  </si>
  <si>
    <t>1153695631329787904</t>
  </si>
  <si>
    <t>1353684639597006850</t>
  </si>
  <si>
    <t>http://pbs.twimg.com/profile_images/1291373608879583239/tE885fY-_normal.jpg</t>
  </si>
  <si>
    <t xml:space="preserve">Deoghar India
</t>
  </si>
  <si>
    <t>http://twitter.com/sidtreee/statuses/1353685578261229568</t>
  </si>
  <si>
    <t>{"hashtags":[],"symbols":[],"user_mentions":[{"screen_name":"VijethMadyastha","name":"Vijetha Madyastha","id":1101697713312358400,"id_str":"1101697713312358400","indices":[0,16]}],"urls":[]}</t>
  </si>
  <si>
    <t>1353685555318407170</t>
  </si>
  <si>
    <t>@AbinShamsudeen Sorry to hear this. We understand your concern. Please get in touch with Seller Support at https://t.co/aS3O2w0DJw or on 0124 - 4319362 for further assistance. Hope this helps. ^UK https://t.co/5DoqNukc8t</t>
  </si>
  <si>
    <t>Mon Jan 25 12:46:01 +0000 2021</t>
  </si>
  <si>
    <t>117492389</t>
  </si>
  <si>
    <t>AbinShamsudeen</t>
  </si>
  <si>
    <t>1353684853980454914</t>
  </si>
  <si>
    <t>http://twitter.com/flipkartsupport/statuses/1353685555318407170</t>
  </si>
  <si>
    <t>{"hashtags":[],"symbols":[],"user_mentions":[{"screen_name":"AbinShamsudeen","name":"Abin Shamsudeen","id":117492389,"id_str":"117492389","indices":[0,15]}],"urls":[{"url":"https://t.co/aS3O2w0DJw","expanded_url":"https://seller.flipkart.com","display_url":"seller.flipkart.com","indices":[107,130]},{"url":"https://t.co/5DoqNukc8t","expanded_url":"https://bit.ly/2OgiIkt","display_url":"bit.ly/2OgiIkt","indices":[197,220]}]}</t>
  </si>
  <si>
    <t>1353685291039477760</t>
  </si>
  <si>
    <t>Insan_MSGkiPari</t>
  </si>
  <si>
    <t>Mon Jan 25 12:44:58 +0000 2021</t>
  </si>
  <si>
    <t>896926695717953536</t>
  </si>
  <si>
    <t>http://pbs.twimg.com/profile_images/1339111702076424196/UHlHNTkO_normal.jpg</t>
  </si>
  <si>
    <t>http://twitter.com/Insan_MSGkiPari/statuses/1353685291039477760</t>
  </si>
  <si>
    <t>1353685186316275714</t>
  </si>
  <si>
    <t>MohdNaq82522705</t>
  </si>
  <si>
    <t>@flipkartsupport @skunalb don't shopping Flipkart mera order pick up hi nahi ho raha
Order ID   OD120628370732649000</t>
  </si>
  <si>
    <t>Mon Jan 25 12:44:33 +0000 2021</t>
  </si>
  <si>
    <t>1340265733977120770</t>
  </si>
  <si>
    <t>1353600353950904321</t>
  </si>
  <si>
    <t>http://twitter.com/MohdNaq82522705/statuses/1353685186316275714</t>
  </si>
  <si>
    <t>{"hashtags":[],"symbols":[],"user_mentions":[{"screen_name":"flipkartsupport","name":"FlipkartSupport","id":951522626,"id_str":"951522626","indices":[0,16]},{"screen_name":"skunalb","name":"Krunal Shah (TheCoder)","id":325459392,"id_str":"325459392","indices":[17,25]}],"urls":[]}</t>
  </si>
  <si>
    <t>1353685134927515651</t>
  </si>
  <si>
    <t>irahulkumar37</t>
  </si>
  <si>
    <t>@Flipkart आज out for dilevery Ka मैसेज आया पर अभी तक डिलीवर नहीं हुआ है ना ही डिलीवरी बॉय का कॉल लग रहा है https://t.co/o4MV3wym4k</t>
  </si>
  <si>
    <t>Mon Jan 25 12:44:21 +0000 2021</t>
  </si>
  <si>
    <t>4158380113</t>
  </si>
  <si>
    <t>http://pbs.twimg.com/profile_images/1353410017777524737/2aX8b4Qv_normal.jpg</t>
  </si>
  <si>
    <t>Ayodhya, India</t>
  </si>
  <si>
    <t>http://twitter.com/irahulkumar37/statuses/1353685134927515651</t>
  </si>
  <si>
    <t>{"hashtags":[],"symbols":[],"user_mentions":[{"screen_name":"Flipkart","name":"Flipkart","id":57947109,"id_str":"57947109","indices":[0,9]}],"urls":[],"media":[{"id":1353684983714603000,"id_str":"1353684983714603008","indices":[107,130],"media_url":"http://pbs.twimg.com/media/EslBUhAW4AArK7d.jpg","media_url_https":"https://pbs.twimg.com/media/EslBUhAW4AArK7d.jpg","url":"https://t.co/o4MV3wym4k","display_url":"pic.twitter.com/o4MV3wym4k","expanded_url":"https://twitter.com/irahulkumar37/status/1353685134927515651/photo/1","type":"photo","sizes":{"medium":{"w":568,"h":1200,"resize":"fit"},"thumb":{"w":150,"h":150,"resize":"crop"},"small":{"w":322,"h":680,"resize":"fit"},"large":{"w":720,"h":1520,"resize":"fit"}}}]}</t>
  </si>
  <si>
    <t>1353685119156973569</t>
  </si>
  <si>
    <t>Mon Jan 25 12:44:17 +0000 2021</t>
  </si>
  <si>
    <t>http://twitter.com/Ni3iN_D28/statuses/1353685119156973569</t>
  </si>
  <si>
    <t>FROM 5000 TO 15000
VIDEO COMING TOMORROW
@zebronics @BoatNirvana
@Flipkart @amazonIN
#bestsoundbar #bestbudget #budgetsoundbar #soundbar #soundbars #sonysoundbar https://t.co/hCJYTxsI00</t>
  </si>
  <si>
    <t>Mon Jan 25 12:44:03 +0000 2021</t>
  </si>
  <si>
    <t>http://pbs.twimg.com/profile_images/1329085441421656065/Vhgp7FFu_normal.jpg</t>
  </si>
  <si>
    <t>http://twitter.com/vm__one/statuses/1353685060117909504</t>
  </si>
  <si>
    <t>{"hashtags":[{"text":"bestsoundbar","indices":[87,100]},{"text":"bestbudget","indices":[101,112]},{"text":"budgetsoundbar","indices":[113,128]},{"text":"soundbar","indices":[129,138]},{"text":"soundbars","indices":[139,149]},{"text":"sonysoundbar","indices":[150,163]}],"symbols":[],"user_mentions":[{"screen_name":"zebronics","name":"Zebronics","id":599829554,"id_str":"599829554","indices":[43,53]},{"screen_name":"BoatNirvana","name":"boAt","id":960386841617690600,"id_str":"960386841617690624","indices":[54,66]},{"screen_name":"Flipkart","name":"Flipkart","id":57947109,"id_str":"57947109","indices":[67,76]},{"screen_name":"amazonIN","name":"Amazon India","id":1282946089,"id_str":"1282946089","indices":[77,86]}],"urls":[],"media":[{"id":1353685057156706300,"id_str":"1353685057156706304","indices":[164,187],"media_url":"http://pbs.twimg.com/media/EslBYymUcAAebF9.jpg","media_url_https":"https://pbs.twimg.com/media/EslBYymUcAAebF9.jpg","url":"https://t.co/hCJYTxsI00","display_url":"pic.twitter.com/hCJYTxsI00","expanded_url":"https://twitter.com/vm__one/status/1353685060117909504/photo/1","type":"photo","sizes":{"medium":{"w":1200,"h":1200,"resize":"fit"},"thumb":{"w":150,"h":150,"resize":"crop"},"large":{"w":1280,"h":1280,"resize":"fit"},"small":{"w":680,"h":680,"resize":"fit"}}}]}</t>
  </si>
  <si>
    <t>1353684994518962177</t>
  </si>
  <si>
    <t>@flipkartsupport Just tell me how and where I can get gas stoves by #pigeon you continue to sell on your website serviced. @Flipkart https://t.co/DVpMOpuDHb</t>
  </si>
  <si>
    <t>Mon Jan 25 12:43:47 +0000 2021</t>
  </si>
  <si>
    <t>1353683726958379009</t>
  </si>
  <si>
    <t>http://twitter.com/shivaroy/statuses/1353684994518962177</t>
  </si>
  <si>
    <t>{"hashtags":[{"text":"pigeon","indices":[68,75]}],"symbols":[],"user_mentions":[{"screen_name":"flipkartsupport","name":"FlipkartSupport","id":951522626,"id_str":"951522626","indices":[0,16]},{"screen_name":"Flipkart","name":"Flipkart","id":57947109,"id_str":"57947109","indices":[123,132]}],"urls":[],"media":[{"id":1353684991323025400,"id_str":"1353684991323025412","indices":[133,156],"media_url":"http://pbs.twimg.com/media/EslBU9WWMAQ3vpS.jpg","media_url_https":"https://pbs.twimg.com/media/EslBU9WWMAQ3vpS.jpg","url":"https://t.co/DVpMOpuDHb","display_url":"pic.twitter.com/DVpMOpuDHb","expanded_url":"https://twitter.com/shivaroy/status/1353684994518962177/photo/1","type":"photo","sizes":{"thumb":{"w":150,"h":150,"resize":"crop"},"small":{"w":314,"h":680,"resize":"fit"},"large":{"w":945,"h":2048,"resize":"fit"},"medium":{"w":554,"h":1200,"resize":"fit"}}}]}</t>
  </si>
  <si>
    <t>1353684979889266689</t>
  </si>
  <si>
    <t>_mekin</t>
  </si>
  <si>
    <t>@raodyboy @phanindrasama @AnandaramSanjay @Flipkart 🙏🙏</t>
  </si>
  <si>
    <t>Mon Jan 25 12:43:44 +0000 2021</t>
  </si>
  <si>
    <t>14175616</t>
  </si>
  <si>
    <t>http://pbs.twimg.com/profile_images/1317839486298976257/7gTcba4L_normal.jpg</t>
  </si>
  <si>
    <t>http://twitter.com/_mekin/statuses/1353684979889266689</t>
  </si>
  <si>
    <t>{"hashtags":[],"symbols":[],"user_mentions":[{"screen_name":"raodyboy","name":"Arjun","id":15890906,"id_str":"15890906","indices":[0,9]},{"screen_name":"phanindrasama","name":"Phanindra Sama","id":2276590446,"id_str":"2276590446","indices":[10,24]},{"screen_name":"AnandaramSanjay","name":"Sanjay Anandaram","id":926793794799804400,"id_str":"926793794799804416","indices":[25,41]},{"screen_name":"Flipkart","name":"Flipkart","id":57947109,"id_str":"57947109","indices":[42,51]}],"urls":[]}</t>
  </si>
  <si>
    <t>1353684775626706944</t>
  </si>
  <si>
    <t>TheNameIsMukund</t>
  </si>
  <si>
    <t>Mon Jan 25 12:42:55 +0000 2021</t>
  </si>
  <si>
    <t>1031932466477654018</t>
  </si>
  <si>
    <t>http://pbs.twimg.com/profile_images/1347786320005853184/mS1juRlT_normal.jpg</t>
  </si>
  <si>
    <t>HUBLI,KARNATAKA.</t>
  </si>
  <si>
    <t>http://twitter.com/TheNameIsMukund/statuses/1353684775626706944</t>
  </si>
  <si>
    <t>1353684727429926913</t>
  </si>
  <si>
    <t>tromanticist</t>
  </si>
  <si>
    <t>RT @skunalb: Good job @Flipkart @flipkartsupport 
Today I received my order delivered by a Strong Women. I was surprised to see the equality Flipkart has shown by giving opportunities to Women. It has made my day. Women can do anything.  #Flipkart #ThankYou</t>
  </si>
  <si>
    <t>Mon Jan 25 12:42:43 +0000 2021</t>
  </si>
  <si>
    <t>81331589</t>
  </si>
  <si>
    <t>http://pbs.twimg.com/profile_images/466897904355905536/JYfmKzhc_normal.jpeg</t>
  </si>
  <si>
    <t>http://twitter.com/tromanticist/statuses/1353684727429926913</t>
  </si>
  <si>
    <t>{"hashtags":[],"symbols":[],"user_mentions":[{"screen_name":"skunalb","name":"Krunal Shah (TheCoder)","id":325459392,"id_str":"325459392","indices":[3,11]},{"screen_name":"Flipkart","name":"Flipkart","id":57947109,"id_str":"57947109","indices":[22,31]},{"screen_name":"flipkartsupport","name":"FlipkartSupport","id":951522626,"id_str":"951522626","indices":[32,48]}],"urls":[]}</t>
  </si>
  <si>
    <t>@Flipkart आज मैने एक मोबाइल आर्डर किया था जो किसी कारण बस मुझे कैंसिल करना पड़ा मगर अभी तक मुझे कैंसिल का कोई msg नही आया है , और मेरी पेमेंट भी जमा है। मेरी आर्डर id है OD120835564301723000</t>
  </si>
  <si>
    <t>Mon Jan 25 12:42:18 +0000 2021</t>
  </si>
  <si>
    <t>http://pbs.twimg.com/profile_images/1346337594989187075/p83e_pVt_normal.jpg</t>
  </si>
  <si>
    <t>http://twitter.com/singhalpawanIND/statuses/1353684619959226368</t>
  </si>
  <si>
    <t>1353684418465038336</t>
  </si>
  <si>
    <t>@Sumitku_07 Also, we'd request you not to reveal Flipkart account details here in future as this is an open platform. In order to ensure your account safety, please DM us by clicking on the below link for further assistance. ^TY (2/2) https://t.co/5DoqNu2BgV</t>
  </si>
  <si>
    <t>Mon Jan 25 12:41:30 +0000 2021</t>
  </si>
  <si>
    <t>975786120058372099</t>
  </si>
  <si>
    <t>Sumitku_07</t>
  </si>
  <si>
    <t>1353681976155234304</t>
  </si>
  <si>
    <t>http://twitter.com/flipkartsupport/statuses/1353684418465038336</t>
  </si>
  <si>
    <t>{"hashtags":[],"symbols":[],"user_mentions":[{"screen_name":"Sumitku_07","name":"सुमित कुमार","id":975786120058372100,"id_str":"975786120058372099","indices":[0,11]}],"urls":[{"url":"https://t.co/5DoqNu2BgV","expanded_url":"https://bit.ly/2OgiIkt","display_url":"bit.ly/2OgiIkt","indices":[235,258]}]}</t>
  </si>
  <si>
    <t>1353684356234006530</t>
  </si>
  <si>
    <t>ritikkumarattri</t>
  </si>
  <si>
    <t>Hey @Flipkart, what's the problem with my order? Decide first whether your delivery agent couldn't find the address or I refused to accept it. Neither your delivery agent came to me nor he did call me. Solve this matter as soon as possible. @Flipkart @flipkartsupport https://t.co/uWNm8tjmcx</t>
  </si>
  <si>
    <t>Mon Jan 25 12:41:15 +0000 2021</t>
  </si>
  <si>
    <t>1131095940947894272</t>
  </si>
  <si>
    <t>http://pbs.twimg.com/profile_images/1311933295383334913/c66FMecN_normal.jpg</t>
  </si>
  <si>
    <t>Usarah Rasulpur Jattari</t>
  </si>
  <si>
    <t>http://twitter.com/ritikkumarattri/statuses/1353684356234006530</t>
  </si>
  <si>
    <t>{"hashtags":[],"symbols":[],"user_mentions":[{"screen_name":"Flipkart","name":"Flipkart","id":57947109,"id_str":"57947109","indices":[4,13]},{"screen_name":"Flipkart","name":"Flipkart","id":57947109,"id_str":"57947109","indices":[241,250]},{"screen_name":"flipkartsupport","name":"FlipkartSupport","id":951522626,"id_str":"951522626","indices":[251,267]}],"urls":[],"media":[{"id":1353684316342132700,"id_str":"1353684316342132736","indices":[268,291],"media_url":"http://pbs.twimg.com/media/EslAtq2XIAAQiVh.jpg","media_url_https":"https://pbs.twimg.com/media/EslAtq2XIAAQiVh.jpg","url":"https://t.co/uWNm8tjmcx","display_url":"pic.twitter.com/uWNm8tjmcx","expanded_url":"https://twitter.com/ritikkumarattri/status/1353684356234006530/photo/1","type":"photo","sizes":{"small":{"w":591,"h":222,"resize":"fit"},"thumb":{"w":150,"h":150,"resize":"crop"},"medium":{"w":591,"h":222,"resize":"fit"},"large":{"w":591,"h":222,"resize":"fit"}}}]}</t>
  </si>
  <si>
    <t>@_mekin @phanindrasama @AnandaramSanjay @Flipkart I was one of the 100+ recipients of this email and show it to founders often when discussing early team building and storytelling on vision. 👍🙂</t>
  </si>
  <si>
    <t>Mon Jan 25 12:41:10 +0000 2021</t>
  </si>
  <si>
    <t>1353675704777338885</t>
  </si>
  <si>
    <t>http://pbs.twimg.com/profile_images/1061982629/2878788279_2a0903b16d_normal.jpg</t>
  </si>
  <si>
    <t>Bengaluru</t>
  </si>
  <si>
    <t>http://twitter.com/raodyboy/statuses/1353684335241486337</t>
  </si>
  <si>
    <t>{"hashtags":[],"symbols":[],"user_mentions":[{"screen_name":"_mekin","name":"Mekin","id":14175616,"id_str":"14175616","indices":[0,7]},{"screen_name":"phanindrasama","name":"Phanindra Sama","id":2276590446,"id_str":"2276590446","indices":[8,22]},{"screen_name":"AnandaramSanjay","name":"Sanjay Anandaram","id":926793794799804400,"id_str":"926793794799804416","indices":[23,39]},{"screen_name":"Flipkart","name":"Flipkart","id":57947109,"id_str":"57947109","indices":[40,49]}],"urls":[]}</t>
  </si>
  <si>
    <t>1353684322465640448</t>
  </si>
  <si>
    <t>anema212</t>
  </si>
  <si>
    <t>@Flipkart @Flipkart picture 1 is what is ordered...2 is what I got shame on you guys charging 700rs and sending product worth 100rs please be more Profesional if you want your existence.. top of this no option to return only replacement option 🙏 https://t.co/sdHs1yHBFt</t>
  </si>
  <si>
    <t>Mon Jan 25 12:41:07 +0000 2021</t>
  </si>
  <si>
    <t>233081510</t>
  </si>
  <si>
    <t>http://pbs.twimg.com/profile_images/1276156599917256707/V0ioacpO_normal.jpg</t>
  </si>
  <si>
    <t>Pune, India</t>
  </si>
  <si>
    <t>http://twitter.com/anema212/statuses/1353684322465640448</t>
  </si>
  <si>
    <t>{"hashtags":[],"symbols":[],"user_mentions":[{"screen_name":"Flipkart","name":"Flipkart","id":57947109,"id_str":"57947109","indices":[0,9]},{"screen_name":"Flipkart","name":"Flipkart","id":57947109,"id_str":"57947109","indices":[10,19]}],"urls":[],"media":[{"id":1353684312596439000,"id_str":"1353684312596439045","indices":[246,269],"media_url":"http://pbs.twimg.com/media/EslAtc5UYAUifat.jpg","media_url_https":"https://pbs.twimg.com/media/EslAtc5UYAUifat.jpg","url":"https://t.co/sdHs1yHBFt","display_url":"pic.twitter.com/sdHs1yHBFt","expanded_url":"https://twitter.com/anema212/status/1353684322465640448/photo/1","type":"photo","sizes":{"thumb":{"w":150,"h":150,"resize":"crop"},"large":{"w":940,"h":1467,"resize":"fit"},"small":{"w":436,"h":680,"resize":"fit"},"medium":{"w":769,"h":1200,"resize":"fit"}}}]}</t>
  </si>
  <si>
    <t>1353684285006483456</t>
  </si>
  <si>
    <t>KISHANPRASADYA4</t>
  </si>
  <si>
    <t>@Flipkart 🇮🇳👍👌</t>
  </si>
  <si>
    <t>Mon Jan 25 12:40:58 +0000 2021</t>
  </si>
  <si>
    <t>1280867118456565766</t>
  </si>
  <si>
    <t>http://pbs.twimg.com/profile_images/1285421773903675392/dAxeBtpg_normal.jpg</t>
  </si>
  <si>
    <t>Basukinath, India</t>
  </si>
  <si>
    <t>http://twitter.com/KISHANPRASADYA4/statuses/1353684285006483456</t>
  </si>
  <si>
    <t>1353684265586761730</t>
  </si>
  <si>
    <t>@VijethMadyastha Same happened to me around an year ago
I ordered for my tablet and they sent me for mobile in Flipkart, reordered and same thing again, had to cancel at last.
Major fault is of seller who is sending the item and Flipkart not verifying.😕</t>
  </si>
  <si>
    <t>Mon Jan 25 12:40:53 +0000 2021</t>
  </si>
  <si>
    <t>1353657580594155520</t>
  </si>
  <si>
    <t>http://twitter.com/sidtreee/statuses/1353684265586761730</t>
  </si>
  <si>
    <t>1353684181918736389</t>
  </si>
  <si>
    <t>NewsWingNews</t>
  </si>
  <si>
    <t>अब अमेजन, फ्लिपकार्ट और रिलायंस रिटेल के जरिए भी बिकेंगे पलाश ब्रांड के उत्पाद
 https://t.co/kaON17I92G  @amazon @webadmi38783188 @flipcartoffer @Reliance Mall  #amazon #flipcart #reliance https://t.co/ar9WfoY3pN</t>
  </si>
  <si>
    <t>Mon Jan 25 12:40:33 +0000 2021</t>
  </si>
  <si>
    <t>221686362</t>
  </si>
  <si>
    <t>&lt;a href="https://social.zoho.com" rel="nofollow"&gt;Zoho Social&lt;/a&gt;</t>
  </si>
  <si>
    <t>http://pbs.twimg.com/profile_images/1299317146107830273/0iIzH1KQ_normal.jpg</t>
  </si>
  <si>
    <t>Ranchi, India</t>
  </si>
  <si>
    <t>http://twitter.com/NewsWingNews/statuses/1353684181918736389</t>
  </si>
  <si>
    <t>{"hashtags":[{"text":"amazon","indices":[161,168]},{"text":"flipcart","indices":[169,178]},{"text":"reliance","indices":[179,188]}],"symbols":[],"user_mentions":[{"screen_name":"amazon","name":"Amazon","id":20793816,"id_str":"20793816","indices":[105,112]},{"screen_name":"webadmi38783188","name":"FLIPCART","id":743411121378435100,"id_str":"743411121378435073","indices":[113,129]},{"screen_name":"flipcartoffer","name":"Flipcart Offerzone","id":898140103280705500,"id_str":"898140103280705537","indices":[130,144]},{"screen_name":"reliance","name":"TechDetail LD HI MFI","id":629077996,"id_str":"629077996","indices":[145,154]}],"urls":[{"url":"https://t.co/kaON17I92G","expanded_url":"https://newswing.com/now-palash-brand-products-will-also-be-sold-through-amazon-flipkart-and-reliance-retail/225610/","display_url":"newswing.com/now-palash-bra…","indices":[80,103]}],"media":[{"id":1353684172598956000,"id_str":"1353684172598956033","indices":[189,212],"media_url":"http://pbs.twimg.com/media/EslAlTXUUAEdphw.jpg","media_url_https":"https://pbs.twimg.com/media/EslAlTXUUAEdphw.jpg","url":"https://t.co/ar9WfoY3pN","display_url":"pic.twitter.com/ar9WfoY3pN","expanded_url":"https://twitter.com/NewsWingNews/status/1353684181918736389/photo/1","type":"photo","sizes":{"thumb":{"w":150,"h":150,"resize":"crop"},"medium":{"w":1200,"h":900,"resize":"fit"},"large":{"w":1280,"h":960,"resize":"fit"},"small":{"w":680,"h":510,"resize":"fit"}}}]}</t>
  </si>
  <si>
    <t>1353683900715819016</t>
  </si>
  <si>
    <t>susantasaha</t>
  </si>
  <si>
    <t>@Flipkart In a supermart order why delivery charged twice, individual item wise and on total ? Items yet to pack, cancel option is not there. Cheating flipkart</t>
  </si>
  <si>
    <t>Mon Jan 25 12:39:26 +0000 2021</t>
  </si>
  <si>
    <t>119798387</t>
  </si>
  <si>
    <t>http://pbs.twimg.com/profile_images/1327989993168465920/AIlfP5pU_normal.jpg</t>
  </si>
  <si>
    <t>http://twitter.com/susantasaha/statuses/1353683900715819016</t>
  </si>
  <si>
    <t>1353683771019599873</t>
  </si>
  <si>
    <t>supriyawaghmare</t>
  </si>
  <si>
    <t>Mon Jan 25 12:38:55 +0000 2021</t>
  </si>
  <si>
    <t>1071347496</t>
  </si>
  <si>
    <t>http://pbs.twimg.com/profile_images/1353049634935955458/LGLanVjU_normal.jpg</t>
  </si>
  <si>
    <t>http://twitter.com/supriyawaghmare/statuses/1353683771019599873</t>
  </si>
  <si>
    <t>1353683750626840577</t>
  </si>
  <si>
    <t>anandku30920624</t>
  </si>
  <si>
    <t>@Flipkart Lootne ka naya dhandha bana liya hai  flipcart bale ise bhi play store se hatao</t>
  </si>
  <si>
    <t>Mon Jan 25 12:38:51 +0000 2021</t>
  </si>
  <si>
    <t>901021299027320832</t>
  </si>
  <si>
    <t>http://pbs.twimg.com/profile_images/1326477621681532929/4nw2r15B_normal.jpg</t>
  </si>
  <si>
    <t>sipara</t>
  </si>
  <si>
    <t>http://twitter.com/anandku30920624/statuses/1353683750626840577</t>
  </si>
  <si>
    <t>1353683662789697536</t>
  </si>
  <si>
    <t>PoojaMe58793433</t>
  </si>
  <si>
    <t>RT @diveshkumar786: @amazon has already made plans to switch to EV. Apart from being good for the environment, EVs are cost effective too.
When will @Flipkart @myntra @JioMart @Paytm @TataCLiQ @zomato @IndiaPostOffice plan?
#BoycottNonEVDeliveries #UseEV4Deliveries
https://t.co/fFUoIkTMrP</t>
  </si>
  <si>
    <t>Mon Jan 25 12:38:30 +0000 2021</t>
  </si>
  <si>
    <t>1188014715974209536</t>
  </si>
  <si>
    <t>http://pbs.twimg.com/profile_images/1188018677473431553/uTV_AO0-_normal.jpg</t>
  </si>
  <si>
    <t>Mumbai</t>
  </si>
  <si>
    <t>http://twitter.com/PoojaMe58793433/statuses/1353683662789697536</t>
  </si>
  <si>
    <t>{"hashtags":[],"symbols":[],"user_mentions":[{"screen_name":"diveshkumar786","name":"Divesh Kumar","id":104435399,"id_str":"104435399","indices":[3,18]},{"screen_name":"amazon","name":"Amazon","id":20793816,"id_str":"20793816","indices":[20,27]}],"urls":[]}</t>
  </si>
  <si>
    <t>1353683581944520705</t>
  </si>
  <si>
    <t>must_keem</t>
  </si>
  <si>
    <t>@Flipkart</t>
  </si>
  <si>
    <t>Mon Jan 25 12:38:10 +0000 2021</t>
  </si>
  <si>
    <t>806869417</t>
  </si>
  <si>
    <t>1353683175906496512</t>
  </si>
  <si>
    <t>http://pbs.twimg.com/profile_images/1305753255838773248/SMu92ggF_normal.png</t>
  </si>
  <si>
    <t>http://twitter.com/must_keem/statuses/1353683581944520705</t>
  </si>
  <si>
    <t>1353683541507280896</t>
  </si>
  <si>
    <t>@Flipkart why do you continue to sell #pigion stoves when there is no way to service them. Pls share a customer care  service centre number in Kolkata. @UfterYou @jagograhakjago</t>
  </si>
  <si>
    <t>Mon Jan 25 12:38:01 +0000 2021</t>
  </si>
  <si>
    <t>http://twitter.com/shivaroy/statuses/1353683541507280896</t>
  </si>
  <si>
    <t>{"hashtags":[{"text":"pigion","indices":[38,45]}],"symbols":[],"user_mentions":[{"screen_name":"Flipkart","name":"Flipkart","id":57947109,"id_str":"57947109","indices":[0,9]},{"screen_name":"UfterYou","name":"Brand Awareness","id":604291342,"id_str":"604291342","indices":[152,161]},{"screen_name":"jagograhakjago","name":"Consumer Affairs","id":772674808878342100,"id_str":"772674808878342144","indices":[162,177]}],"urls":[]}</t>
  </si>
  <si>
    <t>1353683456790650881</t>
  </si>
  <si>
    <t>ARPITIMSR</t>
  </si>
  <si>
    <t>RT @proton05860685: #CBIFocusSSRDishaCase 
Accordin2 room mates of SSR, on June 14th, they were knockin frantically on t door at 10:30 AM but a msg was sent by Dipesh Sawant at 10:51 am 2 SSR's friend which said, "Hi Sir, SSR asked me to get in touch wid u, regardin flipkart deal"
@DrJitendraSingh</t>
  </si>
  <si>
    <t>Mon Jan 25 12:37:40 +0000 2021</t>
  </si>
  <si>
    <t>3287699335</t>
  </si>
  <si>
    <t>http://pbs.twimg.com/profile_images/1324362938132525056/LybUJZ57_normal.jpg</t>
  </si>
  <si>
    <t>http://twitter.com/ARPITIMSR/statuses/1353683456790650881</t>
  </si>
  <si>
    <t>{"hashtags":[{"text":"CBIFocusSSRDishaCase","indices":[20,41]}],"symbols":[],"user_mentions":[{"screen_name":"proton05860685","name":"Megha_Justice_4_SSR🌟🔭","id":1293764178797195300,"id_str":"1293764178797195265","indices":[3,18]}],"urls":[]}</t>
  </si>
  <si>
    <t>1353683435345244160</t>
  </si>
  <si>
    <t>Mon Jan 25 12:37:35 +0000 2021</t>
  </si>
  <si>
    <t>http://twitter.com/flipkartsupport/statuses/1353683435345244160</t>
  </si>
  <si>
    <t>1353683398628413444</t>
  </si>
  <si>
    <t>siampersie2</t>
  </si>
  <si>
    <t>@Flipkart I can't place a new order, it just gets cancelled on it's own, pls help @flipkartsupport @Flipkart https://t.co/dtNh7iVu4o</t>
  </si>
  <si>
    <t>Mon Jan 25 12:37:27 +0000 2021</t>
  </si>
  <si>
    <t>1235882113469001729</t>
  </si>
  <si>
    <t>http://pbs.twimg.com/profile_images/1344230871880982529/iByb_2n3_normal.jpg</t>
  </si>
  <si>
    <t>Home</t>
  </si>
  <si>
    <t>http://twitter.com/siampersie2/statuses/1353683398628413444</t>
  </si>
  <si>
    <t>{"hashtags":[],"symbols":[],"user_mentions":[{"screen_name":"Flipkart","name":"Flipkart","id":57947109,"id_str":"57947109","indices":[0,9]},{"screen_name":"flipkartsupport","name":"FlipkartSupport","id":951522626,"id_str":"951522626","indices":[82,98]},{"screen_name":"Flipkart","name":"Flipkart","id":57947109,"id_str":"57947109","indices":[99,108]}],"urls":[],"media":[{"id":1353683379481432000,"id_str":"1353683379481432065","indices":[109,132],"media_url":"http://pbs.twimg.com/media/Esk_3IxXUAEC2T2.jpg","media_url_https":"https://pbs.twimg.com/media/Esk_3IxXUAEC2T2.jpg","url":"https://t.co/dtNh7iVu4o","display_url":"pic.twitter.com/dtNh7iVu4o","expanded_url":"https://twitter.com/siampersie2/status/1353683398628413444/photo/1","type":"photo","sizes":{"thumb":{"w":150,"h":150,"resize":"crop"},"medium":{"w":1080,"h":967,"resize":"fit"},"small":{"w":680,"h":609,"resize":"fit"},"large":{"w":1080,"h":967,"resize":"fit"}}}]}</t>
  </si>
  <si>
    <t>1353683264234418176</t>
  </si>
  <si>
    <t>InsaPooja</t>
  </si>
  <si>
    <t>Mon Jan 25 12:36:55 +0000 2021</t>
  </si>
  <si>
    <t>2854029985</t>
  </si>
  <si>
    <t>http://pbs.twimg.com/profile_images/1276239968407621633/iFEXaMrk_normal.jpg</t>
  </si>
  <si>
    <t>Kurukshetra</t>
  </si>
  <si>
    <t>http://twitter.com/InsaPooja/statuses/1353683264234418176</t>
  </si>
  <si>
    <t>1353683149058785280</t>
  </si>
  <si>
    <t>ManojKu49636383</t>
  </si>
  <si>
    <t>Mon Jan 25 12:36:27 +0000 2021</t>
  </si>
  <si>
    <t>1332312504320462850</t>
  </si>
  <si>
    <t>http://twitter.com/ManojKu49636383/statuses/1353683149058785280</t>
  </si>
  <si>
    <t>1353683061515292672</t>
  </si>
  <si>
    <t>warrierlokesh</t>
  </si>
  <si>
    <t>@Flipkart @flipkartsupport  Boycott FLIPKART ...Worst Services....</t>
  </si>
  <si>
    <t>Mon Jan 25 12:36:06 +0000 2021</t>
  </si>
  <si>
    <t>1309816893360889857</t>
  </si>
  <si>
    <t>http://pbs.twimg.com/profile_images/1309817378763493376/qZMPvVrJ_normal.jpg</t>
  </si>
  <si>
    <t>http://twitter.com/warrierlokesh/statuses/1353683061515292672</t>
  </si>
  <si>
    <t>1353682891901812737</t>
  </si>
  <si>
    <t>shivassangwan</t>
  </si>
  <si>
    <t>Mon Jan 25 12:35:26 +0000 2021</t>
  </si>
  <si>
    <t>144499213</t>
  </si>
  <si>
    <t>http://pbs.twimg.com/profile_images/810939343850221568/dcTJiGbi_normal.jpg</t>
  </si>
  <si>
    <t>http://twitter.com/shivassangwan/statuses/1353682891901812737</t>
  </si>
  <si>
    <t>1353682865926508544</t>
  </si>
  <si>
    <t>PoojaJ08</t>
  </si>
  <si>
    <t>Mon Jan 25 12:35:20 +0000 2021</t>
  </si>
  <si>
    <t>718488999044653056</t>
  </si>
  <si>
    <t>http://pbs.twimg.com/profile_images/1353621053507915776/3rQUV78M_normal.jpg</t>
  </si>
  <si>
    <t>http://twitter.com/PoojaJ08/statuses/1353682865926508544</t>
  </si>
  <si>
    <t>1353682824176357376</t>
  </si>
  <si>
    <t>PriyankGokhale</t>
  </si>
  <si>
    <t>@flipkartsupport You guys don't have to be sorry.. I am really soory to make a blunder mistake and ordered from #flipkart but not again.. so prolong the topic and refund my money back immediately.</t>
  </si>
  <si>
    <t>Mon Jan 25 12:35:10 +0000 2021</t>
  </si>
  <si>
    <t>2299585406</t>
  </si>
  <si>
    <t>1353678722360991745</t>
  </si>
  <si>
    <t>http://pbs.twimg.com/profile_images/1255930864959025152/AIfedlAp_normal.jpg</t>
  </si>
  <si>
    <t>Navi Mumbai, India</t>
  </si>
  <si>
    <t>http://twitter.com/PriyankGokhale/statuses/1353682824176357376</t>
  </si>
  <si>
    <t>{"hashtags":[{"text":"flipkart","indices":[112,121]}],"symbols":[],"user_mentions":[{"screen_name":"flipkartsupport","name":"FlipkartSupport","id":951522626,"id_str":"951522626","indices":[0,16]}],"urls":[]}</t>
  </si>
  <si>
    <t>1353682457728405511</t>
  </si>
  <si>
    <t>rswarooprao</t>
  </si>
  <si>
    <t>Mon Jan 25 12:33:42 +0000 2021</t>
  </si>
  <si>
    <t>1313059316346220545</t>
  </si>
  <si>
    <t>http://pbs.twimg.com/profile_images/1313061755015229440/6TkonMiu_normal.jpg</t>
  </si>
  <si>
    <t>http://twitter.com/rswarooprao/statuses/1353682457728405511</t>
  </si>
  <si>
    <t>1353682419992301568</t>
  </si>
  <si>
    <t>Mon Jan 25 12:33:33 +0000 2021</t>
  </si>
  <si>
    <t>http://twitter.com/rswarooprao/statuses/1353682419992301568</t>
  </si>
  <si>
    <t>1353682408432750592</t>
  </si>
  <si>
    <t>Mon Jan 25 12:33:31 +0000 2021</t>
  </si>
  <si>
    <t>http://twitter.com/rswarooprao/statuses/1353682408432750592</t>
  </si>
  <si>
    <t>1353682282645655554</t>
  </si>
  <si>
    <t>harshit33675063</t>
  </si>
  <si>
    <t>RT @harshit33675063: @flipkartsupport @Flipkart as per the policy the packet from outside and inside is seal but today I got open item inside the packet it can create health issue . Can u please check it as the product is f assured that y I ordered but I got the dissatisfaction from you guys 😞😞</t>
  </si>
  <si>
    <t>Mon Jan 25 12:33:01 +0000 2021</t>
  </si>
  <si>
    <t>1159676668690100225</t>
  </si>
  <si>
    <t>http://twitter.com/harshit33675063/statuses/1353682282645655554</t>
  </si>
  <si>
    <t>{"hashtags":[],"symbols":[],"user_mentions":[{"screen_name":"harshit33675063","name":"harshit gupta","id":1159676668690100200,"id_str":"1159676668690100225","indices":[3,19]},{"screen_name":"flipkartsupport","name":"FlipkartSupport","id":951522626,"id_str":"951522626","indices":[21,37]},{"screen_name":"Flipkart","name":"Flipkart","id":57947109,"id_str":"57947109","indices":[38,47]}],"urls":[]}</t>
  </si>
  <si>
    <t>1353682216736284673</t>
  </si>
  <si>
    <t>venkateshtmalai</t>
  </si>
  <si>
    <t>Mon Jan 25 12:32:45 +0000 2021</t>
  </si>
  <si>
    <t>146451547</t>
  </si>
  <si>
    <t>http://pbs.twimg.com/profile_images/477453432748400641/OuKiHGqK_normal.jpeg</t>
  </si>
  <si>
    <t>http://twitter.com/venkateshtmalai/statuses/1353682216736284673</t>
  </si>
  <si>
    <t>1353682208960040960</t>
  </si>
  <si>
    <t>Drac__N</t>
  </si>
  <si>
    <t>Mon Jan 25 12:32:43 +0000 2021</t>
  </si>
  <si>
    <t>1316357074045923328</t>
  </si>
  <si>
    <t>http://twitter.com/Drac__N/statuses/1353682208960040960</t>
  </si>
  <si>
    <t>1353682195655790592</t>
  </si>
  <si>
    <t>ankushkgarg</t>
  </si>
  <si>
    <t>Mon Jan 25 12:32:40 +0000 2021</t>
  </si>
  <si>
    <t>2356799122</t>
  </si>
  <si>
    <t>http://pbs.twimg.com/profile_images/923505383540269056/K93imzzK_normal.jpg</t>
  </si>
  <si>
    <t>http://twitter.com/ankushkgarg/statuses/1353682195655790592</t>
  </si>
  <si>
    <t>1353682183974608896</t>
  </si>
  <si>
    <t>SkYakubPasha12</t>
  </si>
  <si>
    <t>Mon Jan 25 12:32:37 +0000 2021</t>
  </si>
  <si>
    <t>1299246562317611008</t>
  </si>
  <si>
    <t>http://pbs.twimg.com/profile_images/1299247904184434688/6Ot1iHhg_normal.jpg</t>
  </si>
  <si>
    <t>Khammam, India</t>
  </si>
  <si>
    <t>http://twitter.com/SkYakubPasha12/statuses/1353682183974608896</t>
  </si>
  <si>
    <t>1353682165410664452</t>
  </si>
  <si>
    <t>Mario_Dias13</t>
  </si>
  <si>
    <t>RT @Flipkart: Ghungroo ko Flipkart par Ghungroo hi kehte hain! Use our Hindi Voice search feature to search for anything from Ghungroo to Anarkali kurta - in your own style. https://t.co/bxKpirEywE</t>
  </si>
  <si>
    <t>Mon Jan 25 12:32:33 +0000 2021</t>
  </si>
  <si>
    <t>1638326022</t>
  </si>
  <si>
    <t>http://pbs.twimg.com/profile_images/1129399235680456704/KGbs75Or_normal.jpg</t>
  </si>
  <si>
    <t>nearby</t>
  </si>
  <si>
    <t>http://twitter.com/Mario_Dias13/statuses/1353682165410664452</t>
  </si>
  <si>
    <t>{"hashtags":[],"symbols":[],"user_mentions":[{"screen_name":"Flipkart","name":"Flipkart","id":57947109,"id_str":"57947109","indices":[3,12]}],"urls":[]}</t>
  </si>
  <si>
    <t>1353682140395786241</t>
  </si>
  <si>
    <t>RT @TechFactsRafee: #realmeX7series to be sold via #Flipkart 
#TFNews💙 https://t.co/jJRjCygS2W</t>
  </si>
  <si>
    <t>Mon Jan 25 12:32:27 +0000 2021</t>
  </si>
  <si>
    <t>http://twitter.com/SkYakubPasha12/statuses/1353682140395786241</t>
  </si>
  <si>
    <t>{"hashtags":[{"text":"realmeX7series","indices":[20,35]},{"text":"Flipkart","indices":[51,60]},{"text":"TFNews","indices":[62,69]}],"symbols":[],"user_mentions":[{"screen_name":"TechFactsRafee","name":"Rafee Shaik","id":864388813,"id_str":"864388813","indices":[3,18]}],"urls":[],"media":[{"id":1353562103072788500,"id_str":"1353562103072788480","indices":[71,94],"media_url":"http://pbs.twimg.com/media/EsjRj68VkAA0iN6.jpg","media_url_https":"https://pbs.twimg.com/media/EsjRj68VkAA0iN6.jpg","url":"https://t.co/jJRjCygS2W","display_url":"pic.twitter.com/jJRjCygS2W","expanded_url":"https://twitter.com/TechFactsRafee/status/1353562110333132800/photo/1","type":"photo","sizes":{"thumb":{"w":150,"h":150,"resize":"crop"},"medium":{"w":619,"h":1200,"resize":"fit"},"large":{"w":946,"h":1833,"resize":"fit"},"small":{"w":351,"h":680,"resize":"fit"}},"source_status_id":1353562110333132800,"source_status_id_str":"1353562110333132800","source_user_id":864388813,"source_user_id_str":"864388813"}]}</t>
  </si>
  <si>
    <t>1353682107650895874</t>
  </si>
  <si>
    <t>Flipkart reply to Advocate notice, as per reply @Flipkart is a broker they don't responsible for damage, wrong product receiving, cheating...go complain to seller only.. @Flipkart already got their brokerage Don't buy ,boycott @Flipkart @_Kalyan_K @rajneeeshkumar @jagograhakjago https://t.co/EFhXZN4x3L</t>
  </si>
  <si>
    <t>Mon Jan 25 12:32:19 +0000 2021</t>
  </si>
  <si>
    <t>1353682100520542209</t>
  </si>
  <si>
    <t>http://twitter.com/rswarooprao/statuses/1353682107650895874</t>
  </si>
  <si>
    <t>{"hashtags":[],"symbols":[],"user_mentions":[{"screen_name":"Flipkart","name":"Flipkart","id":57947109,"id_str":"57947109","indices":[48,57]},{"screen_name":"Flipkart","name":"Flipkart","id":57947109,"id_str":"57947109","indices":[170,179]},{"screen_name":"Flipkart","name":"Flipkart","id":57947109,"id_str":"57947109","indices":[227,236]},{"screen_name":"_Kalyan_K","name":"Kalyan Krishnamurthy","id":793313140733726700,"id_str":"793313140733726720","indices":[237,247]},{"screen_name":"rajneeeshkumar","name":"Rajneesh Kumar","id":2538474206,"id_str":"2538474206","indices":[248,263]},{"screen_name":"jagograhakjago","name":"Consumer Affairs","id":772674808878342100,"id_str":"772674808878342144","indices":[264,279]}],"urls":[],"media":[{"id":1353681830260531200,"id_str":"1353681830260531201","indices":[280,303],"media_url":"http://pbs.twimg.com/media/Esk-c9eUYAES-UK.jpg","media_url_https":"https://pbs.twimg.com/media/Esk-c9eUYAES-UK.jpg","url":"https://t.co/EFhXZN4x3L","display_url":"pic.twitter.com/EFhXZN4x3L","expanded_url":"https://twitter.com/rswarooprao/status/1353682107650895874/photo/1","type":"photo","sizes":{"large":{"w":1449,"h":2048,"resize":"fit"},"thumb":{"w":150,"h":150,"resize":"crop"},"small":{"w":481,"h":680,"resize":"fit"},"medium":{"w":849,"h":1200,"resize":"fit"}}}]}</t>
  </si>
  <si>
    <t>Be aware of online fraud @Flipkart Ordered Samsung S10 Lite got Vivo Iqoo without invoice. sent Advocate notice to Flipkart..... https://t.co/FXbTXyM3ms</t>
  </si>
  <si>
    <t>Mon Jan 25 12:32:17 +0000 2021</t>
  </si>
  <si>
    <t>1353682072485814273</t>
  </si>
  <si>
    <t>http://twitter.com/rswarooprao/statuses/1353682100520542209</t>
  </si>
  <si>
    <t>{"hashtags":[],"symbols":[],"user_mentions":[{"screen_name":"Flipkart","name":"Flipkart","id":57947109,"id_str":"57947109","indices":[25,34]}],"urls":[],"media":[{"id":1353675761643741200,"id_str":"1353675761643741186","indices":[129,152],"media_url":"http://pbs.twimg.com/ext_tw_video_thumb/1353675761643741186/pu/img/joifSbmm-LpyJ-ft.jpg","media_url_https":"https://pbs.twimg.com/ext_tw_video_thumb/1353675761643741186/pu/img/joifSbmm-LpyJ-ft.jpg","url":"https://t.co/FXbTXyM3ms","display_url":"pic.twitter.com/FXbTXyM3ms","expanded_url":"https://twitter.com/rswarooprao/status/1353682100520542209/video/1","type":"photo","sizes":{"large":{"w":352,"h":640,"resize":"fit"},"thumb":{"w":150,"h":150,"resize":"crop"},"small":{"w":352,"h":640,"resize":"fit"},"medium":{"w":352,"h":640,"resize":"fit"}}}]}</t>
  </si>
  <si>
    <t>Hello Everyone Plz don't use to buy @Flipkart  , What they provided the wrong product with not a good response for that. I ordered @SamsungIndia  S10 lite when opened got Vivo IQoo without invoice like fake product. They assured return till return policy over issue  auto closed.</t>
  </si>
  <si>
    <t>Mon Jan 25 12:32:10 +0000 2021</t>
  </si>
  <si>
    <t>http://twitter.com/rswarooprao/statuses/1353682072485814273</t>
  </si>
  <si>
    <t>{"hashtags":[],"symbols":[],"user_mentions":[{"screen_name":"Flipkart","name":"Flipkart","id":57947109,"id_str":"57947109","indices":[36,45]},{"screen_name":"SamsungIndia","name":"Samsung India","id":46134530,"id_str":"46134530","indices":[131,144]}],"urls":[]}</t>
  </si>
  <si>
    <t>1353682066072866816</t>
  </si>
  <si>
    <t>SARTHAK60483005</t>
  </si>
  <si>
    <t>@MadhavSheth1 X7 pro is 120 hz amoled sir jaldi launch ki jiye i cant wait to press the buy now button on Flipkart.</t>
  </si>
  <si>
    <t>Mon Jan 25 12:32:09 +0000 2021</t>
  </si>
  <si>
    <t>989518697894117376</t>
  </si>
  <si>
    <t>MadhavSheth1</t>
  </si>
  <si>
    <t>1260104432068505601</t>
  </si>
  <si>
    <t>1353681582247325697</t>
  </si>
  <si>
    <t>http://pbs.twimg.com/profile_images/1353383706644373507/bOWvCCpW_normal.jpg</t>
  </si>
  <si>
    <t>http://twitter.com/SARTHAK60483005/statuses/1353682066072866816</t>
  </si>
  <si>
    <t>{"hashtags":[],"symbols":[],"user_mentions":[{"screen_name":"MadhavSheth1","name":"Madhav FutureX","id":989518697894117400,"id_str":"989518697894117376","indices":[0,13]}],"urls":[]}</t>
  </si>
  <si>
    <t>1353682040990871552</t>
  </si>
  <si>
    <t>yaseriqbal78616</t>
  </si>
  <si>
    <t>Flipkart Mobile Bonanza Sale 2021 - 15 Best Smartphone Deals | Saste Mobiles 🔥🔥
https://t.co/W43dgJ38al https://t.co/NBM2mbR8Az</t>
  </si>
  <si>
    <t>Mon Jan 25 12:32:03 +0000 2021</t>
  </si>
  <si>
    <t>2968898041</t>
  </si>
  <si>
    <t>http://pbs.twimg.com/profile_images/1234783021242429442/oAUPqix0_normal.jpg</t>
  </si>
  <si>
    <t>http://twitter.com/yaseriqbal78616/statuses/1353682040990871552</t>
  </si>
  <si>
    <t>{"hashtags":[],"symbols":[],"user_mentions":[],"urls":[{"url":"https://t.co/W43dgJ38al","expanded_url":"https://youtu.be/bX99yjHGSVk","display_url":"youtu.be/bX99yjHGSVk","indices":[80,103]}],"media":[{"id":1353682019566424000,"id_str":"1353682019566424064","indices":[104,127],"media_url":"http://pbs.twimg.com/media/Esk-n-sXEAANp0w.jpg","media_url_https":"https://pbs.twimg.com/media/Esk-n-sXEAANp0w.jpg","url":"https://t.co/NBM2mbR8Az","display_url":"pic.twitter.com/NBM2mbR8Az","expanded_url":"https://twitter.com/yaseriqbal78616/status/1353682040990871552/photo/1","type":"photo","sizes":{"thumb":{"w":150,"h":150,"resize":"crop"},"medium":{"w":1200,"h":675,"resize":"fit"},"large":{"w":2048,"h":1152,"resize":"fit"},"small":{"w":680,"h":383,"resize":"fit"}}}]}</t>
  </si>
  <si>
    <t>1353681659216859137</t>
  </si>
  <si>
    <t>ET_Government</t>
  </si>
  <si>
    <t>ETGovernment | Indian trader group says minister pledges strict foreign investment rules for e-commerce #Amazon #DigitalIndia #InvestIndia #Flipkart #PiyushGoyal #India #Commerce  https://t.co/PoqOVeVFJM</t>
  </si>
  <si>
    <t>Mon Jan 25 12:30:32 +0000 2021</t>
  </si>
  <si>
    <t>1112652705812660225</t>
  </si>
  <si>
    <t>&lt;a href="https://retail.economictimes.indiatimes.com/" rel="nofollow"&gt;ETRetail.com&lt;/a&gt;</t>
  </si>
  <si>
    <t>http://pbs.twimg.com/profile_images/1201439806162493440/MqyJKkKe_normal.jpg</t>
  </si>
  <si>
    <t>http://twitter.com/ET_Government/statuses/1353681659216859137</t>
  </si>
  <si>
    <t>{"hashtags":[{"text":"Amazon","indices":[104,111]},{"text":"DigitalIndia","indices":[112,125]},{"text":"InvestIndia","indices":[126,138]},{"text":"Flipkart","indices":[139,148]},{"text":"PiyushGoyal","indices":[149,161]},{"text":"India","indices":[162,168]},{"text":"Commerce","indices":[169,178]}],"symbols":[],"user_mentions":[],"urls":[{"url":"https://t.co/PoqOVeVFJM","expanded_url":"https://government.economictimes.indiatimes.com/news/economy/indian-trader-group-says-minister-pledges-strict-foreign-investment-rules-for-e-commerce/80422005","display_url":"…vernment.economictimes.indiatimes.com/news/economy/i…","indices":[180,203]}]}</t>
  </si>
  <si>
    <t>1353681609455624193</t>
  </si>
  <si>
    <t>Dear @Flipkart 
आपने बहुत बड़ा फ्राड किया, 90 रुपये का सामान 180 रुपये में दिया। शर्म आती है ऐसी हरकत में। @flipkartsupport https://t.co/buKdI2EnbC</t>
  </si>
  <si>
    <t>Mon Jan 25 12:30:20 +0000 2021</t>
  </si>
  <si>
    <t>http://pbs.twimg.com/profile_images/1346729219519258625/lUuECHJl_normal.jpg</t>
  </si>
  <si>
    <t>प्रयागराज पुलिस लाइन</t>
  </si>
  <si>
    <t>http://twitter.com/Sumitku_07/statuses/1353681609455624193</t>
  </si>
  <si>
    <t>{"hashtags":[],"symbols":[],"user_mentions":[{"screen_name":"Flipkart","name":"Flipkart","id":57947109,"id_str":"57947109","indices":[5,14]},{"screen_name":"flipkartsupport","name":"FlipkartSupport","id":951522626,"id_str":"951522626","indices":[108,124]}],"urls":[],"media":[{"id":1353681571832868900,"id_str":"1353681571832868865","indices":[125,148],"media_url":"http://pbs.twimg.com/media/Esk-N6wXMAEv6Dv.jpg","media_url_https":"https://pbs.twimg.com/media/Esk-N6wXMAEv6Dv.jpg","url":"https://t.co/buKdI2EnbC","display_url":"pic.twitter.com/buKdI2EnbC","expanded_url":"https://twitter.com/Sumitku_07/status/1353681609455624193/photo/1","type":"photo","sizes":{"medium":{"w":900,"h":1200,"resize":"fit"},"thumb":{"w":150,"h":150,"resize":"crop"},"large":{"w":1536,"h":2048,"resize":"fit"},"small":{"w":510,"h":680,"resize":"fit"}}}]}</t>
  </si>
  <si>
    <t>1353681579608928257</t>
  </si>
  <si>
    <t>AMDIndia</t>
  </si>
  <si>
    <t>There is still time to grab amazing deals on these @AMDRyzen Mobile powered devices in the ongoing Republic Day Sales. 
Catch them before they are gone 👉🏾https://t.co/BKtSN8JC4T</t>
  </si>
  <si>
    <t>Mon Jan 25 12:30:13 +0000 2021</t>
  </si>
  <si>
    <t>2337834499</t>
  </si>
  <si>
    <t>&lt;a href="https://www.spredfast.com/" rel="nofollow"&gt;Khoros&lt;/a&gt;</t>
  </si>
  <si>
    <t>http://pbs.twimg.com/profile_images/1080948583283605504/0xpNI3vk_normal.jpg</t>
  </si>
  <si>
    <t>http://twitter.com/AMDIndia/statuses/1353681579608928257</t>
  </si>
  <si>
    <t>{"hashtags":[],"symbols":[],"user_mentions":[{"screen_name":"AMDRyzen","name":"AMD Ryzen","id":760615043746496500,"id_str":"760615043746496512","indices":[51,60]}],"urls":[{"url":"https://t.co/BKtSN8JC4T","expanded_url":"https://bit.ly/2Mk2v20","display_url":"bit.ly/2Mk2v20","indices":[155,178]}]}</t>
  </si>
  <si>
    <t>1353681526878253057</t>
  </si>
  <si>
    <t>BersacheFootwe2</t>
  </si>
  <si>
    <t>"Fashion fades style is internal"
Bersache's  new range of  hiking &amp;amp; Trekking  shoes for man. Making campaigning and trekking easier. Make your adventure stylish so why waiting shop now ........
https://t.co/WM4bjSqkMI...
https://t.co/HtASCrotcp... https://t.co/sbgR9GmZ56</t>
  </si>
  <si>
    <t>Mon Jan 25 12:30:00 +0000 2021</t>
  </si>
  <si>
    <t>1350334189300637697</t>
  </si>
  <si>
    <t>http://pbs.twimg.com/profile_images/1350334491898773504/jRwNJ7tF_normal.jpg</t>
  </si>
  <si>
    <t>Udyog Nagar</t>
  </si>
  <si>
    <t>http://twitter.com/BersacheFootwe2/statuses/1353681526878253057</t>
  </si>
  <si>
    <t>{"hashtags":[],"symbols":[],"user_mentions":[],"urls":[{"url":"https://t.co/WM4bjSqkMI","expanded_url":"https://www.flipkart.com/bersache.../p/itmfc78d7hvxk7kj","display_url":"flipkart.com/bersache.../p/…","indices":[199,222]},{"url":"https://t.co/HtASCrotcp","expanded_url":"https://www.flipkart.com/bersache.../p/itmf3xdhffbvrhdg","display_url":"flipkart.com/bersache.../p/…","indices":[226,249]}],"media":[{"id":1353681512420548600,"id_str":"1353681512420548609","indices":[253,276],"media_url":"http://pbs.twimg.com/media/Esk-KdbXIAE2R6c.jpg","media_url_https":"https://pbs.twimg.com/media/Esk-KdbXIAE2R6c.jpg","url":"https://t.co/sbgR9GmZ56","display_url":"pic.twitter.com/sbgR9GmZ56","expanded_url":"https://twitter.com/BersacheFootwe2/status/1353681526878253057/photo/1","type":"photo","sizes":{"thumb":{"w":150,"h":150,"resize":"crop"},"medium":{"w":1200,"h":744,"resize":"fit"},"large":{"w":1213,"h":752,"resize":"fit"},"small":{"w":680,"h":422,"resize":"fit"}}}]}</t>
  </si>
  <si>
    <t>1353681417776082948</t>
  </si>
  <si>
    <t>rajivshri</t>
  </si>
  <si>
    <t>RT @MandarSawant184: Absolutely worst experience with @cromaretail online who dispatched a wrong printer (different model than the one purchased).They took back the wrong product and refused the refund. Never faced such problems with Amazon/ Flipkart
Sullying the fair name of the @TataCompanies brand</t>
  </si>
  <si>
    <t>Mon Jan 25 12:29:34 +0000 2021</t>
  </si>
  <si>
    <t>65863047</t>
  </si>
  <si>
    <t>http://pbs.twimg.com/profile_images/1251915343012024323/fgmKrAgx_normal.jpg</t>
  </si>
  <si>
    <t>http://twitter.com/rajivshri/statuses/1353681417776082948</t>
  </si>
  <si>
    <t>{"hashtags":[],"symbols":[],"user_mentions":[{"screen_name":"MandarSawant184","name":"Mandar Manmohan Sawant","id":1211223668,"id_str":"1211223668","indices":[3,19]},{"screen_name":"cromaretail","name":"Croma","id":54516116,"id_str":"54516116","indices":[54,66]}],"urls":[]}</t>
  </si>
  <si>
    <t>1353681397056118784</t>
  </si>
  <si>
    <t>421Gadgets</t>
  </si>
  <si>
    <t>@IndiaPOCO Why you are not showing country of Origin in Flipkart?
#pocoJawabdo</t>
  </si>
  <si>
    <t>Mon Jan 25 12:29:29 +0000 2021</t>
  </si>
  <si>
    <t>1316463847146835968</t>
  </si>
  <si>
    <t>http://pbs.twimg.com/profile_images/1322446241150590976/FEapzedn_normal.jpg</t>
  </si>
  <si>
    <t>Noida</t>
  </si>
  <si>
    <t>http://twitter.com/421Gadgets/statuses/1353681397056118784</t>
  </si>
  <si>
    <t>{"hashtags":[{"text":"pocoJawabdo","indices":[66,78]}],"symbols":[],"user_mentions":[{"screen_name":"IndiaPOCO","name":"POCO India","id":1008926867875754000,"id_str":"1008926867875753985","indices":[0,10]}],"urls":[]}</t>
  </si>
  <si>
    <t>1353681096257523712</t>
  </si>
  <si>
    <t>akass_akki</t>
  </si>
  <si>
    <t>RT @stufflistings: So finally, Realme X7 series product page is up on Flipkart.
#realme #realmex7 #realmex7pro https://t.co/cQtPpWrRzH</t>
  </si>
  <si>
    <t>Mon Jan 25 12:28:18 +0000 2021</t>
  </si>
  <si>
    <t>1298127316929806337</t>
  </si>
  <si>
    <t>http://pbs.twimg.com/profile_images/1351161004135071744/EtxytLY8_normal.jpg</t>
  </si>
  <si>
    <t>Mau, India</t>
  </si>
  <si>
    <t>http://twitter.com/akass_akki/statuses/1353681096257523712</t>
  </si>
  <si>
    <t>{"hashtags":[{"text":"realme","indices":[80,87]},{"text":"realmex7","indices":[88,97]},{"text":"realmex7pro","indices":[98,110]}],"symbols":[],"user_mentions":[{"screen_name":"stufflistings","name":"Mukul Sharma","id":2901317886,"id_str":"2901317886","indices":[3,17]}],"urls":[],"media":[{"id":1353532158774665200,"id_str":"1353532158774665217","indices":[111,134],"media_url":"http://pbs.twimg.com/media/Esi2U7vU4AE_k0d.jpg","media_url_https":"https://pbs.twimg.com/media/Esi2U7vU4AE_k0d.jpg","url":"https://t.co/cQtPpWrRzH","display_url":"pic.twitter.com/cQtPpWrRzH","expanded_url":"https://twitter.com/stufflistings/status/1353532171668004866/photo/1","type":"photo","sizes":{"thumb":{"w":150,"h":150,"resize":"crop"},"medium":{"w":554,"h":1200,"resize":"fit"},"large":{"w":946,"h":2048,"resize":"fit"},"small":{"w":314,"h":680,"resize":"fit"}},"source_status_id":1353532171668004900,"source_status_id_str":"1353532171668004866","source_user_id":2901317886,"source_user_id_str":"2901317886"}]}</t>
  </si>
  <si>
    <t>1353680919979122689</t>
  </si>
  <si>
    <t>@ArgalDeepak_ Sorry to hear this. We'd like to have this checked. Request you to share the order ID via DM by clicking the below link to ensure that your Flipkart account information is safe so that we can look into it and assist you further. ^NN https://t.co/5DoqNukc8t</t>
  </si>
  <si>
    <t>Mon Jan 25 12:27:36 +0000 2021</t>
  </si>
  <si>
    <t>1353680585433079815</t>
  </si>
  <si>
    <t>http://twitter.com/flipkartsupport/statuses/1353680919979122689</t>
  </si>
  <si>
    <t>{"hashtags":[],"symbols":[],"user_mentions":[{"screen_name":"ArgalDeepak_","name":"ngdi","id":1022525410322591700,"id_str":"1022525410322591749","indices":[0,13]}],"urls":[{"url":"https://t.co/5DoqNukc8t","expanded_url":"https://bit.ly/2OgiIkt","display_url":"bit.ly/2OgiIkt","indices":[247,270]}]}</t>
  </si>
  <si>
    <t>1353680806892302336</t>
  </si>
  <si>
    <t>thejanuaryboy</t>
  </si>
  <si>
    <t>Mon Jan 25 12:27:09 +0000 2021</t>
  </si>
  <si>
    <t>252606000</t>
  </si>
  <si>
    <t>http://pbs.twimg.com/profile_images/1313193477916618754/GYXTW8Lv_normal.jpg</t>
  </si>
  <si>
    <t>http://twitter.com/thejanuaryboy/statuses/1353680806892302336</t>
  </si>
  <si>
    <t>1353680524070424583</t>
  </si>
  <si>
    <t>ManuSh786</t>
  </si>
  <si>
    <t>Flipkart doesn't deliver my order on time
 Whtat is happen with my order please deliver my order .i am live in balongi,mohali punjab order is near hub but doesn't deliver om time @Flipkart  @flipkartsupport  @FlipkartSellers @FlipkartAds https://t.co/4OPNIa2C5S</t>
  </si>
  <si>
    <t>Mon Jan 25 12:26:01 +0000 2021</t>
  </si>
  <si>
    <t>1278303177356410880</t>
  </si>
  <si>
    <t>http://pbs.twimg.com/profile_images/1341353820375326721/CjmAhHEO_normal.jpg</t>
  </si>
  <si>
    <t>http://twitter.com/ManuSh786/statuses/1353680524070424583</t>
  </si>
  <si>
    <t>{"hashtags":[],"symbols":[],"user_mentions":[{"screen_name":"Flipkart","name":"Flipkart","id":57947109,"id_str":"57947109","indices":[179,188]},{"screen_name":"flipkartsupport","name":"FlipkartSupport","id":951522626,"id_str":"951522626","indices":[190,206]},{"screen_name":"FlipkartSellers","name":"flipkartsellers","id":2728702146,"id_str":"2728702146","indices":[208,224]},{"screen_name":"FlipkartAds","name":"FlipkartAds","id":738687919544623100,"id_str":"738687919544623104","indices":[225,237]}],"urls":[],"media":[{"id":1353679766952366000,"id_str":"1353679766952366085","indices":[238,261],"media_url":"http://pbs.twimg.com/media/Esk8k3DUUAUsAUm.jpg","media_url_https":"https://pbs.twimg.com/media/Esk8k3DUUAUsAUm.jpg","url":"https://t.co/4OPNIa2C5S","display_url":"pic.twitter.com/4OPNIa2C5S","expanded_url":"https://twitter.com/ManuSh786/status/1353680524070424583/photo/1","type":"photo","sizes":{"thumb":{"w":150,"h":150,"resize":"crop"},"large":{"w":1080,"h":1920,"resize":"fit"},"medium":{"w":675,"h":1200,"resize":"fit"},"small":{"w":383,"h":680,"resize":"fit"}}}]}</t>
  </si>
  <si>
    <t>1353680407846248452</t>
  </si>
  <si>
    <t>karthicksh87</t>
  </si>
  <si>
    <t>@abhishek @Flipkart @flipkartsupport This is the reason I always buy on @amazonIN they are the best in understanding the customer and solving the issues on time. I will never buy products from flipkart even if they give me for free.. #amazonforlife</t>
  </si>
  <si>
    <t>Mon Jan 25 12:25:34 +0000 2021</t>
  </si>
  <si>
    <t>137241884</t>
  </si>
  <si>
    <t>http://pbs.twimg.com/profile_images/838048081648070656/oFjgdoVk_normal.jpg</t>
  </si>
  <si>
    <t>http://twitter.com/karthicksh87/statuses/1353680407846248452</t>
  </si>
  <si>
    <t>{"hashtags":[{"text":"amazonforlife","indices":[234,248]}],"symbols":[],"user_mentions":[{"screen_name":"abhishek","name":"Abhishek Bhatnagar","id":755283,"id_str":"755283","indices":[0,9]},{"screen_name":"Flipkart","name":"Flipkart","id":57947109,"id_str":"57947109","indices":[10,19]},{"screen_name":"flipkartsupport","name":"FlipkartSupport","id":951522626,"id_str":"951522626","indices":[20,36]},{"screen_name":"amazonIN","name":"Amazon India","id":1282946089,"id_str":"1282946089","indices":[72,81]}],"urls":[]}</t>
  </si>
  <si>
    <t>1353680322580287489</t>
  </si>
  <si>
    <t>Mohamme14209407</t>
  </si>
  <si>
    <t>@flipkartsupport @flipkartsupport @FlipkartSellers @Flipkart</t>
  </si>
  <si>
    <t>Mon Jan 25 12:25:13 +0000 2021</t>
  </si>
  <si>
    <t>1309920068365508609</t>
  </si>
  <si>
    <t>1353275236720889856</t>
  </si>
  <si>
    <t>http://twitter.com/Mohamme14209407/statuses/1353680322580287489</t>
  </si>
  <si>
    <t>{"hashtags":[],"symbols":[],"user_mentions":[{"screen_name":"flipkartsupport","name":"FlipkartSupport","id":951522626,"id_str":"951522626","indices":[0,16]},{"screen_name":"flipkartsupport","name":"FlipkartSupport","id":951522626,"id_str":"951522626","indices":[17,33]},{"screen_name":"FlipkartSellers","name":"flipkartsellers","id":2728702146,"id_str":"2728702146","indices":[34,50]},{"screen_name":"Flipkart","name":"Flipkart","id":57947109,"id_str":"57947109","indices":[51,60]}],"urls":[]}</t>
  </si>
  <si>
    <t>1353680277718102018</t>
  </si>
  <si>
    <t>UAngural</t>
  </si>
  <si>
    <t>Dear @oppomobileindia just purchased #OPPOReno5Pro and still looking for the memory slot. Your exclusive seller @Flipkart is publishing it as exclusive card slot, but didn't find the same. https://t.co/bUzZjtGdR4</t>
  </si>
  <si>
    <t>Mon Jan 25 12:25:03 +0000 2021</t>
  </si>
  <si>
    <t>926097763921625088</t>
  </si>
  <si>
    <t>http://twitter.com/UAngural/statuses/1353680277718102018</t>
  </si>
  <si>
    <t>{"hashtags":[{"text":"OPPOReno5Pro","indices":[37,50]}],"symbols":[],"user_mentions":[{"screen_name":"oppomobileindia","name":"OPPO India","id":2313218292,"id_str":"2313218292","indices":[5,21]},{"screen_name":"Flipkart","name":"Flipkart","id":57947109,"id_str":"57947109","indices":[112,121]}],"urls":[],"media":[{"id":1353680129189286000,"id_str":"1353680129189285888","indices":[189,212],"media_url":"http://pbs.twimg.com/media/Esk858fVEAA2CU1.jpg","media_url_https":"https://pbs.twimg.com/media/Esk858fVEAA2CU1.jpg","url":"https://t.co/bUzZjtGdR4","display_url":"pic.twitter.com/bUzZjtGdR4","expanded_url":"https://twitter.com/UAngural/status/1353680277718102018/photo/1","type":"photo","sizes":{"thumb":{"w":150,"h":150,"resize":"crop"},"large":{"w":1080,"h":1551,"resize":"fit"},"medium":{"w":836,"h":1200,"resize":"fit"},"small":{"w":474,"h":680,"resize":"fit"}}}]}</t>
  </si>
  <si>
    <t>1353680231408701440</t>
  </si>
  <si>
    <t>atulsinha06</t>
  </si>
  <si>
    <t>@consaff @Flipkart @flyspicejet @DGCAIndia Sure, will do thanks for response</t>
  </si>
  <si>
    <t>Mon Jan 25 12:24:51 +0000 2021</t>
  </si>
  <si>
    <t>4863566772</t>
  </si>
  <si>
    <t>consaff</t>
  </si>
  <si>
    <t>1523329021</t>
  </si>
  <si>
    <t>1353676974670057473</t>
  </si>
  <si>
    <t>http://pbs.twimg.com/profile_images/1316333271349948416/mAVfmQ8p_normal.jpg</t>
  </si>
  <si>
    <t>http://twitter.com/atulsinha06/statuses/1353680231408701440</t>
  </si>
  <si>
    <t>{"hashtags":[],"symbols":[],"user_mentions":[{"screen_name":"consaff","name":"Consumer Affairs","id":4863566772,"id_str":"4863566772","indices":[0,8]},{"screen_name":"Flipkart","name":"Flipkart","id":57947109,"id_str":"57947109","indices":[9,18]},{"screen_name":"flyspicejet","name":"SpiceJet","id":39214789,"id_str":"39214789","indices":[19,31]},{"screen_name":"DGCAIndia","name":"DGCA","id":1137307520093941800,"id_str":"1137307520093941760","indices":[32,42]}],"urls":[]}</t>
  </si>
  <si>
    <t>1353680218867699712</t>
  </si>
  <si>
    <t>Abhishe93100885</t>
  </si>
  <si>
    <t>@realmemobiles @Flipkart I will give it 5 rating. Love this phone. 😍 #realmeX50Pro  #SpeedOfTheFuture</t>
  </si>
  <si>
    <t>Mon Jan 25 12:24:48 +0000 2021</t>
  </si>
  <si>
    <t>1106153326461239301</t>
  </si>
  <si>
    <t>1353621127113957378</t>
  </si>
  <si>
    <t>http://pbs.twimg.com/profile_images/1116201926998335488/YVk18CAF_normal.png</t>
  </si>
  <si>
    <t>Faridabad, India</t>
  </si>
  <si>
    <t>http://twitter.com/Abhishe93100885/statuses/1353680218867699712</t>
  </si>
  <si>
    <t>{"hashtags":[{"text":"realmeX50Pro","indices":[69,82]},{"text":"SpeedOfTheFuture","indices":[84,101]}],"symbols":[],"user_mentions":[{"screen_name":"realmemobiles","name":"realme","id":986828524936990700,"id_str":"986828524936990721","indices":[0,14]},{"screen_name":"Flipkart","name":"Flipkart","id":57947109,"id_str":"57947109","indices":[15,24]}],"urls":[]}</t>
  </si>
  <si>
    <t>1353680012046716928</t>
  </si>
  <si>
    <t>SunnyGaware3</t>
  </si>
  <si>
    <t>@realmemobiles @Flipkart @MadhavSheth1 #realmext  copying and moving is slo Make changes to it sir</t>
  </si>
  <si>
    <t>Mon Jan 25 12:23:59 +0000 2021</t>
  </si>
  <si>
    <t>1199679140309291008</t>
  </si>
  <si>
    <t>http://pbs.twimg.com/profile_images/1199679383092391936/Z1ngrugZ_normal.jpg</t>
  </si>
  <si>
    <t>http://twitter.com/SunnyGaware3/statuses/1353680012046716928</t>
  </si>
  <si>
    <t>{"hashtags":[{"text":"realmext","indices":[39,48]}],"symbols":[],"user_mentions":[{"screen_name":"realmemobiles","name":"realme","id":986828524936990700,"id_str":"986828524936990721","indices":[0,14]},{"screen_name":"Flipkart","name":"Flipkart","id":57947109,"id_str":"57947109","indices":[15,24]},{"screen_name":"MadhavSheth1","name":"Madhav FutureX","id":989518697894117400,"id_str":"989518697894117376","indices":[25,38]}],"urls":[]}</t>
  </si>
  <si>
    <t>1353679641903394817</t>
  </si>
  <si>
    <t>@KaranMa30565443 To ensure that your Flipkart account information is safe, please share the requested details via DM by clicking the below link. ^SK (2/2) https://t.co/5DoqNukc8t</t>
  </si>
  <si>
    <t>Mon Jan 25 12:22:31 +0000 2021</t>
  </si>
  <si>
    <t>1166985836837011456</t>
  </si>
  <si>
    <t>KaranMa30565443</t>
  </si>
  <si>
    <t>http://twitter.com/flipkartsupport/statuses/1353679641903394817</t>
  </si>
  <si>
    <t>{"hashtags":[],"symbols":[],"user_mentions":[{"screen_name":"KaranMa30565443","name":"Karan Malhotra","id":1166985836837011500,"id_str":"1166985836837011456","indices":[0,16]}],"urls":[{"url":"https://t.co/5DoqNukc8t","expanded_url":"https://bit.ly/2OgiIkt","display_url":"bit.ly/2OgiIkt","indices":[155,178]}]}</t>
  </si>
  <si>
    <t>1353679488865849344</t>
  </si>
  <si>
    <t>@iakshatgandhi To ensure that your Flipkart account information is safe, please share the requested details via DM by clicking the below link. ^KT (2/2) https://t.co/5DoqNukc8t</t>
  </si>
  <si>
    <t>Mon Jan 25 12:21:54 +0000 2021</t>
  </si>
  <si>
    <t>1026278930578169856</t>
  </si>
  <si>
    <t>iakshatgandhi</t>
  </si>
  <si>
    <t>1353675996851957767</t>
  </si>
  <si>
    <t>http://twitter.com/flipkartsupport/statuses/1353679488865849344</t>
  </si>
  <si>
    <t>{"hashtags":[],"symbols":[],"user_mentions":[{"screen_name":"iakshatgandhi","name":"Akshat Gandhi","id":1026278930578169900,"id_str":"1026278930578169856","indices":[0,14]}],"urls":[{"url":"https://t.co/5DoqNukc8t","expanded_url":"https://bit.ly/2OgiIkt","display_url":"bit.ly/2OgiIkt","indices":[153,176]}]}</t>
  </si>
  <si>
    <t>1353679482553438208</t>
  </si>
  <si>
    <t>Lucy03826575</t>
  </si>
  <si>
    <t>Mon Jan 25 12:21:53 +0000 2021</t>
  </si>
  <si>
    <t>1273693110514495488</t>
  </si>
  <si>
    <t>http://pbs.twimg.com/profile_images/1315213495483293696/aNqe4iPC_normal.jpg</t>
  </si>
  <si>
    <t>http://twitter.com/Lucy03826575/statuses/1353679482553438208</t>
  </si>
  <si>
    <t>1353679415708889089</t>
  </si>
  <si>
    <t>@Flipkart Why not deliver my product? How many times have I told customer care, but my problem is not getting resolved</t>
  </si>
  <si>
    <t>Mon Jan 25 12:21:37 +0000 2021</t>
  </si>
  <si>
    <t>http://twitter.com/bisoi_sujata/statuses/1353679415708889089</t>
  </si>
  <si>
    <t>1353679335698403333</t>
  </si>
  <si>
    <t>Anilsingh020</t>
  </si>
  <si>
    <t>And also mention this, @Flipkart @flipkartsupport  mentally harassment and doing fraud with me.</t>
  </si>
  <si>
    <t>Mon Jan 25 12:21:18 +0000 2021</t>
  </si>
  <si>
    <t>337489810</t>
  </si>
  <si>
    <t>1353678975286050816</t>
  </si>
  <si>
    <t>http://pbs.twimg.com/profile_images/1228156553796018176/LjNPGS6q_normal.jpg</t>
  </si>
  <si>
    <t>Gorakhpur, India</t>
  </si>
  <si>
    <t>http://twitter.com/Anilsingh020/statuses/1353679335698403333</t>
  </si>
  <si>
    <t>{"hashtags":[],"symbols":[],"user_mentions":[{"screen_name":"Flipkart","name":"Flipkart","id":57947109,"id_str":"57947109","indices":[23,32]},{"screen_name":"flipkartsupport","name":"FlipkartSupport","id":951522626,"id_str":"951522626","indices":[33,49]}],"urls":[]}</t>
  </si>
  <si>
    <t>1353679305151311880</t>
  </si>
  <si>
    <t>@Anilsingh020 To ensure that your Flipkart account information is safe, please start a private chat with us by clicking on the link below. ^SL (2/2) https://t.co/5DoqNu2BgV</t>
  </si>
  <si>
    <t>Mon Jan 25 12:21:11 +0000 2021</t>
  </si>
  <si>
    <t>http://twitter.com/flipkartsupport/statuses/1353679305151311880</t>
  </si>
  <si>
    <t>{"hashtags":[],"symbols":[],"user_mentions":[{"screen_name":"Anilsingh020","name":"Anil Singh 🕉","id":337489810,"id_str":"337489810","indices":[0,13]}],"urls":[{"url":"https://t.co/5DoqNu2BgV","expanded_url":"https://bit.ly/2OgiIkt","display_url":"bit.ly/2OgiIkt","indices":[149,172]}]}</t>
  </si>
  <si>
    <t>1353679300239605760</t>
  </si>
  <si>
    <t>abhinavmehta94</t>
  </si>
  <si>
    <t>To flipkart.
Sorry to say sir but your product has really let me down &amp;amp; now i feel depressed after committing the mistake of trying REALME.
@realmeglobal @realmemobiles @realmecareIN 
@Xiaomi @XiaomiIndia @XiaomiSupport</t>
  </si>
  <si>
    <t>Mon Jan 25 12:21:09 +0000 2021</t>
  </si>
  <si>
    <t>889696489416515588</t>
  </si>
  <si>
    <t>1353679296754159617</t>
  </si>
  <si>
    <t>http://pbs.twimg.com/profile_images/1353680922868994049/wGEKfx1U_normal.jpg</t>
  </si>
  <si>
    <t>http://twitter.com/abhinavmehta94/statuses/1353679300239605760</t>
  </si>
  <si>
    <t>{"hashtags":[],"symbols":[],"user_mentions":[{"screen_name":"realmeglobal","name":"realme","id":1320560690558427100,"id_str":"1320560690558427136","indices":[145,158]},{"screen_name":"realmemobiles","name":"realme","id":986828524936990700,"id_str":"986828524936990721","indices":[159,173]},{"screen_name":"realmecareIN","name":"realme India Support","id":991624315870294000,"id_str":"991624315870294016","indices":[174,187]},{"screen_name":"Xiaomi","name":"Xiaomi","id":377228272,"id_str":"377228272","indices":[189,196]},{"screen_name":"XiaomiIndia","name":"Mi India #Mi10i is Here!","id":2646263522,"id_str":"2646263522","indices":[197,209]},{"screen_name":"XiaomiSupport","name":"Xiaomi Support","id":1275415778284593200,"id_str":"1275415778284593152","indices":[210,224]}],"urls":[]}</t>
  </si>
  <si>
    <t>1353679234074460161</t>
  </si>
  <si>
    <t>@Pavansa48260483 To ensure that your Flipkart account information is safe, please share the requested details via DM by clicking the below link. ^SK (2/2) https://t.co/5DoqNukc8t</t>
  </si>
  <si>
    <t>Mon Jan 25 12:20:54 +0000 2021</t>
  </si>
  <si>
    <t>http://twitter.com/flipkartsupport/statuses/1353679234074460161</t>
  </si>
  <si>
    <t>{"hashtags":[],"symbols":[],"user_mentions":[{"screen_name":"Pavansa48260483","name":"Pavan D S","id":2444847183,"id_str":"2444847183","indices":[0,16]}],"urls":[{"url":"https://t.co/5DoqNukc8t","expanded_url":"https://bit.ly/2OgiIkt","display_url":"bit.ly/2OgiIkt","indices":[155,178]}]}</t>
  </si>
  <si>
    <t>1353679175068999685</t>
  </si>
  <si>
    <t>BlazeR63697922</t>
  </si>
  <si>
    <t>@IndiaPOCO @Flipkart Theres not even a single positive comment lol, know ur place and repo ffs and do something which will make these people happy</t>
  </si>
  <si>
    <t>Mon Jan 25 12:20:40 +0000 2021</t>
  </si>
  <si>
    <t>1043778243067826180</t>
  </si>
  <si>
    <t>http://twitter.com/BlazeR63697922/statuses/1353679175068999685</t>
  </si>
  <si>
    <t>1353679095658242051</t>
  </si>
  <si>
    <t>NutroVally</t>
  </si>
  <si>
    <t>GET SLIM AND FIT WITH NUTROVALLY GREEN COFFEE
Follow more: @nutrovally
Checkout: #Amazon https://t.co/qHYEzt5uW7
#Flipkart #1mg #Paytm #PaytmMall
#nutrovally #ekkadamhealthkiaur #greencoffee #greencoffeebeans #greencoffeebenefits #fitwithcoffee #weightloss #weightmanagement https://t.co/PFHm5VqDKc</t>
  </si>
  <si>
    <t>Mon Jan 25 12:20:21 +0000 2021</t>
  </si>
  <si>
    <t>1194874164554825728</t>
  </si>
  <si>
    <t>http://pbs.twimg.com/profile_images/1237701276059615232/HdTOwmuR_normal.jpg</t>
  </si>
  <si>
    <t>http://twitter.com/NutroVally/statuses/1353679095658242051</t>
  </si>
  <si>
    <t>{"hashtags":[{"text":"Amazon","indices":[81,88]},{"text":"Flipkart","indices":[113,122]},{"text":"1mg","indices":[123,127]},{"text":"Paytm","indices":[128,134]},{"text":"PaytmMall","indices":[135,145]},{"text":"nutrovally","indices":[146,157]},{"text":"ekkadamhealthkiaur","indices":[158,177]},{"text":"greencoffee","indices":[178,190]},{"text":"greencoffeebeans","indices":[191,208]},{"text":"greencoffeebenefits","indices":[209,229]},{"text":"fitwithcoffee","indices":[230,244]},{"text":"weightloss","indices":[245,256]},{"text":"weightmanagement","indices":[257,274]}],"symbols":[],"user_mentions":[{"screen_name":"NutroVally","name":"NutroVally","id":1194874164554825700,"id_str":"1194874164554825728","indices":[59,70]}],"urls":[{"url":"https://t.co/qHYEzt5uW7","expanded_url":"https://amzn.to/2UUfoB5","display_url":"amzn.to/2UUfoB5","indices":[89,112]}],"media":[{"id":1353678914342686700,"id_str":"1353678914342686722","indices":[275,298],"media_url":"http://pbs.twimg.com/media/Esk7zO1VEAIp4PG.jpg","media_url_https":"https://pbs.twimg.com/media/Esk7zO1VEAIp4PG.jpg","url":"https://t.co/PFHm5VqDKc","display_url":"pic.twitter.com/PFHm5VqDKc","expanded_url":"https://twitter.com/NutroVally/status/1353679095658242051/photo/1","type":"photo","sizes":{"thumb":{"w":150,"h":150,"resize":"crop"},"medium":{"w":1200,"h":1200,"resize":"fit"},"large":{"w":1500,"h":1500,"resize":"fit"},"small":{"w":680,"h":680,"resize":"fit"}}}]}</t>
  </si>
  <si>
    <t>1353678857702879232</t>
  </si>
  <si>
    <t>Xmonokrishna</t>
  </si>
  <si>
    <t>@realmeLink @Flipkart I'll give the realme full on 5 star .
Beacause it is best quality and provide the best price for everyone.
Thanks Realme 
#BestBuy #xmonokrishna
@realmeLink 
@realmemobiles</t>
  </si>
  <si>
    <t>Mon Jan 25 12:19:24 +0000 2021</t>
  </si>
  <si>
    <t>1206522276574846976</t>
  </si>
  <si>
    <t>1353666427387928577</t>
  </si>
  <si>
    <t>http://pbs.twimg.com/profile_images/1351235551173734404/AWpzf9kP_normal.jpg</t>
  </si>
  <si>
    <t>Sultanpur,Uttar Pradesh,India.</t>
  </si>
  <si>
    <t>http://twitter.com/Xmonokrishna/statuses/1353678857702879232</t>
  </si>
  <si>
    <t>{"hashtags":[{"text":"BestBuy","indices":[144,152]},{"text":"xmonokrishna","indices":[153,166]}],"symbols":[],"user_mentions":[{"screen_name":"realmeLink","name":"realme Link","id":1234730120285499400,"id_str":"1234730120285499393","indices":[0,11]},{"screen_name":"Flipkart","name":"Flipkart","id":57947109,"id_str":"57947109","indices":[12,21]},{"screen_name":"realmeLink","name":"realme Link","id":1234730120285499400,"id_str":"1234730120285499393","indices":[167,178]},{"screen_name":"realmemobiles","name":"realme","id":986828524936990700,"id_str":"986828524936990721","indices":[180,194]}],"urls":[]}</t>
  </si>
  <si>
    <t>1353678853995073536</t>
  </si>
  <si>
    <t>IshaSum2</t>
  </si>
  <si>
    <t>@SbkiFavourite @xsara_sparkling 😏😏😏😏😏😏😏😏kamina flipkart</t>
  </si>
  <si>
    <t>Mon Jan 25 12:19:23 +0000 2021</t>
  </si>
  <si>
    <t>1055446373338963970</t>
  </si>
  <si>
    <t>SbkiFavourite</t>
  </si>
  <si>
    <t>844057260154269696</t>
  </si>
  <si>
    <t>1353673812512890880</t>
  </si>
  <si>
    <t>http://pbs.twimg.com/profile_images/1351493445945184256/Dha2Hefa_normal.jpg</t>
  </si>
  <si>
    <t>http://twitter.com/IshaSum2/statuses/1353678853995073536</t>
  </si>
  <si>
    <t>{"hashtags":[],"symbols":[],"user_mentions":[{"screen_name":"SbkiFavourite","name":"Ishii","id":1055446373338964000,"id_str":"1055446373338963970","indices":[0,14]},{"screen_name":"xsara_sparkling","name":"𝒔𝒂𝒓𝒂 ♡★ 🤍","id":1206088347468234800,"id_str":"1206088347468234757","indices":[15,31]}],"urls":[]}</t>
  </si>
  <si>
    <t>@PriyankGokhale You can also view this value calculated by the mobile app on the Delivery Executive’s phone and in the ‘My Orders’ section of your Flipkart account. ^ER (3/3) https://t.co/5DoqNukc8t</t>
  </si>
  <si>
    <t>Mon Jan 25 12:18:52 +0000 2021</t>
  </si>
  <si>
    <t>1353676158454251520</t>
  </si>
  <si>
    <t>http://twitter.com/flipkartsupport/statuses/1353678722360991745</t>
  </si>
  <si>
    <t>{"hashtags":[],"symbols":[],"user_mentions":[{"screen_name":"PriyankGokhale","name":"Priyank Gokhale","id":2299585406,"id_str":"2299585406","indices":[0,15]}],"urls":[{"url":"https://t.co/5DoqNukc8t","expanded_url":"https://bit.ly/2OgiIkt","display_url":"bit.ly/2OgiIkt","indices":[175,198]}]}</t>
  </si>
  <si>
    <t>1353678539048980481</t>
  </si>
  <si>
    <t>Shubham64301273</t>
  </si>
  <si>
    <t>@realmeLink @Flipkart Using this Tv. Excellent picture quality. #BringTheCinemaHome #realmeSmartSLEDTV</t>
  </si>
  <si>
    <t>Mon Jan 25 12:18:08 +0000 2021</t>
  </si>
  <si>
    <t>1102925484218822656</t>
  </si>
  <si>
    <t>http://pbs.twimg.com/profile_images/1113743749522309124/jWXznRuw_normal.png</t>
  </si>
  <si>
    <t>http://twitter.com/Shubham64301273/statuses/1353678539048980481</t>
  </si>
  <si>
    <t>{"hashtags":[{"text":"BringTheCinemaHome","indices":[64,83]},{"text":"realmeSmartSLEDTV","indices":[84,102]}],"symbols":[],"user_mentions":[{"screen_name":"realmeLink","name":"realme Link","id":1234730120285499400,"id_str":"1234730120285499393","indices":[0,11]},{"screen_name":"Flipkart","name":"Flipkart","id":57947109,"id_str":"57947109","indices":[12,21]}],"urls":[]}</t>
  </si>
  <si>
    <t>1353678432937385984</t>
  </si>
  <si>
    <t>CAPTAIN08599299</t>
  </si>
  <si>
    <t>Mon Jan 25 12:17:43 +0000 2021</t>
  </si>
  <si>
    <t>1229449943804456960</t>
  </si>
  <si>
    <t>http://pbs.twimg.com/profile_images/1348856889493229568/lZ06DPqQ_normal.jpg</t>
  </si>
  <si>
    <t>http://twitter.com/CAPTAIN08599299/statuses/1353678432937385984</t>
  </si>
  <si>
    <t>1353678353165733893</t>
  </si>
  <si>
    <t>ShivRamaKrish11</t>
  </si>
  <si>
    <t>Flipkart Sale : 8GB RAM और 6 कैमरे वाले Realme 6 Pro पर 16500 रुपये तक का ऑफर https://t.co/W3LDsbUSdi</t>
  </si>
  <si>
    <t>Mon Jan 25 12:17:24 +0000 2021</t>
  </si>
  <si>
    <t>1353161808559935489</t>
  </si>
  <si>
    <t>http://pbs.twimg.com/profile_images/1353162339114217472/BK4o44-p_normal.jpg</t>
  </si>
  <si>
    <t>http://twitter.com/ShivRamaKrish11/statuses/1353678353165733893</t>
  </si>
  <si>
    <t>{"hashtags":[],"symbols":[],"user_mentions":[],"urls":[{"url":"https://t.co/W3LDsbUSdi","expanded_url":"https://www.bgr.in/hi/photo-gallery/realme-6-pro-8gb-ram-64mp-camera-up-to-rs-16500-exchange-offer-on-flipkart-big-saving-days-sale-935865/","display_url":"bgr.in/hi/photo-galle…","indices":[78,101]}]}</t>
  </si>
  <si>
    <t>1353678282991034368</t>
  </si>
  <si>
    <t>Mon Jan 25 12:17:07 +0000 2021</t>
  </si>
  <si>
    <t>http://twitter.com/Xmonokrishna/statuses/1353678282991034368</t>
  </si>
  <si>
    <t>1353678269569110017</t>
  </si>
  <si>
    <t>Mon Jan 25 12:17:04 +0000 2021</t>
  </si>
  <si>
    <t>http://twitter.com/Ni3iN_D28/statuses/1353678269569110017</t>
  </si>
  <si>
    <t>1353678227626102784</t>
  </si>
  <si>
    <t>rnairb</t>
  </si>
  <si>
    <t>Mon Jan 25 12:16:54 +0000 2021</t>
  </si>
  <si>
    <t>77182837</t>
  </si>
  <si>
    <t>http://pbs.twimg.com/profile_images/1284846031738294280/iJ5vFVGf_normal.jpg</t>
  </si>
  <si>
    <t>Sharjah, United Arab Emirates</t>
  </si>
  <si>
    <t>http://twitter.com/rnairb/statuses/1353678227626102784</t>
  </si>
  <si>
    <t>1353678205945847808</t>
  </si>
  <si>
    <t>BRANTIQ2</t>
  </si>
  <si>
    <t>Are u interested In Cotton Queen Size Double Bed Bedsheets?
If Yes Then Whatsapp Me At 8764437038
We Provide Good Quality &amp;amp; Good Service
If u want Bulk Quantities Then PRICE Will be less than a single 
pc.
@GstCertified
Also Selling On Amazon, Flipkart, Meesho, And Indiamart. https://t.co/J7zPlYHkpg</t>
  </si>
  <si>
    <t>Mon Jan 25 12:16:49 +0000 2021</t>
  </si>
  <si>
    <t>1306932465752182790</t>
  </si>
  <si>
    <t>http://pbs.twimg.com/profile_images/1313516124143722497/T2Ubcc_Q_normal.jpg</t>
  </si>
  <si>
    <t>Vaishali Nagar Jaipur</t>
  </si>
  <si>
    <t>http://twitter.com/BRANTIQ2/statuses/1353678205945847808</t>
  </si>
  <si>
    <t>{"hashtags":[],"symbols":[],"user_mentions":[],"urls":[],"media":[{"id":1353678106289180700,"id_str":"1353678106289180672","indices":[285,308],"media_url":"http://pbs.twimg.com/media/Esk7EMmXEAAkHvz.jpg","media_url_https":"https://pbs.twimg.com/media/Esk7EMmXEAAkHvz.jpg","url":"https://t.co/J7zPlYHkpg","display_url":"pic.twitter.com/J7zPlYHkpg","expanded_url":"https://twitter.com/BRANTIQ2/status/1353678205945847808/photo/1","type":"photo","sizes":{"medium":{"w":1200,"h":811,"resize":"fit"},"thumb":{"w":150,"h":150,"resize":"crop"},"large":{"w":1277,"h":863,"resize":"fit"},"small":{"w":680,"h":460,"resize":"fit"}}}]}</t>
  </si>
  <si>
    <t>1353678174073229313</t>
  </si>
  <si>
    <t>juxtash</t>
  </si>
  <si>
    <t>@Iminanutshell1 Flipkart, myntra</t>
  </si>
  <si>
    <t>Mon Jan 25 12:16:41 +0000 2021</t>
  </si>
  <si>
    <t>1299719344079777792</t>
  </si>
  <si>
    <t>Iminanutshell1</t>
  </si>
  <si>
    <t>421857117</t>
  </si>
  <si>
    <t>1353677758149234693</t>
  </si>
  <si>
    <t>http://pbs.twimg.com/profile_images/1352615663630643201/PS2fs0SH_normal.jpg</t>
  </si>
  <si>
    <t>http://twitter.com/juxtash/statuses/1353678174073229313</t>
  </si>
  <si>
    <t>{"hashtags":[],"symbols":[],"user_mentions":[{"screen_name":"Iminanutshell1","name":"ᴘʀɪᴍᴇꦿ᭄ is dead","id":1299719344079777800,"id_str":"1299719344079777792","indices":[0,15]}],"urls":[]}</t>
  </si>
  <si>
    <t>1353678107216146433</t>
  </si>
  <si>
    <t>@Flipkart don't shopping Flipkart mera order pick up hi nahi ho raha
Order ID   OD120628370732649000</t>
  </si>
  <si>
    <t>Mon Jan 25 12:16:25 +0000 2021</t>
  </si>
  <si>
    <t>http://twitter.com/MohdNaq82522705/statuses/1353678107216146433</t>
  </si>
  <si>
    <t>1353678008427548673</t>
  </si>
  <si>
    <t>Manojro12949185</t>
  </si>
  <si>
    <t>Mon Jan 25 12:16:01 +0000 2021</t>
  </si>
  <si>
    <t>1289563918046658560</t>
  </si>
  <si>
    <t>http://pbs.twimg.com/profile_images/1314987253190414336/dW88nmSI_normal.jpg</t>
  </si>
  <si>
    <t>http://twitter.com/Manojro12949185/statuses/1353678008427548673</t>
  </si>
  <si>
    <t>1353677837983600642</t>
  </si>
  <si>
    <t>@aarvi2006 @Flipkart @jagograhakjago To register your grievance, please call at 14404
or you can visit our website  
https://t.co/4Qm7Y2lBRl</t>
  </si>
  <si>
    <t>Mon Jan 25 12:15:21 +0000 2021</t>
  </si>
  <si>
    <t>168539388</t>
  </si>
  <si>
    <t>aarvi2006</t>
  </si>
  <si>
    <t>1353209244380786688</t>
  </si>
  <si>
    <t>http://pbs.twimg.com/profile_images/695542265360490496/3Vljzowq_normal.png</t>
  </si>
  <si>
    <t>http://twitter.com/consaff/statuses/1353677837983600642</t>
  </si>
  <si>
    <t>{"hashtags":[],"symbols":[],"user_mentions":[{"screen_name":"aarvi2006","name":"Arvind Singh","id":168539388,"id_str":"168539388","indices":[0,10]},{"screen_name":"Flipkart","name":"Flipkart","id":57947109,"id_str":"57947109","indices":[11,20]},{"screen_name":"jagograhakjago","name":"Consumer Affairs","id":772674808878342100,"id_str":"772674808878342144","indices":[21,36]}],"urls":[{"url":"https://t.co/4Qm7Y2lBRl","expanded_url":"https://consumerhelpline.gov.in/user/signup.php","display_url":"consumerhelpline.gov.in/user/signup.php","indices":[117,140]}]}</t>
  </si>
  <si>
    <t>1353677778327986176</t>
  </si>
  <si>
    <t>iamshashisunny</t>
  </si>
  <si>
    <t>Mon Jan 25 12:15:07 +0000 2021</t>
  </si>
  <si>
    <t>2843330442</t>
  </si>
  <si>
    <t>http://pbs.twimg.com/profile_images/1243204157936259079/otG4Kd_X_normal.jpg</t>
  </si>
  <si>
    <t>http://twitter.com/iamshashisunny/statuses/1353677778327986176</t>
  </si>
  <si>
    <t>1353677765317251077</t>
  </si>
  <si>
    <t>Knowthyself_15</t>
  </si>
  <si>
    <t>Mon Jan 25 12:15:04 +0000 2021</t>
  </si>
  <si>
    <t>879922562175705088</t>
  </si>
  <si>
    <t>http://pbs.twimg.com/profile_images/1326790986878623744/bnd5x2Oo_normal.jpg</t>
  </si>
  <si>
    <t>http://twitter.com/Knowthyself_15/statuses/1353677765317251077</t>
  </si>
  <si>
    <t>1353677751878889473</t>
  </si>
  <si>
    <t>pratik624</t>
  </si>
  <si>
    <t>@AxisBank Who told you to deliver Axis Flipkart Credit Card and to deduct money from account? Multiple attempts to call and complaint to ur regional chiefs, but no resolutions. Such a useless bank. Let's talk now with @RBI n @consaff ?
@AxisBankSupport @Flipkart @flipkartsupport</t>
  </si>
  <si>
    <t>Mon Jan 25 12:15:00 +0000 2021</t>
  </si>
  <si>
    <t>714003800</t>
  </si>
  <si>
    <t>AxisBank</t>
  </si>
  <si>
    <t>157763228</t>
  </si>
  <si>
    <t>http://pbs.twimg.com/profile_images/1322503737722597376/2-AUI2xk_normal.jpg</t>
  </si>
  <si>
    <t>Aryavart</t>
  </si>
  <si>
    <t>http://twitter.com/pratik624/statuses/1353677751878889473</t>
  </si>
  <si>
    <t>{"hashtags":[],"symbols":[],"user_mentions":[{"screen_name":"AxisBank","name":"Axis Bank","id":714003800,"id_str":"714003800","indices":[0,9]},{"screen_name":"RBI","name":"ReserveBankOfIndia","id":478432912,"id_str":"478432912","indices":[218,222]},{"screen_name":"consaff","name":"Consumer Affairs","id":4863566772,"id_str":"4863566772","indices":[225,233]},{"screen_name":"AxisBankSupport","name":"Axis Bank Support","id":886557108,"id_str":"886557108","indices":[237,253]},{"screen_name":"Flipkart","name":"Flipkart","id":57947109,"id_str":"57947109","indices":[254,263]},{"screen_name":"flipkartsupport","name":"FlipkartSupport","id":951522626,"id_str":"951522626","indices":[264,280]}],"urls":[]}</t>
  </si>
  <si>
    <t>1353677523087839233</t>
  </si>
  <si>
    <t>@nallakshyam by the delivery executive. Thank you for your understanding. Also, to ensure that your Flipkart account information is safe, you can just DM us by clicking the below link. ^RK (2/2) https://t.co/5DoqNukc8t</t>
  </si>
  <si>
    <t>Mon Jan 25 12:14:06 +0000 2021</t>
  </si>
  <si>
    <t>712925339182358528</t>
  </si>
  <si>
    <t>nallakshyam</t>
  </si>
  <si>
    <t>1353671768897064961</t>
  </si>
  <si>
    <t>http://twitter.com/flipkartsupport/statuses/1353677523087839233</t>
  </si>
  <si>
    <t>{"hashtags":[],"symbols":[],"user_mentions":[{"screen_name":"nallakshyam","name":"Sreenivasulu Nallaks","id":712925339182358500,"id_str":"712925339182358528","indices":[0,12]}],"urls":[{"url":"https://t.co/5DoqNukc8t","expanded_url":"https://bit.ly/2OgiIkt","display_url":"bit.ly/2OgiIkt","indices":[195,218]}]}</t>
  </si>
  <si>
    <t>1353677360692826112</t>
  </si>
  <si>
    <t>@nakara_muji @krishthekid0 Oh yes yes, malls and online shopping is easy, like myntra and flipkart and amazon are decent so, its easy ni</t>
  </si>
  <si>
    <t>Mon Jan 25 12:13:27 +0000 2021</t>
  </si>
  <si>
    <t>1114552564647854080</t>
  </si>
  <si>
    <t>nakara_muji</t>
  </si>
  <si>
    <t>1353677151162294278</t>
  </si>
  <si>
    <t>http://twitter.com/juxtash/statuses/1353677360692826112</t>
  </si>
  <si>
    <t>{"hashtags":[],"symbols":[],"user_mentions":[{"screen_name":"nakara_muji","name":"चि। कु। वा।","id":1114552564647854100,"id_str":"1114552564647854080","indices":[0,12]},{"screen_name":"krishthekid0","name":"Krishthefather","id":1279796956932354000,"id_str":"1279796956932354048","indices":[13,26]}],"urls":[]}</t>
  </si>
  <si>
    <t>1353677239972335622</t>
  </si>
  <si>
    <t>RadhaMi69444876</t>
  </si>
  <si>
    <t>Mon Jan 25 12:12:58 +0000 2021</t>
  </si>
  <si>
    <t>1287351003231031297</t>
  </si>
  <si>
    <t>http://pbs.twimg.com/profile_images/1343479713679826944/DH3DdUcO_normal.jpg</t>
  </si>
  <si>
    <t>http://twitter.com/RadhaMi69444876/statuses/1353677239972335622</t>
  </si>
  <si>
    <t>@atulsinha06 @Flipkart @flyspicejet @DGCAIndia To register your grievance, please call at 14404
or you can visit our website  
https://t.co/4Qm7Y2lBRl</t>
  </si>
  <si>
    <t>Mon Jan 25 12:11:55 +0000 2021</t>
  </si>
  <si>
    <t>1353259593418170368</t>
  </si>
  <si>
    <t>http://twitter.com/consaff/statuses/1353676974670057473</t>
  </si>
  <si>
    <t>{"hashtags":[],"symbols":[],"user_mentions":[{"screen_name":"atulsinha06","name":"atul kumar sinha","id":1523329021,"id_str":"1523329021","indices":[0,12]},{"screen_name":"Flipkart","name":"Flipkart","id":57947109,"id_str":"57947109","indices":[13,22]},{"screen_name":"flyspicejet","name":"SpiceJet","id":39214789,"id_str":"39214789","indices":[23,35]},{"screen_name":"DGCAIndia","name":"DGCA","id":1137307520093941800,"id_str":"1137307520093941760","indices":[36,46]}],"urls":[{"url":"https://t.co/4Qm7Y2lBRl","expanded_url":"https://consumerhelpline.gov.in/user/signup.php","display_url":"consumerhelpline.gov.in/user/signup.php","indices":[127,150]}]}</t>
  </si>
  <si>
    <t>1353676874627436544</t>
  </si>
  <si>
    <t>Amit3947651</t>
  </si>
  <si>
    <t>@Flipkart I am getting this phone at Rs 18999/ with Discount
You have cancelled the order by fake Commitment
Now I ordered without Discount
You people are really cheaters
Ordered again without Discount as acessory recieved already
Will delete and defame this app after delivery</t>
  </si>
  <si>
    <t>Mon Jan 25 12:11:31 +0000 2021</t>
  </si>
  <si>
    <t>816094383858745344</t>
  </si>
  <si>
    <t>http://pbs.twimg.com/profile_images/1287366473329991682/OnB82QNt_normal.jpg</t>
  </si>
  <si>
    <t>http://twitter.com/Amit3947651/statuses/1353676874627436544</t>
  </si>
  <si>
    <t>1353676773314060289</t>
  </si>
  <si>
    <t>Himmyahuja</t>
  </si>
  <si>
    <t>order id OD120789569904554000
i raised a request for return but the courier doent contact me he doesnt come for pickup and i was received message for denying my request what should i do now @flipkartsupport @Flipkart @FlipkartVideo need resolution ASAP @FlipkartSellers</t>
  </si>
  <si>
    <t>Mon Jan 25 12:11:07 +0000 2021</t>
  </si>
  <si>
    <t>3346577652</t>
  </si>
  <si>
    <t>http://twitter.com/Himmyahuja/statuses/1353676773314060289</t>
  </si>
  <si>
    <t>{"hashtags":[],"symbols":[],"user_mentions":[{"screen_name":"flipkartsupport","name":"FlipkartSupport","id":951522626,"id_str":"951522626","indices":[190,206]},{"screen_name":"Flipkart","name":"Flipkart","id":57947109,"id_str":"57947109","indices":[207,216]},{"screen_name":"FlipkartVideo","name":"Flipkart Video","id":1185174198659870700,"id_str":"1185174198659870721","indices":[217,231]},{"screen_name":"FlipkartSellers","name":"flipkartsellers","id":2728702146,"id_str":"2728702146","indices":[253,269]}],"urls":[]}</t>
  </si>
  <si>
    <t>1353676625234157570</t>
  </si>
  <si>
    <t>RyanChadha</t>
  </si>
  <si>
    <t>@_mekin @phanindrasama @AnandaramSanjay @Flipkart Very cool!</t>
  </si>
  <si>
    <t>Mon Jan 25 12:10:32 +0000 2021</t>
  </si>
  <si>
    <t>700696183</t>
  </si>
  <si>
    <t>http://pbs.twimg.com/profile_images/1261696663946702848/mdJKn8lI_normal.jpg</t>
  </si>
  <si>
    <t>Opposite the gelato shop</t>
  </si>
  <si>
    <t>http://twitter.com/RyanChadha/statuses/1353676625234157570</t>
  </si>
  <si>
    <t>1353676564303589377</t>
  </si>
  <si>
    <t>GetYouRefund</t>
  </si>
  <si>
    <t>RT @rahulra84376570: Ticket is booked for 1 Apr 2020.Due to covid flight was cancelled. Now it's been 9 month i have called 11 times.every time they say wait for 7 days we are processing refund, And there is no any response till now. So I'm requesting @Flipkart @flipkartsupport to soon process refund https://t.co/yfz2w6sLjh</t>
  </si>
  <si>
    <t>Mon Jan 25 12:10:17 +0000 2021</t>
  </si>
  <si>
    <t>1321915593176600576</t>
  </si>
  <si>
    <t>http://pbs.twimg.com/profile_images/1322535284857278470/1IjONGYw_normal.jpg</t>
  </si>
  <si>
    <t>http://twitter.com/GetYouRefund/statuses/1353676564303589377</t>
  </si>
  <si>
    <t>{"hashtags":[],"symbols":[],"user_mentions":[{"screen_name":"rahulra84376570","name":"Rahul Ray","id":1093422464288190500,"id_str":"1093422464288190464","indices":[3,19]}],"urls":[]}</t>
  </si>
  <si>
    <t>1353676449757110272</t>
  </si>
  <si>
    <t>hanu17trml</t>
  </si>
  <si>
    <t>@Flipkart, I'm still waiting from an HOUR for YOUR 7 minutes completion. https://t.co/eNnmh1tfJ5</t>
  </si>
  <si>
    <t>Mon Jan 25 12:09:50 +0000 2021</t>
  </si>
  <si>
    <t>387045238</t>
  </si>
  <si>
    <t>http://pbs.twimg.com/profile_images/1023285363152842752/yCBfKQqD_normal.jpg</t>
  </si>
  <si>
    <t>http://twitter.com/hanu17trml/statuses/1353676449757110272</t>
  </si>
  <si>
    <t>{"hashtags":[],"symbols":[],"user_mentions":[{"screen_name":"Flipkart","name":"Flipkart","id":57947109,"id_str":"57947109","indices":[0,9]}],"urls":[],"media":[{"id":1353676446435217400,"id_str":"1353676446435217410","indices":[73,96],"media_url":"http://pbs.twimg.com/media/Esk5jlKVkAIzNLS.jpg","media_url_https":"https://pbs.twimg.com/media/Esk5jlKVkAIzNLS.jpg","url":"https://t.co/eNnmh1tfJ5","display_url":"pic.twitter.com/eNnmh1tfJ5","expanded_url":"https://twitter.com/hanu17trml/status/1353676449757110272/photo/1","type":"photo","sizes":{"thumb":{"w":150,"h":150,"resize":"crop"},"small":{"w":306,"h":680,"resize":"fit"},"large":{"w":922,"h":2048,"resize":"fit"},"medium":{"w":540,"h":1200,"resize":"fit"}}}]}</t>
  </si>
  <si>
    <t>1353676095955070978</t>
  </si>
  <si>
    <t>claimcompanies</t>
  </si>
  <si>
    <t>Mon Jan 25 12:08:26 +0000 2021</t>
  </si>
  <si>
    <t>1024338385404682246</t>
  </si>
  <si>
    <t>&lt;a href="https://claimcompanies.com" rel="nofollow"&gt;Flight Claim Companies com&lt;/a&gt;</t>
  </si>
  <si>
    <t>http://pbs.twimg.com/profile_images/1024338533312614403/-1O9UFTw_normal.jpg</t>
  </si>
  <si>
    <t>http://twitter.com/claimcompanies/statuses/1353676095955070978</t>
  </si>
  <si>
    <t>1353676047699480588</t>
  </si>
  <si>
    <t>DonKiBaat</t>
  </si>
  <si>
    <t>@CromaSupport @nuts2406 You wish to know her "exact concern" when she's already narrated the whole story? You can't just take a wild guess at what the exact concern would be? I myself shop at Croma almost exclusively instead of Amazon or Flipkart. Can you take a wild guess at how this story impacts me?</t>
  </si>
  <si>
    <t>Mon Jan 25 12:08:14 +0000 2021</t>
  </si>
  <si>
    <t>1270603167995060225</t>
  </si>
  <si>
    <t>CromaSupport</t>
  </si>
  <si>
    <t>928308037563158528</t>
  </si>
  <si>
    <t>1353667970002640897</t>
  </si>
  <si>
    <t>http://pbs.twimg.com/profile_images/1340166986509082625/maTmHBOT_normal.jpg</t>
  </si>
  <si>
    <t>New Delhi, India.</t>
  </si>
  <si>
    <t>http://twitter.com/DonKiBaat/statuses/1353676047699480588</t>
  </si>
  <si>
    <t>{"hashtags":[],"symbols":[],"user_mentions":[{"screen_name":"CromaSupport","name":"Croma Support","id":1270603167995060200,"id_str":"1270603167995060225","indices":[0,13]},{"screen_name":"nuts2406","name":"Natasha 🚜🌾 🌈 ‏ نتاشا","id":257339683,"id_str":"257339683","indices":[14,23]}],"urls":[]}</t>
  </si>
  <si>
    <t>@Flipkart
Can I buy on Flipkart or not......
What's the bulshit going onn https://t.co/qUNDTQsqO4</t>
  </si>
  <si>
    <t>Mon Jan 25 12:08:02 +0000 2021</t>
  </si>
  <si>
    <t>http://pbs.twimg.com/profile_images/1352575377898565632/zgIAauLM_normal.jpg</t>
  </si>
  <si>
    <t>http://twitter.com/iakshatgandhi/statuses/1353675996851957767</t>
  </si>
  <si>
    <t>{"hashtags":[],"symbols":[],"user_mentions":[{"screen_name":"Flipkart","name":"Flipkart","id":57947109,"id_str":"57947109","indices":[0,9]}],"urls":[],"media":[{"id":1353675984835231700,"id_str":"1353675984835231745","indices":[74,97],"media_url":"http://pbs.twimg.com/media/Esk5ItkUwAEn7UC.jpg","media_url_https":"https://pbs.twimg.com/media/Esk5ItkUwAEn7UC.jpg","url":"https://t.co/qUNDTQsqO4","display_url":"pic.twitter.com/qUNDTQsqO4","expanded_url":"https://twitter.com/iakshatgandhi/status/1353675996851957767/photo/1","type":"photo","sizes":{"small":{"w":119,"h":680,"resize":"fit"},"thumb":{"w":150,"h":150,"resize":"crop"},"medium":{"w":210,"h":1200,"resize":"fit"},"large":{"w":359,"h":2048,"resize":"fit"}}}]}</t>
  </si>
  <si>
    <t>1353675982692093953</t>
  </si>
  <si>
    <t>Seemajain515</t>
  </si>
  <si>
    <t>Mon Jan 25 12:07:59 +0000 2021</t>
  </si>
  <si>
    <t>1252026529</t>
  </si>
  <si>
    <t>http://pbs.twimg.com/profile_images/1305825265918984192/vFj0LWt6_normal.jpg</t>
  </si>
  <si>
    <t>Jaipur, Rajasthan, India</t>
  </si>
  <si>
    <t>http://twitter.com/Seemajain515/statuses/1353675982692093953</t>
  </si>
  <si>
    <t>1353675900575879168</t>
  </si>
  <si>
    <t>@casanovanav Request an {exchange/return/replacement} from the seller in a few simple steps from 'My Orders' section for a hassle-free experience: https://t.co/ZQv58p4zTV If you face any issue, do get back to us. We'll be glad to help you. (2/3)</t>
  </si>
  <si>
    <t>Mon Jan 25 12:07:39 +0000 2021</t>
  </si>
  <si>
    <t>400333039</t>
  </si>
  <si>
    <t>casanovanav</t>
  </si>
  <si>
    <t>1353675417723363329</t>
  </si>
  <si>
    <t>http://twitter.com/flipkartsupport/statuses/1353675900575879168</t>
  </si>
  <si>
    <t>{"hashtags":[],"symbols":[],"user_mentions":[{"screen_name":"casanovanav","name":"navdeep chauhan","id":400333039,"id_str":"400333039","indices":[0,12]}],"urls":[{"url":"https://t.co/ZQv58p4zTV","expanded_url":"http://fkrt.it/bqWVTmNN/","display_url":"fkrt.it/bqWVTmNN/","indices":[147,170]}]}</t>
  </si>
  <si>
    <t>1353675790295027715</t>
  </si>
  <si>
    <t>RT @casanovanav: @flipkartsupport @Flipkart  I have received a one sided open box of of Poco X3 Order no. OD220832449836772000, tried calling flipkart twice but given waiting time twice and never received a call from flipkart. What kind of behaviour is this? https://t.co/OJp6QNZpIB</t>
  </si>
  <si>
    <t>Mon Jan 25 12:07:13 +0000 2021</t>
  </si>
  <si>
    <t>http://pbs.twimg.com/profile_images/982486126970585090/VXSQDXWP_normal.jpg</t>
  </si>
  <si>
    <t>http://twitter.com/casanovanav/statuses/1353675790295027715</t>
  </si>
  <si>
    <t>{"hashtags":[],"symbols":[],"user_mentions":[{"screen_name":"casanovanav","name":"navdeep chauhan","id":400333039,"id_str":"400333039","indices":[3,15]},{"screen_name":"flipkartsupport","name":"FlipkartSupport","id":951522626,"id_str":"951522626","indices":[17,33]},{"screen_name":"Flipkart","name":"Flipkart","id":57947109,"id_str":"57947109","indices":[34,43]}],"urls":[]}</t>
  </si>
  <si>
    <t>1353675714294288386</t>
  </si>
  <si>
    <t>bossIsalwaysrt</t>
  </si>
  <si>
    <t>@AMBRANEINDIA @Flipkart Plz check your link I have highlighted the are with crown. https://t.co/iMiuNSQcZs</t>
  </si>
  <si>
    <t>Mon Jan 25 12:06:55 +0000 2021</t>
  </si>
  <si>
    <t>869685930</t>
  </si>
  <si>
    <t>AMBRANEINDIA</t>
  </si>
  <si>
    <t>3412321212</t>
  </si>
  <si>
    <t>1353649099556315136</t>
  </si>
  <si>
    <t>http://pbs.twimg.com/profile_images/1249276630918254599/CF-ayYTh_normal.jpg</t>
  </si>
  <si>
    <t>Heart</t>
  </si>
  <si>
    <t>http://twitter.com/bossIsalwaysrt/statuses/1353675714294288386</t>
  </si>
  <si>
    <t>{"hashtags":[],"symbols":[],"user_mentions":[{"screen_name":"AMBRANEINDIA","name":"AMBRANE INDIA","id":869685930,"id_str":"869685930","indices":[0,13]},{"screen_name":"Flipkart","name":"Flipkart","id":57947109,"id_str":"57947109","indices":[14,23]}],"urls":[],"media":[{"id":1353675646216646700,"id_str":"1353675646216646656","indices":[83,106],"media_url":"http://pbs.twimg.com/media/Esk41AHXMAAZoDu.jpg","media_url_https":"https://pbs.twimg.com/media/Esk41AHXMAAZoDu.jpg","url":"https://t.co/iMiuNSQcZs","display_url":"pic.twitter.com/iMiuNSQcZs","expanded_url":"https://twitter.com/bossIsalwaysrt/status/1353675714294288386/photo/1","type":"photo","sizes":{"small":{"w":341,"h":680,"resize":"fit"},"thumb":{"w":150,"h":150,"resize":"crop"},"large":{"w":513,"h":1024,"resize":"fit"},"medium":{"w":513,"h":1024,"resize":"fit"}}}]}</t>
  </si>
  <si>
    <t>1353675712364830721</t>
  </si>
  <si>
    <t>ShreeyaSalekar1</t>
  </si>
  <si>
    <t>Mon Jan 25 12:06:54 +0000 2021</t>
  </si>
  <si>
    <t>1343744101989011456</t>
  </si>
  <si>
    <t>http://twitter.com/ShreeyaSalekar1/statuses/1353675712364830721</t>
  </si>
  <si>
    <t>Yesterday, with @phanindrasama &amp;amp; @AnandaramSanjay I recollected this email I wrote to 100+ people in my network, 6 months after joining @Flipkart to build a strong tech team (On Mar 17, 2010) 
I thought I was being bold &amp;amp; ambitious :) https://t.co/nsUT9d8uLB</t>
  </si>
  <si>
    <t>Mon Jan 25 12:06:52 +0000 2021</t>
  </si>
  <si>
    <t>http://twitter.com/_mekin/statuses/1353675704777338885</t>
  </si>
  <si>
    <t>{"hashtags":[],"symbols":[],"user_mentions":[{"screen_name":"phanindrasama","name":"Phanindra Sama","id":2276590446,"id_str":"2276590446","indices":[16,30]},{"screen_name":"AnandaramSanjay","name":"Sanjay Anandaram","id":926793794799804400,"id_str":"926793794799804416","indices":[37,53]},{"screen_name":"Flipkart","name":"Flipkart","id":57947109,"id_str":"57947109","indices":[140,149]}],"urls":[],"media":[{"id":1353674233847574500,"id_str":"1353674233847574528","indices":[244,267],"media_url":"http://pbs.twimg.com/media/Esk3iyoVcAA__gB.jpg","media_url_https":"https://pbs.twimg.com/media/Esk3iyoVcAA__gB.jpg","url":"https://t.co/nsUT9d8uLB","display_url":"pic.twitter.com/nsUT9d8uLB","expanded_url":"https://twitter.com/_mekin/status/1353675704777338885/photo/1","type":"photo","sizes":{"thumb":{"w":150,"h":150,"resize":"crop"},"medium":{"w":1200,"h":625,"resize":"fit"},"large":{"w":1424,"h":742,"resize":"fit"},"small":{"w":680,"h":354,"resize":"fit"}}}]}</t>
  </si>
  <si>
    <t>1353675639035842566</t>
  </si>
  <si>
    <t>somdas_m</t>
  </si>
  <si>
    <t>@flipkartsupport @Flipkart @FlipkartW And if you want me to contact the bank support regarding payment issues, whats the use of your support team?
@Flipkart @flipkartsupport @WorkAtFlipkart</t>
  </si>
  <si>
    <t>Mon Jan 25 12:06:37 +0000 2021</t>
  </si>
  <si>
    <t>1005571063</t>
  </si>
  <si>
    <t>1353674336696111104</t>
  </si>
  <si>
    <t>http://pbs.twimg.com/profile_images/819432449247690753/ZojEHtjG_normal.jpg</t>
  </si>
  <si>
    <t>Kollam</t>
  </si>
  <si>
    <t>http://twitter.com/somdas_m/statuses/1353675639035842566</t>
  </si>
  <si>
    <t>{"hashtags":[],"symbols":[],"user_mentions":[{"screen_name":"flipkartsupport","name":"FlipkartSupport","id":951522626,"id_str":"951522626","indices":[0,16]},{"screen_name":"Flipkart","name":"Flipkart","id":57947109,"id_str":"57947109","indices":[17,26]},{"screen_name":"FlipkartW","name":"FlipkartWholesaleOfficial","id":1286622046215008300,"id_str":"1286622046215008259","indices":[27,37]},{"screen_name":"Flipkart","name":"Flipkart","id":57947109,"id_str":"57947109","indices":[147,156]},{"screen_name":"flipkartsupport","name":"FlipkartSupport","id":951522626,"id_str":"951522626","indices":[157,173]},{"screen_name":"WorkAtFlipkart","name":"Life At Flipkart","id":3000573247,"id_str":"3000573247","indices":[174,189]}],"urls":[]}</t>
  </si>
  <si>
    <t>1353675538028589057</t>
  </si>
  <si>
    <t>Bernad_K_Thomas</t>
  </si>
  <si>
    <t>SHOPPING ONLINE @Flipkart IS THE BEST ✨✨✨✨🔥🔥🔥🔥 THANK YOU THANK YOU THANK YOU TO FLIPKART AND ALL THE TEAM BEHIND. ANOTHER ONE BEST ONLINE SHOPPING EXPERIENCE HAPPENED ✨✨🕺🕺THANK YOU THANK YOU THANK YOU AGAIN AND AGAIN FOR YOU ARE AWESOME TEAM OF #CustomerService-#boss</t>
  </si>
  <si>
    <t>Mon Jan 25 12:06:12 +0000 2021</t>
  </si>
  <si>
    <t>1121717307061833728</t>
  </si>
  <si>
    <t>http://pbs.twimg.com/profile_images/1121717894088232962/DIMW9Zy7_normal.jpg</t>
  </si>
  <si>
    <t>http://twitter.com/Bernad_K_Thomas/statuses/1353675538028589057</t>
  </si>
  <si>
    <t>{"hashtags":[{"text":"CustomerService","indices":[245,261]},{"text":"boss","indices":[262,267]}],"symbols":[],"user_mentions":[{"screen_name":"Flipkart","name":"Flipkart","id":57947109,"id_str":"57947109","indices":[16,25]}],"urls":[]}</t>
  </si>
  <si>
    <t>1353675503962447872</t>
  </si>
  <si>
    <t>SkMehediHassan2</t>
  </si>
  <si>
    <t>@abhishek @Flipkart @flipkartsupport That's why i shifted to Amazon... Flipkart proved too much popularity injuries for company if u can't maintain ur goodwill. Disgusting 🤮</t>
  </si>
  <si>
    <t>Mon Jan 25 12:06:04 +0000 2021</t>
  </si>
  <si>
    <t>2234735837</t>
  </si>
  <si>
    <t>http://pbs.twimg.com/profile_images/1346514862810120192/FMMjpy4m_normal.jpg</t>
  </si>
  <si>
    <t>http://twitter.com/SkMehediHassan2/statuses/1353675503962447872</t>
  </si>
  <si>
    <t>@flipkartsupport @Flipkart  I have received a one sided open box of of Poco X3 Order no. OD220832449836772000, tried calling flipkart twice but given waiting time twice and never received a call from flipkart. What kind of behaviour is this? https://t.co/OJp6QNZpIB</t>
  </si>
  <si>
    <t>Mon Jan 25 12:05:44 +0000 2021</t>
  </si>
  <si>
    <t>http://twitter.com/casanovanav/statuses/1353675417723363329</t>
  </si>
  <si>
    <t>{"hashtags":[],"symbols":[],"user_mentions":[{"screen_name":"flipkartsupport","name":"FlipkartSupport","id":951522626,"id_str":"951522626","indices":[0,16]},{"screen_name":"Flipkart","name":"Flipkart","id":57947109,"id_str":"57947109","indices":[17,26]}],"urls":[],"media":[{"id":1353675403726995500,"id_str":"1353675403726995456","indices":[242,265],"media_url":"http://pbs.twimg.com/media/Esk4m4xUwAAGhCF.jpg","media_url_https":"https://pbs.twimg.com/media/Esk4m4xUwAAGhCF.jpg","url":"https://t.co/OJp6QNZpIB","display_url":"pic.twitter.com/OJp6QNZpIB","expanded_url":"https://twitter.com/casanovanav/status/1353675417723363329/photo/1","type":"photo","sizes":{"thumb":{"w":150,"h":150,"resize":"crop"},"large":{"w":1152,"h":2048,"resize":"fit"},"medium":{"w":675,"h":1200,"resize":"fit"},"small":{"w":383,"h":680,"resize":"fit"}}}]}</t>
  </si>
  <si>
    <t>1353675274936705024</t>
  </si>
  <si>
    <t>ratnakarvja</t>
  </si>
  <si>
    <t>@flipkartsupport @Flipkart 
Great initiative to use eco friendly packaging..
Kudos to all the team..
#ecofriendly https://t.co/JNpLwtGrST</t>
  </si>
  <si>
    <t>Mon Jan 25 12:05:10 +0000 2021</t>
  </si>
  <si>
    <t>214958768</t>
  </si>
  <si>
    <t>http://pbs.twimg.com/profile_images/1252643155180236801/6tTJ0vUC_normal.jpg</t>
  </si>
  <si>
    <t>Kakinada, India</t>
  </si>
  <si>
    <t>http://twitter.com/ratnakarvja/statuses/1353675274936705024</t>
  </si>
  <si>
    <t>{"hashtags":[{"text":"ecofriendly","indices":[101,113]}],"symbols":[],"user_mentions":[{"screen_name":"flipkartsupport","name":"FlipkartSupport","id":951522626,"id_str":"951522626","indices":[0,16]},{"screen_name":"Flipkart","name":"Flipkart","id":57947109,"id_str":"57947109","indices":[17,26]}],"urls":[],"media":[{"id":1353675142740643800,"id_str":"1353675142740643840","indices":[114,137],"media_url":"http://pbs.twimg.com/media/Esk4XshVEAAtGDj.jpg","media_url_https":"https://pbs.twimg.com/media/Esk4XshVEAAtGDj.jpg","url":"https://t.co/JNpLwtGrST","display_url":"pic.twitter.com/JNpLwtGrST","expanded_url":"https://twitter.com/ratnakarvja/status/1353675274936705024/photo/1","type":"photo","sizes":{"thumb":{"w":150,"h":150,"resize":"crop"},"large":{"w":2048,"h":2048,"resize":"fit"},"small":{"w":680,"h":680,"resize":"fit"},"medium":{"w":1200,"h":1200,"resize":"fit"}}}]}</t>
  </si>
  <si>
    <t>1353675226173771779</t>
  </si>
  <si>
    <t>KaranSi27656506</t>
  </si>
  <si>
    <t>Mon Jan 25 12:04:58 +0000 2021</t>
  </si>
  <si>
    <t>1346821574465212417</t>
  </si>
  <si>
    <t>http://pbs.twimg.com/profile_images/1346822482909560838/auYZLUBz_normal.jpg</t>
  </si>
  <si>
    <t>http://twitter.com/KaranSi27656506/statuses/1353675226173771779</t>
  </si>
  <si>
    <t>1353675098574581760</t>
  </si>
  <si>
    <t>kkamal510</t>
  </si>
  <si>
    <t>#Flipkart change your courier partner. Ekart is not good for customers</t>
  </si>
  <si>
    <t>Mon Jan 25 12:04:28 +0000 2021</t>
  </si>
  <si>
    <t>899676218</t>
  </si>
  <si>
    <t>http://pbs.twimg.com/profile_images/846761206366912512/9kIG-hdK_normal.jpg</t>
  </si>
  <si>
    <t>Ludhiana, India</t>
  </si>
  <si>
    <t>http://twitter.com/kkamal510/statuses/1353675098574581760</t>
  </si>
  <si>
    <t>{"hashtags":[{"text":"Flipkart","indices":[0,9]}],"symbols":[],"user_mentions":[],"urls":[]}</t>
  </si>
  <si>
    <t>1353675036406681601</t>
  </si>
  <si>
    <t>deepakc21418120</t>
  </si>
  <si>
    <t>RT @saurabhch15: How can I get AWB no. It's a flipkart order you people try to fool customer @delhivery https://t.co/kO3fMUmCbI</t>
  </si>
  <si>
    <t>Mon Jan 25 12:04:13 +0000 2021</t>
  </si>
  <si>
    <t>2256924404</t>
  </si>
  <si>
    <t>http://pbs.twimg.com/profile_images/858610097626525697/_LI2d2BJ_normal.jpg</t>
  </si>
  <si>
    <t>http://twitter.com/deepakc21418120/statuses/1353675036406681601</t>
  </si>
  <si>
    <t>{"hashtags":[],"symbols":[],"user_mentions":[{"screen_name":"saurabhch15","name":"SAURABH CHAUDHARY","id":3618116233,"id_str":"3618116233","indices":[3,15]},{"screen_name":"delhivery","name":"Delhivery","id":2328856022,"id_str":"2328856022","indices":[93,103]}],"urls":[]}</t>
  </si>
  <si>
    <t>1353675027502178307</t>
  </si>
  <si>
    <t>Ruhez10</t>
  </si>
  <si>
    <t>OD220791040837534000
Why are not giving me any update @flipkartsupport ? I'm tired to complaint you @Flipkart . Why are you taking my problem seriously?</t>
  </si>
  <si>
    <t>Mon Jan 25 12:04:11 +0000 2021</t>
  </si>
  <si>
    <t>1299932939317256193</t>
  </si>
  <si>
    <t>http://twitter.com/Ruhez10/statuses/1353675027502178307</t>
  </si>
  <si>
    <t>{"hashtags":[],"symbols":[],"user_mentions":[{"screen_name":"flipkartsupport","name":"FlipkartSupport","id":951522626,"id_str":"951522626","indices":[54,70]},{"screen_name":"Flipkart","name":"Flipkart","id":57947109,"id_str":"57947109","indices":[100,109]}],"urls":[]}</t>
  </si>
  <si>
    <t>1353675015418470401</t>
  </si>
  <si>
    <t>MohitGu007</t>
  </si>
  <si>
    <t>Mon Jan 25 12:04:08 +0000 2021</t>
  </si>
  <si>
    <t>749976202283147264</t>
  </si>
  <si>
    <t>http://pbs.twimg.com/profile_images/1338536252904099840/AmH4e4LL_normal.jpg</t>
  </si>
  <si>
    <t>Etawah, India</t>
  </si>
  <si>
    <t>http://twitter.com/MohitGu007/statuses/1353675015418470401</t>
  </si>
  <si>
    <t>1353674897235427328</t>
  </si>
  <si>
    <t>insansonugaba</t>
  </si>
  <si>
    <t>Mon Jan 25 12:03:40 +0000 2021</t>
  </si>
  <si>
    <t>2823303428</t>
  </si>
  <si>
    <t>http://pbs.twimg.com/profile_images/865444290964594688/8fGVfUcC_normal.jpg</t>
  </si>
  <si>
    <t>Dss SIRSA Haryana, India</t>
  </si>
  <si>
    <t>http://twitter.com/insansonugaba/statuses/1353674897235427328</t>
  </si>
  <si>
    <t>1353674858698219520</t>
  </si>
  <si>
    <t>RT @saurabhch15: I ordered a product from @Flipkart 
Order ID - OD120799887712757000
Which is handover for delivery to @delhivery product is reach at my nearest hub , as my last few experiences @help_delhivery Providing worst service bcoz product is returned without delivering so, consider ASAP</t>
  </si>
  <si>
    <t>Mon Jan 25 12:03:31 +0000 2021</t>
  </si>
  <si>
    <t>http://twitter.com/deepakc21418120/statuses/1353674858698219520</t>
  </si>
  <si>
    <t>{"hashtags":[],"symbols":[],"user_mentions":[{"screen_name":"saurabhch15","name":"SAURABH CHAUDHARY","id":3618116233,"id_str":"3618116233","indices":[3,15]},{"screen_name":"Flipkart","name":"Flipkart","id":57947109,"id_str":"57947109","indices":[42,51]},{"screen_name":"delhivery","name":"Delhivery","id":2328856022,"id_str":"2328856022","indices":[119,129]}],"urls":[]}</t>
  </si>
  <si>
    <t>1353674850917732353</t>
  </si>
  <si>
    <t>AcharyaChetan5</t>
  </si>
  <si>
    <t>@Flipkart Whtsapp 🙄😏😏</t>
  </si>
  <si>
    <t>Mon Jan 25 12:03:29 +0000 2021</t>
  </si>
  <si>
    <t>1314798494775865345</t>
  </si>
  <si>
    <t>http://pbs.twimg.com/profile_images/1317769461395456001/75bFCFOF_normal.jpg</t>
  </si>
  <si>
    <t>Bhuj,kuchchh</t>
  </si>
  <si>
    <t>http://twitter.com/AcharyaChetan5/statuses/1353674850917732353</t>
  </si>
  <si>
    <t>1353674805455724549</t>
  </si>
  <si>
    <t>@flipkartsupport @Flipkart @flipkartsupport is I am fool ?? You deliver wrong Product and if I am asking for the help you guys are ignoring for the same should I go for the higher authority for the matter ?? Let me know I will handle and u will suffer .</t>
  </si>
  <si>
    <t>Mon Jan 25 12:03:18 +0000 2021</t>
  </si>
  <si>
    <t>1353366457397071872</t>
  </si>
  <si>
    <t>http://twitter.com/harshit33675063/statuses/1353674805455724549</t>
  </si>
  <si>
    <t>1353674713046806528</t>
  </si>
  <si>
    <t>Mon Jan 25 12:02:56 +0000 2021</t>
  </si>
  <si>
    <t>http://twitter.com/ShreeyaSalekar1/statuses/1353674713046806528</t>
  </si>
  <si>
    <t>1353674619811598336</t>
  </si>
  <si>
    <t>digant_k</t>
  </si>
  <si>
    <t>RT @SakhujaMahesh: Please provide effective IT infrastructure like Amazon and Flipkart to GST, MCA and Income tax filing portals. 
 @nsitharaman @FinMinIndia
#GSTAmnestywithITC
#GstLateFees500
#Extend_CFSS 
#Extend_LLPSS
#Revamp_MCA21
#Revamp_ROC_Fees 
#GSTAmnesty 
#Extend_Due_Dates_Immediately</t>
  </si>
  <si>
    <t>Mon Jan 25 12:02:34 +0000 2021</t>
  </si>
  <si>
    <t>1548005064</t>
  </si>
  <si>
    <t>Anjar, India</t>
  </si>
  <si>
    <t>http://twitter.com/digant_k/statuses/1353674619811598336</t>
  </si>
  <si>
    <t>{"hashtags":[],"symbols":[],"user_mentions":[{"screen_name":"SakhujaMahesh","name":"Mahesh Sakhuja","id":838459074891120600,"id_str":"838459074891120642","indices":[3,17]}],"urls":[]}</t>
  </si>
  <si>
    <t>1353674534327488518</t>
  </si>
  <si>
    <t>MadhuChand07</t>
  </si>
  <si>
    <t>@abhishek @Flipkart @flipkartsupport I'm already have so many Problems with @Flipkart ,The Consumers are Not Fool 🤦🤦🤦🤦</t>
  </si>
  <si>
    <t>Mon Jan 25 12:02:13 +0000 2021</t>
  </si>
  <si>
    <t>848520564842967041</t>
  </si>
  <si>
    <t>http://pbs.twimg.com/profile_images/1350386396956041219/o_dCtTYR_normal.jpg</t>
  </si>
  <si>
    <t>Tamil Nadu, India</t>
  </si>
  <si>
    <t>http://twitter.com/MadhuChand07/statuses/1353674534327488518</t>
  </si>
  <si>
    <t>{"hashtags":[],"symbols":[],"user_mentions":[{"screen_name":"abhishek","name":"Abhishek Bhatnagar","id":755283,"id_str":"755283","indices":[0,9]},{"screen_name":"Flipkart","name":"Flipkart","id":57947109,"id_str":"57947109","indices":[10,19]},{"screen_name":"flipkartsupport","name":"FlipkartSupport","id":951522626,"id_str":"951522626","indices":[20,36]},{"screen_name":"Flipkart","name":"Flipkart","id":57947109,"id_str":"57947109","indices":[76,85]}],"urls":[]}</t>
  </si>
  <si>
    <t>1353674377020116992</t>
  </si>
  <si>
    <t>SaurabhMehto</t>
  </si>
  <si>
    <t>Mon Jan 25 12:01:36 +0000 2021</t>
  </si>
  <si>
    <t>1263102362693955584</t>
  </si>
  <si>
    <t>http://pbs.twimg.com/profile_images/1266368427809112066/rVU8NAMl_normal.jpg</t>
  </si>
  <si>
    <t>http://twitter.com/SaurabhMehto/statuses/1353674377020116992</t>
  </si>
  <si>
    <t>@flipkartsupport Flipkart executive not responding to queries and disconnected the call @Flipkart @flipkartsupport @FlipkartW</t>
  </si>
  <si>
    <t>Mon Jan 25 12:01:26 +0000 2021</t>
  </si>
  <si>
    <t>1353669368303915008</t>
  </si>
  <si>
    <t>http://twitter.com/somdas_m/statuses/1353674336696111104</t>
  </si>
  <si>
    <t>{"hashtags":[],"symbols":[],"user_mentions":[{"screen_name":"flipkartsupport","name":"FlipkartSupport","id":951522626,"id_str":"951522626","indices":[0,16]},{"screen_name":"Flipkart","name":"Flipkart","id":57947109,"id_str":"57947109","indices":[88,97]},{"screen_name":"flipkartsupport","name":"FlipkartSupport","id":951522626,"id_str":"951522626","indices":[98,114]},{"screen_name":"FlipkartW","name":"FlipkartWholesaleOfficial","id":1286622046215008300,"id_str":"1286622046215008259","indices":[115,125]}],"urls":[]}</t>
  </si>
  <si>
    <t>1353674213824094208</t>
  </si>
  <si>
    <t>@Flipkart and related supplier disappointed me. Charged more than the MRP. on the product. All flipkart customers kindly crosscheck your products.</t>
  </si>
  <si>
    <t>Mon Jan 25 12:00:57 +0000 2021</t>
  </si>
  <si>
    <t>http://twitter.com/SubhashishSah/statuses/1353674213824094208</t>
  </si>
  <si>
    <t>1353674131313594372</t>
  </si>
  <si>
    <t>@NishantSaxena7 @flipkartsupport @Flipkart @The_Naman_jain https://t.co/J8bkBhWLwS</t>
  </si>
  <si>
    <t>Mon Jan 25 12:00:37 +0000 2021</t>
  </si>
  <si>
    <t>388844257</t>
  </si>
  <si>
    <t>NishantSaxena7</t>
  </si>
  <si>
    <t>1353330715304235010</t>
  </si>
  <si>
    <t>http://twitter.com/consaff/statuses/1353674131313594372</t>
  </si>
  <si>
    <t>{"hashtags":[],"symbols":[],"user_mentions":[{"screen_name":"NishantSaxena7","name":"Nishant Saxena","id":388844257,"id_str":"388844257","indices":[0,15]},{"screen_name":"flipkartsupport","name":"FlipkartSupport","id":951522626,"id_str":"951522626","indices":[16,32]},{"screen_name":"Flipkart","name":"Flipkart","id":57947109,"id_str":"57947109","indices":[33,42]},{"screen_name":"The_Naman_jain","name":"Naman Jain","id":1137247598815825900,"id_str":"1137247598815825920","indices":[43,58]}],"urls":[{"url":"https://t.co/J8bkBhWLwS","expanded_url":"https://web.whatsapp.com/","display_url":"web.whatsapp.com","indices":[59,82]}]}</t>
  </si>
  <si>
    <t>1353674036551671809</t>
  </si>
  <si>
    <t>Yogeshg60350265</t>
  </si>
  <si>
    <t>RT @Flipkart: With work starting to resume, some lockdown habits will be hard to maintain like your diet. @KARISHMAK_TANNA is here to help you with a few hacks to maintain the perfect work-life balance while keeping your diet in check. https://t.co/tMUKIgHJ6c</t>
  </si>
  <si>
    <t>Mon Jan 25 12:00:15 +0000 2021</t>
  </si>
  <si>
    <t>1044200282</t>
  </si>
  <si>
    <t>http://pbs.twimg.com/profile_images/1250035289659043840/quh5WHIX_normal.jpg</t>
  </si>
  <si>
    <t>भद्रक, भारत</t>
  </si>
  <si>
    <t>http://twitter.com/Yogeshg60350265/statuses/1353674036551671809</t>
  </si>
  <si>
    <t>{"hashtags":[],"symbols":[],"user_mentions":[{"screen_name":"Flipkart","name":"Flipkart","id":57947109,"id_str":"57947109","indices":[3,12]},{"screen_name":"KARISHMAK_TANNA","name":"Karishma Tanna","id":972596322,"id_str":"972596322","indices":[106,122]}],"urls":[]}</t>
  </si>
  <si>
    <t>1353673978104180741</t>
  </si>
  <si>
    <t>News18Tech</t>
  </si>
  <si>
    <t>The #RealmeX7 and #RealmeX7Pro smartphones may launch in India on February 4. A microsite of an upcoming Realme phone is also live on #Flipkart.
https://t.co/qJw8wzpnEd</t>
  </si>
  <si>
    <t>Mon Jan 25 12:00:01 +0000 2021</t>
  </si>
  <si>
    <t>260634464</t>
  </si>
  <si>
    <t>http://pbs.twimg.com/profile_images/869189071255384064/LZz3ZTwo_normal.jpg</t>
  </si>
  <si>
    <t>http://twitter.com/News18Tech/statuses/1353673978104180741</t>
  </si>
  <si>
    <t>{"hashtags":[{"text":"RealmeX7","indices":[4,13]},{"text":"RealmeX7Pro","indices":[18,30]},{"text":"Flipkart","indices":[134,143]}],"symbols":[],"user_mentions":[],"urls":[{"url":"https://t.co/qJw8wzpnEd","expanded_url":"https://www.news18.com/news/tech/realme-x7-and-realme-x7-pro-may-launch-in-india-on-february-4-flipkart-availability-teased-3336590.html","display_url":"news18.com/news/tech/real…","indices":[146,169]}]}</t>
  </si>
  <si>
    <t>1353673896336125953</t>
  </si>
  <si>
    <t>@rahulra84376570 Sorry to hear that. We'd like to help. Please share your registered email ID, contact number, PNR, and specify if it was a domestic or international flight by clicking the link to ensure your Flipkart account information is safe. ^ME https://t.co/AVMrxu8df1</t>
  </si>
  <si>
    <t>Mon Jan 25 11:59:41 +0000 2021</t>
  </si>
  <si>
    <t>1093422464288190464</t>
  </si>
  <si>
    <t>rahulra84376570</t>
  </si>
  <si>
    <t>1353672687852384257</t>
  </si>
  <si>
    <t>http://twitter.com/flipkartsupport/statuses/1353673896336125953</t>
  </si>
  <si>
    <t>{"hashtags":[],"symbols":[],"user_mentions":[{"screen_name":"rahulra84376570","name":"Rahul Ray","id":1093422464288190500,"id_str":"1093422464288190464","indices":[0,16]}],"urls":[{"url":"https://t.co/AVMrxu8df1","expanded_url":"http://bit.ly/2OgiIkt","display_url":"bit.ly/2OgiIkt","indices":[251,274]}]}</t>
  </si>
  <si>
    <t>@xsara_sparkling @IshaSum2 Ye na mujhe zyada surprise surprise krr rhi thi itne din se chrh rhi thi😂😂😂😂 ye bhej rhi kuch😂😂😂😂😂 aaj flipkart ne mujhe order tracking link bhej diya 😂😂😂😂😂😂 iska saara surprise gya paani mei😂😂😂😂😂😂</t>
  </si>
  <si>
    <t>Mon Jan 25 11:59:21 +0000 2021</t>
  </si>
  <si>
    <t>1206088347468234757</t>
  </si>
  <si>
    <t>xsara_sparkling</t>
  </si>
  <si>
    <t>1353673276816388096</t>
  </si>
  <si>
    <t>http://pbs.twimg.com/profile_images/1338119186850050050/pd_lvHiM_normal.jpg</t>
  </si>
  <si>
    <t>भारत</t>
  </si>
  <si>
    <t>http://twitter.com/SbkiFavourite/statuses/1353673812512890880</t>
  </si>
  <si>
    <t>{"hashtags":[],"symbols":[],"user_mentions":[{"screen_name":"xsara_sparkling","name":"𝒔𝒂𝒓𝒂 ♡★ 🤍","id":1206088347468234800,"id_str":"1206088347468234757","indices":[0,16]},{"screen_name":"IshaSum2","name":"عائشة 🌺 كيرا","id":844057260154269700,"id_str":"844057260154269696","indices":[17,26]}],"urls":[]}</t>
  </si>
  <si>
    <t>1353673791306665986</t>
  </si>
  <si>
    <t>ShubhBadonia</t>
  </si>
  <si>
    <t>@abhishek @Flipkart @flipkartsupport 1.@Flipkart should only allow original products on their websites and at least perform a check with the seller who is selling products of such reputed brands like @Samsung 
2. @flipkartsupport is really bad I had an issue with my phone there were 3 visits but still no resolution</t>
  </si>
  <si>
    <t>Mon Jan 25 11:59:16 +0000 2021</t>
  </si>
  <si>
    <t>2969369840</t>
  </si>
  <si>
    <t>http://pbs.twimg.com/profile_images/1334719156952842241/N88JtfXM_normal.jpg</t>
  </si>
  <si>
    <t>Indore, India</t>
  </si>
  <si>
    <t>http://twitter.com/ShubhBadonia/statuses/1353673791306665986</t>
  </si>
  <si>
    <t>{"hashtags":[],"symbols":[],"user_mentions":[{"screen_name":"abhishek","name":"Abhishek Bhatnagar","id":755283,"id_str":"755283","indices":[0,9]},{"screen_name":"Flipkart","name":"Flipkart","id":57947109,"id_str":"57947109","indices":[10,19]},{"screen_name":"flipkartsupport","name":"FlipkartSupport","id":951522626,"id_str":"951522626","indices":[20,36]},{"screen_name":"Flipkart","name":"Flipkart","id":57947109,"id_str":"57947109","indices":[39,48]},{"screen_name":"Samsung","name":"Samsung Electronics","id":2381578122,"id_str":"2381578122","indices":[200,208]},{"screen_name":"flipkartsupport","name":"FlipkartSupport","id":951522626,"id_str":"951522626","indices":[213,229]}],"urls":[]}</t>
  </si>
  <si>
    <t>1353673565460025345</t>
  </si>
  <si>
    <t>Samtechkrishpvt</t>
  </si>
  <si>
    <t>RT @Sudhanshu1414: @realmemobiles X7 Series will be sold via @Flipkart 
#realmeX7 #realmeX7Pro https://t.co/tyMZjkw9z5</t>
  </si>
  <si>
    <t>Mon Jan 25 11:58:22 +0000 2021</t>
  </si>
  <si>
    <t>1256774915132448769</t>
  </si>
  <si>
    <t>http://pbs.twimg.com/profile_images/1260121297293463558/imgJUzUQ_normal.jpg</t>
  </si>
  <si>
    <t>http://twitter.com/Samtechkrishpvt/statuses/1353673565460025345</t>
  </si>
  <si>
    <t>{"hashtags":[{"text":"realmeX7","indices":[72,81]},{"text":"realmeX7Pro","indices":[82,94]}],"symbols":[],"user_mentions":[{"screen_name":"Sudhanshu1414","name":"Sudhanshu","id":935906876721524700,"id_str":"935906876721524736","indices":[3,17]},{"screen_name":"realmemobiles","name":"realme","id":986828524936990700,"id_str":"986828524936990721","indices":[19,33]},{"screen_name":"Flipkart","name":"Flipkart","id":57947109,"id_str":"57947109","indices":[61,70]}],"urls":[],"media":[{"id":1353606176886321200,"id_str":"1353606176886321152","indices":[95,118],"media_url":"http://pbs.twimg.com/media/Esj5pWsVcAAYJ5B.jpg","media_url_https":"https://pbs.twimg.com/media/Esj5pWsVcAAYJ5B.jpg","url":"https://t.co/tyMZjkw9z5","display_url":"pic.twitter.com/tyMZjkw9z5","expanded_url":"https://twitter.com/Sudhanshu1414/status/1353606475386474496/photo/1","type":"photo","sizes":{"thumb":{"w":150,"h":150,"resize":"crop"},"large":{"w":1080,"h":1318,"resize":"fit"},"small":{"w":557,"h":680,"resize":"fit"},"medium":{"w":983,"h":1200,"resize":"fit"}},"source_status_id":1353606475386474500,"source_status_id_str":"1353606475386474496","source_user_id":935906876721524700,"source_user_id_str":"935906876721524736"}]}</t>
  </si>
  <si>
    <t>1353673565090926592</t>
  </si>
  <si>
    <t>singhayush_js</t>
  </si>
  <si>
    <t>@Flipkart 
Your delivery system has degraded beyond repair. I should have recieved my product yesterday but I didn't. Leave aside receiving my product I didn't even got the delivery message. Same thing is happening today. I am moving to a new city I needed that bag urgently+</t>
  </si>
  <si>
    <t>1340552239509729280</t>
  </si>
  <si>
    <t>http://pbs.twimg.com/profile_images/1341055347184685056/7mzgMqys_normal.jpg</t>
  </si>
  <si>
    <t>http://twitter.com/singhayush_js/statuses/1353673565090926592</t>
  </si>
  <si>
    <t>1353673564965138432</t>
  </si>
  <si>
    <t>http://twitter.com/Dinkar45691288/statuses/1353673564965138432</t>
  </si>
  <si>
    <t>1353673527463841794</t>
  </si>
  <si>
    <t>Amnicor1</t>
  </si>
  <si>
    <t>Get a Long Lasting Amnicor Battery Today! Order Now from Flipkart
https://t.co/94dbFOQc4X
#amnicor #adamclick #mobilebattery #republicday #republicdayindia #batterypack #BatteryPowered #batterypower #batteryreplacement #batteryboost #batterydead #batterypoint #mobileaccessory https://t.co/3SWRbNYrbT</t>
  </si>
  <si>
    <t>Mon Jan 25 11:58:13 +0000 2021</t>
  </si>
  <si>
    <t>1252519309219332097</t>
  </si>
  <si>
    <t>http://pbs.twimg.com/profile_images/1346697606760550403/7IUkJWBK_normal.jpg</t>
  </si>
  <si>
    <t>http://twitter.com/Amnicor1/statuses/1353673527463841794</t>
  </si>
  <si>
    <t>{"hashtags":[{"text":"amnicor","indices":[92,100]},{"text":"adamclick","indices":[101,111]},{"text":"mobilebattery","indices":[112,126]},{"text":"republicday","indices":[127,139]},{"text":"republicdayindia","indices":[140,157]},{"text":"batterypack","indices":[158,170]},{"text":"BatteryPowered","indices":[171,186]},{"text":"batterypower","indices":[187,200]},{"text":"batteryreplacement","indices":[201,220]},{"text":"batteryboost","indices":[221,234]},{"text":"batterydead","indices":[235,247]},{"text":"batterypoint","indices":[248,261]},{"text":"mobileaccessory","indices":[262,278]}],"symbols":[],"user_mentions":[],"urls":[{"url":"https://t.co/94dbFOQc4X","expanded_url":"https://bit.ly/2M3WMxB","display_url":"bit.ly/2M3WMxB","indices":[67,90]}],"media":[{"id":1353673462158528500,"id_str":"1353673462158528514","indices":[279,302],"media_url":"http://pbs.twimg.com/media/Esk2133VEAIemby.jpg","media_url_https":"https://pbs.twimg.com/media/Esk2133VEAIemby.jpg","url":"https://t.co/3SWRbNYrbT","display_url":"pic.twitter.com/3SWRbNYrbT","expanded_url":"https://twitter.com/Amnicor1/status/1353673527463841794/photo/1","type":"photo","sizes":{"thumb":{"w":150,"h":150,"resize":"crop"},"large":{"w":1200,"h":675,"resize":"fit"},"small":{"w":680,"h":383,"resize":"fit"},"medium":{"w":1200,"h":675,"resize":"fit"}}}]}</t>
  </si>
  <si>
    <t>1353673494710509568</t>
  </si>
  <si>
    <t>prusty_ch</t>
  </si>
  <si>
    <t>@abhishek @Flipkart @flipkartsupport Consumer court main case thok doo</t>
  </si>
  <si>
    <t>Mon Jan 25 11:58:05 +0000 2021</t>
  </si>
  <si>
    <t>806116576164544512</t>
  </si>
  <si>
    <t>http://pbs.twimg.com/profile_images/1352490613791354882/uCvsRfGJ_normal.jpg</t>
  </si>
  <si>
    <t>Bhubaneswer, India</t>
  </si>
  <si>
    <t>http://twitter.com/prusty_ch/statuses/1353673494710509568</t>
  </si>
  <si>
    <t>1353673398312787972</t>
  </si>
  <si>
    <t>patelpunitoo7</t>
  </si>
  <si>
    <t>Hay @Flipkart , one of my cousin just bought a @NikonIndia d5600 with single lens  and now he wants to replace with dual Lens , same model number. 
How , is it possible!? 
#Flipkart</t>
  </si>
  <si>
    <t>Mon Jan 25 11:57:42 +0000 2021</t>
  </si>
  <si>
    <t>2529752781</t>
  </si>
  <si>
    <t>http://pbs.twimg.com/profile_images/1326970802948849664/oIw7tH4K_normal.jpg</t>
  </si>
  <si>
    <t xml:space="preserve">Down to Earth </t>
  </si>
  <si>
    <t>http://twitter.com/patelpunitoo7/statuses/1353673398312787972</t>
  </si>
  <si>
    <t>{"hashtags":[{"text":"Flipkart","indices":[174,183]}],"symbols":[],"user_mentions":[{"screen_name":"Flipkart","name":"Flipkart","id":57947109,"id_str":"57947109","indices":[4,13]},{"screen_name":"NikonIndia","name":"Nikon India Official","id":594668379,"id_str":"594668379","indices":[47,58]}],"urls":[]}</t>
  </si>
  <si>
    <t>1353673366243340288</t>
  </si>
  <si>
    <t>@Par_Bharat Sorry for the miss. To ensure that your Flipkart account information is safe, please start a private message with us by clicking on the below link. ^RJ https://t.co/5DoqNu2BgV</t>
  </si>
  <si>
    <t>Mon Jan 25 11:57:35 +0000 2021</t>
  </si>
  <si>
    <t>2906121866</t>
  </si>
  <si>
    <t>Par_Bharat</t>
  </si>
  <si>
    <t>1353671486444236801</t>
  </si>
  <si>
    <t>http://twitter.com/flipkartsupport/statuses/1353673366243340288</t>
  </si>
  <si>
    <t>{"hashtags":[],"symbols":[],"user_mentions":[{"screen_name":"Par_Bharat","name":"Bharat","id":2906121866,"id_str":"2906121866","indices":[0,11]}],"urls":[{"url":"https://t.co/5DoqNu2BgV","expanded_url":"https://bit.ly/2OgiIkt","display_url":"bit.ly/2OgiIkt","indices":[164,187]}]}</t>
  </si>
  <si>
    <t>1353673061669593088</t>
  </si>
  <si>
    <t>AnuragA0001</t>
  </si>
  <si>
    <t>@flipkartsupport BTW in your app it is still not updated as cancelled, but considering the experience so far, I’m sure it will not arrive. I also, request @motorolaindia to stop selling devices on Flipkart, you made a great product, why settle for a substandard e-tailer.</t>
  </si>
  <si>
    <t>Mon Jan 25 11:56:22 +0000 2021</t>
  </si>
  <si>
    <t>874025024264560642</t>
  </si>
  <si>
    <t>1353671091508666368</t>
  </si>
  <si>
    <t>http://pbs.twimg.com/profile_images/1257297620365524992/1jY3ro08_normal.jpg</t>
  </si>
  <si>
    <t>http://twitter.com/AnuragA0001/statuses/1353673061669593088</t>
  </si>
  <si>
    <t>{"hashtags":[],"symbols":[],"user_mentions":[{"screen_name":"flipkartsupport","name":"FlipkartSupport","id":951522626,"id_str":"951522626","indices":[0,16]},{"screen_name":"motorolaindia","name":"Motorola India","id":2460859956,"id_str":"2460859956","indices":[155,169]}],"urls":[]}</t>
  </si>
  <si>
    <t>1353673059589210119</t>
  </si>
  <si>
    <t>deepak1983_m</t>
  </si>
  <si>
    <t>@MadhavSheth1 @realmemobiles why your phones are NOT available to buy from @amazonIN ? Is it always exclusive to flipkart? But this is not case wt other brands like redmi, note pro 9 max is available in flipkart now, what's stopping YOU? @geekyranjit @TechnologyJock @RajivMakhni</t>
  </si>
  <si>
    <t>2627758776</t>
  </si>
  <si>
    <t>http://pbs.twimg.com/profile_images/805069110878945280/gvo_q8nT_normal.jpg</t>
  </si>
  <si>
    <t>http://twitter.com/deepak1983_m/statuses/1353673059589210119</t>
  </si>
  <si>
    <t>{"hashtags":[],"symbols":[],"user_mentions":[{"screen_name":"MadhavSheth1","name":"Madhav FutureX","id":989518697894117400,"id_str":"989518697894117376","indices":[0,13]},{"screen_name":"realmemobiles","name":"realme","id":986828524936990700,"id_str":"986828524936990721","indices":[14,28]},{"screen_name":"amazonIN","name":"Amazon India","id":1282946089,"id_str":"1282946089","indices":[75,84]},{"screen_name":"geekyranjit","name":"Ranjit","id":135062529,"id_str":"135062529","indices":[238,250]},{"screen_name":"TechnologyJock","name":"Technology Jock","id":48674669,"id_str":"48674669","indices":[251,266]},{"screen_name":"RajivMakhni","name":"Rajiv Makhni","id":75714954,"id_str":"75714954","indices":[267,279]}],"urls":[]}</t>
  </si>
  <si>
    <t>1353673057861214210</t>
  </si>
  <si>
    <t>Aaj flipkart ne @IshaSum2 k saath mzaak krr diya 😂😂😂😂😂😂</t>
  </si>
  <si>
    <t>Mon Jan 25 11:56:21 +0000 2021</t>
  </si>
  <si>
    <t>http://twitter.com/SbkiFavourite/statuses/1353673057861214210</t>
  </si>
  <si>
    <t>{"hashtags":[],"symbols":[],"user_mentions":[{"screen_name":"IshaSum2","name":"عائشة 🌺 كيرا","id":844057260154269700,"id_str":"844057260154269696","indices":[16,25]}],"urls":[]}</t>
  </si>
  <si>
    <t>1353673038093578240</t>
  </si>
  <si>
    <t>clothesbiz</t>
  </si>
  <si>
    <t>Flipkart-ABFRL deal gets CCI nod - Mint https://t.co/6ivKQGP7u3 #apparel #fashion</t>
  </si>
  <si>
    <t>Mon Jan 25 11:56:16 +0000 2021</t>
  </si>
  <si>
    <t>706083947676094464</t>
  </si>
  <si>
    <t>&lt;a href="https://ifttt.com" rel="nofollow"&gt;IFTTT&lt;/a&gt;</t>
  </si>
  <si>
    <t>http://pbs.twimg.com/profile_images/706085201169018880/tCjS1UWH_normal.jpg</t>
  </si>
  <si>
    <t>United States</t>
  </si>
  <si>
    <t>http://twitter.com/clothesbiz/statuses/1353673038093578240</t>
  </si>
  <si>
    <t>{"hashtags":[{"text":"apparel","indices":[64,72]},{"text":"fashion","indices":[73,81]}],"symbols":[],"user_mentions":[],"urls":[{"url":"https://t.co/6ivKQGP7u3","expanded_url":"https://ift.tt/3nW0ZjK","display_url":"ift.tt/3nW0ZjK","indices":[40,63]}]}</t>
  </si>
  <si>
    <t>1353672831859519488</t>
  </si>
  <si>
    <t>TahirShaikh6i</t>
  </si>
  <si>
    <t>Mon Jan 25 11:55:27 +0000 2021</t>
  </si>
  <si>
    <t>1312301449494228992</t>
  </si>
  <si>
    <t>http://pbs.twimg.com/profile_images/1340927125004537856/hRQxV2Oq_normal.jpg</t>
  </si>
  <si>
    <t>http://twitter.com/TahirShaikh6i/statuses/1353672831859519488</t>
  </si>
  <si>
    <t>1353672825832316929</t>
  </si>
  <si>
    <t>THEonlyJaswanTH</t>
  </si>
  <si>
    <t>@realmemobiles @Flipkart why so?</t>
  </si>
  <si>
    <t>Mon Jan 25 11:55:26 +0000 2021</t>
  </si>
  <si>
    <t>1341399907836588035</t>
  </si>
  <si>
    <t>1353672785751543809</t>
  </si>
  <si>
    <t>http://pbs.twimg.com/profile_images/1350338111578931201/m4wEzmdG_normal.jpg</t>
  </si>
  <si>
    <t>In ma home!! (for now)</t>
  </si>
  <si>
    <t>http://twitter.com/THEonlyJaswanTH/statuses/1353672825832316929</t>
  </si>
  <si>
    <t>1353672797122416642</t>
  </si>
  <si>
    <t>Lakshyadeep9</t>
  </si>
  <si>
    <t>Mon Jan 25 11:55:19 +0000 2021</t>
  </si>
  <si>
    <t>800205583982858240</t>
  </si>
  <si>
    <t>http://pbs.twimg.com/profile_images/1343209845273456641/qpPg-0Bb_normal.jpg</t>
  </si>
  <si>
    <t>Gharsana, India</t>
  </si>
  <si>
    <t>http://twitter.com/Lakshyadeep9/statuses/1353672797122416642</t>
  </si>
  <si>
    <t>@realmemobiles @Flipkart Realme 6i has a better rating!! ryt!</t>
  </si>
  <si>
    <t>Mon Jan 25 11:55:16 +0000 2021</t>
  </si>
  <si>
    <t>http://twitter.com/THEonlyJaswanTH/statuses/1353672785751543809</t>
  </si>
  <si>
    <t>1353672778872803329</t>
  </si>
  <si>
    <t>Mr_Ankit255</t>
  </si>
  <si>
    <t>@themnciii @_singhalka @theexwhogothot @King_of_Asgaard @b_priyaaaa @Brownsk12 @Dipamoni20 @kirti_meena098 @_29_arohi Ok then place ur order hurry up on Flipkart....😃</t>
  </si>
  <si>
    <t>Mon Jan 25 11:55:15 +0000 2021</t>
  </si>
  <si>
    <t>1326217101082722304</t>
  </si>
  <si>
    <t>themnciii</t>
  </si>
  <si>
    <t>1280720889495949313</t>
  </si>
  <si>
    <t>1353672464438620161</t>
  </si>
  <si>
    <t>http://pbs.twimg.com/profile_images/1353581000031236097/wtLvjk-2_normal.jpg</t>
  </si>
  <si>
    <t>Live in Hindustan</t>
  </si>
  <si>
    <t>http://twitter.com/Mr_Ankit255/statuses/1353672778872803329</t>
  </si>
  <si>
    <t>{"hashtags":[],"symbols":[],"user_mentions":[{"screen_name":"themnciii","name":"MANSI","id":1326217101082722300,"id_str":"1326217101082722304","indices":[0,10]},{"screen_name":"_singhalka","name":"Alka Singh","id":1277145371546914800,"id_str":"1277145371546914818","indices":[11,22]},{"screen_name":"theexwhogothot","name":"What is this behavior Anoooooooooooop 🙄","id":183995958,"id_str":"183995958","indices":[23,38]},{"screen_name":"King_of_Asgaard","name":"तूफान का देवता","id":301882017,"id_str":"301882017","indices":[39,55]},{"screen_name":"b_priyaaaa","name":"Priyanka","id":1266711508739915800,"id_str":"1266711508739915776","indices":[56,67]},{"screen_name":"Brownsk12","name":"Dilli wali dr🦋❤️🔥 restriction lgi h","id":1298214136950583300,"id_str":"1298214136950583296","indices":[68,78]},{"screen_name":"Dipamoni20","name":"Dipamoni","id":1283867402317582300,"id_str":"1283867402317582336","indices":[79,90]},{"screen_name":"kirti_meena098","name":"ᴋɪʀᴛɪ ᴍᴇᴇɴᴀ♡|| ᴘʀᴇᴇᴛɪ ||♡","id":1334827643728928800,"id_str":"1334827643728928769","indices":[91,106]},{"screen_name":"_29_arohi","name":"Arohi","id":1335878064660566000,"id_str":"1335878064660566016","indices":[107,117]}],"urls":[]}</t>
  </si>
  <si>
    <t>Ticket is booked for 1 Apr 2020.Due to covid flight was cancelled. Now it's been 9 month i have called 11 times.every time they say wait for 7 days we are processing refund, And there is no any response till now. So I'm requesting @Flipkart @flipkartsupport to soon process refund https://t.co/yfz2w6sLjh</t>
  </si>
  <si>
    <t>Mon Jan 25 11:54:53 +0000 2021</t>
  </si>
  <si>
    <t>http://pbs.twimg.com/profile_images/1294043765334609921/UgTTDNER_normal.jpg</t>
  </si>
  <si>
    <t>Cochin, India</t>
  </si>
  <si>
    <t>http://twitter.com/rahulra84376570/statuses/1353672687852384257</t>
  </si>
  <si>
    <t>{"hashtags":[],"symbols":[],"user_mentions":[{"screen_name":"Flipkart","name":"Flipkart","id":57947109,"id_str":"57947109","indices":[231,240]},{"screen_name":"flipkartsupport","name":"FlipkartSupport","id":951522626,"id_str":"951522626","indices":[241,257]}],"urls":[],"media":[{"id":1353672339007950800,"id_str":"1353672339007950848","indices":[281,304],"media_url":"http://pbs.twimg.com/media/Esk10fzXUAAhsJ7.jpg","media_url_https":"https://pbs.twimg.com/media/Esk10fzXUAAhsJ7.jpg","url":"https://t.co/yfz2w6sLjh","display_url":"pic.twitter.com/yfz2w6sLjh","expanded_url":"https://twitter.com/rahulra84376570/status/1353672687852384257/photo/1","type":"photo","sizes":{"thumb":{"w":150,"h":150,"resize":"crop"},"small":{"w":314,"h":680,"resize":"fit"},"medium":{"w":540,"h":1170,"resize":"fit"},"large":{"w":540,"h":1170,"resize":"fit"}}}]}</t>
  </si>
  <si>
    <t>1353672682575781889</t>
  </si>
  <si>
    <t>ShyamalMalik7</t>
  </si>
  <si>
    <t>Mon Jan 25 11:54:52 +0000 2021</t>
  </si>
  <si>
    <t>1353341481533243393</t>
  </si>
  <si>
    <t>http://twitter.com/ShyamalMalik7/statuses/1353672682575781889</t>
  </si>
  <si>
    <t>1353672553093603329</t>
  </si>
  <si>
    <t>aakarsh7</t>
  </si>
  <si>
    <t>@Flipkart Order toh time pe de do.</t>
  </si>
  <si>
    <t>Mon Jan 25 11:54:21 +0000 2021</t>
  </si>
  <si>
    <t>58552786</t>
  </si>
  <si>
    <t>http://pbs.twimg.com/profile_images/1255322734239809536/o7taTiWc_normal.jpg</t>
  </si>
  <si>
    <t>http://twitter.com/aakarsh7/statuses/1353672553093603329</t>
  </si>
  <si>
    <t>1353672543454990336</t>
  </si>
  <si>
    <t>PankajC74132049</t>
  </si>
  <si>
    <t>Mon Jan 25 11:54:19 +0000 2021</t>
  </si>
  <si>
    <t>1346055173605453824</t>
  </si>
  <si>
    <t>http://pbs.twimg.com/profile_images/1346055469308071937/hqAf9cR2_normal.jpg</t>
  </si>
  <si>
    <t>http://twitter.com/PankajC74132049/statuses/1353672543454990336</t>
  </si>
  <si>
    <t>Ghungroo ko Flipkart par Ghungroo hi kehte hain! Use our Hindi Voice search feature to search for anything from Ghungroo to Anarkali kurta - in your own style. https://t.co/bxKpirEywE</t>
  </si>
  <si>
    <t>Mon Jan 25 11:53:48 +0000 2021</t>
  </si>
  <si>
    <t>http://pbs.twimg.com/profile_images/1267713887165485061/WUR4QXtd_normal.jpg</t>
  </si>
  <si>
    <t>http://twitter.com/Flipkart/statuses/1353672416476729344</t>
  </si>
  <si>
    <t>{"hashtags":[],"symbols":[],"user_mentions":[],"urls":[],"media":[{"id":1353672318602670000,"id_str":"1353672318602670081","indices":[160,183],"media_url":"http://pbs.twimg.com/ext_tw_video_thumb/1353672318602670081/pu/img/gC2Ob_y4byR2qZOa.jpg","media_url_https":"https://pbs.twimg.com/ext_tw_video_thumb/1353672318602670081/pu/img/gC2Ob_y4byR2qZOa.jpg","url":"https://t.co/bxKpirEywE","display_url":"pic.twitter.com/bxKpirEywE","expanded_url":"https://twitter.com/Flipkart/status/1353672416476729344/video/1","type":"photo","sizes":{"thumb":{"w":150,"h":150,"resize":"crop"},"small":{"w":680,"h":680,"resize":"fit"},"large":{"w":1080,"h":1080,"resize":"fit"},"medium":{"w":1080,"h":1080,"resize":"fit"}}}]}</t>
  </si>
  <si>
    <t>1353672385287704577</t>
  </si>
  <si>
    <t>Mon Jan 25 11:53:41 +0000 2021</t>
  </si>
  <si>
    <t>http://twitter.com/Pankajbachute1/statuses/1353672385287704577</t>
  </si>
  <si>
    <t>1353672334641520642</t>
  </si>
  <si>
    <t>Mon Jan 25 11:53:29 +0000 2021</t>
  </si>
  <si>
    <t>http://twitter.com/Pankajbachute1/statuses/1353672334641520642</t>
  </si>
  <si>
    <t>1353672284947456002</t>
  </si>
  <si>
    <t>RT @realmemobiles: Futuristic Experience. Delightful Ratings. 
With a 4.3 Rating on @Flipkart, users have loved our Ultimate Flagship, the #realmeX50Pro. 
RT if you have experienced the #SpeedOfTheFuture. https://t.co/ENU9kQ05fE</t>
  </si>
  <si>
    <t>Mon Jan 25 11:53:17 +0000 2021</t>
  </si>
  <si>
    <t>http://twitter.com/Pankajbachute1/statuses/1353672284947456002</t>
  </si>
  <si>
    <t>{"hashtags":[],"symbols":[],"user_mentions":[{"screen_name":"realmemobiles","name":"realme","id":986828524936990700,"id_str":"986828524936990721","indices":[3,17]},{"screen_name":"Flipkart","name":"Flipkart","id":57947109,"id_str":"57947109","indices":[84,93]}],"urls":[]}</t>
  </si>
  <si>
    <t>1353672242530447360</t>
  </si>
  <si>
    <t>Mon Jan 25 11:53:07 +0000 2021</t>
  </si>
  <si>
    <t>http://twitter.com/Pankajbachute1/statuses/1353672242530447360</t>
  </si>
  <si>
    <t>1353672148309565445</t>
  </si>
  <si>
    <t>Mon Jan 25 11:52:44 +0000 2021</t>
  </si>
  <si>
    <t>http://twitter.com/Pankajbachute1/statuses/1353672148309565445</t>
  </si>
  <si>
    <t>1353672123890290689</t>
  </si>
  <si>
    <t>Redtechtamizha</t>
  </si>
  <si>
    <t>Mon Jan 25 11:52:39 +0000 2021</t>
  </si>
  <si>
    <t>806633131</t>
  </si>
  <si>
    <t>http://pbs.twimg.com/profile_images/959841674468892672/N9XFVMjA_normal.jpg</t>
  </si>
  <si>
    <t>Nagercoil</t>
  </si>
  <si>
    <t>http://twitter.com/Redtechtamizha/statuses/1353672123890290689</t>
  </si>
  <si>
    <t>1353672090394660864</t>
  </si>
  <si>
    <t>Mon Jan 25 11:52:31 +0000 2021</t>
  </si>
  <si>
    <t>http://twitter.com/Pankajbachute1/statuses/1353672090394660864</t>
  </si>
  <si>
    <t>1353672084929581058</t>
  </si>
  <si>
    <t>ShieldVoC</t>
  </si>
  <si>
    <t>RT @indreshsheta: @amazon very bad service now it's time to give a chance to indian online market like @AJIOLife and @Flipkart now @AmazonHelp have problems when I grow my sales.veru very disghusting</t>
  </si>
  <si>
    <t>Mon Jan 25 11:52:29 +0000 2021</t>
  </si>
  <si>
    <t>1137383922843770881</t>
  </si>
  <si>
    <t>&lt;a href="https://vchima.com" rel="nofollow"&gt;test-shield-bot&lt;/a&gt;</t>
  </si>
  <si>
    <t>http://pbs.twimg.com/profile_images/1137384796122963968/sXxeoN0w_normal.jpg</t>
  </si>
  <si>
    <t>Stockholm, Sweden</t>
  </si>
  <si>
    <t>http://twitter.com/ShieldVoC/statuses/1353672084929581058</t>
  </si>
  <si>
    <t>{"hashtags":[],"symbols":[],"user_mentions":[{"screen_name":"indreshsheta","name":"indresh sheta","id":382598333,"id_str":"382598333","indices":[3,16]},{"screen_name":"amazon","name":"Amazon","id":20793816,"id_str":"20793816","indices":[18,25]},{"screen_name":"AJIOLife","name":"AJIO","id":710161026226851800,"id_str":"710161026226851840","indices":[103,112]},{"screen_name":"Flipkart","name":"Flipkart","id":57947109,"id_str":"57947109","indices":[117,126]}],"urls":[]}</t>
  </si>
  <si>
    <t>1353672062783549441</t>
  </si>
  <si>
    <t>indreshsheta</t>
  </si>
  <si>
    <t>@amazon very bad service now it's time to give a chance to indian online market like @AJIOLife and @Flipkart now @AmazonHelp have problems when I grow my sales.veru very disghusting</t>
  </si>
  <si>
    <t>Mon Jan 25 11:52:24 +0000 2021</t>
  </si>
  <si>
    <t>20793816</t>
  </si>
  <si>
    <t>amazon</t>
  </si>
  <si>
    <t>382598333</t>
  </si>
  <si>
    <t>http://pbs.twimg.com/profile_images/1269252590040162304/_U_7cCvb_normal.jpg</t>
  </si>
  <si>
    <t>Surat, India</t>
  </si>
  <si>
    <t>http://twitter.com/indreshsheta/statuses/1353672062783549441</t>
  </si>
  <si>
    <t>{"hashtags":[],"symbols":[],"user_mentions":[{"screen_name":"amazon","name":"Amazon","id":20793816,"id_str":"20793816","indices":[0,7]},{"screen_name":"AJIOLife","name":"AJIO","id":710161026226851800,"id_str":"710161026226851840","indices":[85,94]},{"screen_name":"Flipkart","name":"Flipkart","id":57947109,"id_str":"57947109","indices":[99,108]},{"screen_name":"AmazonHelp","name":"Amazon Help","id":85741735,"id_str":"85741735","indices":[113,124]}],"urls":[]}</t>
  </si>
  <si>
    <t>1353672023092785152</t>
  </si>
  <si>
    <t>indrashekharsa1</t>
  </si>
  <si>
    <t>RT @AyushIngle9: RealMe X7 launch date in India
•Realme X7 and Realme X7 Pro to be sold on Flipkart
•The phones could launch in India on February 4
•Realme X7 is said to have 6GB and 8GB RAM options
#realmeX7 #realme #realmeX7series
@TechTipster_ https://t.co/rNUMONW2i6</t>
  </si>
  <si>
    <t>Mon Jan 25 11:52:14 +0000 2021</t>
  </si>
  <si>
    <t>1968889056</t>
  </si>
  <si>
    <t>http://pbs.twimg.com/profile_images/1353673027519565825/m4Z7ld0L_normal.jpg</t>
  </si>
  <si>
    <t xml:space="preserve">bilaspur </t>
  </si>
  <si>
    <t>http://twitter.com/indrashekharsa1/statuses/1353672023092785152</t>
  </si>
  <si>
    <t>{"hashtags":[],"symbols":[],"user_mentions":[{"screen_name":"AyushIngle9","name":"Ayush Ingle","id":1272196286880481300,"id_str":"1272196286880481280","indices":[3,15]}],"urls":[]}</t>
  </si>
  <si>
    <t>1353672003442548737</t>
  </si>
  <si>
    <t>@Ganapathy1231 To ensure that your Flipkart account information is safe, please share the requested details by clicking on the link below. ^SJ (2/2) https://t.co/5DoqNukc8t</t>
  </si>
  <si>
    <t>Mon Jan 25 11:52:10 +0000 2021</t>
  </si>
  <si>
    <t>1226130956777476096</t>
  </si>
  <si>
    <t>Ganapathy1231</t>
  </si>
  <si>
    <t>1353670824163741698</t>
  </si>
  <si>
    <t>http://twitter.com/flipkartsupport/statuses/1353672003442548737</t>
  </si>
  <si>
    <t>{"hashtags":[],"symbols":[],"user_mentions":[{"screen_name":"Ganapathy1231","name":"கணபதி (Ganapathy123)","id":1226130956777476000,"id_str":"1226130956777476096","indices":[0,14]}],"urls":[{"url":"https://t.co/5DoqNukc8t","expanded_url":"https://bit.ly/2OgiIkt","display_url":"bit.ly/2OgiIkt","indices":[149,172]}]}</t>
  </si>
  <si>
    <t>1353671907866906627</t>
  </si>
  <si>
    <t>DILWARH82781259</t>
  </si>
  <si>
    <t>Mon Jan 25 11:51:47 +0000 2021</t>
  </si>
  <si>
    <t>1334081015455727616</t>
  </si>
  <si>
    <t>http://pbs.twimg.com/profile_images/1334082599795392512/Yjx0fg95_normal.jpg</t>
  </si>
  <si>
    <t>karimganj.Assam.India.</t>
  </si>
  <si>
    <t>http://twitter.com/DILWARH82781259/statuses/1353671907866906627</t>
  </si>
  <si>
    <t>1353671744557486080</t>
  </si>
  <si>
    <t>jainendrsingh1</t>
  </si>
  <si>
    <t>Dear @Flipkart @flipkartsupport @_Kalyan_K  Now again your helpline person telling me to cancel order &amp;amp; again order that product. I already did 2nd time. How many times you guys want to play place &amp;amp; cancel the order? Hope you will deliver the product as soon as possible.</t>
  </si>
  <si>
    <t>Mon Jan 25 11:51:08 +0000 2021</t>
  </si>
  <si>
    <t>3316990896</t>
  </si>
  <si>
    <t>1353268002053967873</t>
  </si>
  <si>
    <t>http://pbs.twimg.com/profile_images/1258825142450507777/Zcg0aDDA_normal.jpg</t>
  </si>
  <si>
    <t>http://twitter.com/jainendrsingh1/statuses/1353671744557486080</t>
  </si>
  <si>
    <t>{"hashtags":[],"symbols":[],"user_mentions":[{"screen_name":"Flipkart","name":"Flipkart","id":57947109,"id_str":"57947109","indices":[5,14]},{"screen_name":"flipkartsupport","name":"FlipkartSupport","id":951522626,"id_str":"951522626","indices":[15,31]},{"screen_name":"_Kalyan_K","name":"Kalyan Krishnamurthy","id":793313140733726700,"id_str":"793313140733726720","indices":[32,42]}],"urls":[]}</t>
  </si>
  <si>
    <t>1353671615368716291</t>
  </si>
  <si>
    <t>@flipkartsupport I already informed the CS to cancel the exchange and deliver the product with price difference being paid in cash before it being cancelled as it was a gift for my mother, but no one listened, with this kind of service, I do not see Flipkart making it big.</t>
  </si>
  <si>
    <t>Mon Jan 25 11:50:37 +0000 2021</t>
  </si>
  <si>
    <t>http://twitter.com/AnuragA0001/statuses/1353671615368716291</t>
  </si>
  <si>
    <t>1353671275680387084</t>
  </si>
  <si>
    <t>Raymond Home 104 TC Cotton Double Geometric Bedsheet(Pack of 1, Red) Rs. 599 - Flipkart
https://t.co/dfEQs0UkOb</t>
  </si>
  <si>
    <t>Mon Jan 25 11:49:16 +0000 2021</t>
  </si>
  <si>
    <t>http://twitter.com/7Deals24/statuses/1353671275680387084</t>
  </si>
  <si>
    <t>{"hashtags":[],"symbols":[],"user_mentions":[],"urls":[{"url":"https://t.co/dfEQs0UkOb","expanded_url":"https://www.flipkart.com/raymond-home-104-tc-cotton-double-geometric-bedsheet/p/itm1f983e989f55b?pid=BDSFUEQZGWDXHQYS&amp;affid=gsandeepk2","display_url":"flipkart.com/raymond-home-1…","indices":[89,112]}]}</t>
  </si>
  <si>
    <t>1353671257791864833</t>
  </si>
  <si>
    <t>@AnuragA0001 Please refer to the following link for more details 'https://t.co/88QiBqHjOG'. (2/3)</t>
  </si>
  <si>
    <t>Mon Jan 25 11:49:12 +0000 2021</t>
  </si>
  <si>
    <t>1353668561026207745</t>
  </si>
  <si>
    <t>http://twitter.com/flipkartsupport/statuses/1353671257791864833</t>
  </si>
  <si>
    <t>{"hashtags":[],"symbols":[],"user_mentions":[{"screen_name":"AnuragA0001","name":"Anurag Agrawal","id":874025024264560600,"id_str":"874025024264560642","indices":[0,12]}],"urls":[{"url":"https://t.co/88QiBqHjOG","expanded_url":"https://bit.ly/2EF9MVF","display_url":"bit.ly/2EF9MVF","indices":[66,89]}]}</t>
  </si>
  <si>
    <t>1353671097401495552</t>
  </si>
  <si>
    <t>kamalabbas85</t>
  </si>
  <si>
    <t>@Flipkart your social media team as pathetics as your customer service  (OD120823857297029000) #FraudFlipkart</t>
  </si>
  <si>
    <t>Mon Jan 25 11:48:34 +0000 2021</t>
  </si>
  <si>
    <t>145195553</t>
  </si>
  <si>
    <t>http://pbs.twimg.com/profile_images/1251411016002355200/YypkfnxY_normal.jpg</t>
  </si>
  <si>
    <t>http://twitter.com/kamalabbas85/statuses/1353671097401495552</t>
  </si>
  <si>
    <t>{"hashtags":[{"text":"FraudFlipkart","indices":[95,109]}],"symbols":[],"user_mentions":[{"screen_name":"Flipkart","name":"Flipkart","id":57947109,"id_str":"57947109","indices":[0,9]}],"urls":[]}</t>
  </si>
  <si>
    <t>1353671019815264256</t>
  </si>
  <si>
    <t>SanjayJ45449140</t>
  </si>
  <si>
    <t>Mon Jan 25 11:48:15 +0000 2021</t>
  </si>
  <si>
    <t>1089495300031561729</t>
  </si>
  <si>
    <t>http://pbs.twimg.com/profile_images/1330452214733701120/7PtA-_fN_normal.jpg</t>
  </si>
  <si>
    <t>http://twitter.com/SanjayJ45449140/statuses/1353671019815264256</t>
  </si>
  <si>
    <t>1353670933748178950</t>
  </si>
  <si>
    <t>Mon Jan 25 11:47:55 +0000 2021</t>
  </si>
  <si>
    <t>http://twitter.com/Mintu_Kumar1/statuses/1353670933748178950</t>
  </si>
  <si>
    <t>Why why why? Ans  @Flipkart @flipkartsupport https://t.co/Nmr84neYVf</t>
  </si>
  <si>
    <t>Mon Jan 25 11:47:29 +0000 2021</t>
  </si>
  <si>
    <t>http://pbs.twimg.com/profile_images/1251852151980097539/ysxVre4y_normal.jpg</t>
  </si>
  <si>
    <t>காஞ்சிபுரம், தமிழ் நாடு, India</t>
  </si>
  <si>
    <t>http://twitter.com/Ganapathy1231/statuses/1353670824163741698</t>
  </si>
  <si>
    <t>{"hashtags":[],"symbols":[],"user_mentions":[{"screen_name":"Flipkart","name":"Flipkart","id":57947109,"id_str":"57947109","indices":[18,27]},{"screen_name":"flipkartsupport","name":"FlipkartSupport","id":951522626,"id_str":"951522626","indices":[28,44]}],"urls":[],"media":[{"id":1353670810146271200,"id_str":"1353670810146271234","indices":[45,68],"media_url":"http://pbs.twimg.com/media/Esk0bgWVcAIKRLu.jpg","media_url_https":"https://pbs.twimg.com/media/Esk0bgWVcAIKRLu.jpg","url":"https://t.co/Nmr84neYVf","display_url":"pic.twitter.com/Nmr84neYVf","expanded_url":"https://twitter.com/Ganapathy1231/status/1353670824163741698/photo/1","type":"photo","sizes":{"small":{"w":326,"h":680,"resize":"fit"},"thumb":{"w":150,"h":150,"resize":"crop"},"medium":{"w":575,"h":1200,"resize":"fit"},"large":{"w":981,"h":2048,"resize":"fit"}}}]}</t>
  </si>
  <si>
    <t>1353670815519186945</t>
  </si>
  <si>
    <t>altafmdd</t>
  </si>
  <si>
    <t>Mon Jan 25 11:47:27 +0000 2021</t>
  </si>
  <si>
    <t>4768209973</t>
  </si>
  <si>
    <t>http://pbs.twimg.com/profile_images/1344614590479437824/plBWY-rL_normal.jpg</t>
  </si>
  <si>
    <t>http://twitter.com/altafmdd/statuses/1353670815519186945</t>
  </si>
  <si>
    <t>1353670652683636736</t>
  </si>
  <si>
    <t>Butains59884854</t>
  </si>
  <si>
    <t>Mon Jan 25 11:46:48 +0000 2021</t>
  </si>
  <si>
    <t>1317443873296187392</t>
  </si>
  <si>
    <t>http://pbs.twimg.com/profile_images/1322084847427313664/9O86s9At_normal.jpg</t>
  </si>
  <si>
    <t>http://twitter.com/Butains59884854/statuses/1353670652683636736</t>
  </si>
  <si>
    <t>1353670598975582209</t>
  </si>
  <si>
    <t>magicknown</t>
  </si>
  <si>
    <t>Mon Jan 25 11:46:35 +0000 2021</t>
  </si>
  <si>
    <t>1299377006220460035</t>
  </si>
  <si>
    <t>http://pbs.twimg.com/profile_images/1349053879481077760/ai7WAbhC_normal.jpg</t>
  </si>
  <si>
    <t>http://twitter.com/magicknown/statuses/1353670598975582209</t>
  </si>
  <si>
    <t>1353670426547740673</t>
  </si>
  <si>
    <t>@flipkartsupport @Flipkart Someone from your social media team just called me and disconnected the call without any resolution. Social media team is as expected pathetic #FraudFlipkart</t>
  </si>
  <si>
    <t>Mon Jan 25 11:45:54 +0000 2021</t>
  </si>
  <si>
    <t>1353651917025546241</t>
  </si>
  <si>
    <t>http://twitter.com/kamalabbas85/statuses/1353670426547740673</t>
  </si>
  <si>
    <t>{"hashtags":[{"text":"FraudFlipkart","indices":[170,184]}],"symbols":[],"user_mentions":[{"screen_name":"flipkartsupport","name":"FlipkartSupport","id":951522626,"id_str":"951522626","indices":[0,16]},{"screen_name":"Flipkart","name":"Flipkart","id":57947109,"id_str":"57947109","indices":[17,26]}],"urls":[]}</t>
  </si>
  <si>
    <t>1353670357362778112</t>
  </si>
  <si>
    <t>abdulaneesha163</t>
  </si>
  <si>
    <t>@ShayonBurman @PlayStationIN I asked this because flipkart had scammed many people so i am worried about it and there was no return policy for ps 5 😭 😭 😭</t>
  </si>
  <si>
    <t>Mon Jan 25 11:45:37 +0000 2021</t>
  </si>
  <si>
    <t>540986897</t>
  </si>
  <si>
    <t>ShayonBurman</t>
  </si>
  <si>
    <t>982249688425349121</t>
  </si>
  <si>
    <t>1353666498896617472</t>
  </si>
  <si>
    <t>http://pbs.twimg.com/profile_images/1030390147093676037/A3tteUf9_normal.jpg</t>
  </si>
  <si>
    <t xml:space="preserve">Bangalore </t>
  </si>
  <si>
    <t>http://twitter.com/abdulaneesha163/statuses/1353670357362778112</t>
  </si>
  <si>
    <t>{"hashtags":[],"symbols":[],"user_mentions":[{"screen_name":"ShayonBurman","name":"Shayon Burman ❁","id":540986897,"id_str":"540986897","indices":[0,13]},{"screen_name":"PlayStationIN","name":"PlayStation India","id":757523766729728000,"id_str":"757523766729728000","indices":[14,28]}],"urls":[]}</t>
  </si>
  <si>
    <t>1353670344083697664</t>
  </si>
  <si>
    <t>anshusharma1991</t>
  </si>
  <si>
    <t>@tasleemarifk @Flipkart @HDFC_Bank @RBI request consumer to boycott HDFC bank.. they are charging like anything.. Processing fee and what no which no other bank charges.. full boycott</t>
  </si>
  <si>
    <t>Mon Jan 25 11:45:34 +0000 2021</t>
  </si>
  <si>
    <t>1362672318</t>
  </si>
  <si>
    <t>1353668844120899584</t>
  </si>
  <si>
    <t>http://pbs.twimg.com/profile_images/625530388077621252/NUBOV52I_normal.jpg</t>
  </si>
  <si>
    <t>http://twitter.com/anshusharma1991/statuses/1353670344083697664</t>
  </si>
  <si>
    <t>{"hashtags":[],"symbols":[],"user_mentions":[{"screen_name":"tasleemarifk","name":"Tasleem Arif 🇮🇳","id":246279127,"id_str":"246279127","indices":[0,13]},{"screen_name":"Flipkart","name":"Flipkart","id":57947109,"id_str":"57947109","indices":[14,23]},{"screen_name":"HDFC_Bank","name":"HDFC Bank","id":183230213,"id_str":"183230213","indices":[24,34]},{"screen_name":"RBI","name":"ReserveBankOfIndia","id":478432912,"id_str":"478432912","indices":[35,39]}],"urls":[]}</t>
  </si>
  <si>
    <t>1353670334109503488</t>
  </si>
  <si>
    <t>tariniofficial</t>
  </si>
  <si>
    <t>@Amar4Odisha I visit Bhagamunda Tasar Silk Park stall too.  it seems in flipkart partnership they could only sell less than 10 sarees. They expressed their need for marketing support.
Can government really do it all? #justasking 
@CMO_Odisha @Naveen_Odisha https://t.co/5frjZOHSl0</t>
  </si>
  <si>
    <t>Mon Jan 25 11:45:32 +0000 2021</t>
  </si>
  <si>
    <t>1024688371791093761</t>
  </si>
  <si>
    <t>Amar4Odisha</t>
  </si>
  <si>
    <t>1271356901867970562</t>
  </si>
  <si>
    <t>http://pbs.twimg.com/profile_images/1271357143459876865/zsIyDC2H_normal.jpg</t>
  </si>
  <si>
    <t>http://twitter.com/tariniofficial/statuses/1353670334109503488</t>
  </si>
  <si>
    <t>{"hashtags":[{"text":"justasking","indices":[217,228]}],"symbols":[],"user_mentions":[{"screen_name":"Amar4Odisha","name":"Dr. Amar Patnaik","id":1024688371791093800,"id_str":"1024688371791093761","indices":[0,12]},{"screen_name":"CMO_Odisha","name":"CMO Odisha","id":4723068481,"id_str":"4723068481","indices":[230,241]},{"screen_name":"Naveen_Odisha","name":"Naveen Patnaik","id":3489768920,"id_str":"3489768920","indices":[242,256]}],"urls":[{"url":"https://t.co/5frjZOHSl0","expanded_url":"https://twitter.com/dpradhanbjp/status/1353381159921541120","display_url":"twitter.com/dpradhanbjp/st…","indices":[257,280]}]}</t>
  </si>
  <si>
    <t>1353670315012808707</t>
  </si>
  <si>
    <t>@brijeshcoco Thanks for reaching out to us. We'd definitely like to help. You can reach the seller support by dialing 0124 - 4319362 or you may visit https://t.co/aS3O2w0DJw. Do get back to us, if you need us at any instance. (1/2)</t>
  </si>
  <si>
    <t>Mon Jan 25 11:45:27 +0000 2021</t>
  </si>
  <si>
    <t>745784239</t>
  </si>
  <si>
    <t>brijeshcoco</t>
  </si>
  <si>
    <t>1353667615785250817</t>
  </si>
  <si>
    <t>http://twitter.com/flipkartsupport/statuses/1353670315012808707</t>
  </si>
  <si>
    <t>{"hashtags":[],"symbols":[],"user_mentions":[{"screen_name":"brijeshcoco","name":"brijesh patel","id":745784239,"id_str":"745784239","indices":[0,12]}],"urls":[{"url":"https://t.co/aS3O2w0DJw","expanded_url":"https://seller.flipkart.com","display_url":"seller.flipkart.com","indices":[150,173]}]}</t>
  </si>
  <si>
    <t>1353670115456294913</t>
  </si>
  <si>
    <t>TECHOMANIA Reusable Safety Face Shield set of 5, with Adjustable Elastic Strap Anti-Splash Protective Facial Cover Transparent Full Face Visor with Eye &amp;amp; Head Protection Shields Safety Visor(Size - 32*22) Rs. 99 - Flipkart
https://t.co/AGEJpgah0R</t>
  </si>
  <si>
    <t>Mon Jan 25 11:44:40 +0000 2021</t>
  </si>
  <si>
    <t>http://twitter.com/7Deals24/statuses/1353670115456294913</t>
  </si>
  <si>
    <t>{"hashtags":[],"symbols":[],"user_mentions":[],"urls":[{"url":"https://t.co/AGEJpgah0R","expanded_url":"https://www.flipkart.com/techomania-reusable-safety-face-shield-set-5-adjustable-elastic-strap-anti-splash-protective-facial-cover-transparent-full-visor-eye-head-protection-shields/p/itmd9327637907c6?pid=SHMFRWYHMFME5UJZ&amp;affid=gsandeepk2","display_url":"flipkart.com/techomania-reu…","indices":[228,251]}]}</t>
  </si>
  <si>
    <t>1353669864041443331</t>
  </si>
  <si>
    <t>shantan95330543</t>
  </si>
  <si>
    <t>RT @flipkartsupport: @shantan95330543 To ensure that your Flipkart account information is safe, request you to reach out to  us via message by clicking the below link. ^AI (2/2) https://t.co/5DoqNukc8t</t>
  </si>
  <si>
    <t>Mon Jan 25 11:43:40 +0000 2021</t>
  </si>
  <si>
    <t>1353643439804600320</t>
  </si>
  <si>
    <t>http://twitter.com/shantan95330543/statuses/1353669864041443331</t>
  </si>
  <si>
    <t>{"hashtags":[],"symbols":[],"user_mentions":[{"screen_name":"flipkartsupport","name":"FlipkartSupport","id":951522626,"id_str":"951522626","indices":[3,19]},{"screen_name":"shantan95330543","name":"shantanu","id":1353643439804600300,"id_str":"1353643439804600320","indices":[21,37]}],"urls":[]}</t>
  </si>
  <si>
    <t>1353669592460259331</t>
  </si>
  <si>
    <t>TrueStriver</t>
  </si>
  <si>
    <t>RT @TrueStriver: @flipkartsupport @Flipkart promised me to refund on 06-01-2021 now it's been more than 10 days but no refund issued to my bank account.
Whenever I call them they always gives me a new date of their so called resolution.
Never trust these frauds! #consumerprotection https://t.co/3XYdrkt1lQ</t>
  </si>
  <si>
    <t>Mon Jan 25 11:42:35 +0000 2021</t>
  </si>
  <si>
    <t>1012673659352309760</t>
  </si>
  <si>
    <t>http://pbs.twimg.com/profile_images/1012678644442034178/Qd4T7qUL_normal.jpg</t>
  </si>
  <si>
    <t>Aligarh, India</t>
  </si>
  <si>
    <t>http://twitter.com/TrueStriver/statuses/1353669592460259331</t>
  </si>
  <si>
    <t>{"hashtags":[],"symbols":[],"user_mentions":[{"screen_name":"TrueStriver","name":"Muhammad Maroof","id":1012673659352309800,"id_str":"1012673659352309760","indices":[3,15]},{"screen_name":"flipkartsupport","name":"FlipkartSupport","id":951522626,"id_str":"951522626","indices":[17,33]},{"screen_name":"Flipkart","name":"Flipkart","id":57947109,"id_str":"57947109","indices":[34,43]}],"urls":[]}</t>
  </si>
  <si>
    <t>1353669590195159040</t>
  </si>
  <si>
    <t>LakshyaInsan</t>
  </si>
  <si>
    <t>Mon Jan 25 11:42:34 +0000 2021</t>
  </si>
  <si>
    <t>1337243986923122688</t>
  </si>
  <si>
    <t>http://pbs.twimg.com/profile_images/1337246296655024134/m5c6_yVQ_normal.jpg</t>
  </si>
  <si>
    <t>http://twitter.com/LakshyaInsan/statuses/1353669590195159040</t>
  </si>
  <si>
    <t>1353669572251926528</t>
  </si>
  <si>
    <t>TechDekhoji</t>
  </si>
  <si>
    <t>@abhishek @Flipkart @flipkartsupport very true, infact @rameshk89367267 has placed order on EMI on 22nd march just before lockdown. His order automatically got cancelled. Still No Refund. his account is still getting deducted with monthly EMI. He didn't got product, nor refund.
he has provided BANK STATEMENT also. https://t.co/Lv9DRtS61H</t>
  </si>
  <si>
    <t>Mon Jan 25 11:42:30 +0000 2021</t>
  </si>
  <si>
    <t>794218925571665920</t>
  </si>
  <si>
    <t>http://pbs.twimg.com/profile_images/1238785428112601089/4VRF2kgJ_normal.jpg</t>
  </si>
  <si>
    <t>http://twitter.com/TechDekhoji/statuses/1353669572251926528</t>
  </si>
  <si>
    <t>{"hashtags":[],"symbols":[],"user_mentions":[{"screen_name":"abhishek","name":"Abhishek Bhatnagar","id":755283,"id_str":"755283","indices":[0,9]},{"screen_name":"Flipkart","name":"Flipkart","id":57947109,"id_str":"57947109","indices":[10,19]},{"screen_name":"flipkartsupport","name":"FlipkartSupport","id":951522626,"id_str":"951522626","indices":[20,36]},{"screen_name":"rameshk89367267","name":"ramesh kushwah","id":1290513487496536000,"id_str":"1290513487496536065","indices":[55,71]}],"urls":[],"media":[{"id":1353669563834126300,"id_str":"1353669563834126338","indices":[316,339],"media_url":"http://pbs.twimg.com/media/EskzS9eXUAIwduK.jpg","media_url_https":"https://pbs.twimg.com/media/EskzS9eXUAIwduK.jpg","url":"https://t.co/Lv9DRtS61H","display_url":"pic.twitter.com/Lv9DRtS61H","expanded_url":"https://twitter.com/TechDekhoji/status/1353669572251926528/photo/1","type":"photo","sizes":{"small":{"w":314,"h":680,"resize":"fit"},"thumb":{"w":150,"h":150,"resize":"crop"},"medium":{"w":554,"h":1200,"resize":"fit"},"large":{"w":945,"h":2048,"resize":"fit"}}}]}</t>
  </si>
  <si>
    <t>1353669529319006215</t>
  </si>
  <si>
    <t>Mon Jan 25 11:42:20 +0000 2021</t>
  </si>
  <si>
    <t>http://twitter.com/JangaraVikash/statuses/1353669529319006215</t>
  </si>
  <si>
    <t>1353669519198334979</t>
  </si>
  <si>
    <t>@Ranjeet70617617 Also, we'd like to tell you, please do not reveal Flipkart account details here. You can just DM us by clicking the below link. ^NP (2/2) https://t.co/5DoqNu2BgV</t>
  </si>
  <si>
    <t>Mon Jan 25 11:42:17 +0000 2021</t>
  </si>
  <si>
    <t>1244180937899827202</t>
  </si>
  <si>
    <t>Ranjeet70617617</t>
  </si>
  <si>
    <t>1353667339741327361</t>
  </si>
  <si>
    <t>http://twitter.com/flipkartsupport/statuses/1353669519198334979</t>
  </si>
  <si>
    <t>{"hashtags":[],"symbols":[],"user_mentions":[{"screen_name":"Ranjeet70617617","name":"Ranjeet sah","id":1244180937899827200,"id_str":"1244180937899827202","indices":[0,16]}],"urls":[{"url":"https://t.co/5DoqNu2BgV","expanded_url":"https://bit.ly/2OgiIkt","display_url":"bit.ly/2OgiIkt","indices":[155,178]}]}</t>
  </si>
  <si>
    <t>1353669507013775360</t>
  </si>
  <si>
    <t>KeeratAkal</t>
  </si>
  <si>
    <t>Mon Jan 25 11:42:15 +0000 2021</t>
  </si>
  <si>
    <t>1348863900196851712</t>
  </si>
  <si>
    <t>http://pbs.twimg.com/profile_images/1348864655423279104/vis9XX4n_normal.jpg</t>
  </si>
  <si>
    <t>fazilka</t>
  </si>
  <si>
    <t>http://twitter.com/KeeratAkal/statuses/1353669507013775360</t>
  </si>
  <si>
    <t>1353669474457513985</t>
  </si>
  <si>
    <t>@shaikhfaridazi2 @PS5India I asked this because flipkart had scammed many people so i am worried about it and there no return policy for ps 5 😭😭😭</t>
  </si>
  <si>
    <t>Mon Jan 25 11:42:07 +0000 2021</t>
  </si>
  <si>
    <t>769137030043348992</t>
  </si>
  <si>
    <t>shaikhfaridazi2</t>
  </si>
  <si>
    <t>1353668329915916288</t>
  </si>
  <si>
    <t>http://twitter.com/abdulaneesha163/statuses/1353669474457513985</t>
  </si>
  <si>
    <t>{"hashtags":[],"symbols":[],"user_mentions":[{"screen_name":"shaikhfaridazi2","name":"farid","id":769137030043349000,"id_str":"769137030043348992","indices":[0,16]},{"screen_name":"PS5India","name":"Is PS5 Out in India Yet?","id":985614833402851300,"id_str":"985614833402851328","indices":[17,26]}],"urls":[]}</t>
  </si>
  <si>
    <t>1353669440102010882</t>
  </si>
  <si>
    <t>GadiyaMahek</t>
  </si>
  <si>
    <t>@Micromax__India i buy brand new in note 1 but 1 major issue is coming is that speaker is not working craking voice is audible i contact to customer care 1800.... but they are not helping please contact me so i can talk to you micromax  
flipkart is not helping as buy 3 day ago please contact me</t>
  </si>
  <si>
    <t>Mon Jan 25 11:41:59 +0000 2021</t>
  </si>
  <si>
    <t>95869405</t>
  </si>
  <si>
    <t>Micromax__India</t>
  </si>
  <si>
    <t>966288983771590656</t>
  </si>
  <si>
    <t>1344295890752741376</t>
  </si>
  <si>
    <t>http://pbs.twimg.com/profile_images/1188534338650099714/7_vxO9M-_normal.jpg</t>
  </si>
  <si>
    <t>http://twitter.com/GadiyaMahek/statuses/1353669440102010882</t>
  </si>
  <si>
    <t>{"hashtags":[],"symbols":[],"user_mentions":[{"screen_name":"Micromax__India","name":"IN by Micromax #INnote1","id":95869405,"id_str":"95869405","indices":[0,16]}],"urls":[]}</t>
  </si>
  <si>
    <t>1353669405134082059</t>
  </si>
  <si>
    <t>Madhuri73183595</t>
  </si>
  <si>
    <t>Mon Jan 25 11:41:50 +0000 2021</t>
  </si>
  <si>
    <t>1279284214202920960</t>
  </si>
  <si>
    <t>http://twitter.com/Madhuri73183595/statuses/1353669405134082059</t>
  </si>
  <si>
    <t>1353669369528606720</t>
  </si>
  <si>
    <t>IAmXinfinity</t>
  </si>
  <si>
    <t>RT @IAmXinfinity: Digiflip Pro ET701 BY FLIPKART
NO SERVICE CENTRE
CUSTOMER CARE SAYING THAT THIS TABLET IS NOT BY FLIPKART
SERVICE CENTRE SAYING - you can't repair Digiflip products
So what losted my money 
Searching for Service centre from past 3 years
@flipkartsupport  @Flipkart</t>
  </si>
  <si>
    <t>Mon Jan 25 11:41:42 +0000 2021</t>
  </si>
  <si>
    <t>875380509639135233</t>
  </si>
  <si>
    <t>http://pbs.twimg.com/profile_images/1332043566965682177/6fzPqsNp_normal.jpg</t>
  </si>
  <si>
    <t>Google Headquarters</t>
  </si>
  <si>
    <t>http://twitter.com/IAmXinfinity/statuses/1353669369528606720</t>
  </si>
  <si>
    <t>{"hashtags":[],"symbols":[],"user_mentions":[{"screen_name":"IAmXinfinity","name":"Wolf Gupta","id":875380509639135200,"id_str":"875380509639135233","indices":[3,16]}],"urls":[]}</t>
  </si>
  <si>
    <t>1353669321428353027</t>
  </si>
  <si>
    <t>Mon Jan 25 11:41:30 +0000 2021</t>
  </si>
  <si>
    <t>http://twitter.com/Madhuri73183595/statuses/1353669321428353027</t>
  </si>
  <si>
    <t>1353669269867745281</t>
  </si>
  <si>
    <t>Digiflip Pro ET701 BY FLIPKART
NO SERVICE CENTRE
CUSTOMER CARE SAYING THAT THIS TABLET IS NOT BY FLIPKART
SERVICE CENTRE SAYING - you can't repair Digiflip products
So what losted my money 
Searching for Service centre from past 3 years
@flipkartsupport  @Flipkart</t>
  </si>
  <si>
    <t>Mon Jan 25 11:41:18 +0000 2021</t>
  </si>
  <si>
    <t>http://twitter.com/IAmXinfinity/statuses/1353669269867745281</t>
  </si>
  <si>
    <t>{"hashtags":[],"symbols":[],"user_mentions":[{"screen_name":"flipkartsupport","name":"FlipkartSupport","id":951522626,"id_str":"951522626","indices":[243,259]},{"screen_name":"Flipkart","name":"Flipkart","id":57947109,"id_str":"57947109","indices":[261,270]}],"urls":[]}</t>
  </si>
  <si>
    <t>1353669182987005953</t>
  </si>
  <si>
    <t>@iftekhar_001 Thank you for your patience. Also, to ensure that your Flipkart account information is safe, you can just DM us by clicking the below link. ^RK (2/2) https://t.co/5DoqNukc8t</t>
  </si>
  <si>
    <t>Mon Jan 25 11:40:57 +0000 2021</t>
  </si>
  <si>
    <t>374622169</t>
  </si>
  <si>
    <t>iftekhar_001</t>
  </si>
  <si>
    <t>1353668064051654656</t>
  </si>
  <si>
    <t>http://twitter.com/flipkartsupport/statuses/1353669182987005953</t>
  </si>
  <si>
    <t>{"hashtags":[],"symbols":[],"user_mentions":[{"screen_name":"iftekhar_001","name":"iftekhar hasan","id":374622169,"id_str":"374622169","indices":[0,13]}],"urls":[{"url":"https://t.co/5DoqNukc8t","expanded_url":"https://bit.ly/2OgiIkt","display_url":"bit.ly/2OgiIkt","indices":[164,187]}]}</t>
  </si>
  <si>
    <t>1353669178398396416</t>
  </si>
  <si>
    <t>KRISHNAKATTA16</t>
  </si>
  <si>
    <t>Mon Jan 25 11:40:56 +0000 2021</t>
  </si>
  <si>
    <t>1278688535101542401</t>
  </si>
  <si>
    <t>http://pbs.twimg.com/profile_images/1316059799264526337/QMTpkDoN_normal.jpg</t>
  </si>
  <si>
    <t>http://twitter.com/KRISHNAKATTA16/statuses/1353669178398396416</t>
  </si>
  <si>
    <t>@tasleemarifk @Flipkart request you to not partner with @HDFC_Bank anymore.. they have gone very overconfident.. charging Processing fees on no cost EMIs plus taking extra interest making the No COst EMI a very high cost EMI @RBI consumers beware HDFC bank is pathetic and looting</t>
  </si>
  <si>
    <t>Mon Jan 25 11:39:37 +0000 2021</t>
  </si>
  <si>
    <t>246279127</t>
  </si>
  <si>
    <t>tasleemarifk</t>
  </si>
  <si>
    <t>1352199001060171782</t>
  </si>
  <si>
    <t>http://twitter.com/anshusharma1991/statuses/1353668844120899584</t>
  </si>
  <si>
    <t>{"hashtags":[],"symbols":[],"user_mentions":[{"screen_name":"tasleemarifk","name":"Tasleem Arif 🇮🇳","id":246279127,"id_str":"246279127","indices":[0,13]},{"screen_name":"Flipkart","name":"Flipkart","id":57947109,"id_str":"57947109","indices":[14,23]},{"screen_name":"HDFC_Bank","name":"HDFC Bank","id":183230213,"id_str":"183230213","indices":[56,66]},{"screen_name":"RBI","name":"ReserveBankOfIndia","id":478432912,"id_str":"478432912","indices":[225,229]}],"urls":[]}</t>
  </si>
  <si>
    <t>1353668730497101825</t>
  </si>
  <si>
    <t>hardikdhuliya</t>
  </si>
  <si>
    <t>Hey! I played this fun game show on Flipkart Video where you can win rewards upto ₹1000 every day! Join me and play now
https://t.co/Reis9bWwAt</t>
  </si>
  <si>
    <t>Mon Jan 25 11:39:09 +0000 2021</t>
  </si>
  <si>
    <t>1000102916617715712</t>
  </si>
  <si>
    <t>http://pbs.twimg.com/profile_images/1331459598125998082/EW2-s7wC_normal.jpg</t>
  </si>
  <si>
    <t xml:space="preserve">વિરપુર ગીર અને જામનગર </t>
  </si>
  <si>
    <t>http://twitter.com/hardikdhuliya/statuses/1353668730497101825</t>
  </si>
  <si>
    <t>{"hashtags":[],"symbols":[],"user_mentions":[],"urls":[{"url":"https://t.co/Reis9bWwAt","expanded_url":"https://dl.flipkart.com/s/uCxAJCNNNN","display_url":"dl.flipkart.com/s/uCxAJCNNNN","indices":[120,143]}]}</t>
  </si>
  <si>
    <t>1353668713715654657</t>
  </si>
  <si>
    <t>kbKaushalyadav</t>
  </si>
  <si>
    <t>Mon Jan 25 11:39:05 +0000 2021</t>
  </si>
  <si>
    <t>1106925276116725765</t>
  </si>
  <si>
    <t>http://pbs.twimg.com/profile_images/1296858753505955841/f2E5mTM3_normal.jpg</t>
  </si>
  <si>
    <t>Patna City Outer, India</t>
  </si>
  <si>
    <t>http://twitter.com/kbKaushalyadav/statuses/1353668713715654657</t>
  </si>
  <si>
    <t>1353668702244245506</t>
  </si>
  <si>
    <t>sallupriti27</t>
  </si>
  <si>
    <t>RT @BeingSalmanKhan: Har din ek naya tevar.
Har din ek naya josh!
Aapke apne FRSH deodorants; get them here -https://t.co/U73DY9M0DK 
#rahofrshrahosafe https://t.co/iXabl6zHnW</t>
  </si>
  <si>
    <t>Mon Jan 25 11:39:03 +0000 2021</t>
  </si>
  <si>
    <t>1306161976750616578</t>
  </si>
  <si>
    <t>http://pbs.twimg.com/profile_images/1307985671970197504/nQMaIe6y_normal.jpg</t>
  </si>
  <si>
    <t>http://twitter.com/sallupriti27/statuses/1353668702244245506</t>
  </si>
  <si>
    <t>{"hashtags":[],"symbols":[],"user_mentions":[{"screen_name":"BeingSalmanKhan","name":"Salman Khan","id":132385468,"id_str":"132385468","indices":[3,19]}],"urls":[{"url":"https://t.co/U73DY9M0DK","expanded_url":"http://bitly.ws/aIXp","display_url":"bitly.ws/aIXp","indices":[111,134]}]}</t>
  </si>
  <si>
    <t>1353668600540794880</t>
  </si>
  <si>
    <t>RT @BeingSalmanKhan: These r the ones I use in bigg boss, on sets and home.... #rahofrshrahosafe  
 https://t.co/g0b0DRBfWn
@FrshGrooming #StayHome #StayFRSH #StayProtected https://t.co/NeO7x6a4DV</t>
  </si>
  <si>
    <t>Mon Jan 25 11:38:38 +0000 2021</t>
  </si>
  <si>
    <t>http://twitter.com/sallupriti27/statuses/1353668600540794880</t>
  </si>
  <si>
    <t>{"hashtags":[{"text":"rahofrshrahosafe","indices":[79,96]}],"symbols":[],"user_mentions":[{"screen_name":"BeingSalmanKhan","name":"Salman Khan","id":132385468,"id_str":"132385468","indices":[3,19]},{"screen_name":"FrshGrooming","name":"FRSH Grooming","id":1204664056444883000,"id_str":"1204664056444882945","indices":[124,137]}],"urls":[{"url":"https://t.co/g0b0DRBfWn","expanded_url":"https://bit.ly/38E2P31","display_url":"bit.ly/38E2P31","indices":[100,123]}]}</t>
  </si>
  <si>
    <t>@Flipkart stop giving option to exchange if you cannot fulfil it, disgusted with the service provided, your customer service is total joke, not able to honour the promise made, not buying from Flipkart anymore, order ID: OD120810450760001000</t>
  </si>
  <si>
    <t>Mon Jan 25 11:38:29 +0000 2021</t>
  </si>
  <si>
    <t>http://twitter.com/AnuragA0001/statuses/1353668561026207745</t>
  </si>
  <si>
    <t>1353668466855747585</t>
  </si>
  <si>
    <t>S_ManojKumar13</t>
  </si>
  <si>
    <t>Mon Jan 25 11:38:07 +0000 2021</t>
  </si>
  <si>
    <t>545206137</t>
  </si>
  <si>
    <t>http://pbs.twimg.com/profile_images/1089969430057050112/oxubI9fI_normal.jpg</t>
  </si>
  <si>
    <t>http://twitter.com/S_ManojKumar13/statuses/1353668466855747585</t>
  </si>
  <si>
    <t>1353668323557298176</t>
  </si>
  <si>
    <t>cool_bindra</t>
  </si>
  <si>
    <t>Mon Jan 25 11:37:32 +0000 2021</t>
  </si>
  <si>
    <t>2917162224</t>
  </si>
  <si>
    <t>http://pbs.twimg.com/profile_images/1329374006277935105/mVbrxSA6_normal.jpg</t>
  </si>
  <si>
    <t>http://twitter.com/cool_bindra/statuses/1353668323557298176</t>
  </si>
  <si>
    <t>1353668277872914439</t>
  </si>
  <si>
    <t>@flipkartsupport @Flipkart</t>
  </si>
  <si>
    <t>Mon Jan 25 11:37:22 +0000 2021</t>
  </si>
  <si>
    <t>1353668218695553024</t>
  </si>
  <si>
    <t>http://twitter.com/somdas_m/statuses/1353668277872914439</t>
  </si>
  <si>
    <t>1353668085085917191</t>
  </si>
  <si>
    <t>AbhiCryptoMedia</t>
  </si>
  <si>
    <t>@abhishek @Flipkart @FlipkartStories @Flipkart  be shamless  @flipkartsupport</t>
  </si>
  <si>
    <t>Mon Jan 25 11:36:36 +0000 2021</t>
  </si>
  <si>
    <t>1035907754005651456</t>
  </si>
  <si>
    <t>http://pbs.twimg.com/profile_images/1351536976978038785/i0gXJ7_c_normal.jpg</t>
  </si>
  <si>
    <t>http://twitter.com/AbhiCryptoMedia/statuses/1353668085085917191</t>
  </si>
  <si>
    <t>{"hashtags":[],"symbols":[],"user_mentions":[{"screen_name":"abhishek","name":"Abhishek Bhatnagar","id":755283,"id_str":"755283","indices":[0,9]},{"screen_name":"Flipkart","name":"Flipkart","id":57947109,"id_str":"57947109","indices":[10,19]},{"screen_name":"FlipkartStories","name":"Flipkart Stories","id":3502391593,"id_str":"3502391593","indices":[20,36]},{"screen_name":"Flipkart","name":"Flipkart","id":57947109,"id_str":"57947109","indices":[37,46]},{"screen_name":"flipkartsupport","name":"FlipkartSupport","id":951522626,"id_str":"951522626","indices":[61,77]}],"urls":[]}</t>
  </si>
  <si>
    <t>@flipkartsupport @Flipkart check this Order ID - OD120799644220539000, delivery executive has denied to deliver my order and he updated that customer has reject the order, take action against delivery executive and deliver my order ASAP.
Check below snapshot https://t.co/lGLmWw2z9V</t>
  </si>
  <si>
    <t>Mon Jan 25 11:36:31 +0000 2021</t>
  </si>
  <si>
    <t>http://pbs.twimg.com/profile_images/1247169342774464512/x46ZWS7K_normal.jpg</t>
  </si>
  <si>
    <t>http://twitter.com/iftekhar_001/statuses/1353668064051654656</t>
  </si>
  <si>
    <t>{"hashtags":[],"symbols":[],"user_mentions":[{"screen_name":"flipkartsupport","name":"FlipkartSupport","id":951522626,"id_str":"951522626","indices":[0,16]},{"screen_name":"Flipkart","name":"Flipkart","id":57947109,"id_str":"57947109","indices":[17,26]}],"urls":[],"media":[{"id":1353668049447039000,"id_str":"1353668049447038977","indices":[259,282],"media_url":"http://pbs.twimg.com/media/Eskx6z8WMAEmdHJ.jpg","media_url_https":"https://pbs.twimg.com/media/Eskx6z8WMAEmdHJ.jpg","url":"https://t.co/lGLmWw2z9V","display_url":"pic.twitter.com/lGLmWw2z9V","expanded_url":"https://twitter.com/iftekhar_001/status/1353668064051654656/photo/1","type":"photo","sizes":{"thumb":{"w":150,"h":150,"resize":"crop"},"large":{"w":945,"h":2048,"resize":"fit"},"small":{"w":314,"h":680,"resize":"fit"},"medium":{"w":554,"h":1200,"resize":"fit"}}}]}</t>
  </si>
  <si>
    <t>1353667999434063872</t>
  </si>
  <si>
    <t>sruthi6352</t>
  </si>
  <si>
    <t>@Flipkart Such a vulnerable service that you provide. You'll not ship the order until 6 days of ordering and you refuse to cancel the order. So that I can order another one.
Lost hope on you people. I'll never ever recommend Flipkart. Totally disappointed.
#Flipkart #badservice</t>
  </si>
  <si>
    <t>Mon Jan 25 11:36:15 +0000 2021</t>
  </si>
  <si>
    <t>2899655972</t>
  </si>
  <si>
    <t>http://pbs.twimg.com/profile_images/960759945422655488/TkhMyeur_normal.jpg</t>
  </si>
  <si>
    <t>http://twitter.com/sruthi6352/statuses/1353667999434063872</t>
  </si>
  <si>
    <t>{"hashtags":[{"text":"Flipkart","indices":[257,266]},{"text":"badservice","indices":[267,278]}],"symbols":[],"user_mentions":[{"screen_name":"Flipkart","name":"Flipkart","id":57947109,"id_str":"57947109","indices":[0,9]}],"urls":[]}</t>
  </si>
  <si>
    <t>1353667980001910784</t>
  </si>
  <si>
    <t>Sudheepyadav07</t>
  </si>
  <si>
    <t>Mon Jan 25 11:36:11 +0000 2021</t>
  </si>
  <si>
    <t>1071712034507509761</t>
  </si>
  <si>
    <t>&lt;a href="http://twitter.com/#!/download/ipad" rel="nofollow"&gt;Twitter for iPad&lt;/a&gt;</t>
  </si>
  <si>
    <t>http://pbs.twimg.com/profile_images/1343263228982267904/jcFuZw4B_normal.jpg</t>
  </si>
  <si>
    <t>http://twitter.com/Sudheepyadav07/statuses/1353667980001910784</t>
  </si>
  <si>
    <t>1353667972414365696</t>
  </si>
  <si>
    <t>@anilrajkumarsar @flipkartsupport @ecom_express @EcomExpress_Ofc @Flipkart @_Kalyan_K @jagograhakjago @consumerforum_ @forum_consumer @PiyushGoyalOffc @PiyushGoyal @nch14404 @Let_us_boycott @TwitterLive @binnybansal @walmartindia @samaggarwal_ @iyerkrish @PMOIndia @RBI @DasShaktikanta @Walmart @ecomexpress @KannadaGrahaka @CMofKarnataka @BlrCityPolice To register your grievance, please call at 14404
or you can visit our website  
https://t.co/4Qm7Y2lBRl</t>
  </si>
  <si>
    <t>Mon Jan 25 11:36:09 +0000 2021</t>
  </si>
  <si>
    <t>1353377818910986240</t>
  </si>
  <si>
    <t>http://twitter.com/consaff/statuses/1353667972414365696</t>
  </si>
  <si>
    <t>{"hashtags":[],"symbols":[],"user_mentions":[{"screen_name":"anilrajkumarsar","name":"Anilraj Kumar Sarawata","id":465190082,"id_str":"465190082","indices":[0,16]},{"screen_name":"flipkartsupport","name":"FlipkartSupport","id":951522626,"id_str":"951522626","indices":[17,33]},{"screen_name":"ecom_express","name":"Ecom Express","id":1049700645442211800,"id_str":"1049700645442211840","indices":[34,47]},{"screen_name":"EcomExpress_Ofc","name":"Ecom Express Official","id":1240951413481459700,"id_str":"1240951413481459714","indices":[48,64]},{"screen_name":"Flipkart","name":"Flipkart","id":57947109,"id_str":"57947109","indices":[65,74]},{"screen_name":"_Kalyan_K","name":"Kalyan Krishnamurthy","id":793313140733726700,"id_str":"793313140733726720","indices":[75,85]},{"screen_name":"jagograhakjago","name":"Consumer Affairs","id":772674808878342100,"id_str":"772674808878342144","indices":[86,101]},{"screen_name":"consumerforum_","name":"Consumer Forum India","id":2871326881,"id_str":"2871326881","indices":[102,117]},{"screen_name":"forum_consumer","name":"ConsumerForum","id":893478278647783400,"id_str":"893478278647783424","indices":[118,133]},{"screen_name":"PiyushGoyalOffc","name":"Piyush Goyal Office","id":717686709983424500,"id_str":"717686709983424513","indices":[134,150]},{"screen_name":"PiyushGoyal","name":"Piyush Goyal","id":1324334436,"id_str":"1324334436","indices":[151,163]},{"screen_name":"nch14404","name":"National Consumer Helpline","id":1138759487462842400,"id_str":"1138759487462842368","indices":[164,173]},{"screen_name":"Let_us_boycott","name":"Let's boycott","id":1335953504326672400,"id_str":"1335953504326672384","indices":[174,189]},{"screen_name":"TwitterLive","name":"Twitter Live","id":130649891,"id_str":"130649891","indices":[190,202]},{"screen_name":"binnybansal","name":"binnybansal","id":9251312,"id_str":"9251312","indices":[203,215]},{"screen_name":"walmartindia","name":"Walmart India","id":4905238458,"id_str":"4905238458","indices":[216,229]},{"screen_name":"samaggarwal_","name":"Sameer Aggarwal","id":777653689,"id_str":"777653689","indices":[230,243]},{"screen_name":"iyerkrish","name":"Krish Iyer","id":56049788,"id_str":"56049788","indices":[244,254]},{"screen_name":"PMOIndia","name":"PMO India","id":471741741,"id_str":"471741741","indices":[255,264]},{"screen_name":"RBI","name":"ReserveBankOfIndia","id":478432912,"id_str":"478432912","indices":[265,269]},{"screen_name":"DasShaktikanta","name":"Shaktikanta Das","id":2966532212,"id_str":"2966532212","indices":[270,285]},{"screen_name":"Walmart","name":"Walmart","id":17137891,"id_str":"17137891","indices":[286,294]},{"screen_name":"ecomexpress","name":"Venkata Sivaji","id":2959611877,"id_str":"2959611877","indices":[295,307]},{"screen_name":"KannadaGrahaka","name":"ಕನ್ನಡ ಗ್ರಾಹಕರ ಕೂಟ KGK","id":1495400150,"id_str":"1495400150","indices":[308,323]},{"screen_name":"CMofKarnataka","name":"CM of Karnataka","id":2713703797,"id_str":"2713703797","indices":[324,338]},{"screen_name":"BlrCityPolice","name":"BengaluruCityPolice","id":775296019,"id_str":"775296019","indices":[339,353]}],"urls":[{"url":"https://t.co/4Qm7Y2lBRl","expanded_url":"https://consumerhelpline.gov.in/user/signup.php","display_url":"consumerhelpline.gov.in/user/signup.php","indices":[434,457]}]}</t>
  </si>
  <si>
    <t>1353667942513164289</t>
  </si>
  <si>
    <t>Ambaris14834465</t>
  </si>
  <si>
    <t>@flipkartsupport Yet another day passes by but no response from @flipkartsupport and @Flipkart . To remind that @flipkartsupport has my money ofRs 4372 with them. #HappyRepublicDay2021</t>
  </si>
  <si>
    <t>Mon Jan 25 11:36:02 +0000 2021</t>
  </si>
  <si>
    <t>2188774219</t>
  </si>
  <si>
    <t>1352859859977347073</t>
  </si>
  <si>
    <t>http://pbs.twimg.com/profile_images/378800000726964243/c7e7f98f2179efe1382807fc1bfc55c5_normal.jpeg</t>
  </si>
  <si>
    <t>http://twitter.com/Ambaris14834465/statuses/1353667942513164289</t>
  </si>
  <si>
    <t>{"hashtags":[{"text":"HappyRepublicDay2021","indices":[163,184]}],"symbols":[],"user_mentions":[{"screen_name":"flipkartsupport","name":"FlipkartSupport","id":951522626,"id_str":"951522626","indices":[0,16]},{"screen_name":"flipkartsupport","name":"FlipkartSupport","id":951522626,"id_str":"951522626","indices":[64,80]},{"screen_name":"Flipkart","name":"Flipkart","id":57947109,"id_str":"57947109","indices":[85,94]},{"screen_name":"flipkartsupport","name":"FlipkartSupport","id":951522626,"id_str":"951522626","indices":[112,128]}],"urls":[]}</t>
  </si>
  <si>
    <t>1353667821461336065</t>
  </si>
  <si>
    <t>mahuarana</t>
  </si>
  <si>
    <t>RT @AmazfitIndia: The freedom to #DoMoreThanExist is here
Get yours now! 
#AmazfitGTR2e :
Amazfit Official- https://t.co/j4B2igZuNv 
Amazon- https://t.co/qR2w1K5LsV 
#AmazfitGTS2e :
Amazfit Official- https://t.co/WlSqxVGaf6 
Flipkart- https://t.co/ZBMU8gQlCg 
#StrongerTogether #GT2Family https://t.co/hzcCPhZlNN</t>
  </si>
  <si>
    <t>Mon Jan 25 11:35:33 +0000 2021</t>
  </si>
  <si>
    <t>982033592</t>
  </si>
  <si>
    <t>http://pbs.twimg.com/profile_images/1244569811377479680/9DOFNKxT_normal.jpg</t>
  </si>
  <si>
    <t>Gorakhpur</t>
  </si>
  <si>
    <t>http://twitter.com/mahuarana/statuses/1353667821461336065</t>
  </si>
  <si>
    <t>{"hashtags":[{"text":"DoMoreThanExist","indices":[33,49]},{"text":"AmazfitGTR2e","indices":[75,88]}],"symbols":[],"user_mentions":[{"screen_name":"AmazfitIndia","name":"Amazfit India","id":1009790415845802000,"id_str":"1009790415845801985","indices":[3,16]}],"urls":[{"url":"https://t.co/j4B2igZuNv","expanded_url":"http://bit.ly/gtr2eweb","display_url":"bit.ly/gtr2eweb","indices":[109,132]}]}</t>
  </si>
  <si>
    <t>1353667748161753088</t>
  </si>
  <si>
    <t>dhruvbhim</t>
  </si>
  <si>
    <t>RT @rajkumartambi: @MandarSawant184 @cromaretail @TataCompanies After @RNTata2000 company is radar less and have taken the course of killing the hen that lays golden egg 
@amazonIN @bigbasket_com @Flipkart are companies which value customer satisfaction as prime motto .
I had bad experience with @TSBBCare @TataMotors</t>
  </si>
  <si>
    <t>Mon Jan 25 11:35:15 +0000 2021</t>
  </si>
  <si>
    <t>1453180627</t>
  </si>
  <si>
    <t>http://pbs.twimg.com/profile_images/1144591681435496449/hKpVmh4a_normal.jpg</t>
  </si>
  <si>
    <t>http://twitter.com/dhruvbhim/statuses/1353667748161753088</t>
  </si>
  <si>
    <t>{"hashtags":[],"symbols":[],"user_mentions":[{"screen_name":"rajkumartambi","name":"Raj kumar tambi","id":481820758,"id_str":"481820758","indices":[3,17]},{"screen_name":"MandarSawant184","name":"Mandar Manmohan Sawant","id":1211223668,"id_str":"1211223668","indices":[19,35]},{"screen_name":"cromaretail","name":"Croma","id":54516116,"id_str":"54516116","indices":[36,48]},{"screen_name":"TataCompanies","name":"Tata Group","id":270771330,"id_str":"270771330","indices":[49,63]},{"screen_name":"RNTata2000","name":"Ratan N. Tata","id":277434037,"id_str":"277434037","indices":[70,81]}],"urls":[]}</t>
  </si>
  <si>
    <t>1353667724040257536</t>
  </si>
  <si>
    <t>Mon Jan 25 11:35:09 +0000 2021</t>
  </si>
  <si>
    <t>http://twitter.com/dhruvbhim/statuses/1353667724040257536</t>
  </si>
  <si>
    <t>1353667394472873986</t>
  </si>
  <si>
    <t>RaviTilwani4</t>
  </si>
  <si>
    <t>Mon Jan 25 11:33:51 +0000 2021</t>
  </si>
  <si>
    <t>1353650664988139520</t>
  </si>
  <si>
    <t>1353666178850246656</t>
  </si>
  <si>
    <t>http://twitter.com/RaviTilwani4/statuses/1353667394472873986</t>
  </si>
  <si>
    <t>1353667351007256577</t>
  </si>
  <si>
    <t>[Coin offer] Faber FFSD 6PR 12S Neo White Free Standing 12 Place Settings Dishwasher Rs. 25990 - Flipkart
https://t.co/I2PLQwVbfQ</t>
  </si>
  <si>
    <t>Mon Jan 25 11:33:41 +0000 2021</t>
  </si>
  <si>
    <t>http://twitter.com/7Deals24/statuses/1353667351007256577</t>
  </si>
  <si>
    <t>{"hashtags":[],"symbols":[],"user_mentions":[],"urls":[{"url":"https://t.co/I2PLQwVbfQ","expanded_url":"https://www.flipkart.com/faber-ffsd-6pr-12s-neo-white-free-standing-12-place-settings-dishwasher/p/itm836278814d0d5?pid=DSWFUJ6QCPC8G2RU&amp;affid=gsandeepk2","display_url":"flipkart.com/faber-ffsd-6pr…","indices":[107,130]}]}</t>
  </si>
  <si>
    <t>1353667297366339584</t>
  </si>
  <si>
    <t>@sanja6412 To ensure that your Flipkart account information is safe, please start a private message with us by clicking on the link below. ^PQ (2/2) https://t.co/5DoqNukc8t</t>
  </si>
  <si>
    <t>Mon Jan 25 11:33:28 +0000 2021</t>
  </si>
  <si>
    <t>1353665893239283712</t>
  </si>
  <si>
    <t>http://twitter.com/flipkartsupport/statuses/1353667297366339584</t>
  </si>
  <si>
    <t>{"hashtags":[],"symbols":[],"user_mentions":[{"screen_name":"sanja6412","name":"Sanja641","id":765489965644013600,"id_str":"765489965644013568","indices":[0,10]}],"urls":[{"url":"https://t.co/5DoqNukc8t","expanded_url":"https://bit.ly/2OgiIkt","display_url":"bit.ly/2OgiIkt","indices":[149,172]}]}</t>
  </si>
  <si>
    <t>1353667195809755141</t>
  </si>
  <si>
    <t>MNikhilpatil</t>
  </si>
  <si>
    <t>Now flipkart executive saying that policy period over ....they mail me that you will get refund and now reject it. never use flipkart i insist you all. They send me old different refurbished laptop instead of new and loot 47 thousands rupee , harrassed me I am feeling to"suicide" https://t.co/tKnWtmH9tt https://t.co/6X7WxJrU8Z</t>
  </si>
  <si>
    <t>Mon Jan 25 11:33:04 +0000 2021</t>
  </si>
  <si>
    <t>1302311009487470592</t>
  </si>
  <si>
    <t>http://pbs.twimg.com/profile_images/1302311193101524992/0ezwLCyb_normal.jpg</t>
  </si>
  <si>
    <t>http://twitter.com/MNikhilpatil/statuses/1353667195809755141</t>
  </si>
  <si>
    <t>{"hashtags":[],"symbols":[],"user_mentions":[],"urls":[{"url":"https://t.co/tKnWtmH9tt","expanded_url":"https://twitter.com/flipkartsupport/status/1350000799330361345","display_url":"twitter.com/flipkartsuppor…","indices":[281,304]}],"media":[{"id":1353667169909940200,"id_str":"1353667169909940228","indices":[305,328],"media_url":"http://pbs.twimg.com/media/EskxHnaXIAQyXE9.jpg","media_url_https":"https://pbs.twimg.com/media/EskxHnaXIAQyXE9.jpg","url":"https://t.co/6X7WxJrU8Z","display_url":"pic.twitter.com/6X7WxJrU8Z","expanded_url":"https://twitter.com/MNikhilpatil/status/1353667195809755141/photo/1","type":"photo","sizes":{"thumb":{"w":150,"h":150,"resize":"crop"},"small":{"w":314,"h":680,"resize":"fit"},"medium":{"w":554,"h":1200,"resize":"fit"},"large":{"w":945,"h":2048,"resize":"fit"}}}]}</t>
  </si>
  <si>
    <t>1353667173579804673</t>
  </si>
  <si>
    <t>nirmalsaa</t>
  </si>
  <si>
    <t>Mon Jan 25 11:32:58 +0000 2021</t>
  </si>
  <si>
    <t>1125473889792847873</t>
  </si>
  <si>
    <t>http://pbs.twimg.com/profile_images/1125474888016228354/7rAKqEnS_normal.jpg</t>
  </si>
  <si>
    <t>http://twitter.com/nirmalsaa/statuses/1353667173579804673</t>
  </si>
  <si>
    <t>1353667108882718720</t>
  </si>
  <si>
    <t>@PS5India Guys i preorder ps 5 in flipkart will the website be trusted</t>
  </si>
  <si>
    <t>Mon Jan 25 11:32:43 +0000 2021</t>
  </si>
  <si>
    <t>985614833402851328</t>
  </si>
  <si>
    <t>PS5India</t>
  </si>
  <si>
    <t>1353646978551308288</t>
  </si>
  <si>
    <t>http://twitter.com/abdulaneesha163/statuses/1353667108882718720</t>
  </si>
  <si>
    <t>{"hashtags":[],"symbols":[],"user_mentions":[{"screen_name":"PS5India","name":"Is PS5 Out in India Yet?","id":985614833402851300,"id_str":"985614833402851328","indices":[0,9]}],"urls":[]}</t>
  </si>
  <si>
    <t>1353667091337867265</t>
  </si>
  <si>
    <t>shreeya_salekar</t>
  </si>
  <si>
    <t>Mon Jan 25 11:32:39 +0000 2021</t>
  </si>
  <si>
    <t>1339766402052288514</t>
  </si>
  <si>
    <t>http://twitter.com/shreeya_salekar/statuses/1353667091337867265</t>
  </si>
  <si>
    <t>1353666789293625346</t>
  </si>
  <si>
    <t>RT @RahulTh85031833: @Flipkart I had booked two tickets having PNR no. JLXJ9  for my self on dated 29 may 2020 for a family visit from mumbai to bhopal.but suddenly due to lockdown in Mumbai Flight was cancelled and we were unable to travel.</t>
  </si>
  <si>
    <t>Mon Jan 25 11:31:27 +0000 2021</t>
  </si>
  <si>
    <t>http://twitter.com/GetYouRefund/statuses/1353666789293625346</t>
  </si>
  <si>
    <t>{"hashtags":[],"symbols":[],"user_mentions":[{"screen_name":"RahulTh85031833","name":"Rahul Thakur","id":1245999193639932000,"id_str":"1245999193639931904","indices":[3,19]},{"screen_name":"Flipkart","name":"Flipkart","id":57947109,"id_str":"57947109","indices":[21,30]}],"urls":[]}</t>
  </si>
  <si>
    <t>1353666770360356864</t>
  </si>
  <si>
    <t>Niranjan__G</t>
  </si>
  <si>
    <t>@flipkartsupport 
#Flipkart
Worst service
It's been about 4 months but my issue isn't resolved.
Why do you have this support account.</t>
  </si>
  <si>
    <t>Mon Jan 25 11:31:22 +0000 2021</t>
  </si>
  <si>
    <t>3148259043</t>
  </si>
  <si>
    <t>http://pbs.twimg.com/profile_images/1331865504928079873/P-zoRA2__normal.jpg</t>
  </si>
  <si>
    <t>http://twitter.com/Niranjan__G/statuses/1353666770360356864</t>
  </si>
  <si>
    <t>{"hashtags":[{"text":"Flipkart","indices":[18,27]}],"symbols":[],"user_mentions":[{"screen_name":"flipkartsupport","name":"FlipkartSupport","id":951522626,"id_str":"951522626","indices":[0,16]}],"urls":[]}</t>
  </si>
  <si>
    <t>1353666705197735936</t>
  </si>
  <si>
    <t>Mon Jan 25 11:31:07 +0000 2021</t>
  </si>
  <si>
    <t>http://twitter.com/asb_2003/statuses/1353666705197735936</t>
  </si>
  <si>
    <t>1353666649132584961</t>
  </si>
  <si>
    <t>RT @Abhigreeshma: @Flipkart @Cheryls_Global First give the money back to the customer for the flight got cancelled due to COVID 19.
Looting the money of the customer n saying fake excuses n committing fake dates to solve the issues.
Since last 8 months I'm experiencing the worst ever cheating from this looting e commerce</t>
  </si>
  <si>
    <t>Mon Jan 25 11:30:53 +0000 2021</t>
  </si>
  <si>
    <t>http://twitter.com/GetYouRefund/statuses/1353666649132584961</t>
  </si>
  <si>
    <t>{"hashtags":[],"symbols":[],"user_mentions":[{"screen_name":"Abhigreeshma","name":"Abhi","id":1309417886180671500,"id_str":"1309417886180671488","indices":[3,16]},{"screen_name":"Flipkart","name":"Flipkart","id":57947109,"id_str":"57947109","indices":[18,27]},{"screen_name":"Cheryls_Global","name":"Cheryl's Global","id":327259373,"id_str":"327259373","indices":[28,43]}],"urls":[]}</t>
  </si>
  <si>
    <t>1353666627036844034</t>
  </si>
  <si>
    <t>@santoshjhawar18 To ensure that your Flipkart account information is safe, request you to reach us via DM by clicking the below link. ^NI (3/3) https://t.co/5DoqNukc8t</t>
  </si>
  <si>
    <t>Mon Jan 25 11:30:48 +0000 2021</t>
  </si>
  <si>
    <t>3877378573</t>
  </si>
  <si>
    <t>santoshjhawar18</t>
  </si>
  <si>
    <t>1353663053502377984</t>
  </si>
  <si>
    <t>http://twitter.com/flipkartsupport/statuses/1353666627036844034</t>
  </si>
  <si>
    <t>{"hashtags":[],"symbols":[],"user_mentions":[{"screen_name":"santoshjhawar18","name":"Santosh Jhawar","id":3877378573,"id_str":"3877378573","indices":[0,16]}],"urls":[{"url":"https://t.co/5DoqNukc8t","expanded_url":"https://bit.ly/2OgiIkt","display_url":"bit.ly/2OgiIkt","indices":[144,167]}]}</t>
  </si>
  <si>
    <t>1353666607772356608</t>
  </si>
  <si>
    <t>MdRohit31872603</t>
  </si>
  <si>
    <t>@realmeLink @Flipkart Good nice  subscribers my YouTube channel 😭😭😭😭😭😭😭 https://t.co/QApklY71QK</t>
  </si>
  <si>
    <t>Mon Jan 25 11:30:43 +0000 2021</t>
  </si>
  <si>
    <t>1332652498763407362</t>
  </si>
  <si>
    <t>http://pbs.twimg.com/profile_images/1345603537829470208/dn4l2j8e_normal.jpg</t>
  </si>
  <si>
    <t>http://twitter.com/MdRohit31872603/statuses/1353666607772356608</t>
  </si>
  <si>
    <t>{"hashtags":[],"symbols":[],"user_mentions":[{"screen_name":"realmeLink","name":"realme Link","id":1234730120285499400,"id_str":"1234730120285499393","indices":[0,11]},{"screen_name":"Flipkart","name":"Flipkart","id":57947109,"id_str":"57947109","indices":[12,21]}],"urls":[],"media":[{"id":1353666603955744800,"id_str":"1353666603955744769","indices":[72,95],"media_url":"http://pbs.twimg.com/media/EskwmrEXcAErj90.png","media_url_https":"https://pbs.twimg.com/media/EskwmrEXcAErj90.png","url":"https://t.co/QApklY71QK","display_url":"pic.twitter.com/QApklY71QK","expanded_url":"https://twitter.com/MdRohit31872603/status/1353666607772356608/photo/1","type":"photo","sizes":{"medium":{"w":534,"h":534,"resize":"fit"},"thumb":{"w":150,"h":150,"resize":"crop"},"small":{"w":534,"h":534,"resize":"fit"},"large":{"w":534,"h":534,"resize":"fit"}}}]}</t>
  </si>
  <si>
    <t>1353666602533838849</t>
  </si>
  <si>
    <t>RT @Abhigreeshma: @Flipkart First give the money back to the customer for the flight got cancelled due to COVID 19.
Looting the money of the customer n saying fake excuses n committing fake dates to solve the issues.
Since last 8 months I'm experiencing the worst ever cheating from this looting e commerce</t>
  </si>
  <si>
    <t>Mon Jan 25 11:30:42 +0000 2021</t>
  </si>
  <si>
    <t>http://twitter.com/GetYouRefund/statuses/1353666602533838849</t>
  </si>
  <si>
    <t>{"hashtags":[],"symbols":[],"user_mentions":[{"screen_name":"Abhigreeshma","name":"Abhi","id":1309417886180671500,"id_str":"1309417886180671488","indices":[3,16]},{"screen_name":"Flipkart","name":"Flipkart","id":57947109,"id_str":"57947109","indices":[18,27]}],"urls":[]}</t>
  </si>
  <si>
    <t>1353666561219956748</t>
  </si>
  <si>
    <t>naqvitalha</t>
  </si>
  <si>
    <t>I talked about SSR support on our PWA few days back. We're also releasing recyclerlistview 3.0.5: https://t.co/IhS2z91nkl which adds SSR support using a new `layoutSize` prop. Hope it helps anyone trying to do something similar. RLV would otherwise always skip a frame.</t>
  </si>
  <si>
    <t>Mon Jan 25 11:30:32 +0000 2021</t>
  </si>
  <si>
    <t>451186604</t>
  </si>
  <si>
    <t>http://pbs.twimg.com/profile_images/851073194178088962/e9rfQ1YU_normal.jpg</t>
  </si>
  <si>
    <t>Bangalore, Karnataka, India</t>
  </si>
  <si>
    <t>http://twitter.com/naqvitalha/statuses/1353666561219956748</t>
  </si>
  <si>
    <t>{"hashtags":[],"symbols":[],"user_mentions":[],"urls":[{"url":"https://t.co/IhS2z91nkl","expanded_url":"https://github.com/Flipkart/recyclerlistview/releases/tag/3.0.5","display_url":"github.com/Flipkart/recyc…","indices":[98,121]}]}</t>
  </si>
  <si>
    <t>1353666555784126466</t>
  </si>
  <si>
    <t>RT @Abhigreeshma: @Flipkart @MatrixHairIndia First give the money back to the customer for the flight got cancelled due to COVID 19.
Looting the money of the customer n saying fake excuses n committing fake dates to solve the issues.
Since last 8 months I'm experiencing the worst ever cheating from this looting e commerce</t>
  </si>
  <si>
    <t>Mon Jan 25 11:30:31 +0000 2021</t>
  </si>
  <si>
    <t>http://twitter.com/GetYouRefund/statuses/1353666555784126466</t>
  </si>
  <si>
    <t>{"hashtags":[],"symbols":[],"user_mentions":[{"screen_name":"Abhigreeshma","name":"Abhi","id":1309417886180671500,"id_str":"1309417886180671488","indices":[3,16]},{"screen_name":"Flipkart","name":"Flipkart","id":57947109,"id_str":"57947109","indices":[18,27]},{"screen_name":"MatrixHairIndia","name":"Matrix India","id":2290898083,"id_str":"2290898083","indices":[28,44]}],"urls":[]}</t>
  </si>
  <si>
    <t>1353666516978343936</t>
  </si>
  <si>
    <t>saregamaglobal</t>
  </si>
  <si>
    <t>@weakassss This is our standard price of the unit. For discounts you can surely check on Amazon and Flipkart.</t>
  </si>
  <si>
    <t>Mon Jan 25 11:30:22 +0000 2021</t>
  </si>
  <si>
    <t>744894118392803334</t>
  </si>
  <si>
    <t>weakassss</t>
  </si>
  <si>
    <t>4787351246</t>
  </si>
  <si>
    <t>1353426179663912960</t>
  </si>
  <si>
    <t>http://pbs.twimg.com/profile_images/693049340261060609/b74cOHz2_normal.jpg</t>
  </si>
  <si>
    <t>Mumbai, Maharashtra</t>
  </si>
  <si>
    <t>http://twitter.com/saregamaglobal/statuses/1353666516978343936</t>
  </si>
  <si>
    <t>{"hashtags":[],"symbols":[],"user_mentions":[{"screen_name":"weakassss","name":"హర్ష","id":744894118392803300,"id_str":"744894118392803334","indices":[0,10]}],"urls":[]}</t>
  </si>
  <si>
    <t>1353666509248327686</t>
  </si>
  <si>
    <t>Mon Jan 25 11:30:20 +0000 2021</t>
  </si>
  <si>
    <t>http://twitter.com/GetYouRefund/statuses/1353666509248327686</t>
  </si>
  <si>
    <t>1353666496774299648</t>
  </si>
  <si>
    <t>@punitneha13 Also, we'd request you not to reveal Flipkart account details here in future as this is an open platform. In order to ensure your account safety, please DM us by clicking on the below link for further assistance. ^TY (2/2) https://t.co/5DoqNukc8t</t>
  </si>
  <si>
    <t>Mon Jan 25 11:30:17 +0000 2021</t>
  </si>
  <si>
    <t>1192673382522732544</t>
  </si>
  <si>
    <t>punitneha13</t>
  </si>
  <si>
    <t>1353665590217515009</t>
  </si>
  <si>
    <t>http://twitter.com/flipkartsupport/statuses/1353666496774299648</t>
  </si>
  <si>
    <t>{"hashtags":[],"symbols":[],"user_mentions":[{"screen_name":"punitneha13","name":"Neha punit","id":1192673382522732500,"id_str":"1192673382522732544","indices":[0,12]}],"urls":[{"url":"https://t.co/5DoqNukc8t","expanded_url":"https://bit.ly/2OgiIkt","display_url":"bit.ly/2OgiIkt","indices":[236,259]}]}</t>
  </si>
  <si>
    <t>1353666435227201536</t>
  </si>
  <si>
    <t>@Abhigreeshma Sorry to hear that. We understand your concern here. As informed earlier, you can get in touch with Flipkart Travel Desk. (1/2)</t>
  </si>
  <si>
    <t>Mon Jan 25 11:30:02 +0000 2021</t>
  </si>
  <si>
    <t>1309417886180671488</t>
  </si>
  <si>
    <t>Abhigreeshma</t>
  </si>
  <si>
    <t>1353665506041942021</t>
  </si>
  <si>
    <t>http://twitter.com/flipkartsupport/statuses/1353666435227201536</t>
  </si>
  <si>
    <t>{"hashtags":[],"symbols":[],"user_mentions":[{"screen_name":"Abhigreeshma","name":"Abhi","id":1309417886180671500,"id_str":"1309417886180671488","indices":[0,13]}],"urls":[]}</t>
  </si>
  <si>
    <t>Super Bright Colours, Super Bright Ratings!
With an amazing 4.3 Rating, users are loving the 139cm (55”) #realmeSmartSLEDTV. It’s time to #BringTheCinemaHome!
Available on https://t.co/n3vAbwuqXx and @Flipkart.
Buy now: https://t.co/WWJYq4GXff https://t.co/yTS5Bgn9qJ</t>
  </si>
  <si>
    <t>Mon Jan 25 11:30:00 +0000 2021</t>
  </si>
  <si>
    <t>http://pbs.twimg.com/profile_images/1338339827968737283/0RVpGMtD_normal.jpg</t>
  </si>
  <si>
    <t>http://twitter.com/realmeLink/statuses/1353666427387928577</t>
  </si>
  <si>
    <t>{"hashtags":[{"text":"realmeSmartSLEDTV","indices":[105,123]},{"text":"BringTheCinemaHome","indices":[138,157]}],"symbols":[],"user_mentions":[{"screen_name":"Flipkart","name":"Flipkart","id":57947109,"id_str":"57947109","indices":[201,210]}],"urls":[{"url":"https://t.co/n3vAbwuqXx","expanded_url":"http://realme.com","display_url":"realme.com","indices":[173,196]},{"url":"https://t.co/WWJYq4GXff","expanded_url":"https://bit.ly/35NdCIc","display_url":"bit.ly/35NdCIc","indices":[221,244]}],"media":[{"id":1353608463226646500,"id_str":"1353608463226646528","indices":[245,268],"media_url":"http://pbs.twimg.com/media/Esj7ub-WMAAHnlV.jpg","media_url_https":"https://pbs.twimg.com/media/Esj7ub-WMAAHnlV.jpg","url":"https://t.co/yTS5Bgn9qJ","display_url":"pic.twitter.com/yTS5Bgn9qJ","expanded_url":"https://twitter.com/realmeLink/status/1353666427387928577/photo/1","type":"photo","sizes":{"thumb":{"w":150,"h":150,"resize":"crop"},"small":{"w":680,"h":383,"resize":"fit"},"large":{"w":1200,"h":675,"resize":"fit"},"medium":{"w":1200,"h":675,"resize":"fit"}}}]}</t>
  </si>
  <si>
    <t>1353666389471416321</t>
  </si>
  <si>
    <t>KulbirS98081818</t>
  </si>
  <si>
    <t>RT @Micromax__India: #BigSavingDays sale is live now! Hurry, grab your IN note 1 at the best price ever with an additional HDFC bank offer. Buy now from 
@Flipkart
https://t.co/BxvpGWQmbq, offer valid till 24th Jan.
#INMobiles #MicromaxIsBack #INdiaKeLiye https://t.co/wadm95VHnC</t>
  </si>
  <si>
    <t>Mon Jan 25 11:29:51 +0000 2021</t>
  </si>
  <si>
    <t>1332715159392022528</t>
  </si>
  <si>
    <t>http://twitter.com/KulbirS98081818/statuses/1353666389471416321</t>
  </si>
  <si>
    <t>{"hashtags":[{"text":"BigSavingDays","indices":[21,35]}],"symbols":[],"user_mentions":[{"screen_name":"Micromax__India","name":"IN by Micromax #INnote1","id":95869405,"id_str":"95869405","indices":[3,19]}],"urls":[]}</t>
  </si>
  <si>
    <t>1353666321620361217</t>
  </si>
  <si>
    <t>rohan38461513</t>
  </si>
  <si>
    <t>@bigbasket_com I  ordered on 8 Jan through online  payment and your team said, I ordered cash on delivery so cannot provide refund .  What a disapponted statement . I want money back @398 rs #Flipkart @Grofers @CustomerContAdv @CEE_bigbasket</t>
  </si>
  <si>
    <t>Mon Jan 25 11:29:35 +0000 2021</t>
  </si>
  <si>
    <t>618790274</t>
  </si>
  <si>
    <t>bigbasket_com</t>
  </si>
  <si>
    <t>997799790</t>
  </si>
  <si>
    <t>http://pbs.twimg.com/profile_images/2949024266/814da2145ea8ebb212b7c5c382023d65_normal.jpeg</t>
  </si>
  <si>
    <t>chennai</t>
  </si>
  <si>
    <t>http://twitter.com/rohan38461513/statuses/1353666321620361217</t>
  </si>
  <si>
    <t>{"hashtags":[{"text":"Flipkart","indices":[191,200]}],"symbols":[],"user_mentions":[{"screen_name":"bigbasket_com","name":"bigbasket","id":618790274,"id_str":"618790274","indices":[0,14]},{"screen_name":"398","name":"398","id":101781743,"id_str":"101781743","indices":[183,187]},{"screen_name":"Grofers","name":"Grofers","id":2357514276,"id_str":"2357514276","indices":[201,209]},{"screen_name":"CustomerContAdv","name":"Customer Contact Advisor","id":4896045046,"id_str":"4896045046","indices":[210,226]},{"screen_name":"CEE_bigbasket","name":"Customer Executive","id":1245735765356634000,"id_str":"1245735765356634114","indices":[227,241]}],"urls":[]}</t>
  </si>
  <si>
    <t>1353666221976252417</t>
  </si>
  <si>
    <t>xtra_deals</t>
  </si>
  <si>
    <t>boAt WCD QC3.0 18W (With Type C Cable) 1
 🔹 Offer price-₹399
 🔹 MRP-₹999
 🔹 Saving: 60% off
 ✨ Reviews-No ratings available
 ✨ Category- #Mobiles&amp;amp;Accessories
https://t.co/g0zSNJ2MbB #deal #loot https://t.co/znACd27umO</t>
  </si>
  <si>
    <t>Mon Jan 25 11:29:11 +0000 2021</t>
  </si>
  <si>
    <t>1297213254758850562</t>
  </si>
  <si>
    <t>http://pbs.twimg.com/profile_images/1297213661740544000/FyhB_6Rw_normal.png</t>
  </si>
  <si>
    <t>http://twitter.com/xtra_deals/statuses/1353666221976252417</t>
  </si>
  <si>
    <t>{"hashtags":[{"text":"Mobiles","indices":[137,145]},{"text":"deal","indices":[187,192]},{"text":"loot","indices":[193,198]}],"symbols":[],"user_mentions":[],"urls":[{"url":"https://t.co/g0zSNJ2MbB","expanded_url":"https://inrdeals.com/pla59142131/https://www.flipkart.com/boat-wcd-qc3-0-18w-with-type-c-cable-18-w-3-mobile-charger-detachable-cable/p/itmb6e1477d92898","display_url":"inrdeals.com/pla59142131/ht…","indices":[163,186]}],"media":[{"id":1353666220969619500,"id_str":"1353666220969619456","indices":[199,222],"media_url":"http://pbs.twimg.com/media/EskwQYVW8AA23BQ.jpg","media_url_https":"https://pbs.twimg.com/media/EskwQYVW8AA23BQ.jpg","url":"https://t.co/znACd27umO","display_url":"pic.twitter.com/znACd27umO","expanded_url":"https://twitter.com/xtra_deals/status/1353666221976252417/photo/1","type":"photo","sizes":{"thumb":{"w":150,"h":150,"resize":"crop"},"large":{"w":1024,"h":959,"resize":"fit"},"small":{"w":680,"h":637,"resize":"fit"},"medium":{"w":1024,"h":959,"resize":"fit"}}}]}</t>
  </si>
  <si>
    <t>Flipkart account not access</t>
  </si>
  <si>
    <t>Mon Jan 25 11:29:01 +0000 2021</t>
  </si>
  <si>
    <t>http://twitter.com/RaviTilwani4/statuses/1353666178850246656</t>
  </si>
  <si>
    <t>1353666132641775616</t>
  </si>
  <si>
    <t>boAt LTGG500-1 Metallic Apple Certified 
 🔹 Offer price-₹699
 🔹 MRP-₹1,499
 🔹 Saving: 53% off
 ✨ Reviews-No ratings available
 ✨ Category- #Mobiles&amp;amp;Accessories
https://t.co/w9WzYERvrV #deal #loot https://t.co/2gZGH0fEK4</t>
  </si>
  <si>
    <t>Mon Jan 25 11:28:50 +0000 2021</t>
  </si>
  <si>
    <t>http://twitter.com/xtra_deals/statuses/1353666132641775616</t>
  </si>
  <si>
    <t>{"hashtags":[{"text":"Mobiles","indices":[139,147]},{"text":"deal","indices":[189,194]},{"text":"loot","indices":[195,200]}],"symbols":[],"user_mentions":[],"urls":[{"url":"https://t.co/w9WzYERvrV","expanded_url":"https://inrdeals.com/pla59142131/https://www.flipkart.com/boat-ltgg500-1-metallic-apple-certified-lightening-cable/p/itm6fb58803762c2","display_url":"inrdeals.com/pla59142131/ht…","indices":[165,188]}],"media":[{"id":1353666131760976000,"id_str":"1353666131760975880","indices":[201,224],"media_url":"http://pbs.twimg.com/media/EskwLMAXEAgCLOm.jpg","media_url_https":"https://pbs.twimg.com/media/EskwLMAXEAgCLOm.jpg","url":"https://t.co/2gZGH0fEK4","display_url":"pic.twitter.com/2gZGH0fEK4","expanded_url":"https://twitter.com/xtra_deals/status/1353666132641775616/photo/1","type":"photo","sizes":{"thumb":{"w":150,"h":150,"resize":"crop"},"medium":{"w":375,"h":1024,"resize":"fit"},"large":{"w":375,"h":1024,"resize":"fit"},"small":{"w":249,"h":680,"resize":"fit"}}}]}</t>
  </si>
  <si>
    <t>1353666021375176705</t>
  </si>
  <si>
    <t>Sudhans54880107</t>
  </si>
  <si>
    <t>I ordered a redmi powerbank 20000 mah cost rs.1199 from Flipkart and found nothing in the box.
Plz Help me out.
@Flipkart 
@flipkartsupport 
@SanjayBansal 
@rtiindia 
@ConsumerReports 
@SrBachchan 
@aliaa08 
@deepikapadukone</t>
  </si>
  <si>
    <t>Mon Jan 25 11:28:24 +0000 2021</t>
  </si>
  <si>
    <t>1353635427425656832</t>
  </si>
  <si>
    <t>http://pbs.twimg.com/profile_images/1353635738533851136/2ARqdUtD_normal.jpg</t>
  </si>
  <si>
    <t>http://twitter.com/Sudhans54880107/statuses/1353666021375176705</t>
  </si>
  <si>
    <t>{"hashtags":[],"symbols":[],"user_mentions":[{"screen_name":"Flipkart","name":"Flipkart","id":57947109,"id_str":"57947109","indices":[112,121]},{"screen_name":"flipkartsupport","name":"FlipkartSupport","id":951522626,"id_str":"951522626","indices":[123,139]},{"screen_name":"SanjayBansal","name":"Sanjay Bansal","id":19048272,"id_str":"19048272","indices":[141,154]},{"screen_name":"rtiindia","name":"RTI INDIA","id":15622291,"id_str":"15622291","indices":[156,165]},{"screen_name":"ConsumerReports","name":"Consumer Reports","id":16193528,"id_str":"16193528","indices":[167,183]},{"screen_name":"SrBachchan","name":"Amitabh Bachchan","id":145125358,"id_str":"145125358","indices":[185,196]},{"screen_name":"aliaa08","name":"Alia Bhatt","id":183230911,"id_str":"183230911","indices":[198,206]},{"screen_name":"deepikapadukone","name":"Deepika Padukone","id":101695592,"id_str":"101695592","indices":[208,224]}],"urls":[]}</t>
  </si>
  <si>
    <t>1353665997052407809</t>
  </si>
  <si>
    <t>siva_1930</t>
  </si>
  <si>
    <t>Mon Jan 25 11:28:18 +0000 2021</t>
  </si>
  <si>
    <t>836253368842616833</t>
  </si>
  <si>
    <t>http://pbs.twimg.com/profile_images/1247982554323415040/8jpSmAXT_normal.jpg</t>
  </si>
  <si>
    <t>http://twitter.com/siva_1930/statuses/1353665997052407809</t>
  </si>
  <si>
    <t>1353665980963033088</t>
  </si>
  <si>
    <t>IamAyan_Sarkar</t>
  </si>
  <si>
    <t>RT @Raaaaaaaaaaaag: Hey @Flipkart now it's way past the delayed delivery date too. Please don't be embarrassed to accept that you have completely run out of packaging materials to pack my order, cuz i sure hope that's the hold up according to the tracking info 😂😂
[Incident: IN2101242059152256780] https://t.co/fB9cbXCta2</t>
  </si>
  <si>
    <t>Mon Jan 25 11:28:14 +0000 2021</t>
  </si>
  <si>
    <t>832269878081908736</t>
  </si>
  <si>
    <t>http://pbs.twimg.com/profile_images/1322103061729353728/rx9ohLN-_normal.jpg</t>
  </si>
  <si>
    <t>Balurghat, West Bengal, India</t>
  </si>
  <si>
    <t>http://twitter.com/IamAyan_Sarkar/statuses/1353665980963033088</t>
  </si>
  <si>
    <t>{"hashtags":[],"symbols":[],"user_mentions":[{"screen_name":"Raaaaaaaaaaaag","name":"Anurag","id":785485218195075100,"id_str":"785485218195075073","indices":[3,18]},{"screen_name":"Flipkart","name":"Flipkart","id":57947109,"id_str":"57947109","indices":[24,33]}],"urls":[]}</t>
  </si>
  <si>
    <t>@Flipkart must say your redressal is simply pathetic.  I wanted you to call me back but only one message comes that try after 5 mts. Wondering whether I did a mistake by purchasing from flipkart.  Order no OD 120818055566300000. TV 55SAUHDMG</t>
  </si>
  <si>
    <t>Mon Jan 25 11:27:53 +0000 2021</t>
  </si>
  <si>
    <t>http://twitter.com/sanja6412/statuses/1353665893239283712</t>
  </si>
  <si>
    <t>1353665842421014528</t>
  </si>
  <si>
    <t>lalit06</t>
  </si>
  <si>
    <t>@flipkartsupport @Flipkart .. I couldn't done payment through credit card https://t.co/1U5UtGbqQg</t>
  </si>
  <si>
    <t>Mon Jan 25 11:27:41 +0000 2021</t>
  </si>
  <si>
    <t>303912734</t>
  </si>
  <si>
    <t>http://pbs.twimg.com/profile_images/996320902156500993/mJo0MI5c_normal.jpg</t>
  </si>
  <si>
    <t>Nagpur, India</t>
  </si>
  <si>
    <t>http://twitter.com/lalit06/statuses/1353665842421014528</t>
  </si>
  <si>
    <t>{"hashtags":[],"symbols":[],"user_mentions":[{"screen_name":"flipkartsupport","name":"FlipkartSupport","id":951522626,"id_str":"951522626","indices":[0,16]},{"screen_name":"Flipkart","name":"Flipkart","id":57947109,"id_str":"57947109","indices":[17,26]}],"urls":[],"media":[{"id":1353665831448711200,"id_str":"1353665831448711168","indices":[74,97],"media_url":"http://pbs.twimg.com/media/Eskv5tQVkAAlvjr.jpg","media_url_https":"https://pbs.twimg.com/media/Eskv5tQVkAAlvjr.jpg","url":"https://t.co/1U5UtGbqQg","display_url":"pic.twitter.com/1U5UtGbqQg","expanded_url":"https://twitter.com/lalit06/status/1353665842421014528/photo/1","type":"photo","sizes":{"medium":{"w":1080,"h":977,"resize":"fit"},"small":{"w":680,"h":615,"resize":"fit"},"thumb":{"w":150,"h":150,"resize":"crop"},"large":{"w":1080,"h":977,"resize":"fit"}}}]}</t>
  </si>
  <si>
    <t>1353665775203041285</t>
  </si>
  <si>
    <t>[Coin offer] Sansui 544 L Frost Free Side by Side Refrigerator(Silver Steel, 520ISSNS) Rs. 44499 - Flipkart
https://t.co/3G99QsPtCa</t>
  </si>
  <si>
    <t>Mon Jan 25 11:27:25 +0000 2021</t>
  </si>
  <si>
    <t>http://twitter.com/7Deals24/statuses/1353665775203041285</t>
  </si>
  <si>
    <t>{"hashtags":[],"symbols":[],"user_mentions":[],"urls":[{"url":"https://t.co/3G99QsPtCa","expanded_url":"https://www.flipkart.com/sansui-544-l-frost-free-side-refrigerator/p/itm24b3051123d85?pid=RFRFUKCS9F5VV7S4&amp;&amp;affid=gsandeepk2","display_url":"flipkart.com/sansui-544-l-f…","indices":[109,132]}]}</t>
  </si>
  <si>
    <t>@Flipkart @flipkartsupport @FlipkartStories फ्लिपकार्ट की तरफ से जो मैंने डिओ मंगाया था वो डियो मुझे नहीं मिला जिसके कारण से मुझे इस प्रोडक्ट को वापस कर मेरा रिफंड मुझे वापस कर दिया जाए। ई मेल आईडी punittiwari89@yahoo.com https://t.co/CZpj3eBpSm</t>
  </si>
  <si>
    <t>Mon Jan 25 11:26:41 +0000 2021</t>
  </si>
  <si>
    <t>http://pbs.twimg.com/profile_images/1296301471315582976/GWmpJnrZ_normal.jpg</t>
  </si>
  <si>
    <t>Uttar Pradesh, India</t>
  </si>
  <si>
    <t>http://twitter.com/punitneha13/statuses/1353665590217515009</t>
  </si>
  <si>
    <t>{"hashtags":[],"symbols":[],"user_mentions":[{"screen_name":"Flipkart","name":"Flipkart","id":57947109,"id_str":"57947109","indices":[0,9]},{"screen_name":"flipkartsupport","name":"FlipkartSupport","id":951522626,"id_str":"951522626","indices":[10,26]},{"screen_name":"FlipkartStories","name":"Flipkart Stories","id":3502391593,"id_str":"3502391593","indices":[27,43]}],"urls":[],"media":[{"id":1353665558571573200,"id_str":"1353665558571573248","indices":[222,245],"media_url":"http://pbs.twimg.com/media/Eskvp0tW4AA5dkw.jpg","media_url_https":"https://pbs.twimg.com/media/Eskvp0tW4AA5dkw.jpg","url":"https://t.co/CZpj3eBpSm","display_url":"pic.twitter.com/CZpj3eBpSm","expanded_url":"https://twitter.com/punitneha13/status/1353665590217515009/photo/1","type":"photo","sizes":{"thumb":{"w":150,"h":150,"resize":"crop"},"small":{"w":322,"h":680,"resize":"fit"},"large":{"w":970,"h":2048,"resize":"fit"},"medium":{"w":568,"h":1200,"resize":"fit"}}}]}</t>
  </si>
  <si>
    <t>1353665579568140291</t>
  </si>
  <si>
    <t>RT @NishantBakshi45: Worst customer experience .Digiflip pro selling using flipkart brand .
But they failed to take the responsibilities after service .#flipkart</t>
  </si>
  <si>
    <t>Mon Jan 25 11:26:38 +0000 2021</t>
  </si>
  <si>
    <t>http://twitter.com/IAmXinfinity/statuses/1353665579568140291</t>
  </si>
  <si>
    <t>{"hashtags":[],"symbols":[],"user_mentions":[{"screen_name":"NishantBakshi45","name":"Nishanth","id":3166570388,"id_str":"3166570388","indices":[3,19]}],"urls":[]}</t>
  </si>
  <si>
    <t>1353665549113335808</t>
  </si>
  <si>
    <t>@Flipkart First give the money back to the customer for the flight got cancelled due to COVID 19.
Looting the money of the customer n saying fake excuses n committing fake dates to solve the issues.
Since last 8 months I'm experiencing the worst ever cheating from this looting e commerce</t>
  </si>
  <si>
    <t>Mon Jan 25 11:26:31 +0000 2021</t>
  </si>
  <si>
    <t>1352609500105224193</t>
  </si>
  <si>
    <t>http://pbs.twimg.com/profile_images/1309418361537789953/wTiFaLt4_normal.jpg</t>
  </si>
  <si>
    <t>http://twitter.com/Abhigreeshma/statuses/1353665549113335808</t>
  </si>
  <si>
    <t>1353665506574622720</t>
  </si>
  <si>
    <t>@ekartlogistics worst, pathetic, unprofessional, thieves, corporate fraud. Never gonna buy anything from @Flipkart @flipkartsupport.</t>
  </si>
  <si>
    <t>Mon Jan 25 11:26:21 +0000 2021</t>
  </si>
  <si>
    <t>1095044054</t>
  </si>
  <si>
    <t>ekartlogistics</t>
  </si>
  <si>
    <t>http://twitter.com/Shubham_mobi/statuses/1353665506574622720</t>
  </si>
  <si>
    <t>{"hashtags":[],"symbols":[],"user_mentions":[{"screen_name":"ekartlogistics","name":"ekart india","id":1095044054,"id_str":"1095044054","indices":[0,15]},{"screen_name":"Flipkart","name":"Flipkart","id":57947109,"id_str":"57947109","indices":[105,114]},{"screen_name":"flipkartsupport","name":"FlipkartSupport","id":951522626,"id_str":"951522626","indices":[115,131]}],"urls":[]}</t>
  </si>
  <si>
    <t>@Flipkart @MatrixHairIndia First give the money back to the customer for the flight got cancelled due to COVID 19.
Looting the money of the customer n saying fake excuses n committing fake dates to solve the issues.
Since last 8 months I'm experiencing the worst ever cheating from this looting e commerce</t>
  </si>
  <si>
    <t>1352903579934330880</t>
  </si>
  <si>
    <t>http://twitter.com/Abhigreeshma/statuses/1353665506041942021</t>
  </si>
  <si>
    <t>{"hashtags":[],"symbols":[],"user_mentions":[{"screen_name":"Flipkart","name":"Flipkart","id":57947109,"id_str":"57947109","indices":[0,9]},{"screen_name":"MatrixHairIndia","name":"Matrix India","id":2290898083,"id_str":"2290898083","indices":[10,26]}],"urls":[]}</t>
  </si>
  <si>
    <t>1353665464820355073</t>
  </si>
  <si>
    <t>Mon Jan 25 11:26:11 +0000 2021</t>
  </si>
  <si>
    <t>1353267808856104960</t>
  </si>
  <si>
    <t>http://twitter.com/Abhigreeshma/statuses/1353665464820355073</t>
  </si>
  <si>
    <t>1353665396763594752</t>
  </si>
  <si>
    <t>@Flipkart @Cheryls_Global First give the money back to the customer for the flight got cancelled due to COVID 19.
Looting the money of the customer n saying fake excuses n committing fake dates to solve the issues.
Since last 8 months I'm experiencing the worst ever cheating from this looting e commerce</t>
  </si>
  <si>
    <t>Mon Jan 25 11:25:55 +0000 2021</t>
  </si>
  <si>
    <t>1353270887227813888</t>
  </si>
  <si>
    <t>http://twitter.com/Abhigreeshma/statuses/1353665396763594752</t>
  </si>
  <si>
    <t>{"hashtags":[],"symbols":[],"user_mentions":[{"screen_name":"Flipkart","name":"Flipkart","id":57947109,"id_str":"57947109","indices":[0,9]},{"screen_name":"Cheryls_Global","name":"Cheryl's Global","id":327259373,"id_str":"327259373","indices":[10,25]}],"urls":[]}</t>
  </si>
  <si>
    <t>1353665384226779137</t>
  </si>
  <si>
    <t>@PlayStationIN Guys i preorder ps 5 in flipkart will the website be trusted?</t>
  </si>
  <si>
    <t>Mon Jan 25 11:25:52 +0000 2021</t>
  </si>
  <si>
    <t>757523766729728000</t>
  </si>
  <si>
    <t>PlayStationIN</t>
  </si>
  <si>
    <t>1353664929996234752</t>
  </si>
  <si>
    <t>http://twitter.com/abdulaneesha163/statuses/1353665384226779137</t>
  </si>
  <si>
    <t>{"hashtags":[],"symbols":[],"user_mentions":[{"screen_name":"PlayStationIN","name":"PlayStation India","id":757523766729728000,"id_str":"757523766729728000","indices":[0,14]}],"urls":[]}</t>
  </si>
  <si>
    <t>1353665379361382401</t>
  </si>
  <si>
    <t>Mon Jan 25 11:25:50 +0000 2021</t>
  </si>
  <si>
    <t>http://twitter.com/mahuarana/statuses/1353665379361382401</t>
  </si>
  <si>
    <t>1353665358905958401</t>
  </si>
  <si>
    <t>arbindpatel_rbl</t>
  </si>
  <si>
    <t>It’s serious matter. Amway ADR/ADS loosing their customers as all Amway products are available on Amazon &amp;amp; Flipkart etc. in a cheap rates.  @anshu_budhraja @MilindPant @amwayindia I don’t know why Amway officials are unable to control. https://t.co/smvV0oEWC2</t>
  </si>
  <si>
    <t>Mon Jan 25 11:25:46 +0000 2021</t>
  </si>
  <si>
    <t>3934406960</t>
  </si>
  <si>
    <t>http://pbs.twimg.com/profile_images/1106249328346230788/ROc3d9Kb_normal.jpg</t>
  </si>
  <si>
    <t>Kolkata</t>
  </si>
  <si>
    <t>http://twitter.com/arbindpatel_rbl/statuses/1353665358905958401</t>
  </si>
  <si>
    <t>{"hashtags":[],"symbols":[],"user_mentions":[{"screen_name":"anshu_budhraja","name":"Anshu Budhraja","id":742604649740406800,"id_str":"742604649740406785","indices":[144,159]},{"screen_name":"MilindPant","name":"Milind Pant","id":22854642,"id_str":"22854642","indices":[160,171]},{"screen_name":"amwayindia","name":"Amway India","id":1397811968,"id_str":"1397811968","indices":[172,183]}],"urls":[],"media":[{"id":1353665348235624400,"id_str":"1353665348235624451","indices":[240,263],"media_url":"http://pbs.twimg.com/media/EskvdlJXAAM5I-6.jpg","media_url_https":"https://pbs.twimg.com/media/EskvdlJXAAM5I-6.jpg","url":"https://t.co/smvV0oEWC2","display_url":"pic.twitter.com/smvV0oEWC2","expanded_url":"https://twitter.com/arbindpatel_rbl/status/1353665358905958401/photo/1","type":"photo","sizes":{"thumb":{"w":150,"h":150,"resize":"crop"},"large":{"w":828,"h":1689,"resize":"fit"},"medium":{"w":588,"h":1200,"resize":"fit"},"small":{"w":333,"h":680,"resize":"fit"}}}]}</t>
  </si>
  <si>
    <t>1353665327993769984</t>
  </si>
  <si>
    <t>harshitchodu1</t>
  </si>
  <si>
    <t>@consaff @jagograhakjago @Flipkart @flipkartsupport Its already registered with grievance id 2509895 but no action has been taken from your side against flipkart</t>
  </si>
  <si>
    <t>Mon Jan 25 11:25:38 +0000 2021</t>
  </si>
  <si>
    <t>1335127334681112577</t>
  </si>
  <si>
    <t>1353661150286647296</t>
  </si>
  <si>
    <t>http://twitter.com/harshitchodu1/statuses/1353665327993769984</t>
  </si>
  <si>
    <t>{"hashtags":[],"symbols":[],"user_mentions":[{"screen_name":"consaff","name":"Consumer Affairs","id":4863566772,"id_str":"4863566772","indices":[0,8]},{"screen_name":"jagograhakjago","name":"Consumer Affairs","id":772674808878342100,"id_str":"772674808878342144","indices":[9,24]},{"screen_name":"Flipkart","name":"Flipkart","id":57947109,"id_str":"57947109","indices":[25,34]},{"screen_name":"flipkartsupport","name":"FlipkartSupport","id":951522626,"id_str":"951522626","indices":[35,51]}],"urls":[]}</t>
  </si>
  <si>
    <t>1353665323635941376</t>
  </si>
  <si>
    <t>@RahulTh85031833 To ensure that your Flipkart account information is safe, please start a private message with us by clicking on the below link. ^KS (2/2) https://t.co/5DoqNukc8t</t>
  </si>
  <si>
    <t>Mon Jan 25 11:25:37 +0000 2021</t>
  </si>
  <si>
    <t>1245999193639931904</t>
  </si>
  <si>
    <t>RahulTh85031833</t>
  </si>
  <si>
    <t>1353664707475820544</t>
  </si>
  <si>
    <t>http://twitter.com/flipkartsupport/statuses/1353665323635941376</t>
  </si>
  <si>
    <t>{"hashtags":[],"symbols":[],"user_mentions":[{"screen_name":"RahulTh85031833","name":"Rahul Thakur","id":1245999193639932000,"id_str":"1245999193639931904","indices":[0,16]}],"urls":[{"url":"https://t.co/5DoqNukc8t","expanded_url":"https://bit.ly/2OgiIkt","display_url":"bit.ly/2OgiIkt","indices":[155,178]}]}</t>
  </si>
  <si>
    <t>1353665311086530562</t>
  </si>
  <si>
    <t>@RahulTh85031833 Sorry to hear this. We certainly understand your concern. Request you to contact Flipkart Travel Desk by sending an email to travelhelp@flipkart.com or by dialling  1800 258 3535 for further assistance. Appreciate your understanding. (1/2)</t>
  </si>
  <si>
    <t>Mon Jan 25 11:25:34 +0000 2021</t>
  </si>
  <si>
    <t>http://twitter.com/flipkartsupport/statuses/1353665311086530562</t>
  </si>
  <si>
    <t>{"hashtags":[],"symbols":[],"user_mentions":[{"screen_name":"RahulTh85031833","name":"Rahul Thakur","id":1245999193639932000,"id_str":"1245999193639931904","indices":[0,16]}],"urls":[]}</t>
  </si>
  <si>
    <t>1353665275959238657</t>
  </si>
  <si>
    <t>being_Ahad_45</t>
  </si>
  <si>
    <t>@NanditaSwag @BeingSalmanKhan Flipkart pe toh hai😅😅mangalo</t>
  </si>
  <si>
    <t>Mon Jan 25 11:25:26 +0000 2021</t>
  </si>
  <si>
    <t>1216747555972878336</t>
  </si>
  <si>
    <t>NanditaSwag</t>
  </si>
  <si>
    <t>842978228268650496</t>
  </si>
  <si>
    <t>1353665042118553603</t>
  </si>
  <si>
    <t>http://pbs.twimg.com/profile_images/1351222318878629895/nrQ8l5pR_normal.jpg</t>
  </si>
  <si>
    <t>http://twitter.com/being_Ahad_45/statuses/1353665275959238657</t>
  </si>
  <si>
    <t>{"hashtags":[],"symbols":[],"user_mentions":[{"screen_name":"NanditaSwag","name":"Nandita Salmaniac","id":1216747555972878300,"id_str":"1216747555972878336","indices":[0,12]},{"screen_name":"BeingSalmanKhan","name":"Salman Khan","id":132385468,"id_str":"132385468","indices":[13,29]}],"urls":[]}</t>
  </si>
  <si>
    <t>1353665177204342784</t>
  </si>
  <si>
    <t>WarpDrivers</t>
  </si>
  <si>
    <t>@realmeLink In Flipkart product description, AOD is mentioned. But when I recieved the watch today, no option for AOD was found(watch s). I have no problem in reduced battery life, but at least feature that is mentioned must be present as an option.
@realmemobiles @realmecareIN https://t.co/T9NDmNGjca</t>
  </si>
  <si>
    <t>Mon Jan 25 11:25:02 +0000 2021</t>
  </si>
  <si>
    <t>1304102257470795776</t>
  </si>
  <si>
    <t>http://pbs.twimg.com/profile_images/1351860416100528129/hPM0TI2N_normal.jpg</t>
  </si>
  <si>
    <t>http://twitter.com/WarpDrivers/statuses/1353665177204342784</t>
  </si>
  <si>
    <t>{"hashtags":[],"symbols":[],"user_mentions":[{"screen_name":"realmeLink","name":"realme Link","id":1234730120285499400,"id_str":"1234730120285499393","indices":[0,11]},{"screen_name":"realmemobiles","name":"realme","id":986828524936990700,"id_str":"986828524936990721","indices":[250,264]},{"screen_name":"realmecareIN","name":"realme India Support","id":991624315870294000,"id_str":"991624315870294016","indices":[265,278]}],"urls":[],"media":[{"id":1353665174591295500,"id_str":"1353665174591295491","indices":[279,302],"media_url":"http://pbs.twimg.com/media/EskvTeRU0AMXTus.jpg","media_url_https":"https://pbs.twimg.com/media/EskvTeRU0AMXTus.jpg","url":"https://t.co/T9NDmNGjca","display_url":"pic.twitter.com/T9NDmNGjca","expanded_url":"https://twitter.com/WarpDrivers/status/1353665177204342784/photo/1","type":"photo","sizes":{"small":{"w":389,"h":680,"resize":"fit"},"thumb":{"w":150,"h":150,"resize":"crop"},"medium":{"w":686,"h":1200,"resize":"fit"},"large":{"w":1080,"h":1888,"resize":"fit"}}}]}</t>
  </si>
  <si>
    <t>1353665116760203264</t>
  </si>
  <si>
    <t>MadanGaikwad14</t>
  </si>
  <si>
    <t>25/01 still product not shipped and delivery promise date also not changed.
@Flipkart 😡 https://t.co/oEx1SXWV1F</t>
  </si>
  <si>
    <t>Mon Jan 25 11:24:48 +0000 2021</t>
  </si>
  <si>
    <t>471191349</t>
  </si>
  <si>
    <t>1353379787683688449</t>
  </si>
  <si>
    <t>http://pbs.twimg.com/profile_images/1132287263574876160/3njlBJY9_normal.jpg</t>
  </si>
  <si>
    <t>Solapur, India</t>
  </si>
  <si>
    <t>http://twitter.com/MadanGaikwad14/statuses/1353665116760203264</t>
  </si>
  <si>
    <t>{"hashtags":[],"symbols":[],"user_mentions":[{"screen_name":"Flipkart","name":"Flipkart","id":57947109,"id_str":"57947109","indices":[76,85]}],"urls":[],"media":[{"id":1353665113627177000,"id_str":"1353665113627176961","indices":[88,111],"media_url":"http://pbs.twimg.com/media/EskvP7KWMAEIRSr.jpg","media_url_https":"https://pbs.twimg.com/media/EskvP7KWMAEIRSr.jpg","url":"https://t.co/oEx1SXWV1F","display_url":"pic.twitter.com/oEx1SXWV1F","expanded_url":"https://twitter.com/MadanGaikwad14/status/1353665116760203264/photo/1","type":"photo","sizes":{"small":{"w":314,"h":680,"resize":"fit"},"thumb":{"w":150,"h":150,"resize":"crop"},"large":{"w":945,"h":2048,"resize":"fit"},"medium":{"w":554,"h":1200,"resize":"fit"}}}]}</t>
  </si>
  <si>
    <t>1353664980965601282</t>
  </si>
  <si>
    <t>SPSON'S HANDLOOM 180 TC Cotton Double Fl
 🔹 Offer price-₹249
 🔹 MRP-₹999
 🔹 Saving: 75% off
 ✨ Reviews-No ratings available
 ✨ Category- #HomeFurnishing
https://t.co/M38Sx7zfE9 #deal #loot https://t.co/6l9v1I7z38</t>
  </si>
  <si>
    <t>Mon Jan 25 11:24:15 +0000 2021</t>
  </si>
  <si>
    <t>http://twitter.com/xtra_deals/statuses/1353664980965601282</t>
  </si>
  <si>
    <t>{"hashtags":[{"text":"HomeFurnishing","indices":[137,152]},{"text":"deal","indices":[178,183]},{"text":"loot","indices":[184,189]}],"symbols":[],"user_mentions":[],"urls":[{"url":"https://t.co/M38Sx7zfE9","expanded_url":"https://inrdeals.com/pla59142131/https://www.flipkart.com/spson-s-handloom-180-tc-cotton-double-floral-bedsheet/p/itm04831c673d4d5?pid=BDSF97XZGAVVVNBX","display_url":"inrdeals.com/pla59142131/ht…","indices":[154,177]}],"media":[{"id":1353664979724066800,"id_str":"1353664979724066816","indices":[190,213],"media_url":"http://pbs.twimg.com/media/EskvIIVW4AADW1r.jpg","media_url_https":"https://pbs.twimg.com/media/EskvIIVW4AADW1r.jpg","url":"https://t.co/6l9v1I7z38","display_url":"pic.twitter.com/6l9v1I7z38","expanded_url":"https://twitter.com/xtra_deals/status/1353664980965601282/photo/1","type":"photo","sizes":{"thumb":{"w":150,"h":150,"resize":"crop"},"small":{"w":680,"h":630,"resize":"fit"},"large":{"w":1024,"h":948,"resize":"fit"},"medium":{"w":1024,"h":948,"resize":"fit"}}}]}</t>
  </si>
  <si>
    <t>1353664940477870080</t>
  </si>
  <si>
    <t>Amitsha05006851</t>
  </si>
  <si>
    <t>Mon Jan 25 11:24:06 +0000 2021</t>
  </si>
  <si>
    <t>1153174228868444160</t>
  </si>
  <si>
    <t>http://pbs.twimg.com/profile_images/1346878320995160064/40XyfBvm_normal.jpg</t>
  </si>
  <si>
    <t>Bhiwani</t>
  </si>
  <si>
    <t>http://twitter.com/Amitsha05006851/statuses/1353664940477870080</t>
  </si>
  <si>
    <t>1353664930977820673</t>
  </si>
  <si>
    <t>YSinghal28</t>
  </si>
  <si>
    <t>RT @LiveLawIndia: Plea Seeks Directions In Delhi High Court For Social Media E-Commerce Websites To Display MRP, Manufacturer Details, Country Of Origin @amazon,@Flipkart,@shreyagarwal_12 https://t.co/JPl4POHkpm</t>
  </si>
  <si>
    <t>Mon Jan 25 11:24:04 +0000 2021</t>
  </si>
  <si>
    <t>1159729440437370880</t>
  </si>
  <si>
    <t>http://pbs.twimg.com/profile_images/1290835200818077696/fm91VwRk_normal.jpg</t>
  </si>
  <si>
    <t>Ajmer, India</t>
  </si>
  <si>
    <t>http://twitter.com/YSinghal28/statuses/1353664930977820673</t>
  </si>
  <si>
    <t>{"hashtags":[],"symbols":[],"user_mentions":[{"screen_name":"LiveLawIndia","name":"Live Law","id":1255161552,"id_str":"1255161552","indices":[3,16]}],"urls":[]}</t>
  </si>
  <si>
    <t>1353664878226137088</t>
  </si>
  <si>
    <t>Leo Natura Eco Select+ 5 L Induction Bot
 🔹 Offer price-₹759
 🔹 MRP-₹1,275
 🔹 Saving: 40% off
 ✨ Reviews-No ratings available
 ✨ Category- #Kitchen,Cookware&amp;amp;Serveware
https://t.co/U9CAhMQwuZ #deal #loot https://t.co/yIkPLo4oAf</t>
  </si>
  <si>
    <t>Mon Jan 25 11:23:51 +0000 2021</t>
  </si>
  <si>
    <t>http://twitter.com/xtra_deals/statuses/1353664878226137088</t>
  </si>
  <si>
    <t>{"hashtags":[{"text":"Kitchen","indices":[139,147]},{"text":"deal","indices":[196,201]},{"text":"loot","indices":[202,207]}],"symbols":[],"user_mentions":[],"urls":[{"url":"https://t.co/U9CAhMQwuZ","expanded_url":"https://inrdeals.com/pla59142131/https://www.flipkart.com/leo-natura-eco-select-5-l-induction-bottom-pressure-cooker/p/itmevchcmzwhgqgs?pid=PRCEVCHCSCHH9EVK","display_url":"inrdeals.com/pla59142131/ht…","indices":[172,195]}],"media":[{"id":1353664877160779800,"id_str":"1353664877160779776","indices":[208,231],"media_url":"http://pbs.twimg.com/media/EskvCKQXUAANE5r.jpg","media_url_https":"https://pbs.twimg.com/media/EskvCKQXUAANE5r.jpg","url":"https://t.co/yIkPLo4oAf","display_url":"pic.twitter.com/yIkPLo4oAf","expanded_url":"https://twitter.com/xtra_deals/status/1353664878226137088/photo/1","type":"photo","sizes":{"thumb":{"w":150,"h":150,"resize":"crop"},"large":{"w":1024,"h":683,"resize":"fit"},"small":{"w":680,"h":454,"resize":"fit"},"medium":{"w":1024,"h":683,"resize":"fit"}}}]}</t>
  </si>
  <si>
    <t>1353664858701484032</t>
  </si>
  <si>
    <t>[Coin offer] Voltas Beko DT8B Free Standing 8 Place Settings Dishwasher Rs.18490 @ Flipkart
https://t.co/TtMK5h6vz8</t>
  </si>
  <si>
    <t>Mon Jan 25 11:23:46 +0000 2021</t>
  </si>
  <si>
    <t>http://twitter.com/7Deals24/statuses/1353664858701484032</t>
  </si>
  <si>
    <t>{"hashtags":[],"symbols":[],"user_mentions":[],"urls":[{"url":"https://t.co/TtMK5h6vz8","expanded_url":"https://www.flipkart.com/voltas-beko-dt8b-free-standing-8-place-settings-dishwasher/p/itme6f0ac298c7f5?pid=DSWFV5G7ANRAJ2NZ&amp;affid=gsandeepk2","display_url":"flipkart.com/voltas-beko-dt…","indices":[93,116]}]}</t>
  </si>
  <si>
    <t>1353664790757928960</t>
  </si>
  <si>
    <t>AbhayTvg</t>
  </si>
  <si>
    <t>@IndiaPOCO @Flipkart Please fix the UI bugs 😭😭😭</t>
  </si>
  <si>
    <t>Mon Jan 25 11:23:30 +0000 2021</t>
  </si>
  <si>
    <t>1045717653485236224</t>
  </si>
  <si>
    <t>http://pbs.twimg.com/profile_images/1045719609054294018/2iGmChQH_normal.jpg</t>
  </si>
  <si>
    <t>http://twitter.com/AbhayTvg/statuses/1353664790757928960</t>
  </si>
  <si>
    <t>1353664716623765504</t>
  </si>
  <si>
    <t>MiceMohit</t>
  </si>
  <si>
    <t>@Keshu_02 Its of 37k with Icici card offer for limited time deal. Chekc flipkart</t>
  </si>
  <si>
    <t>Mon Jan 25 11:23:12 +0000 2021</t>
  </si>
  <si>
    <t>1107168869532295168</t>
  </si>
  <si>
    <t>Keshu_02</t>
  </si>
  <si>
    <t>2622726877</t>
  </si>
  <si>
    <t>1353613203947753474</t>
  </si>
  <si>
    <t>http://pbs.twimg.com/profile_images/1350856140377235459/OiIu4xjU_normal.jpg</t>
  </si>
  <si>
    <t xml:space="preserve">Chal Hatt!! </t>
  </si>
  <si>
    <t>http://twitter.com/MiceMohit/statuses/1353664716623765504</t>
  </si>
  <si>
    <t>{"hashtags":[],"symbols":[],"user_mentions":[{"screen_name":"Keshu_02","name":"𝐊𝐞𝐬𝐡𝐮 𝟗.𝟎","id":1107168869532295200,"id_str":"1107168869532295168","indices":[0,9]}],"urls":[]}</t>
  </si>
  <si>
    <t>@Flipkart I had booked two tickets having PNR no. JLXJ9  for my self on dated 29 may 2020 for a family visit from mumbai to bhopal.but suddenly due to lockdown in Mumbai Flight was cancelled and we were unable to travel.</t>
  </si>
  <si>
    <t>Mon Jan 25 11:23:10 +0000 2021</t>
  </si>
  <si>
    <t>http://pbs.twimg.com/profile_images/1353385654055432192/Xi63z_5B_normal.jpg</t>
  </si>
  <si>
    <t>http://twitter.com/RahulTh85031833/statuses/1353664707475820544</t>
  </si>
  <si>
    <t>1353664693622063112</t>
  </si>
  <si>
    <t>@BoyCott_Commun To ensure that your Flipkart account information is safe, please start a private message with us by clicking on the link below. ^PQ (2/2) https://t.co/5DoqNukc8t</t>
  </si>
  <si>
    <t>Mon Jan 25 11:23:07 +0000 2021</t>
  </si>
  <si>
    <t>1179630451519938560</t>
  </si>
  <si>
    <t>BoyCott_Commun</t>
  </si>
  <si>
    <t>1353662735989395457</t>
  </si>
  <si>
    <t>http://twitter.com/flipkartsupport/statuses/1353664693622063112</t>
  </si>
  <si>
    <t>{"hashtags":[],"symbols":[],"user_mentions":[{"screen_name":"BoyCott_Commun","name":"#BoyCott Communtiy","id":1179630451519938600,"id_str":"1179630451519938560","indices":[0,15]}],"urls":[{"url":"https://t.co/5DoqNukc8t","expanded_url":"https://bit.ly/2OgiIkt","display_url":"bit.ly/2OgiIkt","indices":[154,177]}]}</t>
  </si>
  <si>
    <t>1353664677033758720</t>
  </si>
  <si>
    <t>TrendingTechin</t>
  </si>
  <si>
    <t>Realme Started teasing Realme X7 series on Flipkart 
==
#Realme #realmex7pro #realmex7 
== https://t.co/MeQsZ44erv</t>
  </si>
  <si>
    <t>Mon Jan 25 11:23:03 +0000 2021</t>
  </si>
  <si>
    <t>1241219511421992960</t>
  </si>
  <si>
    <t>http://pbs.twimg.com/profile_images/1343415743073775616/OpaFGVtF_normal.jpg</t>
  </si>
  <si>
    <t>http://twitter.com/TrendingTechin/statuses/1353664677033758720</t>
  </si>
  <si>
    <t>{"hashtags":[{"text":"Realme","indices":[57,64]},{"text":"realmex7pro","indices":[65,77]},{"text":"realmex7","indices":[78,87]}],"symbols":[],"user_mentions":[],"urls":[],"media":[{"id":1353664668586356700,"id_str":"1353664668586356737","indices":[92,115],"media_url":"http://pbs.twimg.com/media/Esku2BQWMAE6hYQ.jpg","media_url_https":"https://pbs.twimg.com/media/Esku2BQWMAE6hYQ.jpg","url":"https://t.co/MeQsZ44erv","display_url":"pic.twitter.com/MeQsZ44erv","expanded_url":"https://twitter.com/TrendingTechin/status/1353664677033758720/photo/1","type":"photo","sizes":{"thumb":{"w":150,"h":150,"resize":"crop"},"small":{"w":352,"h":680,"resize":"fit"},"large":{"w":944,"h":1823,"resize":"fit"},"medium":{"w":621,"h":1200,"resize":"fit"}}}]}</t>
  </si>
  <si>
    <t>1353664593306865664</t>
  </si>
  <si>
    <t>Vijay_Sarvatra</t>
  </si>
  <si>
    <t>RT @Vijay_Sarvatra: https://t.co/rpm2lfJXbN</t>
  </si>
  <si>
    <t>Mon Jan 25 11:22:43 +0000 2021</t>
  </si>
  <si>
    <t>4505835387</t>
  </si>
  <si>
    <t>http://pbs.twimg.com/profile_images/1047905548920934400/R8lQcA0a_normal.jpg</t>
  </si>
  <si>
    <t>http://twitter.com/Vijay_Sarvatra/statuses/1353664593306865664</t>
  </si>
  <si>
    <t>{"hashtags":[],"symbols":[],"user_mentions":[{"screen_name":"Vijay_Sarvatra","name":"Vijay","id":4505835387,"id_str":"4505835387","indices":[3,18]}],"urls":[{"url":"https://t.co/rpm2lfJXbN","expanded_url":"https://dl.flipkart.com/dl/bite-n-sensation-special-happy-birthday-message-chocolate-box-bars/p/itm92d08ba1d0fd8?pid=CHCFZGKAFZGFVCZT&amp;cmpid=product.share.pp","display_url":"dl.flipkart.com/dl/bite-n-sens…","indices":[20,43]}]}</t>
  </si>
  <si>
    <t>1353664586046611456</t>
  </si>
  <si>
    <t>ashokgadhave17</t>
  </si>
  <si>
    <t>Mon Jan 25 11:22:41 +0000 2021</t>
  </si>
  <si>
    <t>924144658569031681</t>
  </si>
  <si>
    <t>http://pbs.twimg.com/profile_images/926820176057610240/nT-31EX1_normal.jpg</t>
  </si>
  <si>
    <t>Bhum, India</t>
  </si>
  <si>
    <t>http://twitter.com/ashokgadhave17/statuses/1353664586046611456</t>
  </si>
  <si>
    <t>1353664579197308928</t>
  </si>
  <si>
    <t>ManishK07161388</t>
  </si>
  <si>
    <t>Mon Jan 25 11:22:40 +0000 2021</t>
  </si>
  <si>
    <t>1334165183959166976</t>
  </si>
  <si>
    <t>http://pbs.twimg.com/profile_images/1352984747627036673/ZIyuAvB9_normal.jpg</t>
  </si>
  <si>
    <t>http://twitter.com/ManishK07161388/statuses/1353664579197308928</t>
  </si>
  <si>
    <t>1353664577871835138</t>
  </si>
  <si>
    <t>RT @Vijay_Sarvatra: https://t.co/UORgkuKABz</t>
  </si>
  <si>
    <t>Mon Jan 25 11:22:39 +0000 2021</t>
  </si>
  <si>
    <t>http://twitter.com/Vijay_Sarvatra/statuses/1353664577871835138</t>
  </si>
  <si>
    <t>{"hashtags":[],"symbols":[],"user_mentions":[{"screen_name":"Vijay_Sarvatra","name":"Vijay","id":4505835387,"id_str":"4505835387","indices":[3,18]}],"urls":[{"url":"https://t.co/UORgkuKABz","expanded_url":"https://dl.flipkart.com/dl/bite-n-sensation-love-you-red-heart-chocolate-box-bars/p/itmdc874a8c2bdcc?pid=CHCFZGERZG7FQNBY&amp;cmpid=product.share.pp","display_url":"dl.flipkart.com/dl/bite-n-sens…","indices":[20,43]}]}</t>
  </si>
  <si>
    <t>1353664562147409921</t>
  </si>
  <si>
    <t>RT @Vijay_Sarvatra: https://t.co/a1HGld09x6</t>
  </si>
  <si>
    <t>Mon Jan 25 11:22:36 +0000 2021</t>
  </si>
  <si>
    <t>http://twitter.com/Vijay_Sarvatra/statuses/1353664562147409921</t>
  </si>
  <si>
    <t>{"hashtags":[],"symbols":[],"user_mentions":[{"screen_name":"Vijay_Sarvatra","name":"Vijay","id":4505835387,"id_str":"4505835387","indices":[3,18]}],"urls":[{"url":"https://t.co/a1HGld09x6","expanded_url":"https://dl.flipkart.com/dl/bite-n-sensation-sms-gift-box-3-bars/p/itm6cc59c52c5d35?pid=CHCFYY57MFAQDFEJ&amp;cmpid=product.share.pp","display_url":"dl.flipkart.com/dl/bite-n-sens…","indices":[20,43]}]}</t>
  </si>
  <si>
    <t>1353664549757407241</t>
  </si>
  <si>
    <t>RT @Vijay_Sarvatra: https://t.co/kA5f2tYzdT</t>
  </si>
  <si>
    <t>Mon Jan 25 11:22:33 +0000 2021</t>
  </si>
  <si>
    <t>http://twitter.com/Vijay_Sarvatra/statuses/1353664549757407241</t>
  </si>
  <si>
    <t>{"hashtags":[],"symbols":[],"user_mentions":[{"screen_name":"Vijay_Sarvatra","name":"Vijay","id":4505835387,"id_str":"4505835387","indices":[3,18]}],"urls":[{"url":"https://t.co/kA5f2tYzdT","expanded_url":"https://dl.flipkart.com/dl/bite-n-sensation-hexagon-pack-bars/p/itm7270b23b57ee6?pid=CHCFYY5CU52QHJM7&amp;cmpid=product.share.pp","display_url":"dl.flipkart.com/dl/bite-n-sens…","indices":[20,43]}]}</t>
  </si>
  <si>
    <t>1353664537799446528</t>
  </si>
  <si>
    <t>RT @Vijay_Sarvatra: https://t.co/tIF9EOovDt</t>
  </si>
  <si>
    <t>Mon Jan 25 11:22:30 +0000 2021</t>
  </si>
  <si>
    <t>http://twitter.com/Vijay_Sarvatra/statuses/1353664537799446528</t>
  </si>
  <si>
    <t>{"hashtags":[],"symbols":[],"user_mentions":[{"screen_name":"Vijay_Sarvatra","name":"Vijay","id":4505835387,"id_str":"4505835387","indices":[3,18]}],"urls":[{"url":"https://t.co/tIF9EOovDt","expanded_url":"https://dl.flipkart.com/dl/bite-n-sensation-valentine-special-message-chocolate-combo-box-limited-edition-bars/p/itmc5958d9e49a41?pid=CHCFZJEW5KAHWKN8&amp;cmpid=product.share.pp","display_url":"dl.flipkart.com/dl/bite-n-sens…","indices":[20,43]}]}</t>
  </si>
  <si>
    <t>1353664483281920001</t>
  </si>
  <si>
    <t>orient_electric</t>
  </si>
  <si>
    <t>Here is the safest, easiest, and effortless way to sanitize your everyday objects like groceries, shoes, wallet, gloves, masks, toys, etc. in just 4 minutes, keeping your family protected against 99.99% germs including coronavirus.
To buy now, visit https://t.co/8gIbOKEttv https://t.co/8gnrUOAoux</t>
  </si>
  <si>
    <t>Mon Jan 25 11:22:17 +0000 2021</t>
  </si>
  <si>
    <t>2386414855</t>
  </si>
  <si>
    <t>http://pbs.twimg.com/profile_images/935388472717783040/F-uNEUaq_normal.jpg</t>
  </si>
  <si>
    <t>http://twitter.com/orient_electric/statuses/1353664483281920001</t>
  </si>
  <si>
    <t>{"hashtags":[],"symbols":[],"user_mentions":[],"urls":[{"url":"https://t.co/8gIbOKEttv","expanded_url":"http://bit.ly/36dmSFk","display_url":"bit.ly/36dmSFk","indices":[251,274]}],"media":[{"id":1353663984730136600,"id_str":"1353663984730136577","indices":[275,298],"media_url":"http://pbs.twimg.com/ext_tw_video_thumb/1353663984730136577/pu/img/hToon2J3usyriOIm.jpg","media_url_https":"https://pbs.twimg.com/ext_tw_video_thumb/1353663984730136577/pu/img/hToon2J3usyriOIm.jpg","url":"https://t.co/8gnrUOAoux","display_url":"pic.twitter.com/8gnrUOAoux","expanded_url":"https://twitter.com/orient_electric/status/1353664483281920001/video/1","type":"photo","sizes":{"thumb":{"w":150,"h":150,"resize":"crop"},"small":{"w":680,"h":680,"resize":"fit"},"medium":{"w":720,"h":720,"resize":"fit"},"large":{"w":720,"h":720,"resize":"fit"}}}]}</t>
  </si>
  <si>
    <t>1353664453263253504</t>
  </si>
  <si>
    <t>IDoctor123</t>
  </si>
  <si>
    <t>@Flipkart Total cheaters. Look at the replies here and see how pathetic your service is. @Flipkart @flipkartsupport</t>
  </si>
  <si>
    <t>Mon Jan 25 11:22:10 +0000 2021</t>
  </si>
  <si>
    <t>1314179058159083526</t>
  </si>
  <si>
    <t>1352141251374706689</t>
  </si>
  <si>
    <t>http://twitter.com/IDoctor123/statuses/1353664453263253504</t>
  </si>
  <si>
    <t>{"hashtags":[],"symbols":[],"user_mentions":[{"screen_name":"Flipkart","name":"Flipkart","id":57947109,"id_str":"57947109","indices":[0,9]},{"screen_name":"Flipkart","name":"Flipkart","id":57947109,"id_str":"57947109","indices":[89,98]},{"screen_name":"flipkartsupport","name":"FlipkartSupport","id":951522626,"id_str":"951522626","indices":[99,115]}],"urls":[]}</t>
  </si>
  <si>
    <t>1353664279061417984</t>
  </si>
  <si>
    <t>cipherEquality</t>
  </si>
  <si>
    <t>RT @BhaveshChauha12: FLIPKART'S BLACK TRUTH
it will fry your brain to tell the same story every time you call on flipkart customer care.😡
@_Kalyan_K @flipkartsupport #Flipkart @Flipkart https://t.co/iRByi7SkkJ</t>
  </si>
  <si>
    <t>Mon Jan 25 11:21:28 +0000 2021</t>
  </si>
  <si>
    <t>974419373531324418</t>
  </si>
  <si>
    <t>&lt;a href="http://www.godlikebct.com" rel="nofollow"&gt;todaysmathematics&lt;/a&gt;</t>
  </si>
  <si>
    <t>http://pbs.twimg.com/profile_images/1142476781808738304/72F0Kxxv_normal.png</t>
  </si>
  <si>
    <t>Now</t>
  </si>
  <si>
    <t>http://twitter.com/cipherEquality/statuses/1353664279061417984</t>
  </si>
  <si>
    <t>{"hashtags":[],"symbols":[],"user_mentions":[{"screen_name":"BhaveshChauha12","name":"Bhavesh Chauhan","id":541683275,"id_str":"541683275","indices":[3,19]}],"urls":[]}</t>
  </si>
  <si>
    <t>1353664074421129216</t>
  </si>
  <si>
    <t>shubhbaraat</t>
  </si>
  <si>
    <t>@Flipkart @flipkartsupport @Walmart @FlipkartSellers 
Totaly fake and fraud company of seller so pls dear all seller remove your account on flipkart. i am also seller of flipkart no one can response.
#Flipkart #flipkartsupport #fraudflipkart #seller #india #Walmart #fakecompany</t>
  </si>
  <si>
    <t>Mon Jan 25 11:20:39 +0000 2021</t>
  </si>
  <si>
    <t>1026507432216813568</t>
  </si>
  <si>
    <t>http://pbs.twimg.com/profile_images/1026507503037632513/evT4qemP_normal.jpg</t>
  </si>
  <si>
    <t>http://twitter.com/shubhbaraat/statuses/1353664074421129216</t>
  </si>
  <si>
    <t>{"hashtags":[{"text":"Flipkart","indices":[200,209]},{"text":"flipkartsupport","indices":[210,226]},{"text":"fraudflipkart","indices":[227,241]},{"text":"seller","indices":[242,249]},{"text":"india","indices":[250,256]},{"text":"Walmart","indices":[257,265]},{"text":"fakecompany","indices":[266,278]}],"symbols":[],"user_mentions":[{"screen_name":"Flipkart","name":"Flipkart","id":57947109,"id_str":"57947109","indices":[0,9]},{"screen_name":"flipkartsupport","name":"FlipkartSupport","id":951522626,"id_str":"951522626","indices":[10,26]},{"screen_name":"Walmart","name":"Walmart","id":17137891,"id_str":"17137891","indices":[27,35]},{"screen_name":"FlipkartSellers","name":"flipkartsellers","id":2728702146,"id_str":"2728702146","indices":[36,52]}],"urls":[]}</t>
  </si>
  <si>
    <t>1353664007366823936</t>
  </si>
  <si>
    <t>abhaypharma50</t>
  </si>
  <si>
    <t>RT @CAITIndia: CAIT to Piyush Goyal: Need immediate action on Amazon, Flipkart, others for violating ‘Country of Origin’ https://t.co/Dm6l0tf0dP via @FinancialXpress @praveendel @BCBHARTIA @sumitagarwal_82 @narendramodi @rajnathsingh @PiyushGoyal @nsitharaman @JPNadda @DIPPGOI @AimraIndia</t>
  </si>
  <si>
    <t>Mon Jan 25 11:20:23 +0000 2021</t>
  </si>
  <si>
    <t>2793242809</t>
  </si>
  <si>
    <t>http://twitter.com/abhaypharma50/statuses/1353664007366823936</t>
  </si>
  <si>
    <t>{"hashtags":[],"symbols":[],"user_mentions":[{"screen_name":"CAITIndia","name":"Confederation of All India Traders (CAIT)","id":2601564536,"id_str":"2601564536","indices":[3,13]}],"urls":[]}</t>
  </si>
  <si>
    <t>1353663964605947904</t>
  </si>
  <si>
    <t>RT @CAITIndia: Amazon-Flipkart पर दिन दहाड़े 'डकैती' का आरोप, कड़ी कार्रवाई की मांग  ऐप में डाउनलोड और पढ़ने के लिए यहां क्लिक करें :  https://t.co/tgL0dOpdD5 via @NavbharatTimes @praveendel @BCBHARTIA @sumitagarwal_82 @narendramodi @rajnathsingh @PiyushGoyal @nsitharaman @DIPPGOI @AimraIndia</t>
  </si>
  <si>
    <t>Mon Jan 25 11:20:13 +0000 2021</t>
  </si>
  <si>
    <t>http://twitter.com/abhaypharma50/statuses/1353663964605947904</t>
  </si>
  <si>
    <t>1353663959367262209</t>
  </si>
  <si>
    <t>MDARBABALAM2</t>
  </si>
  <si>
    <t>@flipkartsupport Sir please unblock my flipkart acount
I am very complicated other flipkart acount
Please unblock my prosnol flipkart acount</t>
  </si>
  <si>
    <t>Mon Jan 25 11:20:12 +0000 2021</t>
  </si>
  <si>
    <t>817976400128987136</t>
  </si>
  <si>
    <t>1334937200560013313</t>
  </si>
  <si>
    <t>http://pbs.twimg.com/profile_images/1032938490999332865/AwhADDL2_normal.jpg</t>
  </si>
  <si>
    <t>http://twitter.com/MDARBABALAM2/statuses/1353663959367262209</t>
  </si>
  <si>
    <t>1353663900537917443</t>
  </si>
  <si>
    <t>ShivShivakumar4</t>
  </si>
  <si>
    <t>@SattvaGourmet She is on the India advisory board of the University of Michigan, a marathon runner, an Odissi dancer and has modelled for jewellery brands. She employs differently-abled people in her factory. Preorder the book: https://t.co/2wJX92cuKK or https://t.co/6YvOeys1eF https://t.co/uR88yZkhxQ</t>
  </si>
  <si>
    <t>Mon Jan 25 11:19:58 +0000 2021</t>
  </si>
  <si>
    <t>1349741280457199616</t>
  </si>
  <si>
    <t>1353663708375834624</t>
  </si>
  <si>
    <t>http://pbs.twimg.com/profile_images/1349741817919545344/CVAR6YbV_normal.jpg</t>
  </si>
  <si>
    <t>http://twitter.com/ShivShivakumar4/statuses/1353663900537917443</t>
  </si>
  <si>
    <t>{"hashtags":[],"symbols":[],"user_mentions":[{"screen_name":"SattvaGourmet","name":"Sujatha Duvvuri","id":915615695026634800,"id_str":"915615695026634752","indices":[0,14]}],"urls":[{"url":"https://t.co/2wJX92cuKK","expanded_url":"http://bit.ly/TRCAmazon","display_url":"bit.ly/TRCAmazon","indices":[228,251]},{"url":"https://t.co/6YvOeys1eF","expanded_url":"http://bit.ly/TRCFlipkart","display_url":"bit.ly/TRCFlipkart","indices":[255,278]}],"media":[{"id":1353663674037137400,"id_str":"1353663674037137410","indices":[279,302],"media_url":"http://pbs.twimg.com/ext_tw_video_thumb/1353663674037137410/pu/img/ubmPhCJSKlYnfIgA.jpg","media_url_https":"https://pbs.twimg.com/ext_tw_video_thumb/1353663674037137410/pu/img/ubmPhCJSKlYnfIgA.jpg","url":"https://t.co/uR88yZkhxQ","display_url":"pic.twitter.com/uR88yZkhxQ","expanded_url":"https://twitter.com/ShivShivakumar4/status/1353663900537917443/video/1","type":"photo","sizes":{"thumb":{"w":150,"h":150,"resize":"crop"},"medium":{"w":1200,"h":675,"resize":"fit"},"small":{"w":680,"h":383,"resize":"fit"},"large":{"w":1280,"h":720,"resize":"fit"}}}]}</t>
  </si>
  <si>
    <t>1353663818014973953</t>
  </si>
  <si>
    <t>DeepakS3467</t>
  </si>
  <si>
    <t>@Flipkart @flipkartsupport following up for my Marq Tv repair from almost 1 month 8 days back service person cake to my place now part is not coming.. Please Help 🙏🙏🙏</t>
  </si>
  <si>
    <t>Mon Jan 25 11:19:38 +0000 2021</t>
  </si>
  <si>
    <t>1247016493700845575</t>
  </si>
  <si>
    <t>http://pbs.twimg.com/profile_images/1247020965822730240/4NX8ttTk_normal.jpg</t>
  </si>
  <si>
    <t>नई दिल्ली, भारत</t>
  </si>
  <si>
    <t>http://twitter.com/DeepakS3467/statuses/1353663818014973953</t>
  </si>
  <si>
    <t>1353663793948106755</t>
  </si>
  <si>
    <t>RT @CAITIndia: CAIT seeks action against Amazon, Zomato, Flipkart and Swiggy for 'daylight robbery' https://t.co/XKHALw2oqV via @EtRetail @praveendel @BCBHARTIA @sumitagarwal_82 @narendramodi @rajnathsingh @PiyushGoyal @nsitharaman @HardeepSPuri @JPNadda @smritiirani @DIPPGOI @AimraIndia</t>
  </si>
  <si>
    <t>Mon Jan 25 11:19:32 +0000 2021</t>
  </si>
  <si>
    <t>http://twitter.com/abhaypharma50/statuses/1353663793948106755</t>
  </si>
  <si>
    <t>{"hashtags":[],"symbols":[],"user_mentions":[{"screen_name":"CAITIndia","name":"Confederation of All India Traders (CAIT)","id":2601564536,"id_str":"2601564536","indices":[3,13]},{"screen_name":"ETRetail","name":"ET Retail","id":81080423,"id_str":"81080423","indices":[128,137]}],"urls":[{"url":"https://t.co/XKHALw2oqV","expanded_url":"https://retail.economictimes.indiatimes.com/news/e-commerce/e-tailing/cait-seeks-action-against-amazon-zomato-flipkart-and-swiggy-for-daylight-robbery/80441557","display_url":"retail.economictimes.indiatimes.com/news/e-commerc…","indices":[100,123]}]}</t>
  </si>
  <si>
    <t>1353663755339501568</t>
  </si>
  <si>
    <t>Singhpratiksha3</t>
  </si>
  <si>
    <t>@flipkartsupport Also I am putting false messages .which I am getting from @Flipkart  this is absolutely wrong . I am in coverage and also getting alot other calls . https://t.co/DDblWb0Rl2</t>
  </si>
  <si>
    <t>Mon Jan 25 11:19:23 +0000 2021</t>
  </si>
  <si>
    <t>1266268431289995264</t>
  </si>
  <si>
    <t>1353660534743158785</t>
  </si>
  <si>
    <t>http://pbs.twimg.com/profile_images/1266268648768864259/odXH46VO_normal.jpg</t>
  </si>
  <si>
    <t>http://twitter.com/Singhpratiksha3/statuses/1353663755339501568</t>
  </si>
  <si>
    <t>{"hashtags":[],"symbols":[],"user_mentions":[{"screen_name":"flipkartsupport","name":"FlipkartSupport","id":951522626,"id_str":"951522626","indices":[0,16]},{"screen_name":"Flipkart","name":"Flipkart","id":57947109,"id_str":"57947109","indices":[75,84]}],"urls":[],"media":[{"id":1353663752437031000,"id_str":"1353663752437030915","indices":[166,189],"media_url":"http://pbs.twimg.com/media/EskuAsVU4AMCeyn.jpg","media_url_https":"https://pbs.twimg.com/media/EskuAsVU4AMCeyn.jpg","url":"https://t.co/DDblWb0Rl2","display_url":"pic.twitter.com/DDblWb0Rl2","expanded_url":"https://twitter.com/Singhpratiksha3/status/1353663755339501568/photo/1","type":"photo","sizes":{"small":{"w":314,"h":680,"resize":"fit"},"thumb":{"w":150,"h":150,"resize":"crop"},"large":{"w":945,"h":2048,"resize":"fit"},"medium":{"w":554,"h":1200,"resize":"fit"}}}]}</t>
  </si>
  <si>
    <t>1353663728328138755</t>
  </si>
  <si>
    <t>Raaaaaaaaaaaag</t>
  </si>
  <si>
    <t>Hey @Flipkart now it's way past the delayed delivery date too. Please don't be embarrassed to accept that you have completely run out of packaging materials to pack my order, cuz i sure hope that's the hold up according to the tracking info 😂😂
[Incident: IN2101242059152256780] https://t.co/fB9cbXCta2</t>
  </si>
  <si>
    <t>Mon Jan 25 11:19:17 +0000 2021</t>
  </si>
  <si>
    <t>785485218195075073</t>
  </si>
  <si>
    <t>1353362263277592576</t>
  </si>
  <si>
    <t>http://pbs.twimg.com/profile_images/1044633714469343232/i-8k6X4b_normal.jpg</t>
  </si>
  <si>
    <t>http://twitter.com/Raaaaaaaaaaaag/statuses/1353663728328138755</t>
  </si>
  <si>
    <t>{"hashtags":[],"symbols":[],"user_mentions":[{"screen_name":"Flipkart","name":"Flipkart","id":57947109,"id_str":"57947109","indices":[4,13]}],"urls":[],"media":[{"id":1353663719826452500,"id_str":"1353663719826452481","indices":[278,301],"media_url":"http://pbs.twimg.com/media/Eskt-y2W8AE0UAI.jpg","media_url_https":"https://pbs.twimg.com/media/Eskt-y2W8AE0UAI.jpg","url":"https://t.co/fB9cbXCta2","display_url":"pic.twitter.com/fB9cbXCta2","expanded_url":"https://twitter.com/Raaaaaaaaaaaag/status/1353663728328138755/photo/1","type":"photo","sizes":{"thumb":{"w":150,"h":150,"resize":"crop"},"large":{"w":1080,"h":1171,"resize":"fit"},"medium":{"w":1080,"h":1171,"resize":"fit"},"small":{"w":627,"h":680,"resize":"fit"}}}]}</t>
  </si>
  <si>
    <t>1353663590801137665</t>
  </si>
  <si>
    <t>healthefforts</t>
  </si>
  <si>
    <t>ZEMAICA HEALTHCARE
 we are also available on AMAZON, FLIPKART, https://t.co/AlaFLAy2lb the
link to know about us:
https://t.co/yMVuo3Y62K
https://t.co/P9IEIhuvOT
Call Us At : +91-9205022017 https://t.co/E5fq4qjFT4</t>
  </si>
  <si>
    <t>Mon Jan 25 11:18:44 +0000 2021</t>
  </si>
  <si>
    <t>1311625335385911298</t>
  </si>
  <si>
    <t>http://pbs.twimg.com/profile_images/1311953764408987649/yAokJqEy_normal.jpg</t>
  </si>
  <si>
    <t>http://twitter.com/healthefforts/statuses/1353663590801137665</t>
  </si>
  <si>
    <t>{"hashtags":[],"symbols":[],"user_mentions":[],"urls":[{"url":"https://t.co/AlaFLAy2lb","expanded_url":"http://ETC.click","display_url":"ETC.click","indices":[63,86]},{"url":"https://t.co/yMVuo3Y62K","expanded_url":"https://amzn.to/2a3IqHo","display_url":"amzn.to/2a3IqHo","indices":[114,137]},{"url":"https://t.co/P9IEIhuvOT","expanded_url":"https://bit.ly/2BH1aws","display_url":"bit.ly/2BH1aws","indices":[138,161]}],"media":[{"id":1353663540599505000,"id_str":"1353663540599504896","indices":[191,214],"media_url":"http://pbs.twimg.com/media/Eskt0XLUwAAMsoM.jpg","media_url_https":"https://pbs.twimg.com/media/Eskt0XLUwAAMsoM.jpg","url":"https://t.co/E5fq4qjFT4","display_url":"pic.twitter.com/E5fq4qjFT4","expanded_url":"https://twitter.com/healthefforts/status/1353663590801137665/photo/1","type":"photo","sizes":{"small":{"w":680,"h":680,"resize":"fit"},"thumb":{"w":150,"h":150,"resize":"crop"},"medium":{"w":1080,"h":1080,"resize":"fit"},"large":{"w":1080,"h":1080,"resize":"fit"}}}]}</t>
  </si>
  <si>
    <t>1353663491966529536</t>
  </si>
  <si>
    <t>ZEMAICA HEALTHCARE
 we are also available on AMAZON, FLIPKART, https://t.co/AlaFLAy2lb the
link to know about us:
https://t.co/yMVuo3Y62K
https://t.co/P9IEIhuvOT
Call Us At : +91-9205022017 https://t.co/XZStBsDHiW</t>
  </si>
  <si>
    <t>Mon Jan 25 11:18:20 +0000 2021</t>
  </si>
  <si>
    <t>http://twitter.com/healthefforts/statuses/1353663491966529536</t>
  </si>
  <si>
    <t>{"hashtags":[],"symbols":[],"user_mentions":[],"urls":[{"url":"https://t.co/AlaFLAy2lb","expanded_url":"http://ETC.click","display_url":"ETC.click","indices":[63,86]},{"url":"https://t.co/yMVuo3Y62K","expanded_url":"https://amzn.to/2a3IqHo","display_url":"amzn.to/2a3IqHo","indices":[114,137]},{"url":"https://t.co/P9IEIhuvOT","expanded_url":"https://bit.ly/2BH1aws","display_url":"bit.ly/2BH1aws","indices":[138,161]}],"media":[{"id":1353663447657898000,"id_str":"1353663447657897984","indices":[191,214],"media_url":"http://pbs.twimg.com/media/Esktu88UYAArMbc.jpg","media_url_https":"https://pbs.twimg.com/media/Esktu88UYAArMbc.jpg","url":"https://t.co/XZStBsDHiW","display_url":"pic.twitter.com/XZStBsDHiW","expanded_url":"https://twitter.com/healthefforts/status/1353663491966529536/photo/1","type":"photo","sizes":{"thumb":{"w":150,"h":150,"resize":"crop"},"small":{"w":680,"h":680,"resize":"fit"},"medium":{"w":1080,"h":1080,"resize":"fit"},"large":{"w":1080,"h":1080,"resize":"fit"}}}]}</t>
  </si>
  <si>
    <t>1353663404943130625</t>
  </si>
  <si>
    <t>15Phobic</t>
  </si>
  <si>
    <t>@Flipkart, a piece of shit. Your services are getting worse. Even after so many calls you guy are not able to resolve the issue. #flipkart #fraudflipkart</t>
  </si>
  <si>
    <t>Mon Jan 25 11:18:00 +0000 2021</t>
  </si>
  <si>
    <t>88220420</t>
  </si>
  <si>
    <t>http://pbs.twimg.com/profile_images/1157167049598128128/9tsqZ9xM_normal.jpg</t>
  </si>
  <si>
    <t>Bhopal, India</t>
  </si>
  <si>
    <t>http://twitter.com/15Phobic/statuses/1353663404943130625</t>
  </si>
  <si>
    <t>{"hashtags":[{"text":"flipkart","indices":[129,138]},{"text":"fraudflipkart","indices":[139,153]}],"symbols":[],"user_mentions":[{"screen_name":"Flipkart","name":"Flipkart","id":57947109,"id_str":"57947109","indices":[0,9]}],"urls":[]}</t>
  </si>
  <si>
    <t>1353663384311320578</t>
  </si>
  <si>
    <t>Rajbirs40303768</t>
  </si>
  <si>
    <t>Mon Jan 25 11:17:55 +0000 2021</t>
  </si>
  <si>
    <t>1348548088386916354</t>
  </si>
  <si>
    <t>http://pbs.twimg.com/profile_images/1348548481636421633/QIWZXdz4_normal.jpg</t>
  </si>
  <si>
    <t>Moga</t>
  </si>
  <si>
    <t>http://twitter.com/Rajbirs40303768/statuses/1353663384311320578</t>
  </si>
  <si>
    <t>1353663377181011968</t>
  </si>
  <si>
    <t>ZEMAICA HEALTHCARE
we are also available on AMAZON, FLIPKART, https://t.co/AlaFLAy2lb the
link to know about us:
https://t.co/yMVuo3Y62K
https://t.co/P9IEIhuvOT
Call Us At : +91-9205022017 https://t.co/l4BBgfCmZu</t>
  </si>
  <si>
    <t>Mon Jan 25 11:17:53 +0000 2021</t>
  </si>
  <si>
    <t>http://twitter.com/healthefforts/statuses/1353663377181011968</t>
  </si>
  <si>
    <t>{"hashtags":[],"symbols":[],"user_mentions":[],"urls":[{"url":"https://t.co/AlaFLAy2lb","expanded_url":"http://ETC.click","display_url":"ETC.click","indices":[62,85]},{"url":"https://t.co/yMVuo3Y62K","expanded_url":"https://amzn.to/2a3IqHo","display_url":"amzn.to/2a3IqHo","indices":[113,136]},{"url":"https://t.co/P9IEIhuvOT","expanded_url":"https://bit.ly/2BH1aws","display_url":"bit.ly/2BH1aws","indices":[137,160]}],"media":[{"id":1353663324060192800,"id_str":"1353663324060192769","indices":[190,213],"media_url":"http://pbs.twimg.com/media/EsktnwgVEAEw803.jpg","media_url_https":"https://pbs.twimg.com/media/EsktnwgVEAEw803.jpg","url":"https://t.co/l4BBgfCmZu","display_url":"pic.twitter.com/l4BBgfCmZu","expanded_url":"https://twitter.com/healthefforts/status/1353663377181011968/photo/1","type":"photo","sizes":{"thumb":{"w":150,"h":150,"resize":"crop"},"large":{"w":720,"h":612,"resize":"fit"},"small":{"w":680,"h":578,"resize":"fit"},"medium":{"w":720,"h":612,"resize":"fit"}}}]}</t>
  </si>
  <si>
    <t>1353663345572732929</t>
  </si>
  <si>
    <t>@Flipkart Thieves, Totally Fraud. Purchase date :28/10/20. One product missing, refund request date 11/11/20. No refund issued Till now. They Always replies “YOUR ISSUE HAS BEEN ADDRESSED” Template TexTs,. But They never address.They don’t answer to your query.They don’t call or mail you.</t>
  </si>
  <si>
    <t>Mon Jan 25 11:17:46 +0000 2021</t>
  </si>
  <si>
    <t>http://twitter.com/IDoctor123/statuses/1353663345572732929</t>
  </si>
  <si>
    <t>@Flipkart @flipkartsupport The moment I go to All Categories &amp;gt; Mobiles, I land up in a web. There is no place to filter the selection. All phones are arranged in a complex manner. I wasted 25 min trying to find out how to sort these things and get to filter stage. Horrible 🤦 https://t.co/7aLuxXhvZj</t>
  </si>
  <si>
    <t>Mon Jan 25 11:16:36 +0000 2021</t>
  </si>
  <si>
    <t>http://pbs.twimg.com/profile_images/653806124664139776/NaIccEcC_normal.jpg</t>
  </si>
  <si>
    <t>http://twitter.com/santoshjhawar18/statuses/1353663053502377984</t>
  </si>
  <si>
    <t>{"hashtags":[],"symbols":[],"user_mentions":[{"screen_name":"Flipkart","name":"Flipkart","id":57947109,"id_str":"57947109","indices":[0,9]},{"screen_name":"flipkartsupport","name":"FlipkartSupport","id":951522626,"id_str":"951522626","indices":[10,26]}],"urls":[],"media":[{"id":1353663048008028200,"id_str":"1353663048008028213","indices":[279,302],"media_url":"http://pbs.twimg.com/media/EsktXsIXUDULono.jpg","media_url_https":"https://pbs.twimg.com/media/EsktXsIXUDULono.jpg","url":"https://t.co/7aLuxXhvZj","display_url":"pic.twitter.com/7aLuxXhvZj","expanded_url":"https://twitter.com/santoshjhawar18/status/1353663053502377984/photo/1","type":"photo","sizes":{"thumb":{"w":150,"h":150,"resize":"crop"},"large":{"w":945,"h":2048,"resize":"fit"},"medium":{"w":554,"h":1200,"resize":"fit"},"small":{"w":314,"h":680,"resize":"fit"}}}]}</t>
  </si>
  <si>
    <t>1353663040000909313</t>
  </si>
  <si>
    <t>abhishek_r_h</t>
  </si>
  <si>
    <t>I'm not sure how long middle class people have been fooled by these corporate companies. A simple search will expose them.
Flipkart Grocery v/s JioMart
@Flipkart @JioMart 
#business https://t.co/pFew5BWbeJ</t>
  </si>
  <si>
    <t>Mon Jan 25 11:16:33 +0000 2021</t>
  </si>
  <si>
    <t>2160835274</t>
  </si>
  <si>
    <t>http://pbs.twimg.com/profile_images/1351949208635379712/ZvTninIm_normal.jpg</t>
  </si>
  <si>
    <t>Earth</t>
  </si>
  <si>
    <t>http://twitter.com/abhishek_r_h/statuses/1353663040000909313</t>
  </si>
  <si>
    <t>{"hashtags":[{"text":"business","indices":[172,181]}],"symbols":[],"user_mentions":[{"screen_name":"Flipkart","name":"Flipkart","id":57947109,"id_str":"57947109","indices":[152,161]},{"screen_name":"JioMart","name":"JioMart","id":1265286709513773000,"id_str":"1265286709513773057","indices":[162,170]}],"urls":[],"media":[{"id":1353663037308199000,"id_str":"1353663037308198913","indices":[182,205],"media_url":"http://pbs.twimg.com/media/EsktXERU4AE0B9J.jpg","media_url_https":"https://pbs.twimg.com/media/EsktXERU4AE0B9J.jpg","url":"https://t.co/pFew5BWbeJ","display_url":"pic.twitter.com/pFew5BWbeJ","expanded_url":"https://twitter.com/abhishek_r_h/status/1353663040000909313/photo/1","type":"photo","sizes":{"thumb":{"w":150,"h":150,"resize":"crop"},"large":{"w":2048,"h":986,"resize":"fit"},"medium":{"w":1200,"h":578,"resize":"fit"},"small":{"w":680,"h":327,"resize":"fit"}}}]}</t>
  </si>
  <si>
    <t>1353663004408123393</t>
  </si>
  <si>
    <t>gireeshp66</t>
  </si>
  <si>
    <t>@Flipkart really.. poco m2 uses mediatek helio 80g..not Snapdragon #herdingmarketing😂😬 https://t.co/FcZNAaRW04</t>
  </si>
  <si>
    <t>Mon Jan 25 11:16:24 +0000 2021</t>
  </si>
  <si>
    <t>296819141</t>
  </si>
  <si>
    <t>http://pbs.twimg.com/profile_images/1341435129156104193/xjrL4Yo6_normal.jpg</t>
  </si>
  <si>
    <t>Ottapalam, Kerala</t>
  </si>
  <si>
    <t>http://twitter.com/gireeshp66/statuses/1353663004408123393</t>
  </si>
  <si>
    <t>{"hashtags":[{"text":"herdingmarketing","indices":[67,84]}],"symbols":[],"user_mentions":[{"screen_name":"Flipkart","name":"Flipkart","id":57947109,"id_str":"57947109","indices":[0,9]}],"urls":[],"media":[{"id":1353662557421092900,"id_str":"1353662557421092869","indices":[87,110],"media_url":"http://pbs.twimg.com/media/Esks7IjUwAU6XY2.jpg","media_url_https":"https://pbs.twimg.com/media/Esks7IjUwAU6XY2.jpg","url":"https://t.co/FcZNAaRW04","display_url":"pic.twitter.com/FcZNAaRW04","expanded_url":"https://twitter.com/gireeshp66/status/1353663004408123393/photo/1","type":"photo","sizes":{"medium":{"w":675,"h":1200,"resize":"fit"},"small":{"w":383,"h":680,"resize":"fit"},"thumb":{"w":150,"h":150,"resize":"crop"},"large":{"w":1080,"h":1920,"resize":"fit"}}}]}</t>
  </si>
  <si>
    <t>1353662881108209665</t>
  </si>
  <si>
    <t>@prayanjaltomar @Flipkart @KARISHMAK_TANNA don't shopping Flipkart mera order pick up hi nahi ho raha
Order ID   OD120628370732649000</t>
  </si>
  <si>
    <t>Mon Jan 25 11:15:55 +0000 2021</t>
  </si>
  <si>
    <t>2276610909</t>
  </si>
  <si>
    <t>prayanjaltomar</t>
  </si>
  <si>
    <t>1353656004207136769</t>
  </si>
  <si>
    <t>http://twitter.com/MohdNaq82522705/statuses/1353662881108209665</t>
  </si>
  <si>
    <t>{"hashtags":[],"symbols":[],"user_mentions":[{"screen_name":"prayanjaltomar","name":"prayanjal tomar","id":2276610909,"id_str":"2276610909","indices":[0,15]},{"screen_name":"Flipkart","name":"Flipkart","id":57947109,"id_str":"57947109","indices":[16,25]},{"screen_name":"KARISHMAK_TANNA","name":"Karishma Tanna","id":972596322,"id_str":"972596322","indices":[26,42]}],"urls":[]}</t>
  </si>
  <si>
    <t>@Flipkart @flipkartsupport Kindly Unblock my account details sent on DM. PLEASE UNBLOCK ACCOUNT</t>
  </si>
  <si>
    <t>Mon Jan 25 11:15:20 +0000 2021</t>
  </si>
  <si>
    <t>http://pbs.twimg.com/profile_images/1285668202240868352/FzmjQvKO_normal.png</t>
  </si>
  <si>
    <t>http://twitter.com/BoyCott_Commun/statuses/1353662735989395457</t>
  </si>
  <si>
    <t>1353662552249663488</t>
  </si>
  <si>
    <t>canadanewsmedia</t>
  </si>
  <si>
    <t>India- Realme X7 and X7 Pro teased on Flipkart, launch imminent | NewsBytes - https://t.co/q1UYodLGP6 has been published on Canada News Media - https://t.co/JoGwSs4fiJ #news https://t.co/ip3xgxOnpX</t>
  </si>
  <si>
    <t>Mon Jan 25 11:14:36 +0000 2021</t>
  </si>
  <si>
    <t>953885732602503168</t>
  </si>
  <si>
    <t>&lt;a href="http://canadanewsmedia.ca/" rel="nofollow"&gt;canadanewsmedia&lt;/a&gt;</t>
  </si>
  <si>
    <t>http://pbs.twimg.com/profile_images/1020803356111994880/4etxDTwW_normal.jpg</t>
  </si>
  <si>
    <t>Toronto, Ontario</t>
  </si>
  <si>
    <t>http://twitter.com/canadanewsmedia/statuses/1353662552249663488</t>
  </si>
  <si>
    <t>{"hashtags":[{"text":"news","indices":[168,173]}],"symbols":[],"user_mentions":[],"urls":[{"url":"https://t.co/q1UYodLGP6","expanded_url":"http://MENAFN.COM","display_url":"MENAFN.COM","indices":[78,101]},{"url":"https://t.co/JoGwSs4fiJ","expanded_url":"https://canadanewsmedia.ca/india-realme-x7-and-x7-pro-teased-on-flipkart-launch-imminent-newsbytes-menafn-com/","display_url":"canadanewsmedia.ca/india-realme-x…","indices":[144,167]}],"media":[{"id":1353662550530011100,"id_str":"1353662550530011137","indices":[174,197],"media_url":"http://pbs.twimg.com/media/Esks6u4XMAEF4PZ.jpg","media_url_https":"https://pbs.twimg.com/media/Esks6u4XMAEF4PZ.jpg","url":"https://t.co/ip3xgxOnpX","display_url":"pic.twitter.com/ip3xgxOnpX","expanded_url":"https://twitter.com/canadanewsmedia/status/1353662552249663488/photo/1","type":"photo","sizes":{"thumb":{"w":150,"h":150,"resize":"crop"},"small":{"w":680,"h":383,"resize":"fit"},"medium":{"w":1200,"h":675,"resize":"fit"},"large":{"w":1440,"h":810,"resize":"fit"}}}]}</t>
  </si>
  <si>
    <t>1353662482489856005</t>
  </si>
  <si>
    <t>@Flipkart @flipkartsupport why isn't the promised delivery date ever acknowledged by you? Always I get my orders delayed. Should just stick to other services. Atleast they keep their promises.
Order : OD220808319148923000
#FlipkartSucks</t>
  </si>
  <si>
    <t>Mon Jan 25 11:14:20 +0000 2021</t>
  </si>
  <si>
    <t>http://twitter.com/aakarsh7/statuses/1353662482489856005</t>
  </si>
  <si>
    <t>{"hashtags":[{"text":"FlipkartSucks","indices":[224,238]}],"symbols":[],"user_mentions":[{"screen_name":"Flipkart","name":"Flipkart","id":57947109,"id_str":"57947109","indices":[0,9]},{"screen_name":"flipkartsupport","name":"FlipkartSupport","id":951522626,"id_str":"951522626","indices":[10,26]}],"urls":[]}</t>
  </si>
  <si>
    <t>1353662388646473729</t>
  </si>
  <si>
    <t>Anu4Sushi</t>
  </si>
  <si>
    <t>Mon Jan 25 11:13:57 +0000 2021</t>
  </si>
  <si>
    <t>1303641063098257408</t>
  </si>
  <si>
    <t>http://pbs.twimg.com/profile_images/1331274706020831233/NRiYACs7_normal.jpg</t>
  </si>
  <si>
    <t>http://twitter.com/Anu4Sushi/statuses/1353662388646473729</t>
  </si>
  <si>
    <t>1353662360179752961</t>
  </si>
  <si>
    <t>ramalak07728178</t>
  </si>
  <si>
    <t>@flipkartsupport @Flipkart @jagograhakjago 
Still not resolved/ not clarified 
On my order</t>
  </si>
  <si>
    <t>Mon Jan 25 11:13:51 +0000 2021</t>
  </si>
  <si>
    <t>1346357511561990144</t>
  </si>
  <si>
    <t>1352522924415049728</t>
  </si>
  <si>
    <t>http://pbs.twimg.com/profile_images/1347155621682900993/Rso6U9ye_normal.jpg</t>
  </si>
  <si>
    <t>http://twitter.com/ramalak07728178/statuses/1353662360179752961</t>
  </si>
  <si>
    <t>{"hashtags":[],"symbols":[],"user_mentions":[{"screen_name":"flipkartsupport","name":"FlipkartSupport","id":951522626,"id_str":"951522626","indices":[0,16]},{"screen_name":"Flipkart","name":"Flipkart","id":57947109,"id_str":"57947109","indices":[17,26]},{"screen_name":"jagograhakjago","name":"Consumer Affairs","id":772674808878342100,"id_str":"772674808878342144","indices":[27,42]}],"urls":[]}</t>
  </si>
  <si>
    <t>1353662334040850432</t>
  </si>
  <si>
    <t>@Flipkart, #aajtak  You cheat with me. I was ordered iPhone on 20 Jan 2021 expected deliver date was 23 Jan 2021, but today message receive Shipment is cancelled by seller. This is totally cheat.</t>
  </si>
  <si>
    <t>Mon Jan 25 11:13:44 +0000 2021</t>
  </si>
  <si>
    <t>http://twitter.com/VINEET_MOTIHARI/statuses/1353662334040850432</t>
  </si>
  <si>
    <t>{"hashtags":[{"text":"aajtak","indices":[11,18]}],"symbols":[],"user_mentions":[{"screen_name":"Flipkart","name":"Flipkart","id":57947109,"id_str":"57947109","indices":[0,9]}],"urls":[]}</t>
  </si>
  <si>
    <t>1353662280924229633</t>
  </si>
  <si>
    <t>ZEMAICA HEALTHCARE
 we are also available on AMAZON, FLIPKART, https://t.co/AlaFLAy2lb the
link to know about us:
https://t.co/yMVuo3Y62K
https://t.co/P9IEIhuvOT
Call Us At : +91-9205022017 https://t.co/u0edtDsImd</t>
  </si>
  <si>
    <t>Mon Jan 25 11:13:32 +0000 2021</t>
  </si>
  <si>
    <t>http://twitter.com/healthefforts/statuses/1353662280924229633</t>
  </si>
  <si>
    <t>{"hashtags":[],"symbols":[],"user_mentions":[],"urls":[{"url":"https://t.co/AlaFLAy2lb","expanded_url":"http://ETC.click","display_url":"ETC.click","indices":[63,86]},{"url":"https://t.co/yMVuo3Y62K","expanded_url":"https://amzn.to/2a3IqHo","display_url":"amzn.to/2a3IqHo","indices":[114,137]},{"url":"https://t.co/P9IEIhuvOT","expanded_url":"https://bit.ly/2BH1aws","display_url":"bit.ly/2BH1aws","indices":[138,161]}],"media":[{"id":1353661700214452200,"id_str":"1353661700214452230","indices":[191,214],"media_url":"http://pbs.twimg.com/ext_tw_video_thumb/1353661700214452230/pu/img/0SzhVTzVMDgQqKUV.jpg","media_url_https":"https://pbs.twimg.com/ext_tw_video_thumb/1353661700214452230/pu/img/0SzhVTzVMDgQqKUV.jpg","url":"https://t.co/u0edtDsImd","display_url":"pic.twitter.com/u0edtDsImd","expanded_url":"https://twitter.com/healthefforts/status/1353662280924229633/video/1","type":"photo","sizes":{"thumb":{"w":150,"h":150,"resize":"crop"},"medium":{"w":1200,"h":675,"resize":"fit"},"small":{"w":680,"h":383,"resize":"fit"},"large":{"w":1280,"h":720,"resize":"fit"}}}]}</t>
  </si>
  <si>
    <t>1353662237269913600</t>
  </si>
  <si>
    <t>SauravS82222734</t>
  </si>
  <si>
    <t>@Flipkart 
I am really unhappy with the problems faced by me regarding my order first your delivery boy did fraud with me 
And than when I called your helpline contact no. She asked me to hold and put me on hold for 10 minutes , this is not expected from Flipkart plz help https://t.co/Om6SBjPfJH</t>
  </si>
  <si>
    <t>Mon Jan 25 11:13:21 +0000 2021</t>
  </si>
  <si>
    <t>1136174269581316096</t>
  </si>
  <si>
    <t>http://pbs.twimg.com/profile_images/1163135767067033600/hniLsp0V_normal.jpg</t>
  </si>
  <si>
    <t>Raipur, India</t>
  </si>
  <si>
    <t>http://twitter.com/SauravS82222734/statuses/1353662237269913600</t>
  </si>
  <si>
    <t>{"hashtags":[],"symbols":[],"user_mentions":[{"screen_name":"Flipkart","name":"Flipkart","id":57947109,"id_str":"57947109","indices":[0,9]}],"urls":[],"media":[{"id":1353662233184596000,"id_str":"1353662233184595968","indices":[273,296],"media_url":"http://pbs.twimg.com/media/EsksoQrUcAAIpaF.jpg","media_url_https":"https://pbs.twimg.com/media/EsksoQrUcAAIpaF.jpg","url":"https://t.co/Om6SBjPfJH","display_url":"pic.twitter.com/Om6SBjPfJH","expanded_url":"https://twitter.com/SauravS82222734/status/1353662237269913600/photo/1","type":"photo","sizes":{"thumb":{"w":150,"h":150,"resize":"crop"},"medium":{"w":900,"h":1200,"resize":"fit"},"large":{"w":1536,"h":2048,"resize":"fit"},"small":{"w":510,"h":680,"resize":"fit"}}}]}</t>
  </si>
  <si>
    <t>1353662049922867201</t>
  </si>
  <si>
    <t>dmselvakumar</t>
  </si>
  <si>
    <t>@oppomobileindia Ya I pre-ordered and flipkart screwed up the delivery. Now waiting for it later than others who can order now and get one tomorrow!</t>
  </si>
  <si>
    <t>Mon Jan 25 11:12:37 +0000 2021</t>
  </si>
  <si>
    <t>2313218292</t>
  </si>
  <si>
    <t>oppomobileindia</t>
  </si>
  <si>
    <t>104718252</t>
  </si>
  <si>
    <t>1353649996432891906</t>
  </si>
  <si>
    <t>http://twitter.com/dmselvakumar/statuses/1353662049922867201</t>
  </si>
  <si>
    <t>{"hashtags":[],"symbols":[],"user_mentions":[{"screen_name":"oppomobileindia","name":"OPPO India","id":2313218292,"id_str":"2313218292","indices":[0,16]}],"urls":[]}</t>
  </si>
  <si>
    <t>1353662012044140545</t>
  </si>
  <si>
    <t>aadiyash</t>
  </si>
  <si>
    <t>@Flipkart my Order ID - OD120818006923533000 should be delivered yesterday. Delivery guy refused to deliver yesterday. Today also it was not yet delivered. Your customer support said the delivery date is now changed and they cant do anything, its upto logistic team.
@_Kalyan_K</t>
  </si>
  <si>
    <t>Mon Jan 25 11:12:28 +0000 2021</t>
  </si>
  <si>
    <t>3155873570</t>
  </si>
  <si>
    <t>http://pbs.twimg.com/profile_images/1243424347471020033/LH9OOT9t_normal.jpg</t>
  </si>
  <si>
    <t>Gurgaon, Haryana</t>
  </si>
  <si>
    <t>http://twitter.com/aadiyash/statuses/1353662012044140545</t>
  </si>
  <si>
    <t>{"hashtags":[],"symbols":[],"user_mentions":[{"screen_name":"Flipkart","name":"Flipkart","id":57947109,"id_str":"57947109","indices":[0,9]},{"screen_name":"_Kalyan_K","name":"Kalyan Krishnamurthy","id":793313140733726700,"id_str":"793313140733726720","indices":[267,277]}],"urls":[]}</t>
  </si>
  <si>
    <t>1353661537920012288</t>
  </si>
  <si>
    <t>Devesh32601783</t>
  </si>
  <si>
    <t>Mon Jan 25 11:10:35 +0000 2021</t>
  </si>
  <si>
    <t>1351450380442341377</t>
  </si>
  <si>
    <t>http://pbs.twimg.com/profile_images/1351492055302770691/u3-U3FMU_normal.jpg</t>
  </si>
  <si>
    <t>Fazilka, India</t>
  </si>
  <si>
    <t>http://twitter.com/Devesh32601783/statuses/1353661537920012288</t>
  </si>
  <si>
    <t>1353661511042916352</t>
  </si>
  <si>
    <t>Mon Jan 25 11:10:28 +0000 2021</t>
  </si>
  <si>
    <t>http://twitter.com/Dinkar45691288/statuses/1353661511042916352</t>
  </si>
  <si>
    <t>1353661436698890240</t>
  </si>
  <si>
    <t>@shantan95330543 To ensure that your Flipkart account information is safe, request you to reach out to  us via message by clicking the below link. ^AI (2/2) https://t.co/5DoqNukc8t</t>
  </si>
  <si>
    <t>Mon Jan 25 11:10:10 +0000 2021</t>
  </si>
  <si>
    <t>1353661044917493760</t>
  </si>
  <si>
    <t>http://twitter.com/flipkartsupport/statuses/1353661436698890240</t>
  </si>
  <si>
    <t>{"hashtags":[],"symbols":[],"user_mentions":[{"screen_name":"shantan95330543","name":"shantanu","id":1353643439804600300,"id_str":"1353643439804600320","indices":[0,16]}],"urls":[{"url":"https://t.co/5DoqNukc8t","expanded_url":"https://bit.ly/2OgiIkt","display_url":"bit.ly/2OgiIkt","indices":[157,180]}]}</t>
  </si>
  <si>
    <t>1353661397486379009</t>
  </si>
  <si>
    <t>JigarManek</t>
  </si>
  <si>
    <t>@Flipkart @flipkartsupport want to change the delivery and installation address of the below order or cancel the item. Please help. https://t.co/kCrNSYtFfU</t>
  </si>
  <si>
    <t>Mon Jan 25 11:10:01 +0000 2021</t>
  </si>
  <si>
    <t>845634464</t>
  </si>
  <si>
    <t>http://pbs.twimg.com/profile_images/1060581960060416001/mOjpSNbn_normal.jpg</t>
  </si>
  <si>
    <t>http://twitter.com/JigarManek/statuses/1353661397486379009</t>
  </si>
  <si>
    <t>{"hashtags":[],"symbols":[],"user_mentions":[{"screen_name":"Flipkart","name":"Flipkart","id":57947109,"id_str":"57947109","indices":[0,9]},{"screen_name":"flipkartsupport","name":"FlipkartSupport","id":951522626,"id_str":"951522626","indices":[10,26]}],"urls":[],"media":[{"id":1353661385859879000,"id_str":"1353661385859878912","indices":[132,155],"media_url":"http://pbs.twimg.com/media/Eskr28JXUAA2-Kq.jpg","media_url_https":"https://pbs.twimg.com/media/Eskr28JXUAA2-Kq.jpg","url":"https://t.co/kCrNSYtFfU","display_url":"pic.twitter.com/kCrNSYtFfU","expanded_url":"https://twitter.com/JigarManek/status/1353661397486379009/photo/1","type":"photo","sizes":{"thumb":{"w":150,"h":150,"resize":"crop"},"medium":{"w":540,"h":1200,"resize":"fit"},"small":{"w":306,"h":680,"resize":"fit"},"large":{"w":922,"h":2048,"resize":"fit"}}}]}</t>
  </si>
  <si>
    <t>1353661386434351106</t>
  </si>
  <si>
    <t>saurabhch15</t>
  </si>
  <si>
    <t>How can I get AWB no. It's a flipkart order you people try to fool customer @delhivery https://t.co/kO3fMUmCbI</t>
  </si>
  <si>
    <t>Mon Jan 25 11:09:58 +0000 2021</t>
  </si>
  <si>
    <t>3618116233</t>
  </si>
  <si>
    <t>http://pbs.twimg.com/profile_images/1176837432345448448/OVbOQpfb_normal.jpg</t>
  </si>
  <si>
    <t>GRATER NOIDA</t>
  </si>
  <si>
    <t>http://twitter.com/saurabhch15/statuses/1353661386434351106</t>
  </si>
  <si>
    <t>{"hashtags":[],"symbols":[],"user_mentions":[{"screen_name":"delhivery","name":"Delhivery","id":2328856022,"id_str":"2328856022","indices":[76,86]}],"urls":[{"url":"https://t.co/kO3fMUmCbI","expanded_url":"https://twitter.com/help_delhivery/status/1353659595785310208","display_url":"twitter.com/help_delhivery…","indices":[87,110]}]}</t>
  </si>
  <si>
    <t>1353661379270479873</t>
  </si>
  <si>
    <t>Mon Jan 25 11:09:57 +0000 2021</t>
  </si>
  <si>
    <t>http://twitter.com/Dinkar45691288/statuses/1353661379270479873</t>
  </si>
  <si>
    <t>1353661378242912256</t>
  </si>
  <si>
    <t>IIFLMarkets</t>
  </si>
  <si>
    <t>Flipkart unveils pan-India campaign to urge consumers to unlock triple power savings on groceries
https://t.co/ueLIabRhH8
#Flipkart</t>
  </si>
  <si>
    <t>125593434</t>
  </si>
  <si>
    <t>http://pbs.twimg.com/profile_images/1128522352201854976/ed4_yzZh_normal.png</t>
  </si>
  <si>
    <t>http://twitter.com/IIFLMarkets/statuses/1353661378242912256</t>
  </si>
  <si>
    <t>{"hashtags":[{"text":"Flipkart","indices":[122,131]}],"symbols":[],"user_mentions":[],"urls":[{"url":"https://t.co/ueLIabRhH8","expanded_url":"https://www.indiainfoline.com/article/news-top-story/flipkart-unveils-pan-india-campaign-to-urge-consumers-to-unlock-triple-power-savings-on-groceries-121012500253_1.html","display_url":"indiainfoline.com/article/news-t…","indices":[98,121]}]}</t>
  </si>
  <si>
    <t>1353661253214822405</t>
  </si>
  <si>
    <t>@ChitaliyaAditya Flipkart Lite/mobile site or app are not from sellers on our portal. Meanwhile, we would suggest you raise a complaint in the (2/4)</t>
  </si>
  <si>
    <t>Mon Jan 25 11:09:27 +0000 2021</t>
  </si>
  <si>
    <t>748055569076977664</t>
  </si>
  <si>
    <t>ChitaliyaAditya</t>
  </si>
  <si>
    <t>1353660642855587843</t>
  </si>
  <si>
    <t>http://twitter.com/flipkartsupport/statuses/1353661253214822405</t>
  </si>
  <si>
    <t>{"hashtags":[],"symbols":[],"user_mentions":[{"screen_name":"ChitaliyaAditya","name":"Aditya Chitaliya","id":748055569076977700,"id_str":"748055569076977664","indices":[0,16]}],"urls":[]}</t>
  </si>
  <si>
    <t>1353661166761897985</t>
  </si>
  <si>
    <t>@ChitaliyaAditya Sorry about that. We understand that you’re receiving offers related calls/emails/messages from suspected scammers who are misappropriating Flipkart. Please note that any offers appearing anywhere other than on our website. (https://t.co/x5dtk2tcrz) (1/4)</t>
  </si>
  <si>
    <t>Mon Jan 25 11:09:06 +0000 2021</t>
  </si>
  <si>
    <t>http://twitter.com/flipkartsupport/statuses/1353661166761897985</t>
  </si>
  <si>
    <t>{"hashtags":[],"symbols":[],"user_mentions":[{"screen_name":"ChitaliyaAditya","name":"Aditya Chitaliya","id":748055569076977700,"id_str":"748055569076977664","indices":[0,16]}],"urls":[{"url":"https://t.co/x5dtk2tcrz","expanded_url":"https://www.flipkart.com","display_url":"flipkart.com","indices":[242,265]}]}</t>
  </si>
  <si>
    <t>@harshitchodu1 @jagograhakjago @Flipkart @flipkartsupport To register your grievance, please call at 14404
or you can visit our website  
https://t.co/4Qm7Y2lBRl</t>
  </si>
  <si>
    <t>Mon Jan 25 11:09:02 +0000 2021</t>
  </si>
  <si>
    <t>1353622236507168768</t>
  </si>
  <si>
    <t>http://twitter.com/consaff/statuses/1353661150286647296</t>
  </si>
  <si>
    <t>{"hashtags":[],"symbols":[],"user_mentions":[{"screen_name":"harshitchodu1","name":"harshitchodu","id":1335127334681112600,"id_str":"1335127334681112577","indices":[0,14]},{"screen_name":"jagograhakjago","name":"Consumer Affairs","id":772674808878342100,"id_str":"772674808878342144","indices":[15,30]},{"screen_name":"Flipkart","name":"Flipkart","id":57947109,"id_str":"57947109","indices":[31,40]},{"screen_name":"flipkartsupport","name":"FlipkartSupport","id":951522626,"id_str":"951522626","indices":[41,57]}],"urls":[{"url":"https://t.co/4Qm7Y2lBRl","expanded_url":"https://consumerhelpline.gov.in/user/signup.php","display_url":"consumerhelpline.gov.in/user/signup.php","indices":[138,161]}]}</t>
  </si>
  <si>
    <t>1353661047530344449</t>
  </si>
  <si>
    <t>SumitAg73180517</t>
  </si>
  <si>
    <t>@jagograhakjago @flipkartsupport 
Sir which regards to my order id OD119960002948417000, a seller on Flipkart sold me a refurbished Airpods instead of original. The same was confirmed by Apple store also. I am still waiting for a revert from flipkart on my complaint.
Please help</t>
  </si>
  <si>
    <t>Mon Jan 25 11:08:38 +0000 2021</t>
  </si>
  <si>
    <t>772674808878342144</t>
  </si>
  <si>
    <t>jagograhakjago</t>
  </si>
  <si>
    <t>1013103866987065345</t>
  </si>
  <si>
    <t>Kolkata, India</t>
  </si>
  <si>
    <t>http://twitter.com/SumitAg73180517/statuses/1353661047530344449</t>
  </si>
  <si>
    <t>{"hashtags":[],"symbols":[],"user_mentions":[{"screen_name":"jagograhakjago","name":"Consumer Affairs","id":772674808878342100,"id_str":"772674808878342144","indices":[0,15]},{"screen_name":"flipkartsupport","name":"FlipkartSupport","id":951522626,"id_str":"951522626","indices":[16,32]}],"urls":[]}</t>
  </si>
  <si>
    <t>Hello @Flipkart 
do you really thing that you are providing the good services 
Because I'm facing the worst experience from your side</t>
  </si>
  <si>
    <t>Mon Jan 25 11:08:37 +0000 2021</t>
  </si>
  <si>
    <t>http://twitter.com/shantan95330543/statuses/1353661044917493760</t>
  </si>
  <si>
    <t>{"hashtags":[],"symbols":[],"user_mentions":[{"screen_name":"Flipkart","name":"Flipkart","id":57947109,"id_str":"57947109","indices":[6,15]}],"urls":[]}</t>
  </si>
  <si>
    <t>1353661012390551554</t>
  </si>
  <si>
    <t>RosyLar75878070</t>
  </si>
  <si>
    <t>RT @manukumarjain: Mi fans, introducing Mi Note Book 14 IC 😍❤️
⏩ 10th Gen Intel® Core™ i5
💾 256GB/512GB SSD
📷 In-built Webcam
Starting from ₹4️⃣3️⃣9️⃣9️⃣9️⃣
Get yours from https://t.co/pMj1r7lwp8, @amazonIN or @Flipkart.
RT🔄 to spread the word.
I❤️#Mi https://t.co/gSDclFwcsZ</t>
  </si>
  <si>
    <t>Mon Jan 25 11:08:29 +0000 2021</t>
  </si>
  <si>
    <t>1227512858692292608</t>
  </si>
  <si>
    <t>http://pbs.twimg.com/profile_images/1227513290932113410/HDCNrvQM_normal.jpg</t>
  </si>
  <si>
    <t>http://twitter.com/RosyLar75878070/statuses/1353661012390551554</t>
  </si>
  <si>
    <t>{"hashtags":[],"symbols":[],"user_mentions":[{"screen_name":"manukumarjain","name":"Manu Kumar Jain","id":74787719,"id_str":"74787719","indices":[3,17]}],"urls":[]}</t>
  </si>
  <si>
    <t>1353661000852017152</t>
  </si>
  <si>
    <t>18Chirayu</t>
  </si>
  <si>
    <t>Mon Jan 25 11:08:27 +0000 2021</t>
  </si>
  <si>
    <t>1257308170193526785</t>
  </si>
  <si>
    <t>http://twitter.com/18Chirayu/statuses/1353661000852017152</t>
  </si>
  <si>
    <t>1353660776259575808</t>
  </si>
  <si>
    <t>MonalishaDebna3</t>
  </si>
  <si>
    <t>Mon Jan 25 11:07:33 +0000 2021</t>
  </si>
  <si>
    <t>1134343964801110016</t>
  </si>
  <si>
    <t>http://pbs.twimg.com/profile_images/1331336500026302465/TVUDscaF_normal.jpg</t>
  </si>
  <si>
    <t>Mumbai , India</t>
  </si>
  <si>
    <t>http://twitter.com/MonalishaDebna3/statuses/1353660776259575808</t>
  </si>
  <si>
    <t>1353660668138774530</t>
  </si>
  <si>
    <t>@SumitAg73180517 To ensure that your Flipkart account information is safe, please start a private chat with us by clicking on the link below. ^SL (2/2) https://t.co/5DoqNukc8t</t>
  </si>
  <si>
    <t>Mon Jan 25 11:07:07 +0000 2021</t>
  </si>
  <si>
    <t>1353660217175592961</t>
  </si>
  <si>
    <t>http://twitter.com/flipkartsupport/statuses/1353660668138774530</t>
  </si>
  <si>
    <t>{"hashtags":[],"symbols":[],"user_mentions":[{"screen_name":"SumitAg73180517","name":"Sumit Agarwal","id":1013103866987065300,"id_str":"1013103866987065345","indices":[0,16]}],"urls":[{"url":"https://t.co/5DoqNukc8t","expanded_url":"https://bit.ly/2OgiIkt","display_url":"bit.ly/2OgiIkt","indices":[152,175]}]}</t>
  </si>
  <si>
    <t>1353660410214268929</t>
  </si>
  <si>
    <t>SmrutiDutta</t>
  </si>
  <si>
    <t>@_Kalyan_K 
I am being Harrased by flipkart</t>
  </si>
  <si>
    <t>Mon Jan 25 11:06:06 +0000 2021</t>
  </si>
  <si>
    <t>1353656205541994496</t>
  </si>
  <si>
    <t>http://twitter.com/SmrutiDutta/statuses/1353660410214268929</t>
  </si>
  <si>
    <t>{"hashtags":[],"symbols":[],"user_mentions":[{"screen_name":"_Kalyan_K","name":"Kalyan Krishnamurthy","id":793313140733726700,"id_str":"793313140733726720","indices":[0,10]}],"urls":[]}</t>
  </si>
  <si>
    <t>1353660396784087040</t>
  </si>
  <si>
    <t>Pawan66259167</t>
  </si>
  <si>
    <t>Mon Jan 25 11:06:03 +0000 2021</t>
  </si>
  <si>
    <t>1089912881540345856</t>
  </si>
  <si>
    <t>http://pbs.twimg.com/profile_images/1219529411633930240/kUHTHUuz_normal.jpg</t>
  </si>
  <si>
    <t>http://twitter.com/Pawan66259167/statuses/1353660396784087040</t>
  </si>
  <si>
    <t>1353660365603631104</t>
  </si>
  <si>
    <t>Neetu75495034</t>
  </si>
  <si>
    <t>Mon Jan 25 11:05:55 +0000 2021</t>
  </si>
  <si>
    <t>1158987391308222464</t>
  </si>
  <si>
    <t>http://pbs.twimg.com/profile_images/1349054860545544195/7ExN6IVj_normal.jpg</t>
  </si>
  <si>
    <t>Banur, India</t>
  </si>
  <si>
    <t>http://twitter.com/Neetu75495034/statuses/1353660365603631104</t>
  </si>
  <si>
    <t>1353660323362816000</t>
  </si>
  <si>
    <t>Mon Jan 25 11:05:45 +0000 2021</t>
  </si>
  <si>
    <t>http://twitter.com/Pawan66259167/statuses/1353660323362816000</t>
  </si>
  <si>
    <t>1353660319910907905</t>
  </si>
  <si>
    <t>rohit_1721</t>
  </si>
  <si>
    <t>Mon Jan 25 11:05:44 +0000 2021</t>
  </si>
  <si>
    <t>1031750095916523520</t>
  </si>
  <si>
    <t>http://pbs.twimg.com/profile_images/1031752487030517760/7u4-j7lS_normal.jpg</t>
  </si>
  <si>
    <t>http://twitter.com/rohit_1721/statuses/1353660319910907905</t>
  </si>
  <si>
    <t>1353660305415397376</t>
  </si>
  <si>
    <t>Mon Jan 25 11:05:41 +0000 2021</t>
  </si>
  <si>
    <t>http://twitter.com/Pawan66259167/statuses/1353660305415397376</t>
  </si>
  <si>
    <t>@Flipkart ...Still awaiting for a revert on my complaint no IN21012217030602950854.
The seller sold a refurbished product which was out of warranty. 
#Scam #fraud @consumercourtin</t>
  </si>
  <si>
    <t>Mon Jan 25 11:05:20 +0000 2021</t>
  </si>
  <si>
    <t>http://twitter.com/SumitAg73180517/statuses/1353660217175592961</t>
  </si>
  <si>
    <t>{"hashtags":[{"text":"Scam","indices":[150,155]},{"text":"fraud","indices":[156,162]}],"symbols":[],"user_mentions":[{"screen_name":"Flipkart","name":"Flipkart","id":57947109,"id_str":"57947109","indices":[0,9]},{"screen_name":"consumercourtin","name":"Consumer Court India","id":3248383818,"id_str":"3248383818","indices":[163,179]}],"urls":[]}</t>
  </si>
  <si>
    <t>1353660211274395650</t>
  </si>
  <si>
    <t>sanjaywed</t>
  </si>
  <si>
    <t>RT @oppomobileindia: Ready. Set. Go! #LiveTheInfiniteChallenge is live now. And this is your first question! Answer correctly and take a step closer to the ultimate victory - taking home the all-new #OPPOReno5Pro 5G! #UnboxReno5Pro
Buy Now Reno5Pro 5G @ INR 35,990. https://t.co/HpnN73u0vJ https://t.co/QHvykItYTC</t>
  </si>
  <si>
    <t>Mon Jan 25 11:05:18 +0000 2021</t>
  </si>
  <si>
    <t>591719783</t>
  </si>
  <si>
    <t>http://pbs.twimg.com/profile_images/1255791203267817472/SiGsaYQD_normal.jpg</t>
  </si>
  <si>
    <t>http://twitter.com/sanjaywed/statuses/1353660211274395650</t>
  </si>
  <si>
    <t>{"hashtags":[{"text":"LiveTheInfiniteChallenge","indices":[37,62]}],"symbols":[],"user_mentions":[{"screen_name":"oppomobileindia","name":"OPPO India","id":2313218292,"id_str":"2313218292","indices":[3,19]}],"urls":[]}</t>
  </si>
  <si>
    <t>1353660175807172609</t>
  </si>
  <si>
    <t>GaganAr27932508</t>
  </si>
  <si>
    <t>@Flipkart f</t>
  </si>
  <si>
    <t>Mon Jan 25 11:05:10 +0000 2021</t>
  </si>
  <si>
    <t>1301217027684626432</t>
  </si>
  <si>
    <t>1351522839665393664</t>
  </si>
  <si>
    <t>http://pbs.twimg.com/profile_images/1301217285856657408/iLw1r50F_normal.jpg</t>
  </si>
  <si>
    <t>http://twitter.com/GaganAr27932508/statuses/1353660175807172609</t>
  </si>
  <si>
    <t>1353660154449776641</t>
  </si>
  <si>
    <t>BijuAlAmeen</t>
  </si>
  <si>
    <t>Mon Jan 25 11:05:05 +0000 2021</t>
  </si>
  <si>
    <t>1051335653672308736</t>
  </si>
  <si>
    <t>http://pbs.twimg.com/profile_images/1311609632901668870/Kgs3EVj6_normal.jpg</t>
  </si>
  <si>
    <t>Kerala, India</t>
  </si>
  <si>
    <t>http://twitter.com/BijuAlAmeen/statuses/1353660154449776641</t>
  </si>
  <si>
    <t>1353660073197907969</t>
  </si>
  <si>
    <t>RT @oppomobileindia: Just like the super fast #OPPOReno5Pro 5G, are you set to answer the second question of #LiveTheInfiniteChallenge? Don’t waste time, this is your chance to win the coolest new phone in town! #UnboxReno5Pro
Buy Now Reno5Pro 5G @ INR 35,990. https://t.co/HpnN73LBnh https://t.co/spFCm8dePr</t>
  </si>
  <si>
    <t>Mon Jan 25 11:04:45 +0000 2021</t>
  </si>
  <si>
    <t>http://twitter.com/sanjaywed/statuses/1353660073197907969</t>
  </si>
  <si>
    <t>{"hashtags":[{"text":"OPPOReno5Pro","indices":[46,59]},{"text":"LiveTheInfiniteChallenge","indices":[109,134]}],"symbols":[],"user_mentions":[{"screen_name":"oppomobileindia","name":"OPPO India","id":2313218292,"id_str":"2313218292","indices":[3,19]}],"urls":[]}</t>
  </si>
  <si>
    <t>1353660012023975936</t>
  </si>
  <si>
    <t>nagendr_pal</t>
  </si>
  <si>
    <t>Mon Jan 25 11:04:31 +0000 2021</t>
  </si>
  <si>
    <t>1167670851879231489</t>
  </si>
  <si>
    <t>http://pbs.twimg.com/profile_images/1329113264496644096/SWTSKPyg_normal.jpg</t>
  </si>
  <si>
    <t xml:space="preserve"> prayagraj UttarPradesh, India</t>
  </si>
  <si>
    <t>http://twitter.com/nagendr_pal/statuses/1353660012023975936</t>
  </si>
  <si>
    <t>1353660010597761026</t>
  </si>
  <si>
    <t>Mohamme42111008</t>
  </si>
  <si>
    <t>Mon Jan 25 11:04:30 +0000 2021</t>
  </si>
  <si>
    <t>1278590090885754880</t>
  </si>
  <si>
    <t>http://twitter.com/Mohamme42111008/statuses/1353660010597761026</t>
  </si>
  <si>
    <t>1353659996333084672</t>
  </si>
  <si>
    <t>RT @oppomobileindia: The stylish new #OPPOReno5Pro 5G is a showstopper all right. Answer the third question of the #LiveTheInfiniteChallenge and stand a chance to take this stunner home! #UnboxReno5Pro
Buy Now Reno5Pro 5G @ INR 35,990. https://t.co/HpnN73LBnh https://t.co/on93Zq4J6z</t>
  </si>
  <si>
    <t>Mon Jan 25 11:04:27 +0000 2021</t>
  </si>
  <si>
    <t>http://twitter.com/sanjaywed/statuses/1353659996333084672</t>
  </si>
  <si>
    <t>{"hashtags":[{"text":"OPPOReno5Pro","indices":[37,50]}],"symbols":[],"user_mentions":[{"screen_name":"oppomobileindia","name":"OPPO India","id":2313218292,"id_str":"2313218292","indices":[3,19]}],"urls":[]}</t>
  </si>
  <si>
    <t>1353659953014300672</t>
  </si>
  <si>
    <t>@Raghavpatel1413 To ensure that your Flipkart account information is safe, please start a private message with us by clicking on the below link. ^VH (3/3) https://t.co/5DoqNu2BgV</t>
  </si>
  <si>
    <t>Mon Jan 25 11:04:17 +0000 2021</t>
  </si>
  <si>
    <t>2335867685</t>
  </si>
  <si>
    <t>Raghavpatel1413</t>
  </si>
  <si>
    <t>1353658013526024193</t>
  </si>
  <si>
    <t>http://twitter.com/flipkartsupport/statuses/1353659953014300672</t>
  </si>
  <si>
    <t>{"hashtags":[],"symbols":[],"user_mentions":[{"screen_name":"Raghavpatel1413","name":"Raghav Patel","id":2335867685,"id_str":"2335867685","indices":[0,16]}],"urls":[{"url":"https://t.co/5DoqNu2BgV","expanded_url":"https://bit.ly/2OgiIkt","display_url":"bit.ly/2OgiIkt","indices":[155,178]}]}</t>
  </si>
  <si>
    <t>1353659917756997633</t>
  </si>
  <si>
    <t>RT @oppomobileindia: The all-new #OPPOEncoX is already a winner. But are you on your way to be one? Answer the fourth question of the #LiveTheInfiniteChallenge and stand a chance to win #OPPOReno5Pro 5G!
Buy Now EncoX @ INR 9,990. https://t.co/HpnN73LBnh https://t.co/9BWaWMdSKo</t>
  </si>
  <si>
    <t>Mon Jan 25 11:04:08 +0000 2021</t>
  </si>
  <si>
    <t>http://twitter.com/sanjaywed/statuses/1353659917756997633</t>
  </si>
  <si>
    <t>{"hashtags":[{"text":"OPPOEncoX","indices":[33,43]}],"symbols":[],"user_mentions":[{"screen_name":"oppomobileindia","name":"OPPO India","id":2313218292,"id_str":"2313218292","indices":[3,19]}],"urls":[]}</t>
  </si>
  <si>
    <t>1353659898567901184</t>
  </si>
  <si>
    <t>@Raghavpatel1413 Please ignore all such messages received from any other source. Request you to click https://t.co/9Gch8dnlfE on the link for more information. We appreciate your understanding. (2/3)</t>
  </si>
  <si>
    <t>Mon Jan 25 11:04:04 +0000 2021</t>
  </si>
  <si>
    <t>http://twitter.com/flipkartsupport/statuses/1353659898567901184</t>
  </si>
  <si>
    <t>{"hashtags":[],"symbols":[],"user_mentions":[{"screen_name":"Raghavpatel1413","name":"Raghav Patel","id":2335867685,"id_str":"2335867685","indices":[0,16]}],"urls":[{"url":"https://t.co/9Gch8dnlfE","expanded_url":"https://bit.ly/2pIKOKV","display_url":"bit.ly/2pIKOKV","indices":[102,125]}]}</t>
  </si>
  <si>
    <t>1353659896659636229</t>
  </si>
  <si>
    <t>yaqoob2c</t>
  </si>
  <si>
    <t>@amazon no one is looking after the process,why you guys wasted my time,Again I ordered from Flipkart that took two more days get the TV,its waste of amazon subscription money,jam not going subscribe for this any more</t>
  </si>
  <si>
    <t>Mon Jan 25 11:04:03 +0000 2021</t>
  </si>
  <si>
    <t>1163929045</t>
  </si>
  <si>
    <t>http://pbs.twimg.com/profile_images/1265288173854224384/H7MT70Ae_normal.jpg</t>
  </si>
  <si>
    <t>Attapur,Hyderabad</t>
  </si>
  <si>
    <t>http://twitter.com/yaqoob2c/statuses/1353659896659636229</t>
  </si>
  <si>
    <t>{"hashtags":[],"symbols":[],"user_mentions":[{"screen_name":"amazon","name":"Amazon","id":20793816,"id_str":"20793816","indices":[0,7]}],"urls":[]}</t>
  </si>
  <si>
    <t>1353659883577458688</t>
  </si>
  <si>
    <t>Kiara21801891</t>
  </si>
  <si>
    <t>Mon Jan 25 11:04:00 +0000 2021</t>
  </si>
  <si>
    <t>1313342596811423744</t>
  </si>
  <si>
    <t>http://pbs.twimg.com/profile_images/1351426519680208899/fSrT34JB_normal.jpg</t>
  </si>
  <si>
    <t>http://twitter.com/Kiara21801891/statuses/1353659883577458688</t>
  </si>
  <si>
    <t>1353659841475088384</t>
  </si>
  <si>
    <t>Mon Jan 25 11:03:50 +0000 2021</t>
  </si>
  <si>
    <t>http://twitter.com/Mohamme42111008/statuses/1353659841475088384</t>
  </si>
  <si>
    <t>1353659828908945408</t>
  </si>
  <si>
    <t>@Raghavpatel1413 We understand that you’re receiving calls/emails/messages from suspected scammers who are misusing Flipkart’s brand name. We assure you that any offer other than the ones mentioned on our website/mobile site or app is not from Flipkart. (1/3)</t>
  </si>
  <si>
    <t>Mon Jan 25 11:03:47 +0000 2021</t>
  </si>
  <si>
    <t>http://twitter.com/flipkartsupport/statuses/1353659828908945408</t>
  </si>
  <si>
    <t>{"hashtags":[],"symbols":[],"user_mentions":[{"screen_name":"Raghavpatel1413","name":"Raghav Patel","id":2335867685,"id_str":"2335867685","indices":[0,16]}],"urls":[]}</t>
  </si>
  <si>
    <t>1353659753260490752</t>
  </si>
  <si>
    <t>Eqbalsingh3</t>
  </si>
  <si>
    <t>Mon Jan 25 11:03:29 +0000 2021</t>
  </si>
  <si>
    <t>1348536250353942528</t>
  </si>
  <si>
    <t>http://pbs.twimg.com/profile_images/1348536628814385153/NdaT2YQO_normal.jpg</t>
  </si>
  <si>
    <t>Rupnagar</t>
  </si>
  <si>
    <t>http://twitter.com/Eqbalsingh3/statuses/1353659753260490752</t>
  </si>
  <si>
    <t>1353659752824401922</t>
  </si>
  <si>
    <t>RT @oppomobileindia: This is the fifth and last question of #LiveTheInfinitChallenge. Are you in it to win it?Answer correctly and stand a chance to win the all-new #OPPOReno5Pro 5G! #UnboxReno5Pro
Buy Now Reno5Pro 5G @ INR 35,990. https://t.co/HpnN73LBnh https://t.co/8B8Sb4iIrU</t>
  </si>
  <si>
    <t>http://twitter.com/sanjaywed/statuses/1353659752824401922</t>
  </si>
  <si>
    <t>{"hashtags":[{"text":"LiveTheInfinitChallenge","indices":[60,84]}],"symbols":[],"user_mentions":[{"screen_name":"oppomobileindia","name":"OPPO India","id":2313218292,"id_str":"2313218292","indices":[3,19]}],"urls":[]}</t>
  </si>
  <si>
    <t>1353659700869382144</t>
  </si>
  <si>
    <t>MukherjiKoushik</t>
  </si>
  <si>
    <t>@flipkartsupport @Flipkart Order ID - OD120427644710124000 this item needs warranty support totally worst quality got damaged and break less than one month help please</t>
  </si>
  <si>
    <t>Mon Jan 25 11:03:17 +0000 2021</t>
  </si>
  <si>
    <t>330884803</t>
  </si>
  <si>
    <t>http://pbs.twimg.com/profile_images/1327331483816640512/l3rRYdHQ_normal.jpg</t>
  </si>
  <si>
    <t>http://twitter.com/MukherjiKoushik/statuses/1353659700869382144</t>
  </si>
  <si>
    <t>1353659678471774209</t>
  </si>
  <si>
    <t>Babarsingh16</t>
  </si>
  <si>
    <t>Mon Jan 25 11:03:11 +0000 2021</t>
  </si>
  <si>
    <t>1348517934298136577</t>
  </si>
  <si>
    <t>http://pbs.twimg.com/profile_images/1348521873420689414/3L2dr1x8_normal.jpg</t>
  </si>
  <si>
    <t>अमृतसर, भारत</t>
  </si>
  <si>
    <t>http://twitter.com/Babarsingh16/statuses/1353659678471774209</t>
  </si>
  <si>
    <t>1353659635366916097</t>
  </si>
  <si>
    <t>RT @oppomobileindia: First sales day of #OPPOReno5Pro 5G is here! Do you want to #LiveTheInfinite like Ranbir Kapoor?
Answer forthcoming questions in comments using #LiveTheInfiniteChallenge &amp;amp; win the new #OPPOReno5Pro! Go ahead #UnboxReno5Pro
Buy Now Reno5Pro 5G @ INR 35,990. https://t.co/HpnN73LBnh https://t.co/0GS7hJKlDQ</t>
  </si>
  <si>
    <t>Mon Jan 25 11:03:01 +0000 2021</t>
  </si>
  <si>
    <t>http://twitter.com/Babarsingh16/statuses/1353659635366916097</t>
  </si>
  <si>
    <t>{"hashtags":[{"text":"OPPOReno5Pro","indices":[40,53]},{"text":"LiveTheInfinite","indices":[81,97]}],"symbols":[],"user_mentions":[{"screen_name":"oppomobileindia","name":"OPPO India","id":2313218292,"id_str":"2313218292","indices":[3,19]}],"urls":[]}</t>
  </si>
  <si>
    <t>1353659620410056705</t>
  </si>
  <si>
    <t>Mon Jan 25 11:02:57 +0000 2021</t>
  </si>
  <si>
    <t>http://twitter.com/Babarsingh16/statuses/1353659620410056705</t>
  </si>
  <si>
    <t>1353659604509499392</t>
  </si>
  <si>
    <t>Mon Jan 25 11:02:54 +0000 2021</t>
  </si>
  <si>
    <t>http://twitter.com/Babarsingh16/statuses/1353659604509499392</t>
  </si>
  <si>
    <t>1353659587442827265</t>
  </si>
  <si>
    <t>Mon Jan 25 11:02:50 +0000 2021</t>
  </si>
  <si>
    <t>http://twitter.com/Babarsingh16/statuses/1353659587442827265</t>
  </si>
  <si>
    <t>1353659568262242305</t>
  </si>
  <si>
    <t>Mon Jan 25 11:02:45 +0000 2021</t>
  </si>
  <si>
    <t>http://twitter.com/Babarsingh16/statuses/1353659568262242305</t>
  </si>
  <si>
    <t>1353659549622784000</t>
  </si>
  <si>
    <t>Mon Jan 25 11:02:41 +0000 2021</t>
  </si>
  <si>
    <t>http://twitter.com/Babarsingh16/statuses/1353659549622784000</t>
  </si>
  <si>
    <t>1353659522070544384</t>
  </si>
  <si>
    <t>Mon Jan 25 11:02:34 +0000 2021</t>
  </si>
  <si>
    <t>http://twitter.com/sanjaywed/statuses/1353659522070544384</t>
  </si>
  <si>
    <t>1353659489791012868</t>
  </si>
  <si>
    <t>RT @oppomobileindia: The new #OPPOReno5Pro 5G comes with Full Dimension video system (FDF). Its built-in algorithms use adaptive brightness enhancement, adaptive dynamic range &amp;amp; adaptive noise reduction to get perfect video in any light.
#LiveTheInfinite
Buy Now at INR 35,990. https://t.co/HpnN73LBnh https://t.co/dFEgQw0LUO</t>
  </si>
  <si>
    <t>Mon Jan 25 11:02:26 +0000 2021</t>
  </si>
  <si>
    <t>http://twitter.com/Babarsingh16/statuses/1353659489791012868</t>
  </si>
  <si>
    <t>{"hashtags":[{"text":"OPPOReno5Pro","indices":[29,42]}],"symbols":[],"user_mentions":[{"screen_name":"oppomobileindia","name":"OPPO India","id":2313218292,"id_str":"2313218292","indices":[3,19]}],"urls":[]}</t>
  </si>
  <si>
    <t>1353659415472136192</t>
  </si>
  <si>
    <t>Mon Jan 25 11:02:09 +0000 2021</t>
  </si>
  <si>
    <t>http://twitter.com/Babarsingh16/statuses/1353659415472136192</t>
  </si>
  <si>
    <t>1353659379199971328</t>
  </si>
  <si>
    <t>BhaveshChauha12</t>
  </si>
  <si>
    <t>FLIPKART'S BLACK TRUTH
it will fry your brain to tell the same story every time you call on flipkart customer care.😡
@_Kalyan_K @flipkartsupport #Flipkart @Flipkart https://t.co/iRByi7SkkJ</t>
  </si>
  <si>
    <t>Mon Jan 25 11:02:00 +0000 2021</t>
  </si>
  <si>
    <t>541683275</t>
  </si>
  <si>
    <t>1353658391990829056</t>
  </si>
  <si>
    <t>http://pbs.twimg.com/profile_images/810794123057721344/vO6JIWpE_normal.jpg</t>
  </si>
  <si>
    <t>http://twitter.com/BhaveshChauha12/statuses/1353659379199971328</t>
  </si>
  <si>
    <t>{"hashtags":[{"text":"Flipkart","indices":[145,154]}],"symbols":[],"user_mentions":[{"screen_name":"_Kalyan_K","name":"Kalyan Krishnamurthy","id":793313140733726700,"id_str":"793313140733726720","indices":[117,127]},{"screen_name":"flipkartsupport","name":"FlipkartSupport","id":951522626,"id_str":"951522626","indices":[128,144]},{"screen_name":"Flipkart","name":"Flipkart","id":57947109,"id_str":"57947109","indices":[155,164]}],"urls":[],"media":[{"id":1353659034092658700,"id_str":"1353659034092658688","indices":[165,188],"media_url":"http://pbs.twimg.com/media/EskpuDIXYAAFD9Q.jpg","media_url_https":"https://pbs.twimg.com/media/EskpuDIXYAAFD9Q.jpg","url":"https://t.co/iRByi7SkkJ","display_url":"pic.twitter.com/iRByi7SkkJ","expanded_url":"https://twitter.com/BhaveshChauha12/status/1353659379199971328/photo/1","type":"photo","sizes":{"thumb":{"w":150,"h":150,"resize":"crop"},"medium":{"w":900,"h":1200,"resize":"fit"},"large":{"w":1536,"h":2048,"resize":"fit"},"small":{"w":510,"h":680,"resize":"fit"}}}]}</t>
  </si>
  <si>
    <t>1353659360820350977</t>
  </si>
  <si>
    <t>YES_ITakeit</t>
  </si>
  <si>
    <t>Flipkart Wholesale app logs 75% month-on-month growth in customer base, Retail News, ET Retail YES i Take it https://t.co/rtSOe8XNFZ</t>
  </si>
  <si>
    <t>Mon Jan 25 11:01:56 +0000 2021</t>
  </si>
  <si>
    <t>1258598192062529536</t>
  </si>
  <si>
    <t>&lt;a href="https://socialrabbitplugin.com/" rel="nofollow"&gt;SocialRabbit Plugin&lt;/a&gt;</t>
  </si>
  <si>
    <t>http://pbs.twimg.com/profile_images/1258598540445659137/aX1lH6ZU_normal.jpg</t>
  </si>
  <si>
    <t>http://twitter.com/YES_ITakeit/statuses/1353659360820350977</t>
  </si>
  <si>
    <t>{"hashtags":[],"symbols":[],"user_mentions":[],"urls":[],"media":[{"id":1353659358874280000,"id_str":"1353659358874279937","indices":[109,132],"media_url":"http://pbs.twimg.com/media/EskqA9CVoAEpaec.jpg","media_url_https":"https://pbs.twimg.com/media/EskqA9CVoAEpaec.jpg","url":"https://t.co/rtSOe8XNFZ","display_url":"pic.twitter.com/rtSOe8XNFZ","expanded_url":"https://twitter.com/YES_ITakeit/status/1353659360820350977/photo/1","type":"photo","sizes":{"thumb":{"w":150,"h":150,"resize":"crop"},"small":{"w":680,"h":369,"resize":"fit"},"large":{"w":1000,"h":542,"resize":"fit"},"medium":{"w":1000,"h":542,"resize":"fit"}}}]}</t>
  </si>
  <si>
    <t>1353659337407868928</t>
  </si>
  <si>
    <t>Satyamo36188659</t>
  </si>
  <si>
    <t>@flipkartsupport @Flipkart
सर क्या आप मुझे बतायेंगे के मै क्या करू मुझे 29th को निकलना है और आप से बैग मंगाया और आओ ने फटा बैग दिया बताओ इसका क्या करू मै. https://t.co/TvlYSR1b9D</t>
  </si>
  <si>
    <t>Mon Jan 25 11:01:50 +0000 2021</t>
  </si>
  <si>
    <t>972159575385403392</t>
  </si>
  <si>
    <t>http://pbs.twimg.com/profile_images/1139348491472216064/oMOu5YzP_normal.jpg</t>
  </si>
  <si>
    <t>http://twitter.com/Satyamo36188659/statuses/1353659337407868928</t>
  </si>
  <si>
    <t>{"hashtags":[],"symbols":[],"user_mentions":[{"screen_name":"flipkartsupport","name":"FlipkartSupport","id":951522626,"id_str":"951522626","indices":[0,16]},{"screen_name":"Flipkart","name":"Flipkart","id":57947109,"id_str":"57947109","indices":[17,26]}],"urls":[],"media":[{"id":1353659294277890000,"id_str":"1353659294277890049","indices":[155,178],"media_url":"http://pbs.twimg.com/media/Eskp9MZW8AEVLlv.jpg","media_url_https":"https://pbs.twimg.com/media/Eskp9MZW8AEVLlv.jpg","url":"https://t.co/TvlYSR1b9D","display_url":"pic.twitter.com/TvlYSR1b9D","expanded_url":"https://twitter.com/Satyamo36188659/status/1353659337407868928/photo/1","type":"photo","sizes":{"medium":{"w":900,"h":1200,"resize":"fit"},"thumb":{"w":150,"h":150,"resize":"crop"},"large":{"w":1536,"h":2048,"resize":"fit"},"small":{"w":510,"h":680,"resize":"fit"}}}]}</t>
  </si>
  <si>
    <t>1353659318176948224</t>
  </si>
  <si>
    <t>@digitalvarun To ensure that your Flipkart account information is safe, request you to reach out to  us via message by clicking the below link. ^AI (2/2) https://t.co/5DoqNukc8t</t>
  </si>
  <si>
    <t>Mon Jan 25 11:01:45 +0000 2021</t>
  </si>
  <si>
    <t>243903053</t>
  </si>
  <si>
    <t>digitalvarun</t>
  </si>
  <si>
    <t>1353658974613237769</t>
  </si>
  <si>
    <t>http://twitter.com/flipkartsupport/statuses/1353659318176948224</t>
  </si>
  <si>
    <t>{"hashtags":[],"symbols":[],"user_mentions":[{"screen_name":"digitalvarun","name":"Varun Chawla","id":243903053,"id_str":"243903053","indices":[0,13]}],"urls":[{"url":"https://t.co/5DoqNukc8t","expanded_url":"https://bit.ly/2OgiIkt","display_url":"bit.ly/2OgiIkt","indices":[154,177]}]}</t>
  </si>
  <si>
    <t>1353659308387438593</t>
  </si>
  <si>
    <t>Mon Jan 25 11:01:43 +0000 2021</t>
  </si>
  <si>
    <t>http://twitter.com/Babarsingh16/statuses/1353659308387438593</t>
  </si>
  <si>
    <t>1353659176950480897</t>
  </si>
  <si>
    <t>Flights upto 15% off @ Flipkart
https://t.co/cCBzHIgZbU</t>
  </si>
  <si>
    <t>Mon Jan 25 11:01:12 +0000 2021</t>
  </si>
  <si>
    <t>http://twitter.com/7Deals24/statuses/1353659176950480897</t>
  </si>
  <si>
    <t>{"hashtags":[],"symbols":[],"user_mentions":[],"urls":[{"url":"https://t.co/cCBzHIgZbU","expanded_url":"https://www.flipkart.com/travel/flights?affid=gsandeepk2","display_url":"flipkart.com/travel/flights…","indices":[33,56]}]}</t>
  </si>
  <si>
    <t>1353659148597030912</t>
  </si>
  <si>
    <t>919_kapil</t>
  </si>
  <si>
    <t>RT @919_kapil: @ekartlogistics @flipkartsupport : change this bullshit courier partner not delivering on time shame on @flipkartsupport @Flipkart</t>
  </si>
  <si>
    <t>Mon Jan 25 11:01:05 +0000 2021</t>
  </si>
  <si>
    <t>753783023464841216</t>
  </si>
  <si>
    <t>http://pbs.twimg.com/profile_images/1251356575815458816/LPzlftyQ_normal.jpg</t>
  </si>
  <si>
    <t>http://twitter.com/919_kapil/statuses/1353659148597030912</t>
  </si>
  <si>
    <t>{"hashtags":[],"symbols":[],"user_mentions":[{"screen_name":"919_kapil","name":"kapil","id":753783023464841200,"id_str":"753783023464841216","indices":[3,13]},{"screen_name":"ekartlogistics","name":"ekart india","id":1095044054,"id_str":"1095044054","indices":[15,30]},{"screen_name":"flipkartsupport","name":"FlipkartSupport","id":951522626,"id_str":"951522626","indices":[31,47]},{"screen_name":"flipkartsupport","name":"FlipkartSupport","id":951522626,"id_str":"951522626","indices":[119,135]}],"urls":[]}</t>
  </si>
  <si>
    <t>1353659064430039040</t>
  </si>
  <si>
    <t>LondonRagIndia</t>
  </si>
  <si>
    <t>Fashionable, Warm &amp;amp; Comfortable!
Grab Now on https://t.co/W2BEamB9kq
.
.
.
#Monday #Sweatshirt #WomensFashion #Sweater #WomensSweater #OnlineFashion #WinterMood
Also available on: #Flipkart #Snapdeal #Ajio #Myntra https://t.co/oLsEPCjQYW</t>
  </si>
  <si>
    <t>Mon Jan 25 11:00:45 +0000 2021</t>
  </si>
  <si>
    <t>1165964953200676865</t>
  </si>
  <si>
    <t>&lt;a href="https://www.hootsuite.com" rel="nofollow"&gt;Hootsuite Inc.&lt;/a&gt;</t>
  </si>
  <si>
    <t>http://pbs.twimg.com/profile_images/1336252503185186820/zVIYjJqf_normal.jpg</t>
  </si>
  <si>
    <t>http://twitter.com/LondonRagIndia/statuses/1353659064430039040</t>
  </si>
  <si>
    <t>{"hashtags":[{"text":"Monday","indices":[79,86]},{"text":"Sweatshirt","indices":[87,98]},{"text":"WomensFashion","indices":[99,113]},{"text":"Sweater","indices":[114,122]},{"text":"WomensSweater","indices":[123,137]},{"text":"OnlineFashion","indices":[138,152]},{"text":"WinterMood","indices":[153,164]},{"text":"Flipkart","indices":[184,193]},{"text":"Snapdeal","indices":[194,203]},{"text":"Ajio","indices":[204,209]},{"text":"Myntra","indices":[210,217]}],"symbols":[],"user_mentions":[],"urls":[{"url":"https://t.co/W2BEamB9kq","expanded_url":"http://www.londonrag.in","display_url":"londonrag.in","indices":[49,72]}],"media":[{"id":1353659062483873800,"id_str":"1353659062483873792","indices":[218,241],"media_url":"http://pbs.twimg.com/media/Eskpvs5W8AAEe3W.jpg","media_url_https":"https://pbs.twimg.com/media/Eskpvs5W8AAEe3W.jpg","url":"https://t.co/oLsEPCjQYW","display_url":"pic.twitter.com/oLsEPCjQYW","expanded_url":"https://twitter.com/LondonRagIndia/status/1353659064430039040/photo/1","type":"photo","sizes":{"thumb":{"w":150,"h":150,"resize":"crop"},"medium":{"w":1080,"h":1080,"resize":"fit"},"large":{"w":1080,"h":1080,"resize":"fit"},"small":{"w":680,"h":680,"resize":"fit"}}}]}</t>
  </si>
  <si>
    <t>1353658972784488448</t>
  </si>
  <si>
    <t>@saurabhch15 To ensure that your Flipkart account information is safe, please start a private chat with us by clicking on the link below. ^SL (2/2) https://t.co/5DoqNu2BgV</t>
  </si>
  <si>
    <t>Mon Jan 25 11:00:23 +0000 2021</t>
  </si>
  <si>
    <t>1353658394792452096</t>
  </si>
  <si>
    <t>http://twitter.com/flipkartsupport/statuses/1353658972784488448</t>
  </si>
  <si>
    <t>{"hashtags":[],"symbols":[],"user_mentions":[{"screen_name":"saurabhch15","name":"SAURABH CHAUDHARY","id":3618116233,"id_str":"3618116233","indices":[0,12]}],"urls":[{"url":"https://t.co/5DoqNu2BgV","expanded_url":"https://bit.ly/2OgiIkt","display_url":"bit.ly/2OgiIkt","indices":[148,171]}]}</t>
  </si>
  <si>
    <t>1353658939812921345</t>
  </si>
  <si>
    <t>Saheb43368088</t>
  </si>
  <si>
    <t>@flipkartsupport @flipkartsupport it was a terrible mistake to book a flight from.flipkart and this bs travel agency @ixigo @Walmart no respite to customer , customer has to take out time and do travel agencies job, 
I would recommend not to issue  from @Flipkart</t>
  </si>
  <si>
    <t>Mon Jan 25 11:00:15 +0000 2021</t>
  </si>
  <si>
    <t>1312788172682616835</t>
  </si>
  <si>
    <t>1353619952205324288</t>
  </si>
  <si>
    <t>http://pbs.twimg.com/profile_images/1321522576678531072/9TL7USbU_normal.jpg</t>
  </si>
  <si>
    <t>http://twitter.com/Saheb43368088/statuses/1353658939812921345</t>
  </si>
  <si>
    <t>{"hashtags":[],"symbols":[],"user_mentions":[{"screen_name":"flipkartsupport","name":"FlipkartSupport","id":951522626,"id_str":"951522626","indices":[0,16]},{"screen_name":"flipkartsupport","name":"FlipkartSupport","id":951522626,"id_str":"951522626","indices":[17,33]},{"screen_name":"ixigo","name":"ixigo","id":19278568,"id_str":"19278568","indices":[117,123]},{"screen_name":"Walmart","name":"Walmart","id":17137891,"id_str":"17137891","indices":[124,132]},{"screen_name":"Flipkart","name":"Flipkart","id":57947109,"id_str":"57947109","indices":[254,263]}],"urls":[]}</t>
  </si>
  <si>
    <t>1353658777568825344</t>
  </si>
  <si>
    <t>DeepakArya108</t>
  </si>
  <si>
    <t>@Flipkart @flipkartsupport 
You have a bad service I had to get</t>
  </si>
  <si>
    <t>Mon Jan 25 10:59:36 +0000 2021</t>
  </si>
  <si>
    <t>915943978268315648</t>
  </si>
  <si>
    <t>http://pbs.twimg.com/profile_images/1182271972689858561/apoOV7Ls_normal.jpg</t>
  </si>
  <si>
    <t xml:space="preserve"> आर्याव्रत/भारतवर्ष</t>
  </si>
  <si>
    <t>http://twitter.com/DeepakArya108/statuses/1353658777568825344</t>
  </si>
  <si>
    <t>1353658724062138372</t>
  </si>
  <si>
    <t>@ekartlogistics @flipkartsupport : change this bullshit courier partner not delivering on time shame on @flipkartsupport @Flipkart</t>
  </si>
  <si>
    <t>Mon Jan 25 10:59:24 +0000 2021</t>
  </si>
  <si>
    <t>1353657937533628417</t>
  </si>
  <si>
    <t>http://twitter.com/919_kapil/statuses/1353658724062138372</t>
  </si>
  <si>
    <t>{"hashtags":[],"symbols":[],"user_mentions":[{"screen_name":"ekartlogistics","name":"ekart india","id":1095044054,"id_str":"1095044054","indices":[0,15]},{"screen_name":"flipkartsupport","name":"FlipkartSupport","id":951522626,"id_str":"951522626","indices":[16,32]},{"screen_name":"flipkartsupport","name":"FlipkartSupport","id":951522626,"id_str":"951522626","indices":[104,120]},{"screen_name":"Flipkart","name":"Flipkart","id":57947109,"id_str":"57947109","indices":[121,130]}],"urls":[]}</t>
  </si>
  <si>
    <t>1353658711424684034</t>
  </si>
  <si>
    <t>Pranav22143112</t>
  </si>
  <si>
    <t>Mon Jan 25 10:59:21 +0000 2021</t>
  </si>
  <si>
    <t>1351472035344470019</t>
  </si>
  <si>
    <t>http://pbs.twimg.com/profile_images/1351496229671211010/WjUhOv1m_normal.jpg</t>
  </si>
  <si>
    <t>Abohar, India</t>
  </si>
  <si>
    <t>http://twitter.com/Pranav22143112/statuses/1353658711424684034</t>
  </si>
  <si>
    <t>1353658669896884224</t>
  </si>
  <si>
    <t>PowerofsUn12</t>
  </si>
  <si>
    <t>Do not buy anything and do not support Flipkart company as it is not 
trustworthy and do not take care of customers 
They did not refund my money even after returning the product and now it is almost four months but no refund and they do take phone call and do not reply</t>
  </si>
  <si>
    <t>Mon Jan 25 10:59:11 +0000 2021</t>
  </si>
  <si>
    <t>292313286</t>
  </si>
  <si>
    <t>Orlando,Florida USA</t>
  </si>
  <si>
    <t>http://twitter.com/PowerofsUn12/statuses/1353658669896884224</t>
  </si>
  <si>
    <t>1353658644273852419</t>
  </si>
  <si>
    <t>@Singhpratiksha3 To ensure that your Flipkart account information is safe, please start a private message with us by clicking on the below link. ^RJ (2/2) https://t.co/5DoqNukc8t</t>
  </si>
  <si>
    <t>Mon Jan 25 10:59:05 +0000 2021</t>
  </si>
  <si>
    <t>1353657909410816005</t>
  </si>
  <si>
    <t>http://twitter.com/flipkartsupport/statuses/1353658644273852419</t>
  </si>
  <si>
    <t>{"hashtags":[],"symbols":[],"user_mentions":[{"screen_name":"Singhpratiksha3","name":"Pratiksha Singh","id":1266268431289995300,"id_str":"1266268431289995264","indices":[0,16]}],"urls":[{"url":"https://t.co/5DoqNukc8t","expanded_url":"https://bit.ly/2OgiIkt","display_url":"bit.ly/2OgiIkt","indices":[155,178]}]}</t>
  </si>
  <si>
    <t>1353658492456984577</t>
  </si>
  <si>
    <t>JulianRO</t>
  </si>
  <si>
    <t>@VijethMadyastha You should do a refund as fast as possible. Also, try to contact Flipkart support, here:
https://t.co/BIYRmN2LPt</t>
  </si>
  <si>
    <t>Mon Jan 25 10:58:29 +0000 2021</t>
  </si>
  <si>
    <t>948859503314907136</t>
  </si>
  <si>
    <t>1353658256795701249</t>
  </si>
  <si>
    <t>http://pbs.twimg.com/profile_images/1347863597372874758/tmsG2mOS_normal.jpg</t>
  </si>
  <si>
    <t>Romania 🇷🇴🌲✨</t>
  </si>
  <si>
    <t>http://twitter.com/JulianRO/statuses/1353658492456984577</t>
  </si>
  <si>
    <t>{"hashtags":[],"symbols":[],"user_mentions":[{"screen_name":"VijethMadyastha","name":"Vijetha Madyastha","id":1101697713312358400,"id_str":"1101697713312358400","indices":[0,16]}],"urls":[{"url":"https://t.co/BIYRmN2LPt","expanded_url":"https://twitter.com/flipkartsupport","display_url":"twitter.com/flipkartsupport","indices":[106,129]}]}</t>
  </si>
  <si>
    <t>1353658431689740288</t>
  </si>
  <si>
    <t>Mon Jan 25 10:58:14 +0000 2021</t>
  </si>
  <si>
    <t>http://twitter.com/saurabhch15/statuses/1353658431689740288</t>
  </si>
  <si>
    <t>FLIPKART'S BLACK TRUTH
They are using COVID-19 social distancing for there own benefit which restrict the delivery boy aka wishmaster deliver till the society gate &amp;amp; does not allow to deliver on customers doorstep.
@_Kalyan_K @flipkartsupport #Flipkart @Flipkart</t>
  </si>
  <si>
    <t>Mon Jan 25 10:58:05 +0000 2021</t>
  </si>
  <si>
    <t>1353657928725749761</t>
  </si>
  <si>
    <t>http://twitter.com/BhaveshChauha12/statuses/1353658391990829056</t>
  </si>
  <si>
    <t>{"hashtags":[{"text":"Flipkart","indices":[247,256]}],"symbols":[],"user_mentions":[{"screen_name":"_Kalyan_K","name":"Kalyan Krishnamurthy","id":793313140733726700,"id_str":"793313140733726720","indices":[219,229]},{"screen_name":"flipkartsupport","name":"FlipkartSupport","id":951522626,"id_str":"951522626","indices":[230,246]},{"screen_name":"Flipkart","name":"Flipkart","id":57947109,"id_str":"57947109","indices":[257,266]}],"urls":[]}</t>
  </si>
  <si>
    <t>1353658349095579653</t>
  </si>
  <si>
    <t>PATELRO85497388</t>
  </si>
  <si>
    <t>Mon Jan 25 10:57:54 +0000 2021</t>
  </si>
  <si>
    <t>1269546751666597889</t>
  </si>
  <si>
    <t>http://pbs.twimg.com/profile_images/1333053558556508163/sA8Ssqm8_normal.jpg</t>
  </si>
  <si>
    <t>http://twitter.com/PATELRO85497388/statuses/1353658349095579653</t>
  </si>
  <si>
    <t>1353658310189150208</t>
  </si>
  <si>
    <t>DoctorBirdy</t>
  </si>
  <si>
    <t>@Special_033 @Flipkart https://t.co/cYC2UdDx6N</t>
  </si>
  <si>
    <t>Mon Jan 25 10:57:45 +0000 2021</t>
  </si>
  <si>
    <t>934488548257837056</t>
  </si>
  <si>
    <t>Special_033</t>
  </si>
  <si>
    <t>98878742</t>
  </si>
  <si>
    <t>1353607207028363265</t>
  </si>
  <si>
    <t>http://pbs.twimg.com/profile_images/1338519282460880898/4BCJXVXG_normal.jpg</t>
  </si>
  <si>
    <t>http://twitter.com/DoctorBirdy/statuses/1353658310189150208</t>
  </si>
  <si>
    <t>{"hashtags":[],"symbols":[],"user_mentions":[{"screen_name":"Special_033","name":"Scientist 🚩🇮🇳","id":934488548257837000,"id_str":"934488548257837056","indices":[0,12]},{"screen_name":"Flipkart","name":"Flipkart","id":57947109,"id_str":"57947109","indices":[13,22]}],"urls":[],"media":[{"id":1353658298029940700,"id_str":"1353658298029940736","indices":[23,46],"media_url":"http://pbs.twimg.com/tweet_video_thumb/EskpDNFVoAA4O_Q.jpg","media_url_https":"https://pbs.twimg.com/tweet_video_thumb/EskpDNFVoAA4O_Q.jpg","url":"https://t.co/cYC2UdDx6N","display_url":"pic.twitter.com/cYC2UdDx6N","expanded_url":"https://twitter.com/DoctorBirdy/status/1353658310189150208/photo/1","type":"photo","sizes":{"thumb":{"w":150,"h":150,"resize":"crop"},"large":{"w":400,"h":400,"resize":"fit"},"small":{"w":400,"h":400,"resize":"fit"},"medium":{"w":400,"h":400,"resize":"fit"}}}]}</t>
  </si>
  <si>
    <t>1353658266107195392</t>
  </si>
  <si>
    <t>x_TanniiXO</t>
  </si>
  <si>
    <t>Mon Jan 25 10:57:35 +0000 2021</t>
  </si>
  <si>
    <t>1552914146</t>
  </si>
  <si>
    <t>http://pbs.twimg.com/profile_images/1352379543361871873/NSATHHiq_normal.jpg</t>
  </si>
  <si>
    <t>Harvard University</t>
  </si>
  <si>
    <t>http://twitter.com/x_TanniiXO/statuses/1353658266107195392</t>
  </si>
  <si>
    <t>1353658209031041026</t>
  </si>
  <si>
    <t>FLIPKART'S BLACK TRUTH
once you ask for refund(same sealed box)then they put you in loop of tech visit where its never end.
@_Kalyan_K @flipkartsupport #Flipkart @Flipkart</t>
  </si>
  <si>
    <t>Mon Jan 25 10:57:21 +0000 2021</t>
  </si>
  <si>
    <t>http://twitter.com/BhaveshChauha12/statuses/1353658209031041026</t>
  </si>
  <si>
    <t>{"hashtags":[{"text":"Flipkart","indices":[152,161]}],"symbols":[],"user_mentions":[{"screen_name":"_Kalyan_K","name":"Kalyan Krishnamurthy","id":793313140733726700,"id_str":"793313140733726720","indices":[124,134]},{"screen_name":"flipkartsupport","name":"FlipkartSupport","id":951522626,"id_str":"951522626","indices":[135,151]},{"screen_name":"Flipkart","name":"Flipkart","id":57947109,"id_str":"57947109","indices":[162,171]}],"urls":[]}</t>
  </si>
  <si>
    <t>1353658143180419074</t>
  </si>
  <si>
    <t>Gurdeep629</t>
  </si>
  <si>
    <t>Mon Jan 25 10:57:05 +0000 2021</t>
  </si>
  <si>
    <t>766109674638811136</t>
  </si>
  <si>
    <t>http://pbs.twimg.com/profile_images/1261107935419207680/zQ7cjQsy_normal.jpg</t>
  </si>
  <si>
    <t>india</t>
  </si>
  <si>
    <t>http://twitter.com/Gurdeep629/statuses/1353658143180419074</t>
  </si>
  <si>
    <t>Today, I received a call from a fraud person asking money based on my recent buy from flipkart.
So, flipkart is sharing my data without my consent. I request 
@flipkartsupport to give me a solution otherwise I need to file a complaint for data privacy.
@fs0c131y dude look this</t>
  </si>
  <si>
    <t>Mon Jan 25 10:56:34 +0000 2021</t>
  </si>
  <si>
    <t>http://pbs.twimg.com/profile_images/1226592575072567296/4H4gpxLF_normal.jpg</t>
  </si>
  <si>
    <t>http://twitter.com/Raghavpatel1413/statuses/1353658013526024193</t>
  </si>
  <si>
    <t>{"hashtags":[],"symbols":[],"user_mentions":[{"screen_name":"flipkartsupport","name":"FlipkartSupport","id":951522626,"id_str":"951522626","indices":[160,176]},{"screen_name":"fs0c131y","name":"Elliot Alderson","id":3317233336,"id_str":"3317233336","indices":[255,264]}],"urls":[]}</t>
  </si>
  <si>
    <t>1353658005338787848</t>
  </si>
  <si>
    <t>NachiketaSoni</t>
  </si>
  <si>
    <t>CAIT seeks action against Amazon, Zomato, Flipkart and Swiggy for 'daylight robbery' https://t.co/jW3XlB5ePH https://t.co/6e7dLJbgio</t>
  </si>
  <si>
    <t>Mon Jan 25 10:56:32 +0000 2021</t>
  </si>
  <si>
    <t>3288621054</t>
  </si>
  <si>
    <t>&lt;a href="https://dlvrit.com/" rel="nofollow"&gt;dlvr.it&lt;/a&gt;</t>
  </si>
  <si>
    <t>http://pbs.twimg.com/profile_images/674900209927786496/CkgD2W01_normal.jpg</t>
  </si>
  <si>
    <t>Ahmadabad City, India</t>
  </si>
  <si>
    <t>http://twitter.com/NachiketaSoni/statuses/1353658005338787848</t>
  </si>
  <si>
    <t>{"hashtags":[],"symbols":[],"user_mentions":[],"urls":[{"url":"https://t.co/jW3XlB5ePH","expanded_url":"http://dlvr.it/RrHcCG","display_url":"dlvr.it/RrHcCG","indices":[85,108]}],"media":[{"id":1353658003556167700,"id_str":"1353658003556167680","indices":[109,132],"media_url":"http://pbs.twimg.com/media/EskoyEFUcAA4-K8.jpg","media_url_https":"https://pbs.twimg.com/media/EskoyEFUcAA4-K8.jpg","url":"https://t.co/6e7dLJbgio","display_url":"pic.twitter.com/6e7dLJbgio","expanded_url":"https://twitter.com/NachiketaSoni/status/1353658005338787848/photo/1","type":"photo","sizes":{"medium":{"w":800,"h":434,"resize":"fit"},"thumb":{"w":150,"h":150,"resize":"crop"},"small":{"w":680,"h":369,"resize":"fit"},"large":{"w":800,"h":434,"resize":"fit"}}}]}</t>
  </si>
  <si>
    <t>1353657991988305920</t>
  </si>
  <si>
    <t>RT @919_kapil: Hell @flipkartsupport @Flipkart : can u look and help</t>
  </si>
  <si>
    <t>Mon Jan 25 10:56:29 +0000 2021</t>
  </si>
  <si>
    <t>http://twitter.com/919_kapil/statuses/1353657991988305920</t>
  </si>
  <si>
    <t>{"hashtags":[],"symbols":[],"user_mentions":[{"screen_name":"919_kapil","name":"kapil","id":753783023464841200,"id_str":"753783023464841216","indices":[3,13]},{"screen_name":"flipkartsupport","name":"FlipkartSupport","id":951522626,"id_str":"951522626","indices":[20,36]},{"screen_name":"Flipkart","name":"Flipkart","id":57947109,"id_str":"57947109","indices":[37,46]}],"urls":[]}</t>
  </si>
  <si>
    <t>Hell @flipkartsupport @Flipkart : can u look and help</t>
  </si>
  <si>
    <t>Mon Jan 25 10:56:16 +0000 2021</t>
  </si>
  <si>
    <t>1353652208961654786</t>
  </si>
  <si>
    <t>http://twitter.com/919_kapil/statuses/1353657937533628417</t>
  </si>
  <si>
    <t>{"hashtags":[],"symbols":[],"user_mentions":[{"screen_name":"flipkartsupport","name":"FlipkartSupport","id":951522626,"id_str":"951522626","indices":[5,21]},{"screen_name":"Flipkart","name":"Flipkart","id":57947109,"id_str":"57947109","indices":[22,31]}],"urls":[]}</t>
  </si>
  <si>
    <t>FLIPKART'S BLACK TRUTH
Flipkart now delivered the order cancel by the user without any call by delivery boy aka wishmaster to increase the profit margin.
@_Kalyan_K @flipkartsupport #Flipkart @Flipkart https://t.co/HhzeZSZS82</t>
  </si>
  <si>
    <t>Mon Jan 25 10:56:14 +0000 2021</t>
  </si>
  <si>
    <t>http://twitter.com/BhaveshChauha12/statuses/1353657928725749761</t>
  </si>
  <si>
    <t>{"hashtags":[{"text":"Flipkart","indices":[182,191]}],"symbols":[],"user_mentions":[{"screen_name":"_Kalyan_K","name":"Kalyan Krishnamurthy","id":793313140733726700,"id_str":"793313140733726720","indices":[154,164]},{"screen_name":"flipkartsupport","name":"FlipkartSupport","id":951522626,"id_str":"951522626","indices":[165,181]},{"screen_name":"Flipkart","name":"Flipkart","id":57947109,"id_str":"57947109","indices":[192,201]}],"urls":[],"media":[{"id":1353657817090183200,"id_str":"1353657817090183168","indices":[202,225],"media_url":"http://pbs.twimg.com/media/EskonNcXUAAvIt3.jpg","media_url_https":"https://pbs.twimg.com/media/EskonNcXUAAvIt3.jpg","url":"https://t.co/HhzeZSZS82","display_url":"pic.twitter.com/HhzeZSZS82","expanded_url":"https://twitter.com/BhaveshChauha12/status/1353657928725749761/photo/1","type":"photo","sizes":{"thumb":{"w":150,"h":150,"resize":"crop"},"medium":{"w":900,"h":1200,"resize":"fit"},"large":{"w":1536,"h":2048,"resize":"fit"},"small":{"w":510,"h":680,"resize":"fit"}}}]}</t>
  </si>
  <si>
    <t>1353657920198594561</t>
  </si>
  <si>
    <t>@Flipkart need support, my order was cancelled today</t>
  </si>
  <si>
    <t>Mon Jan 25 10:56:12 +0000 2021</t>
  </si>
  <si>
    <t>http://twitter.com/Amit3947651/statuses/1353657920198594561</t>
  </si>
  <si>
    <t>I am not going to buy anything from flipkart and I'll make sure to escalate this matter to higher management of @Flipkart</t>
  </si>
  <si>
    <t>Mon Jan 25 10:56:10 +0000 2021</t>
  </si>
  <si>
    <t>1353657907422797824</t>
  </si>
  <si>
    <t>http://twitter.com/Singhpratiksha3/statuses/1353657909410816005</t>
  </si>
  <si>
    <t>{"hashtags":[],"symbols":[],"user_mentions":[{"screen_name":"Flipkart","name":"Flipkart","id":57947109,"id_str":"57947109","indices":[112,121]}],"urls":[]}</t>
  </si>
  <si>
    <t>1353657904771940355</t>
  </si>
  <si>
    <t>Hello @Flipkart I got only this option to raise a complaint as you have the pathetic customer care service.  I ordered coffe table and but you delivered me wrong product when I called to complaint your customer care executive keep dropping my calls .</t>
  </si>
  <si>
    <t>Mon Jan 25 10:56:08 +0000 2021</t>
  </si>
  <si>
    <t>http://twitter.com/Singhpratiksha3/statuses/1353657904771940355</t>
  </si>
  <si>
    <t>1353657871112708096</t>
  </si>
  <si>
    <t>Aditi_Espeaks</t>
  </si>
  <si>
    <t>Mon Jan 25 10:56:00 +0000 2021</t>
  </si>
  <si>
    <t>120030860</t>
  </si>
  <si>
    <t>http://pbs.twimg.com/profile_images/739782269/indian-teen-girl-hot-sexy_normal.jpeg</t>
  </si>
  <si>
    <t>http://twitter.com/Aditi_Espeaks/statuses/1353657871112708096</t>
  </si>
  <si>
    <t>1353657783946678273</t>
  </si>
  <si>
    <t>I ordered a product from @Flipkart 
Order ID - OD120799887712757000
Which is handover for delivery to @delhivery product is reach at my nearest hub , as my last few experiences @help_delhivery Providing worst service bcoz product is returned without delivering so, consider ASAP</t>
  </si>
  <si>
    <t>Mon Jan 25 10:55:40 +0000 2021</t>
  </si>
  <si>
    <t>http://twitter.com/saurabhch15/statuses/1353657783946678273</t>
  </si>
  <si>
    <t>{"hashtags":[],"symbols":[],"user_mentions":[{"screen_name":"Flipkart","name":"Flipkart","id":57947109,"id_str":"57947109","indices":[25,34]},{"screen_name":"delhivery","name":"Delhivery","id":2328856022,"id_str":"2328856022","indices":[102,112]},{"screen_name":"help_delhivery","name":"helpdesk_delhivery","id":1667354024,"id_str":"1667354024","indices":[177,192]}],"urls":[]}</t>
  </si>
  <si>
    <t>1353657757484929025</t>
  </si>
  <si>
    <t>Ankitg18</t>
  </si>
  <si>
    <t>Mon Jan 25 10:55:33 +0000 2021</t>
  </si>
  <si>
    <t>332156688</t>
  </si>
  <si>
    <t>http://pbs.twimg.com/profile_images/694141463458787328/_azwW7Ov_normal.jpg</t>
  </si>
  <si>
    <t>Delhi NCR</t>
  </si>
  <si>
    <t>http://twitter.com/Ankitg18/statuses/1353657757484929025</t>
  </si>
  <si>
    <t>1353657705773195264</t>
  </si>
  <si>
    <t>Roseee_Rainn</t>
  </si>
  <si>
    <t>Mon Jan 25 10:55:21 +0000 2021</t>
  </si>
  <si>
    <t>1258811546513309696</t>
  </si>
  <si>
    <t>http://pbs.twimg.com/profile_images/1352124119085703168/jY7D3h5q_normal.jpg</t>
  </si>
  <si>
    <t>http://twitter.com/Roseee_Rainn/statuses/1353657705773195264</t>
  </si>
  <si>
    <t>1353657680582168576</t>
  </si>
  <si>
    <t>Gagande43845476</t>
  </si>
  <si>
    <t>Mon Jan 25 10:55:15 +0000 2021</t>
  </si>
  <si>
    <t>1349248554066276353</t>
  </si>
  <si>
    <t>http://pbs.twimg.com/profile_images/1349256143210565634/tQ3xQB_d_normal.jpg</t>
  </si>
  <si>
    <t>abohar</t>
  </si>
  <si>
    <t>http://twitter.com/Gagande43845476/statuses/1353657680582168576</t>
  </si>
  <si>
    <t>1353657493814013954</t>
  </si>
  <si>
    <t>GizbotMalayalam</t>
  </si>
  <si>
    <t>റിയൽ‌മി എക്‌സ് 7, എക്‌സ് 7 പ്രോ സ്മാർട്ഫോണുകൾ ഇപ്പോൾ ഫ്ളിപ്പ്കാർട്ടിൽ ലഭ്യമാണ് https://t.co/UebR9YDSW6 #realme #smartphone #flipkart #features #price #news #technology #റിയൽ‌മി</t>
  </si>
  <si>
    <t>Mon Jan 25 10:54:30 +0000 2021</t>
  </si>
  <si>
    <t>494875521</t>
  </si>
  <si>
    <t>&lt;a href="http://malayalam.gizbot.com/" rel="nofollow"&gt;Gizbot Malayalam&lt;/a&gt;</t>
  </si>
  <si>
    <t>http://pbs.twimg.com/profile_images/885734793224216576/SIroPfBx_normal.jpg</t>
  </si>
  <si>
    <t>http://twitter.com/GizbotMalayalam/statuses/1353657493814013954</t>
  </si>
  <si>
    <t>{"hashtags":[{"text":"realme","indices":[103,110]},{"text":"smartphone","indices":[111,122]},{"text":"flipkart","indices":[123,132]},{"text":"features","indices":[133,142]},{"text":"price","indices":[143,149]},{"text":"news","indices":[150,155]},{"text":"technology","indices":[156,167]},{"text":"റിയൽ‌മി","indices":[168,176]}],"symbols":[],"user_mentions":[],"urls":[{"url":"https://t.co/UebR9YDSW6","expanded_url":"https://malayalam.gizbot.com/mobile/realme-x7-x7-pro-flipkart-page-goes-official-details-019335.html","display_url":"malayalam.gizbot.com/mobile/realme-…","indices":[79,102]}]}</t>
  </si>
  <si>
    <t>1353657304252469249</t>
  </si>
  <si>
    <t>pcd1306</t>
  </si>
  <si>
    <t>@abhishek @Flipkart @flipkartsupport @realmemobiles @XiaomiIndia @RedmiIndia @IndiaPOCO shouldn't launch their devices on flipkart. Also @motorolaindia Shouldn't launch their products. Amazon is far better then @Flipkart</t>
  </si>
  <si>
    <t>Mon Jan 25 10:53:45 +0000 2021</t>
  </si>
  <si>
    <t>1291345416269656064</t>
  </si>
  <si>
    <t>1353656961980481536</t>
  </si>
  <si>
    <t>http://pbs.twimg.com/profile_images/1341205885243121666/LYKlgmix_normal.jpg</t>
  </si>
  <si>
    <t>http://twitter.com/pcd1306/statuses/1353657304252469249</t>
  </si>
  <si>
    <t>{"hashtags":[],"symbols":[],"user_mentions":[{"screen_name":"abhishek","name":"Abhishek Bhatnagar","id":755283,"id_str":"755283","indices":[0,9]},{"screen_name":"Flipkart","name":"Flipkart","id":57947109,"id_str":"57947109","indices":[10,19]},{"screen_name":"flipkartsupport","name":"FlipkartSupport","id":951522626,"id_str":"951522626","indices":[20,36]},{"screen_name":"realmemobiles","name":"realme","id":986828524936990700,"id_str":"986828524936990721","indices":[37,51]},{"screen_name":"XiaomiIndia","name":"Mi India #Mi10i is Here!","id":2646263522,"id_str":"2646263522","indices":[52,64]},{"screen_name":"RedmiIndia","name":"Redmi India - #Redmi9Power is Here!","id":3269020218,"id_str":"3269020218","indices":[65,76]},{"screen_name":"IndiaPOCO","name":"POCO India","id":1008926867875754000,"id_str":"1008926867875753985","indices":[77,87]},{"screen_name":"motorolaindia","name":"Motorola India","id":2460859956,"id_str":"2460859956","indices":[137,151]},{"screen_name":"Flipkart","name":"Flipkart","id":57947109,"id_str":"57947109","indices":[211,220]}],"urls":[]}</t>
  </si>
  <si>
    <t>1353657292042854401</t>
  </si>
  <si>
    <t>aloktiwary1993</t>
  </si>
  <si>
    <t>@Beingsajiddarr @bhat200 Flipkart or amazon??</t>
  </si>
  <si>
    <t>Mon Jan 25 10:53:42 +0000 2021</t>
  </si>
  <si>
    <t>232809402</t>
  </si>
  <si>
    <t>Beingsajiddarr</t>
  </si>
  <si>
    <t>2496033524</t>
  </si>
  <si>
    <t>1353655582318858243</t>
  </si>
  <si>
    <t>http://pbs.twimg.com/profile_images/1096043165394513920/43LD4YuY_normal.png</t>
  </si>
  <si>
    <t>http://twitter.com/aloktiwary1993/statuses/1353657292042854401</t>
  </si>
  <si>
    <t>{"hashtags":[],"symbols":[],"user_mentions":[{"screen_name":"Beingsajiddarr","name":"Mohd. Sajid 🍁","id":232809402,"id_str":"232809402","indices":[0,15]},{"screen_name":"bhat200","name":"Meenakshi 🍁","id":780804186816454700,"id_str":"780804186816454656","indices":[16,24]}],"urls":[]}</t>
  </si>
  <si>
    <t>1353657205736697857</t>
  </si>
  <si>
    <t>Digyapatil007</t>
  </si>
  <si>
    <t>Mon Jan 25 10:53:22 +0000 2021</t>
  </si>
  <si>
    <t>1150038385244827648</t>
  </si>
  <si>
    <t>http://pbs.twimg.com/profile_images/1296080715931516928/SBN7twYF_normal.jpg</t>
  </si>
  <si>
    <t>http://twitter.com/Digyapatil007/statuses/1353657205736697857</t>
  </si>
  <si>
    <t>1353657159821611008</t>
  </si>
  <si>
    <t>@MubasshirShaikh Thank you for your patience and understanding. Also, we'd like to tell you, please do not reveal Flipkart account details here. You can just DM us by clicking the below link. ^AY (2/2) https://t.co/5DoqNukc8t</t>
  </si>
  <si>
    <t>Mon Jan 25 10:53:11 +0000 2021</t>
  </si>
  <si>
    <t>120372411</t>
  </si>
  <si>
    <t>MubasshirShaikh</t>
  </si>
  <si>
    <t>1353651873467650048</t>
  </si>
  <si>
    <t>http://twitter.com/flipkartsupport/statuses/1353657159821611008</t>
  </si>
  <si>
    <t>{"hashtags":[],"symbols":[],"user_mentions":[{"screen_name":"MubasshirShaikh","name":"RoyalEnfielder","id":120372411,"id_str":"120372411","indices":[0,16]}],"urls":[{"url":"https://t.co/5DoqNukc8t","expanded_url":"https://bit.ly/2OgiIkt","display_url":"bit.ly/2OgiIkt","indices":[202,225]}]}</t>
  </si>
  <si>
    <t>1353657133032562688</t>
  </si>
  <si>
    <t>@NayakPk To ensure that your Flipkart account information is safe, please DM us by clicking on the below link with the requested details. ^AX (2/2) https://t.co/5DoqNukc8t</t>
  </si>
  <si>
    <t>Mon Jan 25 10:53:04 +0000 2021</t>
  </si>
  <si>
    <t>529183254</t>
  </si>
  <si>
    <t>NayakPk</t>
  </si>
  <si>
    <t>1353656878723698689</t>
  </si>
  <si>
    <t>http://twitter.com/flipkartsupport/statuses/1353657133032562688</t>
  </si>
  <si>
    <t>{"hashtags":[],"symbols":[],"user_mentions":[{"screen_name":"NayakPk","name":"Prashanta Nayak","id":529183254,"id_str":"529183254","indices":[0,8]}],"urls":[{"url":"https://t.co/5DoqNukc8t","expanded_url":"https://bit.ly/2OgiIkt","display_url":"bit.ly/2OgiIkt","indices":[148,171]}]}</t>
  </si>
  <si>
    <t>1353657122441969666</t>
  </si>
  <si>
    <t>iAnurag8</t>
  </si>
  <si>
    <t>@abhishek @Flipkart @FlipkartStories Sb to clear hain ab bacha hi kya hain, Refund karo jaldi, Hope they will post it on @FlipkartStories 🤪😂</t>
  </si>
  <si>
    <t>Mon Jan 25 10:53:02 +0000 2021</t>
  </si>
  <si>
    <t>960411904618381312</t>
  </si>
  <si>
    <t>http://pbs.twimg.com/profile_images/1307633657927012355/o5CWiGvT_normal.jpg</t>
  </si>
  <si>
    <t>India 🇮🇳</t>
  </si>
  <si>
    <t>http://twitter.com/iAnurag8/statuses/1353657122441969666</t>
  </si>
  <si>
    <t>{"hashtags":[],"symbols":[],"user_mentions":[{"screen_name":"abhishek","name":"Abhishek Bhatnagar","id":755283,"id_str":"755283","indices":[0,9]},{"screen_name":"Flipkart","name":"Flipkart","id":57947109,"id_str":"57947109","indices":[10,19]},{"screen_name":"FlipkartStories","name":"Flipkart Stories","id":3502391593,"id_str":"3502391593","indices":[20,36]},{"screen_name":"FlipkartStories","name":"Flipkart Stories","id":3502391593,"id_str":"3502391593","indices":[121,137]}],"urls":[]}</t>
  </si>
  <si>
    <t>1353657121900879872</t>
  </si>
  <si>
    <t>@somdas_m Also, to ensure that your Flipkart account information is safe, please start a private message with us by clicking on the following link. ^DS (2/2) https://t.co/5DoqNukc8t</t>
  </si>
  <si>
    <t>1353656837241933825</t>
  </si>
  <si>
    <t>http://twitter.com/flipkartsupport/statuses/1353657121900879872</t>
  </si>
  <si>
    <t>{"hashtags":[],"symbols":[],"user_mentions":[{"screen_name":"somdas_m","name":"Som Das M","id":1005571063,"id_str":"1005571063","indices":[0,9]}],"urls":[{"url":"https://t.co/5DoqNukc8t","expanded_url":"https://bit.ly/2OgiIkt","display_url":"bit.ly/2OgiIkt","indices":[158,181]}]}</t>
  </si>
  <si>
    <t>1353657086832336896</t>
  </si>
  <si>
    <t>@shubham19813770 To ensure that your Flipkart account information is safe, request you to reach out to  us via message by clicking the below link. ^AI (2/2) https://t.co/5DoqNukc8t</t>
  </si>
  <si>
    <t>Mon Jan 25 10:52:53 +0000 2021</t>
  </si>
  <si>
    <t>1274956387227852806</t>
  </si>
  <si>
    <t>shubham19813770</t>
  </si>
  <si>
    <t>1353656307614691329</t>
  </si>
  <si>
    <t>http://twitter.com/flipkartsupport/statuses/1353657086832336896</t>
  </si>
  <si>
    <t>{"hashtags":[],"symbols":[],"user_mentions":[{"screen_name":"shubham19813770","name":"shubham","id":1274956387227852800,"id_str":"1274956387227852806","indices":[0,16]}],"urls":[{"url":"https://t.co/5DoqNukc8t","expanded_url":"https://bit.ly/2OgiIkt","display_url":"bit.ly/2OgiIkt","indices":[157,180]}]}</t>
  </si>
  <si>
    <t>1353657059112144898</t>
  </si>
  <si>
    <t>Raghubehera10</t>
  </si>
  <si>
    <t>RT @Raghubehera10: @Flipkart your service is worsen then before I have ordered a wireless earphones id OD120801715867680000  . This item was arrived to my nearest hub but it was returned automatically without delivered @flipkartsupport solve this ASAP.</t>
  </si>
  <si>
    <t>Mon Jan 25 10:52:47 +0000 2021</t>
  </si>
  <si>
    <t>1270510459288862720</t>
  </si>
  <si>
    <t>http://pbs.twimg.com/profile_images/1310504012484022272/FteDBTtj_normal.jpg</t>
  </si>
  <si>
    <t>http://twitter.com/Raghubehera10/statuses/1353657059112144898</t>
  </si>
  <si>
    <t>{"hashtags":[],"symbols":[],"user_mentions":[{"screen_name":"Raghubehera10","name":"Raghu behera","id":1270510459288862700,"id_str":"1270510459288862720","indices":[3,17]},{"screen_name":"Flipkart","name":"Flipkart","id":57947109,"id_str":"57947109","indices":[19,28]}],"urls":[]}</t>
  </si>
  <si>
    <t>1353657013021122560</t>
  </si>
  <si>
    <t>RowdyRockstarRK</t>
  </si>
  <si>
    <t>@abhishek @Flipkart @flipkartsupport isiliye seller check kar lena chahiye , flipkart assured ya amazon fulfilled ka tag bhi hai uske pass ki nahi...</t>
  </si>
  <si>
    <t>Mon Jan 25 10:52:36 +0000 2021</t>
  </si>
  <si>
    <t>1132964204523089920</t>
  </si>
  <si>
    <t>http://pbs.twimg.com/profile_images/1304407368139116544/WCsJ6Ya4_normal.jpg</t>
  </si>
  <si>
    <t>Pandariya</t>
  </si>
  <si>
    <t>http://twitter.com/RowdyRockstarRK/statuses/1353657013021122560</t>
  </si>
  <si>
    <t>@abhishek @Flipkart @flipkartsupport Flipkart is totally worst E-com site. And their plus membership is also worst. I have plus membership though my order delayed everytime. Also ordered Motorola TV at that time I have to follow up with this guy's for 3&amp;amp;4 days.</t>
  </si>
  <si>
    <t>Mon Jan 25 10:52:24 +0000 2021</t>
  </si>
  <si>
    <t>http://twitter.com/pcd1306/statuses/1353656961980481536</t>
  </si>
  <si>
    <t>1353656944725168129</t>
  </si>
  <si>
    <t>@Flipkart your service is worsen then before I have ordered a wireless earphones id OD120801715867680000  . This item was arrived to my nearest hub but it was returned automatically without delivered @flipkartsupport solve this ASAP.</t>
  </si>
  <si>
    <t>Mon Jan 25 10:52:20 +0000 2021</t>
  </si>
  <si>
    <t>http://twitter.com/Raghubehera10/statuses/1353656944725168129</t>
  </si>
  <si>
    <t>{"hashtags":[],"symbols":[],"user_mentions":[{"screen_name":"Flipkart","name":"Flipkart","id":57947109,"id_str":"57947109","indices":[0,9]},{"screen_name":"flipkartsupport","name":"FlipkartSupport","id":951522626,"id_str":"951522626","indices":[200,216]}],"urls":[]}</t>
  </si>
  <si>
    <t>@Flipkart Dear flipkart. This is what I received in place of jewelry. Bill is of jewellery but wrong product. https://t.co/p649ZkLU0R</t>
  </si>
  <si>
    <t>Mon Jan 25 10:52:04 +0000 2021</t>
  </si>
  <si>
    <t>http://pbs.twimg.com/profile_images/959792082868084736/My1juT6p_normal.jpg</t>
  </si>
  <si>
    <t>Sambalpur</t>
  </si>
  <si>
    <t>http://twitter.com/NayakPk/statuses/1353656878723698689</t>
  </si>
  <si>
    <t>{"hashtags":[],"symbols":[],"user_mentions":[{"screen_name":"Flipkart","name":"Flipkart","id":57947109,"id_str":"57947109","indices":[0,9]}],"urls":[],"media":[{"id":1353656570865979400,"id_str":"1353656570865979392","indices":[110,133],"media_url":"http://pbs.twimg.com/media/Eskneq5XEAARMA6.jpg","media_url_https":"https://pbs.twimg.com/media/Eskneq5XEAARMA6.jpg","url":"https://t.co/p649ZkLU0R","display_url":"pic.twitter.com/p649ZkLU0R","expanded_url":"https://twitter.com/NayakPk/status/1353656878723698689/photo/1","type":"photo","sizes":{"thumb":{"w":150,"h":150,"resize":"crop"},"small":{"w":510,"h":680,"resize":"fit"},"large":{"w":1536,"h":2048,"resize":"fit"},"medium":{"w":900,"h":1200,"resize":"fit"}}}]}</t>
  </si>
  <si>
    <t>Successful payment, but order not confirmed yet!
Customercare executives disconnecting calls! @Flipkart</t>
  </si>
  <si>
    <t>Mon Jan 25 10:51:54 +0000 2021</t>
  </si>
  <si>
    <t>http://twitter.com/somdas_m/statuses/1353656837241933825</t>
  </si>
  <si>
    <t>{"hashtags":[],"symbols":[],"user_mentions":[{"screen_name":"Flipkart","name":"Flipkart","id":57947109,"id_str":"57947109","indices":[94,103]}],"urls":[]}</t>
  </si>
  <si>
    <t>1353656835438505988</t>
  </si>
  <si>
    <t>Deepaky89831398</t>
  </si>
  <si>
    <t>@HiHonorIndia @Flipkart Flipkart pe sale par kab aayega</t>
  </si>
  <si>
    <t>Mon Jan 25 10:51:53 +0000 2021</t>
  </si>
  <si>
    <t>3025239456</t>
  </si>
  <si>
    <t>HiHonorIndia</t>
  </si>
  <si>
    <t>1193209650683887617</t>
  </si>
  <si>
    <t>1339437409197387776</t>
  </si>
  <si>
    <t>http://pbs.twimg.com/profile_images/1194308920463912960/08dPUtfj_normal.jpg</t>
  </si>
  <si>
    <t>http://twitter.com/Deepaky89831398/statuses/1353656835438505988</t>
  </si>
  <si>
    <t>{"hashtags":[],"symbols":[],"user_mentions":[{"screen_name":"HiHonorIndia","name":"Honor India","id":3025239456,"id_str":"3025239456","indices":[0,13]},{"screen_name":"Flipkart","name":"Flipkart","id":57947109,"id_str":"57947109","indices":[14,23]}],"urls":[]}</t>
  </si>
  <si>
    <t>1353656716496228352</t>
  </si>
  <si>
    <t>@abhishek @Flipkart @flipkartsupport This is really not acceptable @Flipkart 😠, Guys we are living in 21st century and still this types of shameless services you guys provide to customers 😐, Atleast provide full refund and never do this any customer in future  #GTUFamily</t>
  </si>
  <si>
    <t>Mon Jan 25 10:51:25 +0000 2021</t>
  </si>
  <si>
    <t>http://twitter.com/iAnurag8/statuses/1353656716496228352</t>
  </si>
  <si>
    <t>{"hashtags":[{"text":"GTUFamily","indices":[261,271]}],"symbols":[],"user_mentions":[{"screen_name":"abhishek","name":"Abhishek Bhatnagar","id":755283,"id_str":"755283","indices":[0,9]},{"screen_name":"Flipkart","name":"Flipkart","id":57947109,"id_str":"57947109","indices":[10,19]},{"screen_name":"flipkartsupport","name":"FlipkartSupport","id":951522626,"id_str":"951522626","indices":[20,36]},{"screen_name":"Flipkart","name":"Flipkart","id":57947109,"id_str":"57947109","indices":[67,76]}],"urls":[]}</t>
  </si>
  <si>
    <t>1353656630341115905</t>
  </si>
  <si>
    <t>ShobhaSwamy3</t>
  </si>
  <si>
    <t>Mon Jan 25 10:51:05 +0000 2021</t>
  </si>
  <si>
    <t>1177583179856662528</t>
  </si>
  <si>
    <t>http://pbs.twimg.com/profile_images/1351137911362772995/SCZ-oxKf_normal.jpg</t>
  </si>
  <si>
    <t>http://twitter.com/ShobhaSwamy3/statuses/1353656630341115905</t>
  </si>
  <si>
    <t>1353656625115115525</t>
  </si>
  <si>
    <t>@rajeevgyan007 In future, to ensure that your Flipkart account information is safe, please start a private message with us by clicking on the link below. ^NA (2/2) https://t.co/5DoqNu2BgV</t>
  </si>
  <si>
    <t>Mon Jan 25 10:51:03 +0000 2021</t>
  </si>
  <si>
    <t>147857567</t>
  </si>
  <si>
    <t>rajeevgyan007</t>
  </si>
  <si>
    <t>1353655133637234688</t>
  </si>
  <si>
    <t>http://twitter.com/flipkartsupport/statuses/1353656625115115525</t>
  </si>
  <si>
    <t>{"hashtags":[],"symbols":[],"user_mentions":[{"screen_name":"rajeevgyan007","name":"Gyanendra kumar","id":147857567,"id_str":"147857567","indices":[0,14]}],"urls":[{"url":"https://t.co/5DoqNu2BgV","expanded_url":"https://bit.ly/2OgiIkt","display_url":"bit.ly/2OgiIkt","indices":[164,187]}]}</t>
  </si>
  <si>
    <t>1353656573516767234</t>
  </si>
  <si>
    <t>SejalJa41736978</t>
  </si>
  <si>
    <t>Mon Jan 25 10:50:51 +0000 2021</t>
  </si>
  <si>
    <t>1291583403624550400</t>
  </si>
  <si>
    <t>http://pbs.twimg.com/profile_images/1345626955182346241/ZW6sbxC8_normal.jpg</t>
  </si>
  <si>
    <t>http://twitter.com/SejalJa41736978/statuses/1353656573516767234</t>
  </si>
  <si>
    <t>1353656183962263553</t>
  </si>
  <si>
    <t>Gaurav_6358</t>
  </si>
  <si>
    <t>#hdfcbank : I have purchased an apple iPhone 64 gb in Hdfc smart buy offer. Offer_details/15301 . As per this offer I was to get instant discount of rs 5000 when purchasing via Amazon, Flipkart, tataclik or apple store. Discount not received after 5 months. FRAUD by #hdfc</t>
  </si>
  <si>
    <t>Mon Jan 25 10:49:18 +0000 2021</t>
  </si>
  <si>
    <t>369025222</t>
  </si>
  <si>
    <t>http://twitter.com/Gaurav_6358/statuses/1353656183962263553</t>
  </si>
  <si>
    <t>{"hashtags":[{"text":"hdfcbank","indices":[0,9]},{"text":"hdfc","indices":[267,272]}],"symbols":[],"user_mentions":[],"urls":[]}</t>
  </si>
  <si>
    <t>1353656163917684736</t>
  </si>
  <si>
    <t>sanket17_</t>
  </si>
  <si>
    <t>@abhishek @Flipkart @FlipkartStories Mostly I buy gadgets from Amazon rather than flipkart.</t>
  </si>
  <si>
    <t>Mon Jan 25 10:49:13 +0000 2021</t>
  </si>
  <si>
    <t>403969276</t>
  </si>
  <si>
    <t>http://pbs.twimg.com/profile_images/1344019187501473792/emSlWh4l_normal.jpg</t>
  </si>
  <si>
    <t>http://twitter.com/sanket17_/statuses/1353656163917684736</t>
  </si>
  <si>
    <t>1353656122377457665</t>
  </si>
  <si>
    <t>ErRavindraYadav</t>
  </si>
  <si>
    <t>@Raj38474886 @BoatNirvana @flipkartsupport @Flipkart Return it bro ASAP ...Boat doesn't match to quality standards. Buy something else...not only it stop connecting but also it will stop working.</t>
  </si>
  <si>
    <t>Mon Jan 25 10:49:03 +0000 2021</t>
  </si>
  <si>
    <t>1295926880290213889</t>
  </si>
  <si>
    <t>Raj38474886</t>
  </si>
  <si>
    <t>1486978764</t>
  </si>
  <si>
    <t>1353652932626030592</t>
  </si>
  <si>
    <t>http://pbs.twimg.com/profile_images/1259398586892120067/X3KJLH8P_normal.jpg</t>
  </si>
  <si>
    <t>Jaipur</t>
  </si>
  <si>
    <t>http://twitter.com/ErRavindraYadav/statuses/1353656122377457665</t>
  </si>
  <si>
    <t>{"hashtags":[],"symbols":[],"user_mentions":[{"screen_name":"Raj38474886","name":"Raj","id":1295926880290214000,"id_str":"1295926880290213889","indices":[0,12]},{"screen_name":"BoatNirvana","name":"boAt","id":960386841617690600,"id_str":"960386841617690624","indices":[13,25]},{"screen_name":"flipkartsupport","name":"FlipkartSupport","id":951522626,"id_str":"951522626","indices":[26,42]},{"screen_name":"Flipkart","name":"Flipkart","id":57947109,"id_str":"57947109","indices":[43,52]}],"urls":[]}</t>
  </si>
  <si>
    <t>@Flipkart @KARISHMAK_TANNA @Flipkart I ordered kitten food and seller send me physics neet book. Now your customer care is saying that there is technical error.Fix this issue as soon as possible</t>
  </si>
  <si>
    <t>Mon Jan 25 10:48:35 +0000 2021</t>
  </si>
  <si>
    <t>1353655123621376003</t>
  </si>
  <si>
    <t>http://twitter.com/prayanjaltomar/statuses/1353656004207136769</t>
  </si>
  <si>
    <t>{"hashtags":[],"symbols":[],"user_mentions":[{"screen_name":"Flipkart","name":"Flipkart","id":57947109,"id_str":"57947109","indices":[0,9]},{"screen_name":"KARISHMAK_TANNA","name":"Karishma Tanna","id":972596322,"id_str":"972596322","indices":[10,26]},{"screen_name":"Flipkart","name":"Flipkart","id":57947109,"id_str":"57947109","indices":[27,36]}],"urls":[]}</t>
  </si>
  <si>
    <t>1353655914700574724</t>
  </si>
  <si>
    <t>aravinthadithya</t>
  </si>
  <si>
    <t>@EcomExpress_Ofc  delivery guys reject the flipkart parcel with abit huge size  , as it is rural side  I experienced it many time . The packege is  at near facility iam sure tomorrow they will cancel my order. https://t.co/WyJ7gCLNd9</t>
  </si>
  <si>
    <t>Mon Jan 25 10:48:14 +0000 2021</t>
  </si>
  <si>
    <t>3420573543</t>
  </si>
  <si>
    <t>1353654835443240960</t>
  </si>
  <si>
    <t>http://pbs.twimg.com/profile_images/1252997931067564033/uFfqic3r_normal.jpg</t>
  </si>
  <si>
    <t>http://twitter.com/aravinthadithya/statuses/1353655914700574724</t>
  </si>
  <si>
    <t>{"hashtags":[],"symbols":[],"user_mentions":[{"screen_name":"EcomExpress_Ofc","name":"Ecom Express Official","id":1240951413481459700,"id_str":"1240951413481459714","indices":[0,16]}],"urls":[],"media":[{"id":1353655900892917800,"id_str":"1353655900892917761","indices":[210,233],"media_url":"http://pbs.twimg.com/media/Eskm3rDVcAE0jgs.jpg","media_url_https":"https://pbs.twimg.com/media/Eskm3rDVcAE0jgs.jpg","url":"https://t.co/WyJ7gCLNd9","display_url":"pic.twitter.com/WyJ7gCLNd9","expanded_url":"https://twitter.com/aravinthadithya/status/1353655914700574724/photo/1","type":"photo","sizes":{"medium":{"w":540,"h":1200,"resize":"fit"},"thumb":{"w":150,"h":150,"resize":"crop"},"small":{"w":306,"h":680,"resize":"fit"},"large":{"w":922,"h":2048,"resize":"fit"}}}]}</t>
  </si>
  <si>
    <t>1353655760740204544</t>
  </si>
  <si>
    <t>Mon Jan 25 10:47:37 +0000 2021</t>
  </si>
  <si>
    <t>http://twitter.com/iAnurag8/statuses/1353655760740204544</t>
  </si>
  <si>
    <t>1353655696944984064</t>
  </si>
  <si>
    <t>PranayKsingh78</t>
  </si>
  <si>
    <t>@abhishek @Flipkart @flipkartsupport Consumer should immediately File consumer case Through national consumer helpline portal over @Flipkart They'll have to give the full refund and mental harassment Charge too. 
@flipkartsupport @FlipkartW</t>
  </si>
  <si>
    <t>Mon Jan 25 10:47:22 +0000 2021</t>
  </si>
  <si>
    <t>731853763074502656</t>
  </si>
  <si>
    <t>http://pbs.twimg.com/profile_images/1335854778291691525/GVfikVWc_normal.jpg</t>
  </si>
  <si>
    <t>EARTH</t>
  </si>
  <si>
    <t>http://twitter.com/PranayKsingh78/statuses/1353655696944984064</t>
  </si>
  <si>
    <t>{"hashtags":[],"symbols":[],"user_mentions":[{"screen_name":"abhishek","name":"Abhishek Bhatnagar","id":755283,"id_str":"755283","indices":[0,9]},{"screen_name":"Flipkart","name":"Flipkart","id":57947109,"id_str":"57947109","indices":[10,19]},{"screen_name":"flipkartsupport","name":"FlipkartSupport","id":951522626,"id_str":"951522626","indices":[20,36]},{"screen_name":"Flipkart","name":"Flipkart","id":57947109,"id_str":"57947109","indices":[131,140]},{"screen_name":"flipkartsupport","name":"FlipkartSupport","id":951522626,"id_str":"951522626","indices":[213,229]},{"screen_name":"FlipkartW","name":"FlipkartWholesaleOfficial","id":1286622046215008300,"id_str":"1286622046215008259","indices":[230,240]}],"urls":[]}</t>
  </si>
  <si>
    <t>1353655666666135553</t>
  </si>
  <si>
    <t>shafquath</t>
  </si>
  <si>
    <t>Mon Jan 25 10:47:15 +0000 2021</t>
  </si>
  <si>
    <t>131418734</t>
  </si>
  <si>
    <t>http://pbs.twimg.com/profile_images/1219386639321128962/Bzq8vWFv_normal.jpg</t>
  </si>
  <si>
    <t>http://twitter.com/shafquath/statuses/1353655666666135553</t>
  </si>
  <si>
    <t>1353655594025103365</t>
  </si>
  <si>
    <t>iMRobii</t>
  </si>
  <si>
    <t>@abhishek @Flipkart @flipkartsupport @flipkartsupport  are you guys just watching this 😡 and why are guys are giving tag of  the assured by flipkart just for making fool out of people and claiming zero control over sellers</t>
  </si>
  <si>
    <t>Mon Jan 25 10:46:57 +0000 2021</t>
  </si>
  <si>
    <t>982000981373214720</t>
  </si>
  <si>
    <t>http://pbs.twimg.com/profile_images/1348007438700617729/Ow2Z_MNW_normal.jpg</t>
  </si>
  <si>
    <t>http://twitter.com/iMRobii/statuses/1353655594025103365</t>
  </si>
  <si>
    <t>{"hashtags":[],"symbols":[],"user_mentions":[{"screen_name":"abhishek","name":"Abhishek Bhatnagar","id":755283,"id_str":"755283","indices":[0,9]},{"screen_name":"Flipkart","name":"Flipkart","id":57947109,"id_str":"57947109","indices":[10,19]},{"screen_name":"flipkartsupport","name":"FlipkartSupport","id":951522626,"id_str":"951522626","indices":[20,36]},{"screen_name":"flipkartsupport","name":"FlipkartSupport","id":951522626,"id_str":"951522626","indices":[37,53]}],"urls":[]}</t>
  </si>
  <si>
    <t>1353655481126928384</t>
  </si>
  <si>
    <t>SauravK99114779</t>
  </si>
  <si>
    <t>RT @abdulhusainyr: @amazonIN is buying on Amazon safe? If I don't like the product and it is return withing return policy will I be eligible for refund. As I find @Flipkart customer friendly then Amazon. Do reply</t>
  </si>
  <si>
    <t>Mon Jan 25 10:46:31 +0000 2021</t>
  </si>
  <si>
    <t>1353638820005113859</t>
  </si>
  <si>
    <t>http://pbs.twimg.com/profile_images/1353638986217000960/8rRZYxC7_normal.jpg</t>
  </si>
  <si>
    <t>http://twitter.com/SauravK99114779/statuses/1353655481126928384</t>
  </si>
  <si>
    <t>{"hashtags":[],"symbols":[],"user_mentions":[{"screen_name":"abdulhusainyr","name":"Abdulhusain","id":221763821,"id_str":"221763821","indices":[3,17]},{"screen_name":"amazonIN","name":"Amazon India","id":1282946089,"id_str":"1282946089","indices":[19,28]}],"urls":[]}</t>
  </si>
  <si>
    <t>1353655397001781248</t>
  </si>
  <si>
    <t>DayTechnology1</t>
  </si>
  <si>
    <t>🌸Acer GAHR011🌸 TWS Stereo Earbuds🎧 Features Fast Charging, Type-C Port &amp;amp; Voice Assistance
Check Out👉 https://t.co/Vz0Jk2BBZi
#Acer
#Amazon
#Flipkart
#headphones 
#mondaythoughts 
#January 
@Acer 
@Acer_India https://t.co/kblnrIKZTV</t>
  </si>
  <si>
    <t>Mon Jan 25 10:46:11 +0000 2021</t>
  </si>
  <si>
    <t>3061751293</t>
  </si>
  <si>
    <t>http://pbs.twimg.com/profile_images/859711468543102976/OJI5Y3bX_normal.jpg</t>
  </si>
  <si>
    <t>http://twitter.com/DayTechnology1/statuses/1353655397001781248</t>
  </si>
  <si>
    <t>{"hashtags":[{"text":"Acer","indices":[131,136]},{"text":"Amazon","indices":[137,144]},{"text":"Flipkart","indices":[145,154]},{"text":"headphones","indices":[155,166]},{"text":"mondaythoughts","indices":[168,183]},{"text":"January","indices":[185,193]}],"symbols":[],"user_mentions":[{"screen_name":"Acer","name":"Acer","id":11511,"id_str":"11511","indices":[195,200]},{"screen_name":"Acer_India","name":"Acer India","id":99878596,"id_str":"99878596","indices":[202,213]}],"urls":[{"url":"https://t.co/Vz0Jk2BBZi","expanded_url":"https://day-technology.com/acer-gahr011-review.html","display_url":"day-technology.com/acer-gahr011-r…","indices":[106,129]}],"media":[{"id":1353655107456438300,"id_str":"1353655107456438272","indices":[214,237],"media_url":"http://pbs.twimg.com/media/EskmJfRVkAAArWs.jpg","media_url_https":"https://pbs.twimg.com/media/EskmJfRVkAAArWs.jpg","url":"https://t.co/kblnrIKZTV","display_url":"pic.twitter.com/kblnrIKZTV","expanded_url":"https://twitter.com/DayTechnology1/status/1353655397001781248/photo/1","type":"photo","sizes":{"thumb":{"w":150,"h":150,"resize":"crop"},"large":{"w":900,"h":400,"resize":"fit"},"medium":{"w":900,"h":400,"resize":"fit"},"small":{"w":680,"h":302,"resize":"fit"}}}]}</t>
  </si>
  <si>
    <t>1353655268639272961</t>
  </si>
  <si>
    <t>sourabh86229635</t>
  </si>
  <si>
    <t>@abhishek @Flipkart @flipkartsupport That's why I never Buy expensive products from Flipkart.....
#OnlyAmazon @amazonIN</t>
  </si>
  <si>
    <t>Mon Jan 25 10:45:40 +0000 2021</t>
  </si>
  <si>
    <t>799101872481112064</t>
  </si>
  <si>
    <t>http://pbs.twimg.com/profile_images/1012595863024119808/nakAQmXe_normal.jpg</t>
  </si>
  <si>
    <t>Dewas, India</t>
  </si>
  <si>
    <t>http://twitter.com/sourabh86229635/statuses/1353655268639272961</t>
  </si>
  <si>
    <t>{"hashtags":[{"text":"OnlyAmazon","indices":[98,109]}],"symbols":[],"user_mentions":[{"screen_name":"abhishek","name":"Abhishek Bhatnagar","id":755283,"id_str":"755283","indices":[0,9]},{"screen_name":"Flipkart","name":"Flipkart","id":57947109,"id_str":"57947109","indices":[10,19]},{"screen_name":"flipkartsupport","name":"FlipkartSupport","id":951522626,"id_str":"951522626","indices":[20,36]},{"screen_name":"amazonIN","name":"Amazon India","id":1282946089,"id_str":"1282946089","indices":[110,119]}],"urls":[]}</t>
  </si>
  <si>
    <t>1353655186414161923</t>
  </si>
  <si>
    <t>BiggDeals4U</t>
  </si>
  <si>
    <t>#Flipkart The Grand Furniture Sale (25th - 27th Jan)
https://t.co/4QzSZxwxKV
Extra discount via ICICI</t>
  </si>
  <si>
    <t>Mon Jan 25 10:45:20 +0000 2021</t>
  </si>
  <si>
    <t>1008305770717331458</t>
  </si>
  <si>
    <t>http://pbs.twimg.com/profile_images/1148955678117023752/RU4p2yYS_normal.jpg</t>
  </si>
  <si>
    <t>Everywhere</t>
  </si>
  <si>
    <t>http://twitter.com/BiggDeals4U/statuses/1353655186414161923</t>
  </si>
  <si>
    <t>{"hashtags":[{"text":"Flipkart","indices":[0,9]}],"symbols":[],"user_mentions":[],"urls":[{"url":"https://t.co/4QzSZxwxKV","expanded_url":"http://fkrt.it/NxDVdWuuuN","display_url":"fkrt.it/NxDVdWuuuN","indices":[54,77]}]}</t>
  </si>
  <si>
    <t>1353655185172664322</t>
  </si>
  <si>
    <t>SocialW71371814</t>
  </si>
  <si>
    <t>1252792608222568448</t>
  </si>
  <si>
    <t>http://pbs.twimg.com/profile_images/1252794684184973312/Y1xMxbuL_normal.jpg</t>
  </si>
  <si>
    <t>http://twitter.com/SocialW71371814/statuses/1353655185172664322</t>
  </si>
  <si>
    <t>@flipkartsupport @Flipkart why need to edit the review when i mentioned the truth about this item &amp;amp; case. I am still facing issue with this item. I need refund of this item at earliest. https://t.co/GLCQEoTZxW</t>
  </si>
  <si>
    <t>Mon Jan 25 10:45:08 +0000 2021</t>
  </si>
  <si>
    <t>http://pbs.twimg.com/profile_images/972138308892528641/zEmfrwOQ_normal.jpg</t>
  </si>
  <si>
    <t>New Delh,Gorakhpur, U.P.,India</t>
  </si>
  <si>
    <t>http://twitter.com/rajeevgyan007/statuses/1353655133637234688</t>
  </si>
  <si>
    <t>{"hashtags":[],"symbols":[],"user_mentions":[{"screen_name":"flipkartsupport","name":"FlipkartSupport","id":951522626,"id_str":"951522626","indices":[0,16]},{"screen_name":"Flipkart","name":"Flipkart","id":57947109,"id_str":"57947109","indices":[17,26]}],"urls":[],"media":[{"id":1353654608837578800,"id_str":"1353654608837578753","indices":[190,213],"media_url":"http://pbs.twimg.com/media/EsklsdxVkAEZwDx.jpg","media_url_https":"https://pbs.twimg.com/media/EsklsdxVkAEZwDx.jpg","url":"https://t.co/GLCQEoTZxW","display_url":"pic.twitter.com/GLCQEoTZxW","expanded_url":"https://twitter.com/rajeevgyan007/status/1353655133637234688/photo/1","type":"photo","sizes":{"thumb":{"w":150,"h":150,"resize":"crop"},"small":{"w":610,"h":449,"resize":"fit"},"medium":{"w":610,"h":449,"resize":"fit"},"large":{"w":610,"h":449,"resize":"fit"}}}]}</t>
  </si>
  <si>
    <t>With work starting to resume, some lockdown habits will be hard to maintain like your diet. @KARISHMAK_TANNA is here to help you with a few hacks to maintain the perfect work-life balance while keeping your diet in check. https://t.co/tMUKIgHJ6c</t>
  </si>
  <si>
    <t>Mon Jan 25 10:45:05 +0000 2021</t>
  </si>
  <si>
    <t>&lt;a href="https://ads.twitter.com" rel="nofollow"&gt;Twitter Ads&lt;/a&gt;</t>
  </si>
  <si>
    <t>http://twitter.com/Flipkart/statuses/1353655123621376003</t>
  </si>
  <si>
    <t>{"hashtags":[],"symbols":[],"user_mentions":[{"screen_name":"KARISHMAK_TANNA","name":"Karishma Tanna","id":972596322,"id_str":"972596322","indices":[92,108]}],"urls":[],"media":[{"id":1353653144153186300,"id_str":"1353653144153186304","indices":[222,245],"media_url":"http://pbs.twimg.com/media/EsklCpaW8AAjafr.jpg","media_url_https":"https://pbs.twimg.com/media/EsklCpaW8AAjafr.jpg","url":"https://t.co/tMUKIgHJ6c","display_url":"pic.twitter.com/tMUKIgHJ6c","expanded_url":"https://twitter.com/Flipkart/status/1353655123621376003/video/1","type":"photo","sizes":{"thumb":{"w":150,"h":150,"resize":"crop"},"large":{"w":1920,"h":1080,"resize":"fit"},"medium":{"w":1200,"h":675,"resize":"fit"},"small":{"w":680,"h":383,"resize":"fit"}}}]}</t>
  </si>
  <si>
    <t>1353655117988253696</t>
  </si>
  <si>
    <t>shivamshukla782</t>
  </si>
  <si>
    <t>Mon Jan 25 10:45:04 +0000 2021</t>
  </si>
  <si>
    <t>2574179347</t>
  </si>
  <si>
    <t>http://pbs.twimg.com/profile_images/1079743037046210560/adyfmOXG_normal.jpg</t>
  </si>
  <si>
    <t>http://twitter.com/shivamshukla782/statuses/1353655117988253696</t>
  </si>
  <si>
    <t>1353655009498468353</t>
  </si>
  <si>
    <t>ToushnikY</t>
  </si>
  <si>
    <t>Mon Jan 25 10:44:38 +0000 2021</t>
  </si>
  <si>
    <t>1279082159391879170</t>
  </si>
  <si>
    <t>http://pbs.twimg.com/profile_images/1352522713580007427/AKZL6wQk_normal.jpg</t>
  </si>
  <si>
    <t>West Bengal, India</t>
  </si>
  <si>
    <t>http://twitter.com/ToushnikY/statuses/1353655009498468353</t>
  </si>
  <si>
    <t>1353654910764552194</t>
  </si>
  <si>
    <t>RT @ParasRastogi83: @abhishek @Flipkart @flipkartsupport That is why people have more trust in amazon over flipkart when it comes to delivering expensive products.</t>
  </si>
  <si>
    <t>Mon Jan 25 10:44:15 +0000 2021</t>
  </si>
  <si>
    <t>http://twitter.com/sourabh86229635/statuses/1353654910764552194</t>
  </si>
  <si>
    <t>{"hashtags":[],"symbols":[],"user_mentions":[{"screen_name":"ParasRastogi83","name":"PARAS RASTOGI","id":2922742308,"id_str":"2922742308","indices":[3,18]},{"screen_name":"abhishek","name":"Abhishek Bhatnagar","id":755283,"id_str":"755283","indices":[20,29]},{"screen_name":"Flipkart","name":"Flipkart","id":57947109,"id_str":"57947109","indices":[30,39]},{"screen_name":"flipkartsupport","name":"FlipkartSupport","id":951522626,"id_str":"951522626","indices":[40,56]}],"urls":[]}</t>
  </si>
  <si>
    <t>1353654896113795073</t>
  </si>
  <si>
    <t>likhithramesh</t>
  </si>
  <si>
    <t>@abhishek @Flipkart @flipkartsupport Have stopped shopping from @Flipkart  as they tried to cheat me twice in refunds.
Worst ever customer support. I have audio recordings of convo with support.</t>
  </si>
  <si>
    <t>Mon Jan 25 10:44:11 +0000 2021</t>
  </si>
  <si>
    <t>272328865</t>
  </si>
  <si>
    <t>http://pbs.twimg.com/profile_images/1341758946554511361/uOWbbfyO_normal.jpg</t>
  </si>
  <si>
    <t>http://twitter.com/likhithramesh/statuses/1353654896113795073</t>
  </si>
  <si>
    <t>{"hashtags":[],"symbols":[],"user_mentions":[{"screen_name":"abhishek","name":"Abhishek Bhatnagar","id":755283,"id_str":"755283","indices":[0,9]},{"screen_name":"Flipkart","name":"Flipkart","id":57947109,"id_str":"57947109","indices":[10,19]},{"screen_name":"flipkartsupport","name":"FlipkartSupport","id":951522626,"id_str":"951522626","indices":[20,36]},{"screen_name":"Flipkart","name":"Flipkart","id":57947109,"id_str":"57947109","indices":[64,73]}],"urls":[]}</t>
  </si>
  <si>
    <t>@EcomExpress_Ofc  @Flipkart  @flipkartsupport OD120799984410184000 no calls or messages regarding delivery by ecom express , simply they reject and says I was refusing to accept  I complaint regarding it 4 times to flipkart customer care, I haven't received any call till date 1/2 https://t.co/1hBJZy5OP1</t>
  </si>
  <si>
    <t>Mon Jan 25 10:43:57 +0000 2021</t>
  </si>
  <si>
    <t>1240951413481459714</t>
  </si>
  <si>
    <t>EcomExpress_Ofc</t>
  </si>
  <si>
    <t>http://twitter.com/aravinthadithya/statuses/1353654835443240960</t>
  </si>
  <si>
    <t>{"hashtags":[],"symbols":[],"user_mentions":[{"screen_name":"EcomExpress_Ofc","name":"Ecom Express Official","id":1240951413481459700,"id_str":"1240951413481459714","indices":[0,16]},{"screen_name":"Flipkart","name":"Flipkart","id":57947109,"id_str":"57947109","indices":[18,27]},{"screen_name":"flipkartsupport","name":"FlipkartSupport","id":951522626,"id_str":"951522626","indices":[29,45]}],"urls":[],"media":[{"id":1353654815130230800,"id_str":"1353654815130230789","indices":[281,304],"media_url":"http://pbs.twimg.com/media/Eskl4eRVoAUYhic.jpg","media_url_https":"https://pbs.twimg.com/media/Eskl4eRVoAUYhic.jpg","url":"https://t.co/1hBJZy5OP1","display_url":"pic.twitter.com/1hBJZy5OP1","expanded_url":"https://twitter.com/aravinthadithya/status/1353654835443240960/photo/1","type":"photo","sizes":{"thumb":{"w":150,"h":150,"resize":"crop"},"large":{"w":959,"h":2048,"resize":"fit"},"small":{"w":318,"h":680,"resize":"fit"},"medium":{"w":562,"h":1200,"resize":"fit"}}}]}</t>
  </si>
  <si>
    <t>1353654756946792449</t>
  </si>
  <si>
    <t>Mon Jan 25 10:43:38 +0000 2021</t>
  </si>
  <si>
    <t>http://twitter.com/sourabh86229635/statuses/1353654756946792449</t>
  </si>
  <si>
    <t>1353654641590984705</t>
  </si>
  <si>
    <t>jatin_s19</t>
  </si>
  <si>
    <t>@abhishek @Flipkart @FlipkartStories That's why I have trust issues with @Flipkart and I stop shopping.
I prefer @amazonIN over @Flipkart</t>
  </si>
  <si>
    <t>Mon Jan 25 10:43:10 +0000 2021</t>
  </si>
  <si>
    <t>721232062599073792</t>
  </si>
  <si>
    <t>http://pbs.twimg.com/profile_images/1316542161370836993/y-GU2_fE_normal.jpg</t>
  </si>
  <si>
    <t>http://twitter.com/jatin_s19/statuses/1353654641590984705</t>
  </si>
  <si>
    <t>{"hashtags":[],"symbols":[],"user_mentions":[{"screen_name":"abhishek","name":"Abhishek Bhatnagar","id":755283,"id_str":"755283","indices":[0,9]},{"screen_name":"Flipkart","name":"Flipkart","id":57947109,"id_str":"57947109","indices":[10,19]},{"screen_name":"FlipkartStories","name":"Flipkart Stories","id":3502391593,"id_str":"3502391593","indices":[20,36]},{"screen_name":"Flipkart","name":"Flipkart","id":57947109,"id_str":"57947109","indices":[73,82]},{"screen_name":"amazonIN","name":"Amazon India","id":1282946089,"id_str":"1282946089","indices":[113,122]},{"screen_name":"Flipkart","name":"Flipkart","id":57947109,"id_str":"57947109","indices":[128,137]}],"urls":[]}</t>
  </si>
  <si>
    <t>1353654578672099328</t>
  </si>
  <si>
    <t>ManojKu00208130</t>
  </si>
  <si>
    <t>Mon Jan 25 10:42:55 +0000 2021</t>
  </si>
  <si>
    <t>1224235708694458368</t>
  </si>
  <si>
    <t>http://pbs.twimg.com/profile_images/1346690999339290624/07Ol40VW_normal.jpg</t>
  </si>
  <si>
    <t xml:space="preserve"> India</t>
  </si>
  <si>
    <t>http://twitter.com/ManojKu00208130/statuses/1353654578672099328</t>
  </si>
  <si>
    <t>1353654561680986112</t>
  </si>
  <si>
    <t>Adithya7006</t>
  </si>
  <si>
    <t>Mon Jan 25 10:42:51 +0000 2021</t>
  </si>
  <si>
    <t>1056916273207148544</t>
  </si>
  <si>
    <t>http://pbs.twimg.com/profile_images/1343920283623649280/2KI8TuFC_normal.jpg</t>
  </si>
  <si>
    <t>http://twitter.com/Adithya7006/statuses/1353654561680986112</t>
  </si>
  <si>
    <t>1353654480370241538</t>
  </si>
  <si>
    <t>RaviKum75193040</t>
  </si>
  <si>
    <t>Mon Jan 25 10:42:32 +0000 2021</t>
  </si>
  <si>
    <t>1021781013909958656</t>
  </si>
  <si>
    <t>http://pbs.twimg.com/profile_images/1353019775908147202/xDAK54XZ_normal.jpg</t>
  </si>
  <si>
    <t>http://twitter.com/RaviKum75193040/statuses/1353654480370241538</t>
  </si>
  <si>
    <t>1353654457154772994</t>
  </si>
  <si>
    <t>ParasRastogi83</t>
  </si>
  <si>
    <t>@abhishek @Flipkart @flipkartsupport That is why people have more trust in amazon over flipkart when it comes to delivering expensive products.</t>
  </si>
  <si>
    <t>Mon Jan 25 10:42:26 +0000 2021</t>
  </si>
  <si>
    <t>2922742308</t>
  </si>
  <si>
    <t>http://pbs.twimg.com/profile_images/1256638841881944065/5POOWkNU_normal.jpg</t>
  </si>
  <si>
    <t>http://twitter.com/ParasRastogi83/statuses/1353654457154772994</t>
  </si>
  <si>
    <t>1353654453857968128</t>
  </si>
  <si>
    <t>ThalapathyNavi</t>
  </si>
  <si>
    <t>@IndiaPOCO @Flipkart I have only sbi debit card 😔 
#poco M2 pro</t>
  </si>
  <si>
    <t>920710644302626816</t>
  </si>
  <si>
    <t>http://pbs.twimg.com/profile_images/1271318154556235777/oAGedzR2_normal.jpg</t>
  </si>
  <si>
    <t>http://twitter.com/ThalapathyNavi/statuses/1353654453857968128</t>
  </si>
  <si>
    <t>{"hashtags":[{"text":"poco","indices":[51,56]}],"symbols":[],"user_mentions":[{"screen_name":"IndiaPOCO","name":"POCO India","id":1008926867875754000,"id_str":"1008926867875753985","indices":[0,10]},{"screen_name":"Flipkart","name":"Flipkart","id":57947109,"id_str":"57947109","indices":[11,20]}],"urls":[]}</t>
  </si>
  <si>
    <t>1353654427429740546</t>
  </si>
  <si>
    <t>AnkitdeoNayak</t>
  </si>
  <si>
    <t>Mon Jan 25 10:42:19 +0000 2021</t>
  </si>
  <si>
    <t>1336532049008586753</t>
  </si>
  <si>
    <t>http://pbs.twimg.com/profile_images/1353173704054718464/tlzcvB0G_normal.jpg</t>
  </si>
  <si>
    <t>http://twitter.com/AnkitdeoNayak/statuses/1353654427429740546</t>
  </si>
  <si>
    <t>1353654418730856450</t>
  </si>
  <si>
    <t>oppoline</t>
  </si>
  <si>
    <t>Mon Jan 25 10:42:17 +0000 2021</t>
  </si>
  <si>
    <t>1308367912936312835</t>
  </si>
  <si>
    <t>http://pbs.twimg.com/profile_images/1308678027560341504/Ku0pUvYf_normal.jpg</t>
  </si>
  <si>
    <t>http://twitter.com/oppoline/statuses/1353654418730856450</t>
  </si>
  <si>
    <t>1353654394835746816</t>
  </si>
  <si>
    <t>KLSaini86644364</t>
  </si>
  <si>
    <t>Mon Jan 25 10:42:12 +0000 2021</t>
  </si>
  <si>
    <t>1173821723830939648</t>
  </si>
  <si>
    <t>http://pbs.twimg.com/profile_images/1273828948556709894/B55L4UjW_normal.jpg</t>
  </si>
  <si>
    <t>http://twitter.com/KLSaini86644364/statuses/1353654394835746816</t>
  </si>
  <si>
    <t>1353654257765863425</t>
  </si>
  <si>
    <t>Litu_ck</t>
  </si>
  <si>
    <t>Mon Jan 25 10:41:39 +0000 2021</t>
  </si>
  <si>
    <t>919782079444877312</t>
  </si>
  <si>
    <t>http://pbs.twimg.com/profile_images/1246457914325217282/71LJPCQa_normal.jpg</t>
  </si>
  <si>
    <t>Jharsuguda, Orissa, India</t>
  </si>
  <si>
    <t>http://twitter.com/Litu_ck/statuses/1353654257765863425</t>
  </si>
  <si>
    <t>1353654222806368256</t>
  </si>
  <si>
    <t>manoharmp7</t>
  </si>
  <si>
    <t>Mon Jan 25 10:41:31 +0000 2021</t>
  </si>
  <si>
    <t>1251890224403111937</t>
  </si>
  <si>
    <t>http://twitter.com/manoharmp7/statuses/1353654222806368256</t>
  </si>
  <si>
    <t>1353654202803785728</t>
  </si>
  <si>
    <t>umesh97705207</t>
  </si>
  <si>
    <t>Mon Jan 25 10:41:26 +0000 2021</t>
  </si>
  <si>
    <t>2245242091</t>
  </si>
  <si>
    <t>http://pbs.twimg.com/profile_images/1338461247327518721/I4-VFrsL_normal.jpg</t>
  </si>
  <si>
    <t>http://twitter.com/umesh97705207/statuses/1353654202803785728</t>
  </si>
  <si>
    <t>1353654001548419073</t>
  </si>
  <si>
    <t>BattuKGF1</t>
  </si>
  <si>
    <t>RT @Mysterydealz: Mee Mee Multipurpose Diaper Bag (Brown Blue )
₹501
https://t.co/lxFYfeFm8d
Another @ ₹536 : https://t.co/p1CN5i0gNu
Firstcry@880
Flipkart@1100</t>
  </si>
  <si>
    <t>Mon Jan 25 10:40:38 +0000 2021</t>
  </si>
  <si>
    <t>1296054728158150658</t>
  </si>
  <si>
    <t>http://pbs.twimg.com/profile_images/1296054895322083328/njxxw5du_normal.jpg</t>
  </si>
  <si>
    <t>http://twitter.com/BattuKGF1/statuses/1353654001548419073</t>
  </si>
  <si>
    <t>{"hashtags":[],"symbols":[],"user_mentions":[{"screen_name":"Mysterydealz","name":"Mystery loots and deals","id":1307849715145347000,"id_str":"1307849715145347073","indices":[3,16]}],"urls":[{"url":"https://t.co/lxFYfeFm8d","expanded_url":"https://amzn.to/3qPRHrg","display_url":"amzn.to/3qPRHrg","indices":[71,94]},{"url":"https://t.co/p1CN5i0gNu","expanded_url":"https://amzn.to/3oePjJ7","display_url":"amzn.to/3oePjJ7","indices":[113,136]}]}</t>
  </si>
  <si>
    <t>1353653847395340288</t>
  </si>
  <si>
    <t>IzaapTester</t>
  </si>
  <si>
    <t>Online Shopping Site for Mobiles, Electronics, Furniture, Grocery, Lifestyle, Books &amp;amp; More. Exclusive Offers! https://t.co/AH7jaeAvgL https://t.co/q4FKsHRNGq</t>
  </si>
  <si>
    <t>Mon Jan 25 10:40:01 +0000 2021</t>
  </si>
  <si>
    <t>3177967951</t>
  </si>
  <si>
    <t>&lt;a href="https://eclincher.com" rel="nofollow"&gt;eClincher&lt;/a&gt;</t>
  </si>
  <si>
    <t>http://twitter.com/IzaapTester/statuses/1353653847395340288</t>
  </si>
  <si>
    <t>{"hashtags":[],"symbols":[],"user_mentions":[],"urls":[{"url":"https://t.co/AH7jaeAvgL","expanded_url":"https://pjj52.app.goo.gl/MFQZ","display_url":"pjj52.app.goo.gl/MFQZ","indices":[114,137]}],"media":[{"id":1353653845772132400,"id_str":"1353653845772132354","indices":[138,161],"media_url":"http://pbs.twimg.com/media/EsklADIW4AIlreW.jpg","media_url_https":"https://pbs.twimg.com/media/EsklADIW4AIlreW.jpg","url":"https://t.co/q4FKsHRNGq","display_url":"pic.twitter.com/q4FKsHRNGq","expanded_url":"https://twitter.com/IzaapTester/status/1353653847395340288/photo/1","type":"photo","sizes":{"thumb":{"w":140,"h":140,"resize":"crop"},"small":{"w":680,"h":113,"resize":"fit"},"medium":{"w":844,"h":140,"resize":"fit"},"large":{"w":844,"h":140,"resize":"fit"}}}]}</t>
  </si>
  <si>
    <t>1353653839321206785</t>
  </si>
  <si>
    <t>[Prepaid ]Samsung 244 L Frost Free Double Door 3 Star (2020) Refrigerator with Curd Maestro(Elegant Inox, RT28T3523S8/HL) Rs.24890 @ Flipkart
https://t.co/csOW4tLDLl</t>
  </si>
  <si>
    <t>Mon Jan 25 10:39:59 +0000 2021</t>
  </si>
  <si>
    <t>http://twitter.com/7Deals24/statuses/1353653839321206785</t>
  </si>
  <si>
    <t>{"hashtags":[],"symbols":[],"user_mentions":[],"urls":[{"url":"https://t.co/csOW4tLDLl","expanded_url":"https://www.flipkart.com/samsung-244-l-frost-free-double-door-3-star-2020-refrigerator-curd-maestro/p/itm05f24f1e4f2dd?pid=RFRFNDEEYYUGHNAF&amp;lid=LSTRFRFNDEEYYUGHNAFKZCU3M&amp;marketplace=FLIPKART&amp;srno=s_1_1&amp;otracker=AS_QueryStore_OrganicAutoSuggest_1_18_na_pm_na&amp;otracker1=AS_QueryStore_OrganicAutoSuggest_1_18_na_pm_na&amp;fm=SEARCH&amp;iid=0a263a2a-4800-4dbd-b0e1-17867c570f31.RFRFNDEEYYUGHNAF.SEARCH&amp;ppt=sp&amp;ppn=sp&amp;ssid=615zgw3cps0000001590573552899&amp;qH=89e0909a67e395db&amp;affid=gsandeepk2","display_url":"flipkart.com/samsung-244-l-…","indices":[143,166]}]}</t>
  </si>
  <si>
    <t>It's quite unprofessional on @Flipkart to deny refund of fake watch delivered from their website, the customer also recorded the unboxing video, although after providing all the proofs still is denied refund and return, looks like @flipkartsupport just sleeps on such issues 😠 https://t.co/NLU8c37XuR</t>
  </si>
  <si>
    <t>Mon Jan 25 10:39:51 +0000 2021</t>
  </si>
  <si>
    <t>http://pbs.twimg.com/profile_images/1254547580610101254/SxKKAdCf_normal.jpg</t>
  </si>
  <si>
    <t>http://twitter.com/abhishek/statuses/1353653805884182531</t>
  </si>
  <si>
    <t>{"hashtags":[],"symbols":[],"user_mentions":[{"screen_name":"Flipkart","name":"Flipkart","id":57947109,"id_str":"57947109","indices":[29,38]},{"screen_name":"flipkartsupport","name":"FlipkartSupport","id":951522626,"id_str":"951522626","indices":[231,247]}],"urls":[],"media":[{"id":1353653799521403000,"id_str":"1353653799521402880","indices":[277,300],"media_url":"http://pbs.twimg.com/media/Eskk9W1UwAAb7pK.jpg","media_url_https":"https://pbs.twimg.com/media/Eskk9W1UwAAb7pK.jpg","url":"https://t.co/NLU8c37XuR","display_url":"pic.twitter.com/NLU8c37XuR","expanded_url":"https://twitter.com/abhishek/status/1353653805884182531/photo/1","type":"photo","sizes":{"small":{"w":317,"h":680,"resize":"fit"},"thumb":{"w":150,"h":150,"resize":"crop"},"medium":{"w":540,"h":1158,"resize":"fit"},"large":{"w":540,"h":1158,"resize":"fit"}}}]}</t>
  </si>
  <si>
    <t>1353653758895521797</t>
  </si>
  <si>
    <t>ShahjiDGr8</t>
  </si>
  <si>
    <t>@Flipkart On mobile offer page I can see s20 plus for 45k but product is showing for 49k. Which one is correct? https://t.co/N1Om8mssdP</t>
  </si>
  <si>
    <t>Mon Jan 25 10:39:40 +0000 2021</t>
  </si>
  <si>
    <t>777874162148749312</t>
  </si>
  <si>
    <t>http://twitter.com/ShahjiDGr8/statuses/1353653758895521797</t>
  </si>
  <si>
    <t>{"hashtags":[],"symbols":[],"user_mentions":[{"screen_name":"Flipkart","name":"Flipkart","id":57947109,"id_str":"57947109","indices":[0,9]}],"urls":[],"media":[{"id":1353653747675750400,"id_str":"1353653747675750403","indices":[112,135],"media_url":"http://pbs.twimg.com/media/Eskk6VsW4AMqsGd.jpg","media_url_https":"https://pbs.twimg.com/media/Eskk6VsW4AMqsGd.jpg","url":"https://t.co/N1Om8mssdP","display_url":"pic.twitter.com/N1Om8mssdP","expanded_url":"https://twitter.com/ShahjiDGr8/status/1353653758895521797/photo/1","type":"photo","sizes":{"thumb":{"w":150,"h":150,"resize":"crop"},"medium":{"w":751,"h":1200,"resize":"fit"},"large":{"w":1066,"h":1704,"resize":"fit"},"small":{"w":425,"h":680,"resize":"fit"}}}]}</t>
  </si>
  <si>
    <t>1353653728675385345</t>
  </si>
  <si>
    <t>Mysterydealz</t>
  </si>
  <si>
    <t>Mee Mee Multipurpose Diaper Bag (Brown Blue )
₹501
https://t.co/lxFYfeFm8d
Another @ ₹536 : https://t.co/p1CN5i0gNu
Firstcry@880
Flipkart@1100</t>
  </si>
  <si>
    <t>Mon Jan 25 10:39:33 +0000 2021</t>
  </si>
  <si>
    <t>1307849715145347073</t>
  </si>
  <si>
    <t>http://pbs.twimg.com/profile_images/1344811891126800384/AM5hQMWm_normal.jpg</t>
  </si>
  <si>
    <t>http://twitter.com/Mysterydealz/statuses/1353653728675385345</t>
  </si>
  <si>
    <t>{"hashtags":[],"symbols":[],"user_mentions":[],"urls":[{"url":"https://t.co/lxFYfeFm8d","expanded_url":"https://amzn.to/3qPRHrg","display_url":"amzn.to/3qPRHrg","indices":[53,76]},{"url":"https://t.co/p1CN5i0gNu","expanded_url":"https://amzn.to/3oePjJ7","display_url":"amzn.to/3oePjJ7","indices":[95,118]}]}</t>
  </si>
  <si>
    <t>1353653682164781058</t>
  </si>
  <si>
    <t>SatyaRohit3</t>
  </si>
  <si>
    <t>@IndiaPOCO @Flipkart Just remove the poco launcher from the phones or fix UI bugs 🤦</t>
  </si>
  <si>
    <t>Mon Jan 25 10:39:22 +0000 2021</t>
  </si>
  <si>
    <t>832811537077264384</t>
  </si>
  <si>
    <t>http://pbs.twimg.com/profile_images/1132584413533835265/8eXaYXIH_normal.jpg</t>
  </si>
  <si>
    <t>http://twitter.com/SatyaRohit3/statuses/1353653682164781058</t>
  </si>
  <si>
    <t>1353653648283357187</t>
  </si>
  <si>
    <t>dhirajpunjabi94</t>
  </si>
  <si>
    <t>@SrdPuri @oneplus You can buy realme 30W charger from Flipkart or realme's website. It's cheaper than OnePlus charger.</t>
  </si>
  <si>
    <t>Mon Jan 25 10:39:14 +0000 2021</t>
  </si>
  <si>
    <t>844029667</t>
  </si>
  <si>
    <t>SrdPuri</t>
  </si>
  <si>
    <t>707831972387823616</t>
  </si>
  <si>
    <t>1353544124800983040</t>
  </si>
  <si>
    <t>http://pbs.twimg.com/profile_images/1096042265561055233/dyqTNlxN_normal.jpg</t>
  </si>
  <si>
    <t>http://twitter.com/dhirajpunjabi94/statuses/1353653648283357187</t>
  </si>
  <si>
    <t>{"hashtags":[],"symbols":[],"user_mentions":[{"screen_name":"SrdPuri","name":"🆂🆁🅳","id":844029667,"id_str":"844029667","indices":[0,8]},{"screen_name":"oneplus","name":"OnePlus","id":2196922086,"id_str":"2196922086","indices":[9,17]}],"urls":[]}</t>
  </si>
  <si>
    <t>1353653624669237249</t>
  </si>
  <si>
    <t>_Mayank0987</t>
  </si>
  <si>
    <t>@imVkohli @one8world @ScentialsWorld @Flipkart Be honest with me! Kya Memechat se pehle memers paise kama pa rahe the?</t>
  </si>
  <si>
    <t>Mon Jan 25 10:39:08 +0000 2021</t>
  </si>
  <si>
    <t>71201743</t>
  </si>
  <si>
    <t>imVkohli</t>
  </si>
  <si>
    <t>1271013010820259842</t>
  </si>
  <si>
    <t>1352844347809681409</t>
  </si>
  <si>
    <t>http://pbs.twimg.com/profile_images/1285479997382127617/kUJzFg4u_normal.jpg</t>
  </si>
  <si>
    <t>http://twitter.com/_Mayank0987/statuses/1353653624669237249</t>
  </si>
  <si>
    <t>{"hashtags":[],"symbols":[],"user_mentions":[{"screen_name":"imVkohli","name":"Virat Kohli","id":71201743,"id_str":"71201743","indices":[0,9]},{"screen_name":"one8world","name":"one8","id":1113763619878002700,"id_str":"1113763619878002689","indices":[10,20]},{"screen_name":"ScentialsWorld","name":"Scentials World","id":995939067761082400,"id_str":"995939067761082368","indices":[21,36]},{"screen_name":"Flipkart","name":"Flipkart","id":57947109,"id_str":"57947109","indices":[37,46]}],"urls":[]}</t>
  </si>
  <si>
    <t>1353653487255621632</t>
  </si>
  <si>
    <t>@aravinthadithya If you face any issues, please reach out to us and we'll be happy to assist you. In future, please ensure that you share your Flipkart account details via DM for the privacy of your account by clicking the link below. ^TY (2/2) https://t.co/5DoqNu2BgV</t>
  </si>
  <si>
    <t>Mon Jan 25 10:38:35 +0000 2021</t>
  </si>
  <si>
    <t>1353652552198279168</t>
  </si>
  <si>
    <t>http://twitter.com/flipkartsupport/statuses/1353653487255621632</t>
  </si>
  <si>
    <t>{"hashtags":[],"symbols":[],"user_mentions":[{"screen_name":"aravinthadithya","name":"Aravinth Adithya","id":3420573543,"id_str":"3420573543","indices":[0,16]}],"urls":[{"url":"https://t.co/5DoqNu2BgV","expanded_url":"https://bit.ly/2OgiIkt","display_url":"bit.ly/2OgiIkt","indices":[245,268]}]}</t>
  </si>
  <si>
    <t>1353653352857444352</t>
  </si>
  <si>
    <t>logic_need</t>
  </si>
  <si>
    <t>@SennheiserIndia  I have taken a cX213  from Flipkart in year 2019. 
The billing date was 22.01.2019 and it get delivery on 25.01.2019 after few months one side is not working. And it get replaced. And today25/01/2021 the replaced cx213 stop working.  Will it fall under warranty?</t>
  </si>
  <si>
    <t>Mon Jan 25 10:38:03 +0000 2021</t>
  </si>
  <si>
    <t>460076040</t>
  </si>
  <si>
    <t>SennheiserIndia</t>
  </si>
  <si>
    <t>1217305970734297090</t>
  </si>
  <si>
    <t>http://twitter.com/logic_need/statuses/1353653352857444352</t>
  </si>
  <si>
    <t>{"hashtags":[],"symbols":[],"user_mentions":[{"screen_name":"SennheiserIndia","name":"Sennheiser India","id":460076040,"id_str":"460076040","indices":[0,16]}],"urls":[]}</t>
  </si>
  <si>
    <t>1353653175694327814</t>
  </si>
  <si>
    <t>sartw23</t>
  </si>
  <si>
    <t>Great going, ekart working hard to make flipkart a history.#Flipkart #ekart</t>
  </si>
  <si>
    <t>Mon Jan 25 10:37:21 +0000 2021</t>
  </si>
  <si>
    <t>2214679867</t>
  </si>
  <si>
    <t>http://twitter.com/sartw23/statuses/1353653175694327814</t>
  </si>
  <si>
    <t>{"hashtags":[{"text":"Flipkart","indices":[59,68]},{"text":"ekart","indices":[69,75]}],"symbols":[],"user_mentions":[],"urls":[]}</t>
  </si>
  <si>
    <t>1353653098691092480</t>
  </si>
  <si>
    <t>chhavienterpri1</t>
  </si>
  <si>
    <t>Just launch from OMSR perfumes with Chhavi Enterprises beautiful gift pack perfume available only on Flipkart
@Flipkart @FlipkartSellers 
https://t.co/cAuglqMCap https://t.co/9aP9GNrovF</t>
  </si>
  <si>
    <t>Mon Jan 25 10:37:03 +0000 2021</t>
  </si>
  <si>
    <t>1043078252053417984</t>
  </si>
  <si>
    <t>http://pbs.twimg.com/profile_images/1043080606907686913/X29i7zFh_normal.jpg</t>
  </si>
  <si>
    <t>http://twitter.com/chhavienterpri1/statuses/1353653098691092480</t>
  </si>
  <si>
    <t>{"hashtags":[],"symbols":[],"user_mentions":[{"screen_name":"Flipkart","name":"Flipkart","id":57947109,"id_str":"57947109","indices":[110,119]},{"screen_name":"FlipkartSellers","name":"flipkartsellers","id":2728702146,"id_str":"2728702146","indices":[120,136]}],"urls":[{"url":"https://t.co/cAuglqMCap","expanded_url":"https://www.flipkart.com/omsr-evening-paris-pink-tower-eau-de-parfum-50-ml/p/itmc20efa9757b3e?pid=PERFZNYGFGV7SY7G","display_url":"flipkart.com/omsr-evening-p…","indices":[138,161]}],"media":[{"id":1353652990985592800,"id_str":"1353652990985592832","indices":[162,185],"media_url":"http://pbs.twimg.com/media/EskkOSzXYAAQAOt.jpg","media_url_https":"https://pbs.twimg.com/media/EskkOSzXYAAQAOt.jpg","url":"https://t.co/9aP9GNrovF","display_url":"pic.twitter.com/9aP9GNrovF","expanded_url":"https://twitter.com/chhavienterpri1/status/1353653098691092480/photo/1","type":"photo","sizes":{"thumb":{"w":150,"h":150,"resize":"crop"},"medium":{"w":682,"h":1024,"resize":"fit"},"large":{"w":682,"h":1024,"resize":"fit"},"small":{"w":453,"h":680,"resize":"fit"}}}]}</t>
  </si>
  <si>
    <t>1353653049806499841</t>
  </si>
  <si>
    <t>RT @kamalabbas85: @Flipkart Hi Flipkart... one of my product was promised to delivered yesterday but same is not out for delivery till now. order id is : OD120823857297029000 #FraudFlipkart</t>
  </si>
  <si>
    <t>Mon Jan 25 10:36:51 +0000 2021</t>
  </si>
  <si>
    <t>http://pbs.twimg.com/profile_images/1335954153680474113/CTf3wdOH_normal.jpg</t>
  </si>
  <si>
    <t>http://twitter.com/Let_us_boycott/statuses/1353653049806499841</t>
  </si>
  <si>
    <t>{"hashtags":[],"symbols":[],"user_mentions":[{"screen_name":"kamalabbas85","name":"Kamal","id":145195553,"id_str":"145195553","indices":[3,16]},{"screen_name":"Flipkart","name":"Flipkart","id":57947109,"id_str":"57947109","indices":[18,27]}],"urls":[]}</t>
  </si>
  <si>
    <t>1353653023575334914</t>
  </si>
  <si>
    <t>RT @RaviTilwani4: I m regular customer of Flipkart..
Today I have problem
That I can't login my account..</t>
  </si>
  <si>
    <t>Mon Jan 25 10:36:45 +0000 2021</t>
  </si>
  <si>
    <t>http://twitter.com/Let_us_boycott/statuses/1353653023575334914</t>
  </si>
  <si>
    <t>{"hashtags":[],"symbols":[],"user_mentions":[{"screen_name":"RaviTilwani4","name":"Ravi Tilwani","id":1353650664988139500,"id_str":"1353650664988139520","indices":[3,16]}],"urls":[]}</t>
  </si>
  <si>
    <t>1353652990436110340</t>
  </si>
  <si>
    <t>RT @Amol5alve: @flipkartsupport
Such a misleading info and useless schemes. I've ordered LG Washing Machine on 24th Jan 2021 in exchange value. But the delivery boy said exchange value comes around 200/-. Haier front load washing machine only drum not rotate price by flipkart as per Rs. 4072. https://t.co/vlFnuyJudx</t>
  </si>
  <si>
    <t>Mon Jan 25 10:36:37 +0000 2021</t>
  </si>
  <si>
    <t>http://twitter.com/Let_us_boycott/statuses/1353652990436110340</t>
  </si>
  <si>
    <t>{"hashtags":[],"symbols":[],"user_mentions":[{"screen_name":"Amol5alve","name":"Amol Salve","id":3096613517,"id_str":"3096613517","indices":[3,13]},{"screen_name":"flipkartsupport","name":"FlipkartSupport","id":951522626,"id_str":"951522626","indices":[15,31]}],"urls":[]}</t>
  </si>
  <si>
    <t>1353652967312936960</t>
  </si>
  <si>
    <t>Debojit21276120</t>
  </si>
  <si>
    <t>Mon Jan 25 10:36:31 +0000 2021</t>
  </si>
  <si>
    <t>1334531560897302529</t>
  </si>
  <si>
    <t>http://pbs.twimg.com/profile_images/1334534716733542400/ZdGBTvkA_normal.jpg</t>
  </si>
  <si>
    <t>http://twitter.com/Debojit21276120/statuses/1353652967312936960</t>
  </si>
  <si>
    <t>1353652967069655040</t>
  </si>
  <si>
    <t>http://twitter.com/Let_us_boycott/statuses/1353652967069655040</t>
  </si>
  <si>
    <t>1353652945481564160</t>
  </si>
  <si>
    <t>RT @akshayusrethe: My order has been delayed with random shitty excuses for a week, by the disgusting customer service. If my order does not reach to me tomorrow I am taking legal action with consumer forum on charges of Online fraud. I have waited enough, @Flipkart @flipkartsupport https://t.co/YLRIZlG6p3</t>
  </si>
  <si>
    <t>Mon Jan 25 10:36:26 +0000 2021</t>
  </si>
  <si>
    <t>http://twitter.com/Let_us_boycott/statuses/1353652945481564160</t>
  </si>
  <si>
    <t>{"hashtags":[],"symbols":[],"user_mentions":[{"screen_name":"akshayusrethe","name":"AKSHAY USRETHE","id":1401792271,"id_str":"1401792271","indices":[3,17]}],"urls":[]}</t>
  </si>
  <si>
    <t>1353652932839923715</t>
  </si>
  <si>
    <t>RT @rahulsingh4ut: @Lenovo @Flipkart I brought a laptop online and facing issue with touch pad out of the box, i called to @Lenovo support, they said go to nearest service center, but in center saying we could not do any thing for online purchase products, now who is responsible for this.</t>
  </si>
  <si>
    <t>Mon Jan 25 10:36:23 +0000 2021</t>
  </si>
  <si>
    <t>http://twitter.com/Let_us_boycott/statuses/1353652932839923715</t>
  </si>
  <si>
    <t>{"hashtags":[],"symbols":[],"user_mentions":[{"screen_name":"rahulsingh4ut","name":"rahul singh","id":622047374,"id_str":"622047374","indices":[3,17]},{"screen_name":"Lenovo","name":"Lenovo","id":17307429,"id_str":"17307429","indices":[19,26]},{"screen_name":"Flipkart","name":"Flipkart","id":57947109,"id_str":"57947109","indices":[27,36]},{"screen_name":"Lenovo","name":"Lenovo","id":17307429,"id_str":"17307429","indices":[123,130]}],"urls":[]}</t>
  </si>
  <si>
    <t>@BoatNirvana @BoatNirvana Ordered and received #Boat 235v2 from @flipkartsupport @Flipkart, upgrade firmware and using it since 3 days but often it gets disconnected and connected automatically... What's this issue about??
#rockinibdia #boAtheads #boAtstorm #RockinIndia #flipkart</t>
  </si>
  <si>
    <t>960386841617690624</t>
  </si>
  <si>
    <t>BoatNirvana</t>
  </si>
  <si>
    <t>1353320795037118465</t>
  </si>
  <si>
    <t>http://pbs.twimg.com/profile_images/1295927411792478209/ESST0eQi_normal.jpg</t>
  </si>
  <si>
    <t>Gujarat, India</t>
  </si>
  <si>
    <t>http://twitter.com/Raj38474886/statuses/1353652932626030592</t>
  </si>
  <si>
    <t>{"hashtags":[{"text":"Boat","indices":[47,52]},{"text":"rockinibdia","indices":[223,235]},{"text":"boAtheads","indices":[236,246]},{"text":"boAtstorm","indices":[247,257]},{"text":"RockinIndia","indices":[258,270]},{"text":"flipkart","indices":[271,280]}],"symbols":[],"user_mentions":[{"screen_name":"BoatNirvana","name":"boAt","id":960386841617690600,"id_str":"960386841617690624","indices":[0,12]},{"screen_name":"BoatNirvana","name":"boAt","id":960386841617690600,"id_str":"960386841617690624","indices":[13,25]},{"screen_name":"flipkartsupport","name":"FlipkartSupport","id":951522626,"id_str":"951522626","indices":[64,80]},{"screen_name":"Flipkart","name":"Flipkart","id":57947109,"id_str":"57947109","indices":[81,90]}],"urls":[]}</t>
  </si>
  <si>
    <t>1353652897318367232</t>
  </si>
  <si>
    <t>RT @Shubham01020: @Flipkart my two products with tracking id FMPP0670884658 and FMPP0669226483 have already reached to the nearest delivery station 3 days back but no delivery has attempted till date, u really need to learn from amazon.</t>
  </si>
  <si>
    <t>Mon Jan 25 10:36:15 +0000 2021</t>
  </si>
  <si>
    <t>http://twitter.com/Let_us_boycott/statuses/1353652897318367232</t>
  </si>
  <si>
    <t>{"hashtags":[],"symbols":[],"user_mentions":[{"screen_name":"Shubham01020","name":"Shubham Chauhan","id":1266726734050865200,"id_str":"1266726734050865154","indices":[3,16]},{"screen_name":"Flipkart","name":"Flipkart","id":57947109,"id_str":"57947109","indices":[18,27]}],"urls":[]}</t>
  </si>
  <si>
    <t>1353652883762384896</t>
  </si>
  <si>
    <t>RT @babu57026830: #flipkartcheat #Flipkart item local quality bhej ke return hone ke baad ap log pickup tk nai krwate h bhot hi ghatiya service h ap logo kii</t>
  </si>
  <si>
    <t>Mon Jan 25 10:36:11 +0000 2021</t>
  </si>
  <si>
    <t>http://twitter.com/Let_us_boycott/statuses/1353652883762384896</t>
  </si>
  <si>
    <t>{"hashtags":[{"text":"flipkartcheat","indices":[18,32]},{"text":"Flipkart","indices":[33,42]}],"symbols":[],"user_mentions":[{"screen_name":"babu57026830","name":"kumar s","id":811055850697662500,"id_str":"811055850697662464","indices":[3,16]}],"urls":[]}</t>
  </si>
  <si>
    <t>1353652879895236609</t>
  </si>
  <si>
    <t>RT @PoojaCh37968189: @Flipkart FMPP0673047254 why my order not out for delivery</t>
  </si>
  <si>
    <t>Mon Jan 25 10:36:10 +0000 2021</t>
  </si>
  <si>
    <t>http://twitter.com/Let_us_boycott/statuses/1353652879895236609</t>
  </si>
  <si>
    <t>{"hashtags":[],"symbols":[],"user_mentions":[{"screen_name":"PoojaCh37968189","name":"Pooja Chopra","id":1334829206845329400,"id_str":"1334829206845329408","indices":[3,19]},{"screen_name":"Flipkart","name":"Flipkart","id":57947109,"id_str":"57947109","indices":[21,30]}],"urls":[]}</t>
  </si>
  <si>
    <t>1353652856574922752</t>
  </si>
  <si>
    <t>@BoatNirvana @Citizen75265315 @BoatNirvana Ordered and received #Boat 235v2 from @flipkartsupport @Flipkart, upgrade firmware and using it since 3 days but often it gets disconnected and connected automatically... What's this issue about??
#rockinibdia #boAtheads #boAtstorm #RockinIndia #flipkart</t>
  </si>
  <si>
    <t>Mon Jan 25 10:36:05 +0000 2021</t>
  </si>
  <si>
    <t>1353648322414747654</t>
  </si>
  <si>
    <t>http://twitter.com/Raj38474886/statuses/1353652856574922752</t>
  </si>
  <si>
    <t>{"hashtags":[{"text":"Boat","indices":[64,69]},{"text":"rockinibdia","indices":[240,252]},{"text":"boAtheads","indices":[253,263]},{"text":"boAtstorm","indices":[264,274]},{"text":"RockinIndia","indices":[275,287]},{"text":"flipkart","indices":[288,297]}],"symbols":[],"user_mentions":[{"screen_name":"BoatNirvana","name":"boAt","id":960386841617690600,"id_str":"960386841617690624","indices":[0,12]},{"screen_name":"Citizen75265315","name":"(Desh Bhakt)","id":1276938755769655300,"id_str":"1276938755769655296","indices":[13,29]},{"screen_name":"BoatNirvana","name":"boAt","id":960386841617690600,"id_str":"960386841617690624","indices":[30,42]},{"screen_name":"flipkartsupport","name":"FlipkartSupport","id":951522626,"id_str":"951522626","indices":[81,97]},{"screen_name":"Flipkart","name":"Flipkart","id":57947109,"id_str":"57947109","indices":[98,107]}],"urls":[]}</t>
  </si>
  <si>
    <t>1353652826434457600</t>
  </si>
  <si>
    <t>janu_armaalian</t>
  </si>
  <si>
    <t>Mon Jan 25 10:35:58 +0000 2021</t>
  </si>
  <si>
    <t>1300021171069399043</t>
  </si>
  <si>
    <t>http://pbs.twimg.com/profile_images/1353410100971458561/f4FRbmqi_normal.jpg</t>
  </si>
  <si>
    <t>http://twitter.com/janu_armaalian/statuses/1353652826434457600</t>
  </si>
  <si>
    <t>1353652823045660672</t>
  </si>
  <si>
    <t>RT @thakral_nakul: Order id-OD220810868238724000
Unauthorised persons are calling me that your order is with me .How they can give my package to an unknown person who is not in courier company also how you allow an unauthorised person to deliver my package. 
@flipkartsupport
@service_fc 
@Flipkart</t>
  </si>
  <si>
    <t>Mon Jan 25 10:35:57 +0000 2021</t>
  </si>
  <si>
    <t>http://twitter.com/Let_us_boycott/statuses/1353652823045660672</t>
  </si>
  <si>
    <t>{"hashtags":[],"symbols":[],"user_mentions":[{"screen_name":"thakral_nakul","name":"Nakul Thakral","id":861257253831180300,"id_str":"861257253831180292","indices":[3,17]}],"urls":[]}</t>
  </si>
  <si>
    <t>1353652818457071616</t>
  </si>
  <si>
    <t>RT @Naveens67199912: @Flipkart Flipkart blocked my account and refund mt amount</t>
  </si>
  <si>
    <t>Mon Jan 25 10:35:56 +0000 2021</t>
  </si>
  <si>
    <t>http://twitter.com/Let_us_boycott/statuses/1353652818457071616</t>
  </si>
  <si>
    <t>{"hashtags":[],"symbols":[],"user_mentions":[{"screen_name":"Naveens67199912","name":"Naveen sihag","id":1034368078262329300,"id_str":"1034368078262329345","indices":[3,19]},{"screen_name":"Flipkart","name":"Flipkart","id":57947109,"id_str":"57947109","indices":[21,30]}],"urls":[]}</t>
  </si>
  <si>
    <t>1353652814493282305</t>
  </si>
  <si>
    <t>Durgesh886</t>
  </si>
  <si>
    <t>Mon Jan 25 10:35:55 +0000 2021</t>
  </si>
  <si>
    <t>3024345961</t>
  </si>
  <si>
    <t>http://pbs.twimg.com/profile_images/1345424377714626560/7AKLF5as_normal.jpg</t>
  </si>
  <si>
    <t>http://twitter.com/Durgesh886/statuses/1353652814493282305</t>
  </si>
  <si>
    <t>1353652801549852672</t>
  </si>
  <si>
    <t>RT @Priyans65040538: @flipkartsupport I've ordered phone on flipkart Realme 7 pro on 4/11/2020.When I received product it was completely empty.On complaining they asked for photo id proof,I gave it and then they blocked my account.
It has been 2 months.
Guys please don't buy costly item on flipkart.</t>
  </si>
  <si>
    <t>Mon Jan 25 10:35:52 +0000 2021</t>
  </si>
  <si>
    <t>http://twitter.com/Let_us_boycott/statuses/1353652801549852672</t>
  </si>
  <si>
    <t>{"hashtags":[],"symbols":[],"user_mentions":[{"screen_name":"Priyans65040538","name":"Priyanshu Verma","id":1343209818534760400,"id_str":"1343209818534760449","indices":[3,19]},{"screen_name":"flipkartsupport","name":"FlipkartSupport","id":951522626,"id_str":"951522626","indices":[21,37]}],"urls":[]}</t>
  </si>
  <si>
    <t>1353652768117035010</t>
  </si>
  <si>
    <t>RT @thakral_nakul: Order id- OD220810868238724000
Order id mentioned above  is not delivered to me and a message comes from flipkart that your order is delivered . 
@Flipkart
@flipkartsupport</t>
  </si>
  <si>
    <t>Mon Jan 25 10:35:44 +0000 2021</t>
  </si>
  <si>
    <t>http://twitter.com/Let_us_boycott/statuses/1353652768117035010</t>
  </si>
  <si>
    <t>1353652755446046720</t>
  </si>
  <si>
    <t>RT @iam_manish89: @flipkartsupport @Flipkart On 30th Dec I ordered an Arrow Jacket vide Order ID no. OD120619136117707000, it was delivered on 3rd Jan. I wore it first &amp;amp; last time for a meeting on 14th Jan &amp;amp; it got bobble everywhere. How bobbling can come on first day? Kindly return the same asap</t>
  </si>
  <si>
    <t>Mon Jan 25 10:35:41 +0000 2021</t>
  </si>
  <si>
    <t>http://twitter.com/Let_us_boycott/statuses/1353652755446046720</t>
  </si>
  <si>
    <t>{"hashtags":[],"symbols":[],"user_mentions":[{"screen_name":"iam_manish89","name":"Manish Kumar","id":751463927385653200,"id_str":"751463927385653248","indices":[3,16]},{"screen_name":"flipkartsupport","name":"FlipkartSupport","id":951522626,"id_str":"951522626","indices":[18,34]},{"screen_name":"Flipkart","name":"Flipkart","id":57947109,"id_str":"57947109","indices":[35,44]}],"urls":[]}</t>
  </si>
  <si>
    <t>1353652737343332353</t>
  </si>
  <si>
    <t>RT @Flipkart: Date Night? Job interview? Party with Friends? 
We've got you covered!
Discover the Biolage Smoothproof Range, that tames frizz for up to 72 hours, only on Flipkart Beauty- Your Ultimate Beauty Destination.
#MatrixIndia #BiolageIndia https://t.co/Eqt6rwNb2L</t>
  </si>
  <si>
    <t>Mon Jan 25 10:35:36 +0000 2021</t>
  </si>
  <si>
    <t>http://twitter.com/shafquath/statuses/1353652737343332353</t>
  </si>
  <si>
    <t>1353652697975693312</t>
  </si>
  <si>
    <t>RT @InvestmentBook1: SCAM ALERT 🚨
Some days ago someone Recommend to Buy books from Flipkart because in Flipkart Books are so cheaper 
I want to verify it that How can this possible, either it pirated copy or cheating one
I ordered 3 Books and Received only another book which I never bought</t>
  </si>
  <si>
    <t>Mon Jan 25 10:35:27 +0000 2021</t>
  </si>
  <si>
    <t>http://twitter.com/Let_us_boycott/statuses/1353652697975693312</t>
  </si>
  <si>
    <t>{"hashtags":[],"symbols":[],"user_mentions":[{"screen_name":"InvestmentBook1","name":"Investment Books","id":1304300015444140000,"id_str":"1304300015444140032","indices":[3,19]}],"urls":[]}</t>
  </si>
  <si>
    <t>1353652680548298759</t>
  </si>
  <si>
    <t>RT @InvestmentBook1: Ordered : Alchemist, Ikigai, Common stocks uncommon profits and received Rich dad poor dad
Why I do that Just to verify and Aware that If anything so cheap than definitely something wrong there
Shame on you @Flipkart https://t.co/K47wCjoA29</t>
  </si>
  <si>
    <t>Mon Jan 25 10:35:23 +0000 2021</t>
  </si>
  <si>
    <t>http://twitter.com/Let_us_boycott/statuses/1353652680548298759</t>
  </si>
  <si>
    <t>1353652668594577408</t>
  </si>
  <si>
    <t>@BoatNirvana @BoatNirvana Ordered and received #Boat 235v2 from @flipkartsupport @Flipkart, upgrade firmware and using it since 3 days but often it gets disconnected and connected automatically... What's this issue about??
#boAtheads #boAtstorm #RockinIndia #flipkart</t>
  </si>
  <si>
    <t>Mon Jan 25 10:35:20 +0000 2021</t>
  </si>
  <si>
    <t>http://twitter.com/Raj38474886/statuses/1353652668594577408</t>
  </si>
  <si>
    <t>{"hashtags":[{"text":"Boat","indices":[47,52]},{"text":"boAtheads","indices":[223,233]},{"text":"boAtstorm","indices":[234,244]},{"text":"RockinIndia","indices":[245,257]},{"text":"flipkart","indices":[258,267]}],"symbols":[],"user_mentions":[{"screen_name":"BoatNirvana","name":"boAt","id":960386841617690600,"id_str":"960386841617690624","indices":[0,12]},{"screen_name":"BoatNirvana","name":"boAt","id":960386841617690600,"id_str":"960386841617690624","indices":[13,25]},{"screen_name":"flipkartsupport","name":"FlipkartSupport","id":951522626,"id_str":"951522626","indices":[64,80]},{"screen_name":"Flipkart","name":"Flipkart","id":57947109,"id_str":"57947109","indices":[81,90]}],"urls":[]}</t>
  </si>
  <si>
    <t>1353652664626794496</t>
  </si>
  <si>
    <t>RT @p40276: @flipkartsupport @Flipkart @flipkartsupport how much time you take for solution? You have continuous emailed me from 01.1.2021 to 05.01.2021 for payment (screenshot enclosed), Once I paid on 05.01.2021, you are not able to provide me acknowledgment of payment (at least). https://t.co/C17UOcY6m1</t>
  </si>
  <si>
    <t>Mon Jan 25 10:35:19 +0000 2021</t>
  </si>
  <si>
    <t>http://twitter.com/Let_us_boycott/statuses/1353652664626794496</t>
  </si>
  <si>
    <t>{"hashtags":[],"symbols":[],"user_mentions":[{"screen_name":"p40276","name":"pankaj singh","id":1348532395,"id_str":"1348532395","indices":[3,10]},{"screen_name":"flipkartsupport","name":"FlipkartSupport","id":951522626,"id_str":"951522626","indices":[12,28]},{"screen_name":"Flipkart","name":"Flipkart","id":57947109,"id_str":"57947109","indices":[29,38]},{"screen_name":"flipkartsupport","name":"FlipkartSupport","id":951522626,"id_str":"951522626","indices":[39,55]}],"urls":[]}</t>
  </si>
  <si>
    <t>1353652641876881409</t>
  </si>
  <si>
    <t>AahifKhan2</t>
  </si>
  <si>
    <t>Mon Jan 25 10:35:14 +0000 2021</t>
  </si>
  <si>
    <t>1347755257036562432</t>
  </si>
  <si>
    <t>http://pbs.twimg.com/profile_images/1347755573362655232/VBVsb84z_normal.jpg</t>
  </si>
  <si>
    <t>http://twitter.com/AahifKhan2/statuses/1353652641876881409</t>
  </si>
  <si>
    <t>1353652622230769664</t>
  </si>
  <si>
    <t>RT @AashishMangal3: @Flipkart  Received this note with one of the order recently. Your sellers are asking for paid review from the customers. I think it should be against your community. https://t.co/Qgesr83j0H</t>
  </si>
  <si>
    <t>Mon Jan 25 10:35:09 +0000 2021</t>
  </si>
  <si>
    <t>http://twitter.com/Let_us_boycott/statuses/1353652622230769664</t>
  </si>
  <si>
    <t>{"hashtags":[],"symbols":[],"user_mentions":[{"screen_name":"AashishMangal3","name":"Aashish Mangal","id":1242345102321713200,"id_str":"1242345102321713154","indices":[3,18]},{"screen_name":"Flipkart","name":"Flipkart","id":57947109,"id_str":"57947109","indices":[20,29]}],"urls":[]}</t>
  </si>
  <si>
    <t>1353652588042969089</t>
  </si>
  <si>
    <t>RT @AncCouncil: @flipkartsupport @_Kalyan_K @_sachinbansal The most Untrusted Company is flipkart they don't respect customer's value and there issue's ... There is lot of issue's...</t>
  </si>
  <si>
    <t>Mon Jan 25 10:35:01 +0000 2021</t>
  </si>
  <si>
    <t>http://twitter.com/Let_us_boycott/statuses/1353652588042969089</t>
  </si>
  <si>
    <t>{"hashtags":[],"symbols":[],"user_mentions":[{"screen_name":"AncCouncil","name":"ANC - International Theater Council","id":1033301585043091500,"id_str":"1033301585043091457","indices":[3,14]},{"screen_name":"flipkartsupport","name":"FlipkartSupport","id":951522626,"id_str":"951522626","indices":[16,32]},{"screen_name":"_Kalyan_K","name":"Kalyan Krishnamurthy","id":793313140733726700,"id_str":"793313140733726720","indices":[33,43]},{"screen_name":"_sachinbansal","name":"Sachin Bansal","id":14162012,"id_str":"14162012","indices":[44,58]}],"urls":[]}</t>
  </si>
  <si>
    <t>1353652583429140483</t>
  </si>
  <si>
    <t>sd12dec</t>
  </si>
  <si>
    <t>Mon Jan 25 10:35:00 +0000 2021</t>
  </si>
  <si>
    <t>2447040379</t>
  </si>
  <si>
    <t>http://pbs.twimg.com/profile_images/1061137255853568000/ED3hG333_normal.jpg</t>
  </si>
  <si>
    <t>http://twitter.com/sd12dec/statuses/1353652583429140483</t>
  </si>
  <si>
    <t>1353652581441163264</t>
  </si>
  <si>
    <t>RT @Tejr_6690: @flipkartsupport @flipkartsupport @Flipkart @_Kalyan_K 72 hrs done and still no signs of a resolution !!!</t>
  </si>
  <si>
    <t>Mon Jan 25 10:34:59 +0000 2021</t>
  </si>
  <si>
    <t>http://twitter.com/Let_us_boycott/statuses/1353652581441163264</t>
  </si>
  <si>
    <t>{"hashtags":[],"symbols":[],"user_mentions":[{"screen_name":"Tejr_6690","name":"Tejesh","id":229900422,"id_str":"229900422","indices":[3,13]},{"screen_name":"flipkartsupport","name":"FlipkartSupport","id":951522626,"id_str":"951522626","indices":[15,31]},{"screen_name":"flipkartsupport","name":"FlipkartSupport","id":951522626,"id_str":"951522626","indices":[32,48]},{"screen_name":"Flipkart","name":"Flipkart","id":57947109,"id_str":"57947109","indices":[49,58]},{"screen_name":"_Kalyan_K","name":"Kalyan Krishnamurthy","id":793313140733726700,"id_str":"793313140733726720","indices":[59,69]}],"urls":[]}</t>
  </si>
  <si>
    <t>1353652568975679488</t>
  </si>
  <si>
    <t>RT @HrishikeshKand2: Ordered Iphone se 2020 (Include with earpods and power adaptor) but received only iPhone se 2020 (With lightning cable) please resolve this issue. @Flipkart @Apple @flipkartsupport  @FlipkartAds</t>
  </si>
  <si>
    <t>Mon Jan 25 10:34:56 +0000 2021</t>
  </si>
  <si>
    <t>http://twitter.com/Let_us_boycott/statuses/1353652568975679488</t>
  </si>
  <si>
    <t>{"hashtags":[],"symbols":[],"user_mentions":[{"screen_name":"HrishikeshKand2","name":"Hrishikesh Kandalkar","id":1318162166705344500,"id_str":"1318162166705344512","indices":[3,19]}],"urls":[]}</t>
  </si>
  <si>
    <t>1353652536302039041</t>
  </si>
  <si>
    <t>RT @sudipd18: @flipkartsupport @amazonIN Flipkart you should be able to explain why warranty information is not displayed in your page where as the same item has 90 days warranty in amazon. https://t.co/P2oBFDj9cG</t>
  </si>
  <si>
    <t>Mon Jan 25 10:34:48 +0000 2021</t>
  </si>
  <si>
    <t>http://twitter.com/Let_us_boycott/statuses/1353652536302039041</t>
  </si>
  <si>
    <t>{"hashtags":[],"symbols":[],"user_mentions":[{"screen_name":"sudipd18","name":"Sudip Dhiren","id":122465925,"id_str":"122465925","indices":[3,12]},{"screen_name":"flipkartsupport","name":"FlipkartSupport","id":951522626,"id_str":"951522626","indices":[14,30]},{"screen_name":"amazonIN","name":"Amazon India","id":1282946089,"id_str":"1282946089","indices":[31,40]}],"urls":[]}</t>
  </si>
  <si>
    <t>1353652495298433024</t>
  </si>
  <si>
    <t>sukanya_1995y</t>
  </si>
  <si>
    <t>@akshayusrethe @Flipkart @flipkartsupport People like @aliaa08 work for them and these brands commit Fraud. @Flipkart is the worst</t>
  </si>
  <si>
    <t>Mon Jan 25 10:34:39 +0000 2021</t>
  </si>
  <si>
    <t>1401792271</t>
  </si>
  <si>
    <t>akshayusrethe</t>
  </si>
  <si>
    <t>1283264549391491072</t>
  </si>
  <si>
    <t>1353648686866173952</t>
  </si>
  <si>
    <t>http://pbs.twimg.com/profile_images/1283264914627293184/4aD1yCJU_normal.jpg</t>
  </si>
  <si>
    <t>http://twitter.com/sukanya_1995y/statuses/1353652495298433024</t>
  </si>
  <si>
    <t>{"hashtags":[],"symbols":[],"user_mentions":[{"screen_name":"akshayusrethe","name":"AKSHAY USRETHE","id":1401792271,"id_str":"1401792271","indices":[0,14]},{"screen_name":"Flipkart","name":"Flipkart","id":57947109,"id_str":"57947109","indices":[15,24]},{"screen_name":"flipkartsupport","name":"FlipkartSupport","id":951522626,"id_str":"951522626","indices":[25,41]},{"screen_name":"aliaa08","name":"Alia Bhatt","id":183230911,"id_str":"183230911","indices":[54,62]},{"screen_name":"Flipkart","name":"Flipkart","id":57947109,"id_str":"57947109","indices":[108,117]}],"urls":[]}</t>
  </si>
  <si>
    <t>1353652424255434753</t>
  </si>
  <si>
    <t>RT @kejsha2nk: @flipkartsupport On 23rd of January after complaining on social media and I was told "it is the highest level of escalation" and I was told that resolution will be provided within 24-48 hrs which I have been told 30 times in a month.
@Flipkart @flipkartsupport dosent understand their promises</t>
  </si>
  <si>
    <t>Mon Jan 25 10:34:22 +0000 2021</t>
  </si>
  <si>
    <t>http://twitter.com/Let_us_boycott/statuses/1353652424255434753</t>
  </si>
  <si>
    <t>{"hashtags":[],"symbols":[],"user_mentions":[{"screen_name":"kejsha2nk","name":"shashank kejriwal","id":2292270684,"id_str":"2292270684","indices":[3,13]},{"screen_name":"flipkartsupport","name":"FlipkartSupport","id":951522626,"id_str":"951522626","indices":[15,31]}],"urls":[]}</t>
  </si>
  <si>
    <t>1353652225302781954</t>
  </si>
  <si>
    <t>RT @6b5a275e1d1d42a: @Flipkart @LGIndia  I purchased lg g8x from flipkart during Big Billion day...now its sencondory display is broken....so is it cover in screen replacement?????</t>
  </si>
  <si>
    <t>Mon Jan 25 10:33:34 +0000 2021</t>
  </si>
  <si>
    <t>http://twitter.com/Let_us_boycott/statuses/1353652225302781954</t>
  </si>
  <si>
    <t>{"hashtags":[],"symbols":[],"user_mentions":[{"screen_name":"6b5a275e1d1d42a","name":"Ketan Patel","id":2974556904,"id_str":"2974556904","indices":[3,19]},{"screen_name":"Flipkart","name":"Flipkart","id":57947109,"id_str":"57947109","indices":[21,30]},{"screen_name":"LGIndia","name":"LG India","id":224924551,"id_str":"224924551","indices":[31,39]}],"urls":[]}</t>
  </si>
  <si>
    <t>1353652224405221376</t>
  </si>
  <si>
    <t>RT @AncCouncil: @Flipkart @_Kalyan_K @_sachinbansal Most third class customer care service by Flipkart. Uff</t>
  </si>
  <si>
    <t>http://twitter.com/Let_us_boycott/statuses/1353652224405221376</t>
  </si>
  <si>
    <t>{"hashtags":[],"symbols":[],"user_mentions":[{"screen_name":"AncCouncil","name":"ANC - International Theater Council","id":1033301585043091500,"id_str":"1033301585043091457","indices":[3,14]},{"screen_name":"Flipkart","name":"Flipkart","id":57947109,"id_str":"57947109","indices":[16,25]},{"screen_name":"_Kalyan_K","name":"Kalyan Krishnamurthy","id":793313140733726700,"id_str":"793313140733726720","indices":[26,36]},{"screen_name":"_sachinbansal","name":"Sachin Bansal","id":14162012,"id_str":"14162012","indices":[37,51]}],"urls":[]}</t>
  </si>
  <si>
    <t>1353652206298390528</t>
  </si>
  <si>
    <t>RT @heera193839: @Flipkart  @flipkartsupport @FlipkartStories   I have cancelled my order but i couldn't get my refund . My order number is OD120820965052944000  . Plss look into it. And refund my respective money .</t>
  </si>
  <si>
    <t>Mon Jan 25 10:33:30 +0000 2021</t>
  </si>
  <si>
    <t>http://twitter.com/Let_us_boycott/statuses/1353652206298390528</t>
  </si>
  <si>
    <t>{"hashtags":[],"symbols":[],"user_mentions":[{"screen_name":"heera193839","name":"heera lal","id":1324693414349140000,"id_str":"1324693414349139969","indices":[3,15]},{"screen_name":"Flipkart","name":"Flipkart","id":57947109,"id_str":"57947109","indices":[17,26]},{"screen_name":"flipkartsupport","name":"FlipkartSupport","id":951522626,"id_str":"951522626","indices":[28,44]},{"screen_name":"FlipkartStories","name":"Flipkart Stories","id":3502391593,"id_str":"3502391593","indices":[45,61]}],"urls":[]}</t>
  </si>
  <si>
    <t>1353652197515546624</t>
  </si>
  <si>
    <t>RT @AmbrishKumarTh1: @Flipkart @motorolaindia I ordered a Moto Fusion+from Filipkart and it would be exchanged for the Moto G4+Delivery boy refusing accept my old phone and asking for 1500 rupees extra that i can not afford because i already pay the amount. Kindly reslove my issue as soon as possible</t>
  </si>
  <si>
    <t>Mon Jan 25 10:33:28 +0000 2021</t>
  </si>
  <si>
    <t>http://twitter.com/Let_us_boycott/statuses/1353652197515546624</t>
  </si>
  <si>
    <t>{"hashtags":[],"symbols":[],"user_mentions":[{"screen_name":"AmbrishKumarTh1","name":"Ambrish Kumar Thakur","id":1191303147777482800,"id_str":"1191303147777482752","indices":[3,19]},{"screen_name":"Flipkart","name":"Flipkart","id":57947109,"id_str":"57947109","indices":[21,30]},{"screen_name":"motorolaindia","name":"Motorola India","id":2460859956,"id_str":"2460859956","indices":[31,45]}],"urls":[]}</t>
  </si>
  <si>
    <t>1353652184974462977</t>
  </si>
  <si>
    <t>Mee Mee Multipurpose Diaper Bag (Brown Blue )
₹501
https://t.co/1jXS7zsQ8n
Another @ ₹536 : https://t.co/cR0uQC2I35
Firstcry@880
Flipkart@1100</t>
  </si>
  <si>
    <t>Mon Jan 25 10:33:25 +0000 2021</t>
  </si>
  <si>
    <t>http://twitter.com/Amazingdeals360/statuses/1353652184974462977</t>
  </si>
  <si>
    <t>{"hashtags":[],"symbols":[],"user_mentions":[],"urls":[{"url":"https://t.co/1jXS7zsQ8n","expanded_url":"https://amzn.to/3qNjA3l","display_url":"amzn.to/3qNjA3l","indices":[53,76]},{"url":"https://t.co/cR0uQC2I35","expanded_url":"https://amzn.to/2NtEW7n","display_url":"amzn.to/2NtEW7n","indices":[95,118]}]}</t>
  </si>
  <si>
    <t>1353652164544114688</t>
  </si>
  <si>
    <t>RT @Ranjeet89108581: @flipkartsupport I was recommended to share  the incident that just happened with me today. I recieved  empty packing instead of product. help me to sort out. I trust  on flipkart. please do not do this to the valuable  customers.</t>
  </si>
  <si>
    <t>Mon Jan 25 10:33:20 +0000 2021</t>
  </si>
  <si>
    <t>http://twitter.com/Let_us_boycott/statuses/1353652164544114688</t>
  </si>
  <si>
    <t>{"hashtags":[],"symbols":[],"user_mentions":[{"screen_name":"Ranjeet89108581","name":"Ranjeet Singh","id":1297844517110857700,"id_str":"1297844517110857728","indices":[3,19]},{"screen_name":"flipkartsupport","name":"FlipkartSupport","id":951522626,"id_str":"951522626","indices":[21,37]}],"urls":[]}</t>
  </si>
  <si>
    <t>1353652153714405376</t>
  </si>
  <si>
    <t>RT @vishals66219414: Three months have passed but the product money has not been returned yet.Only Flipkart executives promise to return the money. If you do not return the money, then tell me. The custumer is not bothered as such.Order ID -OD120161920433930000 @flipkartsupport @Flipkart</t>
  </si>
  <si>
    <t>Mon Jan 25 10:33:17 +0000 2021</t>
  </si>
  <si>
    <t>http://twitter.com/Let_us_boycott/statuses/1353652153714405376</t>
  </si>
  <si>
    <t>{"hashtags":[],"symbols":[],"user_mentions":[{"screen_name":"vishals66219414","name":"Vishal Srivastav (NEWS NATION)","id":747054089884700700,"id_str":"747054089884700672","indices":[3,19]}],"urls":[]}</t>
  </si>
  <si>
    <t>1353652139449602048</t>
  </si>
  <si>
    <t>RT @amrendra1012: @flipkartsupport Still waiting for action from Flipkart regarding replacement... the replacement process has been abruptly cancelled twice... any update in this regard?</t>
  </si>
  <si>
    <t>Mon Jan 25 10:33:14 +0000 2021</t>
  </si>
  <si>
    <t>http://twitter.com/Let_us_boycott/statuses/1353652139449602048</t>
  </si>
  <si>
    <t>{"hashtags":[],"symbols":[],"user_mentions":[{"screen_name":"amrendra1012","name":"Amrendra Kumar","id":222748362,"id_str":"222748362","indices":[3,16]},{"screen_name":"flipkartsupport","name":"FlipkartSupport","id":951522626,"id_str":"951522626","indices":[18,34]}],"urls":[]}</t>
  </si>
  <si>
    <t>1353652068444106753</t>
  </si>
  <si>
    <t>lihin_v_b</t>
  </si>
  <si>
    <t>Mon Jan 25 10:32:57 +0000 2021</t>
  </si>
  <si>
    <t>956907161698930688</t>
  </si>
  <si>
    <t>http://pbs.twimg.com/profile_images/1205760223996084224/355ixC7a_normal.jpg</t>
  </si>
  <si>
    <t>Trivandrum , Kerala , India</t>
  </si>
  <si>
    <t>http://twitter.com/lihin_v_b/statuses/1353652068444106753</t>
  </si>
  <si>
    <t>@flipkartsupport @Flipkart ek mahine baad v refund dene ka pravdhan nahi h kya aapke yahan ? Even DM karne k baad v reply nahin milta h 24 ghante k baad tak</t>
  </si>
  <si>
    <t>Mon Jan 25 10:32:31 +0000 2021</t>
  </si>
  <si>
    <t>http://pbs.twimg.com/profile_images/1328216159645175810/KU7Oz3DK_normal.jpg</t>
  </si>
  <si>
    <t>MADHUPUR</t>
  </si>
  <si>
    <t>http://twitter.com/Prince_Bentinck/statuses/1353651959144833024</t>
  </si>
  <si>
    <t>1353651782963007489</t>
  </si>
  <si>
    <t>anurag_insan</t>
  </si>
  <si>
    <t>Mon Jan 25 10:31:49 +0000 2021</t>
  </si>
  <si>
    <t>2867048207</t>
  </si>
  <si>
    <t>http://pbs.twimg.com/profile_images/1351382237489500161/OT-C5nAi_normal.jpg</t>
  </si>
  <si>
    <t>Rohtak, Haryana</t>
  </si>
  <si>
    <t>http://twitter.com/anurag_insan/statuses/1353651782963007489</t>
  </si>
  <si>
    <t>1353651703707541509</t>
  </si>
  <si>
    <t>@itsmejangra Also, we'd request you not to reveal Flipkart account details here. You can just reach out to us via DM to ensure your account safety by clicking the below link and we'll surely help you. ^AS (2/2) https://t.co/5DoqNu2BgV</t>
  </si>
  <si>
    <t>Mon Jan 25 10:31:30 +0000 2021</t>
  </si>
  <si>
    <t>365928432</t>
  </si>
  <si>
    <t>itsmejangra</t>
  </si>
  <si>
    <t>1353647432744112128</t>
  </si>
  <si>
    <t>http://twitter.com/flipkartsupport/statuses/1353651703707541509</t>
  </si>
  <si>
    <t>{"hashtags":[],"symbols":[],"user_mentions":[{"screen_name":"itsmejangra","name":"amit jangra","id":365928432,"id_str":"365928432","indices":[0,12]}],"urls":[{"url":"https://t.co/5DoqNu2BgV","expanded_url":"https://bit.ly/2OgiIkt","display_url":"bit.ly/2OgiIkt","indices":[211,234]}]}</t>
  </si>
  <si>
    <t>1353651628750979074</t>
  </si>
  <si>
    <t>Mirchifashion</t>
  </si>
  <si>
    <t>Shop our beachwear from amazon and flipkart now! https://t.co/I45Bov5XMl</t>
  </si>
  <si>
    <t>Mon Jan 25 10:31:12 +0000 2021</t>
  </si>
  <si>
    <t>2232678187</t>
  </si>
  <si>
    <t>http://pbs.twimg.com/profile_images/1280417646077456384/M9cT_e_M_normal.jpg</t>
  </si>
  <si>
    <t>http://twitter.com/Mirchifashion/statuses/1353651628750979074</t>
  </si>
  <si>
    <t>{"hashtags":[],"symbols":[],"user_mentions":[],"urls":[],"media":[{"id":1353651527362211800,"id_str":"1353651527362211841","indices":[49,72],"media_url":"http://pbs.twimg.com/media/Eski5GYW8AEOr-H.jpg","media_url_https":"https://pbs.twimg.com/media/Eski5GYW8AEOr-H.jpg","url":"https://t.co/I45Bov5XMl","display_url":"pic.twitter.com/I45Bov5XMl","expanded_url":"https://twitter.com/Mirchifashion/status/1353651628750979074/photo/1","type":"photo","sizes":{"small":{"w":680,"h":383,"resize":"fit"},"medium":{"w":1200,"h":675,"resize":"fit"},"thumb":{"w":150,"h":150,"resize":"crop"},"large":{"w":1600,"h":900,"resize":"fit"}}}]}</t>
  </si>
  <si>
    <t>1353651587902705665</t>
  </si>
  <si>
    <t>rajiarshita</t>
  </si>
  <si>
    <t>Mon Jan 25 10:31:02 +0000 2021</t>
  </si>
  <si>
    <t>1163039279284674563</t>
  </si>
  <si>
    <t>http://pbs.twimg.com/profile_images/1334590168834170880/vmOSMcLR_normal.jpg</t>
  </si>
  <si>
    <t>http://twitter.com/rajiarshita/statuses/1353651587902705665</t>
  </si>
  <si>
    <t>1353651544881647616</t>
  </si>
  <si>
    <t>@RaviTilwani4 To ensure that your Flipkart account information is safe, please share the requested details via DM by clicking the below link. ^SB (2/2) https://t.co/5DoqNukc8t</t>
  </si>
  <si>
    <t>Mon Jan 25 10:30:52 +0000 2021</t>
  </si>
  <si>
    <t>1353651186537267203</t>
  </si>
  <si>
    <t>http://twitter.com/flipkartsupport/statuses/1353651544881647616</t>
  </si>
  <si>
    <t>{"hashtags":[],"symbols":[],"user_mentions":[{"screen_name":"RaviTilwani4","name":"Ravi Tilwani","id":1353650664988139500,"id_str":"1353650664988139520","indices":[0,13]}],"urls":[{"url":"https://t.co/5DoqNukc8t","expanded_url":"https://bit.ly/2OgiIkt","display_url":"bit.ly/2OgiIkt","indices":[152,175]}]}</t>
  </si>
  <si>
    <t>1353651326555717632</t>
  </si>
  <si>
    <t>.@Flipkart has extended its #RepublicDay sale. Here are the best deals on laptops and tablets during the ongoing sale:
#Flipkart #RepublicDay2021
https://t.co/IyWXgQ9tLK</t>
  </si>
  <si>
    <t>Mon Jan 25 10:30:00 +0000 2021</t>
  </si>
  <si>
    <t>http://twitter.com/News18Tech/statuses/1353651326555717632</t>
  </si>
  <si>
    <t>{"hashtags":[{"text":"RepublicDay","indices":[28,40]},{"text":"Flipkart","indices":[119,128]},{"text":"RepublicDay2021","indices":[129,145]}],"symbols":[],"user_mentions":[{"screen_name":"Flipkart","name":"Flipkart","id":57947109,"id_str":"57947109","indices":[1,10]}],"urls":[{"url":"https://t.co/IyWXgQ9tLK","expanded_url":"https://news18.com/news/tech/flipkart-republic-day-sale-extended-top-deals-on-laptops-and-tablets-from-apple-samsung-hp-more-3336200.html","display_url":"news18.com/news/tech/flip…","indices":[147,170]}]}</t>
  </si>
  <si>
    <t>1353651282926419968</t>
  </si>
  <si>
    <t>bhavaram_patel</t>
  </si>
  <si>
    <t>#online #भारत और #भारतीयों कै 
छोटे #व्यापारियों के लिए दीनो दीन #दुकानों पर #व्यापार में कमी आने लग रही है
#amezon #udaan #flipkart
जैसे कही ऑनलाइन कंपनियां बड़े बड़े ऑफर दे कर
#व्यापरी का बहुत नुकसान हो रहा है 
@PMOIndia https://t.co/umUZCEXdNU</t>
  </si>
  <si>
    <t>Mon Jan 25 10:29:50 +0000 2021</t>
  </si>
  <si>
    <t>862751075727757313</t>
  </si>
  <si>
    <t>http://pbs.twimg.com/profile_images/1275737176538378241/1Z2aAN3W_normal.jpg</t>
  </si>
  <si>
    <t>Rajasthan, India</t>
  </si>
  <si>
    <t>http://twitter.com/bhavaram_patel/statuses/1353651282926419968</t>
  </si>
  <si>
    <t>{"hashtags":[{"text":"online","indices":[0,7]},{"text":"भारत","indices":[8,13]},{"text":"भारतीयों","indices":[17,26]},{"text":"व्यापारियों","indices":[36,48]},{"text":"दुकानों","indices":[65,73]},{"text":"व्यापार","indices":[77,85]},{"text":"amezon","indices":[108,115]},{"text":"udaan","indices":[116,122]},{"text":"flipkart","indices":[123,132]},{"text":"व्यापरी","indices":[178,186]}],"symbols":[],"user_mentions":[{"screen_name":"PMOIndia","name":"PMO India","id":471741741,"id_str":"471741741","indices":[213,222]}],"urls":[],"media":[{"id":1353650497194872800,"id_str":"1353650497194872833","indices":[223,246],"media_url":"http://pbs.twimg.com/ext_tw_video_thumb/1353650497194872833/pu/img/lNZw5ZVY_ncnBkEh.jpg","media_url_https":"https://pbs.twimg.com/ext_tw_video_thumb/1353650497194872833/pu/img/lNZw5ZVY_ncnBkEh.jpg","url":"https://t.co/umUZCEXdNU","display_url":"pic.twitter.com/umUZCEXdNU","expanded_url":"https://twitter.com/bhavaram_patel/status/1353651282926419968/video/1","type":"photo","sizes":{"thumb":{"w":150,"h":150,"resize":"crop"},"small":{"w":680,"h":372,"resize":"fit"},"medium":{"w":848,"h":464,"resize":"fit"},"large":{"w":848,"h":464,"resize":"fit"}}}]}</t>
  </si>
  <si>
    <t>1353651256254849026</t>
  </si>
  <si>
    <t>R861631400</t>
  </si>
  <si>
    <t>Mon Jan 25 10:29:43 +0000 2021</t>
  </si>
  <si>
    <t>1352533099612016641</t>
  </si>
  <si>
    <t>http://pbs.twimg.com/profile_images/1353651575676256256/RwEWoBgN_normal.jpg</t>
  </si>
  <si>
    <t>http://twitter.com/R861631400/statuses/1353651256254849026</t>
  </si>
  <si>
    <t>1353651224806125568</t>
  </si>
  <si>
    <t>@iAnurag8 Too much excitement!💃🏼 Pre-order yours now! https://t.co/HpnN73u0vJ 🥳</t>
  </si>
  <si>
    <t>Mon Jan 25 10:29:36 +0000 2021</t>
  </si>
  <si>
    <t>1352838033062588418</t>
  </si>
  <si>
    <t>&lt;a href="http://simplify360.com" rel="nofollow"&gt;Simplify360&lt;/a&gt;</t>
  </si>
  <si>
    <t>http://pbs.twimg.com/profile_images/1318045996165689344/p_1MYhHt_normal.jpg</t>
  </si>
  <si>
    <t>http://twitter.com/oppomobileindia/statuses/1353651224806125568</t>
  </si>
  <si>
    <t>{"hashtags":[],"symbols":[],"user_mentions":[{"screen_name":"iAnurag8","name":"Anurag Kumar","id":960411904618381300,"id_str":"960411904618381312","indices":[0,9]}],"urls":[{"url":"https://t.co/HpnN73u0vJ","expanded_url":"http://bit.ly/3ilX7aJ","display_url":"bit.ly/3ilX7aJ","indices":[54,77]}]}</t>
  </si>
  <si>
    <t>1353651210595647489</t>
  </si>
  <si>
    <t>shivans25544996</t>
  </si>
  <si>
    <t>@Flipkart  मुझे दूसरा सामान मिला है  और अभी तक उसे वापस नहीं किया गया है मेरा मोबाइल नंबर 9565771303 है  रजिस्टर्ड मेल आईडी हैthakurshivanshu0302@gmail.com
Order id# OD119916909624417000
Return approved hone ke baad apne aap cancellation requested dikha RHA hai please returnकरिये</t>
  </si>
  <si>
    <t>Mon Jan 25 10:29:32 +0000 2021</t>
  </si>
  <si>
    <t>908499691301625856</t>
  </si>
  <si>
    <t>http://pbs.twimg.com/profile_images/1095135179792736256/tC4fX4vj_normal.jpg</t>
  </si>
  <si>
    <t>http://twitter.com/shivans25544996/statuses/1353651210595647489</t>
  </si>
  <si>
    <t>I m regular customer of Flipkart..
Today I have problem
That I can't login my account..</t>
  </si>
  <si>
    <t>Mon Jan 25 10:29:27 +0000 2021</t>
  </si>
  <si>
    <t>http://twitter.com/RaviTilwani4/statuses/1353651186537267203</t>
  </si>
  <si>
    <t>1353651011705999360</t>
  </si>
  <si>
    <t>Save himself from Flipkart</t>
  </si>
  <si>
    <t>Mon Jan 25 10:28:45 +0000 2021</t>
  </si>
  <si>
    <t>1353650582863548417</t>
  </si>
  <si>
    <t>http://twitter.com/BIRUSINGH199/statuses/1353651011705999360</t>
  </si>
  <si>
    <t>1353650760496553984</t>
  </si>
  <si>
    <t>@Flipkart Hi Flipkart... one of my product was promised to delivered yesterday but same is not out for delivery till now. order id is : OD120823857297029000 #FraudFlipkart</t>
  </si>
  <si>
    <t>Mon Jan 25 10:27:45 +0000 2021</t>
  </si>
  <si>
    <t>http://twitter.com/kamalabbas85/statuses/1353650760496553984</t>
  </si>
  <si>
    <t>{"hashtags":[{"text":"FraudFlipkart","indices":[157,171]}],"symbols":[],"user_mentions":[{"screen_name":"Flipkart","name":"Flipkart","id":57947109,"id_str":"57947109","indices":[0,9]}],"urls":[]}</t>
  </si>
  <si>
    <t>1353650705278578688</t>
  </si>
  <si>
    <t>sagarrshinde13</t>
  </si>
  <si>
    <t>@stufflistings Dear mukul 
I have got my oppo Reno 5 pro 5g and want to tell you that it's an fantastic phone...From flipkart i have got it for 29500 with emi ...
The phone performance and the camera is beyond anyone's expectations....Thanks for guiding to choose an fantastic phone</t>
  </si>
  <si>
    <t>Mon Jan 25 10:27:32 +0000 2021</t>
  </si>
  <si>
    <t>2901317886</t>
  </si>
  <si>
    <t>stufflistings</t>
  </si>
  <si>
    <t>1690261471</t>
  </si>
  <si>
    <t>1351091990880989189</t>
  </si>
  <si>
    <t>http://pbs.twimg.com/profile_images/1096287044693708800/gvTvUJzV_normal.png</t>
  </si>
  <si>
    <t>Hindustan</t>
  </si>
  <si>
    <t>http://twitter.com/sagarrshinde13/statuses/1353650705278578688</t>
  </si>
  <si>
    <t>{"hashtags":[],"symbols":[],"user_mentions":[{"screen_name":"stufflistings","name":"Mukul Sharma","id":2901317886,"id_str":"2901317886","indices":[0,14]}],"urls":[]}</t>
  </si>
  <si>
    <t>1353650676329574400</t>
  </si>
  <si>
    <t>@ArpitaG007 Thank you so much! Wait until you get your hands on one! You can order it now https://t.co/HpnN73u0vJ 😉💞</t>
  </si>
  <si>
    <t>Mon Jan 25 10:27:25 +0000 2021</t>
  </si>
  <si>
    <t>1235851993857445890</t>
  </si>
  <si>
    <t>ArpitaG007</t>
  </si>
  <si>
    <t>1353043673529769985</t>
  </si>
  <si>
    <t>http://twitter.com/oppomobileindia/statuses/1353650676329574400</t>
  </si>
  <si>
    <t>{"hashtags":[],"symbols":[],"user_mentions":[{"screen_name":"ArpitaG007","name":"Arpita Ganguly","id":1235851993857446000,"id_str":"1235851993857445890","indices":[0,11]}],"urls":[{"url":"https://t.co/HpnN73u0vJ","expanded_url":"http://bit.ly/3ilX7aJ","display_url":"bit.ly/3ilX7aJ","indices":[90,113]}]}</t>
  </si>
  <si>
    <t>Don't buy products from @Flipkart @FlipkartSellers .
How Flipkart cheat with people I will show in next tweet with image.
@AmarUjalaNews @JagoGrahakJago_</t>
  </si>
  <si>
    <t>Mon Jan 25 10:27:03 +0000 2021</t>
  </si>
  <si>
    <t>http://twitter.com/BIRUSINGH199/statuses/1353650582863548417</t>
  </si>
  <si>
    <t>{"hashtags":[],"symbols":[],"user_mentions":[{"screen_name":"Flipkart","name":"Flipkart","id":57947109,"id_str":"57947109","indices":[24,33]},{"screen_name":"FlipkartSellers","name":"flipkartsellers","id":2728702146,"id_str":"2728702146","indices":[34,50]},{"screen_name":"AmarUjalaNews","name":"Amar Ujala","id":169018518,"id_str":"169018518","indices":[122,136]},{"screen_name":"JagoGrahakJago_","name":"Jago Grahak Jago","id":759419005790744600,"id_str":"759419005790744576","indices":[137,153]}],"urls":[]}</t>
  </si>
  <si>
    <t>1353650561191698432</t>
  </si>
  <si>
    <t>Mon Jan 25 10:26:58 +0000 2021</t>
  </si>
  <si>
    <t>1351072184735821826</t>
  </si>
  <si>
    <t>http://twitter.com/sagarrshinde13/statuses/1353650561191698432</t>
  </si>
  <si>
    <t>1353650494951059457</t>
  </si>
  <si>
    <t>RT @PreetiHarshDube: @avinash30807857 @Let_us_boycott @Flipkart @flipkartsupport @FlipkartStories Yes, they always do that but this time as I had all the evidences they couldn't took there step back.. And has given me. The 1500rs Gift Card money 😄</t>
  </si>
  <si>
    <t>Mon Jan 25 10:26:42 +0000 2021</t>
  </si>
  <si>
    <t>http://twitter.com/Let_us_boycott/statuses/1353650494951059457</t>
  </si>
  <si>
    <t>{"hashtags":[],"symbols":[],"user_mentions":[{"screen_name":"PreetiHarshDube","name":"Preeti Harsh Dubey","id":73346334,"id_str":"73346334","indices":[3,19]},{"screen_name":"avinash30807857","name":"avinashtiwari","id":1341670812143644700,"id_str":"1341670812143644672","indices":[21,37]},{"screen_name":"Let_us_boycott","name":"Let's boycott","id":1335953504326672400,"id_str":"1335953504326672384","indices":[38,53]},{"screen_name":"Flipkart","name":"Flipkart","id":57947109,"id_str":"57947109","indices":[54,63]},{"screen_name":"flipkartsupport","name":"FlipkartSupport","id":951522626,"id_str":"951522626","indices":[64,80]},{"screen_name":"FlipkartStories","name":"Flipkart Stories","id":3502391593,"id_str":"3502391593","indices":[81,97]}],"urls":[]}</t>
  </si>
  <si>
    <t>1353650310837751808</t>
  </si>
  <si>
    <t>@Priyanka9928555 Thank you so much! Wait until you get your hands on one! You can order it now https://t.co/HpnN73LBnh 😉💞</t>
  </si>
  <si>
    <t>Mon Jan 25 10:25:58 +0000 2021</t>
  </si>
  <si>
    <t>1273456229956743168</t>
  </si>
  <si>
    <t>Priyanka9928555</t>
  </si>
  <si>
    <t>1353006931015725057</t>
  </si>
  <si>
    <t>http://twitter.com/oppomobileindia/statuses/1353650310837751808</t>
  </si>
  <si>
    <t>{"hashtags":[],"symbols":[],"user_mentions":[{"screen_name":"Priyanka9928555","name":"Priyanka","id":1273456229956743200,"id_str":"1273456229956743168","indices":[0,16]}],"urls":[{"url":"https://t.co/HpnN73LBnh","expanded_url":"http://bit.ly/3ilX7aJ","display_url":"bit.ly/3ilX7aJ","indices":[95,118]}]}</t>
  </si>
  <si>
    <t>1353650084206919681</t>
  </si>
  <si>
    <t>UrstrulyNANIDH1</t>
  </si>
  <si>
    <t>RT @onlymaheshfans: On set for @Flipkart commercial!❤️
@urstrulyMahesh #SarkaruVaariPaata https://t.co/4W0lOrXrK1</t>
  </si>
  <si>
    <t>Mon Jan 25 10:25:04 +0000 2021</t>
  </si>
  <si>
    <t>1285932681130209281</t>
  </si>
  <si>
    <t>http://pbs.twimg.com/profile_images/1285933692892835840/pMTTM_NZ_normal.jpg</t>
  </si>
  <si>
    <t>http://twitter.com/UrstrulyNANIDH1/statuses/1353650084206919681</t>
  </si>
  <si>
    <t>{"hashtags":[{"text":"SarkaruVaariPaata","indices":[72,90]}],"symbols":[],"user_mentions":[{"screen_name":"onlymaheshfans","name":"Mahesh Babu Fans","id":127903649,"id_str":"127903649","indices":[3,18]},{"screen_name":"Flipkart","name":"Flipkart","id":57947109,"id_str":"57947109","indices":[31,40]},{"screen_name":"urstrulyMahesh","name":"Mahesh Babu","id":129786468,"id_str":"129786468","indices":[56,71]}],"urls":[],"media":[{"id":1321451882515083300,"id_str":"1321451882515083267","indices":[91,114],"media_url":"http://pbs.twimg.com/media/Ela9fF0VMAMC-8Y.jpg","media_url_https":"https://pbs.twimg.com/media/Ela9fF0VMAMC-8Y.jpg","url":"https://t.co/4W0lOrXrK1","display_url":"pic.twitter.com/4W0lOrXrK1","expanded_url":"https://twitter.com/onlymaheshfans/status/1321452023422726147/photo/1","type":"photo","sizes":{"thumb":{"w":150,"h":150,"resize":"crop"},"large":{"w":714,"h":960,"resize":"fit"},"medium":{"w":714,"h":960,"resize":"fit"},"small":{"w":506,"h":680,"resize":"fit"}},"source_status_id":1321452023422726100,"source_status_id_str":"1321452023422726147","source_user_id":127903649,"source_user_id_str":"127903649"}]}</t>
  </si>
  <si>
    <t>1353650008143368193</t>
  </si>
  <si>
    <t>@Amol5alve To ensure that your Flipkart account information is safe, please DM us by clicking on the below link with the requested details. ^TY (2/2) https://t.co/5DoqNu2BgV</t>
  </si>
  <si>
    <t>Mon Jan 25 10:24:46 +0000 2021</t>
  </si>
  <si>
    <t>3096613517</t>
  </si>
  <si>
    <t>Amol5alve</t>
  </si>
  <si>
    <t>1353647894327218178</t>
  </si>
  <si>
    <t>http://twitter.com/flipkartsupport/statuses/1353650008143368193</t>
  </si>
  <si>
    <t>{"hashtags":[],"symbols":[],"user_mentions":[{"screen_name":"Amol5alve","name":"Amol Salve","id":3096613517,"id_str":"3096613517","indices":[0,10]}],"urls":[{"url":"https://t.co/5DoqNu2BgV","expanded_url":"https://bit.ly/2OgiIkt","display_url":"bit.ly/2OgiIkt","indices":[150,173]}]}</t>
  </si>
  <si>
    <t>@AmanCh_ Thank you so much! Wait until you get your hands on one! You can order it now https://t.co/HpnN73u0vJ 😉💞</t>
  </si>
  <si>
    <t>Mon Jan 25 10:24:43 +0000 2021</t>
  </si>
  <si>
    <t>1293644882310041604</t>
  </si>
  <si>
    <t>AmanCh_</t>
  </si>
  <si>
    <t>1353622118110437376</t>
  </si>
  <si>
    <t>http://twitter.com/oppomobileindia/statuses/1353649996432891906</t>
  </si>
  <si>
    <t>{"hashtags":[],"symbols":[],"user_mentions":[{"screen_name":"AmanCh_","name":"Aman Ch","id":1293644882310041600,"id_str":"1293644882310041604","indices":[0,8]}],"urls":[{"url":"https://t.co/HpnN73u0vJ","expanded_url":"http://bit.ly/3ilX7aJ","display_url":"bit.ly/3ilX7aJ","indices":[87,110]}]}</t>
  </si>
  <si>
    <t>1353649995950546946</t>
  </si>
  <si>
    <t>lutfe_hasan</t>
  </si>
  <si>
    <t>1193414794763755521</t>
  </si>
  <si>
    <t>http://pbs.twimg.com/profile_images/1335966375819444224/i_TZYY-4_normal.jpg</t>
  </si>
  <si>
    <t>http://twitter.com/lutfe_hasan/statuses/1353649995950546946</t>
  </si>
  <si>
    <t>1353649993622515714</t>
  </si>
  <si>
    <t>matty1197</t>
  </si>
  <si>
    <t>@HDFCBank_Cares @HDFC_Bank  What is the status of refund by Flipkart for card number ending with 1036 and reference ID 037838... They have refunded the amount on 21st Jan.. but till now its not reflecting in my account</t>
  </si>
  <si>
    <t>Mon Jan 25 10:24:42 +0000 2021</t>
  </si>
  <si>
    <t>145931959</t>
  </si>
  <si>
    <t>HDFCBank_Cares</t>
  </si>
  <si>
    <t>175677387</t>
  </si>
  <si>
    <t>http://pbs.twimg.com/profile_images/767762945711366144/RcHnSOIZ_normal.jpg</t>
  </si>
  <si>
    <t>http://twitter.com/matty1197/statuses/1353649993622515714</t>
  </si>
  <si>
    <t>{"hashtags":[],"symbols":[],"user_mentions":[{"screen_name":"HDFCBank_Cares","name":"HDFC Bank Cares","id":145931959,"id_str":"145931959","indices":[0,15]},{"screen_name":"HDFC_Bank","name":"HDFC Bank","id":183230213,"id_str":"183230213","indices":[16,26]}],"urls":[]}</t>
  </si>
  <si>
    <t>1353649981161418754</t>
  </si>
  <si>
    <t>raajesshsharma</t>
  </si>
  <si>
    <t>@Flipkart @flipkartsupport got call from these numbers +91 84202 29048, +91 75011 79597 (name sanjay sharma) claiming to be from flipkart, &amp;amp; that I can claim my lottery win i.e either tata safari or 12.5lacs cash by paying 2-3k in their account, please take action ASAP https://t.co/PzqQkxBJ3S</t>
  </si>
  <si>
    <t>Mon Jan 25 10:24:39 +0000 2021</t>
  </si>
  <si>
    <t>771593248590532608</t>
  </si>
  <si>
    <t>http://pbs.twimg.com/profile_images/1353203103764516864/5t1DPsdW_normal.jpg</t>
  </si>
  <si>
    <t>http://twitter.com/raajesshsharma/statuses/1353649981161418754</t>
  </si>
  <si>
    <t>{"hashtags":[],"symbols":[],"user_mentions":[{"screen_name":"Flipkart","name":"Flipkart","id":57947109,"id_str":"57947109","indices":[0,9]},{"screen_name":"flipkartsupport","name":"FlipkartSupport","id":951522626,"id_str":"951522626","indices":[10,26]}],"urls":[],"media":[{"id":1353649955148345300,"id_str":"1353649955148345345","indices":[274,297],"media_url":"http://pbs.twimg.com/media/EskhdlbXMAEjgba.jpg","media_url_https":"https://pbs.twimg.com/media/EskhdlbXMAEjgba.jpg","url":"https://t.co/PzqQkxBJ3S","display_url":"pic.twitter.com/PzqQkxBJ3S","expanded_url":"https://twitter.com/raajesshsharma/status/1353649981161418754/photo/1","type":"photo","sizes":{"thumb":{"w":150,"h":150,"resize":"crop"},"large":{"w":1080,"h":1382,"resize":"fit"},"medium":{"w":938,"h":1200,"resize":"fit"},"small":{"w":531,"h":680,"resize":"fit"}}}]}</t>
  </si>
  <si>
    <t>1353649868586160130</t>
  </si>
  <si>
    <t>Deepakkhemani8</t>
  </si>
  <si>
    <t>RT @CAITIndia: Amazon-Flipkart पर दिन दहाड़े 'डकैती' का आरोप, कड़ी कार्रवाई की मांग
https://t.co/te53autfoq @praveendel @BCBHARTIA @sumitagarwal_82 @narendramodi @rajnathsingh @PiyushGoyal @KirenRijiju  @HardeepSPuri @smritiirani @JPNadda @DIPPGOI @AimraIndia @AICPDF</t>
  </si>
  <si>
    <t>Mon Jan 25 10:24:12 +0000 2021</t>
  </si>
  <si>
    <t>700534551659958273</t>
  </si>
  <si>
    <t>http://pbs.twimg.com/profile_images/809267388893908992/foFP-kXn_normal.jpg</t>
  </si>
  <si>
    <t>http://twitter.com/Deepakkhemani8/statuses/1353649868586160130</t>
  </si>
  <si>
    <t>{"hashtags":[],"symbols":[],"user_mentions":[{"screen_name":"CAITIndia","name":"Confederation of All India Traders (CAIT)","id":2601564536,"id_str":"2601564536","indices":[3,13]},{"screen_name":"praveendel","name":"Praveen Khandelwal","id":75740173,"id_str":"75740173","indices":[108,119]},{"screen_name":"BCBHARTIA","name":"BALKRISHNA BHARTIA","id":75829698,"id_str":"75829698","indices":[120,130]}],"urls":[{"url":"https://t.co/te53autfoq","expanded_url":"https://www.punjabkesari.in/business/news/cait-accuses-ecommerce-companies-of-robbery-in-broad-daylight-1319296","display_url":"punjabkesari.in/business/news/…","indices":[84,107]}]}</t>
  </si>
  <si>
    <t>1353649610447699976</t>
  </si>
  <si>
    <t>TechLovi</t>
  </si>
  <si>
    <t>Realme X7 Series arrival teased by flipkart now with the key highlights of previous X series phones
#realme #realmeX7 #realmex7pro https://t.co/t4ZdAoOCny</t>
  </si>
  <si>
    <t>Mon Jan 25 10:23:11 +0000 2021</t>
  </si>
  <si>
    <t>1064724781537255424</t>
  </si>
  <si>
    <t>http://pbs.twimg.com/profile_images/1066411249754267648/_C9YfQ0W_normal.jpg</t>
  </si>
  <si>
    <t>Mohali, India</t>
  </si>
  <si>
    <t>http://twitter.com/TechLovi/statuses/1353649610447699976</t>
  </si>
  <si>
    <t>{"hashtags":[{"text":"realme","indices":[100,107]},{"text":"realmeX7","indices":[108,117]},{"text":"realmex7pro","indices":[118,130]}],"symbols":[],"user_mentions":[],"urls":[],"media":[{"id":1353649590160011300,"id_str":"1353649590160011265","indices":[131,154],"media_url":"http://pbs.twimg.com/media/EskhIVvXMAEfASo.jpg","media_url_https":"https://pbs.twimg.com/media/EskhIVvXMAEfASo.jpg","url":"https://t.co/t4ZdAoOCny","display_url":"pic.twitter.com/t4ZdAoOCny","expanded_url":"https://twitter.com/TechLovi/status/1353649610447699976/photo/1","type":"photo","sizes":{"thumb":{"w":150,"h":150,"resize":"crop"},"small":{"w":382,"h":680,"resize":"fit"},"medium":{"w":674,"h":1200,"resize":"fit"},"large":{"w":946,"h":1685,"resize":"fit"}}}]}</t>
  </si>
  <si>
    <t>1353649598124879872</t>
  </si>
  <si>
    <t>Saksham29517497</t>
  </si>
  <si>
    <t>@MadanGaikwad14 @Flipkart @amazonIN Bhai kons phone hai ye</t>
  </si>
  <si>
    <t>Mon Jan 25 10:23:08 +0000 2021</t>
  </si>
  <si>
    <t>1341411228904730629</t>
  </si>
  <si>
    <t>http://pbs.twimg.com/profile_images/1353193863335186432/YZ3QdzOB_normal.jpg</t>
  </si>
  <si>
    <t>http://twitter.com/Saksham29517497/statuses/1353649598124879872</t>
  </si>
  <si>
    <t>{"hashtags":[],"symbols":[],"user_mentions":[{"screen_name":"MadanGaikwad14","name":"Madan Gaikwad","id":471191349,"id_str":"471191349","indices":[0,15]},{"screen_name":"Flipkart","name":"Flipkart","id":57947109,"id_str":"57947109","indices":[16,25]},{"screen_name":"amazonIN","name":"Amazon India","id":1282946089,"id_str":"1282946089","indices":[26,35]}],"urls":[]}</t>
  </si>
  <si>
    <t>1353649531276156931</t>
  </si>
  <si>
    <t>@stufflistings Dear mukul 
I have got my oppo Reno 5 pro 5g and want to tell you that it's an fantastic phone...From flipkart i have got it for 29500 with emi ...
The phone performance and the camera is beyond anyone's expectations....Thanks for guiding to choose an fantastic phone 
I h</t>
  </si>
  <si>
    <t>Mon Jan 25 10:22:52 +0000 2021</t>
  </si>
  <si>
    <t>1353538144411389953</t>
  </si>
  <si>
    <t>http://twitter.com/sagarrshinde13/statuses/1353649531276156931</t>
  </si>
  <si>
    <t>1353649361419309056</t>
  </si>
  <si>
    <t>Gadgetsforall1</t>
  </si>
  <si>
    <t>Mon Jan 25 10:22:12 +0000 2021</t>
  </si>
  <si>
    <t>1103310810720411648</t>
  </si>
  <si>
    <t>http://pbs.twimg.com/profile_images/1180928697173331968/iBGqs_SK_normal.jpg</t>
  </si>
  <si>
    <t>http://twitter.com/Gadgetsforall1/statuses/1353649361419309056</t>
  </si>
  <si>
    <t>1353649207706415104</t>
  </si>
  <si>
    <t>jayantibiswas2</t>
  </si>
  <si>
    <t>@flipkartsupport @Flipkart @_Kalyan_K Horrible and Pathetic experience with ur support system &amp;amp; feeling bad that Flipkart don't value customer s life and regretting to used this platform</t>
  </si>
  <si>
    <t>Mon Jan 25 10:21:35 +0000 2021</t>
  </si>
  <si>
    <t>952562798</t>
  </si>
  <si>
    <t>1353648251388366848</t>
  </si>
  <si>
    <t>http://pbs.twimg.com/profile_images/849945848796631042/ppDhXSPq_normal.jpg</t>
  </si>
  <si>
    <t>http://twitter.com/jayantibiswas2/statuses/1353649207706415104</t>
  </si>
  <si>
    <t>{"hashtags":[],"symbols":[],"user_mentions":[{"screen_name":"flipkartsupport","name":"FlipkartSupport","id":951522626,"id_str":"951522626","indices":[0,16]},{"screen_name":"Flipkart","name":"Flipkart","id":57947109,"id_str":"57947109","indices":[17,26]},{"screen_name":"_Kalyan_K","name":"Kalyan Krishnamurthy","id":793313140733726700,"id_str":"793313140733726720","indices":[27,37]}],"urls":[]}</t>
  </si>
  <si>
    <t>1353649198466383872</t>
  </si>
  <si>
    <t>Priyank42991240</t>
  </si>
  <si>
    <t>Mon Jan 25 10:21:33 +0000 2021</t>
  </si>
  <si>
    <t>1317867079127633920</t>
  </si>
  <si>
    <t>http://pbs.twimg.com/profile_images/1338533604645691392/HTAr9QJt_normal.jpg</t>
  </si>
  <si>
    <t>Lucknow</t>
  </si>
  <si>
    <t>http://twitter.com/Priyank42991240/statuses/1353649198466383872</t>
  </si>
  <si>
    <t>@bossIsalwaysrt @Flipkart Dear Customer, We are sorry for the inconvenience caused to you, Please share the link where you are getting this info as we can see on flipkart its 10 hrs everywhere. Chk the following listing link: https://t.co/IWQWn9mtdi</t>
  </si>
  <si>
    <t>Mon Jan 25 10:21:09 +0000 2021</t>
  </si>
  <si>
    <t>1353376448552132610</t>
  </si>
  <si>
    <t>http://pbs.twimg.com/profile_images/1322515705489772545/MfJ5NsEE_normal.jpg</t>
  </si>
  <si>
    <t>http://twitter.com/AMBRANEINDIA/statuses/1353649099556315136</t>
  </si>
  <si>
    <t>{"hashtags":[],"symbols":[],"user_mentions":[{"screen_name":"bossIsalwaysrt","name":"Naam me kya rakha hi","id":3412321212,"id_str":"3412321212","indices":[0,15]},{"screen_name":"Flipkart","name":"Flipkart","id":57947109,"id_str":"57947109","indices":[16,25]}],"urls":[{"url":"https://t.co/IWQWn9mtdi","expanded_url":"https://www.flipkart.com/ambrane-anb-33-bassband-bluetooth-headset/p/itm59d3f22a730ca?pid=ACCFN9864GGGPTW7&amp;lid=LSTACCFN9864GGGPTW7LN5E1U&amp;marketplace=FLIPKART&amp;srno=s_1_1&amp;otracker=AS_QueryStore_OrganicAutoSuggest_1_6_na_na_na&amp;otracker1=AS_QueryStore_OrganicAutoSuggest_1_6_na_na_na&amp;fm=SEARCH&amp;iid=a0fe03df-529c-4e66-97df-037ff364943c.ACCFN9864GGGPTW7.SEARCH&amp;ppt=sp&amp;ppn=sp&amp;ssid=wq7lurbpog0000001611569879750&amp;qH=957deb648fcd177a","display_url":"flipkart.com/ambrane-anb-33…","indices":[226,249]}]}</t>
  </si>
  <si>
    <t>1353648997290758144</t>
  </si>
  <si>
    <t>prachimana</t>
  </si>
  <si>
    <t>Mon Jan 25 10:20:45 +0000 2021</t>
  </si>
  <si>
    <t>2796441877</t>
  </si>
  <si>
    <t>http://pbs.twimg.com/profile_images/1201434658384179201/nwZvtfXq_normal.jpg</t>
  </si>
  <si>
    <t xml:space="preserve">Aamchi Mumbai </t>
  </si>
  <si>
    <t>http://twitter.com/prachimana/statuses/1353648997290758144</t>
  </si>
  <si>
    <t>1353648985085366272</t>
  </si>
  <si>
    <t>Mon Jan 25 10:20:42 +0000 2021</t>
  </si>
  <si>
    <t>http://twitter.com/JangaraVikash/statuses/1353648985085366272</t>
  </si>
  <si>
    <t>1353648879955132416</t>
  </si>
  <si>
    <t>OPPOCareIN</t>
  </si>
  <si>
    <t>@prashantaadhi20 We understand your concern. Request you to kindly connect with the Flipkart support team as they will be able to assist you better.</t>
  </si>
  <si>
    <t>Mon Jan 25 10:20:17 +0000 2021</t>
  </si>
  <si>
    <t>1284124156431224833</t>
  </si>
  <si>
    <t>prashantaadhi20</t>
  </si>
  <si>
    <t>788992199048527872</t>
  </si>
  <si>
    <t>1353644468688232448</t>
  </si>
  <si>
    <t>http://pbs.twimg.com/profile_images/1317357018726887425/ET0C5SaU_normal.jpg</t>
  </si>
  <si>
    <t>http://twitter.com/OPPOCareIN/statuses/1353648879955132416</t>
  </si>
  <si>
    <t>{"hashtags":[],"symbols":[],"user_mentions":[{"screen_name":"prashantaadhi20","name":"prashanta adhikari","id":1284124156431224800,"id_str":"1284124156431224833","indices":[0,16]}],"urls":[]}</t>
  </si>
  <si>
    <t>1353648827375341568</t>
  </si>
  <si>
    <t>Mon Jan 25 10:20:04 +0000 2021</t>
  </si>
  <si>
    <t>http://twitter.com/JangaraVikash/statuses/1353648827375341568</t>
  </si>
  <si>
    <t>1353648780944392192</t>
  </si>
  <si>
    <t>@rahulsingh4ut To ensure that your Flipkart account information is safe, request you to reach us via DM by clicking the below link. ^NI (3/3) https://t.co/5DoqNukc8t</t>
  </si>
  <si>
    <t>Mon Jan 25 10:19:53 +0000 2021</t>
  </si>
  <si>
    <t>1353646443479764993</t>
  </si>
  <si>
    <t>http://twitter.com/flipkartsupport/statuses/1353648780944392192</t>
  </si>
  <si>
    <t>{"hashtags":[],"symbols":[],"user_mentions":[{"screen_name":"rahulsingh4ut","name":"rahul singh","id":622047374,"id_str":"622047374","indices":[0,14]}],"urls":[{"url":"https://t.co/5DoqNukc8t","expanded_url":"https://bit.ly/2OgiIkt","display_url":"bit.ly/2OgiIkt","indices":[142,165]}]}</t>
  </si>
  <si>
    <t>1353648746425315328</t>
  </si>
  <si>
    <t>RT @jayantibiswas2: @flipkartsupport I raised the concern on 22nd Jan as the door is damaged &amp;amp; still didn't get a proper contact no to resolve the issue.Please call me if u really want 2 help otherwise don't call @Flipkart @flipkartsupport @_Kalyan_K plz sir ur team don't value cust's life too https://t.co/oTqkqKpXLA</t>
  </si>
  <si>
    <t>Mon Jan 25 10:19:45 +0000 2021</t>
  </si>
  <si>
    <t>http://twitter.com/jayantibiswas2/statuses/1353648746425315328</t>
  </si>
  <si>
    <t>{"hashtags":[],"symbols":[],"user_mentions":[{"screen_name":"jayantibiswas2","name":"@BeingJayantiBiswas","id":952562798,"id_str":"952562798","indices":[3,18]},{"screen_name":"flipkartsupport","name":"FlipkartSupport","id":951522626,"id_str":"951522626","indices":[20,36]}],"urls":[]}</t>
  </si>
  <si>
    <t>1353648706646511616</t>
  </si>
  <si>
    <t>geetztandon</t>
  </si>
  <si>
    <t>Mon Jan 25 10:19:35 +0000 2021</t>
  </si>
  <si>
    <t>801602746369478656</t>
  </si>
  <si>
    <t>http://pbs.twimg.com/profile_images/1349998615763161091/UiuAgVvi_normal.jpg</t>
  </si>
  <si>
    <t>http://twitter.com/geetztandon/statuses/1353648706646511616</t>
  </si>
  <si>
    <t>1353648697834315777</t>
  </si>
  <si>
    <t>rk21691</t>
  </si>
  <si>
    <t>6)I have also asked my friends to avail such benefits and genuinely promote the naaradpay website because that’s what they are hoping to gain from such an offer. They aren’t big like amazon or flipkart, so they want to widen their customer base.</t>
  </si>
  <si>
    <t>Mon Jan 25 10:19:33 +0000 2021</t>
  </si>
  <si>
    <t>81744393</t>
  </si>
  <si>
    <t>1353648695938404353</t>
  </si>
  <si>
    <t>http://pbs.twimg.com/profile_images/836234180472135680/e3RG-8hO_normal.jpg</t>
  </si>
  <si>
    <t>http://twitter.com/rk21691/statuses/1353648697834315777</t>
  </si>
  <si>
    <t>My order has been delayed with random shitty excuses for a week, by the disgusting customer service. If my order does not reach to me tomorrow I am taking legal action with consumer forum on charges of Online fraud. I have waited enough, @Flipkart @flipkartsupport https://t.co/YLRIZlG6p3</t>
  </si>
  <si>
    <t>Mon Jan 25 10:19:31 +0000 2021</t>
  </si>
  <si>
    <t>http://pbs.twimg.com/profile_images/1315387748291731456/-UkGx62c_normal.jpg</t>
  </si>
  <si>
    <t xml:space="preserve">Mumbai </t>
  </si>
  <si>
    <t>http://twitter.com/akshayusrethe/statuses/1353648686866173952</t>
  </si>
  <si>
    <t>{"hashtags":[],"symbols":[],"user_mentions":[{"screen_name":"Flipkart","name":"Flipkart","id":57947109,"id_str":"57947109","indices":[238,247]},{"screen_name":"flipkartsupport","name":"FlipkartSupport","id":951522626,"id_str":"951522626","indices":[248,264]}],"urls":[],"media":[{"id":1353648678464942000,"id_str":"1353648678464942082","indices":[265,288],"media_url":"http://pbs.twimg.com/media/EskgTRaUcAI9Bam.jpg","media_url_https":"https://pbs.twimg.com/media/EskgTRaUcAI9Bam.jpg","url":"https://t.co/YLRIZlG6p3","display_url":"pic.twitter.com/YLRIZlG6p3","expanded_url":"https://twitter.com/akshayusrethe/status/1353648686866173952/photo/1","type":"photo","sizes":{"thumb":{"w":150,"h":150,"resize":"crop"},"large":{"w":750,"h":1131,"resize":"fit"},"medium":{"w":750,"h":1131,"resize":"fit"},"small":{"w":451,"h":680,"resize":"fit"}}}]}</t>
  </si>
  <si>
    <t>1353648621649076224</t>
  </si>
  <si>
    <t>AjadKha58914281</t>
  </si>
  <si>
    <t>@flipkartsupport Thank you so much @Flipkart @flipkartsupport  to resolve my problem.</t>
  </si>
  <si>
    <t>Mon Jan 25 10:19:15 +0000 2021</t>
  </si>
  <si>
    <t>922414039723999233</t>
  </si>
  <si>
    <t>1351956894680682497</t>
  </si>
  <si>
    <t>http://twitter.com/AjadKha58914281/statuses/1353648621649076224</t>
  </si>
  <si>
    <t>{"hashtags":[],"symbols":[],"user_mentions":[{"screen_name":"flipkartsupport","name":"FlipkartSupport","id":951522626,"id_str":"951522626","indices":[0,16]},{"screen_name":"Flipkart","name":"Flipkart","id":57947109,"id_str":"57947109","indices":[35,44]},{"screen_name":"flipkartsupport","name":"FlipkartSupport","id":951522626,"id_str":"951522626","indices":[45,61]}],"urls":[]}</t>
  </si>
  <si>
    <t>1353648443684749320</t>
  </si>
  <si>
    <t>Priyans65040538</t>
  </si>
  <si>
    <t>@Flipkart has copied @amazon @amazonIN,But they forgot to copy its support.
@flipkartsupport  support are theif,scammers.Please be aware @scamindia 
It they not listen I'll go for higher level.
They are stealing lakhs of mine money.
@IndianExpress 
@ZeeNews 
@TOIMumbai
@PTI_News</t>
  </si>
  <si>
    <t>Mon Jan 25 10:18:33 +0000 2021</t>
  </si>
  <si>
    <t>1343209818534760449</t>
  </si>
  <si>
    <t>1353645126313246721</t>
  </si>
  <si>
    <t>http://twitter.com/Priyans65040538/statuses/1353648443684749320</t>
  </si>
  <si>
    <t>{"hashtags":[],"symbols":[],"user_mentions":[{"screen_name":"Flipkart","name":"Flipkart","id":57947109,"id_str":"57947109","indices":[0,9]},{"screen_name":"amazon","name":"Amazon","id":20793816,"id_str":"20793816","indices":[21,28]},{"screen_name":"amazonIN","name":"Amazon India","id":1282946089,"id_str":"1282946089","indices":[29,38]},{"screen_name":"flipkartsupport","name":"FlipkartSupport","id":951522626,"id_str":"951522626","indices":[76,92]},{"screen_name":"scamindia","name":"scam","id":253189845,"id_str":"253189845","indices":[137,147]},{"screen_name":"IndianExpress","name":"The Indian Express","id":38647512,"id_str":"38647512","indices":[233,247]},{"screen_name":"ZeeNews","name":"Zee News","id":461841349,"id_str":"461841349","indices":[249,257]},{"screen_name":"TOIMumbai","name":"TOI Mumbai","id":30859231,"id_str":"30859231","indices":[259,269]},{"screen_name":"PTI_News","name":"Press Trust of India","id":245687754,"id_str":"245687754","indices":[270,279]}],"urls":[]}</t>
  </si>
  <si>
    <t>1353648372582805504</t>
  </si>
  <si>
    <t>@PoojaCh37968189 To ensure that your Flipkart account information is safe, please reach us via DM by clicking on the link below. ^KJ (2/2) https://t.co/5DoqNukc8t</t>
  </si>
  <si>
    <t>Mon Jan 25 10:18:16 +0000 2021</t>
  </si>
  <si>
    <t>1334829206845329408</t>
  </si>
  <si>
    <t>PoojaCh37968189</t>
  </si>
  <si>
    <t>1353647460065763328</t>
  </si>
  <si>
    <t>http://twitter.com/flipkartsupport/statuses/1353648372582805504</t>
  </si>
  <si>
    <t>{"hashtags":[],"symbols":[],"user_mentions":[{"screen_name":"PoojaCh37968189","name":"Pooja Chopra","id":1334829206845329400,"id_str":"1334829206845329408","indices":[0,16]}],"urls":[{"url":"https://t.co/5DoqNukc8t","expanded_url":"https://bit.ly/2OgiIkt","display_url":"bit.ly/2OgiIkt","indices":[139,162]}]}</t>
  </si>
  <si>
    <t>@flipkartsupport I raised the concern on 22nd Jan as the door is damaged &amp;amp; still didn't get a proper contact no to resolve the issue.Please call me if u really want 2 help otherwise don't call @Flipkart @flipkartsupport @_Kalyan_K plz sir ur team don't value cust's life too https://t.co/oTqkqKpXLA</t>
  </si>
  <si>
    <t>Mon Jan 25 10:17:47 +0000 2021</t>
  </si>
  <si>
    <t>1353643861914972160</t>
  </si>
  <si>
    <t>http://twitter.com/jayantibiswas2/statuses/1353648251388366848</t>
  </si>
  <si>
    <t>{"hashtags":[],"symbols":[],"user_mentions":[{"screen_name":"flipkartsupport","name":"FlipkartSupport","id":951522626,"id_str":"951522626","indices":[0,16]},{"screen_name":"Flipkart","name":"Flipkart","id":57947109,"id_str":"57947109","indices":[197,206]},{"screen_name":"flipkartsupport","name":"FlipkartSupport","id":951522626,"id_str":"951522626","indices":[207,223]},{"screen_name":"_Kalyan_K","name":"Kalyan Krishnamurthy","id":793313140733726700,"id_str":"793313140733726720","indices":[224,234]}],"urls":[],"media":[{"id":1353648248892792800,"id_str":"1353648248892792832","indices":[279,302],"media_url":"http://pbs.twimg.com/media/Eskf6RIVoAAsVVi.jpg","media_url_https":"https://pbs.twimg.com/media/Eskf6RIVoAAsVVi.jpg","url":"https://t.co/oTqkqKpXLA","display_url":"pic.twitter.com/oTqkqKpXLA","expanded_url":"https://twitter.com/jayantibiswas2/status/1353648251388366848/photo/1","type":"photo","sizes":{"thumb":{"w":150,"h":150,"resize":"crop"},"medium":{"w":1080,"h":168,"resize":"fit"},"large":{"w":1080,"h":168,"resize":"fit"},"small":{"w":680,"h":106,"resize":"fit"}}}]}</t>
  </si>
  <si>
    <t>1353648237832359941</t>
  </si>
  <si>
    <t>iBlessedSpirit</t>
  </si>
  <si>
    <t>Mon Jan 25 10:17:44 +0000 2021</t>
  </si>
  <si>
    <t>3196419547</t>
  </si>
  <si>
    <t>http://pbs.twimg.com/profile_images/1111825943738249216/K47UiWMJ_normal.jpg</t>
  </si>
  <si>
    <t>http://twitter.com/iBlessedSpirit/statuses/1353648237832359941</t>
  </si>
  <si>
    <t>1353648080705499136</t>
  </si>
  <si>
    <t>PramodK59585420</t>
  </si>
  <si>
    <t>Mon Jan 25 10:17:06 +0000 2021</t>
  </si>
  <si>
    <t>1318592728654032897</t>
  </si>
  <si>
    <t>http://pbs.twimg.com/profile_images/1348475630426279939/6P4M58Ti_normal.jpg</t>
  </si>
  <si>
    <t>Ganjdundwara</t>
  </si>
  <si>
    <t>http://twitter.com/PramodK59585420/statuses/1353648080705499136</t>
  </si>
  <si>
    <t>1353647906507485184</t>
  </si>
  <si>
    <t>Zebronics ZEB-BT701 RUCF 70 W Bluetooth Home Theatre(Black, 7.1 Channel) Rs. 3999 - Flipkart
https://t.co/E93tIXweMF</t>
  </si>
  <si>
    <t>Mon Jan 25 10:16:25 +0000 2021</t>
  </si>
  <si>
    <t>http://twitter.com/7Deals24/statuses/1353647906507485184</t>
  </si>
  <si>
    <t>{"hashtags":[],"symbols":[],"user_mentions":[],"urls":[{"url":"https://t.co/E93tIXweMF","expanded_url":"https://www.flipkart.com/zebronics-zeb-bt701-rucf-70-w-bluetooth-home-theatre/p/itmd36229df5b341?pid=ACCFSFTGZKMGBSYF&amp;affid=gsandeepk2","display_url":"flipkart.com/zebronics-zeb-…","indices":[94,117]}]}</t>
  </si>
  <si>
    <t>1353647899335254016</t>
  </si>
  <si>
    <t>RoySweet007</t>
  </si>
  <si>
    <t>RT @RoySweet007: @Flipkart I bought Samsung M11 in October started facing problem in phone from 2nd month of purchase, I went to service centre and came to know that the product which I have received was already used by someone as sim was activated in june. @flipkartsupport@SamsungMobile https://t.co/DbkQnzyT1l</t>
  </si>
  <si>
    <t>Mon Jan 25 10:16:23 +0000 2021</t>
  </si>
  <si>
    <t>2791590682</t>
  </si>
  <si>
    <t>http://twitter.com/RoySweet007/statuses/1353647899335254016</t>
  </si>
  <si>
    <t>{"hashtags":[],"symbols":[],"user_mentions":[{"screen_name":"RoySweet007","name":"Shalini Roy","id":2791590682,"id_str":"2791590682","indices":[3,15]},{"screen_name":"Flipkart","name":"Flipkart","id":57947109,"id_str":"57947109","indices":[17,26]}],"urls":[]}</t>
  </si>
  <si>
    <t>@flipkartsupport
Such a misleading info and useless schemes. I've ordered LG Washing Machine on 24th Jan 2021 in exchange value. But the delivery boy said exchange value comes around 200/-. Haier front load washing machine only drum not rotate price by flipkart as per Rs. 4072. https://t.co/vlFnuyJudx</t>
  </si>
  <si>
    <t>Mon Jan 25 10:16:22 +0000 2021</t>
  </si>
  <si>
    <t>http://pbs.twimg.com/profile_images/1245414366104580096/KKus4FV6_normal.jpg</t>
  </si>
  <si>
    <t>http://twitter.com/Amol5alve/statuses/1353647894327218178</t>
  </si>
  <si>
    <t>{"hashtags":[],"symbols":[],"user_mentions":[{"screen_name":"flipkartsupport","name":"FlipkartSupport","id":951522626,"id_str":"951522626","indices":[0,16]}],"urls":[],"media":[{"id":1353647890632065000,"id_str":"1353647890632065025","indices":[279,302],"media_url":"http://pbs.twimg.com/media/EskflagUwAEApXv.jpg","media_url_https":"https://pbs.twimg.com/media/EskflagUwAEApXv.jpg","url":"https://t.co/vlFnuyJudx","display_url":"pic.twitter.com/vlFnuyJudx","expanded_url":"https://twitter.com/Amol5alve/status/1353647894327218178/photo/1","type":"photo","sizes":{"medium":{"w":579,"h":1200,"resize":"fit"},"small":{"w":328,"h":680,"resize":"fit"},"thumb":{"w":150,"h":150,"resize":"crop"},"large":{"w":987,"h":2048,"resize":"fit"}}}]}</t>
  </si>
  <si>
    <t>1353647787460726784</t>
  </si>
  <si>
    <t>babu57026830</t>
  </si>
  <si>
    <t>#flipkartcheat #Flipkart item local quality bhej ke return hone ke baad ap log pickup tk nai krwate h bhot hi ghatiya service h ap logo kii</t>
  </si>
  <si>
    <t>Mon Jan 25 10:15:56 +0000 2021</t>
  </si>
  <si>
    <t>811055850697662464</t>
  </si>
  <si>
    <t>http://twitter.com/babu57026830/statuses/1353647787460726784</t>
  </si>
  <si>
    <t>{"hashtags":[{"text":"flipkartcheat","indices":[0,14]},{"text":"Flipkart","indices":[15,24]}],"symbols":[],"user_mentions":[],"urls":[]}</t>
  </si>
  <si>
    <t>1353647771941625862</t>
  </si>
  <si>
    <t>singhashish0808</t>
  </si>
  <si>
    <t>Mon Jan 25 10:15:53 +0000 2021</t>
  </si>
  <si>
    <t>923071996761579520</t>
  </si>
  <si>
    <t>1353647640043380736</t>
  </si>
  <si>
    <t>http://pbs.twimg.com/profile_images/1274709011103801344/m1HOVskr_normal.jpg</t>
  </si>
  <si>
    <t>http://twitter.com/singhashish0808/statuses/1353647771941625862</t>
  </si>
  <si>
    <t>1353647502411534336</t>
  </si>
  <si>
    <t>@AnuragS29649901 To ensure that your Flipkart account information is safe, please start a private message with us by clicking on the link below. ^PQ (2/2) https://t.co/5DoqNukc8t</t>
  </si>
  <si>
    <t>Mon Jan 25 10:14:48 +0000 2021</t>
  </si>
  <si>
    <t>1341677421251219456</t>
  </si>
  <si>
    <t>AnuragS29649901</t>
  </si>
  <si>
    <t>1353645755513401347</t>
  </si>
  <si>
    <t>http://twitter.com/flipkartsupport/statuses/1353647502411534336</t>
  </si>
  <si>
    <t>{"hashtags":[],"symbols":[],"user_mentions":[{"screen_name":"AnuragS29649901","name":"Anurag Shrivastava","id":1341677421251219500,"id_str":"1341677421251219456","indices":[0,16]}],"urls":[{"url":"https://t.co/5DoqNukc8t","expanded_url":"https://bit.ly/2OgiIkt","display_url":"bit.ly/2OgiIkt","indices":[155,178]}]}</t>
  </si>
  <si>
    <t>@Flipkart FMPP0673047254 why my order not out for delivery</t>
  </si>
  <si>
    <t>Mon Jan 25 10:14:38 +0000 2021</t>
  </si>
  <si>
    <t>http://twitter.com/PoojaCh37968189/statuses/1353647460065763328</t>
  </si>
  <si>
    <t>1353647433322950656</t>
  </si>
  <si>
    <t>jbreddy1997</t>
  </si>
  <si>
    <t>@PS5India If only RD didn’t cancel my order 😭 I didn’t buy on Flipkart/Amazon/Sony Centre even though it was in stock because fuckers confirmed my order 😞</t>
  </si>
  <si>
    <t>Mon Jan 25 10:14:32 +0000 2021</t>
  </si>
  <si>
    <t>3108200210</t>
  </si>
  <si>
    <t>http://pbs.twimg.com/profile_images/1168904822755667970/-qxg-DTy_normal.jpg</t>
  </si>
  <si>
    <t>http://twitter.com/jbreddy1997/statuses/1353647433322950656</t>
  </si>
  <si>
    <t>1353647345934733313</t>
  </si>
  <si>
    <t>Mohan07560557</t>
  </si>
  <si>
    <t>RT @mishrarajivr: *असंभव संभव* 
सिर्फ एक किताब नहीं, एक यात्रा है, अपनी टीम के साथ, दुख- सुख के साथ, एक परिवार की तरह, जहां हर एक की अहम भूमिका रही है। हरेक सदस्य ने अपना अभूतपूर्व योगदान दिया है, यह साबित करने में कि वाकई असंभव संभव हो सकता है।
https://t.co/PNm3jWPUZN
https://t.co/VQXnZ4th2h https://t.co/WRtWQlr4OG</t>
  </si>
  <si>
    <t>Mon Jan 25 10:14:11 +0000 2021</t>
  </si>
  <si>
    <t>1307712433272676352</t>
  </si>
  <si>
    <t>http://pbs.twimg.com/profile_images/1307712653217861633/GWJNn-vy_normal.jpg</t>
  </si>
  <si>
    <t>http://twitter.com/Mohan07560557/statuses/1353647345934733313</t>
  </si>
  <si>
    <t>{"hashtags":[],"symbols":[],"user_mentions":[{"screen_name":"mishrarajivr","name":"rajiv r mishra","id":386440576,"id_str":"386440576","indices":[3,16]}],"urls":[]}</t>
  </si>
  <si>
    <t>1353647163536891904</t>
  </si>
  <si>
    <t>SarathiActivist</t>
  </si>
  <si>
    <t>@_Kalyan_K @Flipkart @flipkartsupport The most wrost and pathetic service by flipkart they dnt care customer issue's ! So beware before you purchased from Flipkart wrost management !</t>
  </si>
  <si>
    <t>Mon Jan 25 10:13:27 +0000 2021</t>
  </si>
  <si>
    <t>1214415290630627328</t>
  </si>
  <si>
    <t>http://pbs.twimg.com/profile_images/1275385859773067264/9B-4rsta_normal.jpg</t>
  </si>
  <si>
    <t>http://twitter.com/SarathiActivist/statuses/1353647163536891904</t>
  </si>
  <si>
    <t>{"hashtags":[],"symbols":[],"user_mentions":[{"screen_name":"_Kalyan_K","name":"Kalyan Krishnamurthy","id":793313140733726700,"id_str":"793313140733726720","indices":[0,10]},{"screen_name":"Flipkart","name":"Flipkart","id":57947109,"id_str":"57947109","indices":[11,20]},{"screen_name":"flipkartsupport","name":"FlipkartSupport","id":951522626,"id_str":"951522626","indices":[21,37]}],"urls":[]}</t>
  </si>
  <si>
    <t>1353646968120209410</t>
  </si>
  <si>
    <t>Sushish_21</t>
  </si>
  <si>
    <t>Mon Jan 25 10:12:41 +0000 2021</t>
  </si>
  <si>
    <t>1276510345746452494</t>
  </si>
  <si>
    <t>http://pbs.twimg.com/profile_images/1352857827283406848/BgvrfeBH_normal.jpg</t>
  </si>
  <si>
    <t>http://twitter.com/Sushish_21/statuses/1353646968120209410</t>
  </si>
  <si>
    <t>1353646950558683142</t>
  </si>
  <si>
    <t>RjCh16331514</t>
  </si>
  <si>
    <t>Mon Jan 25 10:12:37 +0000 2021</t>
  </si>
  <si>
    <t>1325679658717700096</t>
  </si>
  <si>
    <t>http://pbs.twimg.com/profile_images/1325679837512491010/X5RZ3k_9_normal.jpg</t>
  </si>
  <si>
    <t>http://twitter.com/RjCh16331514/statuses/1353646950558683142</t>
  </si>
  <si>
    <t>1353646945202397189</t>
  </si>
  <si>
    <t>@flipkartsupport No response there @Flipkart @FlipkartStories</t>
  </si>
  <si>
    <t>Mon Jan 25 10:12:35 +0000 2021</t>
  </si>
  <si>
    <t>1353643901219966978</t>
  </si>
  <si>
    <t>http://twitter.com/jayantibiswas2/statuses/1353646945202397189</t>
  </si>
  <si>
    <t>{"hashtags":[],"symbols":[],"user_mentions":[{"screen_name":"flipkartsupport","name":"FlipkartSupport","id":951522626,"id_str":"951522626","indices":[0,16]},{"screen_name":"Flipkart","name":"Flipkart","id":57947109,"id_str":"57947109","indices":[35,44]},{"screen_name":"FlipkartStories","name":"Flipkart Stories","id":3502391593,"id_str":"3502391593","indices":[45,61]}],"urls":[]}</t>
  </si>
  <si>
    <t>1353646848758702082</t>
  </si>
  <si>
    <t>JGYRAGHAV</t>
  </si>
  <si>
    <t>Mon Jan 25 10:12:12 +0000 2021</t>
  </si>
  <si>
    <t>910370923886374912</t>
  </si>
  <si>
    <t>http://twitter.com/JGYRAGHAV/statuses/1353646848758702082</t>
  </si>
  <si>
    <t>1353646719515258880</t>
  </si>
  <si>
    <t>Vaishna28289119</t>
  </si>
  <si>
    <t>Mon Jan 25 10:11:42 +0000 2021</t>
  </si>
  <si>
    <t>1277983887075901440</t>
  </si>
  <si>
    <t>http://pbs.twimg.com/profile_images/1316074834049134592/GMcXOpH5_normal.jpg</t>
  </si>
  <si>
    <t>http://twitter.com/Vaishna28289119/statuses/1353646719515258880</t>
  </si>
  <si>
    <t>1353646625839669249</t>
  </si>
  <si>
    <t>@Naveens67199912 Sorry to hear that. We understand your concern about the Flipkart account. Request you to share the registered email ID/contact details so that we can have this checked and assist you further. (1/2)</t>
  </si>
  <si>
    <t>Mon Jan 25 10:11:19 +0000 2021</t>
  </si>
  <si>
    <t>1034368078262329345</t>
  </si>
  <si>
    <t>Naveens67199912</t>
  </si>
  <si>
    <t>1353646074775228416</t>
  </si>
  <si>
    <t>http://twitter.com/flipkartsupport/statuses/1353646625839669249</t>
  </si>
  <si>
    <t>{"hashtags":[],"symbols":[],"user_mentions":[{"screen_name":"Naveens67199912","name":"Naveen sihag","id":1034368078262329300,"id_str":"1034368078262329345","indices":[0,16]}],"urls":[]}</t>
  </si>
  <si>
    <t>1353646578381123584</t>
  </si>
  <si>
    <t>@Flipkart No any cusrtomer care authroti resolved my issue 
Veri disappointed with flipkart</t>
  </si>
  <si>
    <t>Mon Jan 25 10:11:08 +0000 2021</t>
  </si>
  <si>
    <t>http://pbs.twimg.com/profile_images/1242738403679952899/W1Y0kdYe_normal.jpg</t>
  </si>
  <si>
    <t>http://twitter.com/Naveens67199912/statuses/1353646578381123584</t>
  </si>
  <si>
    <t>1353646570961477632</t>
  </si>
  <si>
    <t>thakral_nakul</t>
  </si>
  <si>
    <t>Order id-OD220810868238724000
Unauthorised persons are calling me that your order is with me .How they can give my package to an unknown person who is not in courier company also how you allow an unauthorised person to deliver my package. 
@flipkartsupport
@service_fc 
@Flipkart</t>
  </si>
  <si>
    <t>Mon Jan 25 10:11:06 +0000 2021</t>
  </si>
  <si>
    <t>861257253831180292</t>
  </si>
  <si>
    <t>http://twitter.com/thakral_nakul/statuses/1353646570961477632</t>
  </si>
  <si>
    <t>{"hashtags":[],"symbols":[],"user_mentions":[{"screen_name":"flipkartsupport","name":"FlipkartSupport","id":951522626,"id_str":"951522626","indices":[240,256]},{"screen_name":"service_fc","name":"FCService","id":1261234975510163500,"id_str":"1261234975510163457","indices":[257,268]},{"screen_name":"Flipkart","name":"Flipkart","id":57947109,"id_str":"57947109","indices":[270,279]}],"urls":[]}</t>
  </si>
  <si>
    <t>1353646478540107777</t>
  </si>
  <si>
    <t>Now I complaint on National Consumer Helpline.Grievance Number: 2519394
Again flipkart replied there also that their system has detected too many return soo system blocked it.
Their system is not in there control , useless system and useless @Flipkart @flipkartsupport</t>
  </si>
  <si>
    <t>Mon Jan 25 10:10:44 +0000 2021</t>
  </si>
  <si>
    <t>http://twitter.com/Priyans65040538/statuses/1353646478540107777</t>
  </si>
  <si>
    <t>{"hashtags":[],"symbols":[],"user_mentions":[{"screen_name":"Flipkart","name":"Flipkart","id":57947109,"id_str":"57947109","indices":[242,251]},{"screen_name":"flipkartsupport","name":"FlipkartSupport","id":951522626,"id_str":"951522626","indices":[252,268]}],"urls":[]}</t>
  </si>
  <si>
    <t>@Lenovo @Flipkart I brought a laptop online and facing issue with touch pad out of the box, i called to @Lenovo support, they said go to nearest service center, but in center saying we could not do any thing for online purchase products, now who is responsible for this.</t>
  </si>
  <si>
    <t>Mon Jan 25 10:10:36 +0000 2021</t>
  </si>
  <si>
    <t>http://twitter.com/rahulsingh4ut/statuses/1353646443479764993</t>
  </si>
  <si>
    <t>{"hashtags":[],"symbols":[],"user_mentions":[{"screen_name":"Lenovo","name":"Lenovo","id":17307429,"id_str":"17307429","indices":[0,7]},{"screen_name":"Flipkart","name":"Flipkart","id":57947109,"id_str":"57947109","indices":[8,17]},{"screen_name":"Lenovo","name":"Lenovo","id":17307429,"id_str":"17307429","indices":[104,111]}],"urls":[]}</t>
  </si>
  <si>
    <t>1353646338966052870</t>
  </si>
  <si>
    <t>Manisha68395223</t>
  </si>
  <si>
    <t>Mon Jan 25 10:10:11 +0000 2021</t>
  </si>
  <si>
    <t>1285954136593186817</t>
  </si>
  <si>
    <t>http://pbs.twimg.com/profile_images/1343490595180843012/OXgwFJF4_normal.jpg</t>
  </si>
  <si>
    <t>http://twitter.com/Manisha68395223/statuses/1353646338966052870</t>
  </si>
  <si>
    <t>1353646227112517632</t>
  </si>
  <si>
    <t>Quberkart</t>
  </si>
  <si>
    <t>@BhaavnaArora Campaign : FLIPKART
Mivi DuoPods M20 True Wireless Bluetooth Headset 
₹2,999  ₹899
😍😍😍
10% INSTANT DISCOUNT ON USING HDFC BANK CARDS AND EMI TRANSACTIONS 
Landing Page : https://t.co/9VyaAct4r4 https://t.co/yWAGZV5zek</t>
  </si>
  <si>
    <t>Mon Jan 25 10:09:44 +0000 2021</t>
  </si>
  <si>
    <t>2337875256</t>
  </si>
  <si>
    <t>BhaavnaArora</t>
  </si>
  <si>
    <t>2829074133</t>
  </si>
  <si>
    <t>1353234967287930883</t>
  </si>
  <si>
    <t>http://pbs.twimg.com/profile_images/1349639234219433984/mfp45Wo4_normal.jpg</t>
  </si>
  <si>
    <t>http://twitter.com/Quberkart/statuses/1353646227112517632</t>
  </si>
  <si>
    <t>{"hashtags":[],"symbols":[],"user_mentions":[{"screen_name":"BhaavnaArora","name":"bhaavna arora","id":2337875256,"id_str":"2337875256","indices":[0,13]}],"urls":[{"url":"https://t.co/9VyaAct4r4","expanded_url":"https://clnk.in/nQcG","display_url":"clnk.in/nQcG","indices":[187,210]}],"media":[{"id":1353646223933272000,"id_str":"1353646223933272066","indices":[211,234],"media_url":"http://pbs.twimg.com/media/EskeEZkXcAImmSd.jpg","media_url_https":"https://pbs.twimg.com/media/EskeEZkXcAImmSd.jpg","url":"https://t.co/yWAGZV5zek","display_url":"pic.twitter.com/yWAGZV5zek","expanded_url":"https://twitter.com/Quberkart/status/1353646227112517632/photo/1","type":"photo","sizes":{"thumb":{"w":150,"h":150,"resize":"crop"},"large":{"w":1080,"h":1350,"resize":"fit"},"small":{"w":544,"h":680,"resize":"fit"},"medium":{"w":960,"h":1200,"resize":"fit"}}}]}</t>
  </si>
  <si>
    <t>@Flipkart Flipkart blocked my account and refund mt amount</t>
  </si>
  <si>
    <t>Mon Jan 25 10:09:08 +0000 2021</t>
  </si>
  <si>
    <t>http://twitter.com/Naveens67199912/statuses/1353646074775228416</t>
  </si>
  <si>
    <t>1353646057616531456</t>
  </si>
  <si>
    <t>@Saffronloverr Campaign : FLIPKART
Mivi DuoPods M20 True Wireless Bluetooth Headset 
₹2,999  ₹899
😍😍😍
10% INSTANT DISCOUNT ON USING HDFC BANK CARDS AND EMI TRANSACTIONS 
Landing Page : https://t.co/9VyaAct4r4 https://t.co/mHrjW9IWS9</t>
  </si>
  <si>
    <t>Mon Jan 25 10:09:04 +0000 2021</t>
  </si>
  <si>
    <t>1158118831857926144</t>
  </si>
  <si>
    <t>Saffronloverr</t>
  </si>
  <si>
    <t>1353594183630508032</t>
  </si>
  <si>
    <t>http://twitter.com/Quberkart/statuses/1353646057616531456</t>
  </si>
  <si>
    <t>{"hashtags":[],"symbols":[],"user_mentions":[{"screen_name":"Saffronloverr","name":"Prof. Ekta ( Cambridge University)🕌🔨","id":1158118831857926100,"id_str":"1158118831857926144","indices":[0,14]}],"urls":[{"url":"https://t.co/9VyaAct4r4","expanded_url":"https://clnk.in/nQcG","display_url":"clnk.in/nQcG","indices":[188,211]}],"media":[{"id":1353646054458204200,"id_str":"1353646054458204161","indices":[212,235],"media_url":"http://pbs.twimg.com/media/Eskd6iOXIAEHKqX.jpg","media_url_https":"https://pbs.twimg.com/media/Eskd6iOXIAEHKqX.jpg","url":"https://t.co/mHrjW9IWS9","display_url":"pic.twitter.com/mHrjW9IWS9","expanded_url":"https://twitter.com/Quberkart/status/1353646057616531456/photo/1","type":"photo","sizes":{"thumb":{"w":150,"h":150,"resize":"crop"},"medium":{"w":960,"h":1200,"resize":"fit"},"small":{"w":544,"h":680,"resize":"fit"},"large":{"w":1080,"h":1350,"resize":"fit"}}}]}</t>
  </si>
  <si>
    <t>1353645991669465088</t>
  </si>
  <si>
    <t>Shubham01020</t>
  </si>
  <si>
    <t>@Flipkart my two products with tracking id FMPP0670884658 and FMPP0669226483 have already reached to the nearest delivery station 3 days back but no delivery has attempted till date, u really need to learn from amazon.</t>
  </si>
  <si>
    <t>Mon Jan 25 10:08:48 +0000 2021</t>
  </si>
  <si>
    <t>1266726734050865154</t>
  </si>
  <si>
    <t>http://pbs.twimg.com/profile_images/1266727150029340681/PsRsUfyq_normal.jpg</t>
  </si>
  <si>
    <t>http://twitter.com/Shubham01020/statuses/1353645991669465088</t>
  </si>
  <si>
    <t>1353645934412894208</t>
  </si>
  <si>
    <t>@Flipkart Very disgusting servive</t>
  </si>
  <si>
    <t>Mon Jan 25 10:08:34 +0000 2021</t>
  </si>
  <si>
    <t>http://twitter.com/Naveens67199912/statuses/1353645934412894208</t>
  </si>
  <si>
    <t>1353645796768550912</t>
  </si>
  <si>
    <t>Campaign : FLIPKART
Mivi DuoPods M20 True Wireless Bluetooth Headset 
₹2,999  ₹899
😍😍😍
10% INSTANT DISCOUNT ON USING HDFC BANK CARDS AND EMI TRANSACTIONS 
Landing Page : https://t.co/9VyaAct4r4 https://t.co/vb5S34yTdt</t>
  </si>
  <si>
    <t>Mon Jan 25 10:08:02 +0000 2021</t>
  </si>
  <si>
    <t>http://twitter.com/Quberkart/statuses/1353645796768550912</t>
  </si>
  <si>
    <t>{"hashtags":[],"symbols":[],"user_mentions":[],"urls":[{"url":"https://t.co/9VyaAct4r4","expanded_url":"https://clnk.in/nQcG","display_url":"clnk.in/nQcG","indices":[173,196]}],"media":[{"id":1353645793606070300,"id_str":"1353645793606070272","indices":[197,220],"media_url":"http://pbs.twimg.com/media/EskdrWeXcAA9X0r.jpg","media_url_https":"https://pbs.twimg.com/media/EskdrWeXcAA9X0r.jpg","url":"https://t.co/vb5S34yTdt","display_url":"pic.twitter.com/vb5S34yTdt","expanded_url":"https://twitter.com/Quberkart/status/1353645796768550912/photo/1","type":"photo","sizes":{"thumb":{"w":150,"h":150,"resize":"crop"},"large":{"w":1080,"h":1350,"resize":"fit"},"small":{"w":544,"h":680,"resize":"fit"},"medium":{"w":960,"h":1200,"resize":"fit"}}}]}</t>
  </si>
  <si>
    <t>1353645626840506370</t>
  </si>
  <si>
    <t>Mtapish1990</t>
  </si>
  <si>
    <t>@LPLouisPhilippe after using 3 months lp jacket purchase from flipkart goes torn..its ragzine itself going out.. poor quality .. wearing second time.. poor quality</t>
  </si>
  <si>
    <t>Mon Jan 25 10:07:21 +0000 2021</t>
  </si>
  <si>
    <t>293993676</t>
  </si>
  <si>
    <t>LPLouisPhilippe</t>
  </si>
  <si>
    <t>707084312</t>
  </si>
  <si>
    <t>http://pbs.twimg.com/profile_images/681925027676069889/xbP0ITQs_normal.jpg</t>
  </si>
  <si>
    <t>haridwar india</t>
  </si>
  <si>
    <t>http://twitter.com/Mtapish1990/statuses/1353645626840506370</t>
  </si>
  <si>
    <t>{"hashtags":[],"symbols":[],"user_mentions":[{"screen_name":"LPLouisPhilippe","name":"LP - Louis Philippe","id":293993676,"id_str":"293993676","indices":[0,16]}],"urls":[]}</t>
  </si>
  <si>
    <t>1353645615352139776</t>
  </si>
  <si>
    <t>rhlfromblr</t>
  </si>
  <si>
    <t>@AxisBankSupport Very bad experience with the credit card that I have had. For the flipkart axis bank credit card there was no gift voucher as promised. I did get during the offer that I would get the gift voucher and that the first year charges would be waived off.</t>
  </si>
  <si>
    <t>Mon Jan 25 10:07:18 +0000 2021</t>
  </si>
  <si>
    <t>886557108</t>
  </si>
  <si>
    <t>AxisBankSupport</t>
  </si>
  <si>
    <t>2871228626</t>
  </si>
  <si>
    <t>http://twitter.com/rhlfromblr/statuses/1353645615352139776</t>
  </si>
  <si>
    <t>{"hashtags":[],"symbols":[],"user_mentions":[{"screen_name":"AxisBankSupport","name":"Axis Bank Support","id":886557108,"id_str":"886557108","indices":[0,16]}],"urls":[]}</t>
  </si>
  <si>
    <t>1353645508628148226</t>
  </si>
  <si>
    <t>praveenallen</t>
  </si>
  <si>
    <t>@Flipkart Why everytime you disappoint us. Where is my order ???? https://t.co/Yids29eMqR</t>
  </si>
  <si>
    <t>Mon Jan 25 10:06:53 +0000 2021</t>
  </si>
  <si>
    <t>3002454504</t>
  </si>
  <si>
    <t>http://pbs.twimg.com/profile_images/1107599214849122304/AsvEb_ak_normal.jpg</t>
  </si>
  <si>
    <t>http://twitter.com/praveenallen/statuses/1353645508628148226</t>
  </si>
  <si>
    <t>{"hashtags":[],"symbols":[],"user_mentions":[{"screen_name":"Flipkart","name":"Flipkart","id":57947109,"id_str":"57947109","indices":[0,9]}],"urls":[],"media":[{"id":1353645505536876500,"id_str":"1353645505536876544","indices":[66,89],"media_url":"http://pbs.twimg.com/media/EskdalVUYAATQ_1.jpg","media_url_https":"https://pbs.twimg.com/media/EskdalVUYAATQ_1.jpg","url":"https://t.co/Yids29eMqR","display_url":"pic.twitter.com/Yids29eMqR","expanded_url":"https://twitter.com/praveenallen/status/1353645508628148226/photo/1","type":"photo","sizes":{"large":{"w":720,"h":127,"resize":"fit"},"thumb":{"w":127,"h":127,"resize":"crop"},"small":{"w":680,"h":120,"resize":"fit"},"medium":{"w":720,"h":127,"resize":"fit"}}}]}</t>
  </si>
  <si>
    <t>1353645474914267137</t>
  </si>
  <si>
    <t>@Rohit68573843 To ensure that your Flipkart account information is safe, request you to reach us via DM by clicking the below link. ^RS (2/2) https://t.co/5DoqNukc8t</t>
  </si>
  <si>
    <t>Mon Jan 25 10:06:45 +0000 2021</t>
  </si>
  <si>
    <t>1337258596627693575</t>
  </si>
  <si>
    <t>Rohit68573843</t>
  </si>
  <si>
    <t>1350679616608903170</t>
  </si>
  <si>
    <t>http://twitter.com/flipkartsupport/statuses/1353645474914267137</t>
  </si>
  <si>
    <t>{"hashtags":[],"symbols":[],"user_mentions":[{"screen_name":"Rohit68573843","name":"Rohit","id":1337258596627693600,"id_str":"1337258596627693575","indices":[0,14]}],"urls":[{"url":"https://t.co/5DoqNukc8t","expanded_url":"https://bit.ly/2OgiIkt","display_url":"bit.ly/2OgiIkt","indices":[142,165]}]}</t>
  </si>
  <si>
    <t>1353645463514312705</t>
  </si>
  <si>
    <t>LALITPR70537636</t>
  </si>
  <si>
    <t>Mon Jan 25 10:06:42 +0000 2021</t>
  </si>
  <si>
    <t>1230073956054511617</t>
  </si>
  <si>
    <t>http://pbs.twimg.com/profile_images/1250017504157728770/yvrSN87T_normal.jpg</t>
  </si>
  <si>
    <t>http://twitter.com/LALITPR70537636/statuses/1353645463514312705</t>
  </si>
  <si>
    <t>1353645412419297282</t>
  </si>
  <si>
    <t>Mon Jan 25 10:06:30 +0000 2021</t>
  </si>
  <si>
    <t>http://twitter.com/LALITPR70537636/statuses/1353645412419297282</t>
  </si>
  <si>
    <t>1353645392064344064</t>
  </si>
  <si>
    <t>arorazeem</t>
  </si>
  <si>
    <t>@realmecareIN @MadhavSheth1 No need. I've already placed the order on @Flipkart</t>
  </si>
  <si>
    <t>Mon Jan 25 10:06:25 +0000 2021</t>
  </si>
  <si>
    <t>991624315870294016</t>
  </si>
  <si>
    <t>realmecareIN</t>
  </si>
  <si>
    <t>1223983321186586624</t>
  </si>
  <si>
    <t>1353640826857897985</t>
  </si>
  <si>
    <t>http://pbs.twimg.com/profile_images/1262013040666517504/ppZD_LJ1_normal.jpg</t>
  </si>
  <si>
    <t>http://twitter.com/arorazeem/statuses/1353645392064344064</t>
  </si>
  <si>
    <t>{"hashtags":[],"symbols":[],"user_mentions":[{"screen_name":"realmecareIN","name":"realme India Support","id":991624315870294000,"id_str":"991624315870294016","indices":[0,13]},{"screen_name":"MadhavSheth1","name":"Madhav FutureX","id":989518697894117400,"id_str":"989518697894117376","indices":[14,27]},{"screen_name":"Flipkart","name":"Flipkart","id":57947109,"id_str":"57947109","indices":[70,79]}],"urls":[]}</t>
  </si>
  <si>
    <t>1353645325139886080</t>
  </si>
  <si>
    <t>Somanshu76</t>
  </si>
  <si>
    <t>RT @Anshi_________: Perfect question doesn't exist.......
Q&amp;amp;A on Ipad on Flipkart 😂 https://t.co/GtHsNcp29s</t>
  </si>
  <si>
    <t>Mon Jan 25 10:06:09 +0000 2021</t>
  </si>
  <si>
    <t>985923155280695298</t>
  </si>
  <si>
    <t>http://pbs.twimg.com/profile_images/1251781626171813889/qNOqnSdk_normal.jpg</t>
  </si>
  <si>
    <t>http://twitter.com/Somanshu76/statuses/1353645325139886080</t>
  </si>
  <si>
    <t>{"hashtags":[],"symbols":[],"user_mentions":[{"screen_name":"Anshi_________","name":"Anshika Sharma","id":1272211270675034000,"id_str":"1272211270675034114","indices":[3,18]}],"urls":[],"media":[{"id":1352131988694524000,"id_str":"1352131988694523905","indices":[88,111],"media_url":"http://pbs.twimg.com/media/EsO84TuUYAENbU8.jpg","media_url_https":"https://pbs.twimg.com/media/EsO84TuUYAENbU8.jpg","url":"https://t.co/GtHsNcp29s","display_url":"pic.twitter.com/GtHsNcp29s","expanded_url":"https://twitter.com/Anshi_________/status/1352131991437676545/photo/1","type":"photo","sizes":{"medium":{"w":600,"h":1200,"resize":"fit"},"thumb":{"w":150,"h":150,"resize":"crop"},"small":{"w":340,"h":680,"resize":"fit"},"large":{"w":1024,"h":2048,"resize":"fit"}},"source_status_id":1352131991437676500,"source_status_id_str":"1352131991437676545","source_user_id":1272211270675034000,"source_user_id_str":"1272211270675034114"}]}</t>
  </si>
  <si>
    <t>1353645242436657155</t>
  </si>
  <si>
    <t>Subash73393198</t>
  </si>
  <si>
    <t>RT @aravinthyohan: My Friend @s_manojsaha ordered 8Gb crucial Ram on @Flipkart But they send electric board today 🤯 Pure cheating @flipkartsupport 
#flipkart #flipkartsale https://t.co/jGAh2QCX5l</t>
  </si>
  <si>
    <t>Mon Jan 25 10:05:49 +0000 2021</t>
  </si>
  <si>
    <t>1290553333665521664</t>
  </si>
  <si>
    <t>http://twitter.com/Subash73393198/statuses/1353645242436657155</t>
  </si>
  <si>
    <t>{"hashtags":[],"symbols":[],"user_mentions":[{"screen_name":"aravinthyohan","name":"Aravinth Yohan 🇮🇳","id":4767196008,"id_str":"4767196008","indices":[3,17]},{"screen_name":"s_manojsaha","name":"Manoj Saha","id":797902974,"id_str":"797902974","indices":[29,41]},{"screen_name":"Flipkart","name":"Flipkart","id":57947109,"id_str":"57947109","indices":[69,78]}],"urls":[]}</t>
  </si>
  <si>
    <t>1353645215546896385</t>
  </si>
  <si>
    <t>@MBadheka To ensure that your Flipkart account information is safe, request you to reach us via DM by clicking the below link. ^RS (2/2) https://t.co/5DoqNukc8t</t>
  </si>
  <si>
    <t>Mon Jan 25 10:05:43 +0000 2021</t>
  </si>
  <si>
    <t>299150514</t>
  </si>
  <si>
    <t>MBadheka</t>
  </si>
  <si>
    <t>1350675007194611713</t>
  </si>
  <si>
    <t>http://twitter.com/flipkartsupport/statuses/1353645215546896385</t>
  </si>
  <si>
    <t>{"hashtags":[],"symbols":[],"user_mentions":[{"screen_name":"MBadheka","name":"Malhar Badheka","id":299150514,"id_str":"299150514","indices":[0,9]}],"urls":[{"url":"https://t.co/5DoqNukc8t","expanded_url":"https://bit.ly/2OgiIkt","display_url":"bit.ly/2OgiIkt","indices":[137,160]}]}</t>
  </si>
  <si>
    <t>1353645138438987776</t>
  </si>
  <si>
    <t>sheikansari1</t>
  </si>
  <si>
    <t>Mon Jan 25 10:05:25 +0000 2021</t>
  </si>
  <si>
    <t>371281832</t>
  </si>
  <si>
    <t>http://pbs.twimg.com/profile_images/1347125584246296583/CZ8P0WrW_normal.jpg</t>
  </si>
  <si>
    <t>Pudukkottai, India</t>
  </si>
  <si>
    <t>http://twitter.com/sheikansari1/statuses/1353645138438987776</t>
  </si>
  <si>
    <t>@flipkartsupport I've ordered phone on flipkart Realme 7 pro on 4/11/2020.When I received product it was completely empty.On complaining they asked for photo id proof,I gave it and then they blocked my account.
It has been 2 months.
Guys please don't buy costly item on flipkart.</t>
  </si>
  <si>
    <t>Mon Jan 25 10:05:22 +0000 2021</t>
  </si>
  <si>
    <t>http://twitter.com/Priyans65040538/statuses/1353645126313246721</t>
  </si>
  <si>
    <t>1353645020994183171</t>
  </si>
  <si>
    <t>a_singhvi</t>
  </si>
  <si>
    <t>RT @a_singhvi: @Flipkart Your icici credit card emi plan shows option of 36 months emi but while buying the maximum tenure is coming of 24 months only. Snapshot attached.Why?? https://t.co/OhuK1GE43P</t>
  </si>
  <si>
    <t>Mon Jan 25 10:04:57 +0000 2021</t>
  </si>
  <si>
    <t>167295918</t>
  </si>
  <si>
    <t>http://pbs.twimg.com/profile_images/641236016960028672/euRS4G1V_normal.jpg</t>
  </si>
  <si>
    <t>Kota</t>
  </si>
  <si>
    <t>http://twitter.com/a_singhvi/statuses/1353645020994183171</t>
  </si>
  <si>
    <t>{"hashtags":[],"symbols":[],"user_mentions":[{"screen_name":"a_singhvi","name":"Ashish Singhvi","id":167295918,"id_str":"167295918","indices":[3,13]},{"screen_name":"Flipkart","name":"Flipkart","id":57947109,"id_str":"57947109","indices":[15,24]}],"urls":[]}</t>
  </si>
  <si>
    <t>1353644861048557570</t>
  </si>
  <si>
    <t>sandeep15943470</t>
  </si>
  <si>
    <t>Mon Jan 25 10:04:19 +0000 2021</t>
  </si>
  <si>
    <t>1347851518267912192</t>
  </si>
  <si>
    <t>http://pbs.twimg.com/profile_images/1347851949857677313/fKFeHa1A_normal.jpg</t>
  </si>
  <si>
    <t>chandigrah</t>
  </si>
  <si>
    <t>http://twitter.com/sandeep15943470/statuses/1353644861048557570</t>
  </si>
  <si>
    <t>1353644836071436288</t>
  </si>
  <si>
    <t>Order id- OD220810868238724000
Order id mentioned above  is not delivered to me and a message comes from flipkart that your order is delivered . 
@Flipkart
@flipkartsupport</t>
  </si>
  <si>
    <t>Mon Jan 25 10:04:13 +0000 2021</t>
  </si>
  <si>
    <t>http://twitter.com/thakral_nakul/statuses/1353644836071436288</t>
  </si>
  <si>
    <t>{"hashtags":[],"symbols":[],"user_mentions":[{"screen_name":"Flipkart","name":"Flipkart","id":57947109,"id_str":"57947109","indices":[147,156]},{"screen_name":"flipkartsupport","name":"FlipkartSupport","id":951522626,"id_str":"951522626","indices":[157,173]}],"urls":[]}</t>
  </si>
  <si>
    <t>1353644244959805440</t>
  </si>
  <si>
    <t>@InvestmentBook1 Also, to ensure that your Flipkart account information is safe, you can just DM us by clicking the below link. ^RK (2/2) https://t.co/5DoqNukc8t</t>
  </si>
  <si>
    <t>Mon Jan 25 10:01:52 +0000 2021</t>
  </si>
  <si>
    <t>1304300015444140032</t>
  </si>
  <si>
    <t>InvestmentBook1</t>
  </si>
  <si>
    <t>1353642823204139009</t>
  </si>
  <si>
    <t>http://twitter.com/flipkartsupport/statuses/1353644244959805440</t>
  </si>
  <si>
    <t>{"hashtags":[],"symbols":[],"user_mentions":[{"screen_name":"InvestmentBook1","name":"Investment Books","id":1304300015444140000,"id_str":"1304300015444140032","indices":[0,16]}],"urls":[{"url":"https://t.co/5DoqNukc8t","expanded_url":"https://bit.ly/2OgiIkt","display_url":"bit.ly/2OgiIkt","indices":[138,161]}]}</t>
  </si>
  <si>
    <t>1353644117130055685</t>
  </si>
  <si>
    <t>Aadilku42837224</t>
  </si>
  <si>
    <t>Mon Jan 25 10:01:21 +0000 2021</t>
  </si>
  <si>
    <t>1350329521258434561</t>
  </si>
  <si>
    <t>http://pbs.twimg.com/profile_images/1351143076350357510/Hs0a4Gr0_normal.jpg</t>
  </si>
  <si>
    <t>http://twitter.com/Aadilku42837224/statuses/1353644117130055685</t>
  </si>
  <si>
    <t>1353644050562248704</t>
  </si>
  <si>
    <t>Tejr_6690</t>
  </si>
  <si>
    <t>@flipkartsupport @_Kalyan_K @Flipkart u have the worst customer service in the world !!!</t>
  </si>
  <si>
    <t>Mon Jan 25 10:01:05 +0000 2021</t>
  </si>
  <si>
    <t>229900422</t>
  </si>
  <si>
    <t>1353640119388008454</t>
  </si>
  <si>
    <t>http://pbs.twimg.com/profile_images/1224404346709762048/xL6ik7GP_normal.jpg</t>
  </si>
  <si>
    <t>Bengaluru, Karnataka</t>
  </si>
  <si>
    <t>http://twitter.com/Tejr_6690/statuses/1353644050562248704</t>
  </si>
  <si>
    <t>{"hashtags":[],"symbols":[],"user_mentions":[{"screen_name":"flipkartsupport","name":"FlipkartSupport","id":951522626,"id_str":"951522626","indices":[0,16]},{"screen_name":"_Kalyan_K","name":"Kalyan Krishnamurthy","id":793313140733726700,"id_str":"793313140733726720","indices":[17,27]},{"screen_name":"Flipkart","name":"Flipkart","id":57947109,"id_str":"57947109","indices":[28,37]}],"urls":[]}</t>
  </si>
  <si>
    <t>1353643999936958465</t>
  </si>
  <si>
    <t>Sofiyaansheikh</t>
  </si>
  <si>
    <t>Mon Jan 25 10:00:53 +0000 2021</t>
  </si>
  <si>
    <t>1139774252125708289</t>
  </si>
  <si>
    <t>http://pbs.twimg.com/profile_images/1336195247290793984/GMJ-Dq2j_normal.jpg</t>
  </si>
  <si>
    <t>http://twitter.com/Sofiyaansheikh/statuses/1353643999936958465</t>
  </si>
  <si>
    <t>1353643987891073025</t>
  </si>
  <si>
    <t>yadavnavneet91</t>
  </si>
  <si>
    <t>Mon Jan 25 10:00:50 +0000 2021</t>
  </si>
  <si>
    <t>1329740686749364229</t>
  </si>
  <si>
    <t>http://pbs.twimg.com/profile_images/1352518654919798784/cXi6Z-Me_normal.jpg</t>
  </si>
  <si>
    <t>http://twitter.com/yadavnavneet91/statuses/1353643987891073025</t>
  </si>
  <si>
    <t>1353643916323504128</t>
  </si>
  <si>
    <t>@prashantaadhi20 Hey Prashanta, we are concerned to learn about this. However, kindly connect with the Flipkart support team, as they will be in a better position to help you with your concern. Thank you.</t>
  </si>
  <si>
    <t>Mon Jan 25 10:00:33 +0000 2021</t>
  </si>
  <si>
    <t>1353641869520076800</t>
  </si>
  <si>
    <t>http://twitter.com/OPPOCareIN/statuses/1353643916323504128</t>
  </si>
  <si>
    <t>1353643910560624640</t>
  </si>
  <si>
    <t>punitt1997</t>
  </si>
  <si>
    <t>RT @punitt1997: @Flipkart Order ID - OD120802197557126000.
My order was to be delivered today but it has not been delivered out of delivery yet. You can get my order delivered out of delivery as soon as possible because the promise date was today.Don't Delay This Order Like My Previous Order.</t>
  </si>
  <si>
    <t>Mon Jan 25 10:00:32 +0000 2021</t>
  </si>
  <si>
    <t>3715124958</t>
  </si>
  <si>
    <t>http://pbs.twimg.com/profile_images/1266768302300229633/CwG7DUwz_normal.jpg</t>
  </si>
  <si>
    <t>http://twitter.com/punitt1997/statuses/1353643910560624640</t>
  </si>
  <si>
    <t>{"hashtags":[],"symbols":[],"user_mentions":[{"screen_name":"punitt1997","name":"Punit kumar","id":3715124958,"id_str":"3715124958","indices":[3,14]},{"screen_name":"Flipkart","name":"Flipkart","id":57947109,"id_str":"57947109","indices":[16,25]}],"urls":[]}</t>
  </si>
  <si>
    <t>1353643866201726976</t>
  </si>
  <si>
    <t>on9deals</t>
  </si>
  <si>
    <t>Redmi Note 9 Pro Max Now Available On Flipkart @ Rs.13,499
https://t.co/QNEwl5Iuf8
#Redmi #Flipkart #on9deals o #Realme #Redmi #Motorola #HTC #Google #LG #Infinix #Mobile #Performance #Snapdragon #Honor #Gionee https://t.co/HpQuA9i5bo</t>
  </si>
  <si>
    <t>Mon Jan 25 10:00:21 +0000 2021</t>
  </si>
  <si>
    <t>924308642647519232</t>
  </si>
  <si>
    <t>http://pbs.twimg.com/profile_images/924310802416279554/GCtHbHB0_normal.jpg</t>
  </si>
  <si>
    <t>http://twitter.com/on9deals/statuses/1353643866201726976</t>
  </si>
  <si>
    <t>{"hashtags":[{"text":"Redmi","indices":[84,90]},{"text":"Flipkart","indices":[91,100]},{"text":"on9deals","indices":[101,110]},{"text":"Realme","indices":[113,120]},{"text":"Redmi","indices":[121,127]},{"text":"Motorola","indices":[128,137]},{"text":"HTC","indices":[138,142]},{"text":"Google","indices":[143,150]},{"text":"LG","indices":[151,154]},{"text":"Infinix","indices":[155,163]},{"text":"Mobile","indices":[164,171]},{"text":"Performance","indices":[172,184]},{"text":"Snapdragon","indices":[185,196]},{"text":"Honor","indices":[197,203]},{"text":"Gionee","indices":[204,211]}],"symbols":[],"user_mentions":[],"urls":[{"url":"https://t.co/QNEwl5Iuf8","expanded_url":"https://www.on9deals.com/redmi-note-9-pro-max-now-available-on-flipkart-rs13499-9472","display_url":"on9deals.com/redmi-note-9-p…","indices":[59,82]}],"media":[{"id":1353643865056682000,"id_str":"1353643865056681986","indices":[212,235],"media_url":"http://pbs.twimg.com/media/Eskb7GEXIAI6Q1M.jpg","media_url_https":"https://pbs.twimg.com/media/Eskb7GEXIAI6Q1M.jpg","url":"https://t.co/HpQuA9i5bo","display_url":"pic.twitter.com/HpQuA9i5bo","expanded_url":"https://twitter.com/on9deals/status/1353643866201726976/photo/1","type":"photo","sizes":{"thumb":{"w":150,"h":150,"resize":"crop"},"medium":{"w":500,"h":500,"resize":"fit"},"small":{"w":500,"h":500,"resize":"fit"},"large":{"w":500,"h":500,"resize":"fit"}}}]}</t>
  </si>
  <si>
    <t>1353643836078137344</t>
  </si>
  <si>
    <t>iam_manish89</t>
  </si>
  <si>
    <t>@flipkartsupport @Flipkart On 30th Dec I ordered an Arrow Jacket vide Order ID no. OD120619136117707000, it was delivered on 3rd Jan. I wore it first &amp;amp; last time for a meeting on 14th Jan &amp;amp; it got bobble everywhere. How bobbling can come on first day? Kindly return the same asap</t>
  </si>
  <si>
    <t>Mon Jan 25 10:00:14 +0000 2021</t>
  </si>
  <si>
    <t>751463927385653248</t>
  </si>
  <si>
    <t>http://pbs.twimg.com/profile_images/795912565859590144/UQKquCBl_normal.jpg</t>
  </si>
  <si>
    <t>http://twitter.com/iam_manish89/statuses/1353643836078137344</t>
  </si>
  <si>
    <t>1353643501343428608</t>
  </si>
  <si>
    <t>@Flipkart Order ID - OD120802197557126000.
My order was to be delivered today but it has not been delivered out of delivery yet. You can get my order delivered out of delivery as soon as possible because the promise date was today.Don't Delay This Order Like My Previous Order.</t>
  </si>
  <si>
    <t>Mon Jan 25 09:58:54 +0000 2021</t>
  </si>
  <si>
    <t>http://twitter.com/punitt1997/statuses/1353643501343428608</t>
  </si>
  <si>
    <t>1353643473640030208</t>
  </si>
  <si>
    <t>Abdul_MANNAN_01</t>
  </si>
  <si>
    <t>@IndiaPOCO @Flipkart Now a days POCO focus on business &amp;amp; marketing not the reaserch &amp;amp; development.
Please , please , please fix the broken animation of the poco launcher during full screen gesture.</t>
  </si>
  <si>
    <t>Mon Jan 25 09:58:48 +0000 2021</t>
  </si>
  <si>
    <t>1149894128169209859</t>
  </si>
  <si>
    <t>http://pbs.twimg.com/profile_images/1270962241085440000/hNjm8qgh_normal.jpg</t>
  </si>
  <si>
    <t>http://twitter.com/Abdul_MANNAN_01/statuses/1353643473640030208</t>
  </si>
  <si>
    <t>@joshibabaa @makemytrip @makemytripcare @IndiGo6E @narendramodi Rightly said ....they have not yet refunded my amount when airline have refunded them way before. They are the worst. I would like to request book through @EaseMyTrip or @Flipkart bcoz they value they customers.
@makemytripcare is fraud company and most importantly @deepkalra</t>
  </si>
  <si>
    <t>Mon Jan 25 09:58:19 +0000 2021</t>
  </si>
  <si>
    <t>236497107</t>
  </si>
  <si>
    <t>joshibabaa</t>
  </si>
  <si>
    <t>1353639834175168514</t>
  </si>
  <si>
    <t>http://pbs.twimg.com/profile_images/1279852111220498433/mHWvRTeG_normal.jpg</t>
  </si>
  <si>
    <t>Patna | Kashmir</t>
  </si>
  <si>
    <t>http://twitter.com/theshahbazali_/statuses/1353643352969760769</t>
  </si>
  <si>
    <t>{"hashtags":[],"symbols":[],"user_mentions":[{"screen_name":"joshibabaa","name":"Mukesh Joshi (Joshibabaa)","id":236497107,"id_str":"236497107","indices":[0,11]},{"screen_name":"makemytrip","name":"MakeMyTrip","id":36611777,"id_str":"36611777","indices":[12,23]},{"screen_name":"makemytripcare","name":"MakeMyTrip Care","id":67537455,"id_str":"67537455","indices":[24,39]},{"screen_name":"IndiGo6E","name":"IndiGo","id":1467228402,"id_str":"1467228402","indices":[40,49]},{"screen_name":"narendramodi","name":"Narendra Modi","id":18839785,"id_str":"18839785","indices":[50,63]},{"screen_name":"EaseMyTrip","name":"EaseMyTrip.com","id":383187535,"id_str":"383187535","indices":[219,230]},{"screen_name":"Flipkart","name":"Flipkart","id":57947109,"id_str":"57947109","indices":[234,243]},{"screen_name":"makemytripcare","name":"MakeMyTrip Care","id":67537455,"id_str":"67537455","indices":[277,292]},{"screen_name":"deepkalra","name":"Deep Kalra","id":84505712,"id_str":"84505712","indices":[331,341]}],"urls":[]}</t>
  </si>
  <si>
    <t>1353643255146012673</t>
  </si>
  <si>
    <t>p40276</t>
  </si>
  <si>
    <t>@flipkartsupport @Flipkart @flipkartsupport how much time you take for solution? You have continuous emailed me from 01.1.2021 to 05.01.2021 for payment (screenshot enclosed), Once I paid on 05.01.2021, you are not able to provide me acknowledgment of payment (at least). https://t.co/C17UOcY6m1</t>
  </si>
  <si>
    <t>Mon Jan 25 09:57:56 +0000 2021</t>
  </si>
  <si>
    <t>1348532395</t>
  </si>
  <si>
    <t>1353001812652003330</t>
  </si>
  <si>
    <t>http://pbs.twimg.com/profile_images/934615431314149376/VG9dFBHl_normal.jpg</t>
  </si>
  <si>
    <t>New Delhi, Delhi</t>
  </si>
  <si>
    <t>http://twitter.com/p40276/statuses/1353643255146012673</t>
  </si>
  <si>
    <t>{"hashtags":[],"symbols":[],"user_mentions":[{"screen_name":"flipkartsupport","name":"FlipkartSupport","id":951522626,"id_str":"951522626","indices":[0,16]},{"screen_name":"Flipkart","name":"Flipkart","id":57947109,"id_str":"57947109","indices":[17,26]},{"screen_name":"flipkartsupport","name":"FlipkartSupport","id":951522626,"id_str":"951522626","indices":[27,43]}],"urls":[],"media":[{"id":1353643166725853200,"id_str":"1353643166725853185","indices":[272,295],"media_url":"http://pbs.twimg.com/media/EskbSclUUAEEBMr.jpg","media_url_https":"https://pbs.twimg.com/media/EskbSclUUAEEBMr.jpg","url":"https://t.co/C17UOcY6m1","display_url":"pic.twitter.com/C17UOcY6m1","expanded_url":"https://twitter.com/p40276/status/1353643255146012673/photo/1","type":"photo","sizes":{"small":{"w":481,"h":680,"resize":"fit"},"large":{"w":1447,"h":2048,"resize":"fit"},"thumb":{"w":150,"h":150,"resize":"crop"},"medium":{"w":848,"h":1200,"resize":"fit"}}}]}</t>
  </si>
  <si>
    <t>1353643200393564160</t>
  </si>
  <si>
    <t>gadhiya_hema</t>
  </si>
  <si>
    <t>Mon Jan 25 09:57:43 +0000 2021</t>
  </si>
  <si>
    <t>1276455225725870080</t>
  </si>
  <si>
    <t>http://pbs.twimg.com/profile_images/1346402067393306624/gz7jwU2z_normal.jpg</t>
  </si>
  <si>
    <t>http://twitter.com/gadhiya_hema/statuses/1353643200393564160</t>
  </si>
  <si>
    <t>1353643185415876608</t>
  </si>
  <si>
    <t>@Flipkart @_Kalyan_K This is really a SAD/HORRIBLE Xperience wid Flipkart.after informing the team, i mght face an accident repeatedly wid d furniture as I have a small kid still dey don't bother.still dey r nt fixing d problem &amp;amp; delaying it. I hope someone wil take d initiative</t>
  </si>
  <si>
    <t>Mon Jan 25 09:57:39 +0000 2021</t>
  </si>
  <si>
    <t>http://twitter.com/jayantibiswas2/statuses/1353643185415876608</t>
  </si>
  <si>
    <t>{"hashtags":[],"symbols":[],"user_mentions":[{"screen_name":"Flipkart","name":"Flipkart","id":57947109,"id_str":"57947109","indices":[0,9]},{"screen_name":"_Kalyan_K","name":"Kalyan Krishnamurthy","id":793313140733726700,"id_str":"793313140733726720","indices":[10,20]}],"urls":[]}</t>
  </si>
  <si>
    <t>1353643155623731200</t>
  </si>
  <si>
    <t>Nayanjaiswal14</t>
  </si>
  <si>
    <t>Mon Jan 25 09:57:32 +0000 2021</t>
  </si>
  <si>
    <t>934970007380881408</t>
  </si>
  <si>
    <t>http://pbs.twimg.com/profile_images/1337415683106168832/pv8zjNzj_normal.jpg</t>
  </si>
  <si>
    <t>Sukri</t>
  </si>
  <si>
    <t>http://twitter.com/Nayanjaiswal14/statuses/1353643155623731200</t>
  </si>
  <si>
    <t>1353642969392320515</t>
  </si>
  <si>
    <t>RT @murali9690: @Flipkart @flipkartsupport @FlipkartSellers @flipkart_tech worst flipkart,  Worst @_sachinbansal can some one tell where is the order, when can it be delivered @amazonIN ur the best e-commerce site in India https://t.co/nEDq9Mlyc2</t>
  </si>
  <si>
    <t>Mon Jan 25 09:56:48 +0000 2021</t>
  </si>
  <si>
    <t>http://twitter.com/murali9690/statuses/1353642969392320515</t>
  </si>
  <si>
    <t>{"hashtags":[],"symbols":[],"user_mentions":[{"screen_name":"murali9690","name":"Bala","id":875237178313326600,"id_str":"875237178313326593","indices":[3,14]},{"screen_name":"Flipkart","name":"Flipkart","id":57947109,"id_str":"57947109","indices":[16,25]},{"screen_name":"flipkartsupport","name":"FlipkartSupport","id":951522626,"id_str":"951522626","indices":[26,42]},{"screen_name":"FlipkartSellers","name":"flipkartsellers","id":2728702146,"id_str":"2728702146","indices":[43,59]},{"screen_name":"flipkart_tech","name":"Tech At Flipkart","id":223807771,"id_str":"223807771","indices":[60,74]},{"screen_name":"_sachinbansal","name":"Sachin Bansal","id":14162012,"id_str":"14162012","indices":[98,112]}],"urls":[]}</t>
  </si>
  <si>
    <t>1353642944075468802</t>
  </si>
  <si>
    <t>sakshamvijan7</t>
  </si>
  <si>
    <t>@namanshake @Flipkart Update:1. @Flipkart asked for an unboxing video and told me to wait for 48hr to get into conclusion,now i got a call from them stating “Sir please wait for another 48hr”
What the hell are they doing.
Its completely out of my understanding</t>
  </si>
  <si>
    <t>Mon Jan 25 09:56:41 +0000 2021</t>
  </si>
  <si>
    <t>912368552249671680</t>
  </si>
  <si>
    <t>1352943318137597952</t>
  </si>
  <si>
    <t>http://pbs.twimg.com/profile_images/1270244504940019717/yeDWh1r6_normal.jpg</t>
  </si>
  <si>
    <t>http://twitter.com/sakshamvijan7/statuses/1353642944075468802</t>
  </si>
  <si>
    <t>{"hashtags":[],"symbols":[],"user_mentions":[{"screen_name":"namanshake","name":"Naman shake","id":1319851016,"id_str":"1319851016","indices":[0,11]},{"screen_name":"Flipkart","name":"Flipkart","id":57947109,"id_str":"57947109","indices":[12,21]},{"screen_name":"Flipkart","name":"Flipkart","id":57947109,"id_str":"57947109","indices":[32,41]}],"urls":[]}</t>
  </si>
  <si>
    <t>1353642931194793985</t>
  </si>
  <si>
    <t>KowndinyaSai</t>
  </si>
  <si>
    <t>Mon Jan 25 09:56:38 +0000 2021</t>
  </si>
  <si>
    <t>1285291007534223360</t>
  </si>
  <si>
    <t>http://pbs.twimg.com/profile_images/1285291196307214336/Hl5PAv85_normal.jpg</t>
  </si>
  <si>
    <t>Laxmi Puram, Guntur</t>
  </si>
  <si>
    <t>http://twitter.com/KowndinyaSai/statuses/1353642931194793985</t>
  </si>
  <si>
    <t>Ordered : Alchemist, Ikigai, Common stocks uncommon profits and received Rich dad poor dad
Why I do that Just to verify and Aware that If anything so cheap than definitely something wrong there
Shame on you @Flipkart https://t.co/K47wCjoA29</t>
  </si>
  <si>
    <t>Mon Jan 25 09:56:13 +0000 2021</t>
  </si>
  <si>
    <t>1353642538062721030</t>
  </si>
  <si>
    <t>http://pbs.twimg.com/profile_images/1349360296142409734/uN-JbLyj_normal.jpg</t>
  </si>
  <si>
    <t>http://twitter.com/InvestmentBook1/statuses/1353642823204139009</t>
  </si>
  <si>
    <t>{"hashtags":[],"symbols":[],"user_mentions":[{"screen_name":"Flipkart","name":"Flipkart","id":57947109,"id_str":"57947109","indices":[209,218]}],"urls":[],"media":[{"id":1353642559063658500,"id_str":"1353642559063658497","indices":[219,242],"media_url":"http://pbs.twimg.com/media/EskavE3XEAEMDDC.jpg","media_url_https":"https://pbs.twimg.com/media/EskavE3XEAEMDDC.jpg","url":"https://t.co/K47wCjoA29","display_url":"pic.twitter.com/K47wCjoA29","expanded_url":"https://twitter.com/InvestmentBook1/status/1353642823204139009/photo/1","type":"photo","sizes":{"thumb":{"w":150,"h":150,"resize":"crop"},"large":{"w":1546,"h":2048,"resize":"fit"},"medium":{"w":906,"h":1200,"resize":"fit"},"small":{"w":513,"h":680,"resize":"fit"}}}]}</t>
  </si>
  <si>
    <t>1353642738546216961</t>
  </si>
  <si>
    <t>bimlendra_in</t>
  </si>
  <si>
    <t>@CocaCola_Ind @Flipkart @amazonIN @NetflixIndia
@Paytm @snapdeal @ErosNow @myntra @PrimeVideoIN
@bookmyshow @DisneyPlusHS @HUL_News @PypAyurved @NestleIndia @DaburIndia @PepsiCoIndia @ThankYouMomIn @shshindia @GG_Studio @360sosyal
@titanwatches @Fastrack #AaoBihar</t>
  </si>
  <si>
    <t>Mon Jan 25 09:55:52 +0000 2021</t>
  </si>
  <si>
    <t>1106402427048210434</t>
  </si>
  <si>
    <t>1351477651609968640</t>
  </si>
  <si>
    <t>http://pbs.twimg.com/profile_images/1313715129117077505/oPgR3z2U_normal.jpg</t>
  </si>
  <si>
    <t>Darbhanga, India</t>
  </si>
  <si>
    <t>http://twitter.com/bimlendra_in/statuses/1353642738546216961</t>
  </si>
  <si>
    <t>{"hashtags":[{"text":"AaoBihar","indices":[255,264]}],"symbols":[],"user_mentions":[{"screen_name":"CocaCola_Ind","name":"Coca-Cola India","id":3314707116,"id_str":"3314707116","indices":[0,13]},{"screen_name":"Flipkart","name":"Flipkart","id":57947109,"id_str":"57947109","indices":[14,23]},{"screen_name":"amazonIN","name":"Amazon India","id":1282946089,"id_str":"1282946089","indices":[24,33]},{"screen_name":"NetflixIndia","name":"Netflix India","id":4502936240,"id_str":"4502936240","indices":[34,47]},{"screen_name":"Paytm","name":"Paytm","id":144792607,"id_str":"144792607","indices":[48,54]},{"screen_name":"snapdeal","name":"Snapdeal","id":108900981,"id_str":"108900981","indices":[55,64]},{"screen_name":"ErosNow","name":"Eros Now","id":477875139,"id_str":"477875139","indices":[65,73]},{"screen_name":"myntra","name":"Myntra","id":89443197,"id_str":"89443197","indices":[74,81]},{"screen_name":"PrimeVideoIN","name":"amazon prime video IN","id":758172291754823700,"id_str":"758172291754823680","indices":[82,95]},{"screen_name":"bookmyshow","name":"BookMyShow","id":10650592,"id_str":"10650592","indices":[96,107]},{"screen_name":"DisneyPlusHS","name":"Disney+ Hotstar","id":2817066926,"id_str":"2817066926","indices":[108,121]},{"screen_name":"HUL_News","name":"Hindustan Unilever","id":1703704490,"id_str":"1703704490","indices":[122,131]},{"screen_name":"PypAyurved","name":"Patanjali Ayurved","id":708148004797030400,"id_str":"708148004797030401","indices":[132,143]},{"screen_name":"NestleIndia","name":"Nestlé India","id":942799489,"id_str":"942799489","indices":[144,156]},{"screen_name":"DaburIndia","name":"Dabur India Ltd","id":127809688,"id_str":"127809688","indices":[157,168]},{"screen_name":"PepsiCoIndia","name":"PepsiCo","id":2825622506,"id_str":"2825622506","indices":[169,182]},{"screen_name":"ThankYouMomIn","name":"ThankYouMomIndia","id":555839365,"id_str":"555839365","indices":[183,197]},{"screen_name":"shshindia","name":"SHSH INDIA","id":1600479751,"id_str":"1600479751","indices":[198,208]},{"screen_name":"GG_Studio","name":"Gaurav Gupta","id":494747331,"id_str":"494747331","indices":[209,219]},{"screen_name":"360sosyal","name":"360 Sosyal","id":117660277,"id_str":"117660277","indices":[220,230]},{"screen_name":"titanwatches","name":"Titan Watches India","id":82827734,"id_str":"82827734","indices":[231,244]},{"screen_name":"Fastrack","name":"Fastrack","id":12062292,"id_str":"12062292","indices":[245,254]}],"urls":[]}</t>
  </si>
  <si>
    <t>1353642728471420928</t>
  </si>
  <si>
    <t>priti_7777_</t>
  </si>
  <si>
    <t>RT @itsNitikaSingh: @ips_nupurprasad what happened to flipkart software deal ? 
What happened to those  8 hardisk ? 
Sushant work was STOLEN &amp;amp; still flipkart didn't clarified anything 
How many Sushant patents had been compromised ? 
#BoycottBollywood
#CBIUnfoldSSRCase https://t.co/z7rDNR7Z6B</t>
  </si>
  <si>
    <t>Mon Jan 25 09:55:50 +0000 2021</t>
  </si>
  <si>
    <t>1282389193973395456</t>
  </si>
  <si>
    <t>http://pbs.twimg.com/profile_images/1331131512771678208/o1OEB9Il_normal.jpg</t>
  </si>
  <si>
    <t>♥️</t>
  </si>
  <si>
    <t>http://twitter.com/priti_7777_/statuses/1353642728471420928</t>
  </si>
  <si>
    <t>{"hashtags":[],"symbols":[],"user_mentions":[{"screen_name":"itsNitikaSingh","name":"Nitika Singh🦋","id":122384497,"id_str":"122384497","indices":[3,18]},{"screen_name":"ips_nupurprasad","name":"Nupur Prasad IPS","id":169892695,"id_str":"169892695","indices":[20,36]}],"urls":[]}</t>
  </si>
  <si>
    <t>1353642656933404672</t>
  </si>
  <si>
    <t>Vivek95607400</t>
  </si>
  <si>
    <t>@PS5India Hopefully we see shipment status changed to packed or something in Flipkart &amp;amp; Amazon on Jan 31</t>
  </si>
  <si>
    <t>Mon Jan 25 09:55:33 +0000 2021</t>
  </si>
  <si>
    <t>1353201000874610689</t>
  </si>
  <si>
    <t>1353641648165511169</t>
  </si>
  <si>
    <t>http://pbs.twimg.com/profile_images/1353201139387310083/e5AR9Tsz_normal.jpg</t>
  </si>
  <si>
    <t>http://twitter.com/Vivek95607400/statuses/1353642656933404672</t>
  </si>
  <si>
    <t>1353642632291999745</t>
  </si>
  <si>
    <t>rishisonwal</t>
  </si>
  <si>
    <t>Govt working with SBI to launch e-commerce portal for MSMEs; to take on Amazon, Flipkart, others  The Financial Express https://t.co/q7SWD4QRGE https://t.co/dSEvlRoJkg</t>
  </si>
  <si>
    <t>Mon Jan 25 09:55:27 +0000 2021</t>
  </si>
  <si>
    <t>43674284</t>
  </si>
  <si>
    <t>http://pbs.twimg.com/profile_images/1032823587776983040/Lr376vWx_normal.jpg</t>
  </si>
  <si>
    <t>http://twitter.com/rishisonwal/statuses/1353642632291999745</t>
  </si>
  <si>
    <t>{"hashtags":[],"symbols":[],"user_mentions":[],"urls":[{"url":"https://t.co/q7SWD4QRGE","expanded_url":"https://ift.tt/393eJou","display_url":"ift.tt/393eJou","indices":[120,143]}],"media":[{"id":1353642631465742300,"id_str":"1353642631465742336","indices":[144,167],"media_url":"http://pbs.twimg.com/media/EskazSlXMAAt5xA.png","media_url_https":"https://pbs.twimg.com/media/EskazSlXMAAt5xA.png","url":"https://t.co/dSEvlRoJkg","display_url":"pic.twitter.com/dSEvlRoJkg","expanded_url":"https://twitter.com/rishisonwal/status/1353642632291999745/photo/1","type":"photo","sizes":{"small":{"w":680,"h":169,"resize":"fit"},"medium":{"w":759,"h":189,"resize":"fit"},"thumb":{"w":150,"h":150,"resize":"crop"},"large":{"w":759,"h":189,"resize":"fit"}}}]}</t>
  </si>
  <si>
    <t>SCAM ALERT 🚨
Some days ago someone Recommend to Buy books from Flipkart because in Flipkart Books are so cheaper 
I want to verify it that How can this possible, either it pirated copy or cheating one
I ordered 3 Books and Received only another book which I never bought</t>
  </si>
  <si>
    <t>Mon Jan 25 09:55:05 +0000 2021</t>
  </si>
  <si>
    <t>http://twitter.com/InvestmentBook1/statuses/1353642538062721030</t>
  </si>
  <si>
    <t>1353642266045214720</t>
  </si>
  <si>
    <t>sumitagarwal_82</t>
  </si>
  <si>
    <t>Mon Jan 25 09:54:00 +0000 2021</t>
  </si>
  <si>
    <t>2485667070</t>
  </si>
  <si>
    <t>http://pbs.twimg.com/profile_images/1314651641656664065/bh4w0a33_normal.jpg</t>
  </si>
  <si>
    <t>http://twitter.com/sumitagarwal_82/statuses/1353642266045214720</t>
  </si>
  <si>
    <t>1353642190853951488</t>
  </si>
  <si>
    <t>RT @ETRetail: ETRetail | CAIT seeks action against Amazon, Zomato, Flipkart and Swiggy for 'daylight robbery' #Amazon #Zomato #Swiggy #Flipkart #ImmediateAction #PiyushGoyal #ConfederationOfAllIndiaTraders  https://t.co/W1G8tVXTLj</t>
  </si>
  <si>
    <t>Mon Jan 25 09:53:42 +0000 2021</t>
  </si>
  <si>
    <t>http://twitter.com/sumitagarwal_82/statuses/1353642190853951488</t>
  </si>
  <si>
    <t>{"hashtags":[{"text":"Amazon","indices":[110,117]},{"text":"Zomato","indices":[118,125]},{"text":"Swiggy","indices":[126,133]}],"symbols":[],"user_mentions":[{"screen_name":"ETRetail","name":"ET Retail","id":81080423,"id_str":"81080423","indices":[3,12]}],"urls":[]}</t>
  </si>
  <si>
    <t>1353642177516036096</t>
  </si>
  <si>
    <t>RT @CNBCTV18News: CAIT has asked Union Minister Piyush Goyal to take action against e-commerce entities including #Amazon, #Flipkart, #Zomato, and #Swiggy.
https://t.co/bEAAfEIrEq</t>
  </si>
  <si>
    <t>Mon Jan 25 09:53:39 +0000 2021</t>
  </si>
  <si>
    <t>http://twitter.com/sumitagarwal_82/statuses/1353642177516036096</t>
  </si>
  <si>
    <t>{"hashtags":[{"text":"Amazon","indices":[114,121]},{"text":"Flipkart","indices":[123,132]}],"symbols":[],"user_mentions":[{"screen_name":"CNBCTV18News","name":"CNBC-TV18","id":631810714,"id_str":"631810714","indices":[3,16]}],"urls":[]}</t>
  </si>
  <si>
    <t>1353642158490697729</t>
  </si>
  <si>
    <t>RT @MiLOKMAT: #Amazon, #Flipkart यासारख्या अनेक ई-कॉमर्स कंपन्यांवर मोठा आरोप, #CAIT कडून कारवाईची मागणी https://t.co/Xs1hgbjOym</t>
  </si>
  <si>
    <t>Mon Jan 25 09:53:34 +0000 2021</t>
  </si>
  <si>
    <t>http://twitter.com/sumitagarwal_82/statuses/1353642158490697729</t>
  </si>
  <si>
    <t>{"hashtags":[{"text":"Amazon","indices":[14,21]},{"text":"Flipkart","indices":[23,32]},{"text":"CAIT","indices":[79,84]}],"symbols":[],"user_mentions":[{"screen_name":"MiLOKMAT","name":"Lokmat","id":118395320,"id_str":"118395320","indices":[3,12]}],"urls":[{"url":"https://t.co/Xs1hgbjOym","expanded_url":"https://www.lokmat.com/business/amazon-flipkart-swiggy-and-zomato-not-following-rule-fssai-cait-demand-take-action-against-it-a309/","display_url":"lokmat.com/business/amazo…","indices":[105,128]}]}</t>
  </si>
  <si>
    <t>1353642076588568579</t>
  </si>
  <si>
    <t>CAITIndia</t>
  </si>
  <si>
    <t>Mon Jan 25 09:53:15 +0000 2021</t>
  </si>
  <si>
    <t>2601564536</t>
  </si>
  <si>
    <t>http://pbs.twimg.com/profile_images/1036200806100467713/XgTsK75z_normal.jpg</t>
  </si>
  <si>
    <t>http://twitter.com/CAITIndia/statuses/1353642076588568579</t>
  </si>
  <si>
    <t>1353642040077152259</t>
  </si>
  <si>
    <t>ashishnayakone</t>
  </si>
  <si>
    <t>@MadanGaikwad14 @Flipkart @amazonIN @Flipkart @flipkartsupport please solve this issue - for your goodness</t>
  </si>
  <si>
    <t>Mon Jan 25 09:53:06 +0000 2021</t>
  </si>
  <si>
    <t>247985486</t>
  </si>
  <si>
    <t>http://pbs.twimg.com/profile_images/1352659804699860996/zSG1qJ--_normal.jpg</t>
  </si>
  <si>
    <t>http://twitter.com/ashishnayakone/statuses/1353642040077152259</t>
  </si>
  <si>
    <t>{"hashtags":[],"symbols":[],"user_mentions":[{"screen_name":"MadanGaikwad14","name":"Madan Gaikwad","id":471191349,"id_str":"471191349","indices":[0,15]},{"screen_name":"Flipkart","name":"Flipkart","id":57947109,"id_str":"57947109","indices":[16,25]},{"screen_name":"amazonIN","name":"Amazon India","id":1282946089,"id_str":"1282946089","indices":[26,35]},{"screen_name":"Flipkart","name":"Flipkart","id":57947109,"id_str":"57947109","indices":[36,45]},{"screen_name":"flipkartsupport","name":"FlipkartSupport","id":951522626,"id_str":"951522626","indices":[46,62]}],"urls":[]}</t>
  </si>
  <si>
    <t>1353642031914971137</t>
  </si>
  <si>
    <t>Mon Jan 25 09:53:04 +0000 2021</t>
  </si>
  <si>
    <t>http://twitter.com/CAITIndia/statuses/1353642031914971137</t>
  </si>
  <si>
    <t>1353642012159791104</t>
  </si>
  <si>
    <t>XtremeSiddharth</t>
  </si>
  <si>
    <t>RT @chaudhary_s8: I was told by mail on @Flipkart behalf that #Flipkart will delivered my order by 7 pm 23 January 2021  but Flipkart  still did not delivered it today to me.
 Flipkart has very worthless service, when will I get my order?
@flipkartsupport @walmartindia 
@_Kalyan_K 
#FlipkartFraud</t>
  </si>
  <si>
    <t>Mon Jan 25 09:52:59 +0000 2021</t>
  </si>
  <si>
    <t>505647074</t>
  </si>
  <si>
    <t>http://pbs.twimg.com/profile_images/1279718445895028736/t-7Tff_i_normal.jpg</t>
  </si>
  <si>
    <t>मैनपुरी, भारत</t>
  </si>
  <si>
    <t>http://twitter.com/XtremeSiddharth/statuses/1353642012159791104</t>
  </si>
  <si>
    <t>{"hashtags":[{"text":"Flipkart","indices":[62,71]}],"symbols":[],"user_mentions":[{"screen_name":"chaudhary_s8","name":"Sandeep Chaudhary","id":2423509908,"id_str":"2423509908","indices":[3,16]},{"screen_name":"Flipkart","name":"Flipkart","id":57947109,"id_str":"57947109","indices":[40,49]}],"urls":[]}</t>
  </si>
  <si>
    <t>1353641995260948480</t>
  </si>
  <si>
    <t>Mon Jan 25 09:52:55 +0000 2021</t>
  </si>
  <si>
    <t>http://twitter.com/CAITIndia/statuses/1353641995260948480</t>
  </si>
  <si>
    <t>1353641961027059713</t>
  </si>
  <si>
    <t>Mon Jan 25 09:52:47 +0000 2021</t>
  </si>
  <si>
    <t>http://twitter.com/CAITIndia/statuses/1353641961027059713</t>
  </si>
  <si>
    <t>1353641838276530176</t>
  </si>
  <si>
    <t>Mon Jan 25 09:52:18 +0000 2021</t>
  </si>
  <si>
    <t>http://twitter.com/ashishnayakone/statuses/1353641838276530176</t>
  </si>
  <si>
    <t>1353641789807202304</t>
  </si>
  <si>
    <t>ShaikyasinBas11</t>
  </si>
  <si>
    <t>@Flipkart https://t.co/VGBSIip1Bx</t>
  </si>
  <si>
    <t>Mon Jan 25 09:52:06 +0000 2021</t>
  </si>
  <si>
    <t>1315588852958986240</t>
  </si>
  <si>
    <t>1351522109013413892</t>
  </si>
  <si>
    <t>http://pbs.twimg.com/profile_images/1315589422012751872/6OmZXtyV_normal.jpg</t>
  </si>
  <si>
    <t>http://twitter.com/ShaikyasinBas11/statuses/1353641789807202304</t>
  </si>
  <si>
    <t>{"hashtags":[],"symbols":[],"user_mentions":[{"screen_name":"Flipkart","name":"Flipkart","id":57947109,"id_str":"57947109","indices":[0,9]}],"urls":[{"url":"https://t.co/VGBSIip1Bx","expanded_url":"https://youtu.be/VHIJPWcp4J8","display_url":"youtu.be/VHIJPWcp4J8","indices":[10,33]}]}</t>
  </si>
  <si>
    <t>1353641675483131904</t>
  </si>
  <si>
    <t>dibakar_tech</t>
  </si>
  <si>
    <t>@MadanGaikwad14 @Flipkart @amazonIN I always face this problem from Flipkart bhai</t>
  </si>
  <si>
    <t>Mon Jan 25 09:51:39 +0000 2021</t>
  </si>
  <si>
    <t>1235912573490364416</t>
  </si>
  <si>
    <t>http://pbs.twimg.com/profile_images/1323291844914999298/KyYBYnpd_normal.jpg</t>
  </si>
  <si>
    <t>http://twitter.com/dibakar_tech/statuses/1353641675483131904</t>
  </si>
  <si>
    <t>1353641674145026049</t>
  </si>
  <si>
    <t>http://twitter.com/sumitagarwal_82/statuses/1353641674145026049</t>
  </si>
  <si>
    <t>1353641637902045185</t>
  </si>
  <si>
    <t>Mon Jan 25 09:51:30 +0000 2021</t>
  </si>
  <si>
    <t>http://twitter.com/sumitagarwal_82/statuses/1353641637902045185</t>
  </si>
  <si>
    <t>1353641634001522688</t>
  </si>
  <si>
    <t>ahmadzaid2020</t>
  </si>
  <si>
    <t>Since August 28, 2020 @Flipkart and @flipkartsupport is asking me to show patience. Y is it only the customer who should show patience. Does flipkart show patience if any  customers fails to pay EMI installment. For that they will send police to collect the amount. https://t.co/kROzfwGDlt https://t.co/WJJ30imMz4</t>
  </si>
  <si>
    <t>Mon Jan 25 09:51:29 +0000 2021</t>
  </si>
  <si>
    <t>2944064601</t>
  </si>
  <si>
    <t>http://pbs.twimg.com/profile_images/1344104018642042882/wYbsTZhF_normal.jpg</t>
  </si>
  <si>
    <t>http://twitter.com/ahmadzaid2020/statuses/1353641634001522688</t>
  </si>
  <si>
    <t>{"hashtags":[],"symbols":[],"user_mentions":[{"screen_name":"Flipkart","name":"Flipkart","id":57947109,"id_str":"57947109","indices":[22,31]},{"screen_name":"flipkartsupport","name":"FlipkartSupport","id":951522626,"id_str":"951522626","indices":[36,52]}],"urls":[{"url":"https://t.co/kROzfwGDlt","expanded_url":"https://twitter.com/flipkartsupport/status/1353624233612505089","display_url":"twitter.com/flipkartsuppor…","indices":[266,289]}],"media":[{"id":1353641586849181700,"id_str":"1353641586849181696","indices":[290,313],"media_url":"http://pbs.twimg.com/media/EskZ2fFXcAAzH38.jpg","media_url_https":"https://pbs.twimg.com/media/EskZ2fFXcAAzH38.jpg","url":"https://t.co/WJJ30imMz4","display_url":"pic.twitter.com/WJJ30imMz4","expanded_url":"https://twitter.com/ahmadzaid2020/status/1353641634001522688/photo/1","type":"photo","sizes":{"small":{"w":559,"h":680,"resize":"fit"},"thumb":{"w":150,"h":150,"resize":"crop"},"large":{"w":1079,"h":1313,"resize":"fit"},"medium":{"w":986,"h":1200,"resize":"fit"}}}]}</t>
  </si>
  <si>
    <t>1353641621456252928</t>
  </si>
  <si>
    <t>Mon Jan 25 09:51:26 +0000 2021</t>
  </si>
  <si>
    <t>http://twitter.com/sumitagarwal_82/statuses/1353641621456252928</t>
  </si>
  <si>
    <t>1353641583959150592</t>
  </si>
  <si>
    <t>Mon Jan 25 09:51:17 +0000 2021</t>
  </si>
  <si>
    <t>http://twitter.com/sumitagarwal_82/statuses/1353641583959150592</t>
  </si>
  <si>
    <t>@flipkartsupport this is your issue not mine. i want my product today if order not delivered today i want cancel my order and also i want delete my @Flipkart account because i don’t this kind of worst #services last time when my order delayed i got ₹100 in my flipkart gift card but this time not</t>
  </si>
  <si>
    <t>Mon Jan 25 09:51:14 +0000 2021</t>
  </si>
  <si>
    <t>1353629478107242498</t>
  </si>
  <si>
    <t>http://twitter.com/satyamshanker2/statuses/1353641572290576384</t>
  </si>
  <si>
    <t>{"hashtags":[{"text":"services","indices":[201,210]}],"symbols":[],"user_mentions":[{"screen_name":"flipkartsupport","name":"FlipkartSupport","id":951522626,"id_str":"951522626","indices":[0,16]},{"screen_name":"Flipkart","name":"Flipkart","id":57947109,"id_str":"57947109","indices":[148,157]}],"urls":[]}</t>
  </si>
  <si>
    <t>1353641534227238914</t>
  </si>
  <si>
    <t>Mon Jan 25 09:51:05 +0000 2021</t>
  </si>
  <si>
    <t>http://twitter.com/sumitagarwal_82/statuses/1353641534227238914</t>
  </si>
  <si>
    <t>1353641429097058304</t>
  </si>
  <si>
    <t>OgieBoy24</t>
  </si>
  <si>
    <t>Mon Jan 25 09:50:40 +0000 2021</t>
  </si>
  <si>
    <t>274892114</t>
  </si>
  <si>
    <t>http://pbs.twimg.com/profile_images/1350410378216308738/-r-VUyCB_normal.jpg</t>
  </si>
  <si>
    <t>Philippines</t>
  </si>
  <si>
    <t>http://twitter.com/OgieBoy24/statuses/1353641429097058304</t>
  </si>
  <si>
    <t>1353641426035335169</t>
  </si>
  <si>
    <t>@flipkartsupport @Flipkart promised me to refund on 06-01-2021 now it's been more than 10 days but no refund issued to my bank account.
Whenever I call them they always gives me a new date of their so called resolution.
Never trust these frauds! #consumerprotection https://t.co/3XYdrkt1lQ</t>
  </si>
  <si>
    <t>http://twitter.com/TrueStriver/statuses/1353641426035335169</t>
  </si>
  <si>
    <t>{"hashtags":[{"text":"consumerprotection","indices":[246,265]}],"symbols":[],"user_mentions":[{"screen_name":"flipkartsupport","name":"FlipkartSupport","id":951522626,"id_str":"951522626","indices":[0,16]},{"screen_name":"Flipkart","name":"Flipkart","id":57947109,"id_str":"57947109","indices":[17,26]}],"urls":[],"media":[{"id":1353641403398697000,"id_str":"1353641403398696962","indices":[266,289],"media_url":"http://pbs.twimg.com/media/EskZrzrXMAI3tB4.jpg","media_url_https":"https://pbs.twimg.com/media/EskZrzrXMAI3tB4.jpg","url":"https://t.co/3XYdrkt1lQ","display_url":"pic.twitter.com/3XYdrkt1lQ","expanded_url":"https://twitter.com/TrueStriver/status/1353641426035335169/photo/1","type":"photo","sizes":{"thumb":{"w":150,"h":150,"resize":"crop"},"medium":{"w":675,"h":1200,"resize":"fit"},"large":{"w":720,"h":1280,"resize":"fit"},"small":{"w":383,"h":680,"resize":"fit"}}}]}</t>
  </si>
  <si>
    <t>1353641398730285058</t>
  </si>
  <si>
    <t>SAMIRSA51616166</t>
  </si>
  <si>
    <t>Mon Jan 25 09:50:33 +0000 2021</t>
  </si>
  <si>
    <t>1346353149020278784</t>
  </si>
  <si>
    <t>http://pbs.twimg.com/profile_images/1346353457586847745/JF3a1Xij_normal.jpg</t>
  </si>
  <si>
    <t>http://twitter.com/SAMIRSA51616166/statuses/1353641398730285058</t>
  </si>
  <si>
    <t>1353641345383084033</t>
  </si>
  <si>
    <t>LuvLap Baby Moisturising Wipes with Aloe
 🔹 Offer price-₹205
 🔹 MRP-₹297
 🔹 Saving: 30% off
 ✨ Reviews-No ratings available
 ✨ Category- #BabyCare
https://t.co/tCh3O95thJ #deal #loot https://t.co/SGpnvtBShu</t>
  </si>
  <si>
    <t>Mon Jan 25 09:50:20 +0000 2021</t>
  </si>
  <si>
    <t>http://twitter.com/xtra_deals/statuses/1353641345383084033</t>
  </si>
  <si>
    <t>{"hashtags":[{"text":"BabyCare","indices":[137,146]},{"text":"deal","indices":[172,177]},{"text":"loot","indices":[178,183]}],"symbols":[],"user_mentions":[],"urls":[{"url":"https://t.co/tCh3O95thJ","expanded_url":"https://inrdeals.com/pla59142131/https://www.flipkart.com/luvlap-baby-moisturising-wipes-aloe-vera-72-wipes-pack/p/itma2db14246527e?pid=WIPFMYNWGK5BFBYY","display_url":"inrdeals.com/pla59142131/ht…","indices":[148,171]}],"media":[{"id":1353641344095420400,"id_str":"1353641344095420419","indices":[184,207],"media_url":"http://pbs.twimg.com/media/EskZoWwXAAM9Kpv.jpg","media_url_https":"https://pbs.twimg.com/media/EskZoWwXAAM9Kpv.jpg","url":"https://t.co/SGpnvtBShu","display_url":"pic.twitter.com/SGpnvtBShu","expanded_url":"https://twitter.com/xtra_deals/status/1353641345383084033/photo/1","type":"photo","sizes":{"thumb":{"w":150,"h":150,"resize":"crop"},"large":{"w":1024,"h":1024,"resize":"fit"},"medium":{"w":1024,"h":1024,"resize":"fit"},"small":{"w":680,"h":680,"resize":"fit"}}}]}</t>
  </si>
  <si>
    <t>1353641306808082433</t>
  </si>
  <si>
    <t>AmbrishKumarTh1</t>
  </si>
  <si>
    <t>@flipkartsupport All conditions match, so why didn't my phone exchange.
  I am also your Flipkart Plus member and I have used Flipkart for at least 5 years.
  So I humbly request Flipkart to solve its problem. https://t.co/GTJSiB3SCx</t>
  </si>
  <si>
    <t>Mon Jan 25 09:50:11 +0000 2021</t>
  </si>
  <si>
    <t>1191303147777482752</t>
  </si>
  <si>
    <t>1353635315508867072</t>
  </si>
  <si>
    <t>http://pbs.twimg.com/profile_images/1191304267639881728/qwH8xGTB_normal.jpg</t>
  </si>
  <si>
    <t>http://twitter.com/AmbrishKumarTh1/statuses/1353641306808082433</t>
  </si>
  <si>
    <t>{"hashtags":[],"symbols":[],"user_mentions":[{"screen_name":"flipkartsupport","name":"FlipkartSupport","id":951522626,"id_str":"951522626","indices":[0,16]}],"urls":[],"media":[{"id":1353641290177634300,"id_str":"1353641290177634306","indices":[210,233],"media_url":"http://pbs.twimg.com/media/EskZlN5W4AIILyu.jpg","media_url_https":"https://pbs.twimg.com/media/EskZlN5W4AIILyu.jpg","url":"https://t.co/GTJSiB3SCx","display_url":"pic.twitter.com/GTJSiB3SCx","expanded_url":"https://twitter.com/AmbrishKumarTh1/status/1353641306808082433/photo/1","type":"photo","sizes":{"large":{"w":1077,"h":1611,"resize":"fit"},"thumb":{"w":150,"h":150,"resize":"crop"},"small":{"w":455,"h":680,"resize":"fit"},"medium":{"w":802,"h":1200,"resize":"fit"}}}]}</t>
  </si>
  <si>
    <t>1353641161760546821</t>
  </si>
  <si>
    <t>@AncCouncil To ensure that your Flipkart account information is safe, please share the requested details via DM by clicking the below link. ^SB (2/2) https://t.co/5DoqNukc8t</t>
  </si>
  <si>
    <t>Mon Jan 25 09:49:37 +0000 2021</t>
  </si>
  <si>
    <t>1033301585043091457</t>
  </si>
  <si>
    <t>AncCouncil</t>
  </si>
  <si>
    <t>1353640507151446016</t>
  </si>
  <si>
    <t>http://twitter.com/flipkartsupport/statuses/1353641161760546821</t>
  </si>
  <si>
    <t>{"hashtags":[],"symbols":[],"user_mentions":[{"screen_name":"AncCouncil","name":"ANC - International Theater Council","id":1033301585043091500,"id_str":"1033301585043091457","indices":[0,11]}],"urls":[{"url":"https://t.co/5DoqNukc8t","expanded_url":"https://bit.ly/2OgiIkt","display_url":"bit.ly/2OgiIkt","indices":[150,173]}]}</t>
  </si>
  <si>
    <t>1353640994403586049</t>
  </si>
  <si>
    <t>Bleap_Ed4All</t>
  </si>
  <si>
    <t>#Lenovo #RepublicDay #BigSavingDays #Sale 
 @desi_dime  @Flipkart @BiggDeals4U  @AdiPartners  @Bleap_Ed4All  @CARe_UpLift @sanjeev1701 @SanjayViswa @SachinChavan22 @ManasaTPillai @ImamLaraieb 
https://t.co/L2K10ryLGW https://t.co/ua47nBMxEF</t>
  </si>
  <si>
    <t>Mon Jan 25 09:48:57 +0000 2021</t>
  </si>
  <si>
    <t>1344620660975235072</t>
  </si>
  <si>
    <t>1353640989294903296</t>
  </si>
  <si>
    <t>http://pbs.twimg.com/profile_images/1344630700943630338/EkIF0iN9_normal.jpg</t>
  </si>
  <si>
    <t>http://twitter.com/Bleap_Ed4All/statuses/1353640994403586049</t>
  </si>
  <si>
    <t>{"hashtags":[{"text":"Lenovo","indices":[0,7]},{"text":"RepublicDay","indices":[8,20]},{"text":"BigSavingDays","indices":[21,35]},{"text":"Sale","indices":[36,41]}],"symbols":[],"user_mentions":[{"screen_name":"desi_dime","name":"DesiDime","id":169342730,"id_str":"169342730","indices":[44,54]},{"screen_name":"Flipkart","name":"Flipkart","id":57947109,"id_str":"57947109","indices":[56,65]},{"screen_name":"BiggDeals4U","name":"BiggDeals","id":1008305770717331500,"id_str":"1008305770717331458","indices":[66,78]},{"screen_name":"AdiPartners","name":"Adi Partners","id":1250775636320239600,"id_str":"1250775636320239617","indices":[80,92]},{"screen_name":"Bleap_Ed4All","name":"BLEAP®","id":1344620660975235000,"id_str":"1344620660975235072","indices":[94,107]},{"screen_name":"CARe_UpLift","name":"Adi Health+Wellness","id":1255039704237392000,"id_str":"1255039704237391872","indices":[109,121]},{"screen_name":"sanjeev1701","name":"Sanjeev Shukla","id":25022861,"id_str":"25022861","indices":[122,134]},{"screen_name":"SanjayViswa","name":"Sanjay Viswanathan","id":45102445,"id_str":"45102445","indices":[135,147]},{"screen_name":"SachinChavan22","name":"Sachin Chavan","id":2679320408,"id_str":"2679320408","indices":[148,163]},{"screen_name":"ManasaTPillai","name":"Manasa T Pillai","id":2280392066,"id_str":"2280392066","indices":[164,178]},{"screen_name":"ImamLaraieb","name":"Laraieb Imam","id":885245755354525700,"id_str":"885245755354525704","indices":[179,191]}],"urls":[{"url":"https://t.co/L2K10ryLGW","expanded_url":"https://www.flipkart.com/ed4all-bleapr-store","display_url":"flipkart.com/ed4all-bleapr-…","indices":[193,216]}],"media":[{"id":1353640350322020400,"id_str":"1353640350322020352","indices":[217,240],"media_url":"http://pbs.twimg.com/media/EskYugqUUAA94W7.jpg","media_url_https":"https://pbs.twimg.com/media/EskYugqUUAA94W7.jpg","url":"https://t.co/ua47nBMxEF","display_url":"pic.twitter.com/ua47nBMxEF","expanded_url":"https://twitter.com/Bleap_Ed4All/status/1353640994403586049/photo/1","type":"photo","sizes":{"thumb":{"w":150,"h":150,"resize":"crop"},"small":{"w":680,"h":316,"resize":"fit"},"medium":{"w":1200,"h":557,"resize":"fit"},"large":{"w":1280,"h":594,"resize":"fit"}}}]}</t>
  </si>
  <si>
    <t>Introducing BLEAP® Classic with Flipkart! Upto 48% Off w/Tablet!! BLEAP® Classic, affordable, quality School Education, Digitally, w/NIOS certification, Class 9 to 12!!! FlipKart's Education Day Sale!!! Hurry, Sale ends 26 Jan!!
#Ed4All #EducationforAll #Flipkartsale #Samsung https://t.co/vWSwo1EDJb</t>
  </si>
  <si>
    <t>Mon Jan 25 09:48:55 +0000 2021</t>
  </si>
  <si>
    <t>http://twitter.com/Bleap_Ed4All/statuses/1353640989294903296</t>
  </si>
  <si>
    <t>{"hashtags":[{"text":"Ed4All","indices":[229,236]},{"text":"EducationforAll","indices":[237,253]},{"text":"Flipkartsale","indices":[254,267]},{"text":"Samsung","indices":[268,276]}],"symbols":[],"user_mentions":[],"urls":[],"media":[{"id":1353640254528348200,"id_str":"1353640254528348161","indices":[277,300],"media_url":"http://pbs.twimg.com/media/EskYo7zU4AEORkZ.jpg","media_url_https":"https://pbs.twimg.com/media/EskYo7zU4AEORkZ.jpg","url":"https://t.co/vWSwo1EDJb","display_url":"pic.twitter.com/vWSwo1EDJb","expanded_url":"https://twitter.com/Bleap_Ed4All/status/1353640989294903296/photo/1","type":"photo","sizes":{"thumb":{"w":150,"h":150,"resize":"crop"},"small":{"w":680,"h":316,"resize":"fit"},"medium":{"w":1200,"h":557,"resize":"fit"},"large":{"w":1280,"h":594,"resize":"fit"}}}]}</t>
  </si>
  <si>
    <t>1353640977315971073</t>
  </si>
  <si>
    <t>OffersZones</t>
  </si>
  <si>
    <t>Just ₹1,999.00 #boAt Airdopes 431 Bluetooth Headset True #wireless
https://t.co/7H4BIdrgBP https://t.co/fWVV3ldDZ3</t>
  </si>
  <si>
    <t>Mon Jan 25 09:48:53 +0000 2021</t>
  </si>
  <si>
    <t>1115956142721597440</t>
  </si>
  <si>
    <t>http://pbs.twimg.com/profile_images/1117012797743927296/tx8WxjDG_normal.jpg</t>
  </si>
  <si>
    <t>http://twitter.com/OffersZones/statuses/1353640977315971073</t>
  </si>
  <si>
    <t>{"hashtags":[{"text":"boAt","indices":[15,20]},{"text":"wireless","indices":[57,66]}],"symbols":[],"user_mentions":[],"urls":[{"url":"https://t.co/7H4BIdrgBP","expanded_url":"https://clnk.in/nQbA","display_url":"clnk.in/nQbA","indices":[67,90]}],"media":[{"id":1353640968126259200,"id_str":"1353640968126259200","indices":[91,114],"media_url":"http://pbs.twimg.com/media/EskZSeKU4AAlGDr.jpg","media_url_https":"https://pbs.twimg.com/media/EskZSeKU4AAlGDr.jpg","url":"https://t.co/fWVV3ldDZ3","display_url":"pic.twitter.com/fWVV3ldDZ3","expanded_url":"https://twitter.com/OffersZones/status/1353640977315971073/photo/1","type":"photo","sizes":{"thumb":{"w":150,"h":150,"resize":"crop"},"medium":{"w":888,"h":1200,"resize":"fit"},"large":{"w":1080,"h":1459,"resize":"fit"},"small":{"w":503,"h":680,"resize":"fit"}}}]}</t>
  </si>
  <si>
    <t>1353640922957811712</t>
  </si>
  <si>
    <t>Shobhna81942186</t>
  </si>
  <si>
    <t>Mon Jan 25 09:48:40 +0000 2021</t>
  </si>
  <si>
    <t>1287741475095224326</t>
  </si>
  <si>
    <t>http://pbs.twimg.com/profile_images/1287742147215712257/OGmBRDYK_normal.jpg</t>
  </si>
  <si>
    <t>http://twitter.com/Shobhna81942186/statuses/1353640922957811712</t>
  </si>
  <si>
    <t>1353640760294264832</t>
  </si>
  <si>
    <t>akashbagdiya</t>
  </si>
  <si>
    <t>Mon Jan 25 09:48:01 +0000 2021</t>
  </si>
  <si>
    <t>101474755</t>
  </si>
  <si>
    <t>http://pbs.twimg.com/profile_images/525546362494935041/makGvepr_normal.jpeg</t>
  </si>
  <si>
    <t>Risod,Maharashtra</t>
  </si>
  <si>
    <t>http://twitter.com/akashbagdiya/statuses/1353640760294264832</t>
  </si>
  <si>
    <t>1353640709472079879</t>
  </si>
  <si>
    <t>AashishMangal3</t>
  </si>
  <si>
    <t>@Flipkart  Received this note with one of the order recently. Your sellers are asking for paid review from the customers. I think it should be against your community. https://t.co/Qgesr83j0H</t>
  </si>
  <si>
    <t>Mon Jan 25 09:47:49 +0000 2021</t>
  </si>
  <si>
    <t>1242345102321713154</t>
  </si>
  <si>
    <t>http://pbs.twimg.com/profile_images/1242345518304497664/2eQGz-oo_normal.jpg</t>
  </si>
  <si>
    <t>http://twitter.com/AashishMangal3/statuses/1353640709472079879</t>
  </si>
  <si>
    <t>{"hashtags":[],"symbols":[],"user_mentions":[{"screen_name":"Flipkart","name":"Flipkart","id":57947109,"id_str":"57947109","indices":[0,9]}],"urls":[],"media":[{"id":1353640222874083300,"id_str":"1353640222874083329","indices":[167,190],"media_url":"http://pbs.twimg.com/media/EskYnF4XIAEz_26.jpg","media_url_https":"https://pbs.twimg.com/media/EskYnF4XIAEz_26.jpg","url":"https://t.co/Qgesr83j0H","display_url":"pic.twitter.com/Qgesr83j0H","expanded_url":"https://twitter.com/AashishMangal3/status/1353640709472079879/photo/1","type":"photo","sizes":{"medium":{"w":675,"h":1200,"resize":"fit"},"thumb":{"w":150,"h":150,"resize":"crop"},"small":{"w":383,"h":680,"resize":"fit"},"large":{"w":720,"h":1280,"resize":"fit"}}}]}</t>
  </si>
  <si>
    <t>@flipkartsupport @_Kalyan_K @_sachinbansal The most Untrusted Company is flipkart they don't respect customer's value and there issue's ... There is lot of issue's...</t>
  </si>
  <si>
    <t>Mon Jan 25 09:47:00 +0000 2021</t>
  </si>
  <si>
    <t>http://pbs.twimg.com/profile_images/1033301896512106497/J4_I3lrB_normal.jpg</t>
  </si>
  <si>
    <t>http://twitter.com/AncCouncil/statuses/1353640507151446016</t>
  </si>
  <si>
    <t>{"hashtags":[],"symbols":[],"user_mentions":[{"screen_name":"flipkartsupport","name":"FlipkartSupport","id":951522626,"id_str":"951522626","indices":[0,16]},{"screen_name":"_Kalyan_K","name":"Kalyan Krishnamurthy","id":793313140733726700,"id_str":"793313140733726720","indices":[17,27]},{"screen_name":"_sachinbansal","name":"Sachin Bansal","id":14162012,"id_str":"14162012","indices":[28,42]}],"urls":[]}</t>
  </si>
  <si>
    <t>1353640506979282945</t>
  </si>
  <si>
    <t>AnujaUagar</t>
  </si>
  <si>
    <t>1348536351759630342</t>
  </si>
  <si>
    <t>http://pbs.twimg.com/profile_images/1348539814539194369/go1ylFaF_normal.jpg</t>
  </si>
  <si>
    <t>मोगा, भारत</t>
  </si>
  <si>
    <t>http://twitter.com/AnujaUagar/statuses/1353640506979282945</t>
  </si>
  <si>
    <t>1353640391866683392</t>
  </si>
  <si>
    <t>640Nani</t>
  </si>
  <si>
    <t>Mon Jan 25 09:46:33 +0000 2021</t>
  </si>
  <si>
    <t>1214918187470348288</t>
  </si>
  <si>
    <t>http://pbs.twimg.com/profile_images/1346443946004606977/RnqbDpy5_normal.jpg</t>
  </si>
  <si>
    <t>http://twitter.com/640Nani/statuses/1353640391866683392</t>
  </si>
  <si>
    <t>1353640276317720581</t>
  </si>
  <si>
    <t>desi_dime</t>
  </si>
  <si>
    <t>Congratulations to our User Azim on Winning Redmi 9 Prime in the Flipkart Contest!😍😍
https://t.co/N2Qhd75AAN
#Flipkart #DesiDime #Redmi9Prime https://t.co/ZgavtT2G1K</t>
  </si>
  <si>
    <t>Mon Jan 25 09:46:05 +0000 2021</t>
  </si>
  <si>
    <t>169342730</t>
  </si>
  <si>
    <t>http://pbs.twimg.com/profile_images/1056893791712423936/LaVlDEq__normal.jpg</t>
  </si>
  <si>
    <t>http://twitter.com/desi_dime/statuses/1353640276317720581</t>
  </si>
  <si>
    <t>{"hashtags":[{"text":"Flipkart","indices":[110,119]},{"text":"DesiDime","indices":[120,129]},{"text":"Redmi9Prime","indices":[130,142]}],"symbols":[],"user_mentions":[],"urls":[{"url":"https://t.co/N2Qhd75AAN","expanded_url":"https://bit.ly/3qJDFr6","display_url":"bit.ly/3qJDFr6","indices":[85,108]}],"media":[{"id":1353640223419191300,"id_str":"1353640223419191297","indices":[143,166],"media_url":"http://pbs.twimg.com/media/EskYnH6U0AEbAIi.png","media_url_https":"https://pbs.twimg.com/media/EskYnH6U0AEbAIi.png","url":"https://t.co/ZgavtT2G1K","display_url":"pic.twitter.com/ZgavtT2G1K","expanded_url":"https://twitter.com/desi_dime/status/1353640276317720581/photo/1","type":"photo","sizes":{"medium":{"w":800,"h":800,"resize":"fit"},"small":{"w":680,"h":680,"resize":"fit"},"thumb":{"w":150,"h":150,"resize":"crop"},"large":{"w":800,"h":800,"resize":"fit"}}}]}</t>
  </si>
  <si>
    <t>1353640268432465920</t>
  </si>
  <si>
    <t>kaisha911</t>
  </si>
  <si>
    <t>Mon Jan 25 09:46:04 +0000 2021</t>
  </si>
  <si>
    <t>710657908606951424</t>
  </si>
  <si>
    <t>http://pbs.twimg.com/profile_images/1352992338562310145/8USjYyV-_normal.jpg</t>
  </si>
  <si>
    <t>http://twitter.com/kaisha911/statuses/1353640268432465920</t>
  </si>
  <si>
    <t>1353640128057495552</t>
  </si>
  <si>
    <t>Rakesha59389693</t>
  </si>
  <si>
    <t>@sandeepvlogs Hi https://t.co/Qgyf8mP7m6 r you hope u gud.I'm studying diploma 5th sem civil Nan study madkondu part time nalli Flipkart delivery boy hagi work madthini earphones use madodu kashta haguthe delivery ge iduna nange kottre tumbha help haguthe pls can you give it to me@rakesh_55_97</t>
  </si>
  <si>
    <t>Mon Jan 25 09:45:30 +0000 2021</t>
  </si>
  <si>
    <t>373826745</t>
  </si>
  <si>
    <t>sandeepvlogs</t>
  </si>
  <si>
    <t>1353637017385488385</t>
  </si>
  <si>
    <t>1353628627108159493</t>
  </si>
  <si>
    <t>http://twitter.com/Rakesha59389693/statuses/1353640128057495552</t>
  </si>
  <si>
    <t>{"hashtags":[],"symbols":[],"user_mentions":[{"screen_name":"sandeepvlogs","name":"Sandeep ( Tech in Kannada )","id":373826745,"id_str":"373826745","indices":[0,13]}],"urls":[{"url":"https://t.co/Qgyf8mP7m6","expanded_url":"http://bro.how","display_url":"bro.how","indices":[17,40]}]}</t>
  </si>
  <si>
    <t>1353639932984614912</t>
  </si>
  <si>
    <t>DalviG0yal</t>
  </si>
  <si>
    <t>Honor V40 5G launched in China! This is the latest smartphone offering from the company. It is a rectangular-shaped rear camera module with a 50-megapixel primary sensor. #phone #honorv40 #smartdevice #launched #Smartphones #Honor #Flipkart
Read more:- https://t.co/Oy8yM2ZJcX</t>
  </si>
  <si>
    <t>Mon Jan 25 09:44:44 +0000 2021</t>
  </si>
  <si>
    <t>1307531771441897472</t>
  </si>
  <si>
    <t>http://pbs.twimg.com/profile_images/1308856315435917332/StHWnUhv_normal.jpg</t>
  </si>
  <si>
    <t>http://twitter.com/DalviG0yal/statuses/1353639932984614912</t>
  </si>
  <si>
    <t>{"hashtags":[{"text":"phone","indices":[171,177]},{"text":"honorv40","indices":[178,187]},{"text":"smartdevice","indices":[188,200]},{"text":"launched","indices":[201,210]},{"text":"Smartphones","indices":[211,223]},{"text":"Honor","indices":[224,230]},{"text":"Flipkart","indices":[231,240]}],"symbols":[],"user_mentions":[],"urls":[{"url":"https://t.co/Oy8yM2ZJcX","expanded_url":"https://theflashupdate.com/honor-v40-5g-price-specifications","display_url":"theflashupdate.com/honor-v40-5g-p…","indices":[254,277]}]}</t>
  </si>
  <si>
    <t>1353639638368325632</t>
  </si>
  <si>
    <t>@flipkartsupport @flipkartsupport @Flipkart @_Kalyan_K 72 hrs done and still no signs of a resolution !!!</t>
  </si>
  <si>
    <t>Mon Jan 25 09:43:33 +0000 2021</t>
  </si>
  <si>
    <t>1352498635695661056</t>
  </si>
  <si>
    <t>http://twitter.com/Tejr_6690/statuses/1353639638368325632</t>
  </si>
  <si>
    <t>{"hashtags":[],"symbols":[],"user_mentions":[{"screen_name":"flipkartsupport","name":"FlipkartSupport","id":951522626,"id_str":"951522626","indices":[0,16]},{"screen_name":"flipkartsupport","name":"FlipkartSupport","id":951522626,"id_str":"951522626","indices":[17,33]},{"screen_name":"Flipkart","name":"Flipkart","id":57947109,"id_str":"57947109","indices":[34,43]},{"screen_name":"_Kalyan_K","name":"Kalyan Krishnamurthy","id":793313140733726700,"id_str":"793313140733726720","indices":[44,54]}],"urls":[]}</t>
  </si>
  <si>
    <t>1353639577521537026</t>
  </si>
  <si>
    <t>sharmasachin382</t>
  </si>
  <si>
    <t>@MukulYa20678069 @Flipkart @flipkartsupport One of my friend. Facing same issue kindly help here on priority basis.
@SachinC2101</t>
  </si>
  <si>
    <t>Mon Jan 25 09:43:19 +0000 2021</t>
  </si>
  <si>
    <t>1157188958561849344</t>
  </si>
  <si>
    <t>MukulYa20678069</t>
  </si>
  <si>
    <t>543608319</t>
  </si>
  <si>
    <t>1352897253690597377</t>
  </si>
  <si>
    <t>http://pbs.twimg.com/profile_images/1246832329047195655/UpwHvkgR_normal.jpg</t>
  </si>
  <si>
    <t>http://twitter.com/sharmasachin382/statuses/1353639577521537026</t>
  </si>
  <si>
    <t>{"hashtags":[],"symbols":[],"user_mentions":[{"screen_name":"MukulYa20678069","name":"Mukul Yadav","id":1157188958561849300,"id_str":"1157188958561849344","indices":[0,16]},{"screen_name":"Flipkart","name":"Flipkart","id":57947109,"id_str":"57947109","indices":[17,26]},{"screen_name":"flipkartsupport","name":"FlipkartSupport","id":951522626,"id_str":"951522626","indices":[27,43]},{"screen_name":"SachinC2101","name":"Sachin Chauhan","id":1246031219743010800,"id_str":"1246031219743010816","indices":[116,128]}],"urls":[]}</t>
  </si>
  <si>
    <t>1353639561901969410</t>
  </si>
  <si>
    <t>HrishikeshKand2</t>
  </si>
  <si>
    <t>Ordered Iphone se 2020 (Include with earpods and power adaptor) but received only iPhone se 2020 (With lightning cable) please resolve this issue. @Flipkart @Apple @flipkartsupport  @FlipkartAds</t>
  </si>
  <si>
    <t>Mon Jan 25 09:43:15 +0000 2021</t>
  </si>
  <si>
    <t>1318162166705344512</t>
  </si>
  <si>
    <t>http://pbs.twimg.com/profile_images/1318162360813514752/kfUTCzLr_normal.jpg</t>
  </si>
  <si>
    <t>http://twitter.com/HrishikeshKand2/statuses/1353639561901969410</t>
  </si>
  <si>
    <t>{"hashtags":[],"symbols":[],"user_mentions":[{"screen_name":"Flipkart","name":"Flipkart","id":57947109,"id_str":"57947109","indices":[147,156]},{"screen_name":"Apple","name":"Apple","id":380749300,"id_str":"380749300","indices":[157,163]},{"screen_name":"flipkartsupport","name":"FlipkartSupport","id":951522626,"id_str":"951522626","indices":[164,180]},{"screen_name":"FlipkartAds","name":"FlipkartAds","id":738687919544623100,"id_str":"738687919544623104","indices":[182,194]}],"urls":[]}</t>
  </si>
  <si>
    <t>1353639339448619010</t>
  </si>
  <si>
    <t>BkSingh___</t>
  </si>
  <si>
    <t>@stufflistings @yabhishekhd @byhimanshu @MadhavSheth1 
@Flipkart
Coming soon!
Realme x7
Realme x7pro https://t.co/VvZsaIow8f</t>
  </si>
  <si>
    <t>Mon Jan 25 09:42:22 +0000 2021</t>
  </si>
  <si>
    <t>556675419</t>
  </si>
  <si>
    <t>http://pbs.twimg.com/profile_images/1309404812643954690/0wZ5jyAt_normal.jpg</t>
  </si>
  <si>
    <t>http://twitter.com/BkSingh___/statuses/1353639339448619010</t>
  </si>
  <si>
    <t>{"hashtags":[],"symbols":[],"user_mentions":[{"screen_name":"stufflistings","name":"Mukul Sharma","id":2901317886,"id_str":"2901317886","indices":[0,14]},{"screen_name":"yabhishekhd","name":"Abhishek Yadav","id":1181389714831462400,"id_str":"1181389714831462401","indices":[15,27]},{"screen_name":"byhimanshu","name":"Himanshu","id":1283639096326279200,"id_str":"1283639096326279168","indices":[28,39]},{"screen_name":"MadhavSheth1","name":"Madhav FutureX","id":989518697894117400,"id_str":"989518697894117376","indices":[40,53]},{"screen_name":"Flipkart","name":"Flipkart","id":57947109,"id_str":"57947109","indices":[55,64]}],"urls":[],"media":[{"id":1353639333769711600,"id_str":"1353639333769711621","indices":[102,125],"media_url":"http://pbs.twimg.com/media/EskXzVtXEAUKgM-.jpg","media_url_https":"https://pbs.twimg.com/media/EskXzVtXEAUKgM-.jpg","url":"https://t.co/VvZsaIow8f","display_url":"pic.twitter.com/VvZsaIow8f","expanded_url":"https://twitter.com/BkSingh___/status/1353639339448619010/photo/1","type":"photo","sizes":{"thumb":{"w":150,"h":150,"resize":"crop"},"large":{"w":540,"h":1170,"resize":"fit"},"medium":{"w":540,"h":1170,"resize":"fit"},"small":{"w":314,"h":680,"resize":"fit"}}}]}</t>
  </si>
  <si>
    <t>1353639148956114949</t>
  </si>
  <si>
    <t>@akshaybadiger and the offer has to be claimed within 30 days. You can find the offer listed under the 'My Coupons' section of the Flipkart account. Hope this helps. ^PC (2/2) https://t.co/5DoqNu2BgV</t>
  </si>
  <si>
    <t>Mon Jan 25 09:41:37 +0000 2021</t>
  </si>
  <si>
    <t>112714450</t>
  </si>
  <si>
    <t>akshaybadiger</t>
  </si>
  <si>
    <t>1353624647707676673</t>
  </si>
  <si>
    <t>http://twitter.com/flipkartsupport/statuses/1353639148956114949</t>
  </si>
  <si>
    <t>{"hashtags":[],"symbols":[],"user_mentions":[{"screen_name":"akshaybadiger","name":"Akshaye Badiger","id":112714450,"id_str":"112714450","indices":[0,14]}],"urls":[{"url":"https://t.co/5DoqNu2BgV","expanded_url":"https://bit.ly/2OgiIkt","display_url":"bit.ly/2OgiIkt","indices":[176,199]}]}</t>
  </si>
  <si>
    <t>1353639050167595008</t>
  </si>
  <si>
    <t>GulabSingh9891</t>
  </si>
  <si>
    <t>Mon Jan 25 09:41:13 +0000 2021</t>
  </si>
  <si>
    <t>1276886945155526656</t>
  </si>
  <si>
    <t>http://pbs.twimg.com/profile_images/1276887180472811520/JAeYtwfP_normal.jpg</t>
  </si>
  <si>
    <t>http://twitter.com/GulabSingh9891/statuses/1353639050167595008</t>
  </si>
  <si>
    <t>1353638964654170113</t>
  </si>
  <si>
    <t>nehavsojitra</t>
  </si>
  <si>
    <t>@flipkartsupport Wow Flipkart! You botched up my 3 book orders in a week. Received wrong order AGAIN today. Wouldn’t say that I wasn’t expecting this.</t>
  </si>
  <si>
    <t>Mon Jan 25 09:40:53 +0000 2021</t>
  </si>
  <si>
    <t>1345424963919093761</t>
  </si>
  <si>
    <t>http://pbs.twimg.com/profile_images/1345425400692936711/O2wi5izY_normal.jpg</t>
  </si>
  <si>
    <t>http://twitter.com/nehavsojitra/statuses/1353638964654170113</t>
  </si>
  <si>
    <t>1353638743526105088</t>
  </si>
  <si>
    <t>@himalay19163844 To ensure that your Flipkart account information is safe, please start a private chat with us by clicking on the link below. ^SL (2/2) https://t.co/5DoqNukc8t</t>
  </si>
  <si>
    <t>Mon Jan 25 09:40:00 +0000 2021</t>
  </si>
  <si>
    <t>1143030736246624257</t>
  </si>
  <si>
    <t>himalay19163844</t>
  </si>
  <si>
    <t>1353637349687607296</t>
  </si>
  <si>
    <t>http://twitter.com/flipkartsupport/statuses/1353638743526105088</t>
  </si>
  <si>
    <t>{"hashtags":[],"symbols":[],"user_mentions":[{"screen_name":"himalay19163844","name":"himalay patel","id":1143030736246624300,"id_str":"1143030736246624257","indices":[0,16]}],"urls":[{"url":"https://t.co/5DoqNukc8t","expanded_url":"https://bit.ly/2OgiIkt","display_url":"bit.ly/2OgiIkt","indices":[152,175]}]}</t>
  </si>
  <si>
    <t>1353638694788317187</t>
  </si>
  <si>
    <t>Just ₹391.00 Dreamcart Cushion, Mug Gift Set https://t.co/Z64TrcYDO2 https://t.co/bIrOOiQXc1</t>
  </si>
  <si>
    <t>Mon Jan 25 09:39:48 +0000 2021</t>
  </si>
  <si>
    <t>http://twitter.com/OffersZones/statuses/1353638694788317187</t>
  </si>
  <si>
    <t>{"hashtags":[],"symbols":[],"user_mentions":[],"urls":[{"url":"https://t.co/Z64TrcYDO2","expanded_url":"https://clnk.in/nQaG","display_url":"clnk.in/nQaG","indices":[45,68]}],"media":[{"id":1353638691252539400,"id_str":"1353638691252539393","indices":[69,92],"media_url":"http://pbs.twimg.com/media/EskXN8JVEAEJEum.jpg","media_url_https":"https://pbs.twimg.com/media/EskXN8JVEAEJEum.jpg","url":"https://t.co/bIrOOiQXc1","display_url":"pic.twitter.com/bIrOOiQXc1","expanded_url":"https://twitter.com/OffersZones/status/1353638694788317187/photo/1","type":"photo","sizes":{"thumb":{"w":150,"h":150,"resize":"crop"},"medium":{"w":516,"h":721,"resize":"fit"},"small":{"w":487,"h":680,"resize":"fit"},"large":{"w":516,"h":721,"resize":"fit"}}}]}</t>
  </si>
  <si>
    <t>1353638672906633217</t>
  </si>
  <si>
    <t>Arvindh40768431</t>
  </si>
  <si>
    <t>Mon Jan 25 09:39:43 +0000 2021</t>
  </si>
  <si>
    <t>1056834480550211585</t>
  </si>
  <si>
    <t>http://pbs.twimg.com/profile_images/1303951169279021056/7gocgzPJ_normal.jpg</t>
  </si>
  <si>
    <t>Cuddalore, India</t>
  </si>
  <si>
    <t>http://twitter.com/Arvindh40768431/statuses/1353638672906633217</t>
  </si>
  <si>
    <t>1353638549212467200</t>
  </si>
  <si>
    <t>VishalGajananG3</t>
  </si>
  <si>
    <t>Mon Jan 25 09:39:14 +0000 2021</t>
  </si>
  <si>
    <t>1090481597042704384</t>
  </si>
  <si>
    <t>http://pbs.twimg.com/profile_images/1090482341464555520/g-nqd4Ke_normal.jpg</t>
  </si>
  <si>
    <t>Maharashtra, India</t>
  </si>
  <si>
    <t>http://twitter.com/VishalGajananG3/statuses/1353638549212467200</t>
  </si>
  <si>
    <t>1353638518820495360</t>
  </si>
  <si>
    <t>raj_niwesh</t>
  </si>
  <si>
    <t>I talk to Flipkart they said talk to realme. Then I call realme helpline They said we will give you an appointment technician will visit your home and check your tv, Today 11 days have passed but no technician have arrive till now. I think I had been cheated by realme.😭</t>
  </si>
  <si>
    <t>Mon Jan 25 09:39:06 +0000 2021</t>
  </si>
  <si>
    <t>3926381606</t>
  </si>
  <si>
    <t>1353638516115165184</t>
  </si>
  <si>
    <t>http://pbs.twimg.com/profile_images/1346455196805681152/plHMFJIi_normal.jpg</t>
  </si>
  <si>
    <t>http://twitter.com/raj_niwesh/statuses/1353638518820495360</t>
  </si>
  <si>
    <t>@realmecareIN @realmeLink @realmemobiles @MadhavSheth1 
I am a user of realme, I buyed realme tv from Flipkart when the tv had launched after using 4 months my screen start flickering suddenly , then I reset my tv but Nothing else happen its screen were flickering as before</t>
  </si>
  <si>
    <t>http://twitter.com/raj_niwesh/statuses/1353638516115165184</t>
  </si>
  <si>
    <t>{"hashtags":[],"symbols":[],"user_mentions":[{"screen_name":"realmecareIN","name":"realme India Support","id":991624315870294000,"id_str":"991624315870294016","indices":[0,13]},{"screen_name":"realmeLink","name":"realme Link","id":1234730120285499400,"id_str":"1234730120285499393","indices":[14,25]},{"screen_name":"realmemobiles","name":"realme","id":986828524936990700,"id_str":"986828524936990721","indices":[26,40]},{"screen_name":"MadhavSheth1","name":"Madhav FutureX","id":989518697894117400,"id_str":"989518697894117376","indices":[41,54]}],"urls":[]}</t>
  </si>
  <si>
    <t>1353638455956267008</t>
  </si>
  <si>
    <t>HybizTV</t>
  </si>
  <si>
    <t>E-Commerce || Future of Retail || Niti Aayog || World Fasted Growing E-Commerce Market
#ecommerce #Retail #nitiaayog #Markets  #onlineshopping  #Amazon #AmazonGreatRepublicDaySale #Flipkart https://t.co/HKtha7DaQ6</t>
  </si>
  <si>
    <t>Mon Jan 25 09:38:51 +0000 2021</t>
  </si>
  <si>
    <t>193358033</t>
  </si>
  <si>
    <t>http://pbs.twimg.com/profile_images/1128312716/yasamphani_normal.jpg</t>
  </si>
  <si>
    <t>hyderabad</t>
  </si>
  <si>
    <t>http://twitter.com/HybizTV/statuses/1353638455956267008</t>
  </si>
  <si>
    <t>{"hashtags":[{"text":"ecommerce","indices":[88,98]},{"text":"Retail","indices":[99,106]},{"text":"nitiaayog","indices":[107,117]},{"text":"Markets","indices":[118,126]},{"text":"onlineshopping","indices":[128,143]},{"text":"Amazon","indices":[145,152]},{"text":"AmazonGreatRepublicDaySale","indices":[153,180]},{"text":"Flipkart","indices":[181,190]}],"symbols":[],"user_mentions":[],"urls":[],"media":[{"id":1353637278258585600,"id_str":"1353637278258585600","indices":[191,214],"media_url":"http://pbs.twimg.com/ext_tw_video_thumb/1353637278258585600/pu/img/xM-TwMVczkQoXIis.jpg","media_url_https":"https://pbs.twimg.com/ext_tw_video_thumb/1353637278258585600/pu/img/xM-TwMVczkQoXIis.jpg","url":"https://t.co/HKtha7DaQ6","display_url":"pic.twitter.com/HKtha7DaQ6","expanded_url":"https://twitter.com/HybizTV/status/1353638455956267008/video/1","type":"photo","sizes":{"thumb":{"w":150,"h":150,"resize":"crop"},"medium":{"w":1200,"h":675,"resize":"fit"},"small":{"w":680,"h":383,"resize":"fit"},"large":{"w":1280,"h":720,"resize":"fit"}}}]}</t>
  </si>
  <si>
    <t>1353638441045508096</t>
  </si>
  <si>
    <t>AkashYa84044639</t>
  </si>
  <si>
    <t>Mon Jan 25 09:38:48 +0000 2021</t>
  </si>
  <si>
    <t>1338780412701626368</t>
  </si>
  <si>
    <t>http://pbs.twimg.com/profile_images/1338780685528547328/ZXK1FhG2_normal.jpg</t>
  </si>
  <si>
    <t>http://twitter.com/AkashYa84044639/statuses/1353638441045508096</t>
  </si>
  <si>
    <t>1353638418375462912</t>
  </si>
  <si>
    <t>sudipd18</t>
  </si>
  <si>
    <t>@flipkartsupport @amazonIN Flipkart you should be able to explain why warranty information is not displayed in your page where as the same item has 90 days warranty in amazon. https://t.co/P2oBFDj9cG</t>
  </si>
  <si>
    <t>Mon Jan 25 09:38:42 +0000 2021</t>
  </si>
  <si>
    <t>122465925</t>
  </si>
  <si>
    <t>1353597848168919040</t>
  </si>
  <si>
    <t>http://pbs.twimg.com/profile_images/1098588817991159808/OBSOoMlg_normal.jpg</t>
  </si>
  <si>
    <t>http://twitter.com/sudipd18/statuses/1353638418375462912</t>
  </si>
  <si>
    <t>{"hashtags":[],"symbols":[],"user_mentions":[{"screen_name":"flipkartsupport","name":"FlipkartSupport","id":951522626,"id_str":"951522626","indices":[0,16]},{"screen_name":"amazonIN","name":"Amazon India","id":1282946089,"id_str":"1282946089","indices":[17,26]}],"urls":[],"media":[{"id":1353638395235496000,"id_str":"1353638395235495936","indices":[176,199],"media_url":"http://pbs.twimg.com/media/EskW8tZXcAApEmc.jpg","media_url_https":"https://pbs.twimg.com/media/EskW8tZXcAApEmc.jpg","url":"https://t.co/P2oBFDj9cG","display_url":"pic.twitter.com/P2oBFDj9cG","expanded_url":"https://twitter.com/sudipd18/status/1353638418375462912/photo/1","type":"photo","sizes":{"thumb":{"w":150,"h":150,"resize":"crop"},"small":{"w":184,"h":680,"resize":"fit"},"medium":{"w":325,"h":1200,"resize":"fit"},"large":{"w":555,"h":2048,"resize":"fit"}}}]}</t>
  </si>
  <si>
    <t>1353638401652781056</t>
  </si>
  <si>
    <t>@sprmishra In future, to ensure that your Flipkart account information is safe, please start a private message with us by clicking on the link below. ^KV (2/2) https://t.co/5DoqNu2BgV</t>
  </si>
  <si>
    <t>Mon Jan 25 09:38:38 +0000 2021</t>
  </si>
  <si>
    <t>2487024380</t>
  </si>
  <si>
    <t>sprmishra</t>
  </si>
  <si>
    <t>1353637587076833280</t>
  </si>
  <si>
    <t>http://twitter.com/flipkartsupport/statuses/1353638401652781056</t>
  </si>
  <si>
    <t>{"hashtags":[],"symbols":[],"user_mentions":[{"screen_name":"sprmishra","name":"shashiprakash Mishra","id":2487024380,"id_str":"2487024380","indices":[0,10]}],"urls":[{"url":"https://t.co/5DoqNu2BgV","expanded_url":"https://bit.ly/2OgiIkt","display_url":"bit.ly/2OgiIkt","indices":[160,183]}]}</t>
  </si>
  <si>
    <t>1353638324024430592</t>
  </si>
  <si>
    <t>ChilliesR</t>
  </si>
  <si>
    <t>Introducing the Mantavya hand juicer! #Flipkart @bigbasket_com @iamsrk #redchillies #bigbasket @RedChilliesEnt @VenkyMysore @pooja_dadlani #SRK #ShahRukhKhan #shahrukhpathan https://t.co/y67ELVlXRP</t>
  </si>
  <si>
    <t>Mon Jan 25 09:38:20 +0000 2021</t>
  </si>
  <si>
    <t>1066768717588004869</t>
  </si>
  <si>
    <t>http://pbs.twimg.com/profile_images/1352509854636642304/R2BVJa3H_normal.jpg</t>
  </si>
  <si>
    <t>http://twitter.com/ChilliesR/statuses/1353638324024430592</t>
  </si>
  <si>
    <t>{"hashtags":[{"text":"Flipkart","indices":[38,47]},{"text":"redchillies","indices":[71,83]},{"text":"bigbasket","indices":[84,94]},{"text":"SRK","indices":[139,143]},{"text":"ShahRukhKhan","indices":[144,157]},{"text":"shahrukhpathan","indices":[158,173]}],"symbols":[],"user_mentions":[{"screen_name":"bigbasket_com","name":"bigbasket","id":618790274,"id_str":"618790274","indices":[48,62]},{"screen_name":"iamsrk","name":"Shah Rukh Khan","id":101311381,"id_str":"101311381","indices":[63,70]},{"screen_name":"RedChilliesEnt","name":"Red Chillies Entertainment","id":1243173036,"id_str":"1243173036","indices":[95,110]},{"screen_name":"VenkyMysore","name":"Venky Mysore","id":339439341,"id_str":"339439341","indices":[111,123]},{"screen_name":"pooja_dadlani","name":"Pooja Dadlani","id":850869517,"id_str":"850869517","indices":[124,138]}],"urls":[{"url":"https://t.co/y67ELVlXRP","expanded_url":"https://twitter.com/Flipkart/status/1351464204138475521","display_url":"twitter.com/Flipkart/statu…","indices":[174,197]}]}</t>
  </si>
  <si>
    <t>1353638078116585472</t>
  </si>
  <si>
    <t>Agravalmilan</t>
  </si>
  <si>
    <t>@Flipkart Thanks..You have great service before and after sales....😍😍</t>
  </si>
  <si>
    <t>Mon Jan 25 09:37:21 +0000 2021</t>
  </si>
  <si>
    <t>714632808</t>
  </si>
  <si>
    <t>http://pbs.twimg.com/profile_images/1146317079974309888/ZbGmuvlS_normal.jpg</t>
  </si>
  <si>
    <t>http://twitter.com/Agravalmilan/statuses/1353638078116585472</t>
  </si>
  <si>
    <t>1353637767566086144</t>
  </si>
  <si>
    <t>RT @VINEET_MOTIHARI: @flipkart You cheat with me. I was ordered iPhone on 20 Jan 2021 expected deliver date was 23 Jan 2021, but today message receive Shipment is cancelled by seller.</t>
  </si>
  <si>
    <t>Mon Jan 25 09:36:07 +0000 2021</t>
  </si>
  <si>
    <t>http://twitter.com/VINEET_MOTIHARI/statuses/1353637767566086144</t>
  </si>
  <si>
    <t>{"hashtags":[],"symbols":[],"user_mentions":[{"screen_name":"VINEET_MOTIHARI","name":"Vineet","id":956515177926598700,"id_str":"956515177926598657","indices":[3,19]},{"screen_name":"Flipkart","name":"Flipkart","id":57947109,"id_str":"57947109","indices":[21,30]}],"urls":[]}</t>
  </si>
  <si>
    <t>1353637593955528705</t>
  </si>
  <si>
    <t>kejsha2nk</t>
  </si>
  <si>
    <t>@flipkartsupport On 23rd of January after complaining on social media and I was told "it is the highest level of escalation" and I was told that resolution will be provided within 24-48 hrs which I have been told 30 times in a month.
@Flipkart @flipkartsupport dosent understand their promises</t>
  </si>
  <si>
    <t>Mon Jan 25 09:35:26 +0000 2021</t>
  </si>
  <si>
    <t>2292270684</t>
  </si>
  <si>
    <t>1352875002589188096</t>
  </si>
  <si>
    <t>http://pbs.twimg.com/profile_images/501458358839160832/uG9wwMp0_normal.jpeg</t>
  </si>
  <si>
    <t>http://twitter.com/kejsha2nk/statuses/1353637593955528705</t>
  </si>
  <si>
    <t>{"hashtags":[],"symbols":[],"user_mentions":[{"screen_name":"flipkartsupport","name":"FlipkartSupport","id":951522626,"id_str":"951522626","indices":[0,16]},{"screen_name":"Flipkart","name":"Flipkart","id":57947109,"id_str":"57947109","indices":[235,244]},{"screen_name":"flipkartsupport","name":"FlipkartSupport","id":951522626,"id_str":"951522626","indices":[245,261]}],"urls":[]}</t>
  </si>
  <si>
    <t>@Flipkart @flipkartsupport Poor customer service. They don't understand the problem and disconnect the call abruptly, simply unacceptable. Wrong decision to shop with @Flipkart #regret</t>
  </si>
  <si>
    <t>Mon Jan 25 09:35:24 +0000 2021</t>
  </si>
  <si>
    <t>http://pbs.twimg.com/profile_images/927924852182351872/uLxKVq4X_normal.jpg</t>
  </si>
  <si>
    <t>http://twitter.com/sprmishra/statuses/1353637587076833280</t>
  </si>
  <si>
    <t>{"hashtags":[{"text":"regret","indices":[177,184]}],"symbols":[],"user_mentions":[{"screen_name":"Flipkart","name":"Flipkart","id":57947109,"id_str":"57947109","indices":[0,9]},{"screen_name":"flipkartsupport","name":"FlipkartSupport","id":951522626,"id_str":"951522626","indices":[10,26]},{"screen_name":"Flipkart","name":"Flipkart","id":57947109,"id_str":"57947109","indices":[167,176]}],"urls":[]}</t>
  </si>
  <si>
    <t>1353637358009110528</t>
  </si>
  <si>
    <t>utkarshgupta__</t>
  </si>
  <si>
    <t>@flipkartsupport @consumerforum_ You can see here in screenshot, seller is talking about refund and therefore is feel Flipkart is trustworthy..but it's fake @consumerforum_ @flipkartsupport</t>
  </si>
  <si>
    <t>Mon Jan 25 09:34:30 +0000 2021</t>
  </si>
  <si>
    <t>3018808910</t>
  </si>
  <si>
    <t>1353636671477039106</t>
  </si>
  <si>
    <t>http://pbs.twimg.com/profile_images/1107704518484131840/MoQljJ41_normal.png</t>
  </si>
  <si>
    <t>http://twitter.com/utkarshgupta__/statuses/1353637358009110528</t>
  </si>
  <si>
    <t>{"hashtags":[],"symbols":[],"user_mentions":[{"screen_name":"flipkartsupport","name":"FlipkartSupport","id":951522626,"id_str":"951522626","indices":[0,16]},{"screen_name":"consumerforum_","name":"Consumer Forum India","id":2871326881,"id_str":"2871326881","indices":[17,32]},{"screen_name":"consumerforum_","name":"Consumer Forum India","id":2871326881,"id_str":"2871326881","indices":[157,172]},{"screen_name":"flipkartsupport","name":"FlipkartSupport","id":951522626,"id_str":"951522626","indices":[173,189]}],"urls":[]}</t>
  </si>
  <si>
    <t>1353637161124421633</t>
  </si>
  <si>
    <t>@akshaybadiger Thank you for showing interest in shopping with us. We understand your concern here. We'd like to inform you that after the purchase of "Samsung Galaxy Buds Pro"
you will be able to see the offer linked to your Flipkart account post 10 days of the product being delivered (1/2)</t>
  </si>
  <si>
    <t>Mon Jan 25 09:33:43 +0000 2021</t>
  </si>
  <si>
    <t>http://twitter.com/flipkartsupport/statuses/1353637161124421633</t>
  </si>
  <si>
    <t>{"hashtags":[],"symbols":[],"user_mentions":[{"screen_name":"akshaybadiger","name":"Akshaye Badiger","id":112714450,"id_str":"112714450","indices":[0,14]}],"urls":[]}</t>
  </si>
  <si>
    <t>1353637115360239617</t>
  </si>
  <si>
    <t>GudlaVamshi</t>
  </si>
  <si>
    <t>@amazonIN  @Flipkart 
I'm surprised to see the same product with different MRP's in Amazon &amp;amp; Flipkart.
I understand that a Dealer can offer discount on his own choice, but can Flipkart explain me why same product price is varying when logged in used different Flipkart accounts. https://t.co/B7WY3Br8Y6</t>
  </si>
  <si>
    <t>Mon Jan 25 09:33:32 +0000 2021</t>
  </si>
  <si>
    <t>1282946089</t>
  </si>
  <si>
    <t>amazonIN</t>
  </si>
  <si>
    <t>904436865201082368</t>
  </si>
  <si>
    <t>http://pbs.twimg.com/profile_images/983270474040803328/mmYdBhXT_normal.jpg</t>
  </si>
  <si>
    <t>http://twitter.com/GudlaVamshi/statuses/1353637115360239617</t>
  </si>
  <si>
    <t>{"hashtags":[],"symbols":[],"user_mentions":[{"screen_name":"amazonIN","name":"Amazon India","id":1282946089,"id_str":"1282946089","indices":[0,9]},{"screen_name":"Flipkart","name":"Flipkart","id":57947109,"id_str":"57947109","indices":[11,20]}],"urls":[],"media":[{"id":1353637101598740500,"id_str":"1353637101598740480","indices":[284,307],"media_url":"http://pbs.twimg.com/media/EskVxaOVEAA5ZaT.jpg","media_url_https":"https://pbs.twimg.com/media/EskVxaOVEAA5ZaT.jpg","url":"https://t.co/B7WY3Br8Y6","display_url":"pic.twitter.com/B7WY3Br8Y6","expanded_url":"https://twitter.com/GudlaVamshi/status/1353637115360239617/photo/1","type":"photo","sizes":{"large":{"w":1080,"h":1920,"resize":"fit"},"thumb":{"w":150,"h":150,"resize":"crop"},"small":{"w":383,"h":680,"resize":"fit"},"medium":{"w":675,"h":1200,"resize":"fit"}}}]}</t>
  </si>
  <si>
    <t>1353636963186831361</t>
  </si>
  <si>
    <t>Mon Jan 25 09:32:56 +0000 2021</t>
  </si>
  <si>
    <t>http://twitter.com/Nayanjaiswal14/statuses/1353636963186831361</t>
  </si>
  <si>
    <t>1353636892613476352</t>
  </si>
  <si>
    <t>RT @TinkuSharma1: @Flipkart @flipkartsupport Your So called back end team continuously working hard for refund for my cancelled flight booking by @IndiGo6E but even after 2 months they are giving time wait for 24-48 hrs every after two days, are you serious @flipkartsupport</t>
  </si>
  <si>
    <t>Mon Jan 25 09:32:39 +0000 2021</t>
  </si>
  <si>
    <t>http://twitter.com/GetYouRefund/statuses/1353636892613476352</t>
  </si>
  <si>
    <t>{"hashtags":[],"symbols":[],"user_mentions":[{"screen_name":"TinkuSharma1","name":"Jitendra Sharma","id":287099787,"id_str":"287099787","indices":[3,16]},{"screen_name":"Flipkart","name":"Flipkart","id":57947109,"id_str":"57947109","indices":[18,27]},{"screen_name":"flipkartsupport","name":"FlipkartSupport","id":951522626,"id_str":"951522626","indices":[28,44]}],"urls":[]}</t>
  </si>
  <si>
    <t>1353636762250223616</t>
  </si>
  <si>
    <t>Akmalik08</t>
  </si>
  <si>
    <t>Mon Jan 25 09:32:08 +0000 2021</t>
  </si>
  <si>
    <t>4812856141</t>
  </si>
  <si>
    <t>http://pbs.twimg.com/profile_images/1200251859673341952/ODhWfXyJ_normal.jpg</t>
  </si>
  <si>
    <t>Moga, India</t>
  </si>
  <si>
    <t>http://twitter.com/Akmalik08/statuses/1353636762250223616</t>
  </si>
  <si>
    <t>1353636651998666753</t>
  </si>
  <si>
    <t>Tafeemsiddiqui</t>
  </si>
  <si>
    <t>RT @rajneeeshkumar: @ParveenKaswan Happy to support at @flipkart too.  More the merrier. :) #BonphoolHoney Tech is useful only when it creates impact on ground; Glad that deep positive impact is now possible on under-served communities /MSMEs using tech. https://t.co/uz6P2OkoCQ</t>
  </si>
  <si>
    <t>Mon Jan 25 09:31:41 +0000 2021</t>
  </si>
  <si>
    <t>589872968</t>
  </si>
  <si>
    <t>http://pbs.twimg.com/profile_images/973560146319339521/s2rCu-d6_normal.jpg</t>
  </si>
  <si>
    <t>http://twitter.com/Tafeemsiddiqui/statuses/1353636651998666753</t>
  </si>
  <si>
    <t>{"hashtags":[{"text":"BonphoolHoney","indices":[92,106]}],"symbols":[],"user_mentions":[{"screen_name":"rajneeeshkumar","name":"Rajneesh Kumar","id":2538474206,"id_str":"2538474206","indices":[3,18]},{"screen_name":"ParveenKaswan","name":"Parveen Kaswan, IFS","id":1052325553,"id_str":"1052325553","indices":[20,34]},{"screen_name":"Flipkart","name":"Flipkart","id":57947109,"id_str":"57947109","indices":[55,64]}],"urls":[]}</t>
  </si>
  <si>
    <t>1353636498063712259</t>
  </si>
  <si>
    <t>POCO M2 (Pitch Black, 64 GB)  (6 GB RAM)
 🔹 Offer price-₹9,999
 🔹 MRP-₹12,999
 🔹 Saving: 23% off
 ✨ Reviews-No ratings available
 ✨ Category- #Mobiles&amp;amp;Accessories
https://t.co/8ywbokccJ0 #deal #loot https://t.co/CV0Z3Rv5gx</t>
  </si>
  <si>
    <t>Mon Jan 25 09:31:05 +0000 2021</t>
  </si>
  <si>
    <t>http://twitter.com/xtra_deals/statuses/1353636498063712259</t>
  </si>
  <si>
    <t>{"hashtags":[{"text":"Mobiles","indices":[142,150]},{"text":"deal","indices":[192,197]},{"text":"loot","indices":[198,203]}],"symbols":[],"user_mentions":[],"urls":[{"url":"https://t.co/8ywbokccJ0","expanded_url":"https://inrdeals.com/pla59142131/https://www.flipkart.com/poco-m2-pitch-black-64-gb/p/itm630300707d0a5?pid=MOBFV9V92KHMFCVF","display_url":"inrdeals.com/pla59142131/ht…","indices":[168,191]}],"media":[{"id":1353636497086423000,"id_str":"1353636497086423040","indices":[204,227],"media_url":"http://pbs.twimg.com/media/EskVOOPXIAAqwz7.jpg","media_url_https":"https://pbs.twimg.com/media/EskVOOPXIAAqwz7.jpg","url":"https://t.co/CV0Z3Rv5gx","display_url":"pic.twitter.com/CV0Z3Rv5gx","expanded_url":"https://twitter.com/xtra_deals/status/1353636498063712259/photo/1","type":"photo","sizes":{"large":{"w":486,"h":1024,"resize":"fit"},"thumb":{"w":150,"h":150,"resize":"crop"},"small":{"w":323,"h":680,"resize":"fit"},"medium":{"w":486,"h":1024,"resize":"fit"}}}]}</t>
  </si>
  <si>
    <t>1353636473636085770</t>
  </si>
  <si>
    <t>vithya1963</t>
  </si>
  <si>
    <t>Mon Jan 25 09:30:59 +0000 2021</t>
  </si>
  <si>
    <t>951787987506884608</t>
  </si>
  <si>
    <t>http://twitter.com/vithya1963/statuses/1353636473636085770</t>
  </si>
  <si>
    <t>1353636399577239558</t>
  </si>
  <si>
    <t>RT @JNTiwari14: @Flipkart 
Worst company for booking flight ticket 
And there cancellation and refund policy are just useless. 
And the customer care executive are onky saying to wait wait and wait thats it.</t>
  </si>
  <si>
    <t>Mon Jan 25 09:30:41 +0000 2021</t>
  </si>
  <si>
    <t>http://twitter.com/GetYouRefund/statuses/1353636399577239558</t>
  </si>
  <si>
    <t>{"hashtags":[],"symbols":[],"user_mentions":[{"screen_name":"JNTiwari14","name":"J N Tiwari","id":1019541919146184700,"id_str":"1019541919146184715","indices":[3,14]},{"screen_name":"Flipkart","name":"Flipkart","id":57947109,"id_str":"57947109","indices":[16,25]}],"urls":[]}</t>
  </si>
  <si>
    <t>1353636393793282048</t>
  </si>
  <si>
    <t>Jaisharma2407</t>
  </si>
  <si>
    <t>@Flipkart #flipkartpickupissue302031jaipur
#flipkartseller
#flipkartsellersupport</t>
  </si>
  <si>
    <t>Mon Jan 25 09:30:40 +0000 2021</t>
  </si>
  <si>
    <t>1313871104096649218</t>
  </si>
  <si>
    <t>1353635516445585408</t>
  </si>
  <si>
    <t>http://pbs.twimg.com/profile_images/1313872219697602561/JHOEYTlq_normal.jpg</t>
  </si>
  <si>
    <t>http://twitter.com/Jaisharma2407/statuses/1353636393793282048</t>
  </si>
  <si>
    <t>{"hashtags":[{"text":"flipkartpickupissue302031jaipur","indices":[10,42]},{"text":"flipkartseller","indices":[43,58]},{"text":"flipkartsellersupport","indices":[59,81]}],"symbols":[],"user_mentions":[{"screen_name":"Flipkart","name":"Flipkart","id":57947109,"id_str":"57947109","indices":[0,9]}],"urls":[]}</t>
  </si>
  <si>
    <t>1353636392534945792</t>
  </si>
  <si>
    <t>SheetalKapur2</t>
  </si>
  <si>
    <t>Mon Jan 25 09:30:39 +0000 2021</t>
  </si>
  <si>
    <t>832512487496962050</t>
  </si>
  <si>
    <t>http://pbs.twimg.com/profile_images/996990864059748352/z2b7CyEJ_normal.jpg</t>
  </si>
  <si>
    <t>http://twitter.com/SheetalKapur2/statuses/1353636392534945792</t>
  </si>
  <si>
    <t>1353636357458059266</t>
  </si>
  <si>
    <t>Pigeon Mio Cookware Set  (Aluminium, 8 -
 🔹 Offer price-₹999
 🔹 MRP-₹2,695
 🔹 Saving: 62% off
 ✨ Reviews-No ratings available
 ✨ Category- #Kitchen,Cookware&amp;amp;Serveware
https://t.co/WhX2Ap59FK #deal #loot https://t.co/07nnWR3QQL</t>
  </si>
  <si>
    <t>Mon Jan 25 09:30:31 +0000 2021</t>
  </si>
  <si>
    <t>http://twitter.com/xtra_deals/statuses/1353636357458059266</t>
  </si>
  <si>
    <t>{"hashtags":[{"text":"Kitchen","indices":[139,147]},{"text":"deal","indices":[196,201]},{"text":"loot","indices":[202,207]}],"symbols":[],"user_mentions":[],"urls":[{"url":"https://t.co/WhX2Ap59FK","expanded_url":"https://inrdeals.com/pla59142131/https://www.flipkart.com/pigeon-mio-cookware-set/p/itmadb105625b80c?pid=CKSEVAMZSZRHR5H4","display_url":"inrdeals.com/pla59142131/ht…","indices":[172,195]}],"media":[{"id":1353636356451405800,"id_str":"1353636356451405824","indices":[208,231],"media_url":"http://pbs.twimg.com/media/EskVGCVXEAA29G3.jpg","media_url_https":"https://pbs.twimg.com/media/EskVGCVXEAA29G3.jpg","url":"https://t.co/07nnWR3QQL","display_url":"pic.twitter.com/07nnWR3QQL","expanded_url":"https://twitter.com/xtra_deals/status/1353636357458059266/photo/1","type":"photo","sizes":{"small":{"w":680,"h":477,"resize":"fit"},"medium":{"w":1024,"h":718,"resize":"fit"},"thumb":{"w":150,"h":150,"resize":"crop"},"large":{"w":1024,"h":718,"resize":"fit"}}}]}</t>
  </si>
  <si>
    <t>1353636271151861770</t>
  </si>
  <si>
    <t>GeethanPost</t>
  </si>
  <si>
    <t>Flipkart and Aditya Birla fashion deal is certified by CCI #business #news l https://t.co/glndKRVDzX https://t.co/1k7uEu9f1A</t>
  </si>
  <si>
    <t>Mon Jan 25 09:30:11 +0000 2021</t>
  </si>
  <si>
    <t>1003840157148053504</t>
  </si>
  <si>
    <t>http://pbs.twimg.com/profile_images/1137974814063247360/IfXOjplm_normal.png</t>
  </si>
  <si>
    <t>http://twitter.com/GeethanPost/statuses/1353636271151861770</t>
  </si>
  <si>
    <t>{"hashtags":[{"text":"business","indices":[59,68]},{"text":"news","indices":[69,74]}],"symbols":[],"user_mentions":[],"urls":[{"url":"https://t.co/glndKRVDzX","expanded_url":"https://buff.ly/3p3pXPH","display_url":"buff.ly/3p3pXPH","indices":[77,100]}],"media":[{"id":1353636269780295700,"id_str":"1353636269780295680","indices":[101,124],"media_url":"http://pbs.twimg.com/media/EskVA_dW4AAXJDD.jpg","media_url_https":"https://pbs.twimg.com/media/EskVA_dW4AAXJDD.jpg","url":"https://t.co/1k7uEu9f1A","display_url":"pic.twitter.com/1k7uEu9f1A","expanded_url":"https://twitter.com/GeethanPost/status/1353636271151861770/photo/1","type":"photo","sizes":{"thumb":{"w":150,"h":150,"resize":"crop"},"small":{"w":400,"h":300,"resize":"fit"},"large":{"w":400,"h":300,"resize":"fit"},"medium":{"w":400,"h":300,"resize":"fit"}}}]}</t>
  </si>
  <si>
    <t>1353636193431379968</t>
  </si>
  <si>
    <t>@Flipkart @MatrixHairIndia #flipkartpickupissue302031jaipur
#flipkartseller
#flipkartsellersupport</t>
  </si>
  <si>
    <t>Mon Jan 25 09:29:52 +0000 2021</t>
  </si>
  <si>
    <t>http://twitter.com/Jaisharma2407/statuses/1353636193431379968</t>
  </si>
  <si>
    <t>{"hashtags":[{"text":"flipkartpickupissue302031jaipur","indices":[27,59]},{"text":"flipkartseller","indices":[60,75]},{"text":"flipkartsellersupport","indices":[76,98]}],"symbols":[],"user_mentions":[{"screen_name":"Flipkart","name":"Flipkart","id":57947109,"id_str":"57947109","indices":[0,9]},{"screen_name":"MatrixHairIndia","name":"Matrix India","id":2290898083,"id_str":"2290898083","indices":[10,26]}],"urls":[]}</t>
  </si>
  <si>
    <t>1353636119187836929</t>
  </si>
  <si>
    <t>bagh_shubham</t>
  </si>
  <si>
    <t>@IndiaPOCO @Flipkart Experience ki puri baja k rakhe ho be😂</t>
  </si>
  <si>
    <t>Mon Jan 25 09:29:34 +0000 2021</t>
  </si>
  <si>
    <t>875439543574515713</t>
  </si>
  <si>
    <t>http://pbs.twimg.com/profile_images/1175306435934031873/Ip3_2_96_normal.jpg</t>
  </si>
  <si>
    <t>http://twitter.com/bagh_shubham/statuses/1353636119187836929</t>
  </si>
  <si>
    <t>1353636013910974466</t>
  </si>
  <si>
    <t>Mon Jan 25 09:29:09 +0000 2021</t>
  </si>
  <si>
    <t>http://twitter.com/Jaisharma2407/statuses/1353636013910974466</t>
  </si>
  <si>
    <t>1353635980687908864</t>
  </si>
  <si>
    <t>@Flipkart @Cheryls_Global #flipkartpickupissue302031jaipur
#flipkartseller
#flipkartsellersupport</t>
  </si>
  <si>
    <t>Mon Jan 25 09:29:01 +0000 2021</t>
  </si>
  <si>
    <t>http://twitter.com/Jaisharma2407/statuses/1353635980687908864</t>
  </si>
  <si>
    <t>{"hashtags":[{"text":"flipkartpickupissue302031jaipur","indices":[26,58]},{"text":"flipkartseller","indices":[59,74]},{"text":"flipkartsellersupport","indices":[75,97]}],"symbols":[],"user_mentions":[{"screen_name":"Flipkart","name":"Flipkart","id":57947109,"id_str":"57947109","indices":[0,9]},{"screen_name":"Cheryls_Global","name":"Cheryl's Global","id":327259373,"id_str":"327259373","indices":[10,25]}],"urls":[]}</t>
  </si>
  <si>
    <t>1353635755831115776</t>
  </si>
  <si>
    <t>gagande79077614</t>
  </si>
  <si>
    <t>Mon Jan 25 09:28:08 +0000 2021</t>
  </si>
  <si>
    <t>1347483279528640513</t>
  </si>
  <si>
    <t>http://pbs.twimg.com/profile_images/1347484199335256070/T2hDHk_K_normal.jpg</t>
  </si>
  <si>
    <t>patiala</t>
  </si>
  <si>
    <t>http://twitter.com/gagande79077614/statuses/1353635755831115776</t>
  </si>
  <si>
    <t>1353635631956594689</t>
  </si>
  <si>
    <t>amitSah30870215</t>
  </si>
  <si>
    <t>Flipkart सिर्फ बेचना जानती है और लोगो का टाइम खराब करना जानती है
डिलीवरी का कुछ भी आता पता नहीं रहता है इनका इस लिए मैंने ऑर्डर कैंसिल कर दिया..
और भविष्य में कभी कुछ भी  Flipkart से नहीं लूंगा..plz share to FB/what's app 
@byecott Flipkart
@Flipkart 
@flipkartsupport 
@amazonIN https://t.co/79IPdOWPZJ</t>
  </si>
  <si>
    <t>Mon Jan 25 09:27:38 +0000 2021</t>
  </si>
  <si>
    <t>1239806239829188608</t>
  </si>
  <si>
    <t>http://pbs.twimg.com/profile_images/1276471005964353537/o-8Z_M_U_normal.jpg</t>
  </si>
  <si>
    <t>http://twitter.com/amitSah30870215/statuses/1353635631956594689</t>
  </si>
  <si>
    <t>{"hashtags":[],"symbols":[],"user_mentions":[{"screen_name":"Byecott","name":"Ki","id":1259303547058806800,"id_str":"1259303547058806785","indices":[223,231]},{"screen_name":"Flipkart","name":"Flipkart","id":57947109,"id_str":"57947109","indices":[241,250]},{"screen_name":"flipkartsupport","name":"FlipkartSupport","id":951522626,"id_str":"951522626","indices":[252,268]},{"screen_name":"amazonIN","name":"Amazon India","id":1282946089,"id_str":"1282946089","indices":[270,279]}],"urls":[],"media":[{"id":1353635610284728300,"id_str":"1353635610284728322","indices":[280,303],"media_url":"http://pbs.twimg.com/media/EskUampXIAIU6fo.jpg","media_url_https":"https://pbs.twimg.com/media/EskUampXIAIU6fo.jpg","url":"https://t.co/79IPdOWPZJ","display_url":"pic.twitter.com/79IPdOWPZJ","expanded_url":"https://twitter.com/amitSah30870215/status/1353635631956594689/photo/1","type":"photo","sizes":{"thumb":{"w":150,"h":150,"resize":"crop"},"medium":{"w":600,"h":1200,"resize":"fit"},"large":{"w":1024,"h":2048,"resize":"fit"},"small":{"w":340,"h":680,"resize":"fit"}}}]}</t>
  </si>
  <si>
    <t>1353635578617597952</t>
  </si>
  <si>
    <t>@6b5a275e1d1d42a To ensure that your Flipkart account information is safe, please share the requested details via DM by clicking the below link. ^TN (2/2) https://t.co/5DoqNukc8t</t>
  </si>
  <si>
    <t>Mon Jan 25 09:27:25 +0000 2021</t>
  </si>
  <si>
    <t>2974556904</t>
  </si>
  <si>
    <t>6b5a275e1d1d42a</t>
  </si>
  <si>
    <t>1353635137603334146</t>
  </si>
  <si>
    <t>http://twitter.com/flipkartsupport/statuses/1353635578617597952</t>
  </si>
  <si>
    <t>{"hashtags":[],"symbols":[],"user_mentions":[{"screen_name":"6b5a275e1d1d42a","name":"Ketan Patel","id":2974556904,"id_str":"2974556904","indices":[0,16]}],"urls":[{"url":"https://t.co/5DoqNukc8t","expanded_url":"https://bit.ly/2OgiIkt","display_url":"bit.ly/2OgiIkt","indices":[155,178]}]}</t>
  </si>
  <si>
    <t>1353635529238011904</t>
  </si>
  <si>
    <t>SSRian47</t>
  </si>
  <si>
    <t>Mon Jan 25 09:27:14 +0000 2021</t>
  </si>
  <si>
    <t>1305225994836406272</t>
  </si>
  <si>
    <t>http://pbs.twimg.com/profile_images/1353277661787811841/H5qY8vNN_normal.jpg</t>
  </si>
  <si>
    <t>http://twitter.com/SSRian47/statuses/1353635529238011904</t>
  </si>
  <si>
    <t>Mon Jan 25 09:27:11 +0000 2021</t>
  </si>
  <si>
    <t>http://twitter.com/Jaisharma2407/statuses/1353635516445585408</t>
  </si>
  <si>
    <t>1353635498690924544</t>
  </si>
  <si>
    <t>Mon Jan 25 09:27:06 +0000 2021</t>
  </si>
  <si>
    <t>http://twitter.com/iamSmitaOjha/statuses/1353635498690924544</t>
  </si>
  <si>
    <t>1353635361419743232</t>
  </si>
  <si>
    <t>@AmbrishKumarTh1 To make sure that your Flipkart account information is safe, please start a private chat with us by clicking here. ^JB (2/2) https://t.co/5DoqNukc8t</t>
  </si>
  <si>
    <t>Mon Jan 25 09:26:34 +0000 2021</t>
  </si>
  <si>
    <t>1353634673776234498</t>
  </si>
  <si>
    <t>http://twitter.com/flipkartsupport/statuses/1353635361419743232</t>
  </si>
  <si>
    <t>{"hashtags":[],"symbols":[],"user_mentions":[{"screen_name":"AmbrishKumarTh1","name":"Ambrish Kumar Thakur","id":1191303147777482800,"id_str":"1191303147777482752","indices":[0,16]}],"urls":[{"url":"https://t.co/5DoqNukc8t","expanded_url":"https://bit.ly/2OgiIkt","display_url":"bit.ly/2OgiIkt","indices":[142,165]}]}</t>
  </si>
  <si>
    <t>1353635335490551808</t>
  </si>
  <si>
    <t>VenkatSurendra_</t>
  </si>
  <si>
    <t>Realme X7Series will be available through Flipkart! Flipkart start teaser of Realme X7 Series #realmeX7series #RealmeX7 #RealmeX7Pro #Realme #leakedspecs https://t.co/71p3qOHHTs</t>
  </si>
  <si>
    <t>Mon Jan 25 09:26:27 +0000 2021</t>
  </si>
  <si>
    <t>1091355578998419456</t>
  </si>
  <si>
    <t>http://pbs.twimg.com/profile_images/1352864250679574534/36nT0qDh_normal.jpg</t>
  </si>
  <si>
    <t>http://twitter.com/VenkatSurendra_/statuses/1353635335490551808</t>
  </si>
  <si>
    <t>{"hashtags":[{"text":"realmeX7series","indices":[94,109]},{"text":"RealmeX7","indices":[110,119]},{"text":"RealmeX7Pro","indices":[120,132]},{"text":"Realme","indices":[133,140]},{"text":"leakedspecs","indices":[141,153]}],"symbols":[],"user_mentions":[],"urls":[],"media":[{"id":1353635263419879400,"id_str":"1353635263419879424","indices":[154,177],"media_url":"http://pbs.twimg.com/ext_tw_video_thumb/1353635263419879424/pu/img/iWbjonbUdCT97-zd.jpg","media_url_https":"https://pbs.twimg.com/ext_tw_video_thumb/1353635263419879424/pu/img/iWbjonbUdCT97-zd.jpg","url":"https://t.co/71p3qOHHTs","display_url":"pic.twitter.com/71p3qOHHTs","expanded_url":"https://twitter.com/VenkatSurendra_/status/1353635335490551808/video/1","type":"photo","sizes":{"thumb":{"w":150,"h":150,"resize":"crop"},"small":{"w":383,"h":680,"resize":"fit"},"large":{"w":720,"h":1280,"resize":"fit"},"medium":{"w":675,"h":1200,"resize":"fit"}}}]}</t>
  </si>
  <si>
    <t>1353635332743340032</t>
  </si>
  <si>
    <t>ShailuLunawat</t>
  </si>
  <si>
    <t>1093700302576922624</t>
  </si>
  <si>
    <t>Yavatmal, India</t>
  </si>
  <si>
    <t>http://twitter.com/ShailuLunawat/statuses/1353635332743340032</t>
  </si>
  <si>
    <t>1353635308240330758</t>
  </si>
  <si>
    <t>@flipkartsupport Still waiting for action from Flipkart regarding replacement... the replacement process has been abruptly cancelled twice... any update in this regard?</t>
  </si>
  <si>
    <t>Mon Jan 25 09:26:21 +0000 2021</t>
  </si>
  <si>
    <t>1353541364382900225</t>
  </si>
  <si>
    <t>http://twitter.com/amrendra1012/statuses/1353635308240330758</t>
  </si>
  <si>
    <t>1353635257946431490</t>
  </si>
  <si>
    <t>RaghuNa25992818</t>
  </si>
  <si>
    <t>One of the faltu Sarvice given by #Flipkart 👎</t>
  </si>
  <si>
    <t>Mon Jan 25 09:26:09 +0000 2021</t>
  </si>
  <si>
    <t>1566142255</t>
  </si>
  <si>
    <t>http://pbs.twimg.com/profile_images/862627472436801538/4zrSOlTj_normal.jpg</t>
  </si>
  <si>
    <t xml:space="preserve">pirna Goa </t>
  </si>
  <si>
    <t>http://twitter.com/RaghuNa25992818/statuses/1353635257946431490</t>
  </si>
  <si>
    <t>{"hashtags":[{"text":"Flipkart","indices":[34,43]}],"symbols":[],"user_mentions":[],"urls":[]}</t>
  </si>
  <si>
    <t>1353635251445059584</t>
  </si>
  <si>
    <t>Mon Jan 25 09:26:07 +0000 2021</t>
  </si>
  <si>
    <t>http://twitter.com/iAnurag8/statuses/1353635251445059584</t>
  </si>
  <si>
    <t>@Flipkart @LGIndia  I purchased lg g8x from flipkart during Big Billion day...now its sencondory display is broken....so is it cover in screen replacement?????</t>
  </si>
  <si>
    <t>Mon Jan 25 09:25:40 +0000 2021</t>
  </si>
  <si>
    <t>http://pbs.twimg.com/profile_images/989312402519969796/yGXM5xzZ_normal.jpg</t>
  </si>
  <si>
    <t>Vadodara.</t>
  </si>
  <si>
    <t>http://twitter.com/6b5a275e1d1d42a/statuses/1353635137603334146</t>
  </si>
  <si>
    <t>{"hashtags":[],"symbols":[],"user_mentions":[{"screen_name":"Flipkart","name":"Flipkart","id":57947109,"id_str":"57947109","indices":[0,9]},{"screen_name":"LGIndia","name":"LG India","id":224924551,"id_str":"224924551","indices":[10,18]}],"urls":[]}</t>
  </si>
  <si>
    <t>1353635132876365826</t>
  </si>
  <si>
    <t>vijumicro1985</t>
  </si>
  <si>
    <t>Mon Jan 25 09:25:39 +0000 2021</t>
  </si>
  <si>
    <t>490012948</t>
  </si>
  <si>
    <t>http://pbs.twimg.com/profile_images/1327974316986679296/CWdEuVEQ_normal.jpg</t>
  </si>
  <si>
    <t>Ahmedabad</t>
  </si>
  <si>
    <t>http://twitter.com/vijumicro1985/statuses/1353635132876365826</t>
  </si>
  <si>
    <t>1353634925036056582</t>
  </si>
  <si>
    <t>AyushIngle9</t>
  </si>
  <si>
    <t>RealMe X7 launch date in India
•Realme X7 and Realme X7 Pro to be sold on Flipkart
•The phones could launch in India on February 4
•Realme X7 is said to have 6GB and 8GB RAM options
#realmeX7 #realme #realmeX7series
@TechTipster_ https://t.co/rNUMONW2i6</t>
  </si>
  <si>
    <t>Mon Jan 25 09:24:50 +0000 2021</t>
  </si>
  <si>
    <t>1272196286880481280</t>
  </si>
  <si>
    <t>http://pbs.twimg.com/profile_images/1274659114484826112/_k5cp9yV_normal.jpg</t>
  </si>
  <si>
    <t>http://twitter.com/AyushIngle9/statuses/1353634925036056582</t>
  </si>
  <si>
    <t>{"hashtags":[{"text":"realmeX7","indices":[183,192]},{"text":"realme","indices":[193,200]},{"text":"realmeX7series","indices":[201,216]}],"symbols":[],"user_mentions":[{"screen_name":"TechTipster_","name":"TechTipster","id":1235687343081664500,"id_str":"1235687343081664513","indices":[217,230]}],"urls":[],"media":[{"id":1353634846535524400,"id_str":"1353634846535524354","indices":[231,254],"media_url":"http://pbs.twimg.com/media/EskTuJdXIAIBsIQ.jpg","media_url_https":"https://pbs.twimg.com/media/EskTuJdXIAIBsIQ.jpg","url":"https://t.co/rNUMONW2i6","display_url":"pic.twitter.com/rNUMONW2i6","expanded_url":"https://twitter.com/AyushIngle9/status/1353634925036056582/photo/1","type":"photo","sizes":{"thumb":{"w":150,"h":150,"resize":"crop"},"medium":{"w":374,"h":210,"resize":"fit"},"large":{"w":374,"h":210,"resize":"fit"},"small":{"w":374,"h":210,"resize":"fit"}}}]}</t>
  </si>
  <si>
    <t>1353634903523381248</t>
  </si>
  <si>
    <t>@Flipkart @_Kalyan_K @_sachinbansal Most third class customer care service by Flipkart. Uff</t>
  </si>
  <si>
    <t>Mon Jan 25 09:24:44 +0000 2021</t>
  </si>
  <si>
    <t>http://twitter.com/AncCouncil/statuses/1353634903523381248</t>
  </si>
  <si>
    <t>{"hashtags":[],"symbols":[],"user_mentions":[{"screen_name":"Flipkart","name":"Flipkart","id":57947109,"id_str":"57947109","indices":[0,9]},{"screen_name":"_Kalyan_K","name":"Kalyan Krishnamurthy","id":793313140733726700,"id_str":"793313140733726720","indices":[10,20]},{"screen_name":"_sachinbansal","name":"Sachin Bansal","id":14162012,"id_str":"14162012","indices":[21,35]}],"urls":[]}</t>
  </si>
  <si>
    <t>1353634878231875584</t>
  </si>
  <si>
    <t>@Ranjeet89108581 To ensure that your Flipkart account information is safe, please start a private message with us by clicking on the link below. ^FK (2/2) https://t.co/5DoqNu2BgV</t>
  </si>
  <si>
    <t>Mon Jan 25 09:24:38 +0000 2021</t>
  </si>
  <si>
    <t>1297844517110857728</t>
  </si>
  <si>
    <t>Ranjeet89108581</t>
  </si>
  <si>
    <t>1353633707567927297</t>
  </si>
  <si>
    <t>http://twitter.com/flipkartsupport/statuses/1353634878231875584</t>
  </si>
  <si>
    <t>{"hashtags":[],"symbols":[],"user_mentions":[{"screen_name":"Ranjeet89108581","name":"Ranjeet Singh","id":1297844517110857700,"id_str":"1297844517110857728","indices":[0,16]}],"urls":[{"url":"https://t.co/5DoqNu2BgV","expanded_url":"https://bit.ly/2OgiIkt","display_url":"bit.ly/2OgiIkt","indices":[155,178]}]}</t>
  </si>
  <si>
    <t>1353634869314637824</t>
  </si>
  <si>
    <t>@Flipkart Your icici credit card emi plan shows option of 36 months emi but while buying the maximum tenure is coming of 24 months only. Snapshot attached.Why?? https://t.co/OhuK1GE43P</t>
  </si>
  <si>
    <t>Mon Jan 25 09:24:36 +0000 2021</t>
  </si>
  <si>
    <t>http://twitter.com/a_singhvi/statuses/1353634869314637824</t>
  </si>
  <si>
    <t>{"hashtags":[],"symbols":[],"user_mentions":[{"screen_name":"Flipkart","name":"Flipkart","id":57947109,"id_str":"57947109","indices":[0,9]}],"urls":[],"media":[{"id":1353634860686925800,"id_str":"1353634860686925827","indices":[161,184],"media_url":"http://pbs.twimg.com/media/EskTu-LUYAM3WVq.jpg","media_url_https":"https://pbs.twimg.com/media/EskTu-LUYAM3WVq.jpg","url":"https://t.co/OhuK1GE43P","display_url":"pic.twitter.com/OhuK1GE43P","expanded_url":"https://twitter.com/a_singhvi/status/1353634869314637824/photo/1","type":"photo","sizes":{"small":{"w":437,"h":680,"resize":"fit"},"medium":{"w":771,"h":1200,"resize":"fit"},"thumb":{"w":150,"h":150,"resize":"crop"},"large":{"w":828,"h":1288,"resize":"fit"}}}]}</t>
  </si>
  <si>
    <t>1353634726829912064</t>
  </si>
  <si>
    <t>@anshumanback To ensure that your Flipkart account information is safe, please share the requested details by clicking on the link below. ^MK (2/2) https://t.co/5DoqNukc8t</t>
  </si>
  <si>
    <t>Mon Jan 25 09:24:02 +0000 2021</t>
  </si>
  <si>
    <t>177913930</t>
  </si>
  <si>
    <t>anshumanback</t>
  </si>
  <si>
    <t>1353634368082894848</t>
  </si>
  <si>
    <t>http://twitter.com/flipkartsupport/statuses/1353634726829912064</t>
  </si>
  <si>
    <t>{"hashtags":[],"symbols":[],"user_mentions":[{"screen_name":"anshumanback","name":"Anshuman Sengupta","id":177913930,"id_str":"177913930","indices":[0,13]}],"urls":[{"url":"https://t.co/5DoqNukc8t","expanded_url":"https://bit.ly/2OgiIkt","display_url":"bit.ly/2OgiIkt","indices":[148,171]}]}</t>
  </si>
  <si>
    <t>@Flipkart @motorolaindia I ordered a Moto Fusion+from Filipkart and it would be exchanged for the Moto G4+Delivery boy refusing accept my old phone and asking for 1500 rupees extra that i can not afford because i already pay the amount. Kindly reslove my issue as soon as possible</t>
  </si>
  <si>
    <t>Mon Jan 25 09:23:50 +0000 2021</t>
  </si>
  <si>
    <t>http://twitter.com/AmbrishKumarTh1/statuses/1353634673776234498</t>
  </si>
  <si>
    <t>{"hashtags":[],"symbols":[],"user_mentions":[{"screen_name":"Flipkart","name":"Flipkart","id":57947109,"id_str":"57947109","indices":[0,9]},{"screen_name":"motorolaindia","name":"Motorola India","id":2460859956,"id_str":"2460859956","indices":[10,24]}],"urls":[]}</t>
  </si>
  <si>
    <t>1353634553479405569</t>
  </si>
  <si>
    <t>@JNTiwari14 Sorry to hear that. We understand your concern about the flight tickets. Request you to contact Flipkart Travel desk by dialing 1800 258 3535 or send an email to travelhelp@flipkart.com for further assistance in this. Hope this helps. ^AX</t>
  </si>
  <si>
    <t>Mon Jan 25 09:23:21 +0000 2021</t>
  </si>
  <si>
    <t>1019541919146184715</t>
  </si>
  <si>
    <t>JNTiwari14</t>
  </si>
  <si>
    <t>1353634292732071938</t>
  </si>
  <si>
    <t>http://twitter.com/flipkartsupport/statuses/1353634553479405569</t>
  </si>
  <si>
    <t>{"hashtags":[],"symbols":[],"user_mentions":[{"screen_name":"JNTiwari14","name":"J N Tiwari","id":1019541919146184700,"id_str":"1019541919146184715","indices":[0,11]}],"urls":[]}</t>
  </si>
  <si>
    <t>1353634487381311488</t>
  </si>
  <si>
    <t>@DURGESHMANKAR7 so that we can have this checked and assist you accordingly at the earliest. Also, to ensure that your Flipkart account information is safe, you can just DM us by clicking the below link. ^RK (2/2) https://t.co/5DoqNukc8t</t>
  </si>
  <si>
    <t>Mon Jan 25 09:23:05 +0000 2021</t>
  </si>
  <si>
    <t>1231909078617559040</t>
  </si>
  <si>
    <t>DURGESHMANKAR7</t>
  </si>
  <si>
    <t>1353630167537602560</t>
  </si>
  <si>
    <t>http://twitter.com/flipkartsupport/statuses/1353634487381311488</t>
  </si>
  <si>
    <t>{"hashtags":[],"symbols":[],"user_mentions":[{"screen_name":"DURGESHMANKAR7","name":"DURGESH MANKAR","id":1231909078617559000,"id_str":"1231909078617559040","indices":[0,15]}],"urls":[{"url":"https://t.co/5DoqNukc8t","expanded_url":"https://bit.ly/2OgiIkt","display_url":"bit.ly/2OgiIkt","indices":[214,237]}]}</t>
  </si>
  <si>
    <t>1353634475494653957</t>
  </si>
  <si>
    <t>heera193839</t>
  </si>
  <si>
    <t>@Flipkart  @flipkartsupport @FlipkartStories   I have cancelled my order but i couldn't get my refund . My order number is OD120820965052944000  . Plss look into it. And refund my respective money .</t>
  </si>
  <si>
    <t>Mon Jan 25 09:23:02 +0000 2021</t>
  </si>
  <si>
    <t>1324693414349139969</t>
  </si>
  <si>
    <t>http://pbs.twimg.com/profile_images/1348955670406524929/kBcUduJD_normal.jpg</t>
  </si>
  <si>
    <t>http://twitter.com/heera193839/statuses/1353634475494653957</t>
  </si>
  <si>
    <t>{"hashtags":[],"symbols":[],"user_mentions":[{"screen_name":"Flipkart","name":"Flipkart","id":57947109,"id_str":"57947109","indices":[0,9]},{"screen_name":"flipkartsupport","name":"FlipkartSupport","id":951522626,"id_str":"951522626","indices":[11,27]},{"screen_name":"FlipkartStories","name":"Flipkart Stories","id":3502391593,"id_str":"3502391593","indices":[28,44]}],"urls":[]}</t>
  </si>
  <si>
    <t>1353634468188151808</t>
  </si>
  <si>
    <t>Srishti85224188</t>
  </si>
  <si>
    <t>Mon Jan 25 09:23:01 +0000 2021</t>
  </si>
  <si>
    <t>1340892173999345664</t>
  </si>
  <si>
    <t>http://pbs.twimg.com/profile_images/1352653527894528000/pt8BUy2H_normal.jpg</t>
  </si>
  <si>
    <t>http://twitter.com/Srishti85224188/statuses/1353634468188151808</t>
  </si>
  <si>
    <t>1353634417286074368</t>
  </si>
  <si>
    <t>Rrv_06</t>
  </si>
  <si>
    <t>Mon Jan 25 09:22:49 +0000 2021</t>
  </si>
  <si>
    <t>375123563</t>
  </si>
  <si>
    <t>http://pbs.twimg.com/profile_images/1333783348074844160/p_DcHiqx_normal.jpg</t>
  </si>
  <si>
    <t>Bangalore,India</t>
  </si>
  <si>
    <t>http://twitter.com/Rrv_06/statuses/1353634417286074368</t>
  </si>
  <si>
    <t>1353634391944163328</t>
  </si>
  <si>
    <t>AdityaDarade7</t>
  </si>
  <si>
    <t>@IndiaPOCO @Flipkart Poco M2 pro @11k is a great deal.</t>
  </si>
  <si>
    <t>Mon Jan 25 09:22:43 +0000 2021</t>
  </si>
  <si>
    <t>1093783130165706753</t>
  </si>
  <si>
    <t>http://pbs.twimg.com/profile_images/1226778100588896257/sn67Mowp_normal.jpg</t>
  </si>
  <si>
    <t>http://twitter.com/AdityaDarade7/statuses/1353634391944163328</t>
  </si>
  <si>
    <t>{"hashtags":[],"symbols":[],"user_mentions":[{"screen_name":"IndiaPOCO","name":"POCO India","id":1008926867875754000,"id_str":"1008926867875753985","indices":[0,10]},{"screen_name":"Flipkart","name":"Flipkart","id":57947109,"id_str":"57947109","indices":[11,20]},{"screen_name":"11k","name":"e1evinK","id":21698121,"id_str":"21698121","indices":[33,37]}],"urls":[]}</t>
  </si>
  <si>
    <t>1353634297920376833</t>
  </si>
  <si>
    <t>@Flipkart what a Third class Service by Flipkart ...</t>
  </si>
  <si>
    <t>Mon Jan 25 09:22:20 +0000 2021</t>
  </si>
  <si>
    <t>http://twitter.com/AncCouncil/statuses/1353634297920376833</t>
  </si>
  <si>
    <t>@Flipkart 
Worst company for booking flight ticket 
And there cancellation and refund policy are just useless. 
And the customer care executive are onky saying to wait wait and wait thats it.</t>
  </si>
  <si>
    <t>Mon Jan 25 09:22:19 +0000 2021</t>
  </si>
  <si>
    <t>http://pbs.twimg.com/profile_images/1242556308403838976/Q9yANF1h_normal.jpg</t>
  </si>
  <si>
    <t>http://twitter.com/JNTiwari14/statuses/1353634292732071938</t>
  </si>
  <si>
    <t>1353634289099878400</t>
  </si>
  <si>
    <t>harishharry718</t>
  </si>
  <si>
    <t>Mon Jan 25 09:22:18 +0000 2021</t>
  </si>
  <si>
    <t>825032186415902720</t>
  </si>
  <si>
    <t>http://pbs.twimg.com/profile_images/1353634837870112769/jpNs_MzH_normal.jpg</t>
  </si>
  <si>
    <t>http://twitter.com/harishharry718/statuses/1353634289099878400</t>
  </si>
  <si>
    <t>1353634288948940801</t>
  </si>
  <si>
    <t>Utsav86091531</t>
  </si>
  <si>
    <t>1293884354523955205</t>
  </si>
  <si>
    <t>http://pbs.twimg.com/profile_images/1345066625037266944/cmMupNqL_normal.jpg</t>
  </si>
  <si>
    <t>http://twitter.com/Utsav86091531/statuses/1353634288948940801</t>
  </si>
  <si>
    <t>1353634213115924481</t>
  </si>
  <si>
    <t>busuulwa_mark</t>
  </si>
  <si>
    <t>Mon Jan 25 09:22:00 +0000 2021</t>
  </si>
  <si>
    <t>1105551184650272773</t>
  </si>
  <si>
    <t>http://pbs.twimg.com/profile_images/1244562350063210497/KxFkih7i_normal.jpg</t>
  </si>
  <si>
    <t>http://twitter.com/busuulwa_mark/statuses/1353634213115924481</t>
  </si>
  <si>
    <t>1353634140583821318</t>
  </si>
  <si>
    <t>ayushlavya</t>
  </si>
  <si>
    <t>RealMe X7 launch date in India
•Realme X7 and Realme X7 Pro to be sold on Flipkart
•The phones could launch in India on February 4
•Realme X7 is said to have 6GB and 8GB RAM options
#realmeX7 #realme #realmeX7series https://t.co/jQxbGYbaYt</t>
  </si>
  <si>
    <t>Mon Jan 25 09:21:43 +0000 2021</t>
  </si>
  <si>
    <t>232264789</t>
  </si>
  <si>
    <t>http://pbs.twimg.com/profile_images/693802252281098245/WTlj-4SF_normal.jpg</t>
  </si>
  <si>
    <t>Kotwal Nagar, Nagpur</t>
  </si>
  <si>
    <t>http://twitter.com/ayushlavya/statuses/1353634140583821318</t>
  </si>
  <si>
    <t>{"hashtags":[{"text":"realmeX7","indices":[183,192]},{"text":"realme","indices":[193,200]},{"text":"realmeX7series","indices":[201,216]}],"symbols":[],"user_mentions":[],"urls":[],"media":[{"id":1353634134112006100,"id_str":"1353634134112006144","indices":[217,240],"media_url":"http://pbs.twimg.com/media/EskTEreW8AAAxlr.jpg","media_url_https":"https://pbs.twimg.com/media/EskTEreW8AAAxlr.jpg","url":"https://t.co/jQxbGYbaYt","display_url":"pic.twitter.com/jQxbGYbaYt","expanded_url":"https://twitter.com/ayushlavya/status/1353634140583821318/photo/1","type":"photo","sizes":{"thumb":{"w":150,"h":150,"resize":"crop"},"medium":{"w":374,"h":210,"resize":"fit"},"large":{"w":374,"h":210,"resize":"fit"},"small":{"w":374,"h":210,"resize":"fit"}}}]}</t>
  </si>
  <si>
    <t>1353634140353126400</t>
  </si>
  <si>
    <t>arun_deo</t>
  </si>
  <si>
    <t>93195746</t>
  </si>
  <si>
    <t>http://pbs.twimg.com/profile_images/911549159089381377/wZ-vVkK5_normal.jpg</t>
  </si>
  <si>
    <t>http://twitter.com/arun_deo/statuses/1353634140353126400</t>
  </si>
  <si>
    <t>1353634091556499458</t>
  </si>
  <si>
    <t>@flipkartsupport @_sachinbansal @amazonIN Spoke to Monica an executive. She is saying still their system is not updated with the details. And asked me to wait till 7. If not call flipkart tomorrow. So it seems we have to keep on calling them. But product will not be delivered on proposed date.</t>
  </si>
  <si>
    <t>Mon Jan 25 09:21:31 +0000 2021</t>
  </si>
  <si>
    <t>1353632686892478465</t>
  </si>
  <si>
    <t>http://twitter.com/murali9690/statuses/1353634091556499458</t>
  </si>
  <si>
    <t>{"hashtags":[],"symbols":[],"user_mentions":[{"screen_name":"flipkartsupport","name":"FlipkartSupport","id":951522626,"id_str":"951522626","indices":[0,16]},{"screen_name":"_sachinbansal","name":"Sachin Bansal","id":14162012,"id_str":"14162012","indices":[17,31]},{"screen_name":"amazonIN","name":"Amazon India","id":1282946089,"id_str":"1282946089","indices":[32,41]}],"urls":[]}</t>
  </si>
  <si>
    <t>1353633966993985538</t>
  </si>
  <si>
    <t>Mon Jan 25 09:21:01 +0000 2021</t>
  </si>
  <si>
    <t>http://twitter.com/IamAyan_Sarkar/statuses/1353633966993985538</t>
  </si>
  <si>
    <t>Three months have passed but the product money has not been returned yet.Only Flipkart executives promise to return the money. If you do not return the money, then tell me. The custumer is not bothered as such.Order ID -OD120161920433930000 @flipkartsupport @Flipkart</t>
  </si>
  <si>
    <t>Mon Jan 25 09:20:46 +0000 2021</t>
  </si>
  <si>
    <t>http://pbs.twimg.com/profile_images/1291900531791650816/Fp31iQeT_normal.jpg</t>
  </si>
  <si>
    <t>http://twitter.com/vishals66219414/statuses/1353633903261704192</t>
  </si>
  <si>
    <t>{"hashtags":[],"symbols":[],"user_mentions":[{"screen_name":"flipkartsupport","name":"FlipkartSupport","id":951522626,"id_str":"951522626","indices":[241,257]},{"screen_name":"Flipkart","name":"Flipkart","id":57947109,"id_str":"57947109","indices":[258,267]}],"urls":[]}</t>
  </si>
  <si>
    <t>1353633902355640320</t>
  </si>
  <si>
    <t>MayukhTataiMj</t>
  </si>
  <si>
    <t>2425177933</t>
  </si>
  <si>
    <t>http://pbs.twimg.com/profile_images/1353352340925861893/Kbw3yBC7_normal.jpg</t>
  </si>
  <si>
    <t xml:space="preserve"> West Bengal, Jalpaiguri</t>
  </si>
  <si>
    <t>http://twitter.com/MayukhTataiMj/statuses/1353633902355640320</t>
  </si>
  <si>
    <t>1353633692384714753</t>
  </si>
  <si>
    <t>rohan63257008</t>
  </si>
  <si>
    <t>Mon Jan 25 09:19:56 +0000 2021</t>
  </si>
  <si>
    <t>1346305878165581824</t>
  </si>
  <si>
    <t>http://pbs.twimg.com/profile_images/1349258484546605057/PlHnE1ch_normal.jpg</t>
  </si>
  <si>
    <t>http://twitter.com/rohan63257008/statuses/1353633692384714753</t>
  </si>
  <si>
    <t>1353633680225423360</t>
  </si>
  <si>
    <t>gkp_amit</t>
  </si>
  <si>
    <t>RT @gkp_amit: @Flipkart you think am fool. doing fraud you told me my problem resolve in 24 hour. You delivery boy refuse to take a parcel he told that no any mail send by flipkart. What hel are you doing tell me first... Guys be aware @_Kalyan_K #onlineshopingfraud @ndtv</t>
  </si>
  <si>
    <t>Mon Jan 25 09:19:53 +0000 2021</t>
  </si>
  <si>
    <t>343986362</t>
  </si>
  <si>
    <t>http://pbs.twimg.com/profile_images/1255484307893891073/8aNMiSkb_normal.jpg</t>
  </si>
  <si>
    <t>patna</t>
  </si>
  <si>
    <t>http://twitter.com/gkp_amit/statuses/1353633680225423360</t>
  </si>
  <si>
    <t>{"hashtags":[],"symbols":[],"user_mentions":[{"screen_name":"gkp_amit","name":"amit kumar","id":343986362,"id_str":"343986362","indices":[3,12]},{"screen_name":"Flipkart","name":"Flipkart","id":57947109,"id_str":"57947109","indices":[14,23]}],"urls":[]}</t>
  </si>
  <si>
    <t>1353633658880598016</t>
  </si>
  <si>
    <t>Skr1494306642</t>
  </si>
  <si>
    <t>RT @Amazingdeals360: Black &amp;amp; Decker LD12SP Pistol Grip Drill  (10 mm Chuck Size)
₹2788
https://t.co/cV85cIge5x
10 % off with Buy more save more:₹2,789
• Buy 3 other products from the link
https://t.co/iObghPioA3
. https://t.co/Hz3yDmssUF</t>
  </si>
  <si>
    <t>Mon Jan 25 09:19:48 +0000 2021</t>
  </si>
  <si>
    <t>1164150855324622849</t>
  </si>
  <si>
    <t>http://pbs.twimg.com/profile_images/1281823796442234880/nv2_eUdG_normal.jpg</t>
  </si>
  <si>
    <t>http://twitter.com/Skr1494306642/statuses/1353633658880598016</t>
  </si>
  <si>
    <t>{"hashtags":[],"symbols":[],"user_mentions":[{"screen_name":"Amazingdeals360","name":"Amazing Deals 360°","id":325623675,"id_str":"325623675","indices":[3,19]}],"urls":[{"url":"https://t.co/cV85cIge5x","expanded_url":"https://www.flipkart.com/black-decker-ld12sp-pistol-grip-drill/p/itm9dda3754b637d?pid=PODFE7FEYXWTY6RQ&amp;lid=LSTPODFE7FEYXWTY6RQPAL1UI&amp;affid=uniquedeals73","display_url":"flipkart.com/black-decker-l…","indices":[93,116]}]}</t>
  </si>
  <si>
    <t>1353633653725696006</t>
  </si>
  <si>
    <t>ERDeepGill5</t>
  </si>
  <si>
    <t>@IndiaPOCO @Flipkart POCO M3 launching on February Month 
#POCOM3 #POCOindia https://t.co/JIm9JTS7nJ</t>
  </si>
  <si>
    <t>Mon Jan 25 09:19:47 +0000 2021</t>
  </si>
  <si>
    <t>1230537581042991107</t>
  </si>
  <si>
    <t>http://pbs.twimg.com/profile_images/1246728481578184704/h_UUXUwr_normal.jpg</t>
  </si>
  <si>
    <t>http://twitter.com/ERDeepGill5/statuses/1353633653725696006</t>
  </si>
  <si>
    <t>{"hashtags":[{"text":"POCOM3","indices":[58,65]},{"text":"POCOindia","indices":[66,76]}],"symbols":[],"user_mentions":[{"screen_name":"IndiaPOCO","name":"POCO India","id":1008926867875754000,"id_str":"1008926867875753985","indices":[0,10]},{"screen_name":"Flipkart","name":"Flipkart","id":57947109,"id_str":"57947109","indices":[11,20]}],"urls":[],"media":[{"id":1353633645609824300,"id_str":"1353633645609824256","indices":[77,100],"media_url":"http://pbs.twimg.com/media/EskSoPqXMAAclP5.jpg","media_url_https":"https://pbs.twimg.com/media/EskSoPqXMAAclP5.jpg","url":"https://t.co/JIm9JTS7nJ","display_url":"pic.twitter.com/JIm9JTS7nJ","expanded_url":"https://twitter.com/ERDeepGill5/status/1353633653725696006/photo/1","type":"photo","sizes":{"thumb":{"w":150,"h":150,"resize":"crop"},"large":{"w":1080,"h":743,"resize":"fit"},"medium":{"w":1080,"h":743,"resize":"fit"},"small":{"w":680,"h":468,"resize":"fit"}}}]}</t>
  </si>
  <si>
    <t>1353633560767287296</t>
  </si>
  <si>
    <t>VIKAS1500</t>
  </si>
  <si>
    <t>Hey flipkart i buy both id 2 item but get only 1 -1 when to day i open.
Plz check..
Order id-
OD120799747797940000
OD120800564695942000 
@flipkartsupport https://t.co/DzPXvUEEPd</t>
  </si>
  <si>
    <t>Mon Jan 25 09:19:24 +0000 2021</t>
  </si>
  <si>
    <t>884364607267254272</t>
  </si>
  <si>
    <t>http://pbs.twimg.com/profile_images/1317842892300439552/_wJVfboK_normal.jpg</t>
  </si>
  <si>
    <t>http://twitter.com/VIKAS1500/statuses/1353633560767287296</t>
  </si>
  <si>
    <t>{"hashtags":[],"symbols":[],"user_mentions":[{"screen_name":"flipkartsupport","name":"FlipkartSupport","id":951522626,"id_str":"951522626","indices":[137,153]}],"urls":[],"media":[{"id":1353633402251960300,"id_str":"1353633402251960320","indices":[154,177],"media_url":"http://pbs.twimg.com/media/EskSaFFU4AAgm4F.jpg","media_url_https":"https://pbs.twimg.com/media/EskSaFFU4AAgm4F.jpg","url":"https://t.co/DzPXvUEEPd","display_url":"pic.twitter.com/DzPXvUEEPd","expanded_url":"https://twitter.com/VIKAS1500/status/1353633560767287296/photo/1","type":"photo","sizes":{"large":{"w":1152,"h":2048,"resize":"fit"},"thumb":{"w":150,"h":150,"resize":"crop"},"medium":{"w":675,"h":1200,"resize":"fit"},"small":{"w":383,"h":680,"resize":"fit"}}}]}</t>
  </si>
  <si>
    <t>1353633522578120704</t>
  </si>
  <si>
    <t>Lairs_World</t>
  </si>
  <si>
    <t>@IndiaPOCO @Flipkart #POCO 😑
✅ Unbeatable BUGS 💯</t>
  </si>
  <si>
    <t>Mon Jan 25 09:19:15 +0000 2021</t>
  </si>
  <si>
    <t>850755044882382849</t>
  </si>
  <si>
    <t>http://pbs.twimg.com/profile_images/1353259605279686657/bgeas5LF_normal.jpg</t>
  </si>
  <si>
    <t>ANDROID</t>
  </si>
  <si>
    <t>http://twitter.com/Lairs_World/statuses/1353633522578120704</t>
  </si>
  <si>
    <t>{"hashtags":[{"text":"POCO","indices":[21,26]}],"symbols":[],"user_mentions":[{"screen_name":"IndiaPOCO","name":"POCO India","id":1008926867875754000,"id_str":"1008926867875753985","indices":[0,10]},{"screen_name":"Flipkart","name":"Flipkart","id":57947109,"id_str":"57947109","indices":[11,20]}],"urls":[]}</t>
  </si>
  <si>
    <t>1353633458006892545</t>
  </si>
  <si>
    <t>TinkuSharma1</t>
  </si>
  <si>
    <t>@Flipkart  @flipkartsupport Is there any time limit for refund</t>
  </si>
  <si>
    <t>Mon Jan 25 09:19:00 +0000 2021</t>
  </si>
  <si>
    <t>287099787</t>
  </si>
  <si>
    <t>1353632040357249025</t>
  </si>
  <si>
    <t>http://pbs.twimg.com/profile_images/1308817223620804608/Tew_dV3N_normal.jpg</t>
  </si>
  <si>
    <t>Pune</t>
  </si>
  <si>
    <t>http://twitter.com/TinkuSharma1/statuses/1353633458006892545</t>
  </si>
  <si>
    <t>{"hashtags":[],"symbols":[],"user_mentions":[{"screen_name":"Flipkart","name":"Flipkart","id":57947109,"id_str":"57947109","indices":[0,9]},{"screen_name":"flipkartsupport","name":"FlipkartSupport","id":951522626,"id_str":"951522626","indices":[11,27]}],"urls":[]}</t>
  </si>
  <si>
    <t>1353633367082758145</t>
  </si>
  <si>
    <t>ThangamManikan2</t>
  </si>
  <si>
    <t>RT @PTTVOnlineNews: இந்தியாவில் அறிமுகமாகிறது ரியல்மி X7 மற்றும் X7 ப்ரோ? 
&amp;gt;https://t.co/l4SqmWz9JD | #Realme</t>
  </si>
  <si>
    <t>Mon Jan 25 09:18:38 +0000 2021</t>
  </si>
  <si>
    <t>1353621922311925832</t>
  </si>
  <si>
    <t>http://pbs.twimg.com/profile_images/1353623424048852992/DRViqmBf_normal.jpg</t>
  </si>
  <si>
    <t>http://twitter.com/ThangamManikan2/statuses/1353633367082758145</t>
  </si>
  <si>
    <t>{"hashtags":[{"text":"Realme","indices":[106,113]}],"symbols":[],"user_mentions":[{"screen_name":"PTTVOnlineNews","name":"PuthiyathalaimuraiTV","id":622872390,"id_str":"622872390","indices":[3,18]}],"urls":[{"url":"https://t.co/l4SqmWz9JD","expanded_url":"https://bit.ly/39XvzVm","display_url":"bit.ly/39XvzVm","indices":[80,103]}]}</t>
  </si>
  <si>
    <t>1353633307037028352</t>
  </si>
  <si>
    <t>@Ranjeet89108581 Also, to ensure that your Flipkart account information is safe, you can just DM us by clicking the below link. ^RK (2/2) https://t.co/5DoqNukc8t</t>
  </si>
  <si>
    <t>Mon Jan 25 09:18:24 +0000 2021</t>
  </si>
  <si>
    <t>1353632380985118720</t>
  </si>
  <si>
    <t>http://twitter.com/flipkartsupport/statuses/1353633307037028352</t>
  </si>
  <si>
    <t>{"hashtags":[],"symbols":[],"user_mentions":[{"screen_name":"Ranjeet89108581","name":"Ranjeet Singh","id":1297844517110857700,"id_str":"1297844517110857728","indices":[0,16]}],"urls":[{"url":"https://t.co/5DoqNukc8t","expanded_url":"https://bit.ly/2OgiIkt","display_url":"bit.ly/2OgiIkt","indices":[138,161]}]}</t>
  </si>
  <si>
    <t>1353633306294718464</t>
  </si>
  <si>
    <t>hruday_1491</t>
  </si>
  <si>
    <t>1300684073606627328</t>
  </si>
  <si>
    <t>http://pbs.twimg.com/profile_images/1344914844533755904/GK5v6gdi_normal.jpg</t>
  </si>
  <si>
    <t>Yellamanchili, India</t>
  </si>
  <si>
    <t>http://twitter.com/hruday_1491/statuses/1353633306294718464</t>
  </si>
  <si>
    <t>1353633246379208706</t>
  </si>
  <si>
    <t>Mon Jan 25 09:18:09 +0000 2021</t>
  </si>
  <si>
    <t>http://twitter.com/cool_bindra/statuses/1353633246379208706</t>
  </si>
  <si>
    <t>1353633222769352704</t>
  </si>
  <si>
    <t>RitikJindal10</t>
  </si>
  <si>
    <t>@iamsurbhirajput @IndiaPOCO @Flipkart Poco m2 is best smartphone phone under 10k only</t>
  </si>
  <si>
    <t>Mon Jan 25 09:18:04 +0000 2021</t>
  </si>
  <si>
    <t>1010729016293130241</t>
  </si>
  <si>
    <t>iamsurbhirajput</t>
  </si>
  <si>
    <t>1024941438126018560</t>
  </si>
  <si>
    <t>1353632921786191877</t>
  </si>
  <si>
    <t>http://pbs.twimg.com/profile_images/1292687141298814979/m5OdX08Q_normal.jpg</t>
  </si>
  <si>
    <t>Tatiri (bagphat)</t>
  </si>
  <si>
    <t>http://twitter.com/RitikJindal10/statuses/1353633222769352704</t>
  </si>
  <si>
    <t>{"hashtags":[],"symbols":[],"user_mentions":[{"screen_name":"iamsurbhirajput","name":"Surbhi Rajput","id":1010729016293130200,"id_str":"1010729016293130241","indices":[0,16]},{"screen_name":"IndiaPOCO","name":"POCO India","id":1008926867875754000,"id_str":"1008926867875753985","indices":[17,27]},{"screen_name":"Flipkart","name":"Flipkart","id":57947109,"id_str":"57947109","indices":[28,37]}],"urls":[]}</t>
  </si>
  <si>
    <t>1353632981651484672</t>
  </si>
  <si>
    <t>RT @91mobilesHi: #RealmeX7 और #RealmeX7Pro लॉन्च से पहले #Flipkart पर हुए लिस्ट, खरीदने के लिए करना होगा इंतजार, जानें क्यूं? https://t.co/9i7cBIxbVa @Flipkart @realmemobiles https://t.co/90RZRJ9r7O</t>
  </si>
  <si>
    <t>Mon Jan 25 09:17:06 +0000 2021</t>
  </si>
  <si>
    <t>http://twitter.com/cool_bindra/statuses/1353632981651484672</t>
  </si>
  <si>
    <t>{"hashtags":[{"text":"RealmeX7","indices":[17,26]},{"text":"RealmeX7Pro","indices":[30,42]},{"text":"Flipkart","indices":[57,66]}],"symbols":[],"user_mentions":[{"screen_name":"91mobilesHi","name":"91mobilesHindi","id":1079675816907178000,"id_str":"1079675816907177984","indices":[3,15]}],"urls":[]}</t>
  </si>
  <si>
    <t>1353632966304387072</t>
  </si>
  <si>
    <t>Chhbi777</t>
  </si>
  <si>
    <t>Mon Jan 25 09:17:03 +0000 2021</t>
  </si>
  <si>
    <t>2916687054</t>
  </si>
  <si>
    <t>http://pbs.twimg.com/profile_images/1310181679680622592/rdwhH-wY_normal.jpg</t>
  </si>
  <si>
    <t>http://twitter.com/Chhbi777/statuses/1353632966304387072</t>
  </si>
  <si>
    <t>1353632943059722240</t>
  </si>
  <si>
    <t>Devadarshan_S</t>
  </si>
  <si>
    <t>@Sudhanshu1414 @realmemobiles @Flipkart https://t.co/KPZW0zG86d</t>
  </si>
  <si>
    <t>Mon Jan 25 09:16:57 +0000 2021</t>
  </si>
  <si>
    <t>935906876721524736</t>
  </si>
  <si>
    <t>Sudhanshu1414</t>
  </si>
  <si>
    <t>1198993618335227904</t>
  </si>
  <si>
    <t>1353606475386474496</t>
  </si>
  <si>
    <t>http://pbs.twimg.com/profile_images/1344921076778807297/3tEd5cVG_normal.jpg</t>
  </si>
  <si>
    <t>Kottayam, Kerala, India</t>
  </si>
  <si>
    <t>http://twitter.com/Devadarshan_S/statuses/1353632943059722240</t>
  </si>
  <si>
    <t>{"hashtags":[],"symbols":[],"user_mentions":[{"screen_name":"Sudhanshu1414","name":"Sudhanshu","id":935906876721524700,"id_str":"935906876721524736","indices":[0,14]},{"screen_name":"realmemobiles","name":"realme","id":986828524936990700,"id_str":"986828524936990721","indices":[15,29]},{"screen_name":"Flipkart","name":"Flipkart","id":57947109,"id_str":"57947109","indices":[30,39]}],"urls":[{"url":"https://t.co/KPZW0zG86d","expanded_url":"https://twitter.com/Devadarshan_S/status/1353593689533247489?s=19","display_url":"twitter.com/Devadarshan_S/…","indices":[40,63]}]}</t>
  </si>
  <si>
    <t>@IndiaPOCO @Flipkart Poco M2 is the best smartphone.</t>
  </si>
  <si>
    <t>Mon Jan 25 09:16:52 +0000 2021</t>
  </si>
  <si>
    <t>http://pbs.twimg.com/profile_images/1336915217918222337/tseCPq2i_normal.jpg</t>
  </si>
  <si>
    <t>UttarPradesh</t>
  </si>
  <si>
    <t>http://twitter.com/iamsurbhirajput/statuses/1353632921786191877</t>
  </si>
  <si>
    <t>1353632788847550465</t>
  </si>
  <si>
    <t>AkashDeshitty</t>
  </si>
  <si>
    <t>@Flipkart Thumbs up for scamming people with your so called "Sale". #FlipkartSucks #FlipkartNahiFlopKart
#FlipkartLearnFromAmazon #FlipkartRebuplicDaySaleScam</t>
  </si>
  <si>
    <t>Mon Jan 25 09:16:20 +0000 2021</t>
  </si>
  <si>
    <t>103145861</t>
  </si>
  <si>
    <t>http://pbs.twimg.com/profile_images/1173132113/akash_normal.jpg</t>
  </si>
  <si>
    <t>http://twitter.com/AkashDeshitty/statuses/1353632788847550465</t>
  </si>
  <si>
    <t>{"hashtags":[{"text":"FlipkartSucks","indices":[68,82]},{"text":"FlipkartNahiFlopKart","indices":[83,104]},{"text":"FlipkartLearnFromAmazon","indices":[105,129]},{"text":"FlipkartRebuplicDaySaleScam","indices":[130,158]}],"symbols":[],"user_mentions":[{"screen_name":"Flipkart","name":"Flipkart","id":57947109,"id_str":"57947109","indices":[0,9]}],"urls":[]}</t>
  </si>
  <si>
    <t>1353632730777440256</t>
  </si>
  <si>
    <t>Reema04635016</t>
  </si>
  <si>
    <t>Mon Jan 25 09:16:06 +0000 2021</t>
  </si>
  <si>
    <t>993382986555867141</t>
  </si>
  <si>
    <t>http://pbs.twimg.com/profile_images/1277558592485416963/oYXSn2HX_normal.jpg</t>
  </si>
  <si>
    <t>Delhi</t>
  </si>
  <si>
    <t>http://twitter.com/Reema04635016/statuses/1353632730777440256</t>
  </si>
  <si>
    <t>@flipkartsupport @_sachinbansal @amazonIN worst service from flipkart. Plz don't trust flipkart. Better go for amazon since they keep their promise in delivering products on promised date..</t>
  </si>
  <si>
    <t>Mon Jan 25 09:15:56 +0000 2021</t>
  </si>
  <si>
    <t>1353627874352218114</t>
  </si>
  <si>
    <t>http://twitter.com/murali9690/statuses/1353632686892478465</t>
  </si>
  <si>
    <t>1353632678269095937</t>
  </si>
  <si>
    <t>jigarbjadav</t>
  </si>
  <si>
    <t>Mon Jan 25 09:15:54 +0000 2021</t>
  </si>
  <si>
    <t>2428675976</t>
  </si>
  <si>
    <t>http://pbs.twimg.com/profile_images/1344906803126042624/lT1aKpah_normal.jpg</t>
  </si>
  <si>
    <t>http://twitter.com/jigarbjadav/statuses/1353632678269095937</t>
  </si>
  <si>
    <t>#POCO Squad of phones are best-sellers for many reasons.
✅ Unbeatable specs
✅ Unbeatable prices
✅ Unbeatable offers
✅ Unbeatable experience
Get yours during the mobile bonanza sale on @Flipkart: https://t.co/MZiPMHaUwQ
Avail 10% instant discount on ICICI Bank cards*. https://t.co/Ye4F9grw3V</t>
  </si>
  <si>
    <t>Mon Jan 25 09:15:36 +0000 2021</t>
  </si>
  <si>
    <t>http://pbs.twimg.com/profile_images/1219499933637591040/GnJq3FUj_normal.jpg</t>
  </si>
  <si>
    <t>http://twitter.com/IndiaPOCO/statuses/1353632605111869441</t>
  </si>
  <si>
    <t>{"hashtags":[{"text":"POCO","indices":[0,5]}],"symbols":[],"user_mentions":[{"screen_name":"Flipkart","name":"Flipkart","id":57947109,"id_str":"57947109","indices":[186,195]}],"urls":[{"url":"https://t.co/MZiPMHaUwQ","expanded_url":"http://bit.ly/POCOPhones","display_url":"bit.ly/POCOPhones","indices":[197,220]}],"media":[{"id":1353632602360430600,"id_str":"1353632602360430592","indices":[271,294],"media_url":"http://pbs.twimg.com/media/EskRrhQUwAAw4aF.jpg","media_url_https":"https://pbs.twimg.com/media/EskRrhQUwAAw4aF.jpg","url":"https://t.co/Ye4F9grw3V","display_url":"pic.twitter.com/Ye4F9grw3V","expanded_url":"https://twitter.com/IndiaPOCO/status/1353632605111869441/photo/1","type":"photo","sizes":{"thumb":{"w":150,"h":150,"resize":"crop"},"medium":{"w":1200,"h":600,"resize":"fit"},"small":{"w":680,"h":340,"resize":"fit"},"large":{"w":1200,"h":600,"resize":"fit"}}}]}</t>
  </si>
  <si>
    <t>1353632571100291076</t>
  </si>
  <si>
    <t>I cancelled my order from Flipkart due to late late service..
I will never purchase from and I will tell everyone don't purchase from Flipkart..
@Flipkart 
@flipkartsupport 
@amazonIN https://t.co/8FBEZtUCBy</t>
  </si>
  <si>
    <t>Mon Jan 25 09:15:28 +0000 2021</t>
  </si>
  <si>
    <t>http://twitter.com/amitSah30870215/statuses/1353632571100291076</t>
  </si>
  <si>
    <t>{"hashtags":[],"symbols":[],"user_mentions":[{"screen_name":"Flipkart","name":"Flipkart","id":57947109,"id_str":"57947109","indices":[145,154]},{"screen_name":"flipkartsupport","name":"FlipkartSupport","id":951522626,"id_str":"951522626","indices":[156,172]},{"screen_name":"amazonIN","name":"Amazon India","id":1282946089,"id_str":"1282946089","indices":[174,183]}],"urls":[],"media":[{"id":1353632554105135000,"id_str":"1353632554105135105","indices":[184,207],"media_url":"http://pbs.twimg.com/media/EskRotfXYAE2o6M.jpg","media_url_https":"https://pbs.twimg.com/media/EskRotfXYAE2o6M.jpg","url":"https://t.co/8FBEZtUCBy","display_url":"pic.twitter.com/8FBEZtUCBy","expanded_url":"https://twitter.com/amitSah30870215/status/1353632571100291076/photo/1","type":"photo","sizes":{"thumb":{"w":150,"h":150,"resize":"crop"},"medium":{"w":600,"h":1200,"resize":"fit"},"large":{"w":1024,"h":2048,"resize":"fit"},"small":{"w":340,"h":680,"resize":"fit"}}}]}</t>
  </si>
  <si>
    <t>1353632418566037504</t>
  </si>
  <si>
    <t>Mon Jan 25 09:14:52 +0000 2021</t>
  </si>
  <si>
    <t>http://twitter.com/640Nani/statuses/1353632418566037504</t>
  </si>
  <si>
    <t>@flipkartsupport I was recommended to share  the incident that just happened with me today. I recieved  empty packing instead of product. help me to sort out. I trust  on flipkart. please do not do this to the valuable  customers.</t>
  </si>
  <si>
    <t>Mon Jan 25 09:14:43 +0000 2021</t>
  </si>
  <si>
    <t>http://twitter.com/Ranjeet89108581/statuses/1353632380985118720</t>
  </si>
  <si>
    <t>1353632234763284481</t>
  </si>
  <si>
    <t>Mon Jan 25 09:14:08 +0000 2021</t>
  </si>
  <si>
    <t>http://twitter.com/TahirShaikh6i/statuses/1353632234763284481</t>
  </si>
  <si>
    <t>1353632226131337217</t>
  </si>
  <si>
    <t>Khushi4Justice1</t>
  </si>
  <si>
    <t>Mon Jan 25 09:14:06 +0000 2021</t>
  </si>
  <si>
    <t>1308835355462828033</t>
  </si>
  <si>
    <t>http://pbs.twimg.com/profile_images/1308846365825536002/rbobRDXD_normal.jpg</t>
  </si>
  <si>
    <t>http://twitter.com/Khushi4Justice1/statuses/1353632226131337217</t>
  </si>
  <si>
    <t>1353632093050310658</t>
  </si>
  <si>
    <t>shanzy_92</t>
  </si>
  <si>
    <t>Mon Jan 25 09:13:34 +0000 2021</t>
  </si>
  <si>
    <t>1297972941208993793</t>
  </si>
  <si>
    <t>http://pbs.twimg.com/profile_images/1297975377785024512/7xYWcn0f_normal.jpg</t>
  </si>
  <si>
    <t>Ludhiana</t>
  </si>
  <si>
    <t>http://twitter.com/shanzy_92/statuses/1353632093050310658</t>
  </si>
  <si>
    <t>1353632055133802496</t>
  </si>
  <si>
    <t>DapperSsr</t>
  </si>
  <si>
    <t>Mon Jan 25 09:13:25 +0000 2021</t>
  </si>
  <si>
    <t>1347750893379223555</t>
  </si>
  <si>
    <t>http://pbs.twimg.com/profile_images/1347767065889759232/pfkFR-B1_normal.jpg</t>
  </si>
  <si>
    <t>http://twitter.com/DapperSsr/statuses/1353632055133802496</t>
  </si>
  <si>
    <t>@Flipkart @flipkartsupport Your So called back end team continuously working hard for refund for my cancelled flight booking by @IndiGo6E but even after 2 months they are giving time wait for 24-48 hrs every after two days, are you serious @flipkartsupport</t>
  </si>
  <si>
    <t>Mon Jan 25 09:13:22 +0000 2021</t>
  </si>
  <si>
    <t>http://twitter.com/TinkuSharma1/statuses/1353632040357249025</t>
  </si>
  <si>
    <t>{"hashtags":[],"symbols":[],"user_mentions":[{"screen_name":"Flipkart","name":"Flipkart","id":57947109,"id_str":"57947109","indices":[0,9]},{"screen_name":"flipkartsupport","name":"FlipkartSupport","id":951522626,"id_str":"951522626","indices":[10,26]},{"screen_name":"IndiGo6E","name":"IndiGo","id":1467228402,"id_str":"1467228402","indices":[128,137]},{"screen_name":"flipkartsupport","name":"FlipkartSupport","id":951522626,"id_str":"951522626","indices":[240,256]}],"urls":[]}</t>
  </si>
  <si>
    <t>1353632016303071232</t>
  </si>
  <si>
    <t>elootindia</t>
  </si>
  <si>
    <t>For women @397/-
https://t.co/4m4F6xnxCx
#Amazon #Dealoftheday #Discounted</t>
  </si>
  <si>
    <t>Mon Jan 25 09:13:16 +0000 2021</t>
  </si>
  <si>
    <t>973473211009589249</t>
  </si>
  <si>
    <t>http://pbs.twimg.com/profile_images/1317591971305717763/YaLKdy8N_normal.jpg</t>
  </si>
  <si>
    <t>http://twitter.com/elootindia/statuses/1353632016303071232</t>
  </si>
  <si>
    <t>{"hashtags":[{"text":"Amazon","indices":[42,49]},{"text":"Dealoftheday","indices":[50,63]},{"text":"Discounted","indices":[64,75]}],"symbols":[],"user_mentions":[{"screen_name":"397","name":"vitor","id":104458391,"id_str":"104458391","indices":[10,14]}],"urls":[{"url":"https://t.co/4m4F6xnxCx","expanded_url":"https://dl.flipkart.com/dl/blue-heaven-wedding-combo/p/itmca89b65beac79?pid=CBKFVQG72HAGYYDN&amp;affid=pand9ygma","display_url":"dl.flipkart.com/dl/blue-heaven…","indices":[18,41]}]}</t>
  </si>
  <si>
    <t>1353632000939323392</t>
  </si>
  <si>
    <t>best deal — New Apple MacBook Air
@73694/-
https://t.co/J7Bq9B2ANn
(13-inch, 1.1GHz Dual-core 10th-Generation Intel Core i3 Processor, 8GB RAM, 256GB Storage)
Flipkart price 80K
• Flat INR 1500 Instant Discount on HDFC Bank Debit Card Transactions
• Flat INR 6000 Instan…</t>
  </si>
  <si>
    <t>Mon Jan 25 09:13:12 +0000 2021</t>
  </si>
  <si>
    <t>http://twitter.com/elootindia/statuses/1353632000939323392</t>
  </si>
  <si>
    <t>{"hashtags":[],"symbols":[],"user_mentions":[{"screen_name":"73694","name":"remzi ocak","id":214136093,"id_str":"214136093","indices":[34,40]}],"urls":[{"url":"https://t.co/J7Bq9B2ANn","expanded_url":"https://amzn.to/3pe5tnl","display_url":"amzn.to/3pe5tnl","indices":[44,67]}]}</t>
  </si>
  <si>
    <t>1353631990663274496</t>
  </si>
  <si>
    <t>grab https://t.co/NlT9kaJ3Ju
apply supercoins
#Amazon #Dealoftheday #Discounted</t>
  </si>
  <si>
    <t>Mon Jan 25 09:13:10 +0000 2021</t>
  </si>
  <si>
    <t>http://twitter.com/elootindia/statuses/1353631990663274496</t>
  </si>
  <si>
    <t>{"hashtags":[{"text":"Amazon","indices":[47,54]},{"text":"Dealoftheday","indices":[55,68]},{"text":"Discounted","indices":[69,80]}],"symbols":[],"user_mentions":[],"urls":[{"url":"https://t.co/NlT9kaJ3Ju","expanded_url":"https://dl.flipkart.com/dl/safari-stealth-set-2-55-65-4-cabin-check-in-luggage-25-inch/p/itm8bd74af10d94e?pid=STCFQQSZENARAJUA&amp;affid=pand9ygma","display_url":"dl.flipkart.com/dl/safari-stea…","indices":[5,28]}]}</t>
  </si>
  <si>
    <t>1353631920387715074</t>
  </si>
  <si>
    <t>ayush_insan</t>
  </si>
  <si>
    <t>Mon Jan 25 09:12:53 +0000 2021</t>
  </si>
  <si>
    <t>2658937592</t>
  </si>
  <si>
    <t>http://pbs.twimg.com/profile_images/1344711129340153857/xSA51txV_normal.jpg</t>
  </si>
  <si>
    <t>Saharanpur, India</t>
  </si>
  <si>
    <t>http://twitter.com/ayush_insan/statuses/1353631920387715074</t>
  </si>
  <si>
    <t>1353631744042225664</t>
  </si>
  <si>
    <t>LandmarkMuzik</t>
  </si>
  <si>
    <t>The elegant design, powerful core and rich sound delivery come together to take audio performance next level.
Now available on @Flipkart
 #barspeaker
#speakers  #portablespeakers #muiscislife #soundsystem #portable #landmarkmuzikaccessories 
#landmarkmuzik #mymusicmylandmark https://t.co/6YhAM5ESje</t>
  </si>
  <si>
    <t>Mon Jan 25 09:12:11 +0000 2021</t>
  </si>
  <si>
    <t>1240908515914313729</t>
  </si>
  <si>
    <t>http://pbs.twimg.com/profile_images/1240908791261958144/kPOXmAsb_normal.jpg</t>
  </si>
  <si>
    <t>http://twitter.com/LandmarkMuzik/statuses/1353631744042225664</t>
  </si>
  <si>
    <t>{"hashtags":[{"text":"barspeaker","indices":[138,149]},{"text":"speakers","indices":[150,159]},{"text":"portablespeakers","indices":[161,178]},{"text":"muiscislife","indices":[179,191]},{"text":"soundsystem","indices":[192,204]},{"text":"portable","indices":[205,214]},{"text":"landmarkmuzikaccessories","indices":[215,240]},{"text":"landmarkmuzik","indices":[242,256]},{"text":"mymusicmylandmark","indices":[257,275]}],"symbols":[],"user_mentions":[{"screen_name":"Flipkart","name":"Flipkart","id":57947109,"id_str":"57947109","indices":[127,136]}],"urls":[],"media":[{"id":1353631731513876500,"id_str":"1353631731513876480","indices":[276,299],"media_url":"http://pbs.twimg.com/media/EskQ41GU4AA0aI-.jpg","media_url_https":"https://pbs.twimg.com/media/EskQ41GU4AA0aI-.jpg","url":"https://t.co/6YhAM5ESje","display_url":"pic.twitter.com/6YhAM5ESje","expanded_url":"https://twitter.com/LandmarkMuzik/status/1353631744042225664/photo/1","type":"photo","sizes":{"thumb":{"w":150,"h":150,"resize":"crop"},"medium":{"w":1080,"h":1080,"resize":"fit"},"large":{"w":1080,"h":1080,"resize":"fit"},"small":{"w":680,"h":680,"resize":"fit"}}}]}</t>
  </si>
  <si>
    <t>1353631700279033859</t>
  </si>
  <si>
    <t>VinodMNagwanshi</t>
  </si>
  <si>
    <t>Mon Jan 25 09:12:01 +0000 2021</t>
  </si>
  <si>
    <t>494950360</t>
  </si>
  <si>
    <t>http://pbs.twimg.com/profile_images/1329707943214759940/p-7-OwCu_normal.jpg</t>
  </si>
  <si>
    <t>Madhya Pradesh, India</t>
  </si>
  <si>
    <t>http://twitter.com/VinodMNagwanshi/statuses/1353631700279033859</t>
  </si>
  <si>
    <t>1353631573501898753</t>
  </si>
  <si>
    <t>BuntyKathuria</t>
  </si>
  <si>
    <t>Mon Jan 25 09:11:31 +0000 2021</t>
  </si>
  <si>
    <t>1245217225897734144</t>
  </si>
  <si>
    <t>http://pbs.twimg.com/profile_images/1245217474422788098/2rT66nms_normal.jpg</t>
  </si>
  <si>
    <t>http://twitter.com/BuntyKathuria/statuses/1353631573501898753</t>
  </si>
  <si>
    <t>1353631437379969024</t>
  </si>
  <si>
    <t>Mohdfai77867441</t>
  </si>
  <si>
    <t>Mon Jan 25 09:10:58 +0000 2021</t>
  </si>
  <si>
    <t>1253191275236528128</t>
  </si>
  <si>
    <t>http://pbs.twimg.com/profile_images/1316692229914726400/pUng3gNe_normal.jpg</t>
  </si>
  <si>
    <t>http://twitter.com/Mohdfai77867441/statuses/1353631437379969024</t>
  </si>
  <si>
    <t>1353631334124511233</t>
  </si>
  <si>
    <t>Mon Jan 25 09:10:33 +0000 2021</t>
  </si>
  <si>
    <t>http://twitter.com/Mohdfai77867441/statuses/1353631334124511233</t>
  </si>
  <si>
    <t>1353631258081808385</t>
  </si>
  <si>
    <t>aftab_badshahh</t>
  </si>
  <si>
    <t>Mon Jan 25 09:10:15 +0000 2021</t>
  </si>
  <si>
    <t>3325946580</t>
  </si>
  <si>
    <t>http://pbs.twimg.com/profile_images/1209299038475939840/GCgbp96a_normal.jpg</t>
  </si>
  <si>
    <t>http://twitter.com/aftab_badshahh/statuses/1353631258081808385</t>
  </si>
  <si>
    <t>1353631241292050433</t>
  </si>
  <si>
    <t>God34Sex</t>
  </si>
  <si>
    <t>@SARTHAK60483005 @maruthi_mkh @Rajverm53928872 @MadhavSheth1 Hey bro cash on delivery available rhega kiya flipkart me when x7 pro will b available to buy?</t>
  </si>
  <si>
    <t>Mon Jan 25 09:10:11 +0000 2021</t>
  </si>
  <si>
    <t>1351764121046315008</t>
  </si>
  <si>
    <t>1353627149874450432</t>
  </si>
  <si>
    <t>http://twitter.com/God34Sex/statuses/1353631241292050433</t>
  </si>
  <si>
    <t>{"hashtags":[],"symbols":[],"user_mentions":[{"screen_name":"SARTHAK60483005","name":"SARTHAK DUTTA","id":1260104432068505600,"id_str":"1260104432068505601","indices":[0,16]},{"screen_name":"maruthi_mkh","name":"Maruthi prasad royal","id":3055899018,"id_str":"3055899018","indices":[17,29]},{"screen_name":"Rajverm53928872","name":"Raj verma","id":1306496060299391000,"id_str":"1306496060299390978","indices":[30,46]},{"screen_name":"MadhavSheth1","name":"Madhav FutureX","id":989518697894117400,"id_str":"989518697894117376","indices":[47,60]}],"urls":[]}</t>
  </si>
  <si>
    <t>1353631228532940800</t>
  </si>
  <si>
    <t>Karthi17nvs</t>
  </si>
  <si>
    <t>Mon Jan 25 09:10:08 +0000 2021</t>
  </si>
  <si>
    <t>708561032633909248</t>
  </si>
  <si>
    <t>http://twitter.com/Karthi17nvs/statuses/1353631228532940800</t>
  </si>
  <si>
    <t>1353631201060245504</t>
  </si>
  <si>
    <t>shivanshdwd</t>
  </si>
  <si>
    <t>@HiHonorIndia @Flipkart Will it ever comeback please reply genuinely without any copy paste message 🙂</t>
  </si>
  <si>
    <t>Mon Jan 25 09:10:02 +0000 2021</t>
  </si>
  <si>
    <t>1116912581434695680</t>
  </si>
  <si>
    <t>http://pbs.twimg.com/profile_images/1338016296718327809/sHbmvHnO_normal.jpg</t>
  </si>
  <si>
    <t>http://twitter.com/shivanshdwd/statuses/1353631201060245504</t>
  </si>
  <si>
    <t>1353631195410518016</t>
  </si>
  <si>
    <t>xKumaFN</t>
  </si>
  <si>
    <t>@xBrecky @Flipkart Ez 🤣🤣</t>
  </si>
  <si>
    <t>Mon Jan 25 09:10:00 +0000 2021</t>
  </si>
  <si>
    <t>1262338820264976384</t>
  </si>
  <si>
    <t>xBrecky</t>
  </si>
  <si>
    <t>1305162114948976646</t>
  </si>
  <si>
    <t>1353287610634887168</t>
  </si>
  <si>
    <t>http://pbs.twimg.com/profile_images/1346660336368173056/QbEYm-Wy_normal.jpg</t>
  </si>
  <si>
    <t>http://twitter.com/xKumaFN/statuses/1353631195410518016</t>
  </si>
  <si>
    <t>{"hashtags":[],"symbols":[],"user_mentions":[{"screen_name":"xBrecky","name":"Brecky؜","id":1262338820264976400,"id_str":"1262338820264976384","indices":[0,8]},{"screen_name":"Flipkart","name":"Flipkart","id":57947109,"id_str":"57947109","indices":[9,18]}],"urls":[]}</t>
  </si>
  <si>
    <t>1353631182072631298</t>
  </si>
  <si>
    <t>Mon Jan 25 09:09:57 +0000 2021</t>
  </si>
  <si>
    <t>http://twitter.com/Mohdfai77867441/statuses/1353631182072631298</t>
  </si>
  <si>
    <t>1353631148803461121</t>
  </si>
  <si>
    <t>Flipkart Don't make Fool customer..
@Flipkart 
@flipkartsupport https://t.co/pfVbJpM1IK</t>
  </si>
  <si>
    <t>Mon Jan 25 09:09:49 +0000 2021</t>
  </si>
  <si>
    <t>http://twitter.com/amitSah30870215/statuses/1353631148803461121</t>
  </si>
  <si>
    <t>{"hashtags":[],"symbols":[],"user_mentions":[{"screen_name":"Flipkart","name":"Flipkart","id":57947109,"id_str":"57947109","indices":[37,46]},{"screen_name":"flipkartsupport","name":"FlipkartSupport","id":951522626,"id_str":"951522626","indices":[48,64]}],"urls":[],"media":[{"id":1353631137638326300,"id_str":"1353631137638326272","indices":[65,88],"media_url":"http://pbs.twimg.com/media/EskQWQvXIAAxIen.jpg","media_url_https":"https://pbs.twimg.com/media/EskQWQvXIAAxIen.jpg","url":"https://t.co/pfVbJpM1IK","display_url":"pic.twitter.com/pfVbJpM1IK","expanded_url":"https://twitter.com/amitSah30870215/status/1353631148803461121/photo/1","type":"photo","sizes":{"thumb":{"w":150,"h":150,"resize":"crop"},"medium":{"w":600,"h":1200,"resize":"fit"},"large":{"w":1024,"h":2048,"resize":"fit"},"small":{"w":340,"h":680,"resize":"fit"}}}]}</t>
  </si>
  <si>
    <t>1353631106751336448</t>
  </si>
  <si>
    <t>kanttripathi191</t>
  </si>
  <si>
    <t>RT @arghyacitkos07: @Flipkart @flipkartsupport With respect to OD120785364842037000, I ordered a laptop worth over 96k and I got a weighing machine instead. Could please look into this ASAP, I want an explanation and I want it to replaced ASAP. How is this possible??? This is really not done. https://t.co/thqM9MBiMR</t>
  </si>
  <si>
    <t>Mon Jan 25 09:09:39 +0000 2021</t>
  </si>
  <si>
    <t>4854516775</t>
  </si>
  <si>
    <t>http://twitter.com/kanttripathi191/statuses/1353631106751336448</t>
  </si>
  <si>
    <t>{"hashtags":[],"symbols":[],"user_mentions":[{"screen_name":"arghyacitkos07","name":"sayan","id":108239166,"id_str":"108239166","indices":[3,18]},{"screen_name":"Flipkart","name":"Flipkart","id":57947109,"id_str":"57947109","indices":[20,29]},{"screen_name":"flipkartsupport","name":"FlipkartSupport","id":951522626,"id_str":"951522626","indices":[30,46]}],"urls":[]}</t>
  </si>
  <si>
    <t>1353631053311696897</t>
  </si>
  <si>
    <t>Mon Jan 25 09:09:27 +0000 2021</t>
  </si>
  <si>
    <t>http://twitter.com/Mohdfai77867441/statuses/1353631053311696897</t>
  </si>
  <si>
    <t>1353630956314271744</t>
  </si>
  <si>
    <t>Mon Jan 25 09:09:03 +0000 2021</t>
  </si>
  <si>
    <t>http://twitter.com/Mohdfai77867441/statuses/1353630956314271744</t>
  </si>
  <si>
    <t>1353630787040497664</t>
  </si>
  <si>
    <t>@Shubham_mobi To ensure that your Flipkart account information is safe, please DM us by clicking on the below link. ^AY https://t.co/5DoqNukc8t</t>
  </si>
  <si>
    <t>Mon Jan 25 09:08:23 +0000 2021</t>
  </si>
  <si>
    <t>1353629080139120640</t>
  </si>
  <si>
    <t>http://twitter.com/flipkartsupport/statuses/1353630787040497664</t>
  </si>
  <si>
    <t>{"hashtags":[],"symbols":[],"user_mentions":[{"screen_name":"Shubham_mobi","name":"shubham singhal","id":702771120001278000,"id_str":"702771120001277952","indices":[0,13]}],"urls":[{"url":"https://t.co/5DoqNukc8t","expanded_url":"https://bit.ly/2OgiIkt","display_url":"bit.ly/2OgiIkt","indices":[120,143]}]}</t>
  </si>
  <si>
    <t>1353630711337472001</t>
  </si>
  <si>
    <t>Neelkam89933898</t>
  </si>
  <si>
    <t>Mon Jan 25 09:08:05 +0000 2021</t>
  </si>
  <si>
    <t>1284511151531782149</t>
  </si>
  <si>
    <t>http://pbs.twimg.com/profile_images/1316394575523577858/GvbnR_2w_normal.jpg</t>
  </si>
  <si>
    <t>http://twitter.com/Neelkam89933898/statuses/1353630711337472001</t>
  </si>
  <si>
    <t>1353630679993487360</t>
  </si>
  <si>
    <t>BambalePriya</t>
  </si>
  <si>
    <t>@PhonePeSupport flipkart refunded my amount in my phonepe account it showing in history in phonepe. But still not reflected in my bank account.</t>
  </si>
  <si>
    <t>Mon Jan 25 09:07:58 +0000 2021</t>
  </si>
  <si>
    <t>756380241405280256</t>
  </si>
  <si>
    <t>PhonePeSupport</t>
  </si>
  <si>
    <t>1240897910620983296</t>
  </si>
  <si>
    <t>http://twitter.com/BambalePriya/statuses/1353630679993487360</t>
  </si>
  <si>
    <t>{"hashtags":[],"symbols":[],"user_mentions":[{"screen_name":"PhonePeSupport","name":"@PhonePeSupport","id":756380241405280300,"id_str":"756380241405280256","indices":[0,15]}],"urls":[]}</t>
  </si>
  <si>
    <t>1353630446786023424</t>
  </si>
  <si>
    <t>Abhaysa46675383</t>
  </si>
  <si>
    <t>I think realme #realmeX7series 
Will launch at 27-01-2021 it shows on Flipkart.
#realme
@stufflistings #stufflistingsarmy
@StyleListings
@8ap 
What do you think 🤔?? https://t.co/8mZqtIT6L6</t>
  </si>
  <si>
    <t>Mon Jan 25 09:07:02 +0000 2021</t>
  </si>
  <si>
    <t>1065165998536351745</t>
  </si>
  <si>
    <t>http://pbs.twimg.com/profile_images/1299039841217175554/E7mev-oP_normal.jpg</t>
  </si>
  <si>
    <t>http://twitter.com/Abhaysa46675383/statuses/1353630446786023424</t>
  </si>
  <si>
    <t>{"hashtags":[{"text":"realmeX7series","indices":[15,30]},{"text":"realme","indices":[80,87]},{"text":"stufflistingsarmy","indices":[103,121]}],"symbols":[],"user_mentions":[{"screen_name":"stufflistings","name":"Mukul Sharma","id":2901317886,"id_str":"2901317886","indices":[88,102]},{"screen_name":"StyleListings","name":"Stylelistings 🦅","id":4804359685,"id_str":"4804359685","indices":[122,136]},{"screen_name":"8ap","name":"Arun Prabhudesai","id":116128597,"id_str":"116128597","indices":[137,141]}],"urls":[],"media":[{"id":1353630441471930400,"id_str":"1353630441471930368","indices":[165,188],"media_url":"http://pbs.twimg.com/media/EskPtvUW8AADM4-.jpg","media_url_https":"https://pbs.twimg.com/media/EskPtvUW8AADM4-.jpg","url":"https://t.co/8mZqtIT6L6","display_url":"pic.twitter.com/8mZqtIT6L6","expanded_url":"https://twitter.com/Abhaysa46675383/status/1353630446786023424/photo/1","type":"photo","sizes":{"medium":{"w":675,"h":1200,"resize":"fit"},"thumb":{"w":150,"h":150,"resize":"crop"},"large":{"w":720,"h":1280,"resize":"fit"},"small":{"w":383,"h":680,"resize":"fit"}}}]}</t>
  </si>
  <si>
    <t>1353630430386298880</t>
  </si>
  <si>
    <t>Mon Jan 25 09:06:58 +0000 2021</t>
  </si>
  <si>
    <t>http://twitter.com/ManojKu00208130/statuses/1353630430386298880</t>
  </si>
  <si>
    <t>1353630260751785986</t>
  </si>
  <si>
    <t>SemiSingh7</t>
  </si>
  <si>
    <t>Mon Jan 25 09:06:18 +0000 2021</t>
  </si>
  <si>
    <t>1151510708837744640</t>
  </si>
  <si>
    <t>http://pbs.twimg.com/profile_images/1353668191331831810/VgTiBgeO_normal.jpg</t>
  </si>
  <si>
    <t>India 💖➡️💖🔚</t>
  </si>
  <si>
    <t>http://twitter.com/SemiSingh7/statuses/1353630260751785986</t>
  </si>
  <si>
    <t>@Flipkart I want this shoes but right now not available... But I want this only .....pls help me 7 no pair for Sparx shoes https://t.co/tYb1zpDMWp</t>
  </si>
  <si>
    <t>Mon Jan 25 09:05:55 +0000 2021</t>
  </si>
  <si>
    <t>http://pbs.twimg.com/profile_images/1259810733837058049/kuEbnFR1_normal.jpg</t>
  </si>
  <si>
    <t>http://twitter.com/DURGESHMANKAR7/statuses/1353630167537602560</t>
  </si>
  <si>
    <t>{"hashtags":[],"symbols":[],"user_mentions":[{"screen_name":"Flipkart","name":"Flipkart","id":57947109,"id_str":"57947109","indices":[0,9]}],"urls":[],"media":[{"id":1353630153486659600,"id_str":"1353630153486659584","indices":[123,146],"media_url":"http://pbs.twimg.com/media/EskPc-fUcAAO-R9.jpg","media_url_https":"https://pbs.twimg.com/media/EskPc-fUcAAO-R9.jpg","url":"https://t.co/tYb1zpDMWp","display_url":"pic.twitter.com/tYb1zpDMWp","expanded_url":"https://twitter.com/DURGESHMANKAR7/status/1353630167537602560/photo/1","type":"photo","sizes":{"thumb":{"w":150,"h":150,"resize":"crop"},"medium":{"w":554,"h":1200,"resize":"fit"},"small":{"w":314,"h":680,"resize":"fit"},"large":{"w":945,"h":2048,"resize":"fit"}}}]}</t>
  </si>
  <si>
    <t>1353630078173851650</t>
  </si>
  <si>
    <t>Mon Jan 25 09:05:34 +0000 2021</t>
  </si>
  <si>
    <t>http://twitter.com/GulabSingh9891/statuses/1353630078173851650</t>
  </si>
  <si>
    <t>1353629997660045313</t>
  </si>
  <si>
    <t>AureolLabs</t>
  </si>
  <si>
    <t>Many of us have questions in our mind like what should I study for Google, Microsoft, Amazon, Flipkart, and Facebook interviews if I have ample time.
Well, you should start by strengthening your programming language skills. https://t.co/3RNyaUksoo https://t.co/oq2Tj7qqGI</t>
  </si>
  <si>
    <t>Mon Jan 25 09:05:15 +0000 2021</t>
  </si>
  <si>
    <t>1293889594048442369</t>
  </si>
  <si>
    <t>&lt;a href="https://coschedule.com" rel="nofollow"&gt;CoSchedule&lt;/a&gt;</t>
  </si>
  <si>
    <t>http://pbs.twimg.com/profile_images/1293889710956265475/plQxS-4M_normal.jpg</t>
  </si>
  <si>
    <t>http://twitter.com/AureolLabs/statuses/1353629997660045313</t>
  </si>
  <si>
    <t>{"hashtags":[],"symbols":[],"user_mentions":[],"urls":[{"url":"https://t.co/3RNyaUksoo","expanded_url":"http://bit.ly/2WzLUcr","display_url":"bit.ly/2WzLUcr","indices":[225,248]}],"media":[{"id":1353629996250767400,"id_str":"1353629996250767368","indices":[249,272],"media_url":"http://pbs.twimg.com/media/EskPT0vXIAgyBbh.jpg","media_url_https":"https://pbs.twimg.com/media/EskPT0vXIAgyBbh.jpg","url":"https://t.co/oq2Tj7qqGI","display_url":"pic.twitter.com/oq2Tj7qqGI","expanded_url":"https://twitter.com/AureolLabs/status/1353629997660045313/photo/1","type":"photo","sizes":{"thumb":{"w":150,"h":150,"resize":"crop"},"medium":{"w":983,"h":1200,"resize":"fit"},"small":{"w":557,"h":680,"resize":"fit"},"large":{"w":983,"h":1200,"resize":"fit"}}}]}</t>
  </si>
  <si>
    <t>1353629992110841856</t>
  </si>
  <si>
    <t>mihir0699</t>
  </si>
  <si>
    <t>@shivamg381 @Flipkart @swiggy_in https://t.co/MEYHzkIajd</t>
  </si>
  <si>
    <t>Mon Jan 25 09:05:14 +0000 2021</t>
  </si>
  <si>
    <t>1010899764827836421</t>
  </si>
  <si>
    <t>shivamg381</t>
  </si>
  <si>
    <t>849438744214163456</t>
  </si>
  <si>
    <t>1353626287693123587</t>
  </si>
  <si>
    <t>http://pbs.twimg.com/profile_images/1241202571152416768/vyotUwT7_normal.jpg</t>
  </si>
  <si>
    <t>http://twitter.com/mihir0699/statuses/1353629992110841856</t>
  </si>
  <si>
    <t>{"hashtags":[],"symbols":[],"user_mentions":[{"screen_name":"shivamg381","name":"Shivam Kumar Gupta ✍️","id":1010899764827836400,"id_str":"1010899764827836421","indices":[0,11]},{"screen_name":"Flipkart","name":"Flipkart","id":57947109,"id_str":"57947109","indices":[12,21]},{"screen_name":"swiggy_in","name":"Swiggy","id":2639625036,"id_str":"2639625036","indices":[22,32]}],"urls":[],"media":[{"id":1353629981629419500,"id_str":"1353629981629419523","indices":[33,56],"media_url":"http://pbs.twimg.com/tweet_video_thumb/EskPS-RXEAMJfMT.jpg","media_url_https":"https://pbs.twimg.com/tweet_video_thumb/EskPS-RXEAMJfMT.jpg","url":"https://t.co/MEYHzkIajd","display_url":"pic.twitter.com/MEYHzkIajd","expanded_url":"https://twitter.com/mihir0699/status/1353629992110841856/photo/1","type":"photo","sizes":{"thumb":{"w":150,"h":150,"resize":"crop"},"small":{"w":500,"h":280,"resize":"fit"},"large":{"w":500,"h":280,"resize":"fit"},"medium":{"w":500,"h":280,"resize":"fit"}}}]}</t>
  </si>
  <si>
    <t>1353629922896568320</t>
  </si>
  <si>
    <t>Mon Jan 25 09:04:57 +0000 2021</t>
  </si>
  <si>
    <t>http://twitter.com/GulabSingh9891/statuses/1353629922896568320</t>
  </si>
  <si>
    <t>1353629877522448385</t>
  </si>
  <si>
    <t>@OnceUponATechie Hey there, you can get your hands on the all-new OPPO Reno5 Pro here: https://t.co/5SYuXATCAh 😍</t>
  </si>
  <si>
    <t>Mon Jan 25 09:04:46 +0000 2021</t>
  </si>
  <si>
    <t>2540244078</t>
  </si>
  <si>
    <t>OnceUponATechie</t>
  </si>
  <si>
    <t>1353626744872308738</t>
  </si>
  <si>
    <t>http://twitter.com/OPPOCareIN/statuses/1353629877522448385</t>
  </si>
  <si>
    <t>{"hashtags":[],"symbols":[],"user_mentions":[{"screen_name":"OnceUponATechie","name":"OnceUponATechie","id":2540244078,"id_str":"2540244078","indices":[0,16]}],"urls":[{"url":"https://t.co/5SYuXATCAh","expanded_url":"http://bit.ly/3qAZFol","display_url":"bit.ly/3qAZFol","indices":[87,110]}]}</t>
  </si>
  <si>
    <t>1353629697184129029</t>
  </si>
  <si>
    <t>Desimasti786</t>
  </si>
  <si>
    <t>Mon Jan 25 09:04:03 +0000 2021</t>
  </si>
  <si>
    <t>1262794755861168129</t>
  </si>
  <si>
    <t>http://pbs.twimg.com/profile_images/1351468845874069504/g_UDv_eG_normal.jpg</t>
  </si>
  <si>
    <t>kolkata</t>
  </si>
  <si>
    <t>http://twitter.com/Desimasti786/statuses/1353629697184129029</t>
  </si>
  <si>
    <t>1353629645854265345</t>
  </si>
  <si>
    <t>@KudmetheMk To ensure that your Flipkart account information is safe, please reach us via DM by clicking on the link below. ^KJ (2/2) https://t.co/5DoqNukc8t</t>
  </si>
  <si>
    <t>Mon Jan 25 09:03:51 +0000 2021</t>
  </si>
  <si>
    <t>1353628763335045120</t>
  </si>
  <si>
    <t>http://twitter.com/flipkartsupport/statuses/1353629645854265345</t>
  </si>
  <si>
    <t>{"hashtags":[],"symbols":[],"user_mentions":[{"screen_name":"KudmetheMk","name":"Mayur Kudmethe MK","id":1187370024954204200,"id_str":"1187370024954204163","indices":[0,11]}],"urls":[{"url":"https://t.co/5DoqNukc8t","expanded_url":"https://bit.ly/2OgiIkt","display_url":"bit.ly/2OgiIkt","indices":[134,157]}]}</t>
  </si>
  <si>
    <t>1353629508830711808</t>
  </si>
  <si>
    <t>BandBajaateRaho</t>
  </si>
  <si>
    <t>RT @NayaJivan: @ASUS @ASUSIndia @Lenovo_in @HPIndia @Acer_India @Dell_IN just purchased #asus #vivobook laptop from @amazonIN two days back - the display is having manufacturing defects - vry shocking @BandBajaateRaho @JagoGrahakJago_ @JagoGrahakJagoo @ConsumerCourt_ @Flipkart @ConsumersAffair</t>
  </si>
  <si>
    <t>Mon Jan 25 09:03:18 +0000 2021</t>
  </si>
  <si>
    <t>956370899753566209</t>
  </si>
  <si>
    <t>http://pbs.twimg.com/profile_images/1323527037043183616/PLDWAsg0_normal.jpg</t>
  </si>
  <si>
    <t>http://twitter.com/BandBajaateRaho/statuses/1353629508830711808</t>
  </si>
  <si>
    <t>{"hashtags":[{"text":"asus","indices":[88,93]},{"text":"vivobook","indices":[94,103]}],"symbols":[],"user_mentions":[{"screen_name":"NayaJivan","name":"Namitabh KothariJain","id":16170100,"id_str":"16170100","indices":[3,13]},{"screen_name":"ASUS","name":"ASUS","id":591646425,"id_str":"591646425","indices":[15,20]},{"screen_name":"ASUSIndia","name":"ASUS India","id":34537386,"id_str":"34537386","indices":[21,31]},{"screen_name":"Lenovo_in","name":"Lenovo India","id":60564153,"id_str":"60564153","indices":[32,42]},{"screen_name":"HPIndia","name":"HP India","id":88918563,"id_str":"88918563","indices":[43,51]},{"screen_name":"Acer_India","name":"Acer India","id":99878596,"id_str":"99878596","indices":[52,63]},{"screen_name":"Dell_IN","name":"Dell India","id":39495487,"id_str":"39495487","indices":[64,72]},{"screen_name":"amazonIN","name":"Amazon India","id":1282946089,"id_str":"1282946089","indices":[116,125]}],"urls":[]}</t>
  </si>
  <si>
    <t>1353629497984126976</t>
  </si>
  <si>
    <t>RT @iFFALCONIndia: Don't miss this last opportunity to grab the best deals with an exchange offer, on the smartest #iFFALCON products this #RepublicDay Sale only on #Flipkart!
Hurry up, and Buy now: https://t.co/FYDgqeflHy https://t.co/wOyH6VCGMX</t>
  </si>
  <si>
    <t>Mon Jan 25 09:03:16 +0000 2021</t>
  </si>
  <si>
    <t>http://twitter.com/Desimasti786/statuses/1353629497984126976</t>
  </si>
  <si>
    <t>{"hashtags":[{"text":"iFFALCON","indices":[115,124]}],"symbols":[],"user_mentions":[{"screen_name":"iFFALCONIndia","name":"iFFALCON","id":981031194476163100,"id_str":"981031194476163072","indices":[3,17]}],"urls":[]}</t>
  </si>
  <si>
    <t>1353629486776864775</t>
  </si>
  <si>
    <t>Kavita_1907</t>
  </si>
  <si>
    <t>Mon Jan 25 09:03:13 +0000 2021</t>
  </si>
  <si>
    <t>179430173</t>
  </si>
  <si>
    <t>http://pbs.twimg.com/profile_images/1326028415305084928/iJQazE5g_normal.jpg</t>
  </si>
  <si>
    <t>http://twitter.com/Kavita_1907/statuses/1353629486776864775</t>
  </si>
  <si>
    <t>1353629411602558976</t>
  </si>
  <si>
    <t>Beingharsh2712</t>
  </si>
  <si>
    <t>Mon Jan 25 09:02:55 +0000 2021</t>
  </si>
  <si>
    <t>1342359510942269440</t>
  </si>
  <si>
    <t>http://pbs.twimg.com/profile_images/1342360395047075840/MDtZH-JM_normal.jpg</t>
  </si>
  <si>
    <t>http://twitter.com/Beingharsh2712/statuses/1353629411602558976</t>
  </si>
  <si>
    <t>1353629358401974273</t>
  </si>
  <si>
    <t>ManuAga34375021</t>
  </si>
  <si>
    <t>Mon Jan 25 09:02:42 +0000 2021</t>
  </si>
  <si>
    <t>1323289386792841216</t>
  </si>
  <si>
    <t>http://pbs.twimg.com/profile_images/1324229913365245953/IwdAlBW0_normal.jpg</t>
  </si>
  <si>
    <t>Jaipur, India</t>
  </si>
  <si>
    <t>http://twitter.com/ManuAga34375021/statuses/1353629358401974273</t>
  </si>
  <si>
    <t>1353629347047989248</t>
  </si>
  <si>
    <t>Mon Jan 25 09:02:40 +0000 2021</t>
  </si>
  <si>
    <t>http://twitter.com/Beingharsh2712/statuses/1353629347047989248</t>
  </si>
  <si>
    <t>1353629313925402624</t>
  </si>
  <si>
    <t>jainsiddhii</t>
  </si>
  <si>
    <t>Mon Jan 25 09:02:32 +0000 2021</t>
  </si>
  <si>
    <t>829607868</t>
  </si>
  <si>
    <t>http://pbs.twimg.com/profile_images/1279159277119082496/FwUxRsK6_normal.jpg</t>
  </si>
  <si>
    <t>http://twitter.com/jainsiddhii/statuses/1353629313925402624</t>
  </si>
  <si>
    <t>1353629303464837122</t>
  </si>
  <si>
    <t>news18dotcom</t>
  </si>
  <si>
    <t>Realme X7 and Realme X7 Pro smartphones are expected to be available in India by early February. Microsite on Flipkart Phone app contains a teaser that offers a recap of the Realme X series. 
https://t.co/VZMvIjDaxf</t>
  </si>
  <si>
    <t>Mon Jan 25 09:02:29 +0000 2021</t>
  </si>
  <si>
    <t>284920800</t>
  </si>
  <si>
    <t>http://pbs.twimg.com/profile_images/1162274270212308993/VISZ-o80_normal.jpg</t>
  </si>
  <si>
    <t>http://twitter.com/news18dotcom/statuses/1353629303464837122</t>
  </si>
  <si>
    <t>{"hashtags":[],"symbols":[],"user_mentions":[],"urls":[{"url":"https://t.co/VZMvIjDaxf","expanded_url":"https://www.news18.com/news/tech/realme-x7-and-realme-x7-pro-may-launch-in-india-on-february-4-flipkart-availability-teased-3336590.html","display_url":"news18.com/news/tech/real…","indices":[193,216]}]}</t>
  </si>
  <si>
    <t>1353629294681935872</t>
  </si>
  <si>
    <t>RT @Divya_Bhaskar: કન્ફેડરેશન ઓફ ઈન્ડિયાનો વાણિજ્ય મંત્રીને પત્ર : એમેઝોન, ફ્લિપકાર્ટ, ઝોમેટો જેવી કંપનીઓની ઉઘાડી લૂંટ, ઉત્પાદનોની સંપૂર્ણ માહિતી નહીં આપવાનો આરોપ
https://t.co/AIADlGQGMp
#Amazon #Flipkart #Zomato #India @CAITIndia</t>
  </si>
  <si>
    <t>Mon Jan 25 09:02:27 +0000 2021</t>
  </si>
  <si>
    <t>http://twitter.com/jainsiddhii/statuses/1353629294681935872</t>
  </si>
  <si>
    <t>{"hashtags":[],"symbols":[],"user_mentions":[{"screen_name":"Divya_Bhaskar","name":"Divya Bhaskar","id":104521047,"id_str":"104521047","indices":[3,17]}],"urls":[]}</t>
  </si>
  <si>
    <t>1353629265976168450</t>
  </si>
  <si>
    <t>Mon Jan 25 09:02:20 +0000 2021</t>
  </si>
  <si>
    <t>http://twitter.com/jainsiddhii/statuses/1353629265976168450</t>
  </si>
  <si>
    <t>1353629252248248320</t>
  </si>
  <si>
    <t>Mon Jan 25 09:02:17 +0000 2021</t>
  </si>
  <si>
    <t>http://twitter.com/jainsiddhii/statuses/1353629252248248320</t>
  </si>
  <si>
    <t>1353629236184010752</t>
  </si>
  <si>
    <t>Mon Jan 25 09:02:13 +0000 2021</t>
  </si>
  <si>
    <t>http://twitter.com/jainsiddhii/statuses/1353629236184010752</t>
  </si>
  <si>
    <t>1353629209046839297</t>
  </si>
  <si>
    <t>Mon Jan 25 09:02:07 +0000 2021</t>
  </si>
  <si>
    <t>http://twitter.com/jainsiddhii/statuses/1353629209046839297</t>
  </si>
  <si>
    <t>1353629157771464704</t>
  </si>
  <si>
    <t>Kumartechintel3</t>
  </si>
  <si>
    <t>Mon Jan 25 09:01:55 +0000 2021</t>
  </si>
  <si>
    <t>1353532353541378053</t>
  </si>
  <si>
    <t>http://pbs.twimg.com/profile_images/1353532576401563650/eiFiByIy_normal.jpg</t>
  </si>
  <si>
    <t>http://twitter.com/Kumartechintel3/statuses/1353629157771464704</t>
  </si>
  <si>
    <t>1353629149227741185</t>
  </si>
  <si>
    <t>Ravikir58178413</t>
  </si>
  <si>
    <t>Mon Jan 25 09:01:53 +0000 2021</t>
  </si>
  <si>
    <t>1340892869171634176</t>
  </si>
  <si>
    <t>http://pbs.twimg.com/profile_images/1340893004219863040/DoC3RhS6_normal.jpg</t>
  </si>
  <si>
    <t>http://twitter.com/Ravikir58178413/statuses/1353629149227741185</t>
  </si>
  <si>
    <t>1353629148984430592</t>
  </si>
  <si>
    <t>Aarush94851548</t>
  </si>
  <si>
    <t>Mon Jan 25 09:01:52 +0000 2021</t>
  </si>
  <si>
    <t>1268526074394116096</t>
  </si>
  <si>
    <t>http://pbs.twimg.com/profile_images/1289809800360939520/Xu966JHb_normal.jpg</t>
  </si>
  <si>
    <t>http://twitter.com/Aarush94851548/statuses/1353629148984430592</t>
  </si>
  <si>
    <t>1353629129833287680</t>
  </si>
  <si>
    <t>@Flipkart you think am fool. doing fraud you told me my problem resolve in 24 hour. You delivery boy refuse to take a parcel he told that no any mail send by flipkart. What hel are you doing tell me first... Guys be aware @_Kalyan_K #onlineshopingfraud @ndtv</t>
  </si>
  <si>
    <t>Mon Jan 25 09:01:48 +0000 2021</t>
  </si>
  <si>
    <t>http://twitter.com/gkp_amit/statuses/1353629129833287680</t>
  </si>
  <si>
    <t>{"hashtags":[{"text":"onlineshopingfraud","indices":[233,252]}],"symbols":[],"user_mentions":[{"screen_name":"Flipkart","name":"Flipkart","id":57947109,"id_str":"57947109","indices":[0,9]},{"screen_name":"_Kalyan_K","name":"Kalyan Krishnamurthy","id":793313140733726700,"id_str":"793313140733726720","indices":[222,232]},{"screen_name":"ndtv","name":"NDTV","id":37034483,"id_str":"37034483","indices":[253,258]}],"urls":[]}</t>
  </si>
  <si>
    <t>1353629119813095425</t>
  </si>
  <si>
    <t>Mon Jan 25 09:01:46 +0000 2021</t>
  </si>
  <si>
    <t>http://twitter.com/TahirShaikh6i/statuses/1353629119813095425</t>
  </si>
  <si>
    <t>@Flipkart such a pathetic ecom. They know nothing. Such a pathetic service from Flipkart. I order after 2 years from Flipkart and they gave worse pathetic service.</t>
  </si>
  <si>
    <t>Mon Jan 25 09:01:36 +0000 2021</t>
  </si>
  <si>
    <t>http://twitter.com/Shubham_mobi/statuses/1353629080139120640</t>
  </si>
  <si>
    <t>1353629003358212096</t>
  </si>
  <si>
    <t>SkmdHasib5</t>
  </si>
  <si>
    <t>Mon Jan 25 09:01:18 +0000 2021</t>
  </si>
  <si>
    <t>1156552517162901504</t>
  </si>
  <si>
    <t>http://pbs.twimg.com/profile_images/1348900331002859523/vn29q3UF_normal.jpg</t>
  </si>
  <si>
    <t>Bhubaneswar,ODISHA</t>
  </si>
  <si>
    <t>http://twitter.com/SkmdHasib5/statuses/1353629003358212096</t>
  </si>
  <si>
    <t>1353628849813110784</t>
  </si>
  <si>
    <t>My @Flipkart order not delivered on promise date. my order was delayed 5days. https://t.co/mPaqyoS5DL</t>
  </si>
  <si>
    <t>Mon Jan 25 09:00:41 +0000 2021</t>
  </si>
  <si>
    <t>http://twitter.com/satyamshanker2/statuses/1353628849813110784</t>
  </si>
  <si>
    <t>{"hashtags":[],"symbols":[],"user_mentions":[{"screen_name":"Flipkart","name":"Flipkart","id":57947109,"id_str":"57947109","indices":[3,12]}],"urls":[],"media":[{"id":1353628840355000300,"id_str":"1353628840355000324","indices":[78,101],"media_url":"http://pbs.twimg.com/media/EskOQisVcAQHNwH.jpg","media_url_https":"https://pbs.twimg.com/media/EskOQisVcAQHNwH.jpg","url":"https://t.co/mPaqyoS5DL","display_url":"pic.twitter.com/mPaqyoS5DL","expanded_url":"https://twitter.com/satyamshanker2/status/1353628849813110784/photo/1","type":"photo","sizes":{"thumb":{"w":150,"h":150,"resize":"crop"},"small":{"w":383,"h":680,"resize":"fit"},"large":{"w":1152,"h":2048,"resize":"fit"},"medium":{"w":675,"h":1200,"resize":"fit"}}}]}</t>
  </si>
  <si>
    <t>Hey @Flipkart ,
When will you gonna deliver my product?
Its already reached yesterday at my city but you app doesn't showing accurate update.</t>
  </si>
  <si>
    <t>Mon Jan 25 09:00:21 +0000 2021</t>
  </si>
  <si>
    <t>http://twitter.com/KudmetheMk/statuses/1353628763335045120</t>
  </si>
  <si>
    <t>1353628734738243585</t>
  </si>
  <si>
    <t>pstripathi9</t>
  </si>
  <si>
    <t>https://t.co/YsOk6BmLtL</t>
  </si>
  <si>
    <t>Mon Jan 25 09:00:14 +0000 2021</t>
  </si>
  <si>
    <t>2354723750</t>
  </si>
  <si>
    <t>http://pbs.twimg.com/profile_images/984729811523321856/p0kdR8FR_normal.jpg</t>
  </si>
  <si>
    <t>http://twitter.com/pstripathi9/statuses/1353628734738243585</t>
  </si>
  <si>
    <t>{"hashtags":[],"symbols":[],"user_mentions":[],"urls":[{"url":"https://t.co/YsOk6BmLtL","expanded_url":"https://etoinews.com/amazon-flipkart-jomato-swiggy-openly-accused-of-loot-demand-action-from-the-government/","display_url":"etoinews.com/amazon-flipkar…","indices":[0,23]}]}</t>
  </si>
  <si>
    <t>1353628613111734272</t>
  </si>
  <si>
    <t>@Flipkart @flipkartsupport @FlipkartSellers @flipkart_tech worst flipkart,  Worst @_sachinbansal can some one tell where is the order, when can it be delivered @amazonIN ur the best e-commerce site in India https://t.co/nEDq9Mlyc2</t>
  </si>
  <si>
    <t>Mon Jan 25 08:59:45 +0000 2021</t>
  </si>
  <si>
    <t>http://twitter.com/murali9690/statuses/1353628613111734272</t>
  </si>
  <si>
    <t>{"hashtags":[],"symbols":[],"user_mentions":[{"screen_name":"Flipkart","name":"Flipkart","id":57947109,"id_str":"57947109","indices":[0,9]},{"screen_name":"flipkartsupport","name":"FlipkartSupport","id":951522626,"id_str":"951522626","indices":[10,26]},{"screen_name":"FlipkartSellers","name":"flipkartsellers","id":2728702146,"id_str":"2728702146","indices":[27,43]},{"screen_name":"flipkart_tech","name":"Tech At Flipkart","id":223807771,"id_str":"223807771","indices":[44,58]},{"screen_name":"_sachinbansal","name":"Sachin Bansal","id":14162012,"id_str":"14162012","indices":[82,96]},{"screen_name":"amazonIN","name":"Amazon India","id":1282946089,"id_str":"1282946089","indices":[160,169]}],"urls":[],"media":[{"id":1353628604156977200,"id_str":"1353628604156977152","indices":[207,230],"media_url":"http://pbs.twimg.com/media/EskOCyyVoAABZG3.jpg","media_url_https":"https://pbs.twimg.com/media/EskOCyyVoAABZG3.jpg","url":"https://t.co/nEDq9Mlyc2","display_url":"pic.twitter.com/nEDq9Mlyc2","expanded_url":"https://twitter.com/murali9690/status/1353628613111734272/photo/1","type":"photo","sizes":{"medium":{"w":554,"h":1200,"resize":"fit"},"thumb":{"w":150,"h":150,"resize":"crop"},"large":{"w":945,"h":2048,"resize":"fit"},"small":{"w":314,"h":680,"resize":"fit"}}}]}</t>
  </si>
  <si>
    <t>1353628562226483200</t>
  </si>
  <si>
    <t>RT @News18Tech: The #RealmeX7 and #RealmeX7Pro smartphones may launch in India on February 4. A microsite of an upcoming @realmemobiles phone is also live on @Flipkart.
https://t.co/qJw8wz7MfD</t>
  </si>
  <si>
    <t>Mon Jan 25 08:59:33 +0000 2021</t>
  </si>
  <si>
    <t>http://twitter.com/Kumartechintel3/statuses/1353628562226483200</t>
  </si>
  <si>
    <t>{"hashtags":[{"text":"RealmeX7","indices":[20,29]},{"text":"RealmeX7Pro","indices":[34,46]}],"symbols":[],"user_mentions":[{"screen_name":"News18Tech","name":"News18 Tech","id":260634464,"id_str":"260634464","indices":[3,14]},{"screen_name":"realmemobiles","name":"realme","id":986828524936990700,"id_str":"986828524936990721","indices":[121,135]}],"urls":[]}</t>
  </si>
  <si>
    <t>1353628495570640905</t>
  </si>
  <si>
    <t>JhambDeepak</t>
  </si>
  <si>
    <t>@flipkartsupport ने #Return के बाद फिर निराश किया! लगातार दूसरी बार! #ps4 की गेम ख़राब निकली! पहली बार महाभारत और दूसरी बार बिल्कुल ख़ाली! लगता है अब Flipkart से सारे रिश्ते तोड़ने पड़ेंगे! @amazonIN @PrakashJavdekar @rsprasad @uditvashisht @Gurjeet49302976 https://t.co/892D93qBHl</t>
  </si>
  <si>
    <t>Mon Jan 25 08:59:17 +0000 2021</t>
  </si>
  <si>
    <t>452275588</t>
  </si>
  <si>
    <t>&lt;a href="http://tapbots.com/tweetbot" rel="nofollow"&gt;Tweetbot for iΟS&lt;/a&gt;</t>
  </si>
  <si>
    <t>http://pbs.twimg.com/profile_images/960612400327286784/8v6RxXqH_normal.jpg</t>
  </si>
  <si>
    <t>http://twitter.com/JhambDeepak/statuses/1353628495570640905</t>
  </si>
  <si>
    <t>{"hashtags":[{"text":"Return","indices":[20,27]},{"text":"ps4","indices":[69,73]}],"symbols":[],"user_mentions":[{"screen_name":"flipkartsupport","name":"FlipkartSupport","id":951522626,"id_str":"951522626","indices":[0,16]},{"screen_name":"amazonIN","name":"Amazon India","id":1282946089,"id_str":"1282946089","indices":[190,199]},{"screen_name":"PrakashJavdekar","name":"Prakash Javadekar","id":1072993274,"id_str":"1072993274","indices":[200,216]},{"screen_name":"rsprasad","name":"Ravi Shankar Prasad","id":2222673457,"id_str":"2222673457","indices":[217,226]},{"screen_name":"uditvashisht","name":"Udit Vashisht","id":49001160,"id_str":"49001160","indices":[227,240]},{"screen_name":"Gurjeet49302976","name":"Gurjeet Singh","id":1342467524739285000,"id_str":"1342467524739284996","indices":[241,257]}],"urls":[],"media":[{"id":1353628448799907800,"id_str":"1353628448799907840","indices":[258,281],"media_url":"http://pbs.twimg.com/media/EskN5wCU4AAjzPR.jpg","media_url_https":"https://pbs.twimg.com/media/EskN5wCU4AAjzPR.jpg","url":"https://t.co/892D93qBHl","display_url":"pic.twitter.com/892D93qBHl","expanded_url":"https://twitter.com/JhambDeepak/status/1353628495570640905/photo/1","type":"photo","sizes":{"thumb":{"w":150,"h":150,"resize":"crop"},"medium":{"w":555,"h":1200,"resize":"fit"},"large":{"w":946,"h":2048,"resize":"fit"},"small":{"w":314,"h":680,"resize":"fit"}}}]}</t>
  </si>
  <si>
    <t>1353628431288688640</t>
  </si>
  <si>
    <t>@flipkart You cheat with me. I was ordered iPhone on 20 Jan 2021 expected deliver date was 23 Jan 2021, but today message receive Shipment is cancelled by seller.</t>
  </si>
  <si>
    <t>Mon Jan 25 08:59:01 +0000 2021</t>
  </si>
  <si>
    <t>http://twitter.com/VINEET_MOTIHARI/statuses/1353628431288688640</t>
  </si>
  <si>
    <t>1353628392407539715</t>
  </si>
  <si>
    <t>Mon Jan 25 08:58:52 +0000 2021</t>
  </si>
  <si>
    <t>http://twitter.com/asb_2003/statuses/1353628392407539715</t>
  </si>
  <si>
    <t>1353628390612328454</t>
  </si>
  <si>
    <t>jagdishwari</t>
  </si>
  <si>
    <t>366556906</t>
  </si>
  <si>
    <t>http://pbs.twimg.com/profile_images/1284112971698802688/tvjVFtYQ_normal.jpg</t>
  </si>
  <si>
    <t>Vododara, India</t>
  </si>
  <si>
    <t>http://twitter.com/jagdishwari/statuses/1353628390612328454</t>
  </si>
  <si>
    <t>1353628320538230784</t>
  </si>
  <si>
    <t>Shrestas2</t>
  </si>
  <si>
    <t>Mon Jan 25 08:58:35 +0000 2021</t>
  </si>
  <si>
    <t>1280867663552614401</t>
  </si>
  <si>
    <t>http://pbs.twimg.com/profile_images/1308103055410331649/TYEJ_jEP_normal.jpg</t>
  </si>
  <si>
    <t>http://twitter.com/Shrestas2/statuses/1353628320538230784</t>
  </si>
  <si>
    <t>1353628227869224960</t>
  </si>
  <si>
    <t>IntajTechnical</t>
  </si>
  <si>
    <t>Mon Jan 25 08:58:13 +0000 2021</t>
  </si>
  <si>
    <t>1211997670803296257</t>
  </si>
  <si>
    <t>http://pbs.twimg.com/profile_images/1216580775027466242/foonVapP_normal.jpg</t>
  </si>
  <si>
    <t>http://twitter.com/IntajTechnical/statuses/1353628227869224960</t>
  </si>
  <si>
    <t>1353628184986718208</t>
  </si>
  <si>
    <t>@motorolaindia @Flipkart Motorola producing wonderful then others smartphones brand.
Everyone should love it.♥️♥️♥️♥️</t>
  </si>
  <si>
    <t>Mon Jan 25 08:58:03 +0000 2021</t>
  </si>
  <si>
    <t>http://twitter.com/IntajTechnical/statuses/1353628184986718208</t>
  </si>
  <si>
    <t>{"hashtags":[],"symbols":[],"user_mentions":[{"screen_name":"motorolaindia","name":"Motorola India","id":2460859956,"id_str":"2460859956","indices":[0,14]},{"screen_name":"Flipkart","name":"Flipkart","id":57947109,"id_str":"57947109","indices":[15,24]}],"urls":[]}</t>
  </si>
  <si>
    <t>1353628148991025152</t>
  </si>
  <si>
    <t>Mon Jan 25 08:57:54 +0000 2021</t>
  </si>
  <si>
    <t>http://twitter.com/kaisha911/statuses/1353628148991025152</t>
  </si>
  <si>
    <t>1353628140090707968</t>
  </si>
  <si>
    <t>vinod_kd</t>
  </si>
  <si>
    <t>@_Kalyan_K 
Dear Sir
I really need your quick support as I was waiting for the resolution from Flipkart from almost 2 months for the query of repair of the product and response from Jeeves. I really disappointed with poor service  #Flipkart #Jeeves @flipkartsupport https://t.co/922BPI27Li</t>
  </si>
  <si>
    <t>Mon Jan 25 08:57:52 +0000 2021</t>
  </si>
  <si>
    <t>608855021</t>
  </si>
  <si>
    <t>http://pbs.twimg.com/profile_images/1249352971084677121/rdcVN7VZ_normal.jpg</t>
  </si>
  <si>
    <t>Visakhapatnam</t>
  </si>
  <si>
    <t>http://twitter.com/vinod_kd/statuses/1353628140090707968</t>
  </si>
  <si>
    <t>{"hashtags":[{"text":"Flipkart","indices":[231,240]},{"text":"Jeeves","indices":[241,248]}],"symbols":[],"user_mentions":[{"screen_name":"_Kalyan_K","name":"Kalyan Krishnamurthy","id":793313140733726700,"id_str":"793313140733726720","indices":[0,10]},{"screen_name":"flipkartsupport","name":"FlipkartSupport","id":951522626,"id_str":"951522626","indices":[249,265]}],"urls":[],"media":[{"id":1353627969114136600,"id_str":"1353627969114136579","indices":[266,289],"media_url":"http://pbs.twimg.com/media/EskNd1EU4AMrjq4.jpg","media_url_https":"https://pbs.twimg.com/media/EskNd1EU4AMrjq4.jpg","url":"https://t.co/922BPI27Li","display_url":"pic.twitter.com/922BPI27Li","expanded_url":"https://twitter.com/vinod_kd/status/1353628140090707968/photo/1","type":"photo","sizes":{"thumb":{"w":150,"h":150,"resize":"crop"},"small":{"w":383,"h":680,"resize":"fit"},"large":{"w":1080,"h":1920,"resize":"fit"},"medium":{"w":675,"h":1200,"resize":"fit"}}}]}</t>
  </si>
  <si>
    <t>1353628092170833920</t>
  </si>
  <si>
    <t>Paridhi35394563</t>
  </si>
  <si>
    <t>Mon Jan 25 08:57:41 +0000 2021</t>
  </si>
  <si>
    <t>1259145334074142721</t>
  </si>
  <si>
    <t>http://pbs.twimg.com/profile_images/1291279160292204545/nWR3nenH_normal.jpg</t>
  </si>
  <si>
    <t>http://twitter.com/Paridhi35394563/statuses/1353628092170833920</t>
  </si>
  <si>
    <t>1353628077201362944</t>
  </si>
  <si>
    <t>MestaTejas</t>
  </si>
  <si>
    <t>Mon Jan 25 08:57:37 +0000 2021</t>
  </si>
  <si>
    <t>1199586722570334208</t>
  </si>
  <si>
    <t>http://pbs.twimg.com/profile_images/1337611690247036935/C7GZj1Jx_normal.jpg</t>
  </si>
  <si>
    <t>http://twitter.com/MestaTejas/statuses/1353628077201362944</t>
  </si>
  <si>
    <t>1353627983588716545</t>
  </si>
  <si>
    <t>Swagat29016O19</t>
  </si>
  <si>
    <t>Mon Jan 25 08:57:15 +0000 2021</t>
  </si>
  <si>
    <t>1242707133235212288</t>
  </si>
  <si>
    <t>http://pbs.twimg.com/profile_images/1352678081975095296/VcRaHwxA_normal.jpg</t>
  </si>
  <si>
    <t>http://twitter.com/Swagat29016O19/statuses/1353627983588716545</t>
  </si>
  <si>
    <t>1353627937195642880</t>
  </si>
  <si>
    <t>sushilsingh1630</t>
  </si>
  <si>
    <t>.. returned. Kindly look into on priority basis bcoz my much time has been elapsed.i have purchased about Rs5 lac 
If you do not return it i will not shop from flipkart in future.</t>
  </si>
  <si>
    <t>Mon Jan 25 08:57:04 +0000 2021</t>
  </si>
  <si>
    <t>543663670</t>
  </si>
  <si>
    <t>1353627308721123328</t>
  </si>
  <si>
    <t>http://pbs.twimg.com/profile_images/1299309044432216065/OAjFRFhl_normal.jpg</t>
  </si>
  <si>
    <t>Pratapgarh</t>
  </si>
  <si>
    <t>http://twitter.com/sushilsingh1630/statuses/1353627937195642880</t>
  </si>
  <si>
    <t>1353627889762095105</t>
  </si>
  <si>
    <t>@murali9690 To ensure that your Flipkart account information is safe, please start a private message with us by clicking on the link below. ^FK (2/2) https://t.co/5DoqNukc8t</t>
  </si>
  <si>
    <t>Mon Jan 25 08:56:52 +0000 2021</t>
  </si>
  <si>
    <t>1353627075068874752</t>
  </si>
  <si>
    <t>http://twitter.com/flipkartsupport/statuses/1353627889762095105</t>
  </si>
  <si>
    <t>{"hashtags":[],"symbols":[],"user_mentions":[{"screen_name":"murali9690","name":"Bala","id":875237178313326600,"id_str":"875237178313326593","indices":[0,11]}],"urls":[{"url":"https://t.co/5DoqNukc8t","expanded_url":"https://bit.ly/2OgiIkt","display_url":"bit.ly/2OgiIkt","indices":[150,173]}]}</t>
  </si>
  <si>
    <t>1353627859730927617</t>
  </si>
  <si>
    <t>VishalJalandhar</t>
  </si>
  <si>
    <t>@Flipkart do we anyone to respond on mail and resolve the concern?  Highly disappointed, it is usual to have casual CSA if one company is having so sleepy  escalation handling authority https://t.co/vPqmNel9xl</t>
  </si>
  <si>
    <t>Mon Jan 25 08:56:45 +0000 2021</t>
  </si>
  <si>
    <t>173405755</t>
  </si>
  <si>
    <t>http://pbs.twimg.com/profile_images/1066728621308428290/_aHIwjas_normal.jpg</t>
  </si>
  <si>
    <t>Jalandhar, India</t>
  </si>
  <si>
    <t>http://twitter.com/VishalJalandhar/statuses/1353627859730927617</t>
  </si>
  <si>
    <t>{"hashtags":[],"symbols":[],"user_mentions":[{"screen_name":"Flipkart","name":"Flipkart","id":57947109,"id_str":"57947109","indices":[0,9]}],"urls":[],"media":[{"id":1353627806488535000,"id_str":"1353627806488535043","indices":[186,209],"media_url":"http://pbs.twimg.com/media/EskNUXPXIAMxqaG.jpg","media_url_https":"https://pbs.twimg.com/media/EskNUXPXIAMxqaG.jpg","url":"https://t.co/vPqmNel9xl","display_url":"pic.twitter.com/vPqmNel9xl","expanded_url":"https://twitter.com/VishalJalandhar/status/1353627859730927617/photo/1","type":"photo","sizes":{"thumb":{"w":150,"h":150,"resize":"crop"},"large":{"w":720,"h":1600,"resize":"fit"},"small":{"w":306,"h":680,"resize":"fit"},"medium":{"w":540,"h":1200,"resize":"fit"}}}]}</t>
  </si>
  <si>
    <t>1353627841229942784</t>
  </si>
  <si>
    <t>BlogKhabri</t>
  </si>
  <si>
    <t>Realme X7, Realme X7 Pro May Launch in India on February 4 https://t.co/8VYtu8Mi2b #becausewebsitematters</t>
  </si>
  <si>
    <t>Mon Jan 25 08:56:41 +0000 2021</t>
  </si>
  <si>
    <t>1116588842310520838</t>
  </si>
  <si>
    <t>&lt;a href="https://paper.li" rel="nofollow"&gt;Paper.li&lt;/a&gt;</t>
  </si>
  <si>
    <t>http://pbs.twimg.com/profile_images/1116589107583414274/Z9wsEiq1_normal.jpg</t>
  </si>
  <si>
    <t>http://twitter.com/BlogKhabri/statuses/1353627841229942784</t>
  </si>
  <si>
    <t>{"hashtags":[{"text":"becausewebsitematters","indices":[83,105]}],"symbols":[],"user_mentions":[],"urls":[{"url":"https://t.co/8VYtu8Mi2b","expanded_url":"https://paper.li/f-1561539295?read=https%3A%2F%2Fgadgets.ndtv.com%2Fmobiles%2Fnews%2Frealme%2Dx7%2Dpro%2Dindia%2Dlaunch%2Ddate%2Dfebruary%2D4%2Davailability%2Dflipkart%2Dspecifications%2Dvariants%2Dcolour%2Doptions%2Dv15%2D2357628","display_url":"paper.li/f-1561539295?r…","indices":[59,82]}]}</t>
  </si>
  <si>
    <t>1353627769981165568</t>
  </si>
  <si>
    <t>swapna31639281</t>
  </si>
  <si>
    <t>Mon Jan 25 08:56:24 +0000 2021</t>
  </si>
  <si>
    <t>1039042769711443970</t>
  </si>
  <si>
    <t>http://pbs.twimg.com/profile_images/1353684553097854977/pelSwLyf_normal.jpg</t>
  </si>
  <si>
    <t>http://twitter.com/swapna31639281/statuses/1353627769981165568</t>
  </si>
  <si>
    <t>1353627727669018624</t>
  </si>
  <si>
    <t>RT @BGRIndia: #realmeX7series to be available via Flipkart
https://t.co/OL7npOz1AS</t>
  </si>
  <si>
    <t>Mon Jan 25 08:56:14 +0000 2021</t>
  </si>
  <si>
    <t>http://twitter.com/Kumartechintel3/statuses/1353627727669018624</t>
  </si>
  <si>
    <t>{"hashtags":[{"text":"realmeX7series","indices":[14,29]}],"symbols":[],"user_mentions":[{"screen_name":"BGRIndia","name":"BGR India","id":218393576,"id_str":"218393576","indices":[3,12]}],"urls":[{"url":"https://t.co/OL7npOz1AS","expanded_url":"https://www.bgr.in/news/realme-x7-x7-pro-flipkart-availability-confirmed-ahead-of-india-launch-price-features-specs-sale-936008/","display_url":"bgr.in/news/realme-x7…","indices":[59,82]}]}</t>
  </si>
  <si>
    <t>1353627704948568065</t>
  </si>
  <si>
    <t>breaker_st</t>
  </si>
  <si>
    <t>Mon Jan 25 08:56:08 +0000 2021</t>
  </si>
  <si>
    <t>1321363442381434880</t>
  </si>
  <si>
    <t>http://pbs.twimg.com/profile_images/1321363750029389824/1rTfChbF_normal.jpg</t>
  </si>
  <si>
    <t>http://twitter.com/breaker_st/statuses/1353627704948568065</t>
  </si>
  <si>
    <t>1353627666629312512</t>
  </si>
  <si>
    <t>AdityaGoraksha2</t>
  </si>
  <si>
    <t>Mon Jan 25 08:55:59 +0000 2021</t>
  </si>
  <si>
    <t>802025356408426496</t>
  </si>
  <si>
    <t>http://pbs.twimg.com/profile_images/1163651287478624256/k6UWdOtO_normal.jpg</t>
  </si>
  <si>
    <t>Talegaon Dabhade, India</t>
  </si>
  <si>
    <t>http://twitter.com/AdityaGoraksha2/statuses/1353627666629312512</t>
  </si>
  <si>
    <t>1353627660228812801</t>
  </si>
  <si>
    <t>@sushilsingh1630 To ensure that your Flipkart account information is safe, please start a private message with us by clicking on the link below. ^MU (2/2) https://t.co/5DoqNukc8t</t>
  </si>
  <si>
    <t>Mon Jan 25 08:55:58 +0000 2021</t>
  </si>
  <si>
    <t>http://twitter.com/flipkartsupport/statuses/1353627660228812801</t>
  </si>
  <si>
    <t>{"hashtags":[],"symbols":[],"user_mentions":[{"screen_name":"sushilsingh1630","name":"Sushil Singh🇮🇳","id":543663670,"id_str":"543663670","indices":[0,16]}],"urls":[{"url":"https://t.co/5DoqNukc8t","expanded_url":"https://bit.ly/2OgiIkt","display_url":"bit.ly/2OgiIkt","indices":[155,178]}]}</t>
  </si>
  <si>
    <t>1353627532885549056</t>
  </si>
  <si>
    <t>ranchikuldeep</t>
  </si>
  <si>
    <t>Mon Jan 25 08:55:27 +0000 2021</t>
  </si>
  <si>
    <t>858363303344693248</t>
  </si>
  <si>
    <t>http://pbs.twimg.com/profile_images/1298636094041276416/AJa1WRQF_normal.jpg</t>
  </si>
  <si>
    <t>http://twitter.com/ranchikuldeep/statuses/1353627532885549056</t>
  </si>
  <si>
    <t>1353627348134813696</t>
  </si>
  <si>
    <t>mohitsmartlove</t>
  </si>
  <si>
    <t>RT @timesofindia: Traders body demands action against  Amazon, Zomato, Flipkart and Swiggy for breaking rules https://t.co/IedGTwCV76 via @gadgetsnow</t>
  </si>
  <si>
    <t>Mon Jan 25 08:54:43 +0000 2021</t>
  </si>
  <si>
    <t>299259954</t>
  </si>
  <si>
    <t>http://pbs.twimg.com/profile_images/1251709921852186624/4syVdQSJ_normal.jpg</t>
  </si>
  <si>
    <t>Goa, India</t>
  </si>
  <si>
    <t>http://twitter.com/mohitsmartlove/statuses/1353627348134813696</t>
  </si>
  <si>
    <t>{"hashtags":[],"symbols":[],"user_mentions":[{"screen_name":"timesofindia","name":"The Times Of India","id":134758540,"id_str":"134758540","indices":[3,16]}],"urls":[{"url":"https://t.co/IedGTwCV76","expanded_url":"https://www.gadgetsnow.com/tech-news/traders-body-demands-action-against-amazon-zomato-flipkart-and-swiggy-for-breaking-rules/articleshow/80445591.cms?utm_source=twitter.com&amp;utm_medium=social&amp;utm_campaign=GNWeb","display_url":"gadgetsnow.com/tech-news/trad…","indices":[110,133]}]}</t>
  </si>
  <si>
    <t>1353627328811732992</t>
  </si>
  <si>
    <t>madhuriws</t>
  </si>
  <si>
    <t>Mon Jan 25 08:54:39 +0000 2021</t>
  </si>
  <si>
    <t>511310615</t>
  </si>
  <si>
    <t>http://pbs.twimg.com/profile_images/547622852225032192/-g8IHy-r_normal.jpeg</t>
  </si>
  <si>
    <t>http://twitter.com/madhuriws/statuses/1353627328811732992</t>
  </si>
  <si>
    <t>1353627328010571776</t>
  </si>
  <si>
    <t>NAYEEMSHAH</t>
  </si>
  <si>
    <t>Mon Jan 25 08:54:38 +0000 2021</t>
  </si>
  <si>
    <t>138670772</t>
  </si>
  <si>
    <t>http://pbs.twimg.com/profile_images/1290555109382819840/TcCa1_g4_normal.jpg</t>
  </si>
  <si>
    <t>Hubli, Karnataka</t>
  </si>
  <si>
    <t>http://twitter.com/NAYEEMSHAH/statuses/1353627328010571776</t>
  </si>
  <si>
    <t>@flipkartsupport i bought a jeans from @Flipkart which i didn't like. I tried to return it 3 time but it was not accepted by seller. 4th time coustmer support executive himself tried to initiate return but it get rejected again and again. As per return policy it should have been.</t>
  </si>
  <si>
    <t>Mon Jan 25 08:54:34 +0000 2021</t>
  </si>
  <si>
    <t>http://twitter.com/sushilsingh1630/statuses/1353627308721123328</t>
  </si>
  <si>
    <t>{"hashtags":[],"symbols":[],"user_mentions":[{"screen_name":"flipkartsupport","name":"FlipkartSupport","id":951522626,"id_str":"951522626","indices":[0,16]},{"screen_name":"Flipkart","name":"Flipkart","id":57947109,"id_str":"57947109","indices":[39,48]}],"urls":[]}</t>
  </si>
  <si>
    <t>1353627286763761664</t>
  </si>
  <si>
    <t>bhargavglr</t>
  </si>
  <si>
    <t>@flipkartsupport @Flipkart Thank you for solving this issue. Better late than never. Appreciate the customer executive's patience and resolve to solve the matter.</t>
  </si>
  <si>
    <t>Mon Jan 25 08:54:29 +0000 2021</t>
  </si>
  <si>
    <t>88755801</t>
  </si>
  <si>
    <t>1351806204083793922</t>
  </si>
  <si>
    <t>http://pbs.twimg.com/profile_images/1281637580337897473/0Ce9cKxm_normal.jpg</t>
  </si>
  <si>
    <t>Bhubaneswar, Odisha, India</t>
  </si>
  <si>
    <t>http://twitter.com/bhargavglr/statuses/1353627286763761664</t>
  </si>
  <si>
    <t>1353627225917034502</t>
  </si>
  <si>
    <t>RameshVaghani</t>
  </si>
  <si>
    <t>Mon Jan 25 08:54:14 +0000 2021</t>
  </si>
  <si>
    <t>427224282</t>
  </si>
  <si>
    <t>http://pbs.twimg.com/profile_images/1175938538325630976/4c_pN2KY_normal.jpg</t>
  </si>
  <si>
    <t>http://twitter.com/RameshVaghani/statuses/1353627225917034502</t>
  </si>
  <si>
    <t>1353627207403335680</t>
  </si>
  <si>
    <t>arjunramdas123</t>
  </si>
  <si>
    <t>@DileepBhargav @parvsingh05 @VamosReva @PS5India You are right....during the online sales the console market is growing according to amazon and flipkart sales report especially in 2020 they saw an average 7-8 % increase in console gaming...</t>
  </si>
  <si>
    <t>Mon Jan 25 08:54:10 +0000 2021</t>
  </si>
  <si>
    <t>2912942839</t>
  </si>
  <si>
    <t>DileepBhargav</t>
  </si>
  <si>
    <t>526016369</t>
  </si>
  <si>
    <t>1353072496912736258</t>
  </si>
  <si>
    <t>http://pbs.twimg.com/profile_images/509749927065309184/lV53UYbq_normal.jpeg</t>
  </si>
  <si>
    <t>http://twitter.com/arjunramdas123/statuses/1353627207403335680</t>
  </si>
  <si>
    <t>{"hashtags":[],"symbols":[],"user_mentions":[{"screen_name":"DileepBhargav","name":"dilB","id":2912942839,"id_str":"2912942839","indices":[0,14]},{"screen_name":"parvsingh05","name":"parv singh sachdeva","id":100712698,"id_str":"100712698","indices":[15,27]},{"screen_name":"VamosReva","name":"Reva","id":169476191,"id_str":"169476191","indices":[28,38]},{"screen_name":"PS5India","name":"Is PS5 Out in India Yet?","id":985614833402851300,"id_str":"985614833402851328","indices":[39,48]}],"urls":[]}</t>
  </si>
  <si>
    <t>1353627169570738176</t>
  </si>
  <si>
    <t>TrakinTech</t>
  </si>
  <si>
    <t>realme’s Upcoming X Series Smartphone Could Launch Soon In India As Landing Page Goes Live On Flipkart. realme Is Yet To Announce The Official Launch Date For Its X Series Smartphone. https://t.co/EW5uOAa872</t>
  </si>
  <si>
    <t>Mon Jan 25 08:54:01 +0000 2021</t>
  </si>
  <si>
    <t>950950601961062400</t>
  </si>
  <si>
    <t>http://pbs.twimg.com/profile_images/1326109836539424768/WSYYBSuR_normal.jpg</t>
  </si>
  <si>
    <t>http://twitter.com/TrakinTech/statuses/1353627169570738176</t>
  </si>
  <si>
    <t>{"hashtags":[],"symbols":[],"user_mentions":[],"urls":[],"media":[{"id":1353627166953541600,"id_str":"1353627166953541632","indices":[184,207],"media_url":"http://pbs.twimg.com/media/EskMvIyVkAAVsIe.jpg","media_url_https":"https://pbs.twimg.com/media/EskMvIyVkAAVsIe.jpg","url":"https://t.co/EW5uOAa872","display_url":"pic.twitter.com/EW5uOAa872","expanded_url":"https://twitter.com/TrakinTech/status/1353627169570738176/photo/1","type":"photo","sizes":{"thumb":{"w":150,"h":150,"resize":"crop"},"large":{"w":1037,"h":2048,"resize":"fit"},"medium":{"w":608,"h":1200,"resize":"fit"},"small":{"w":344,"h":680,"resize":"fit"}}}]}</t>
  </si>
  <si>
    <t>1353627093721088000</t>
  </si>
  <si>
    <t>TechVanamos</t>
  </si>
  <si>
    <t>Mon Jan 25 08:53:42 +0000 2021</t>
  </si>
  <si>
    <t>1352967786075742209</t>
  </si>
  <si>
    <t>http://pbs.twimg.com/profile_images/1352968358057160705/nRfQZIH__normal.jpg</t>
  </si>
  <si>
    <t>http://twitter.com/TechVanamos/statuses/1353627093721088000</t>
  </si>
  <si>
    <t>@Flipkart @flipkartsupport @FlipkartSellers @flipkart_tech worst flipkart, its fault trusting u guys again. Ordered products Again same fault when u can't deliver please don't fool people by showing, ot can be delivered. No response from flipkart. Worst @_sachinbansal @amazonIN</t>
  </si>
  <si>
    <t>Mon Jan 25 08:53:38 +0000 2021</t>
  </si>
  <si>
    <t>http://twitter.com/murali9690/statuses/1353627075068874752</t>
  </si>
  <si>
    <t>{"hashtags":[],"symbols":[],"user_mentions":[{"screen_name":"Flipkart","name":"Flipkart","id":57947109,"id_str":"57947109","indices":[0,9]},{"screen_name":"flipkartsupport","name":"FlipkartSupport","id":951522626,"id_str":"951522626","indices":[10,26]},{"screen_name":"FlipkartSellers","name":"flipkartsellers","id":2728702146,"id_str":"2728702146","indices":[27,43]},{"screen_name":"flipkart_tech","name":"Tech At Flipkart","id":223807771,"id_str":"223807771","indices":[44,58]},{"screen_name":"_sachinbansal","name":"Sachin Bansal","id":14162012,"id_str":"14162012","indices":[254,268]},{"screen_name":"amazonIN","name":"Amazon India","id":1282946089,"id_str":"1282946089","indices":[269,278]}],"urls":[]}</t>
  </si>
  <si>
    <t>1353626973885624320</t>
  </si>
  <si>
    <t>hitesh_potter</t>
  </si>
  <si>
    <t>Mon Jan 25 08:53:14 +0000 2021</t>
  </si>
  <si>
    <t>1128880189042286592</t>
  </si>
  <si>
    <t>http://pbs.twimg.com/profile_images/1157935494484975616/jjn9XMDy_normal.jpg</t>
  </si>
  <si>
    <t>गुजरात, भारत</t>
  </si>
  <si>
    <t>http://twitter.com/hitesh_potter/statuses/1353626973885624320</t>
  </si>
  <si>
    <t>1353626963311808513</t>
  </si>
  <si>
    <t>Unique_boy_abhi</t>
  </si>
  <si>
    <t>Mon Jan 25 08:53:11 +0000 2021</t>
  </si>
  <si>
    <t>865813274083827712</t>
  </si>
  <si>
    <t>http://pbs.twimg.com/profile_images/1346129725488467968/bZ9eA3VS_normal.jpg</t>
  </si>
  <si>
    <t>Guwahati, India</t>
  </si>
  <si>
    <t>http://twitter.com/Unique_boy_abhi/statuses/1353626963311808513</t>
  </si>
  <si>
    <t>1353626922333335552</t>
  </si>
  <si>
    <t>Justice62467857</t>
  </si>
  <si>
    <t>Mon Jan 25 08:53:02 +0000 2021</t>
  </si>
  <si>
    <t>1319566208044183552</t>
  </si>
  <si>
    <t>http://pbs.twimg.com/profile_images/1325983632863891456/Lpr4o8mH_normal.jpg</t>
  </si>
  <si>
    <t>INDIA</t>
  </si>
  <si>
    <t>http://twitter.com/Justice62467857/statuses/1353626922333335552</t>
  </si>
  <si>
    <t>1353626851722330112</t>
  </si>
  <si>
    <t>ManishVista</t>
  </si>
  <si>
    <t>@_Kalyan_K  @Flipkart @flipkartsupport @walmartindia @FlipkartStories @FlipkartW @WorkAtFlipkart @FlipkartVideo @Walmart @WalmartInc @Walmarttech @WalmartAction @ilifetablet 
How can I reach to concern Grievance officer? Can I get solution?
Why blocked my id and cancel order ?</t>
  </si>
  <si>
    <t>Mon Jan 25 08:52:45 +0000 2021</t>
  </si>
  <si>
    <t>1215339167766286336</t>
  </si>
  <si>
    <t>http://pbs.twimg.com/profile_images/1251593783336148993/Qh9x_KX8_normal.jpg</t>
  </si>
  <si>
    <t>http://twitter.com/ManishVista/statuses/1353626851722330112</t>
  </si>
  <si>
    <t>{"hashtags":[],"symbols":[],"user_mentions":[{"screen_name":"_Kalyan_K","name":"Kalyan Krishnamurthy","id":793313140733726700,"id_str":"793313140733726720","indices":[0,10]},{"screen_name":"Flipkart","name":"Flipkart","id":57947109,"id_str":"57947109","indices":[12,21]},{"screen_name":"flipkartsupport","name":"FlipkartSupport","id":951522626,"id_str":"951522626","indices":[22,38]},{"screen_name":"walmartindia","name":"Walmart India","id":4905238458,"id_str":"4905238458","indices":[39,52]},{"screen_name":"FlipkartStories","name":"Flipkart Stories","id":3502391593,"id_str":"3502391593","indices":[53,69]},{"screen_name":"FlipkartW","name":"FlipkartWholesaleOfficial","id":1286622046215008300,"id_str":"1286622046215008259","indices":[70,80]},{"screen_name":"WorkAtFlipkart","name":"Life At Flipkart","id":3000573247,"id_str":"3000573247","indices":[81,96]},{"screen_name":"FlipkartVideo","name":"Flipkart Video","id":1185174198659870700,"id_str":"1185174198659870721","indices":[97,111]},{"screen_name":"Walmart","name":"Walmart","id":17137891,"id_str":"17137891","indices":[112,120]},{"screen_name":"WalmartInc","name":"Walmart Inc.","id":39820738,"id_str":"39820738","indices":[121,132]},{"screen_name":"Walmarttech","name":"Walmart Global Tech","id":283259822,"id_str":"283259822","indices":[133,145]},{"screen_name":"WalmartAction","name":"Walmart Action","id":42638402,"id_str":"42638402","indices":[146,160]},{"screen_name":"ilifetablet","name":"Ilife","id":1611068750,"id_str":"1611068750","indices":[161,173]}],"urls":[]}</t>
  </si>
  <si>
    <t>1353626838485131264</t>
  </si>
  <si>
    <t>@rajneeeshkumar @FlipkartW @_Kalyan_K @Flipkart @FlipkartSellers @flipkart_tech</t>
  </si>
  <si>
    <t>Mon Jan 25 08:52:42 +0000 2021</t>
  </si>
  <si>
    <t>1353626834546679808</t>
  </si>
  <si>
    <t>http://twitter.com/saswatarath/statuses/1353626838485131264</t>
  </si>
  <si>
    <t>{"hashtags":[],"symbols":[],"user_mentions":[{"screen_name":"rajneeeshkumar","name":"Rajneesh Kumar","id":2538474206,"id_str":"2538474206","indices":[0,15]},{"screen_name":"FlipkartW","name":"FlipkartWholesaleOfficial","id":1286622046215008300,"id_str":"1286622046215008259","indices":[16,26]},{"screen_name":"_Kalyan_K","name":"Kalyan Krishnamurthy","id":793313140733726700,"id_str":"793313140733726720","indices":[27,37]},{"screen_name":"Flipkart","name":"Flipkart","id":57947109,"id_str":"57947109","indices":[38,47]},{"screen_name":"FlipkartSellers","name":"flipkartsellers","id":2728702146,"id_str":"2728702146","indices":[48,64]},{"screen_name":"flipkart_tech","name":"Tech At Flipkart","id":223807771,"id_str":"223807771","indices":[65,79]}],"urls":[]}</t>
  </si>
  <si>
    <t>1353626740153696257</t>
  </si>
  <si>
    <t>@shivammittal To ensure that your Flipkart account information is safe, request you to reach us via DM by clicking the below link. ^NI (2/2) https://t.co/5DoqNukc8t</t>
  </si>
  <si>
    <t>Mon Jan 25 08:52:18 +0000 2021</t>
  </si>
  <si>
    <t>72238262</t>
  </si>
  <si>
    <t>shivammittal</t>
  </si>
  <si>
    <t>1353625940576899072</t>
  </si>
  <si>
    <t>http://twitter.com/flipkartsupport/statuses/1353626740153696257</t>
  </si>
  <si>
    <t>{"hashtags":[],"symbols":[],"user_mentions":[{"screen_name":"shivammittal","name":"Shivam Mittal","id":72238262,"id_str":"72238262","indices":[0,13]}],"urls":[{"url":"https://t.co/5DoqNukc8t","expanded_url":"https://bit.ly/2OgiIkt","display_url":"bit.ly/2OgiIkt","indices":[141,164]}]}</t>
  </si>
  <si>
    <t>1353626659165880321</t>
  </si>
  <si>
    <t>Flipkart @flipkartsupport @FlipkartSellers @flipkart_tech worst flipkart, its fault trusting u guys again. Ordered. Again same fault when u can't deliver please don't fool people by showing, ut can be delivered. No response from flipkart. Worst @_sachinbansal @amazonIN</t>
  </si>
  <si>
    <t>Mon Jan 25 08:51:59 +0000 2021</t>
  </si>
  <si>
    <t>1353626656313761793</t>
  </si>
  <si>
    <t>http://twitter.com/murali9690/statuses/1353626659165880321</t>
  </si>
  <si>
    <t>{"hashtags":[],"symbols":[],"user_mentions":[{"screen_name":"flipkartsupport","name":"FlipkartSupport","id":951522626,"id_str":"951522626","indices":[9,25]},{"screen_name":"FlipkartSellers","name":"flipkartsellers","id":2728702146,"id_str":"2728702146","indices":[26,42]},{"screen_name":"flipkart_tech","name":"Tech At Flipkart","id":223807771,"id_str":"223807771","indices":[43,57]},{"screen_name":"_sachinbansal","name":"Sachin Bansal","id":14162012,"id_str":"14162012","indices":[245,259]},{"screen_name":"amazonIN","name":"Amazon India","id":1282946089,"id_str":"1282946089","indices":[260,269]}],"urls":[]}</t>
  </si>
  <si>
    <t>@Flipkart @flipkartsupport @FlipkartSellers @flipkart_tech worst flipkart, its fault trusting u guys again. Ordered. Again same fault when u can't deliver please don't fool people by showing, ut can be delivered. No response from flipkart. Worst @_sachinbansal @amazonIN https://t.co/uDMkM7l2Rd</t>
  </si>
  <si>
    <t>Mon Jan 25 08:51:58 +0000 2021</t>
  </si>
  <si>
    <t>1340258697298112515</t>
  </si>
  <si>
    <t>http://twitter.com/murali9690/statuses/1353626656313761793</t>
  </si>
  <si>
    <t>{"hashtags":[],"symbols":[],"user_mentions":[{"screen_name":"Flipkart","name":"Flipkart","id":57947109,"id_str":"57947109","indices":[0,9]},{"screen_name":"flipkartsupport","name":"FlipkartSupport","id":951522626,"id_str":"951522626","indices":[10,26]},{"screen_name":"FlipkartSellers","name":"flipkartsellers","id":2728702146,"id_str":"2728702146","indices":[27,43]},{"screen_name":"flipkart_tech","name":"Tech At Flipkart","id":223807771,"id_str":"223807771","indices":[44,58]},{"screen_name":"_sachinbansal","name":"Sachin Bansal","id":14162012,"id_str":"14162012","indices":[246,260]},{"screen_name":"amazonIN","name":"Amazon India","id":1282946089,"id_str":"1282946089","indices":[261,270]}],"urls":[],"media":[{"id":1353626647363108900,"id_str":"1353626647363108865","indices":[271,294],"media_url":"http://pbs.twimg.com/media/EskMQ5KUwAExwzq.jpg","media_url_https":"https://pbs.twimg.com/media/EskMQ5KUwAExwzq.jpg","url":"https://t.co/uDMkM7l2Rd","display_url":"pic.twitter.com/uDMkM7l2Rd","expanded_url":"https://twitter.com/murali9690/status/1353626656313761793/photo/1","type":"photo","sizes":{"medium":{"w":554,"h":1200,"resize":"fit"},"thumb":{"w":150,"h":150,"resize":"crop"},"large":{"w":945,"h":2048,"resize":"fit"},"small":{"w":314,"h":680,"resize":"fit"}}}]}</t>
  </si>
  <si>
    <t>1353626607945187328</t>
  </si>
  <si>
    <t>batista2005w</t>
  </si>
  <si>
    <t>Please read about an awful experience by a big company like @Flipkart 
Read: https://t.co/Nar7hE4vBy https://t.co/pl5L8p1Ze0</t>
  </si>
  <si>
    <t>Mon Jan 25 08:51:47 +0000 2021</t>
  </si>
  <si>
    <t>1136906976074403840</t>
  </si>
  <si>
    <t>http://twitter.com/batista2005w/statuses/1353626607945187328</t>
  </si>
  <si>
    <t>{"hashtags":[],"symbols":[],"user_mentions":[{"screen_name":"Flipkart","name":"Flipkart","id":57947109,"id_str":"57947109","indices":[60,69]}],"urls":[{"url":"https://t.co/Nar7hE4vBy","expanded_url":"http://tl.gd/n_1srih8d","display_url":"tl.gd/n_1srih8d","indices":[78,101]}],"media":[{"id":1353626593030189000,"id_str":"1353626593030189057","indices":[102,125],"media_url":"http://pbs.twimg.com/media/EskMNuwWMAEal3J.jpg","media_url_https":"https://pbs.twimg.com/media/EskMNuwWMAEal3J.jpg","url":"https://t.co/pl5L8p1Ze0","display_url":"pic.twitter.com/pl5L8p1Ze0","expanded_url":"https://twitter.com/batista2005w/status/1353626607945187328/photo/1","type":"photo","sizes":{"thumb":{"w":150,"h":150,"resize":"crop"},"large":{"w":2048,"h":1040,"resize":"fit"},"small":{"w":680,"h":345,"resize":"fit"},"medium":{"w":1200,"h":609,"resize":"fit"}}}]}</t>
  </si>
  <si>
    <t>1353626487513960448</t>
  </si>
  <si>
    <t>SIBIManickaman1</t>
  </si>
  <si>
    <t>Mon Jan 25 08:51:18 +0000 2021</t>
  </si>
  <si>
    <t>1301454044775567362</t>
  </si>
  <si>
    <t>http://pbs.twimg.com/profile_images/1301454805915897857/ayB5QzW-_normal.jpg</t>
  </si>
  <si>
    <t>http://twitter.com/SIBIManickaman1/statuses/1353626487513960448</t>
  </si>
  <si>
    <t>1353626333931134976</t>
  </si>
  <si>
    <t>NayaJivan</t>
  </si>
  <si>
    <t>@ASUS @ASUSIndia @Lenovo_in @HPIndia @Acer_India @Dell_IN just purchased #asus #vivobook laptop from @amazonIN two days back - the display is having manufacturing defects - vry shocking @BandBajaateRaho @JagoGrahakJago_ @JagoGrahakJagoo @ConsumerCourt_ @Flipkart @ConsumersAffair</t>
  </si>
  <si>
    <t>Mon Jan 25 08:50:41 +0000 2021</t>
  </si>
  <si>
    <t>591646425</t>
  </si>
  <si>
    <t>ASUS</t>
  </si>
  <si>
    <t>16170100</t>
  </si>
  <si>
    <t>http://pbs.twimg.com/profile_images/746337599233548297/CVAR5so3_normal.jpg</t>
  </si>
  <si>
    <t>http://twitter.com/NayaJivan/statuses/1353626333931134976</t>
  </si>
  <si>
    <t>{"hashtags":[{"text":"asus","indices":[73,78]},{"text":"vivobook","indices":[79,88]}],"symbols":[],"user_mentions":[{"screen_name":"ASUS","name":"ASUS","id":591646425,"id_str":"591646425","indices":[0,5]},{"screen_name":"ASUSIndia","name":"ASUS India","id":34537386,"id_str":"34537386","indices":[6,16]},{"screen_name":"Lenovo_in","name":"Lenovo India","id":60564153,"id_str":"60564153","indices":[17,27]},{"screen_name":"HPIndia","name":"HP India","id":88918563,"id_str":"88918563","indices":[28,36]},{"screen_name":"Acer_India","name":"Acer India","id":99878596,"id_str":"99878596","indices":[37,48]},{"screen_name":"Dell_IN","name":"Dell India","id":39495487,"id_str":"39495487","indices":[49,57]},{"screen_name":"amazonIN","name":"Amazon India","id":1282946089,"id_str":"1282946089","indices":[101,110]},{"screen_name":"BandBajaateRaho","name":"BandBajaateRaho","id":956370899753566200,"id_str":"956370899753566209","indices":[186,202]},{"screen_name":"JagoGrahakJago_","name":"Jago Grahak Jago","id":759419005790744600,"id_str":"759419005790744576","indices":[203,219]},{"screen_name":"JagoGrahakJagoo","name":"Consumer Forum","id":759006169964748800,"id_str":"759006169964748801","indices":[220,236]},{"screen_name":"ConsumerCourt_","name":"Consumer Court","id":799858357574062100,"id_str":"799858357574062080","indices":[237,252]},{"screen_name":"Flipkart","name":"Flipkart","id":57947109,"id_str":"57947109","indices":[253,262]},{"screen_name":"ConsumersAffair","name":"Consumer Affairs","id":247621821,"id_str":"247621821","indices":[263,279]}],"urls":[]}</t>
  </si>
  <si>
    <t>1353626293540151296</t>
  </si>
  <si>
    <t>MazidHussain18</t>
  </si>
  <si>
    <t>My two account blocked not reason canfram please unblocked the my account
1.account register No. 9466693786
2.Account register no.9813409183
@Flipkart @flipkartsupport @amazonIN @myntra @Paytm https://t.co/DgT2biKxNo</t>
  </si>
  <si>
    <t>Mon Jan 25 08:50:32 +0000 2021</t>
  </si>
  <si>
    <t>946061037727490048</t>
  </si>
  <si>
    <t>http://pbs.twimg.com/profile_images/1348541515073679364/WbIwwnxY_normal.jpg</t>
  </si>
  <si>
    <t>Nagina, Haryana</t>
  </si>
  <si>
    <t>http://twitter.com/MazidHussain18/statuses/1353626293540151296</t>
  </si>
  <si>
    <t>{"hashtags":[],"symbols":[],"user_mentions":[{"screen_name":"Flipkart","name":"Flipkart","id":57947109,"id_str":"57947109","indices":[142,151]},{"screen_name":"flipkartsupport","name":"FlipkartSupport","id":951522626,"id_str":"951522626","indices":[152,168]},{"screen_name":"amazonIN","name":"Amazon India","id":1282946089,"id_str":"1282946089","indices":[169,178]},{"screen_name":"myntra","name":"Myntra","id":89443197,"id_str":"89443197","indices":[179,186]},{"screen_name":"Paytm","name":"Paytm","id":144792607,"id_str":"144792607","indices":[187,193]}],"urls":[],"media":[{"id":1353626280940462000,"id_str":"1353626280940462081","indices":[194,217],"media_url":"http://pbs.twimg.com/media/EskL7kIW4AE9B7k.jpg","media_url_https":"https://pbs.twimg.com/media/EskL7kIW4AE9B7k.jpg","url":"https://t.co/DgT2biKxNo","display_url":"pic.twitter.com/DgT2biKxNo","expanded_url":"https://twitter.com/MazidHussain18/status/1353626293540151296/photo/1","type":"photo","sizes":{"thumb":{"w":150,"h":150,"resize":"crop"},"small":{"w":306,"h":680,"resize":"fit"},"large":{"w":922,"h":2048,"resize":"fit"},"medium":{"w":540,"h":1200,"resize":"fit"}}}]}</t>
  </si>
  <si>
    <t>@mihir0699 @Flipkart @swiggy_in Nah!bro I'm changing the world with my laziness 😂🤣</t>
  </si>
  <si>
    <t>Mon Jan 25 08:50:30 +0000 2021</t>
  </si>
  <si>
    <t>1353625682018877440</t>
  </si>
  <si>
    <t>http://pbs.twimg.com/profile_images/1157565721557131264/AblHoV49_normal.jpg</t>
  </si>
  <si>
    <t>http://twitter.com/shivamg381/statuses/1353626287693123587</t>
  </si>
  <si>
    <t>{"hashtags":[],"symbols":[],"user_mentions":[{"screen_name":"mihir0699","name":"Mihir Gupta","id":849438744214163500,"id_str":"849438744214163456","indices":[0,10]},{"screen_name":"Flipkart","name":"Flipkart","id":57947109,"id_str":"57947109","indices":[11,20]},{"screen_name":"swiggy_in","name":"Swiggy","id":2639625036,"id_str":"2639625036","indices":[21,31]}],"urls":[]}</t>
  </si>
  <si>
    <t>1353626207850356738</t>
  </si>
  <si>
    <t>iluvmohit</t>
  </si>
  <si>
    <t>@Sudhanshu1414 @realmemobiles @Flipkart 5 months Old Phone Aur ye bol rahe hai " X is the Future"</t>
  </si>
  <si>
    <t>Mon Jan 25 08:50:11 +0000 2021</t>
  </si>
  <si>
    <t>1075823815</t>
  </si>
  <si>
    <t>http://pbs.twimg.com/profile_images/966688332163026944/OkD_wihx_normal.jpg</t>
  </si>
  <si>
    <t>http://twitter.com/iluvmohit/statuses/1353626207850356738</t>
  </si>
  <si>
    <t>{"hashtags":[],"symbols":[],"user_mentions":[{"screen_name":"Sudhanshu1414","name":"Sudhanshu","id":935906876721524700,"id_str":"935906876721524736","indices":[0,14]},{"screen_name":"realmemobiles","name":"realme","id":986828524936990700,"id_str":"986828524936990721","indices":[15,29]},{"screen_name":"Flipkart","name":"Flipkart","id":57947109,"id_str":"57947109","indices":[30,39]}],"urls":[]}</t>
  </si>
  <si>
    <t>1353625962794020864</t>
  </si>
  <si>
    <t>ONiwatkar</t>
  </si>
  <si>
    <t>@Flipkart @flipkartsupport
Thank you for attending and solving  my  problem quickly</t>
  </si>
  <si>
    <t>Mon Jan 25 08:49:13 +0000 2021</t>
  </si>
  <si>
    <t>1351091403254878211</t>
  </si>
  <si>
    <t xml:space="preserve">Dombivli </t>
  </si>
  <si>
    <t>http://twitter.com/ONiwatkar/statuses/1353625962794020864</t>
  </si>
  <si>
    <t>1353625962374602752</t>
  </si>
  <si>
    <t>PreetiSanghavi1</t>
  </si>
  <si>
    <t>819926285392560128</t>
  </si>
  <si>
    <t>http://pbs.twimg.com/profile_images/1227779094420393984/zpg7x-f8_normal.jpg</t>
  </si>
  <si>
    <t>Thane, India</t>
  </si>
  <si>
    <t>http://twitter.com/PreetiSanghavi1/statuses/1353625962374602752</t>
  </si>
  <si>
    <t>@flipkartsupport Order ID OD120508169771088000 
Recieved wrong bedsheet and it doesn’t have pillow covers in the box. Raised the return request thrice from app &amp;amp; called customer care twice. Being a flipkart plus member, still my problem remains unsolved. Please help me out.</t>
  </si>
  <si>
    <t>Mon Jan 25 08:49:08 +0000 2021</t>
  </si>
  <si>
    <t>http://pbs.twimg.com/profile_images/810367515125694464/0ky1vR5x_normal.jpg</t>
  </si>
  <si>
    <t>http://twitter.com/shivammittal/statuses/1353625940576899072</t>
  </si>
  <si>
    <t>1353625796254961664</t>
  </si>
  <si>
    <t>kingdom00024100</t>
  </si>
  <si>
    <t>According to my recent experience @amazonIN is better than @Flipkart. 
 #AmazonIndia promise and deliver on time and where #flipkart is just making false promises.</t>
  </si>
  <si>
    <t>Mon Jan 25 08:48:33 +0000 2021</t>
  </si>
  <si>
    <t>1436547733</t>
  </si>
  <si>
    <t>1353615323778306051</t>
  </si>
  <si>
    <t>http://pbs.twimg.com/profile_images/782621117160656897/7tMju0iF_normal.jpg</t>
  </si>
  <si>
    <t>In heart</t>
  </si>
  <si>
    <t>http://twitter.com/kingdom00024100/statuses/1353625796254961664</t>
  </si>
  <si>
    <t>{"hashtags":[{"text":"AmazonIndia","indices":[72,84]},{"text":"flipkart","indices":[123,132]}],"symbols":[],"user_mentions":[{"screen_name":"amazonIN","name":"Amazon India","id":1282946089,"id_str":"1282946089","indices":[34,43]},{"screen_name":"Flipkart","name":"Flipkart","id":57947109,"id_str":"57947109","indices":[59,68]}],"urls":[]}</t>
  </si>
  <si>
    <t>1353625746820882432</t>
  </si>
  <si>
    <t>itsdeleena</t>
  </si>
  <si>
    <t>Mon Jan 25 08:48:21 +0000 2021</t>
  </si>
  <si>
    <t>1273533031282651136</t>
  </si>
  <si>
    <t>http://pbs.twimg.com/profile_images/1347494130767695872/4HnZHVWX_normal.jpg</t>
  </si>
  <si>
    <t>http://twitter.com/itsdeleena/statuses/1353625746820882432</t>
  </si>
  <si>
    <t>@shivamg381 @Flipkart @swiggy_in Kismat 😂</t>
  </si>
  <si>
    <t>Mon Jan 25 08:48:06 +0000 2021</t>
  </si>
  <si>
    <t>1353612811818000385</t>
  </si>
  <si>
    <t>http://twitter.com/mihir0699/statuses/1353625682018877440</t>
  </si>
  <si>
    <t>{"hashtags":[],"symbols":[],"user_mentions":[{"screen_name":"shivamg381","name":"Shivam Kumar Gupta ✍️","id":1010899764827836400,"id_str":"1010899764827836421","indices":[0,11]},{"screen_name":"Flipkart","name":"Flipkart","id":57947109,"id_str":"57947109","indices":[12,21]},{"screen_name":"swiggy_in","name":"Swiggy","id":2639625036,"id_str":"2639625036","indices":[22,32]}],"urls":[]}</t>
  </si>
  <si>
    <t>1353625667196260352</t>
  </si>
  <si>
    <t>Vihan002</t>
  </si>
  <si>
    <t>Mon Jan 25 08:48:02 +0000 2021</t>
  </si>
  <si>
    <t>1289679275302387713</t>
  </si>
  <si>
    <t>http://pbs.twimg.com/profile_images/1289679480361848832/3-y3BOTk_normal.jpg</t>
  </si>
  <si>
    <t>http://twitter.com/Vihan002/statuses/1353625667196260352</t>
  </si>
  <si>
    <t>1353625544626032643</t>
  </si>
  <si>
    <t>ketansavaj</t>
  </si>
  <si>
    <t>https://t.co/3IIFVBE05o https://t.co/3IIFVBE05o Republic Day 2021: What to expect ahead of this year's parade https://t.co/NZeKA5wuOf https://t.co/OfY3vVBU1o https://t.co/OfY3vVBU1o https://t.co/Grp8pOc4KZ</t>
  </si>
  <si>
    <t>Mon Jan 25 08:47:33 +0000 2021</t>
  </si>
  <si>
    <t>573361489</t>
  </si>
  <si>
    <t>http://pbs.twimg.com/profile_images/750887269850976256/oDRFrDNK_normal.jpg</t>
  </si>
  <si>
    <t>surat</t>
  </si>
  <si>
    <t>http://twitter.com/ketansavaj/statuses/1353625544626032643</t>
  </si>
  <si>
    <t>{"hashtags":[],"symbols":[],"user_mentions":[],"urls":[{"url":"https://t.co/3IIFVBE05o","expanded_url":"http://bit.ly/25f4s","display_url":"bit.ly/25f4s","indices":[0,23]},{"url":"https://t.co/3IIFVBE05o","expanded_url":"http://bit.ly/25f4s","display_url":"bit.ly/25f4s","indices":[24,47]},{"url":"https://t.co/NZeKA5wuOf","expanded_url":"http://dlvr.it/RrHCsp","display_url":"dlvr.it/RrHCsp","indices":[110,133]},{"url":"https://t.co/OfY3vVBU1o","expanded_url":"http://bit.ly/9j5f7","display_url":"bit.ly/9j5f7","indices":[134,157]},{"url":"https://t.co/OfY3vVBU1o","expanded_url":"http://bit.ly/9j5f7","display_url":"bit.ly/9j5f7","indices":[158,181]}],"media":[{"id":1353625542612803600,"id_str":"1353625542612803584","indices":[182,205],"media_url":"http://pbs.twimg.com/media/EskLQlpU4AA_TSq.jpg","media_url_https":"https://pbs.twimg.com/media/EskLQlpU4AA_TSq.jpg","url":"https://t.co/Grp8pOc4KZ","display_url":"pic.twitter.com/Grp8pOc4KZ","expanded_url":"https://twitter.com/ketansavaj/status/1353625544626032643/photo/1","type":"photo","sizes":{"thumb":{"w":150,"h":150,"resize":"crop"},"small":{"w":680,"h":369,"resize":"fit"},"large":{"w":1069,"h":580,"resize":"fit"},"medium":{"w":1069,"h":580,"resize":"fit"}}}]}</t>
  </si>
  <si>
    <t>1353625436333334528</t>
  </si>
  <si>
    <t>kalraparmarth1</t>
  </si>
  <si>
    <t>Mon Jan 25 08:47:07 +0000 2021</t>
  </si>
  <si>
    <t>1322975146412421120</t>
  </si>
  <si>
    <t>http://pbs.twimg.com/profile_images/1338710304075608066/7emEqkkF_normal.jpg</t>
  </si>
  <si>
    <t>http://twitter.com/kalraparmarth1/statuses/1353625436333334528</t>
  </si>
  <si>
    <t>1353625371275476992</t>
  </si>
  <si>
    <t>Justice40851704</t>
  </si>
  <si>
    <t>RT @gabbar911: @RiaRevealed @republic @IndEditorsGuild @BARCIndia Ria was paid ₹500 for promoting flipkart sale 😹😹 https://t.co/nrdKRDwu9r</t>
  </si>
  <si>
    <t>Mon Jan 25 08:46:52 +0000 2021</t>
  </si>
  <si>
    <t>1303234402101522432</t>
  </si>
  <si>
    <t>http://pbs.twimg.com/profile_images/1327834854008864768/kDE7t2lo_normal.jpg</t>
  </si>
  <si>
    <t>http://twitter.com/Justice40851704/statuses/1353625371275476992</t>
  </si>
  <si>
    <t>{"hashtags":[],"symbols":[],"user_mentions":[{"screen_name":"gabbar911","name":"ऋषभ श्रीवास्तव 🇮🇳","id":996231742968090600,"id_str":"996231742968090624","indices":[3,13]},{"screen_name":"RiaRevealed","name":"RiA","id":135848667,"id_str":"135848667","indices":[15,27]},{"screen_name":"republic","name":"Republic","id":811972460560019500,"id_str":"811972460560019456","indices":[28,37]},{"screen_name":"IndEditorsGuild","name":"Editors Guild of India","id":986898619876823000,"id_str":"986898619876823045","indices":[38,54]},{"screen_name":"BARCIndia","name":"BARCIndia","id":1690491247,"id_str":"1690491247","indices":[55,65]}],"urls":[],"media":[{"id":1353584731175088000,"id_str":"1353584731175088128","indices":[115,138],"media_url":"http://pbs.twimg.com/media/EsjmJDMVcAAF47T.jpg","media_url_https":"https://pbs.twimg.com/media/EsjmJDMVcAAF47T.jpg","url":"https://t.co/nrdKRDwu9r","display_url":"pic.twitter.com/nrdKRDwu9r","expanded_url":"https://twitter.com/gabbar911/status/1353584758400417793/photo/1","type":"photo","sizes":{"thumb":{"w":150,"h":150,"resize":"crop"},"small":{"w":430,"h":680,"resize":"fit"},"medium":{"w":758,"h":1200,"resize":"fit"},"large":{"w":1080,"h":1709,"resize":"fit"}},"source_status_id":1353584758400417800,"source_status_id_str":"1353584758400417793","source_user_id":996231742968090600,"source_user_id_str":"996231742968090624"}]}</t>
  </si>
  <si>
    <t>1353625351184814080</t>
  </si>
  <si>
    <t>NAIJA06336583</t>
  </si>
  <si>
    <t>Mon Jan 25 08:46:47 +0000 2021</t>
  </si>
  <si>
    <t>1324316676335181824</t>
  </si>
  <si>
    <t>http://pbs.twimg.com/profile_images/1353013538172719104/utyr4Bq5_normal.jpg</t>
  </si>
  <si>
    <t>http://twitter.com/NAIJA06336583/statuses/1353625351184814080</t>
  </si>
  <si>
    <t>1353625329282113536</t>
  </si>
  <si>
    <t>se3makumari</t>
  </si>
  <si>
    <t>Mon Jan 25 08:46:42 +0000 2021</t>
  </si>
  <si>
    <t>3900223392</t>
  </si>
  <si>
    <t>http://pbs.twimg.com/profile_images/1315159615588368384/lIn3ZYQY_normal.jpg</t>
  </si>
  <si>
    <t>http://twitter.com/se3makumari/statuses/1353625329282113536</t>
  </si>
  <si>
    <t>1353625242497937408</t>
  </si>
  <si>
    <t>M22825456</t>
  </si>
  <si>
    <t>Mon Jan 25 08:46:21 +0000 2021</t>
  </si>
  <si>
    <t>1353597254892974080</t>
  </si>
  <si>
    <t>http://pbs.twimg.com/profile_images/1353626950984728577/uZaoC9b1_normal.jpg</t>
  </si>
  <si>
    <t>http://twitter.com/M22825456/statuses/1353625242497937408</t>
  </si>
  <si>
    <t>1353625101305077760</t>
  </si>
  <si>
    <t>Srinivas__donga</t>
  </si>
  <si>
    <t>@TechFactsRafee @Flipkart Super broooo</t>
  </si>
  <si>
    <t>Mon Jan 25 08:45:47 +0000 2021</t>
  </si>
  <si>
    <t>864388813</t>
  </si>
  <si>
    <t>TechFactsRafee</t>
  </si>
  <si>
    <t>1221741976002842624</t>
  </si>
  <si>
    <t>1353576138832941060</t>
  </si>
  <si>
    <t>http://pbs.twimg.com/profile_images/1295609579124883456/rzfRzKc7_normal.jpg</t>
  </si>
  <si>
    <t>http://twitter.com/Srinivas__donga/statuses/1353625101305077760</t>
  </si>
  <si>
    <t>{"hashtags":[],"symbols":[],"user_mentions":[{"screen_name":"TechFactsRafee","name":"Rafee Shaik","id":864388813,"id_str":"864388813","indices":[0,15]},{"screen_name":"Flipkart","name":"Flipkart","id":57947109,"id_str":"57947109","indices":[16,25]}],"urls":[]}</t>
  </si>
  <si>
    <t>1353625015757938688</t>
  </si>
  <si>
    <t>DilipDilllu</t>
  </si>
  <si>
    <t>@PaytmTravel @Paytm Don't fall prey to paytm's frauds. Pls b aware u gonna lose your hard earned money for rubbish. I suggest go to another standard online portals like Amazon or Flipkart for any need. #Boycottpaytm . If u choose for small discount they offer, u prepare for getting betrayed.</t>
  </si>
  <si>
    <t>Mon Jan 25 08:45:27 +0000 2021</t>
  </si>
  <si>
    <t>864078367535935488</t>
  </si>
  <si>
    <t>PaytmTravel</t>
  </si>
  <si>
    <t>897149388182634496</t>
  </si>
  <si>
    <t>1353599047861366785</t>
  </si>
  <si>
    <t>http://twitter.com/DilipDilllu/statuses/1353625015757938688</t>
  </si>
  <si>
    <t>{"hashtags":[{"text":"Boycottpaytm","indices":[202,215]}],"symbols":[],"user_mentions":[{"screen_name":"PaytmTravel","name":"Paytm Travel","id":864078367535935500,"id_str":"864078367535935488","indices":[0,12]},{"screen_name":"Paytm","name":"Paytm","id":144792607,"id_str":"144792607","indices":[13,19]}],"urls":[]}</t>
  </si>
  <si>
    <t>1353624988830494720</t>
  </si>
  <si>
    <t>RT @murali9690: @Flipkart @FlipkartSellers @FashionConclave worst flipkart very worst in solving problem, means simply canceling order.. and returning money. If possible try to deliver product, not fooling customer n supporting ur delivery partners..</t>
  </si>
  <si>
    <t>Mon Jan 25 08:45:21 +0000 2021</t>
  </si>
  <si>
    <t>http://twitter.com/murali9690/statuses/1353624988830494720</t>
  </si>
  <si>
    <t>{"hashtags":[],"symbols":[],"user_mentions":[{"screen_name":"murali9690","name":"Bala","id":875237178313326600,"id_str":"875237178313326593","indices":[3,14]},{"screen_name":"Flipkart","name":"Flipkart","id":57947109,"id_str":"57947109","indices":[16,25]},{"screen_name":"FlipkartSellers","name":"flipkartsellers","id":2728702146,"id_str":"2728702146","indices":[26,42]},{"screen_name":"FashionConclave","name":"Flipkart Fashion","id":847376531898769400,"id_str":"847376531898769408","indices":[43,59]}],"urls":[]}</t>
  </si>
  <si>
    <t>1353624901064658954</t>
  </si>
  <si>
    <t>timesofindia</t>
  </si>
  <si>
    <t>Traders body demands action against  Amazon, Zomato, Flipkart and Swiggy for breaking rules https://t.co/IedGTwCV76 via @gadgetsnow</t>
  </si>
  <si>
    <t>Mon Jan 25 08:45:00 +0000 2021</t>
  </si>
  <si>
    <t>134758540</t>
  </si>
  <si>
    <t>http://pbs.twimg.com/profile_images/1129666669054324736/1W_E72cn_normal.png</t>
  </si>
  <si>
    <t>http://twitter.com/timesofindia/statuses/1353624901064658954</t>
  </si>
  <si>
    <t>{"hashtags":[],"symbols":[],"user_mentions":[{"screen_name":"gadgetsnow","name":"Gadgets Now","id":172293284,"id_str":"172293284","indices":[120,131]}],"urls":[{"url":"https://t.co/IedGTwCV76","expanded_url":"https://www.gadgetsnow.com/tech-news/traders-body-demands-action-against-amazon-zomato-flipkart-and-swiggy-for-breaking-rules/articleshow/80445591.cms?utm_source=twitter.com&amp;utm_medium=social&amp;utm_campaign=GNWeb","display_url":"gadgetsnow.com/tech-news/trad…","indices":[92,115]}]}</t>
  </si>
  <si>
    <t>1353624882559545344</t>
  </si>
  <si>
    <t>Pigeon Modern Cucina CM 1.0 5 Cups Coffe
 🔹 Offer price-₹949
 🔹 MRP-₹2,195
 🔹 Saving: 56% off
 ✨ Reviews-No ratings available
 ✨ Category- #Home&amp;amp;Kitchen
https://t.co/9gQ6hfN9LK #deal #loot https://t.co/P1vZ6A6R8Q</t>
  </si>
  <si>
    <t>Mon Jan 25 08:44:55 +0000 2021</t>
  </si>
  <si>
    <t>http://twitter.com/xtra_deals/statuses/1353624882559545344</t>
  </si>
  <si>
    <t>{"hashtags":[{"text":"Home","indices":[139,144]},{"text":"deal","indices":[182,187]},{"text":"loot","indices":[188,193]}],"symbols":[],"user_mentions":[],"urls":[{"url":"https://t.co/9gQ6hfN9LK","expanded_url":"https://inrdeals.com/pla59142131/https://www.flipkart.com/pigeon-modern-cucina-cm-1-0-5-cups-coffee-maker/p/itmf88w9fhhmxefp?pid=CMKF88W9QHY6NRSZ","display_url":"inrdeals.com/pla59142131/ht…","indices":[158,181]}],"media":[{"id":1353624881573851100,"id_str":"1353624881573851136","indices":[194,217],"media_url":"http://pbs.twimg.com/media/EskKqHFW8AAeZRp.jpg","media_url_https":"https://pbs.twimg.com/media/EskKqHFW8AAeZRp.jpg","url":"https://t.co/P1vZ6A6R8Q","display_url":"pic.twitter.com/P1vZ6A6R8Q","expanded_url":"https://twitter.com/xtra_deals/status/1353624882559545344/photo/1","type":"photo","sizes":{"thumb":{"w":150,"h":150,"resize":"crop"},"medium":{"w":892,"h":1024,"resize":"fit"},"large":{"w":892,"h":1024,"resize":"fit"},"small":{"w":592,"h":680,"resize":"fit"}}}]}</t>
  </si>
  <si>
    <t>1353624878893703171</t>
  </si>
  <si>
    <t>jtchawla111</t>
  </si>
  <si>
    <t>@Flipkart Your delivery guys block calls from Flipkart numbers we are given to track our order for. Pathetic service. Promise delivery date is just a gimmick. Order pending from 6 days. For some orders you deliver entirely different product. Is is a joke?</t>
  </si>
  <si>
    <t>Mon Jan 25 08:44:54 +0000 2021</t>
  </si>
  <si>
    <t>71867089</t>
  </si>
  <si>
    <t>http://pbs.twimg.com/profile_images/1242664967167283201/pIGeVUtb_normal.jpg</t>
  </si>
  <si>
    <t>Dehradun</t>
  </si>
  <si>
    <t>http://twitter.com/jtchawla111/statuses/1353624878893703171</t>
  </si>
  <si>
    <t>1353624798404993025</t>
  </si>
  <si>
    <t>ankurdaiict</t>
  </si>
  <si>
    <t>@flipkart @flipkartsupport Guys, when can we expect an update on this? It has been more than 2 months now, forget the refund you haven't even shared a concrete ETA yet. Need an update on this asap @consumerforum_ can you pls help in getting the hard earned money back? https://t.co/VZ3aacow5R</t>
  </si>
  <si>
    <t>Mon Jan 25 08:44:35 +0000 2021</t>
  </si>
  <si>
    <t>132836790</t>
  </si>
  <si>
    <t>http://pbs.twimg.com/profile_images/1290862106355499008/5cHrtfr5_normal.jpg</t>
  </si>
  <si>
    <t>http://twitter.com/ankurdaiict/statuses/1353624798404993025</t>
  </si>
  <si>
    <t>{"hashtags":[],"symbols":[],"user_mentions":[{"screen_name":"Flipkart","name":"Flipkart","id":57947109,"id_str":"57947109","indices":[0,9]},{"screen_name":"flipkartsupport","name":"FlipkartSupport","id":951522626,"id_str":"951522626","indices":[10,26]},{"screen_name":"consumerforum_","name":"Consumer Forum India","id":2871326881,"id_str":"2871326881","indices":[197,212]}],"urls":[{"url":"https://t.co/VZ3aacow5R","expanded_url":"https://twitter.com/flipkartsupport/status/1352161383131975680","display_url":"twitter.com/flipkartsuppor…","indices":[269,292]}]}</t>
  </si>
  <si>
    <t>1353624767706746880</t>
  </si>
  <si>
    <t>trio_india</t>
  </si>
  <si>
    <t>Trio Mobile New Range of Mobile Phones....
India Ka Apna Phone Trio Mobiles
#Triodigitalindia #Triomobiles #TRIO #boss #FeaturePhone  #localforvocal #madeinindia  #T8Boss #T4Jazz #T4Power  #speakerphone #boombox #music #viral #Indianphone #onlineshopping #Amazon #Flipkart https://t.co/1v0SNh1uQN</t>
  </si>
  <si>
    <t>Mon Jan 25 08:44:28 +0000 2021</t>
  </si>
  <si>
    <t>1313386637993234432</t>
  </si>
  <si>
    <t>http://pbs.twimg.com/profile_images/1313386708256268288/1ayeItf-_normal.jpg</t>
  </si>
  <si>
    <t>http://twitter.com/trio_india/statuses/1353624767706746880</t>
  </si>
  <si>
    <t>{"hashtags":[{"text":"Triodigitalindia","indices":[76,93]},{"text":"Triomobiles","indices":[94,106]},{"text":"TRIO","indices":[107,112]},{"text":"boss","indices":[113,118]},{"text":"FeaturePhone","indices":[119,132]},{"text":"localforvocal","indices":[134,148]},{"text":"madeinindia","indices":[149,161]},{"text":"T8Boss","indices":[163,170]},{"text":"T4Jazz","indices":[171,178]},{"text":"T4Power","indices":[179,187]},{"text":"speakerphone","indices":[189,202]},{"text":"boombox","indices":[203,211]},{"text":"music","indices":[212,218]},{"text":"viral","indices":[219,225]},{"text":"Indianphone","indices":[226,238]},{"text":"onlineshopping","indices":[239,254]},{"text":"Amazon","indices":[255,262]},{"text":"Flipkart","indices":[263,272]}],"symbols":[],"user_mentions":[],"urls":[],"media":[{"id":1353624744730325000,"id_str":"1353624744730324993","indices":[273,296],"media_url":"http://pbs.twimg.com/media/EskKiJTUcAEt3Oy.jpg","media_url_https":"https://pbs.twimg.com/media/EskKiJTUcAEt3Oy.jpg","url":"https://t.co/1v0SNh1uQN","display_url":"pic.twitter.com/1v0SNh1uQN","expanded_url":"https://twitter.com/trio_india/status/1353624767706746880/photo/1","type":"photo","sizes":{"thumb":{"w":150,"h":150,"resize":"crop"},"medium":{"w":800,"h":418,"resize":"fit"},"small":{"w":680,"h":355,"resize":"fit"},"large":{"w":800,"h":418,"resize":"fit"}}}]}</t>
  </si>
  <si>
    <t>1353624728385196034</t>
  </si>
  <si>
    <t>TechByRajib</t>
  </si>
  <si>
    <t>Realme X7 Smartphone Series launching page is live on Flipkart!.
#realmeX7series #realme
@yabhishekhd https://t.co/30lZdZF9Js</t>
  </si>
  <si>
    <t>Mon Jan 25 08:44:19 +0000 2021</t>
  </si>
  <si>
    <t>1116038224638427138</t>
  </si>
  <si>
    <t>http://pbs.twimg.com/profile_images/1116042965669957632/Qhlz0aAp_normal.jpg</t>
  </si>
  <si>
    <t>http://twitter.com/TechByRajib/statuses/1353624728385196034</t>
  </si>
  <si>
    <t>{"hashtags":[{"text":"realmeX7series","indices":[65,80]},{"text":"realme","indices":[81,88]}],"symbols":[],"user_mentions":[{"screen_name":"yabhishekhd","name":"Abhishek Yadav","id":1181389714831462400,"id_str":"1181389714831462401","indices":[89,101]}],"urls":[],"media":[{"id":1353624718184743000,"id_str":"1353624718184742919","indices":[102,125],"media_url":"http://pbs.twimg.com/media/EskKgmaXAAcvgTi.jpg","media_url_https":"https://pbs.twimg.com/media/EskKgmaXAAcvgTi.jpg","url":"https://t.co/30lZdZF9Js","display_url":"pic.twitter.com/30lZdZF9Js","expanded_url":"https://twitter.com/TechByRajib/status/1353624728385196034/photo/1","type":"photo","sizes":{"thumb":{"w":150,"h":150,"resize":"crop"},"small":{"w":530,"h":680,"resize":"fit"},"large":{"w":1080,"h":1385,"resize":"fit"},"medium":{"w":936,"h":1200,"resize":"fit"}}}]}</t>
  </si>
  <si>
    <t>1353624719623294976</t>
  </si>
  <si>
    <t>Mon Jan 25 08:44:16 +0000 2021</t>
  </si>
  <si>
    <t>http://twitter.com/thejanuaryboy/statuses/1353624719623294976</t>
  </si>
  <si>
    <t>1353624693803110400</t>
  </si>
  <si>
    <t>SagarSo43341020</t>
  </si>
  <si>
    <t>@BijalSoni19 @Flipkart @flipkartsupport @LCAI_Support @Flipkart @flipkartsupport  this is disappointing. This clearly shows lack of business ethics. I too have been a dedicated customer of Flipkart. However this stands our last purchase. You lost 2 customers straight.</t>
  </si>
  <si>
    <t>Mon Jan 25 08:44:10 +0000 2021</t>
  </si>
  <si>
    <t>1330115120144461826</t>
  </si>
  <si>
    <t>BijalSoni19</t>
  </si>
  <si>
    <t>1295426265336274945</t>
  </si>
  <si>
    <t>1353557537203752961</t>
  </si>
  <si>
    <t>http://pbs.twimg.com/profile_images/1295426539408875525/hLZr7zNs_normal.jpg</t>
  </si>
  <si>
    <t>http://twitter.com/SagarSo43341020/statuses/1353624693803110400</t>
  </si>
  <si>
    <t>{"hashtags":[],"symbols":[],"user_mentions":[{"screen_name":"BijalSoni19","name":"Bijal Soni","id":1330115120144461800,"id_str":"1330115120144461826","indices":[0,12]},{"screen_name":"Flipkart","name":"Flipkart","id":57947109,"id_str":"57947109","indices":[13,22]},{"screen_name":"flipkartsupport","name":"FlipkartSupport","id":951522626,"id_str":"951522626","indices":[23,39]},{"screen_name":"LCAI_Support","name":"Loan Consumers Association","id":1301424766163722200,"id_str":"1301424766163722240","indices":[40,53]},{"screen_name":"Flipkart","name":"Flipkart","id":57947109,"id_str":"57947109","indices":[54,63]},{"screen_name":"flipkartsupport","name":"FlipkartSupport","id":951522626,"id_str":"951522626","indices":[64,80]}],"urls":[]}</t>
  </si>
  <si>
    <t>1353624686551175168</t>
  </si>
  <si>
    <t>Saumyam00</t>
  </si>
  <si>
    <t>Mon Jan 25 08:44:09 +0000 2021</t>
  </si>
  <si>
    <t>1295984933823864832</t>
  </si>
  <si>
    <t>http://pbs.twimg.com/profile_images/1353379902121078784/-vsdWzWg_normal.jpg</t>
  </si>
  <si>
    <t>Lucknow, India</t>
  </si>
  <si>
    <t>http://twitter.com/Saumyam00/statuses/1353624686551175168</t>
  </si>
  <si>
    <t>Dear @Flipkart, can you please confirm how can I pre-order the new galaxy buds and still get my power bank? Looks like @SamsungIndia
isn't aware of the process and neither do your agents on the phone. 
@SamsungMobile</t>
  </si>
  <si>
    <t>Mon Jan 25 08:43:59 +0000 2021</t>
  </si>
  <si>
    <t>http://pbs.twimg.com/profile_images/1111535849374711809/7ww6cUDS_normal.png</t>
  </si>
  <si>
    <t>http://twitter.com/akshaybadiger/statuses/1353624647707676673</t>
  </si>
  <si>
    <t>{"hashtags":[],"symbols":[],"user_mentions":[{"screen_name":"Flipkart","name":"Flipkart","id":57947109,"id_str":"57947109","indices":[5,14]},{"screen_name":"SamsungIndia","name":"Samsung India","id":46134530,"id_str":"46134530","indices":[119,132]},{"screen_name":"SamsungMobile","name":"Samsung Mobile","id":297169759,"id_str":"297169759","indices":[203,217]}],"urls":[]}</t>
  </si>
  <si>
    <t>1353624488450150405</t>
  </si>
  <si>
    <t>kultejas18</t>
  </si>
  <si>
    <t>Flipkart Mobile Bonanza Sale Starts, Up To 62% Off On These Smartphones Including Moto G 5G https://t.co/VWcJFpYrvj</t>
  </si>
  <si>
    <t>Mon Jan 25 08:43:21 +0000 2021</t>
  </si>
  <si>
    <t>152680548</t>
  </si>
  <si>
    <t>&lt;a href="http://publicize.wp.com/" rel="nofollow"&gt;WordPress.com&lt;/a&gt;</t>
  </si>
  <si>
    <t>http://pbs.twimg.com/profile_images/1148496751159959552/yxHkJARn_normal.jpg</t>
  </si>
  <si>
    <t>http://twitter.com/kultejas18/statuses/1353624488450150405</t>
  </si>
  <si>
    <t>{"hashtags":[],"symbols":[],"user_mentions":[],"urls":[{"url":"https://t.co/VWcJFpYrvj","expanded_url":"https://www.kultejas.com/flipkart-mobile-bonanza-sale-starts-up-to-62-off-on-these-smartphones-including-moto-g-5g/","display_url":"kultejas.com/flipkart-mobil…","indices":[92,115]}]}</t>
  </si>
  <si>
    <t>1353624483320393728</t>
  </si>
  <si>
    <t>AwatarJangid</t>
  </si>
  <si>
    <t>Mon Jan 25 08:43:20 +0000 2021</t>
  </si>
  <si>
    <t>1180537055421448192</t>
  </si>
  <si>
    <t>http://pbs.twimg.com/profile_images/1317534212799430656/KTwE1gMQ_normal.jpg</t>
  </si>
  <si>
    <t>http://twitter.com/AwatarJangid/statuses/1353624483320393728</t>
  </si>
  <si>
    <t>1353624479012802560</t>
  </si>
  <si>
    <t>arun_ak21</t>
  </si>
  <si>
    <t>@flipkartsupport Hi Flipkart ,
I am writing again &amp;amp; again regarding my refund but after so many months i did not get my refund .
It look like begging my own money from you guys .</t>
  </si>
  <si>
    <t>Mon Jan 25 08:43:19 +0000 2021</t>
  </si>
  <si>
    <t>2748475860</t>
  </si>
  <si>
    <t>1352132767367061504</t>
  </si>
  <si>
    <t>http://twitter.com/arun_ak21/statuses/1353624479012802560</t>
  </si>
  <si>
    <t>1353624458142117889</t>
  </si>
  <si>
    <t>NANDAN GEMS Cotton 380 GSM Hand Towel Se
 🔹 Offer price-₹189
 🔹 MRP-₹399
 🔹 Saving: 52% off
 ✨ Reviews-No ratings available
 ✨ Category- #HomeFurnishing
https://t.co/XSLU2ouR7K #deal #loot https://t.co/BBVlJMIWvD</t>
  </si>
  <si>
    <t>Mon Jan 25 08:43:14 +0000 2021</t>
  </si>
  <si>
    <t>http://twitter.com/xtra_deals/statuses/1353624458142117889</t>
  </si>
  <si>
    <t>{"hashtags":[{"text":"HomeFurnishing","indices":[137,152]},{"text":"deal","indices":[178,183]},{"text":"loot","indices":[184,189]}],"symbols":[],"user_mentions":[],"urls":[{"url":"https://t.co/XSLU2ouR7K","expanded_url":"https://inrdeals.com/pla59142131/https://www.flipkart.com/nandan-gems-cotton-380-gsm-hand-towel-set/p/itm6b0ab96ec880f?pid=BTWFMKSXGYNF5CDP","display_url":"inrdeals.com/pla59142131/ht…","indices":[154,177]}],"media":[{"id":1353624456741212200,"id_str":"1353624456741212162","indices":[190,213],"media_url":"http://pbs.twimg.com/media/EskKRYdXUAIju36.jpg","media_url_https":"https://pbs.twimg.com/media/EskKRYdXUAIju36.jpg","url":"https://t.co/BBVlJMIWvD","display_url":"pic.twitter.com/BBVlJMIWvD","expanded_url":"https://twitter.com/xtra_deals/status/1353624458142117889/photo/1","type":"photo","sizes":{"thumb":{"w":150,"h":150,"resize":"crop"},"medium":{"w":1024,"h":761,"resize":"fit"},"large":{"w":1024,"h":761,"resize":"fit"},"small":{"w":680,"h":505,"resize":"fit"}}}]}</t>
  </si>
  <si>
    <t>1353624354198855681</t>
  </si>
  <si>
    <t>bijo86thomas</t>
  </si>
  <si>
    <t>@amazonIN Like flipkart, Amazon also started the drama of delayed delivery.... fake commitments....</t>
  </si>
  <si>
    <t>Mon Jan 25 08:42:49 +0000 2021</t>
  </si>
  <si>
    <t>2470404824</t>
  </si>
  <si>
    <t>1352506123622903809</t>
  </si>
  <si>
    <t>http://pbs.twimg.com/profile_images/1286186305848619008/ZmDNvRtV_normal.jpg</t>
  </si>
  <si>
    <t>http://twitter.com/bijo86thomas/statuses/1353624354198855681</t>
  </si>
  <si>
    <t>{"hashtags":[],"symbols":[],"user_mentions":[{"screen_name":"amazonIN","name":"Amazon India","id":1282946089,"id_str":"1282946089","indices":[0,9]}],"urls":[]}</t>
  </si>
  <si>
    <t>1353624287899312129</t>
  </si>
  <si>
    <t>RT @harshitchodu1: Dear national consumer forum @jagograhakjago my grievance id is 2509895 against @flipkartsupport @Flipkart but i have not got any resolution from their side till now because u have not taken any action against them. @PMOIndia @AryaSmilesa kindlu retweet</t>
  </si>
  <si>
    <t>Mon Jan 25 08:42:34 +0000 2021</t>
  </si>
  <si>
    <t>http://twitter.com/harshitchodu1/statuses/1353624287899312129</t>
  </si>
  <si>
    <t>{"hashtags":[],"symbols":[],"user_mentions":[{"screen_name":"harshitchodu1","name":"harshitchodu","id":1335127334681112600,"id_str":"1335127334681112577","indices":[3,17]},{"screen_name":"jagograhakjago","name":"Consumer Affairs","id":772674808878342100,"id_str":"772674808878342144","indices":[48,63]},{"screen_name":"flipkartsupport","name":"FlipkartSupport","id":951522626,"id_str":"951522626","indices":[99,115]},{"screen_name":"Flipkart","name":"Flipkart","id":57947109,"id_str":"57947109","indices":[116,125]}],"urls":[]}</t>
  </si>
  <si>
    <t>1353624221176508417</t>
  </si>
  <si>
    <t>karanvi74996224</t>
  </si>
  <si>
    <t>Mon Jan 25 08:42:18 +0000 2021</t>
  </si>
  <si>
    <t>1012949962135490562</t>
  </si>
  <si>
    <t>http://twitter.com/karanvi74996224/statuses/1353624221176508417</t>
  </si>
  <si>
    <t>1353624194165170177</t>
  </si>
  <si>
    <t>RT @abdulhusainyr: @AmazonHelp @Flipkart @flipkartsupport is much better and is a buyer centric organization. But @amazonIN  say that they are not can't help when return pick up was done by Amazon easy ship. as per confirmation the shipment is delivered to the seller but still Amazon have not refund the amount</t>
  </si>
  <si>
    <t>Mon Jan 25 08:42:11 +0000 2021</t>
  </si>
  <si>
    <t>http://twitter.com/karanvi74996224/statuses/1353624194165170177</t>
  </si>
  <si>
    <t>{"hashtags":[],"symbols":[],"user_mentions":[{"screen_name":"abdulhusainyr","name":"Abdulhusain","id":221763821,"id_str":"221763821","indices":[3,17]},{"screen_name":"AmazonHelp","name":"Amazon Help","id":85741735,"id_str":"85741735","indices":[19,30]},{"screen_name":"Flipkart","name":"Flipkart","id":57947109,"id_str":"57947109","indices":[31,40]},{"screen_name":"flipkartsupport","name":"FlipkartSupport","id":951522626,"id_str":"951522626","indices":[41,57]},{"screen_name":"amazonIN","name":"Amazon India","id":1282946089,"id_str":"1282946089","indices":[114,123]}],"urls":[]}</t>
  </si>
  <si>
    <t>1353624191082393600</t>
  </si>
  <si>
    <t>SarcasticShiv</t>
  </si>
  <si>
    <t>@prudentgoa Very good, now let’s ban https://t.co/fHXYfpZb6T, Amazon, Flipkart, Swiggy, Zomato all of them are effecting local businesses. Why stop here, let’s even ban the internet! Brilliant, progressive thinking from our elected representatives. Genius 🙌🏻</t>
  </si>
  <si>
    <t>Mon Jan 25 08:42:10 +0000 2021</t>
  </si>
  <si>
    <t>381489503</t>
  </si>
  <si>
    <t>prudentgoa</t>
  </si>
  <si>
    <t>3016502641</t>
  </si>
  <si>
    <t>1353619827538096128</t>
  </si>
  <si>
    <t>http://pbs.twimg.com/profile_images/825293843255865344/r3CpOMwf_normal.jpg</t>
  </si>
  <si>
    <t>Goa</t>
  </si>
  <si>
    <t>http://twitter.com/SarcasticShiv/statuses/1353624191082393600</t>
  </si>
  <si>
    <t>{"hashtags":[],"symbols":[],"user_mentions":[{"screen_name":"prudentgoa","name":"Prudent Media","id":381489503,"id_str":"381489503","indices":[0,11]}],"urls":[{"url":"https://t.co/fHXYfpZb6T","expanded_url":"http://booking.com","display_url":"booking.com","indices":[37,60]}]}</t>
  </si>
  <si>
    <t>1353624136262717442</t>
  </si>
  <si>
    <t>bitz_show</t>
  </si>
  <si>
    <t>Pls deliver this order aqap. Delayed by 3 days now. Ordered Xiaomi 's POCO.
Order Id: OD120793529340271000
@Flipkart
@Xiaomi</t>
  </si>
  <si>
    <t>Mon Jan 25 08:41:57 +0000 2021</t>
  </si>
  <si>
    <t>1124593685155516416</t>
  </si>
  <si>
    <t>http://pbs.twimg.com/profile_images/1260370914580918273/Itj-33md_normal.jpg</t>
  </si>
  <si>
    <t>http://twitter.com/bitz_show/statuses/1353624136262717442</t>
  </si>
  <si>
    <t>{"hashtags":[],"symbols":[],"user_mentions":[{"screen_name":"Flipkart","name":"Flipkart","id":57947109,"id_str":"57947109","indices":[109,118]},{"screen_name":"Xiaomi","name":"Xiaomi","id":377228272,"id_str":"377228272","indices":[119,126]}],"urls":[]}</t>
  </si>
  <si>
    <t>1353624131003006977</t>
  </si>
  <si>
    <t>B_NR_Pranav</t>
  </si>
  <si>
    <t>@Flipkart Milenga ya nahi ? 21st gaya 24th bi gaya ab ? https://t.co/WsVgjHYE9O</t>
  </si>
  <si>
    <t>Mon Jan 25 08:41:56 +0000 2021</t>
  </si>
  <si>
    <t>1003162657</t>
  </si>
  <si>
    <t>http://pbs.twimg.com/profile_images/857814786234617857/EBB2I-XT_normal.jpg</t>
  </si>
  <si>
    <t>http://twitter.com/B_NR_Pranav/statuses/1353624131003006977</t>
  </si>
  <si>
    <t>{"hashtags":[],"symbols":[],"user_mentions":[{"screen_name":"Flipkart","name":"Flipkart","id":57947109,"id_str":"57947109","indices":[0,9]}],"urls":[],"media":[{"id":1353624122576650200,"id_str":"1353624122576650241","indices":[56,79],"media_url":"http://pbs.twimg.com/media/EskJ97mUwAEFS_v.jpg","media_url_https":"https://pbs.twimg.com/media/EskJ97mUwAEFS_v.jpg","url":"https://t.co/WsVgjHYE9O","display_url":"pic.twitter.com/WsVgjHYE9O","expanded_url":"https://twitter.com/B_NR_Pranav/status/1353624131003006977/photo/1","type":"photo","sizes":{"thumb":{"w":150,"h":150,"resize":"crop"},"medium":{"w":561,"h":1200,"resize":"fit"},"large":{"w":958,"h":2048,"resize":"fit"},"small":{"w":318,"h":680,"resize":"fit"}}}]}</t>
  </si>
  <si>
    <t>1353624061058764800</t>
  </si>
  <si>
    <t>VarunKhemka9</t>
  </si>
  <si>
    <t>@Flipkart 
F for Flipkart @Flipkart @flipkartsupport
F for Fraud
W for Wishmaster
W for Worthless
u guys dont deliver order on time wishmasters say we wont deliver do whatever you want or they say mann hoga toh we will deliver.
Chor hai flipkart</t>
  </si>
  <si>
    <t>Mon Jan 25 08:41:39 +0000 2021</t>
  </si>
  <si>
    <t>1353588736957636610</t>
  </si>
  <si>
    <t>http://twitter.com/VarunKhemka9/statuses/1353624061058764800</t>
  </si>
  <si>
    <t>{"hashtags":[],"symbols":[],"user_mentions":[{"screen_name":"Flipkart","name":"Flipkart","id":57947109,"id_str":"57947109","indices":[0,9]},{"screen_name":"Flipkart","name":"Flipkart","id":57947109,"id_str":"57947109","indices":[26,35]},{"screen_name":"flipkartsupport","name":"FlipkartSupport","id":951522626,"id_str":"951522626","indices":[36,52]}],"urls":[]}</t>
  </si>
  <si>
    <t>1353624050971471872</t>
  </si>
  <si>
    <t>Always4U Adjustable Hands-Free 4-In-1 Baby Carrier Bag  with waist belt Baby Carrier(Pink, Front Carry facing in) Rs. 299 - Flipkart
https://t.co/uk8569Wdhy</t>
  </si>
  <si>
    <t>Mon Jan 25 08:41:37 +0000 2021</t>
  </si>
  <si>
    <t>http://twitter.com/7Deals24/statuses/1353624050971471872</t>
  </si>
  <si>
    <t>{"hashtags":[],"symbols":[],"user_mentions":[],"urls":[{"url":"https://t.co/uk8569Wdhy","expanded_url":"https://www.flipkart.com/always4u-adjustable-hands-free-4-in-1-baby-carrier-bag-waist-belt/p/itmf1596dce5307f?pid=BCCFP5W2GSJK7RNZ&amp;affid=gsandeepk2","display_url":"flipkart.com/always4u-adjus…","indices":[134,157]}]}</t>
  </si>
  <si>
    <t>1353623944616505346</t>
  </si>
  <si>
    <t>vijaynikam001</t>
  </si>
  <si>
    <t>@flipkartsupport Finally Flipkart didn't help me in this matter. Wish master deny door step delivery I pick up product from courier office please proceed for refund my traveling expenses #ShameOnFlipkart</t>
  </si>
  <si>
    <t>Mon Jan 25 08:41:12 +0000 2021</t>
  </si>
  <si>
    <t>2899541197</t>
  </si>
  <si>
    <t>1353553744630214657</t>
  </si>
  <si>
    <t>http://pbs.twimg.com/profile_images/1338116191005495296/2tRh-QnJ_normal.jpg</t>
  </si>
  <si>
    <t>http://twitter.com/vijaynikam001/statuses/1353623944616505346</t>
  </si>
  <si>
    <t>{"hashtags":[{"text":"ShameOnFlipkart","indices":[187,203]}],"symbols":[],"user_mentions":[{"screen_name":"flipkartsupport","name":"FlipkartSupport","id":951522626,"id_str":"951522626","indices":[0,16]}],"urls":[]}</t>
  </si>
  <si>
    <t>1353623936068677632</t>
  </si>
  <si>
    <t>times_medium</t>
  </si>
  <si>
    <t>CAIT demands immediate action against Flipkart, Amazon https://t.co/jJjraxKCPg</t>
  </si>
  <si>
    <t>Mon Jan 25 08:41:10 +0000 2021</t>
  </si>
  <si>
    <t>1254865409372651522</t>
  </si>
  <si>
    <t>http://pbs.twimg.com/profile_images/1255090385497411584/0JjJbehp_normal.png</t>
  </si>
  <si>
    <t>http://twitter.com/times_medium/statuses/1353623936068677632</t>
  </si>
  <si>
    <t>{"hashtags":[],"symbols":[],"user_mentions":[],"urls":[{"url":"https://t.co/jJjraxKCPg","expanded_url":"https://mediumtimes.com/cait-demands-immediate-action-against-flipkart-amazon/","display_url":"mediumtimes.com/cait-demands-i…","indices":[55,78]}]}</t>
  </si>
  <si>
    <t>1353623861716262912</t>
  </si>
  <si>
    <t>MeSavarkar</t>
  </si>
  <si>
    <t>@MandarSawant184 @cromaretail @TataCompanies I ordered a soundbar through Tata Cliq. Was delivered 10 days late and that too after I started chasing them every hour. Yes, lot of work needs to be done to match up to Flipkart/Amazon.</t>
  </si>
  <si>
    <t>Mon Jan 25 08:40:52 +0000 2021</t>
  </si>
  <si>
    <t>1211223668</t>
  </si>
  <si>
    <t>MandarSawant184</t>
  </si>
  <si>
    <t>1492284697</t>
  </si>
  <si>
    <t>1353609163868229633</t>
  </si>
  <si>
    <t>http://pbs.twimg.com/profile_images/1214105449261232128/xgIr3LBH_normal.jpg</t>
  </si>
  <si>
    <t>http://twitter.com/MeSavarkar/statuses/1353623861716262912</t>
  </si>
  <si>
    <t>{"hashtags":[],"symbols":[],"user_mentions":[{"screen_name":"MandarSawant184","name":"Mandar Manmohan Sawant","id":1211223668,"id_str":"1211223668","indices":[0,16]},{"screen_name":"cromaretail","name":"Croma","id":54516116,"id_str":"54516116","indices":[17,29]},{"screen_name":"TataCompanies","name":"Tata Group","id":270771330,"id_str":"270771330","indices":[30,44]}],"urls":[]}</t>
  </si>
  <si>
    <t>1353623826903441408</t>
  </si>
  <si>
    <t>Dear national consumer forum @jagograhakjago my grievance id is 2509895 against @flipkartsupport @Flipkart but i have not got any resolution from their side till now because u have not taken any action against them. @PMOIndia @AryaSmilesa kindlu retweet</t>
  </si>
  <si>
    <t>Mon Jan 25 08:40:44 +0000 2021</t>
  </si>
  <si>
    <t>http://twitter.com/harshitchodu1/statuses/1353623826903441408</t>
  </si>
  <si>
    <t>{"hashtags":[],"symbols":[],"user_mentions":[{"screen_name":"jagograhakjago","name":"Consumer Affairs","id":772674808878342100,"id_str":"772674808878342144","indices":[29,44]},{"screen_name":"flipkartsupport","name":"FlipkartSupport","id":951522626,"id_str":"951522626","indices":[80,96]},{"screen_name":"Flipkart","name":"Flipkart","id":57947109,"id_str":"57947109","indices":[97,106]},{"screen_name":"PMOIndia","name":"PMO India","id":471741741,"id_str":"471741741","indices":[216,225]},{"screen_name":"AryaSmilesa","name":"shraddha arya","id":1387002480,"id_str":"1387002480","indices":[226,238]}],"urls":[]}</t>
  </si>
  <si>
    <t>1353623770271985664</t>
  </si>
  <si>
    <t>RamlakshmanBY</t>
  </si>
  <si>
    <t>@flipkartsupport Issue still not resolved. Offer period is also over. Great !! Appreciate u people !!! @Flipkart</t>
  </si>
  <si>
    <t>Mon Jan 25 08:40:30 +0000 2021</t>
  </si>
  <si>
    <t>1174005709211463682</t>
  </si>
  <si>
    <t>1351760333380042755</t>
  </si>
  <si>
    <t>http://pbs.twimg.com/profile_images/1175749673350381568/fMNozr4z_normal.jpg</t>
  </si>
  <si>
    <t>http://twitter.com/RamlakshmanBY/statuses/1353623770271985664</t>
  </si>
  <si>
    <t>{"hashtags":[],"symbols":[],"user_mentions":[{"screen_name":"flipkartsupport","name":"FlipkartSupport","id":951522626,"id_str":"951522626","indices":[0,16]},{"screen_name":"Flipkart","name":"Flipkart","id":57947109,"id_str":"57947109","indices":[103,112]}],"urls":[]}</t>
  </si>
  <si>
    <t>1353623755470192640</t>
  </si>
  <si>
    <t>MaimanMohd</t>
  </si>
  <si>
    <t>Mon Jan 25 08:40:27 +0000 2021</t>
  </si>
  <si>
    <t>1220680084534595585</t>
  </si>
  <si>
    <t>http://pbs.twimg.com/profile_images/1347101582677090306/FfMONSM5_normal.jpg</t>
  </si>
  <si>
    <t>http://twitter.com/MaimanMohd/statuses/1353623755470192640</t>
  </si>
  <si>
    <t>1353623611588763648</t>
  </si>
  <si>
    <t>afzal442</t>
  </si>
  <si>
    <t>While raising the query to the customer care, they are asking to wait till 29th Jan and then they will update the information about the product delivery, 
Need to look into your services @Flipkart @flipkartsupport</t>
  </si>
  <si>
    <t>Mon Jan 25 08:39:52 +0000 2021</t>
  </si>
  <si>
    <t>97669618</t>
  </si>
  <si>
    <t>1353623388141494274</t>
  </si>
  <si>
    <t>http://pbs.twimg.com/profile_images/1146122898869907457/F8-Kp0Ux_normal.jpg</t>
  </si>
  <si>
    <t>http://twitter.com/afzal442/statuses/1353623611588763648</t>
  </si>
  <si>
    <t>{"hashtags":[],"symbols":[],"user_mentions":[{"screen_name":"Flipkart","name":"Flipkart","id":57947109,"id_str":"57947109","indices":[188,197]},{"screen_name":"flipkartsupport","name":"FlipkartSupport","id":951522626,"id_str":"951522626","indices":[198,214]}],"urls":[]}</t>
  </si>
  <si>
    <t>1353623576851533824</t>
  </si>
  <si>
    <t>frustrated_r_j_</t>
  </si>
  <si>
    <t>Flipkart sending me notification about their Republic day sale
Me: https://t.co/GIofNO0hyx</t>
  </si>
  <si>
    <t>Mon Jan 25 08:39:44 +0000 2021</t>
  </si>
  <si>
    <t>1353320433676820483</t>
  </si>
  <si>
    <t>http://pbs.twimg.com/profile_images/1353320675390287882/cjTxpsI8_normal.jpg</t>
  </si>
  <si>
    <t>Himachal Pradesh, India</t>
  </si>
  <si>
    <t>http://twitter.com/frustrated_r_j_/statuses/1353623576851533824</t>
  </si>
  <si>
    <t>{"hashtags":[],"symbols":[],"user_mentions":[],"urls":[],"media":[{"id":1353623527958564900,"id_str":"1353623527958564871","indices":[68,91],"media_url":"http://pbs.twimg.com/media/EskJbUeU0AcGLpw.jpg","media_url_https":"https://pbs.twimg.com/media/EskJbUeU0AcGLpw.jpg","url":"https://t.co/GIofNO0hyx","display_url":"pic.twitter.com/GIofNO0hyx","expanded_url":"https://twitter.com/frustrated_r_j_/status/1353623576851533824/photo/1","type":"photo","sizes":{"thumb":{"w":150,"h":150,"resize":"crop"},"small":{"w":680,"h":351,"resize":"fit"},"large":{"w":2048,"h":1057,"resize":"fit"},"medium":{"w":1200,"h":619,"resize":"fit"}}}]}</t>
  </si>
  <si>
    <t>1353623564784521218</t>
  </si>
  <si>
    <t>Itzmypuresoul</t>
  </si>
  <si>
    <t>Mon Jan 25 08:39:41 +0000 2021</t>
  </si>
  <si>
    <t>1308945467431161856</t>
  </si>
  <si>
    <t>http://pbs.twimg.com/profile_images/1346141327973437440/u4Ov-n2B_normal.jpg</t>
  </si>
  <si>
    <t>http://twitter.com/Itzmypuresoul/statuses/1353623564784521218</t>
  </si>
  <si>
    <t>1353623458610085888</t>
  </si>
  <si>
    <t>This is the number of calls I made to @Flipkart and @flipkartsupport for the resolution of my problem. And everytime they told me, back end team will call u in next 24-48 hours.But they never bother to call @rajneeeshkumar &amp;amp; @Walmart this is how customers are cheated by flipkart. https://t.co/ridYOBOVuo</t>
  </si>
  <si>
    <t>Mon Jan 25 08:39:16 +0000 2021</t>
  </si>
  <si>
    <t>http://twitter.com/ahmadzaid2020/statuses/1353623458610085888</t>
  </si>
  <si>
    <t>{"hashtags":[],"symbols":[],"user_mentions":[{"screen_name":"Flipkart","name":"Flipkart","id":57947109,"id_str":"57947109","indices":[38,47]},{"screen_name":"flipkartsupport","name":"FlipkartSupport","id":951522626,"id_str":"951522626","indices":[52,68]},{"screen_name":"rajneeeshkumar","name":"Rajneesh Kumar","id":2538474206,"id_str":"2538474206","indices":[207,222]},{"screen_name":"Walmart","name":"Walmart","id":17137891,"id_str":"17137891","indices":[229,237]}],"urls":[],"media":[{"id":1353623362367611000,"id_str":"1353623362367610880","indices":[285,308],"media_url":"http://pbs.twimg.com/media/EskJRrmXYAAViwv.jpg","media_url_https":"https://pbs.twimg.com/media/EskJRrmXYAAViwv.jpg","url":"https://t.co/ridYOBOVuo","display_url":"pic.twitter.com/ridYOBOVuo","expanded_url":"https://twitter.com/ahmadzaid2020/status/1353623458610085888/photo/1","type":"photo","sizes":{"thumb":{"w":150,"h":150,"resize":"crop"},"large":{"w":945,"h":2048,"resize":"fit"},"medium":{"w":554,"h":1200,"resize":"fit"},"small":{"w":314,"h":680,"resize":"fit"}}}]}</t>
  </si>
  <si>
    <t>1353623431657484288</t>
  </si>
  <si>
    <t>suhailrashith1</t>
  </si>
  <si>
    <t>Mon Jan 25 08:39:09 +0000 2021</t>
  </si>
  <si>
    <t>768031993</t>
  </si>
  <si>
    <t>http://pbs.twimg.com/profile_images/842952512676290561/0HNHjgK__normal.jpg</t>
  </si>
  <si>
    <t>http://twitter.com/suhailrashith1/statuses/1353623431657484288</t>
  </si>
  <si>
    <t>@Flipkart 
Can you see this,
Ordered on 19th Jan with expected delivery date of 21st Jan,
Now it’s 25th Jan but we don’t have any idea about the product delivery and funny part is delivery date is still 21st Jan... https://t.co/7dt54M7bis</t>
  </si>
  <si>
    <t>Mon Jan 25 08:38:59 +0000 2021</t>
  </si>
  <si>
    <t>http://twitter.com/afzal442/statuses/1353623388141494274</t>
  </si>
  <si>
    <t>{"hashtags":[],"symbols":[],"user_mentions":[{"screen_name":"Flipkart","name":"Flipkart","id":57947109,"id_str":"57947109","indices":[0,9]}],"urls":[],"media":[{"id":1353623370672205800,"id_str":"1353623370672205824","indices":[215,238],"media_url":"http://pbs.twimg.com/media/EskJSKiVcAADpVX.jpg","media_url_https":"https://pbs.twimg.com/media/EskJSKiVcAADpVX.jpg","url":"https://t.co/7dt54M7bis","display_url":"pic.twitter.com/7dt54M7bis","expanded_url":"https://twitter.com/afzal442/status/1353623388141494274/photo/1","type":"photo","sizes":{"thumb":{"w":150,"h":150,"resize":"crop"},"small":{"w":350,"h":680,"resize":"fit"},"medium":{"w":618,"h":1200,"resize":"fit"},"large":{"w":828,"h":1608,"resize":"fit"}}}]}</t>
  </si>
  <si>
    <t>1353623356193423361</t>
  </si>
  <si>
    <t>Mon Jan 25 08:38:51 +0000 2021</t>
  </si>
  <si>
    <t>1353590896164409345</t>
  </si>
  <si>
    <t>http://twitter.com/VarunKhemka9/statuses/1353623356193423361</t>
  </si>
  <si>
    <t>1353623351093125121</t>
  </si>
  <si>
    <t>Prasant15130285</t>
  </si>
  <si>
    <t>@flipkartsupport These incident is with Flipkart Travel desk only, If I do again its makes no meaning. First complete older incidents.</t>
  </si>
  <si>
    <t>Mon Jan 25 08:38:50 +0000 2021</t>
  </si>
  <si>
    <t>1280520669042786304</t>
  </si>
  <si>
    <t>1353594269643100161</t>
  </si>
  <si>
    <t>http://twitter.com/Prasant15130285/statuses/1353623351093125121</t>
  </si>
  <si>
    <t>1353623268259815424</t>
  </si>
  <si>
    <t>@91mobilesHi @Flipkart @realmemobiles https://t.co/YtigzTmufD</t>
  </si>
  <si>
    <t>Mon Jan 25 08:38:30 +0000 2021</t>
  </si>
  <si>
    <t>1079675816907177984</t>
  </si>
  <si>
    <t>91mobilesHi</t>
  </si>
  <si>
    <t>1353622397358899200</t>
  </si>
  <si>
    <t>http://twitter.com/ERDeepGill5/statuses/1353623268259815424</t>
  </si>
  <si>
    <t>{"hashtags":[],"symbols":[],"user_mentions":[{"screen_name":"91mobilesHi","name":"91mobilesHindi","id":1079675816907178000,"id_str":"1079675816907177984","indices":[0,12]},{"screen_name":"Flipkart","name":"Flipkart","id":57947109,"id_str":"57947109","indices":[13,22]},{"screen_name":"realmemobiles","name":"realme","id":986828524936990700,"id_str":"986828524936990721","indices":[23,37]}],"urls":[],"media":[{"id":1353623235120795600,"id_str":"1353623235120795648","indices":[38,61],"media_url":"http://pbs.twimg.com/media/EskJKRkXEAAq2if.jpg","media_url_https":"https://pbs.twimg.com/media/EskJKRkXEAAq2if.jpg","url":"https://t.co/YtigzTmufD","display_url":"pic.twitter.com/YtigzTmufD","expanded_url":"https://twitter.com/ERDeepGill5/status/1353623268259815424/photo/1","type":"photo","sizes":{"thumb":{"w":150,"h":150,"resize":"crop"},"small":{"w":680,"h":680,"resize":"fit"},"large":{"w":1080,"h":1080,"resize":"fit"},"medium":{"w":1080,"h":1080,"resize":"fit"}}}]}</t>
  </si>
  <si>
    <t>1353623188593229824</t>
  </si>
  <si>
    <t>Shalu_Nandini</t>
  </si>
  <si>
    <t>Mon Jan 25 08:38:11 +0000 2021</t>
  </si>
  <si>
    <t>797899137777860612</t>
  </si>
  <si>
    <t>http://pbs.twimg.com/profile_images/1309082090101772288/hHE60Kvc_normal.jpg</t>
  </si>
  <si>
    <t>http://twitter.com/Shalu_Nandini/statuses/1353623188593229824</t>
  </si>
  <si>
    <t>1353623145798717440</t>
  </si>
  <si>
    <t>Sharath_Kiccha7</t>
  </si>
  <si>
    <t>@realmemobiles @Flipkart Sir Some Leak Says Only 8GB variant comes, So, We Want #RealmeX7Pro 6GB+128GB Variant. 
From #stufflistingsarmy</t>
  </si>
  <si>
    <t>Mon Jan 25 08:38:01 +0000 2021</t>
  </si>
  <si>
    <t>1001080185708466176</t>
  </si>
  <si>
    <t>http://pbs.twimg.com/profile_images/1285910134762246145/XxcTiVNV_normal.jpg</t>
  </si>
  <si>
    <t>Tumkur, Karnataka, India</t>
  </si>
  <si>
    <t>http://twitter.com/Sharath_Kiccha7/statuses/1353623145798717440</t>
  </si>
  <si>
    <t>{"hashtags":[{"text":"RealmeX7Pro","indices":[80,92]},{"text":"stufflistingsarmy","indices":[119,137]}],"symbols":[],"user_mentions":[{"screen_name":"realmemobiles","name":"realme","id":986828524936990700,"id_str":"986828524936990721","indices":[0,14]},{"screen_name":"Flipkart","name":"Flipkart","id":57947109,"id_str":"57947109","indices":[15,24]}],"urls":[]}</t>
  </si>
  <si>
    <t>1353623087120605186</t>
  </si>
  <si>
    <t>@NoSarcasmGuy1 Also, we'd request you not to reveal your Flipkart account details here in future as this is an open platform. In order to ensure your account safety, please DM us by clicking on the below link for any assistance in future. ^TY (3/3) https://t.co/5DoqNu2BgV</t>
  </si>
  <si>
    <t>Mon Jan 25 08:37:47 +0000 2021</t>
  </si>
  <si>
    <t>1328006053489885186</t>
  </si>
  <si>
    <t>NoSarcasmGuy1</t>
  </si>
  <si>
    <t>1353621320634798080</t>
  </si>
  <si>
    <t>http://twitter.com/flipkartsupport/statuses/1353623087120605186</t>
  </si>
  <si>
    <t>{"hashtags":[],"symbols":[],"user_mentions":[{"screen_name":"NoSarcasmGuy1","name":"No Sarcasm Guy","id":1328006053489885200,"id_str":"1328006053489885186","indices":[0,14]}],"urls":[{"url":"https://t.co/5DoqNu2BgV","expanded_url":"https://bit.ly/2OgiIkt","display_url":"bit.ly/2OgiIkt","indices":[249,272]}]}</t>
  </si>
  <si>
    <t>1353623079201746944</t>
  </si>
  <si>
    <t>Mon Jan 25 08:37:45 +0000 2021</t>
  </si>
  <si>
    <t>http://twitter.com/MeSavarkar/statuses/1353623079201746944</t>
  </si>
  <si>
    <t>1353623062336262146</t>
  </si>
  <si>
    <t>BGRIndia</t>
  </si>
  <si>
    <t>#realmeX7series to be available via Flipkart
https://t.co/OL7npOz1AS</t>
  </si>
  <si>
    <t>Mon Jan 25 08:37:41 +0000 2021</t>
  </si>
  <si>
    <t>218393576</t>
  </si>
  <si>
    <t>http://pbs.twimg.com/profile_images/867641146289336320/GP3wMbsT_normal.jpg</t>
  </si>
  <si>
    <t>http://twitter.com/BGRIndia/statuses/1353623062336262146</t>
  </si>
  <si>
    <t>{"hashtags":[{"text":"realmeX7series","indices":[0,15]}],"symbols":[],"user_mentions":[],"urls":[{"url":"https://t.co/OL7npOz1AS","expanded_url":"https://www.bgr.in/news/realme-x7-x7-pro-flipkart-availability-confirmed-ahead-of-india-launch-price-features-specs-sale-936008/","display_url":"bgr.in/news/realme-x7…","indices":[45,68]}]}</t>
  </si>
  <si>
    <t>1353623010968707072</t>
  </si>
  <si>
    <t>Mon Jan 25 08:37:29 +0000 2021</t>
  </si>
  <si>
    <t>http://twitter.com/Mintu_Kumar1/statuses/1353623010968707072</t>
  </si>
  <si>
    <t>1353623005222473729</t>
  </si>
  <si>
    <t>MeenuBuddy23</t>
  </si>
  <si>
    <t>Mon Jan 25 08:37:28 +0000 2021</t>
  </si>
  <si>
    <t>1109174739669401602</t>
  </si>
  <si>
    <t>http://pbs.twimg.com/profile_images/1341829090622328832/x_xwAwEn_normal.jpg</t>
  </si>
  <si>
    <t>http://twitter.com/MeenuBuddy23/statuses/1353623005222473729</t>
  </si>
  <si>
    <t>1353622959756206080</t>
  </si>
  <si>
    <t>NehaT1923</t>
  </si>
  <si>
    <t>Mon Jan 25 08:37:17 +0000 2021</t>
  </si>
  <si>
    <t>1218446199075659776</t>
  </si>
  <si>
    <t>http://pbs.twimg.com/profile_images/1342779765120356358/qSPIzFeu_normal.jpg</t>
  </si>
  <si>
    <t>http://twitter.com/NehaT1923/statuses/1353622959756206080</t>
  </si>
  <si>
    <t>1353622906597564416</t>
  </si>
  <si>
    <t>Mon Jan 25 08:37:04 +0000 2021</t>
  </si>
  <si>
    <t>http://twitter.com/Litu_ck/statuses/1353622906597564416</t>
  </si>
  <si>
    <t>1353622867515215872</t>
  </si>
  <si>
    <t>CopyTech9</t>
  </si>
  <si>
    <t>Mon Jan 25 08:36:55 +0000 2021</t>
  </si>
  <si>
    <t>1339872926917566464</t>
  </si>
  <si>
    <t>http://pbs.twimg.com/profile_images/1341323292435652609/s2DFvfSc_normal.jpg</t>
  </si>
  <si>
    <t>Bihar, India</t>
  </si>
  <si>
    <t>http://twitter.com/CopyTech9/statuses/1353622867515215872</t>
  </si>
  <si>
    <t>1353622846304616448</t>
  </si>
  <si>
    <t>ramyavellanki</t>
  </si>
  <si>
    <t>Mon Jan 25 08:36:50 +0000 2021</t>
  </si>
  <si>
    <t>359296663</t>
  </si>
  <si>
    <t>http://pbs.twimg.com/profile_images/1319311424569606144/vO6AabrA_normal.jpg</t>
  </si>
  <si>
    <t>http://twitter.com/ramyavellanki/statuses/1353622846304616448</t>
  </si>
  <si>
    <t>1353622776414953473</t>
  </si>
  <si>
    <t>SajidKh09221413</t>
  </si>
  <si>
    <t>@realmemobiles @Flipkart Sir can lunch realme x7 series in Pakistan please tell me</t>
  </si>
  <si>
    <t>Mon Jan 25 08:36:33 +0000 2021</t>
  </si>
  <si>
    <t>1348925010124136449</t>
  </si>
  <si>
    <t>http://pbs.twimg.com/profile_images/1350067916004356096/uWnG2l7-_normal.jpg</t>
  </si>
  <si>
    <t>http://twitter.com/SajidKh09221413/statuses/1353622776414953473</t>
  </si>
  <si>
    <t>1353622601571024896</t>
  </si>
  <si>
    <t>Mon Jan 25 08:35:51 +0000 2021</t>
  </si>
  <si>
    <t>http://twitter.com/bhargavkondeti/statuses/1353622601571024896</t>
  </si>
  <si>
    <t>1353622508998541312</t>
  </si>
  <si>
    <t>bgrhindi</t>
  </si>
  <si>
    <t>10 हजार रुपये से कम में मिल रहे ये 5 जबरदस्त स्मार्टफोन, जानिए सबकी खासियत 
@Flipkart 
 #Flipkart 
https://t.co/PEhizkYIGR</t>
  </si>
  <si>
    <t>Mon Jan 25 08:35:29 +0000 2021</t>
  </si>
  <si>
    <t>292846303</t>
  </si>
  <si>
    <t>http://pbs.twimg.com/profile_images/1195295186017869824/avs290Dh_normal.png</t>
  </si>
  <si>
    <t>http://twitter.com/bgrhindi/statuses/1353622508998541312</t>
  </si>
  <si>
    <t>{"hashtags":[{"text":"Flipkart","indices":[88,97]}],"symbols":[],"user_mentions":[{"screen_name":"Flipkart","name":"Flipkart","id":57947109,"id_str":"57947109","indices":[76,85]}],"urls":[{"url":"https://t.co/PEhizkYIGR","expanded_url":"https://www.bgr.in/hi/photo-gallery/flipkart-sale-mobile-bonanza-upto-6gb-ram-and-6000mah-battery-phone-under-rs-10000-discount-on-realme-narzo-20a-poco-c3-realme-c15-redmi-9-prime-poco-m2-936022/","display_url":"bgr.in/hi/photo-galle…","indices":[100,123]}]}</t>
  </si>
  <si>
    <t>#RealmeX7 और #RealmeX7Pro लॉन्च से पहले #Flipkart पर हुए लिस्ट, खरीदने के लिए करना होगा इंतजार, जानें क्यूं? https://t.co/9i7cBIxbVa @Flipkart @realmemobiles https://t.co/90RZRJ9r7O</t>
  </si>
  <si>
    <t>Mon Jan 25 08:35:03 +0000 2021</t>
  </si>
  <si>
    <t>http://pbs.twimg.com/profile_images/1079679685204750336/duVglcWD_normal.jpg</t>
  </si>
  <si>
    <t>http://twitter.com/91mobilesHi/statuses/1353622397358899200</t>
  </si>
  <si>
    <t>{"hashtags":[{"text":"RealmeX7","indices":[0,9]},{"text":"RealmeX7Pro","indices":[13,25]},{"text":"Flipkart","indices":[40,49]}],"symbols":[],"user_mentions":[{"screen_name":"Flipkart","name":"Flipkart","id":57947109,"id_str":"57947109","indices":[133,142]},{"screen_name":"realmemobiles","name":"realme","id":986828524936990700,"id_str":"986828524936990721","indices":[143,157]}],"urls":[{"url":"https://t.co/9i7cBIxbVa","expanded_url":"https://buff.ly/3iJiEKs","display_url":"buff.ly/3iJiEKs","indices":[109,132]}],"media":[{"id":1353622396025139200,"id_str":"1353622396025139202","indices":[158,181],"media_url":"http://pbs.twimg.com/media/EskIZbsXcAIqQYn.jpg","media_url_https":"https://pbs.twimg.com/media/EskIZbsXcAIqQYn.jpg","url":"https://t.co/90RZRJ9r7O","display_url":"pic.twitter.com/90RZRJ9r7O","expanded_url":"https://twitter.com/91mobilesHi/status/1353622397358899200/photo/1","type":"photo","sizes":{"small":{"w":680,"h":381,"resize":"fit"},"thumb":{"w":150,"h":150,"resize":"crop"},"medium":{"w":696,"h":390,"resize":"fit"},"large":{"w":696,"h":390,"resize":"fit"}}}]}</t>
  </si>
  <si>
    <t>@Manoj74226358 @MadanGaikwad14 @Flipkart @amazonIN Which version of Android..</t>
  </si>
  <si>
    <t>Mon Jan 25 08:34:59 +0000 2021</t>
  </si>
  <si>
    <t>1353612781405265920</t>
  </si>
  <si>
    <t>http://pbs.twimg.com/profile_images/1276777585926483968/FKqW3jfi_normal.jpg</t>
  </si>
  <si>
    <t>http://twitter.com/krrishReloaded/statuses/1353622379465826304</t>
  </si>
  <si>
    <t>{"hashtags":[],"symbols":[],"user_mentions":[{"screen_name":"Manoj74226358","name":"Manoj","id":1336693563392856000,"id_str":"1336693563392856066","indices":[0,14]},{"screen_name":"MadanGaikwad14","name":"Madan Gaikwad","id":471191349,"id_str":"471191349","indices":[15,30]},{"screen_name":"Flipkart","name":"Flipkart","id":57947109,"id_str":"57947109","indices":[31,40]},{"screen_name":"amazonIN","name":"Amazon India","id":1282946089,"id_str":"1282946089","indices":[41,50]}],"urls":[]}</t>
  </si>
  <si>
    <t>1353622373983940608</t>
  </si>
  <si>
    <t>BoldFitten</t>
  </si>
  <si>
    <t>@realmemobiles @Flipkart Phir bhi main buy nhi kor paung #X50pro #realme #BoloGuruji</t>
  </si>
  <si>
    <t>Mon Jan 25 08:34:57 +0000 2021</t>
  </si>
  <si>
    <t>1346417115268435968</t>
  </si>
  <si>
    <t>http://pbs.twimg.com/profile_images/1346419152995536896/cyZuabOH_normal.jpg</t>
  </si>
  <si>
    <t>http://twitter.com/BoldFitten/statuses/1353622373983940608</t>
  </si>
  <si>
    <t>{"hashtags":[{"text":"X50pro","indices":[57,64]},{"text":"realme","indices":[65,72]},{"text":"BoloGuruji","indices":[73,84]}],"symbols":[],"user_mentions":[{"screen_name":"realmemobiles","name":"realme","id":986828524936990700,"id_str":"986828524936990721","indices":[0,14]},{"screen_name":"Flipkart","name":"Flipkart","id":57947109,"id_str":"57947109","indices":[15,24]}],"urls":[]}</t>
  </si>
  <si>
    <t>1353622295948840960</t>
  </si>
  <si>
    <t>RT @harshitchodu1: Dear @jagograhakjago @consaff kindly take strict legal action against @Flipkart @flipkartsupport my grievance id registered at consumer forum against flipkart is 2509895.
No resolution has been provided till now. I want action against @Flipkart.</t>
  </si>
  <si>
    <t>Mon Jan 25 08:34:39 +0000 2021</t>
  </si>
  <si>
    <t>http://twitter.com/harshitchodu1/statuses/1353622295948840960</t>
  </si>
  <si>
    <t>{"hashtags":[],"symbols":[],"user_mentions":[{"screen_name":"harshitchodu1","name":"harshitchodu","id":1335127334681112600,"id_str":"1335127334681112577","indices":[3,17]},{"screen_name":"jagograhakjago","name":"Consumer Affairs","id":772674808878342100,"id_str":"772674808878342144","indices":[24,39]},{"screen_name":"consaff","name":"Consumer Affairs","id":4863566772,"id_str":"4863566772","indices":[40,48]},{"screen_name":"Flipkart","name":"Flipkart","id":57947109,"id_str":"57947109","indices":[89,98]},{"screen_name":"flipkartsupport","name":"FlipkartSupport","id":951522626,"id_str":"951522626","indices":[99,115]}],"urls":[]}</t>
  </si>
  <si>
    <t>1353622262981791744</t>
  </si>
  <si>
    <t>Mon Jan 25 08:34:31 +0000 2021</t>
  </si>
  <si>
    <t>http://twitter.com/BRNithesh19/statuses/1353622262981791744</t>
  </si>
  <si>
    <t>Dear @jagograhakjago @consaff kindly take strict legal action against @Flipkart @flipkartsupport my grievance id registered at consumer forum against flipkart is 2509895.
No resolution has been provided till now. I want action against @Flipkart.</t>
  </si>
  <si>
    <t>Mon Jan 25 08:34:24 +0000 2021</t>
  </si>
  <si>
    <t>1353621683429494785</t>
  </si>
  <si>
    <t>http://twitter.com/harshitchodu1/statuses/1353622236507168768</t>
  </si>
  <si>
    <t>{"hashtags":[],"symbols":[],"user_mentions":[{"screen_name":"jagograhakjago","name":"Consumer Affairs","id":772674808878342100,"id_str":"772674808878342144","indices":[5,20]},{"screen_name":"consaff","name":"Consumer Affairs","id":4863566772,"id_str":"4863566772","indices":[21,29]},{"screen_name":"Flipkart","name":"Flipkart","id":57947109,"id_str":"57947109","indices":[70,79]},{"screen_name":"flipkartsupport","name":"FlipkartSupport","id":951522626,"id_str":"951522626","indices":[80,96]},{"screen_name":"Flipkart","name":"Flipkart","id":57947109,"id_str":"57947109","indices":[235,244]}],"urls":[]}</t>
  </si>
  <si>
    <t>1353622175257866240</t>
  </si>
  <si>
    <t>DineshJ39971655</t>
  </si>
  <si>
    <t>@RahulGandhi like ITC, shakti bhog, grofers, flipkart, amazon and indirectly nestle, dominos, pizzahut, mcdonald who are buying directly from farmers in low price and sell raw grains or food stuff from these grains to consumers. So when these farmers don't think about us why we support these</t>
  </si>
  <si>
    <t>Mon Jan 25 08:34:10 +0000 2021</t>
  </si>
  <si>
    <t>1035159996567363584</t>
  </si>
  <si>
    <t>1353620639723237376</t>
  </si>
  <si>
    <t>http://twitter.com/DineshJ39971655/statuses/1353622175257866240</t>
  </si>
  <si>
    <t>{"hashtags":[],"symbols":[],"user_mentions":[{"screen_name":"RahulGandhi","name":"Rahul Gandhi","id":3171712086,"id_str":"3171712086","indices":[0,12]}],"urls":[]}</t>
  </si>
  <si>
    <t>1353622175077396481</t>
  </si>
  <si>
    <t>techyrajat</t>
  </si>
  <si>
    <t>3266231197</t>
  </si>
  <si>
    <t>http://pbs.twimg.com/profile_images/1333237303930548224/9JgsItKU_normal.jpg</t>
  </si>
  <si>
    <t>http://twitter.com/techyrajat/statuses/1353622175077396481</t>
  </si>
  <si>
    <t>1353622159416025091</t>
  </si>
  <si>
    <t>RT @BijalSoni19: For an order made on 23rd Jan, supposed to be delivered by 24, I am being updated that the order will only be delivered by 2nd Feb.@Flipkart @flipkartsupport please explain this and tell me how will you compensate for delay. @LCAI_Support https://t.co/dxs2d0SAx3</t>
  </si>
  <si>
    <t>Mon Jan 25 08:34:06 +0000 2021</t>
  </si>
  <si>
    <t>http://twitter.com/SagarSo43341020/statuses/1353622159416025091</t>
  </si>
  <si>
    <t>{"hashtags":[],"symbols":[],"user_mentions":[{"screen_name":"BijalSoni19","name":"Bijal Soni","id":1330115120144461800,"id_str":"1330115120144461826","indices":[3,15]}],"urls":[]}</t>
  </si>
  <si>
    <t>1353622152969392128</t>
  </si>
  <si>
    <t>Mon Jan 25 08:34:05 +0000 2021</t>
  </si>
  <si>
    <t>http://twitter.com/BRNithesh19/statuses/1353622152969392128</t>
  </si>
  <si>
    <t>1353622054524751873</t>
  </si>
  <si>
    <t>@Flipkart 
Can you see this??
Order was placed on 19th Jan and your commitment was to deliver the product on 21st Jan,
Today is 25th Jan and the delivery date is still showing as 21st Jan but we don’t have any idea about the product as of now....... https://t.co/03UwtIHNGt</t>
  </si>
  <si>
    <t>Mon Jan 25 08:33:41 +0000 2021</t>
  </si>
  <si>
    <t>http://twitter.com/afzal442/statuses/1353622054524751873</t>
  </si>
  <si>
    <t>{"hashtags":[],"symbols":[],"user_mentions":[{"screen_name":"Flipkart","name":"Flipkart","id":57947109,"id_str":"57947109","indices":[0,9]}],"urls":[],"media":[{"id":1353622040914272300,"id_str":"1353622040914272256","indices":[251,274],"media_url":"http://pbs.twimg.com/media/EskIEwzVoAA5qu5.jpg","media_url_https":"https://pbs.twimg.com/media/EskIEwzVoAA5qu5.jpg","url":"https://t.co/03UwtIHNGt","display_url":"pic.twitter.com/03UwtIHNGt","expanded_url":"https://twitter.com/afzal442/status/1353622054524751873/photo/1","type":"photo","sizes":{"thumb":{"w":150,"h":150,"resize":"crop"},"small":{"w":350,"h":680,"resize":"fit"},"medium":{"w":618,"h":1200,"resize":"fit"},"large":{"w":828,"h":1608,"resize":"fit"}}}]}</t>
  </si>
  <si>
    <t>1353621846235566081</t>
  </si>
  <si>
    <t>Pricebaba</t>
  </si>
  <si>
    <t>The Realme X7 series will be available on Flipkart; microsite is now live
https://t.co/OADT2R6akw</t>
  </si>
  <si>
    <t>Mon Jan 25 08:32:51 +0000 2021</t>
  </si>
  <si>
    <t>395982349</t>
  </si>
  <si>
    <t>http://pbs.twimg.com/profile_images/1136992544628150273/EQuGE8nW_normal.png</t>
  </si>
  <si>
    <t>http://twitter.com/Pricebaba/statuses/1353621846235566081</t>
  </si>
  <si>
    <t>{"hashtags":[],"symbols":[],"user_mentions":[],"urls":[{"url":"https://t.co/OADT2R6akw","expanded_url":"https://pricebaba.com/blog/realme-x7-x7-pro-flipkart-listing?utm_source=twitter&amp;utm_medium=post","display_url":"pricebaba.com/blog/realme-x7…","indices":[74,97]}]}</t>
  </si>
  <si>
    <t>1353621840296431622</t>
  </si>
  <si>
    <t>2adithya</t>
  </si>
  <si>
    <t>@Flipkart Just had a horrible experience with Flipkart . Had ordered a 420 ltr fridge with exchange offer. However flipkart exchange is just a huge scam and the delivery guy just tries hard to find a reason to reject the exchange. Have attached the pics of my rejected fridge . https://t.co/NRB82wE2za</t>
  </si>
  <si>
    <t>Mon Jan 25 08:32:50 +0000 2021</t>
  </si>
  <si>
    <t>80271047</t>
  </si>
  <si>
    <t>http://twitter.com/2adithya/statuses/1353621840296431622</t>
  </si>
  <si>
    <t>{"hashtags":[],"symbols":[],"user_mentions":[{"screen_name":"Flipkart","name":"Flipkart","id":57947109,"id_str":"57947109","indices":[0,9]}],"urls":[],"media":[{"id":1353621478386798600,"id_str":"1353621478386798592","indices":[278,301],"media_url":"http://pbs.twimg.com/media/EskHkBOVkAAQiyl.jpg","media_url_https":"https://pbs.twimg.com/media/EskHkBOVkAAQiyl.jpg","url":"https://t.co/NRB82wE2za","display_url":"pic.twitter.com/NRB82wE2za","expanded_url":"https://twitter.com/2adithya/status/1353621840296431622/photo/1","type":"photo","sizes":{"medium":{"w":900,"h":1200,"resize":"fit"},"large":{"w":1536,"h":2048,"resize":"fit"},"thumb":{"w":150,"h":150,"resize":"crop"},"small":{"w":510,"h":680,"resize":"fit"}}}]}</t>
  </si>
  <si>
    <t>1353621794570334208</t>
  </si>
  <si>
    <t>Insan_0777</t>
  </si>
  <si>
    <t>Mon Jan 25 08:32:39 +0000 2021</t>
  </si>
  <si>
    <t>788782117161283585</t>
  </si>
  <si>
    <t>http://pbs.twimg.com/profile_images/1074687969791959040/0KUlEo4o_normal.jpg</t>
  </si>
  <si>
    <t>NCR (India)</t>
  </si>
  <si>
    <t>http://twitter.com/Insan_0777/statuses/1353621794570334208</t>
  </si>
  <si>
    <t>1353621649216704513</t>
  </si>
  <si>
    <t>TheBlackHole_0</t>
  </si>
  <si>
    <t>Mon Jan 25 08:32:04 +0000 2021</t>
  </si>
  <si>
    <t>1278897504604483587</t>
  </si>
  <si>
    <t>http://pbs.twimg.com/profile_images/1351957207995215872/-tHJT8ye_normal.jpg</t>
  </si>
  <si>
    <t>Event Horizon</t>
  </si>
  <si>
    <t>http://twitter.com/TheBlackHole_0/statuses/1353621649216704513</t>
  </si>
  <si>
    <t>1353621577300996096</t>
  </si>
  <si>
    <t>@Coolzaimy To ensure that your Flipkart account information is safe, please start a private chat with us by clicking on the link below. ^SL (2/2) https://t.co/5DoqNukc8t</t>
  </si>
  <si>
    <t>Mon Jan 25 08:31:47 +0000 2021</t>
  </si>
  <si>
    <t>2788405638</t>
  </si>
  <si>
    <t>Coolzaimy</t>
  </si>
  <si>
    <t>1353620713026932736</t>
  </si>
  <si>
    <t>http://twitter.com/flipkartsupport/statuses/1353621577300996096</t>
  </si>
  <si>
    <t>{"hashtags":[],"symbols":[],"user_mentions":[{"screen_name":"Coolzaimy","name":"Zainul Abideen Alig(زین العابدین علیگ)","id":2788405638,"id_str":"2788405638","indices":[0,10]}],"urls":[{"url":"https://t.co/5DoqNukc8t","expanded_url":"https://bit.ly/2OgiIkt","display_url":"bit.ly/2OgiIkt","indices":[146,169]}]}</t>
  </si>
  <si>
    <t>1353621553116712960</t>
  </si>
  <si>
    <t>balaji_1212</t>
  </si>
  <si>
    <t>Mon Jan 25 08:31:41 +0000 2021</t>
  </si>
  <si>
    <t>2834131626</t>
  </si>
  <si>
    <t>http://pbs.twimg.com/profile_images/1343434798618951683/qyDJF85j_normal.jpg</t>
  </si>
  <si>
    <t>http://twitter.com/balaji_1212/statuses/1353621553116712960</t>
  </si>
  <si>
    <t>1353621512578867203</t>
  </si>
  <si>
    <t>IamRealChampion</t>
  </si>
  <si>
    <t>RT @ShoppingDeal4U: 🌟Nu Republic Rebop 2 in-Ear Bluetooth Neckband Earphones@ ₹599
🔗https://t.co/jEepWDFaBK
✅PC : Flipkart@ ₹999</t>
  </si>
  <si>
    <t>Mon Jan 25 08:31:32 +0000 2021</t>
  </si>
  <si>
    <t>3514346599</t>
  </si>
  <si>
    <t>http://pbs.twimg.com/profile_images/1338792139388379137/Dojud1w-_normal.jpg</t>
  </si>
  <si>
    <t>iamrealchampion@gmail.com</t>
  </si>
  <si>
    <t>http://twitter.com/IamRealChampion/statuses/1353621512578867203</t>
  </si>
  <si>
    <t>{"hashtags":[],"symbols":[],"user_mentions":[{"screen_name":"ShoppingDeal4U","name":"🛍Shopping Deals🛒 Offers🎁 Loot 24×7😊","id":1301844564295127000,"id_str":"1301844564295127041","indices":[3,18]}],"urls":[{"url":"https://t.co/jEepWDFaBK","expanded_url":"https://amzn.to/3sOEsct","display_url":"amzn.to/3sOEsct","indices":[85,108]}]}</t>
  </si>
  <si>
    <t>1353621430445903873</t>
  </si>
  <si>
    <t>Mon Jan 25 08:31:12 +0000 2021</t>
  </si>
  <si>
    <t>http://twitter.com/asb_2003/statuses/1353621430445903873</t>
  </si>
  <si>
    <t>1353621427493216256</t>
  </si>
  <si>
    <t>sanjudhy</t>
  </si>
  <si>
    <t>1299577751805087744</t>
  </si>
  <si>
    <t>http://pbs.twimg.com/profile_images/1299578248788090880/k8ANH5fE_normal.jpg</t>
  </si>
  <si>
    <t>http://twitter.com/sanjudhy/statuses/1353621427493216256</t>
  </si>
  <si>
    <t>1353621416252379136</t>
  </si>
  <si>
    <t>Santosh14227118</t>
  </si>
  <si>
    <t>@FlipkartStories @Flipkart Dont phone no is work</t>
  </si>
  <si>
    <t>Mon Jan 25 08:31:09 +0000 2021</t>
  </si>
  <si>
    <t>1325817215988322304</t>
  </si>
  <si>
    <t>1011948860032380931</t>
  </si>
  <si>
    <t>http://pbs.twimg.com/profile_images/1345677393046900744/75IIqzT5_normal.jpg</t>
  </si>
  <si>
    <t>http://twitter.com/Santosh14227118/statuses/1353621416252379136</t>
  </si>
  <si>
    <t>{"hashtags":[],"symbols":[],"user_mentions":[{"screen_name":"FlipkartStories","name":"Flipkart Stories","id":3502391593,"id_str":"3502391593","indices":[0,16]},{"screen_name":"Flipkart","name":"Flipkart","id":57947109,"id_str":"57947109","indices":[17,26]}],"urls":[]}</t>
  </si>
  <si>
    <t>1353621412544540673</t>
  </si>
  <si>
    <t>@aravinthyohan To ensure that your Flipkart account information is safe, please message us in DM by clicking on the link below. ^SG (2/2) https://t.co/5DoqNukc8t</t>
  </si>
  <si>
    <t>Mon Jan 25 08:31:08 +0000 2021</t>
  </si>
  <si>
    <t>4767196008</t>
  </si>
  <si>
    <t>aravinthyohan</t>
  </si>
  <si>
    <t>1353620513998872576</t>
  </si>
  <si>
    <t>http://twitter.com/flipkartsupport/statuses/1353621412544540673</t>
  </si>
  <si>
    <t>{"hashtags":[],"symbols":[],"user_mentions":[{"screen_name":"aravinthyohan","name":"Aravinth Yohan 🇮🇳","id":4767196008,"id_str":"4767196008","indices":[0,14]}],"urls":[{"url":"https://t.co/5DoqNukc8t","expanded_url":"https://bit.ly/2OgiIkt","display_url":"bit.ly/2OgiIkt","indices":[138,161]}]}</t>
  </si>
  <si>
    <t>1353621329598099458</t>
  </si>
  <si>
    <t>Mohammed_07</t>
  </si>
  <si>
    <t>Mon Jan 25 08:30:48 +0000 2021</t>
  </si>
  <si>
    <t>74366468</t>
  </si>
  <si>
    <t>http://pbs.twimg.com/profile_images/1345034384148058114/WGt_cGvt_normal.jpg</t>
  </si>
  <si>
    <t>http://twitter.com/Mohammed_07/statuses/1353621329598099458</t>
  </si>
  <si>
    <t>I just want my refund asap  pls help @Flipkart  @flipkartsupport</t>
  </si>
  <si>
    <t>Mon Jan 25 08:30:46 +0000 2021</t>
  </si>
  <si>
    <t>1353621318713831430</t>
  </si>
  <si>
    <t>http://pbs.twimg.com/profile_images/1328006335712038912/45RfzsSn_normal.jpg</t>
  </si>
  <si>
    <t>http://twitter.com/NoSarcasmGuy1/statuses/1353621320634798080</t>
  </si>
  <si>
    <t>{"hashtags":[],"symbols":[],"user_mentions":[{"screen_name":"Flipkart","name":"Flipkart","id":57947109,"id_str":"57947109","indices":[37,46]},{"screen_name":"flipkartsupport","name":"FlipkartSupport","id":951522626,"id_str":"951522626","indices":[48,64]}],"urls":[]}</t>
  </si>
  <si>
    <t>I have shared my ss with order details
 My orders are cancelled not yet refund recived on my side customer support not helping. Not even i can reach ur customer support on one call i have to wait atleast 15min to reach customer support of flipkart poor service i</t>
  </si>
  <si>
    <t>1353621316109094912</t>
  </si>
  <si>
    <t>http://twitter.com/NoSarcasmGuy1/statuses/1353621318713831430</t>
  </si>
  <si>
    <t>Hello i want to inform u flipkart that u have a worst service with wprst customer support worst seller i have having so much trouble about my refund
@Flipkart
 @flipkartsupport
 @FlipkartSellers @FlipkartStories
 id - OD220816396733306000
Order id - OD220816747249026000 https://t.co/bFcBpW2yca</t>
  </si>
  <si>
    <t>Mon Jan 25 08:30:45 +0000 2021</t>
  </si>
  <si>
    <t>http://twitter.com/NoSarcasmGuy1/statuses/1353621316109094912</t>
  </si>
  <si>
    <t>{"hashtags":[],"symbols":[],"user_mentions":[{"screen_name":"Flipkart","name":"Flipkart","id":57947109,"id_str":"57947109","indices":[149,158]},{"screen_name":"flipkartsupport","name":"FlipkartSupport","id":951522626,"id_str":"951522626","indices":[160,176]},{"screen_name":"FlipkartSellers","name":"flipkartsellers","id":2728702146,"id_str":"2728702146","indices":[178,194]},{"screen_name":"FlipkartStories","name":"Flipkart Stories","id":3502391593,"id_str":"3502391593","indices":[195,211]}],"urls":[],"media":[{"id":1353621308651659300,"id_str":"1353621308651659265","indices":[272,295],"media_url":"http://pbs.twimg.com/media/EskHaI6U4AEhuPE.jpg","media_url_https":"https://pbs.twimg.com/media/EskHaI6U4AEhuPE.jpg","url":"https://t.co/bFcBpW2yca","display_url":"pic.twitter.com/bFcBpW2yca","expanded_url":"https://twitter.com/NoSarcasmGuy1/status/1353621316109094912/photo/1","type":"photo","sizes":{"thumb":{"w":150,"h":150,"resize":"crop"},"small":{"w":306,"h":680,"resize":"fit"},"large":{"w":922,"h":2048,"resize":"fit"},"medium":{"w":540,"h":1200,"resize":"fit"}}}]}</t>
  </si>
  <si>
    <t>1353621313336733696</t>
  </si>
  <si>
    <t>Mon Jan 25 08:30:44 +0000 2021</t>
  </si>
  <si>
    <t>http://twitter.com/Ponram_28/statuses/1353621313336733696</t>
  </si>
  <si>
    <t>1353621270550638592</t>
  </si>
  <si>
    <t>Mon Jan 25 08:30:34 +0000 2021</t>
  </si>
  <si>
    <t>http://twitter.com/Drac__N/statuses/1353621270550638592</t>
  </si>
  <si>
    <t>1353621269665574913</t>
  </si>
  <si>
    <t>Denarius17</t>
  </si>
  <si>
    <t>@prudentgoa @manoharparrikar Also ban Amazon, Flipkart as our local shops are struggling to make ends meet @MichaelLobo76 #TweetLikeMichaelLobo</t>
  </si>
  <si>
    <t>49752491</t>
  </si>
  <si>
    <t>http://pbs.twimg.com/profile_images/937548795444740096/ZfjVfgUs_normal.jpg</t>
  </si>
  <si>
    <t>http://twitter.com/Denarius17/statuses/1353621269665574913</t>
  </si>
  <si>
    <t>{"hashtags":[{"text":"TweetLikeMichaelLobo","indices":[122,143]}],"symbols":[],"user_mentions":[{"screen_name":"prudentgoa","name":"Prudent Media","id":381489503,"id_str":"381489503","indices":[0,11]},{"screen_name":"manoharparrikar","name":"Manohar Parrikar Memorial","id":347035710,"id_str":"347035710","indices":[12,28]},{"screen_name":"MichaelLobo76","name":"Michael Lobo","id":2721132524,"id_str":"2721132524","indices":[107,121]}],"urls":[]}</t>
  </si>
  <si>
    <t>1353621250598334464</t>
  </si>
  <si>
    <t>Kajaasfaq2</t>
  </si>
  <si>
    <t>Mon Jan 25 08:30:29 +0000 2021</t>
  </si>
  <si>
    <t>1131136346309840896</t>
  </si>
  <si>
    <t>http://pbs.twimg.com/profile_images/1350021105076076544/RZbkQ4_Q_normal.jpg</t>
  </si>
  <si>
    <t>earth</t>
  </si>
  <si>
    <t>http://twitter.com/Kajaasfaq2/statuses/1353621250598334464</t>
  </si>
  <si>
    <t>1353621220479012864</t>
  </si>
  <si>
    <t>Dude94463377</t>
  </si>
  <si>
    <t>Mon Jan 25 08:30:22 +0000 2021</t>
  </si>
  <si>
    <t>1336943517696868354</t>
  </si>
  <si>
    <t>http://pbs.twimg.com/profile_images/1339100726505525249/GcoRJcZq_normal.jpg</t>
  </si>
  <si>
    <t>http://twitter.com/Dude94463377/statuses/1353621220479012864</t>
  </si>
  <si>
    <t>1353621218834878467</t>
  </si>
  <si>
    <t>http://twitter.com/AdityaGoraksha2/statuses/1353621218834878467</t>
  </si>
  <si>
    <t>1353621210311979012</t>
  </si>
  <si>
    <t>AnushGKRiSHNAN</t>
  </si>
  <si>
    <t>Mon Jan 25 08:30:20 +0000 2021</t>
  </si>
  <si>
    <t>1266207675320131585</t>
  </si>
  <si>
    <t>http://pbs.twimg.com/profile_images/1351137577500344322/uRpEWwOS_normal.jpg</t>
  </si>
  <si>
    <t>http://twitter.com/AnushGKRiSHNAN/statuses/1353621210311979012</t>
  </si>
  <si>
    <t>1353621204712624128</t>
  </si>
  <si>
    <t>TharakaRam11</t>
  </si>
  <si>
    <t>Mon Jan 25 08:30:18 +0000 2021</t>
  </si>
  <si>
    <t>908291347085352961</t>
  </si>
  <si>
    <t>http://pbs.twimg.com/profile_images/1299382222537936902/0hcA7EzL_normal.jpg</t>
  </si>
  <si>
    <t>http://twitter.com/TharakaRam11/statuses/1353621204712624128</t>
  </si>
  <si>
    <t>1353621193165656064</t>
  </si>
  <si>
    <t>KaushalMaderna</t>
  </si>
  <si>
    <t>Mon Jan 25 08:30:16 +0000 2021</t>
  </si>
  <si>
    <t>876462717602852865</t>
  </si>
  <si>
    <t>http://pbs.twimg.com/profile_images/1293773310371565569/Rc7kQUTv_normal.jpg</t>
  </si>
  <si>
    <t>Bharatpur, India</t>
  </si>
  <si>
    <t>http://twitter.com/KaushalMaderna/statuses/1353621193165656064</t>
  </si>
  <si>
    <t>1353621172152373248</t>
  </si>
  <si>
    <t>Mon Jan 25 08:30:11 +0000 2021</t>
  </si>
  <si>
    <t>http://twitter.com/MestaTejas/statuses/1353621172152373248</t>
  </si>
  <si>
    <t>1353621161045704704</t>
  </si>
  <si>
    <t>Bujji90pavan</t>
  </si>
  <si>
    <t>@flipkartsupport ಎನ್ help ಬೊಜ್ಜ ನಿಮ್ದು ಮಾಡೊ ಕೆಲಸ ನೆಟ್ಟಗೆ ಮಾಡಲ್ಲ help ಅಂತೆ help 
Just see amazon and learn from them,how to pack products,&amp;amp; good service for customers @Flipkart</t>
  </si>
  <si>
    <t>Mon Jan 25 08:30:08 +0000 2021</t>
  </si>
  <si>
    <t>1248909120142340097</t>
  </si>
  <si>
    <t>1353597825980919808</t>
  </si>
  <si>
    <t>http://pbs.twimg.com/profile_images/1248909714575904769/cNp0us17_normal.jpg</t>
  </si>
  <si>
    <t>http://twitter.com/Bujji90pavan/statuses/1353621161045704704</t>
  </si>
  <si>
    <t>{"hashtags":[],"symbols":[],"user_mentions":[{"screen_name":"flipkartsupport","name":"FlipkartSupport","id":951522626,"id_str":"951522626","indices":[0,16]},{"screen_name":"Flipkart","name":"Flipkart","id":57947109,"id_str":"57947109","indices":[170,179]}],"urls":[]}</t>
  </si>
  <si>
    <t>1353621130859474944</t>
  </si>
  <si>
    <t>RT @ShoppingDeal4U: 🌟Flipkart Mobiles Bonanza ( 25 - 29 Jan ). 10% Discount On ICICI Cards.
🔗https://t.co/ZxepDYohwm https://t.co/cWYTfjzkRZ</t>
  </si>
  <si>
    <t>Mon Jan 25 08:30:01 +0000 2021</t>
  </si>
  <si>
    <t>http://twitter.com/IamRealChampion/statuses/1353621130859474944</t>
  </si>
  <si>
    <t>{"hashtags":[],"symbols":[],"user_mentions":[{"screen_name":"ShoppingDeal4U","name":"🛍Shopping Deals🛒 Offers🎁 Loot 24×7😊","id":1301844564295127000,"id_str":"1301844564295127041","indices":[3,18]}],"urls":[{"url":"https://t.co/ZxepDYohwm","expanded_url":"https://bit.ly/3sSJcOa","display_url":"bit.ly/3sSJcOa","indices":[94,117]}]}</t>
  </si>
  <si>
    <t>1353621127407562752</t>
  </si>
  <si>
    <t>The 5G Future is definitely now! Proud to announce that OPPO is the No. 1 brand in 5G technology leadership in India, based on the CMR global findings.
Step into the future with #OPPOReno5Pro 5G.  #LiveTheInfinite. Buy now: https://t.co/HpnN73u0vJ https://t.co/7ea358vAPx</t>
  </si>
  <si>
    <t>Mon Jan 25 08:30:00 +0000 2021</t>
  </si>
  <si>
    <t>http://twitter.com/oppomobileindia/statuses/1353621127407562752</t>
  </si>
  <si>
    <t>{"hashtags":[{"text":"OPPOReno5Pro","indices":[179,192]},{"text":"LiveTheInfinite","indices":[198,214]}],"symbols":[],"user_mentions":[],"urls":[{"url":"https://t.co/HpnN73u0vJ","expanded_url":"http://bit.ly/3ilX7aJ","display_url":"bit.ly/3ilX7aJ","indices":[225,248]}],"media":[{"id":1352620574753779700,"id_str":"1352620574753779719","indices":[249,272],"media_url":"http://pbs.twimg.com/media/EsV5PwoVcAct7Q1.jpg","media_url_https":"https://pbs.twimg.com/media/EsV5PwoVcAct7Q1.jpg","url":"https://t.co/7ea358vAPx","display_url":"pic.twitter.com/7ea358vAPx","expanded_url":"https://twitter.com/oppomobileindia/status/1353621127407562752/photo/1","type":"photo","sizes":{"thumb":{"w":150,"h":150,"resize":"crop"},"medium":{"w":1200,"h":675,"resize":"fit"},"small":{"w":680,"h":383,"resize":"fit"},"large":{"w":1200,"h":675,"resize":"fit"}}}]}</t>
  </si>
  <si>
    <t>Futuristic Experience. Delightful Ratings. 
With a 4.3 Rating on @Flipkart, users have loved our Ultimate Flagship, the #realmeX50Pro. 
RT if you have experienced the #SpeedOfTheFuture. https://t.co/ENU9kQ05fE</t>
  </si>
  <si>
    <t>http://twitter.com/realmemobiles/statuses/1353621127113957378</t>
  </si>
  <si>
    <t>{"hashtags":[{"text":"realmeX50Pro","indices":[120,133]},{"text":"SpeedOfTheFuture","indices":[168,185]}],"symbols":[],"user_mentions":[{"screen_name":"Flipkart","name":"Flipkart","id":57947109,"id_str":"57947109","indices":[65,74]}],"urls":[],"media":[{"id":1352651715930071000,"id_str":"1352651715930071040","indices":[187,210],"media_url":"http://pbs.twimg.com/media/EsWVkajVoAAy3LJ.jpg","media_url_https":"https://pbs.twimg.com/media/EsWVkajVoAAy3LJ.jpg","url":"https://t.co/ENU9kQ05fE","display_url":"pic.twitter.com/ENU9kQ05fE","expanded_url":"https://twitter.com/realmemobiles/status/1353621127113957378/photo/1","type":"photo","sizes":{"thumb":{"w":150,"h":150,"resize":"crop"},"medium":{"w":1200,"h":674,"resize":"fit"},"large":{"w":1200,"h":674,"resize":"fit"},"small":{"w":680,"h":382,"resize":"fit"}}}]}</t>
  </si>
  <si>
    <t>1353621115973713920</t>
  </si>
  <si>
    <t>ashwinmorey1986</t>
  </si>
  <si>
    <t>@IDFCFIRSTBank 2/2 don’t show it as a personal loan. Why are you misrepresenting to CIBIL? It’s showing ₹60000 personal loan sanctioned in October. Change your credit policy so that the customers don’t get affected. I have only ₹3000 at my disposal in Flipkart pay later https://t.co/unL4YftFuT</t>
  </si>
  <si>
    <t>Mon Jan 25 08:29:57 +0000 2021</t>
  </si>
  <si>
    <t>3305197135</t>
  </si>
  <si>
    <t>IDFCFIRSTBank</t>
  </si>
  <si>
    <t>304874674</t>
  </si>
  <si>
    <t>http://pbs.twimg.com/profile_images/748101107998666752/oyNBKG6d_normal.jpg</t>
  </si>
  <si>
    <t>http://twitter.com/ashwinmorey1986/statuses/1353621115973713920</t>
  </si>
  <si>
    <t>{"hashtags":[],"symbols":[],"user_mentions":[{"screen_name":"IDFCFIRSTBank","name":"IDFC FIRST Bank","id":3305197135,"id_str":"3305197135","indices":[0,14]}],"urls":[],"media":[{"id":1353621107358584800,"id_str":"1353621107358584833","indices":[271,294],"media_url":"http://pbs.twimg.com/media/EskHObCUUAEZs_8.jpg","media_url_https":"https://pbs.twimg.com/media/EskHObCUUAEZs_8.jpg","url":"https://t.co/unL4YftFuT","display_url":"pic.twitter.com/unL4YftFuT","expanded_url":"https://twitter.com/ashwinmorey1986/status/1353621115973713920/photo/1","type":"photo","sizes":{"thumb":{"w":150,"h":150,"resize":"crop"},"medium":{"w":554,"h":1200,"resize":"fit"},"small":{"w":314,"h":680,"resize":"fit"},"large":{"w":946,"h":2048,"resize":"fit"}}}]}</t>
  </si>
  <si>
    <t>1353621112656175105</t>
  </si>
  <si>
    <t>Princo1916</t>
  </si>
  <si>
    <t>Mon Jan 25 08:29:56 +0000 2021</t>
  </si>
  <si>
    <t>1148462693688307712</t>
  </si>
  <si>
    <t>http://twitter.com/Princo1916/statuses/1353621112656175105</t>
  </si>
  <si>
    <t>1353621070109167616</t>
  </si>
  <si>
    <t>DucklingWarrior</t>
  </si>
  <si>
    <t>Mon Jan 25 08:29:46 +0000 2021</t>
  </si>
  <si>
    <t>894998909847601153</t>
  </si>
  <si>
    <t>http://pbs.twimg.com/profile_images/1295249883012636672/LrY3Llrg_normal.jpg</t>
  </si>
  <si>
    <t>http://twitter.com/DucklingWarrior/statuses/1353621070109167616</t>
  </si>
  <si>
    <t>1353621042271461377</t>
  </si>
  <si>
    <t>Black &amp;amp; Decker LD12SP Pistol Grip Drill  (10 mm Chuck Size)
₹2788
https://t.co/cV85cIge5x
10 % off with Buy more save more:₹2,789
• Buy 3 other products from the link
https://t.co/iObghPioA3
. https://t.co/Hz3yDmssUF</t>
  </si>
  <si>
    <t>Mon Jan 25 08:29:40 +0000 2021</t>
  </si>
  <si>
    <t>http://twitter.com/Amazingdeals360/statuses/1353621042271461377</t>
  </si>
  <si>
    <t>{"hashtags":[],"symbols":[],"user_mentions":[],"urls":[{"url":"https://t.co/cV85cIge5x","expanded_url":"https://www.flipkart.com/black-decker-ld12sp-pistol-grip-drill/p/itm9dda3754b637d?pid=PODFE7FEYXWTY6RQ&amp;lid=LSTPODFE7FEYXWTY6RQPAL1UI&amp;affid=uniquedeals73","display_url":"flipkart.com/black-decker-l…","indices":[72,95]},{"url":"https://t.co/iObghPioA3","expanded_url":"https://www.flipkart.com/all/pr?sid=all&amp;offer=nb%3Amp%3A00c4fcb004&amp;p%5B%5D=facets.availability%255B%255D%3DExclude%2BOut%2Bof%2BStock&amp;offerCategory=BuyMoreSaveMore&amp;preOrderEnabled=false&amp;sort=price_asc&amp;affid=uniquedeals73","display_url":"flipkart.com/all/pr?sid=all…","indices":[176,199]}],"media":[{"id":1353621039645749200,"id_str":"1353621039645749249","indices":[203,226],"media_url":"http://pbs.twimg.com/media/EskHKeyUcAEZ4BH.jpg","media_url_https":"https://pbs.twimg.com/media/EskHKeyUcAEZ4BH.jpg","url":"https://t.co/Hz3yDmssUF","display_url":"pic.twitter.com/Hz3yDmssUF","expanded_url":"https://twitter.com/Amazingdeals360/status/1353621042271461377/photo/1","type":"photo","sizes":{"thumb":{"w":150,"h":150,"resize":"crop"},"medium":{"w":922,"h":1200,"resize":"fit"},"small":{"w":523,"h":680,"resize":"fit"},"large":{"w":1080,"h":1405,"resize":"fit"}}}]}</t>
  </si>
  <si>
    <t>1353620988567556096</t>
  </si>
  <si>
    <t>_LiQQuid</t>
  </si>
  <si>
    <t>RT @Sainik71: Never buy any electronic item from @Flipkart . I have purchased @OnePlus_IN smart band and requested for return due to connectivity issues . Since then they started harassing me without accepting the request for 3 times. @flipkartsupport ... @amazonIN is far better than you https://t.co/zfMBEekXIs</t>
  </si>
  <si>
    <t>Mon Jan 25 08:29:27 +0000 2021</t>
  </si>
  <si>
    <t>1234433434920996865</t>
  </si>
  <si>
    <t>http://pbs.twimg.com/profile_images/1340734461231558656/N6yLwU0I_normal.jpg</t>
  </si>
  <si>
    <t>http://twitter.com/_LiQQuid/statuses/1353620988567556096</t>
  </si>
  <si>
    <t>{"hashtags":[],"symbols":[],"user_mentions":[{"screen_name":"Sainik71","name":"sainik","id":1243814017753211000,"id_str":"1243814017753210880","indices":[3,12]},{"screen_name":"Flipkart","name":"Flipkart","id":57947109,"id_str":"57947109","indices":[49,58]},{"screen_name":"OnePlus_IN","name":"OnePlus India","id":3138727082,"id_str":"3138727082","indices":[78,89]}],"urls":[]}</t>
  </si>
  <si>
    <t>1353620978916446208</t>
  </si>
  <si>
    <t>@Flipkart @_Kalyan_K I have shared my contact details with flipkart still no one call me..</t>
  </si>
  <si>
    <t>Mon Jan 25 08:29:25 +0000 2021</t>
  </si>
  <si>
    <t>http://twitter.com/SarathiActivist/statuses/1353620978916446208</t>
  </si>
  <si>
    <t>1353620916345970688</t>
  </si>
  <si>
    <t>RT @ShoppingDeal4U: 🌟Flipkart : Electronics Appliances Extended Sale
🔗https://t.co/ldcYIb1heD https://t.co/auKhKwL3ci</t>
  </si>
  <si>
    <t>Mon Jan 25 08:29:10 +0000 2021</t>
  </si>
  <si>
    <t>http://twitter.com/IamRealChampion/statuses/1353620916345970688</t>
  </si>
  <si>
    <t>{"hashtags":[],"symbols":[],"user_mentions":[{"screen_name":"ShoppingDeal4U","name":"🛍Shopping Deals🛒 Offers🎁 Loot 24×7😊","id":1301844564295127000,"id_str":"1301844564295127041","indices":[3,18]}],"urls":[{"url":"https://t.co/ldcYIb1heD","expanded_url":"https://bit.ly/3qSVbtl","display_url":"bit.ly/3qSVbtl","indices":[71,94]}],"media":[{"id":1353615008589115400,"id_str":"1353615008589115392","indices":[95,118],"media_url":"http://pbs.twimg.com/media/EskBrbWXcAA4tXQ.jpg","media_url_https":"https://pbs.twimg.com/media/EskBrbWXcAA4tXQ.jpg","url":"https://t.co/auKhKwL3ci","display_url":"pic.twitter.com/auKhKwL3ci","expanded_url":"https://twitter.com/ShoppingDeal4U/status/1353615011562840065/photo/1","type":"photo","sizes":{"thumb":{"w":150,"h":150,"resize":"crop"},"medium":{"w":1103,"h":396,"resize":"fit"},"large":{"w":1103,"h":396,"resize":"fit"},"small":{"w":680,"h":244,"resize":"fit"}},"source_status_id":1353615011562840000,"source_status_id_str":"1353615011562840065","source_user_id":1301844564295127000,"source_user_id_str":"1301844564295127041"}]}</t>
  </si>
  <si>
    <t>1353620766303117312</t>
  </si>
  <si>
    <t>@ROHITAN02641343 We'd like to thank you for your patience and understanding. Also, to ensure that your Flipkart account information is safe, you can just DM us by clicking the below link. ^RK (2/2) https://t.co/5DoqNu2BgV</t>
  </si>
  <si>
    <t>Mon Jan 25 08:28:34 +0000 2021</t>
  </si>
  <si>
    <t>1403218873</t>
  </si>
  <si>
    <t>ROHITAN02641343</t>
  </si>
  <si>
    <t>1353619788086484992</t>
  </si>
  <si>
    <t>http://twitter.com/flipkartsupport/statuses/1353620766303117312</t>
  </si>
  <si>
    <t>{"hashtags":[],"symbols":[],"user_mentions":[{"screen_name":"ROHITAN02641343","name":"ROHITANAND","id":1403218873,"id_str":"1403218873","indices":[0,16]}],"urls":[{"url":"https://t.co/5DoqNu2BgV","expanded_url":"https://bit.ly/2OgiIkt","display_url":"bit.ly/2OgiIkt","indices":[198,221]}]}</t>
  </si>
  <si>
    <t>1353620766080819201</t>
  </si>
  <si>
    <t>TedsTree Ultra Soft LoveAble Teddy Bear 
 🔹 Offer price-₹99
 🔹 MRP-₹789
 🔹 Saving: 87% off
 ✨ Reviews-No ratings available
 ✨ Category- #Toys
https://t.co/fwqMwHQrk0 #deal #loot https://t.co/m3eaTM8WK3</t>
  </si>
  <si>
    <t>http://twitter.com/xtra_deals/statuses/1353620766080819201</t>
  </si>
  <si>
    <t>{"hashtags":[{"text":"Toys","indices":[136,141]},{"text":"deal","indices":[167,172]},{"text":"loot","indices":[173,178]}],"symbols":[],"user_mentions":[],"urls":[{"url":"https://t.co/fwqMwHQrk0","expanded_url":"https://inrdeals.com/pla59142131/https://www.flipkart.com/tedstree-ultra-soft-loveable-teddy-bear-call-kiddo-18-cm/p/itmd94973831edb5","display_url":"inrdeals.com/pla59142131/ht…","indices":[143,166]}],"media":[{"id":1353620764801568800,"id_str":"1353620764801568769","indices":[179,202],"media_url":"http://pbs.twimg.com/media/EskG6e6XEAEsb7J.jpg","media_url_https":"https://pbs.twimg.com/media/EskG6e6XEAEsb7J.jpg","url":"https://t.co/m3eaTM8WK3","display_url":"pic.twitter.com/m3eaTM8WK3","expanded_url":"https://twitter.com/xtra_deals/status/1353620766080819201/photo/1","type":"photo","sizes":{"thumb":{"w":150,"h":150,"resize":"crop"},"small":{"w":592,"h":680,"resize":"fit"},"medium":{"w":891,"h":1024,"resize":"fit"},"large":{"w":891,"h":1024,"resize":"fit"}}}]}</t>
  </si>
  <si>
    <t>1353620727497248769</t>
  </si>
  <si>
    <t>@raushan75384401 Rest assured the product will be delivered to you by the given promise date of January 27, 2021. Also, we'd like to tell you, please do not reveal Flipkart account details here. You can just DM us by clicking the below link. ^MK (2/2) https://t.co/5DoqNukc8t</t>
  </si>
  <si>
    <t>Mon Jan 25 08:28:25 +0000 2021</t>
  </si>
  <si>
    <t>1209985685504937984</t>
  </si>
  <si>
    <t>raushan75384401</t>
  </si>
  <si>
    <t>1353619633408856070</t>
  </si>
  <si>
    <t>http://twitter.com/flipkartsupport/statuses/1353620727497248769</t>
  </si>
  <si>
    <t>{"hashtags":[],"symbols":[],"user_mentions":[{"screen_name":"raushan75384401","name":"raushan kumar","id":1209985685504938000,"id_str":"1209985685504937984","indices":[0,16]}],"urls":[{"url":"https://t.co/5DoqNukc8t","expanded_url":"https://bit.ly/2OgiIkt","display_url":"bit.ly/2OgiIkt","indices":[252,275]}]}</t>
  </si>
  <si>
    <t>@Flipkart @flipkartsupport you're seriously cheat your customers.
again my complaints are raising with the time.
I've cancelled my order and the courier person forcefully delivered the item.
Rwsolve My Issue ASAP</t>
  </si>
  <si>
    <t>Mon Jan 25 08:28:21 +0000 2021</t>
  </si>
  <si>
    <t>http://pbs.twimg.com/profile_images/1319296431576862721/jter4daF_normal.jpg</t>
  </si>
  <si>
    <t>http://twitter.com/Coolzaimy/statuses/1353620713026932736</t>
  </si>
  <si>
    <t>1353620695083790336</t>
  </si>
  <si>
    <t>RT @ShoppingDeal4U: 🌟Havells Freshia AP-20 40-Watt Air Purifier + Remote@ ₹5,999
🔗https://t.co/iXwvr1HeQm
✅PC: Flipkart @ ₹8,199</t>
  </si>
  <si>
    <t>Mon Jan 25 08:28:17 +0000 2021</t>
  </si>
  <si>
    <t>http://twitter.com/IamRealChampion/statuses/1353620695083790336</t>
  </si>
  <si>
    <t>{"hashtags":[],"symbols":[],"user_mentions":[{"screen_name":"ShoppingDeal4U","name":"🛍Shopping Deals🛒 Offers🎁 Loot 24×7😊","id":1301844564295127000,"id_str":"1301844564295127041","indices":[3,18]}],"urls":[{"url":"https://t.co/iXwvr1HeQm","expanded_url":"https://amzn.to/3pgxoTI","display_url":"amzn.to/3pgxoTI","indices":[83,106]}]}</t>
  </si>
  <si>
    <t>1353620616440647681</t>
  </si>
  <si>
    <t>Ziraat red teddy bear 3 feet for gift st
 🔹 Offer price-₹489
 🔹 MRP-₹2,099
 🔹 Saving: 76% off
 ✨ Reviews-No ratings available
 ✨ Category- #Toys
https://t.co/gYsJJ5ZCmV #deal #loot https://t.co/siMVCj1poA</t>
  </si>
  <si>
    <t>Mon Jan 25 08:27:58 +0000 2021</t>
  </si>
  <si>
    <t>http://twitter.com/xtra_deals/statuses/1353620616440647681</t>
  </si>
  <si>
    <t>{"hashtags":[{"text":"Toys","indices":[139,144]},{"text":"deal","indices":[170,175]},{"text":"loot","indices":[176,181]}],"symbols":[],"user_mentions":[],"urls":[{"url":"https://t.co/gYsJJ5ZCmV","expanded_url":"https://inrdeals.com/pla59142131/https://www.flipkart.com/ziraat-red-teddy-bear-3-feet-gift-st-e-some-one-91-11-cm/p/itmffz645znhnasj?pid=STFFFYWNPDNQZZ9Z","display_url":"inrdeals.com/pla59142131/ht…","indices":[146,169]}],"media":[{"id":1353620614943223800,"id_str":"1353620614943223808","indices":[182,205],"media_url":"http://pbs.twimg.com/media/EskGxwpWMAASfKp.jpg","media_url_https":"https://pbs.twimg.com/media/EskGxwpWMAASfKp.jpg","url":"https://t.co/siMVCj1poA","display_url":"pic.twitter.com/siMVCj1poA","expanded_url":"https://twitter.com/xtra_deals/status/1353620616440647681/photo/1","type":"photo","sizes":{"thumb":{"w":150,"h":150,"resize":"crop"},"large":{"w":1024,"h":1024,"resize":"fit"},"medium":{"w":1024,"h":1024,"resize":"fit"},"small":{"w":680,"h":680,"resize":"fit"}}}]}</t>
  </si>
  <si>
    <t>1353620522580406274</t>
  </si>
  <si>
    <t>@rishaw_mishra To make sure that your Flipkart account information is safe, please start a private chat with us by clicking here. ^JB (2/2) https://t.co/5DoqNukc8t</t>
  </si>
  <si>
    <t>Mon Jan 25 08:27:36 +0000 2021</t>
  </si>
  <si>
    <t>1260219991095275520</t>
  </si>
  <si>
    <t>rishaw_mishra</t>
  </si>
  <si>
    <t>1353620026356457473</t>
  </si>
  <si>
    <t>http://twitter.com/flipkartsupport/statuses/1353620522580406274</t>
  </si>
  <si>
    <t>{"hashtags":[],"symbols":[],"user_mentions":[{"screen_name":"rishaw_mishra","name":"Rishaw mishra","id":1260219991095275500,"id_str":"1260219991095275520","indices":[0,14]}],"urls":[{"url":"https://t.co/5DoqNukc8t","expanded_url":"https://bit.ly/2OgiIkt","display_url":"bit.ly/2OgiIkt","indices":[140,163]}]}</t>
  </si>
  <si>
    <t>My Friend @s_manojsaha ordered 8Gb crucial Ram on @Flipkart But they send electric board today 🤯 Pure cheating @flipkartsupport 
#flipkart #flipkartsale https://t.co/jGAh2QCX5l</t>
  </si>
  <si>
    <t>Mon Jan 25 08:27:34 +0000 2021</t>
  </si>
  <si>
    <t>http://pbs.twimg.com/profile_images/1348719810209738753/I9jN5D5q_normal.jpg</t>
  </si>
  <si>
    <t>India, Tamilnadu</t>
  </si>
  <si>
    <t>http://twitter.com/aravinthyohan/statuses/1353620513998872576</t>
  </si>
  <si>
    <t>{"hashtags":[{"text":"flipkart","indices":[130,139]},{"text":"flipkartsale","indices":[140,153]}],"symbols":[],"user_mentions":[{"screen_name":"s_manojsaha","name":"Manoj Saha","id":797902974,"id_str":"797902974","indices":[10,22]},{"screen_name":"Flipkart","name":"Flipkart","id":57947109,"id_str":"57947109","indices":[50,59]},{"screen_name":"flipkartsupport","name":"FlipkartSupport","id":951522626,"id_str":"951522626","indices":[111,127]}],"urls":[],"media":[{"id":1353620500316967000,"id_str":"1353620500316966913","indices":[154,177],"media_url":"http://pbs.twimg.com/media/EskGrFoUUAEp8Mg.jpg","media_url_https":"https://pbs.twimg.com/media/EskGrFoUUAEp8Mg.jpg","url":"https://t.co/jGAh2QCX5l","display_url":"pic.twitter.com/jGAh2QCX5l","expanded_url":"https://twitter.com/aravinthyohan/status/1353620513998872576/photo/1","type":"photo","sizes":{"thumb":{"w":150,"h":150,"resize":"crop"},"small":{"w":510,"h":680,"resize":"fit"},"medium":{"w":780,"h":1040,"resize":"fit"},"large":{"w":780,"h":1040,"resize":"fit"}}}]}</t>
  </si>
  <si>
    <t>1353620487629393920</t>
  </si>
  <si>
    <t>ParthKul</t>
  </si>
  <si>
    <t>Mon Jan 25 08:27:27 +0000 2021</t>
  </si>
  <si>
    <t>1259551412368797697</t>
  </si>
  <si>
    <t>http://pbs.twimg.com/profile_images/1259553174769156096/uoqtT40y_normal.jpg</t>
  </si>
  <si>
    <t>http://twitter.com/ParthKul/statuses/1353620487629393920</t>
  </si>
  <si>
    <t>1353620411737542656</t>
  </si>
  <si>
    <t>HemantA77497109</t>
  </si>
  <si>
    <t>@Flipkart @AxisBankSupport Remove axis bank credit card application process from your app because they don't pick up document verification and reject the application without any reason. Spoiling flipkart image also. How shameful it is.</t>
  </si>
  <si>
    <t>Mon Jan 25 08:27:09 +0000 2021</t>
  </si>
  <si>
    <t>1171371192009338880</t>
  </si>
  <si>
    <t>http://pbs.twimg.com/profile_images/1171371477398151168/Z6uWkOWK_normal.jpg</t>
  </si>
  <si>
    <t>http://twitter.com/HemantA77497109/statuses/1353620411737542656</t>
  </si>
  <si>
    <t>{"hashtags":[],"symbols":[],"user_mentions":[{"screen_name":"Flipkart","name":"Flipkart","id":57947109,"id_str":"57947109","indices":[0,9]},{"screen_name":"AxisBankSupport","name":"Axis Bank Support","id":886557108,"id_str":"886557108","indices":[10,26]}],"urls":[]}</t>
  </si>
  <si>
    <t>1353620402153508865</t>
  </si>
  <si>
    <t>@IDFCFIRSTBank I have DM you my details. How can you put it out as a personal loan when I never applied from you? If you’re providing Flipkart postpaid then why do you mark it as personal loan? It is reflecting in my CIBIL. I have amazon postpaid and paytm postpaid but they 1/2</t>
  </si>
  <si>
    <t>Mon Jan 25 08:27:07 +0000 2021</t>
  </si>
  <si>
    <t>http://twitter.com/ashwinmorey1986/statuses/1353620402153508865</t>
  </si>
  <si>
    <t>{"hashtags":[],"symbols":[],"user_mentions":[{"screen_name":"IDFCFIRSTBank","name":"IDFC FIRST Bank","id":3305197135,"id_str":"3305197135","indices":[0,14]}],"urls":[]}</t>
  </si>
  <si>
    <t>1353620368523575296</t>
  </si>
  <si>
    <t>Sainik71</t>
  </si>
  <si>
    <t>Mon Jan 25 08:26:59 +0000 2021</t>
  </si>
  <si>
    <t>1243814017753210880</t>
  </si>
  <si>
    <t>http://pbs.twimg.com/profile_images/1256592420986331142/BUUN3w9V_normal.jpg</t>
  </si>
  <si>
    <t>http://twitter.com/Sainik71/statuses/1353620368523575296</t>
  </si>
  <si>
    <t>1353620297732116480</t>
  </si>
  <si>
    <t>.@Flipkart @flipkartsupport your executive willfully declines the call and you ppl reject the return request. Wtf is this . While purchasing you won't ask why are you buying the product but while returning you harass the ppl asking why are we returning ?? Do u hav any respect ?? https://t.co/9rH2B0Dkv9</t>
  </si>
  <si>
    <t>Mon Jan 25 08:26:42 +0000 2021</t>
  </si>
  <si>
    <t>1353619187801886723</t>
  </si>
  <si>
    <t>http://twitter.com/Sainik71/statuses/1353620297732116480</t>
  </si>
  <si>
    <t>{"hashtags":[],"symbols":[],"user_mentions":[{"screen_name":"Flipkart","name":"Flipkart","id":57947109,"id_str":"57947109","indices":[1,10]},{"screen_name":"flipkartsupport","name":"FlipkartSupport","id":951522626,"id_str":"951522626","indices":[11,27]}],"urls":[],"media":[{"id":1353620281403662300,"id_str":"1353620281403662337","indices":[280,303],"media_url":"http://pbs.twimg.com/media/EskGeWHUYAE5ubC.jpg","media_url_https":"https://pbs.twimg.com/media/EskGeWHUYAE5ubC.jpg","url":"https://t.co/9rH2B0Dkv9","display_url":"pic.twitter.com/9rH2B0Dkv9","expanded_url":"https://twitter.com/Sainik71/status/1353620297732116480/photo/1","type":"photo","sizes":{"thumb":{"w":150,"h":150,"resize":"crop"},"large":{"w":1080,"h":948,"resize":"fit"},"medium":{"w":1080,"h":948,"resize":"fit"},"small":{"w":680,"h":597,"resize":"fit"}}}]}</t>
  </si>
  <si>
    <t>1353620277398134784</t>
  </si>
  <si>
    <t>Rishabh_9486</t>
  </si>
  <si>
    <t>Hey @Flipkart! Would you care to explain why do you have @ekartlogistics as your delivery partner when they are the least capable and the most pathetic delivery service which doesn't even care to deliver the goods even if it's laying at their warehouse from last 5 days?</t>
  </si>
  <si>
    <t>Mon Jan 25 08:26:37 +0000 2021</t>
  </si>
  <si>
    <t>183954468</t>
  </si>
  <si>
    <t>http://pbs.twimg.com/profile_images/1353621069282775042/fHvMIxI0_normal.jpg</t>
  </si>
  <si>
    <t>http://twitter.com/Rishabh_9486/statuses/1353620277398134784</t>
  </si>
  <si>
    <t>{"hashtags":[],"symbols":[],"user_mentions":[{"screen_name":"Flipkart","name":"Flipkart","id":57947109,"id_str":"57947109","indices":[4,13]},{"screen_name":"ekartlogistics","name":"ekart india","id":1095044054,"id_str":"1095044054","indices":[57,72]}],"urls":[]}</t>
  </si>
  <si>
    <t>1353620201032486912</t>
  </si>
  <si>
    <t>Nitishjha6662</t>
  </si>
  <si>
    <t>@flipkartsupport I don't think so I have mentioned any of my flipkart account details here except my order id and you said right this is open platform and people should see that what flipkart is doing with costumer and also the costumer review.</t>
  </si>
  <si>
    <t>Mon Jan 25 08:26:19 +0000 2021</t>
  </si>
  <si>
    <t>1247236811115491328</t>
  </si>
  <si>
    <t>1353603963355099136</t>
  </si>
  <si>
    <t>http://pbs.twimg.com/profile_images/1250636297003077632/MXi0NoTn_normal.jpg</t>
  </si>
  <si>
    <t>http://twitter.com/Nitishjha6662/statuses/1353620201032486912</t>
  </si>
  <si>
    <t>1353620194166509568</t>
  </si>
  <si>
    <t>VinayReddyRami</t>
  </si>
  <si>
    <t>@Sainik71 @Michaelvelayu11 @Flipkart @OnePlus_IN @flipkartsupport @amazonIN Naku idi 2 months back e jarigindi
Mobiles kuda ledu Sami😓
Pls chuskoni konandi return policy chuskoni konandi Flipkart lo
Amazon lo peda em Lev anukunta return policies https://t.co/maMqBFcg7i</t>
  </si>
  <si>
    <t>Mon Jan 25 08:26:17 +0000 2021</t>
  </si>
  <si>
    <t>949698500790403072</t>
  </si>
  <si>
    <t>http://pbs.twimg.com/profile_images/1347836808659308544/lpcJSCWF_normal.jpg</t>
  </si>
  <si>
    <t>http://twitter.com/VinayReddyRami/statuses/1353620194166509568</t>
  </si>
  <si>
    <t>{"hashtags":[],"symbols":[],"user_mentions":[{"screen_name":"Sainik71","name":"sainik","id":1243814017753211000,"id_str":"1243814017753210880","indices":[0,9]},{"screen_name":"Michaelvelayu11","name":"Michael Velayudham #VoteForGlass","id":1163296048917254100,"id_str":"1163296048917254145","indices":[10,26]},{"screen_name":"Flipkart","name":"Flipkart","id":57947109,"id_str":"57947109","indices":[27,36]},{"screen_name":"OnePlus_IN","name":"OnePlus India","id":3138727082,"id_str":"3138727082","indices":[37,48]},{"screen_name":"flipkartsupport","name":"FlipkartSupport","id":951522626,"id_str":"951522626","indices":[49,65]},{"screen_name":"amazonIN","name":"Amazon India","id":1282946089,"id_str":"1282946089","indices":[66,75]}],"urls":[],"media":[{"id":1353620170737029000,"id_str":"1353620170737029120","indices":[249,272],"media_url":"http://pbs.twimg.com/media/EskGX52VkAA6LT_.jpg","media_url_https":"https://pbs.twimg.com/media/EskGX52VkAA6LT_.jpg","url":"https://t.co/maMqBFcg7i","display_url":"pic.twitter.com/maMqBFcg7i","expanded_url":"https://twitter.com/VinayReddyRami/status/1353620194166509568/photo/1","type":"photo","sizes":{"large":{"w":922,"h":2048,"resize":"fit"},"thumb":{"w":150,"h":150,"resize":"crop"},"medium":{"w":540,"h":1200,"resize":"fit"},"small":{"w":306,"h":680,"resize":"fit"}}}]}</t>
  </si>
  <si>
    <t>1353620060942835712</t>
  </si>
  <si>
    <t>diffopinion</t>
  </si>
  <si>
    <t>Mon Jan 25 08:25:46 +0000 2021</t>
  </si>
  <si>
    <t>788752149740007434</t>
  </si>
  <si>
    <t>http://pbs.twimg.com/profile_images/1329997045894057986/wBlpQU8K_normal.jpg</t>
  </si>
  <si>
    <t>http://twitter.com/diffopinion/statuses/1353620060942835712</t>
  </si>
  <si>
    <t>1353620046237503488</t>
  </si>
  <si>
    <t>@AxisBankSupport How shameful on such a large bank....my flipkart credit card application has been rejected without even document pick up after so many days. Irresponsible staff doing bad behaviour also. That's why axis bank is below hdfc bank.</t>
  </si>
  <si>
    <t>Mon Jan 25 08:25:42 +0000 2021</t>
  </si>
  <si>
    <t>http://twitter.com/HemantA77497109/statuses/1353620046237503488</t>
  </si>
  <si>
    <t>@Flipkart @ConsumerReports  I want to inform that my courier  is not delivered  at my address  and status is showing  that it is delivered , now I want my courier  back or money  till tonight https://t.co/gi67x7CGcR</t>
  </si>
  <si>
    <t>Mon Jan 25 08:25:37 +0000 2021</t>
  </si>
  <si>
    <t>http://pbs.twimg.com/profile_images/1262808933485498369/RnpbYo03_normal.jpg</t>
  </si>
  <si>
    <t>http://twitter.com/rishaw_mishra/statuses/1353620026356457473</t>
  </si>
  <si>
    <t>{"hashtags":[],"symbols":[],"user_mentions":[{"screen_name":"Flipkart","name":"Flipkart","id":57947109,"id_str":"57947109","indices":[0,9]},{"screen_name":"ConsumerReports","name":"Consumer Reports","id":16193528,"id_str":"16193528","indices":[10,26]}],"urls":[],"media":[{"id":1353619979669672000,"id_str":"1353619979669671937","indices":[192,215],"media_url":"http://pbs.twimg.com/media/EskGMyEVEAEkx1o.jpg","media_url_https":"https://pbs.twimg.com/media/EskGMyEVEAEkx1o.jpg","url":"https://t.co/gi67x7CGcR","display_url":"pic.twitter.com/gi67x7CGcR","expanded_url":"https://twitter.com/rishaw_mishra/status/1353620026356457473/photo/1","type":"photo","sizes":{"medium":{"w":554,"h":1200,"resize":"fit"},"thumb":{"w":150,"h":150,"resize":"crop"},"large":{"w":945,"h":2048,"resize":"fit"},"small":{"w":314,"h":680,"resize":"fit"}}}]}</t>
  </si>
  <si>
    <t>1353620012716572672</t>
  </si>
  <si>
    <t>Mon Jan 25 08:25:34 +0000 2021</t>
  </si>
  <si>
    <t>http://twitter.com/Ramprasad43/statuses/1353620012716572672</t>
  </si>
  <si>
    <t>1353619997369589762</t>
  </si>
  <si>
    <t>Susmita15705606</t>
  </si>
  <si>
    <t>Mon Jan 25 08:25:31 +0000 2021</t>
  </si>
  <si>
    <t>1296145031749754881</t>
  </si>
  <si>
    <t>http://pbs.twimg.com/profile_images/1341743040608653313/ueMSjrWW_normal.jpg</t>
  </si>
  <si>
    <t>http://twitter.com/Susmita15705606/statuses/1353619997369589762</t>
  </si>
  <si>
    <t>1353619987835932677</t>
  </si>
  <si>
    <t>Jackie29318307</t>
  </si>
  <si>
    <t>RT @ZeeNewsEnglish: Flipkart Big Savings Day: Get an iPhone at lowest price before sale ends https://t.co/iM3tNQhvdU
@Apple @Flipkart</t>
  </si>
  <si>
    <t>Mon Jan 25 08:25:28 +0000 2021</t>
  </si>
  <si>
    <t>1343506820610977795</t>
  </si>
  <si>
    <t>http://pbs.twimg.com/profile_images/1351415810237976578/b-FPL8ql_normal.jpg</t>
  </si>
  <si>
    <t>http://twitter.com/Jackie29318307/statuses/1353619987835932677</t>
  </si>
  <si>
    <t>{"hashtags":[],"symbols":[],"user_mentions":[{"screen_name":"ZeeNewsEnglish","name":"Zee News English","id":18071358,"id_str":"18071358","indices":[3,18]},{"screen_name":"Apple","name":"Apple","id":380749300,"id_str":"380749300","indices":[117,123]},{"screen_name":"Flipkart","name":"Flipkart","id":57947109,"id_str":"57947109","indices":[124,133]}],"urls":[{"url":"https://t.co/iM3tNQhvdU","expanded_url":"https://zeenews.india.com/technology/flipkart-big-savings-day-get-an-iphone-at-lowest-price-before-sale-ends-2337584.html","display_url":"zeenews.india.com/technology/fli…","indices":[93,116]}]}</t>
  </si>
  <si>
    <t>#Walmart #Flipkart I raised one complain earlier but my issue didn't resolved yet and I am facing issues so far and I ve also given some amount of bugs..but nothing happened yet...so let me know the resolution....</t>
  </si>
  <si>
    <t>Mon Jan 25 08:24:41 +0000 2021</t>
  </si>
  <si>
    <t>http://pbs.twimg.com/profile_images/1092843506656108544/vzlMK2fW_normal.jpg</t>
  </si>
  <si>
    <t>http://twitter.com/ROHITAN02641343/statuses/1353619788086484992</t>
  </si>
  <si>
    <t>{"hashtags":[{"text":"Walmart","indices":[0,8]},{"text":"Flipkart","indices":[9,18]}],"symbols":[],"user_mentions":[],"urls":[]}</t>
  </si>
  <si>
    <t>1353619588152320000</t>
  </si>
  <si>
    <t>@WorkAtFlipkart I bought Samsung M11 in the month of October from Flipkart and facing problem in phone from 2nd month of purchase went to service centre and came to know the product I received was already used by someone else in the month of june as per sim activation report in service centre https://t.co/Sb2uIMPtQ7</t>
  </si>
  <si>
    <t>Mon Jan 25 08:23:53 +0000 2021</t>
  </si>
  <si>
    <t>3000573247</t>
  </si>
  <si>
    <t>WorkAtFlipkart</t>
  </si>
  <si>
    <t>1332187900927098883</t>
  </si>
  <si>
    <t>http://twitter.com/RoySweet007/statuses/1353619588152320000</t>
  </si>
  <si>
    <t>{"hashtags":[],"symbols":[],"user_mentions":[{"screen_name":"WorkAtFlipkart","name":"Life At Flipkart","id":3000573247,"id_str":"3000573247","indices":[0,15]}],"urls":[],"media":[{"id":1353619527238439000,"id_str":"1353619527238438912","indices":[294,317],"media_url":"http://pbs.twimg.com/media/EskFycoUUAA9fXf.jpg","media_url_https":"https://pbs.twimg.com/media/EskFycoUUAA9fXf.jpg","url":"https://t.co/Sb2uIMPtQ7","display_url":"pic.twitter.com/Sb2uIMPtQ7","expanded_url":"https://twitter.com/RoySweet007/status/1353619588152320000/photo/1","type":"photo","sizes":{"large":{"w":945,"h":2048,"resize":"fit"},"thumb":{"w":150,"h":150,"resize":"crop"},"medium":{"w":554,"h":1200,"resize":"fit"},"small":{"w":314,"h":680,"resize":"fit"}}}]}</t>
  </si>
  <si>
    <t>1353619563888316416</t>
  </si>
  <si>
    <t>Michaelvelayu11</t>
  </si>
  <si>
    <t>Mon Jan 25 08:23:47 +0000 2021</t>
  </si>
  <si>
    <t>1163296048917254145</t>
  </si>
  <si>
    <t>http://pbs.twimg.com/profile_images/1353333079901790263/MftqMVOy_normal.jpg</t>
  </si>
  <si>
    <t>http://twitter.com/Michaelvelayu11/statuses/1353619563888316416</t>
  </si>
  <si>
    <t>1353619541465546753</t>
  </si>
  <si>
    <t>@aniwoodh To ensure that your Flipkart account information is safe, please start a private message with us by clicking on the link below. ^MU (2/2) https://t.co/5DoqNukc8t</t>
  </si>
  <si>
    <t>Mon Jan 25 08:23:42 +0000 2021</t>
  </si>
  <si>
    <t>2868545624</t>
  </si>
  <si>
    <t>aniwoodh</t>
  </si>
  <si>
    <t>1353619010353389568</t>
  </si>
  <si>
    <t>http://twitter.com/flipkartsupport/statuses/1353619541465546753</t>
  </si>
  <si>
    <t>{"hashtags":[],"symbols":[],"user_mentions":[{"screen_name":"aniwoodh","name":"Anirudh!","id":2868545624,"id_str":"2868545624","indices":[0,9]}],"urls":[{"url":"https://t.co/5DoqNukc8t","expanded_url":"https://bit.ly/2OgiIkt","display_url":"bit.ly/2OgiIkt","indices":[148,171]}]}</t>
  </si>
  <si>
    <t>1353619521509068800</t>
  </si>
  <si>
    <t>somikishu</t>
  </si>
  <si>
    <t>@amazonIN  i hope i receive my product by EOD or will cancel the prime member ship and start using flipkart</t>
  </si>
  <si>
    <t>Mon Jan 25 08:23:37 +0000 2021</t>
  </si>
  <si>
    <t>797769913716928512</t>
  </si>
  <si>
    <t>http://twitter.com/somikishu/statuses/1353619521509068800</t>
  </si>
  <si>
    <t>1353619345004392448</t>
  </si>
  <si>
    <t>GiriSubramania1</t>
  </si>
  <si>
    <t>Mon Jan 25 08:22:55 +0000 2021</t>
  </si>
  <si>
    <t>837895547193294848</t>
  </si>
  <si>
    <t>http://pbs.twimg.com/profile_images/1283040671297871874/Jb01YHWs_normal.jpg</t>
  </si>
  <si>
    <t>http://twitter.com/GiriSubramania1/statuses/1353619345004392448</t>
  </si>
  <si>
    <t>1353619327166148611</t>
  </si>
  <si>
    <t>honey_rupani</t>
  </si>
  <si>
    <t>Mon Jan 25 08:22:51 +0000 2021</t>
  </si>
  <si>
    <t>710897921999413249</t>
  </si>
  <si>
    <t>http://pbs.twimg.com/profile_images/1348395248788008960/nkcG2ec7_normal.jpg</t>
  </si>
  <si>
    <t>Ulhasnagar</t>
  </si>
  <si>
    <t>http://twitter.com/honey_rupani/statuses/1353619327166148611</t>
  </si>
  <si>
    <t>1353619285906698240</t>
  </si>
  <si>
    <t>lyricsquotesin</t>
  </si>
  <si>
    <t>Realme X7, Realme X7 Pro भारत में फ्लिपकार्ट पर बिकेंगे, लॉन्च से पहले पुष्टि  #farmersrprotest #SardarVallabhbhaiPatel https://t.co/J6ZkgByu7B</t>
  </si>
  <si>
    <t>Mon Jan 25 08:22:41 +0000 2021</t>
  </si>
  <si>
    <t>307834414</t>
  </si>
  <si>
    <t>http://pbs.twimg.com/profile_images/1213687960387780609/v_ZeMyRH_normal.jpg</t>
  </si>
  <si>
    <t>http://twitter.com/lyricsquotesin/statuses/1353619285906698240</t>
  </si>
  <si>
    <t>{"hashtags":[{"text":"farmersrprotest","indices":[79,95]},{"text":"SardarVallabhbhaiPatel","indices":[96,119]}],"symbols":[],"user_mentions":[],"urls":[{"url":"https://t.co/J6ZkgByu7B","expanded_url":"http://www.webybuzz.com/realme-x7-realme-x7-pro-to-be-available-on-flipkart-in-india-confirmed-ahead-of-launch-80444661","display_url":"webybuzz.com/realme-x7-real…","indices":[120,143]}]}</t>
  </si>
  <si>
    <t>1353619233314381824</t>
  </si>
  <si>
    <t>RaghavTechie</t>
  </si>
  <si>
    <t>Realme X7 series product page is up on Flipkart.
#realme #realmex7 #realmex7pro https://t.co/pIVnWsbor5</t>
  </si>
  <si>
    <t>Mon Jan 25 08:22:28 +0000 2021</t>
  </si>
  <si>
    <t>808319325488746496</t>
  </si>
  <si>
    <t>http://pbs.twimg.com/profile_images/1285561895399948289/rKmReCVs_normal.jpg</t>
  </si>
  <si>
    <t>http://twitter.com/RaghavTechie/statuses/1353619233314381824</t>
  </si>
  <si>
    <t>{"hashtags":[{"text":"realme","indices":[50,57]},{"text":"realmex7","indices":[58,67]},{"text":"realmex7pro","indices":[68,80]}],"symbols":[],"user_mentions":[],"urls":[],"media":[{"id":1353619165689557000,"id_str":"1353619165689556992","indices":[81,104],"media_url":"http://pbs.twimg.com/media/EskFdZwWMAAzxu1.jpg","media_url_https":"https://pbs.twimg.com/media/EskFdZwWMAAzxu1.jpg","url":"https://t.co/pIVnWsbor5","display_url":"pic.twitter.com/pIVnWsbor5","expanded_url":"https://twitter.com/RaghavTechie/status/1353619233314381824/photo/1","type":"photo","sizes":{"small":{"w":314,"h":680,"resize":"fit"},"thumb":{"w":150,"h":150,"resize":"crop"},"medium":{"w":554,"h":1199,"resize":"fit"},"large":{"w":554,"h":1199,"resize":"fit"}}}]}</t>
  </si>
  <si>
    <t>Never buy any electronic item from @Flipkart . I have purchased @OnePlus_IN smart band and requested for return due to connectivity issues . Since then they started harassing me without accepting the request for 3 times. @flipkartsupport ... @amazonIN is far better than you https://t.co/zfMBEekXIs</t>
  </si>
  <si>
    <t>Mon Jan 25 08:22:18 +0000 2021</t>
  </si>
  <si>
    <t>http://twitter.com/Sainik71/statuses/1353619187801886723</t>
  </si>
  <si>
    <t>{"hashtags":[],"symbols":[],"user_mentions":[{"screen_name":"Flipkart","name":"Flipkart","id":57947109,"id_str":"57947109","indices":[35,44]},{"screen_name":"OnePlus_IN","name":"OnePlus India","id":3138727082,"id_str":"3138727082","indices":[64,75]},{"screen_name":"flipkartsupport","name":"FlipkartSupport","id":951522626,"id_str":"951522626","indices":[221,237]},{"screen_name":"amazonIN","name":"Amazon India","id":1282946089,"id_str":"1282946089","indices":[242,251]}],"urls":[],"media":[{"id":1353619126913167400,"id_str":"1353619126913167360","indices":[275,298],"media_url":"http://pbs.twimg.com/media/EskFbJTVcAAqlH9.jpg","media_url_https":"https://pbs.twimg.com/media/EskFbJTVcAAqlH9.jpg","url":"https://t.co/zfMBEekXIs","display_url":"pic.twitter.com/zfMBEekXIs","expanded_url":"https://twitter.com/Sainik71/status/1353619187801886723/photo/1","type":"photo","sizes":{"thumb":{"w":150,"h":150,"resize":"crop"},"large":{"w":1080,"h":1981,"resize":"fit"},"small":{"w":371,"h":680,"resize":"fit"},"medium":{"w":654,"h":1200,"resize":"fit"}}}]}</t>
  </si>
  <si>
    <t>1353619015231447041</t>
  </si>
  <si>
    <t>PTTVOnlineNews</t>
  </si>
  <si>
    <t>இந்தியாவில் அறிமுகமாகிறது ரியல்மி X7 மற்றும் X7 ப்ரோ? 
&amp;gt;https://t.co/l4SqmWz9JD | #Realme</t>
  </si>
  <si>
    <t>Mon Jan 25 08:21:36 +0000 2021</t>
  </si>
  <si>
    <t>622872390</t>
  </si>
  <si>
    <t>http://pbs.twimg.com/profile_images/1223438109922058240/_9xgF5lm_normal.jpg</t>
  </si>
  <si>
    <t>chennai,India</t>
  </si>
  <si>
    <t>http://twitter.com/PTTVOnlineNews/statuses/1353619015231447041</t>
  </si>
  <si>
    <t>{"hashtags":[{"text":"Realme","indices":[86,93]}],"symbols":[],"user_mentions":[],"urls":[{"url":"https://t.co/l4SqmWz9JD","expanded_url":"https://bit.ly/39XvzVm","display_url":"bit.ly/39XvzVm","indices":[60,83]}]}</t>
  </si>
  <si>
    <t>@Flipkart your exchange policies for mobile phones ought be more transparent. It’s unbelievably opaque and misguiding on the website. 
Brought an iPhone XR, deeply disappointed.</t>
  </si>
  <si>
    <t>Mon Jan 25 08:21:35 +0000 2021</t>
  </si>
  <si>
    <t>http://pbs.twimg.com/profile_images/715495054702288896/wa8MrgyR_normal.jpg</t>
  </si>
  <si>
    <t>http://twitter.com/aniwoodh/statuses/1353619010353389568</t>
  </si>
  <si>
    <t>1353619002837364736</t>
  </si>
  <si>
    <t>@hr9830 Please ignore all such messages received from any other source. Request you to click on the link for more information. We appreciate your understanding. ^PC (2/2) https://t.co/9Gch8d5Ko6</t>
  </si>
  <si>
    <t>Mon Jan 25 08:21:33 +0000 2021</t>
  </si>
  <si>
    <t>2299052066</t>
  </si>
  <si>
    <t>hr9830</t>
  </si>
  <si>
    <t>1353618588561596417</t>
  </si>
  <si>
    <t>http://twitter.com/flipkartsupport/statuses/1353619002837364736</t>
  </si>
  <si>
    <t>{"hashtags":[],"symbols":[],"user_mentions":[{"screen_name":"hr9830","name":"Harshita sinha","id":2299052066,"id_str":"2299052066","indices":[0,7]}],"urls":[{"url":"https://t.co/9Gch8d5Ko6","expanded_url":"https://bit.ly/2pIKOKV","display_url":"bit.ly/2pIKOKV","indices":[171,194]}]}</t>
  </si>
  <si>
    <t>1353618975154835456</t>
  </si>
  <si>
    <t>@hr9830 Sorry to hear that. We understand that you’re receiving calls/emails/messages from suspected scammers who are misusing Flipkart’s brand name. We assure you that any offer other than the ones mentioned on our website/mobile site or app is not from Flipkart. (1/2)</t>
  </si>
  <si>
    <t>Mon Jan 25 08:21:27 +0000 2021</t>
  </si>
  <si>
    <t>http://twitter.com/flipkartsupport/statuses/1353618975154835456</t>
  </si>
  <si>
    <t>{"hashtags":[],"symbols":[],"user_mentions":[{"screen_name":"hr9830","name":"Harshita sinha","id":2299052066,"id_str":"2299052066","indices":[0,7]}],"urls":[]}</t>
  </si>
  <si>
    <t>1353618906959671297</t>
  </si>
  <si>
    <t>Subramoniam07</t>
  </si>
  <si>
    <t>Mon Jan 25 08:21:11 +0000 2021</t>
  </si>
  <si>
    <t>952419639887216640</t>
  </si>
  <si>
    <t>http://pbs.twimg.com/profile_images/1345316086451896320/PqgymqEB_normal.jpg</t>
  </si>
  <si>
    <t>http://twitter.com/Subramoniam07/statuses/1353618906959671297</t>
  </si>
  <si>
    <t>1353618711333064704</t>
  </si>
  <si>
    <t>Abhiman72215239</t>
  </si>
  <si>
    <t>Mon Jan 25 08:20:24 +0000 2021</t>
  </si>
  <si>
    <t>1286329201952317440</t>
  </si>
  <si>
    <t>http://pbs.twimg.com/profile_images/1353390646506098688/L0_AfeMF_normal.jpg</t>
  </si>
  <si>
    <t>Shamshaan ghat</t>
  </si>
  <si>
    <t>http://twitter.com/Abhiman72215239/statuses/1353618711333064704</t>
  </si>
  <si>
    <t>1353618620652380160</t>
  </si>
  <si>
    <t>FNW_IN</t>
  </si>
  <si>
    <t>CAIT demands immediate action against Flipkart, Amazon https://t.co/ySsLpy1T12 https://t.co/PSbS2uM3Ah</t>
  </si>
  <si>
    <t>Mon Jan 25 08:20:02 +0000 2021</t>
  </si>
  <si>
    <t>724995481861013505</t>
  </si>
  <si>
    <t>&lt;a href="http://www.fashionmag.com" rel="nofollow"&gt;FashionMag&lt;/a&gt;</t>
  </si>
  <si>
    <t>http://pbs.twimg.com/profile_images/766270227902529536/EFl_BgRD_normal.jpg</t>
  </si>
  <si>
    <t>http://twitter.com/FNW_IN/statuses/1353618620652380160</t>
  </si>
  <si>
    <t>{"hashtags":[],"symbols":[],"user_mentions":[],"urls":[{"url":"https://t.co/ySsLpy1T12","expanded_url":"https://in.fashionnetwork.com/news/CAIT-demands-immediate-action-against-Flipkart-Amazon,1274609.html?src=twt#twt","display_url":"in.fashionnetwork.com/news/CAIT-dema…","indices":[55,78]}],"media":[{"id":1353618619004027000,"id_str":"1353618619004026880","indices":[79,102],"media_url":"http://pbs.twimg.com/media/EskE9lMXAAAWZqG.jpg","media_url_https":"https://pbs.twimg.com/media/EskE9lMXAAAWZqG.jpg","url":"https://t.co/PSbS2uM3Ah","display_url":"pic.twitter.com/PSbS2uM3Ah","expanded_url":"https://twitter.com/FNW_IN/status/1353618620652380160/photo/1","type":"photo","sizes":{"medium":{"w":400,"h":250,"resize":"fit"},"thumb":{"w":150,"h":150,"resize":"crop"},"small":{"w":400,"h":250,"resize":"fit"},"large":{"w":400,"h":250,"resize":"fit"}}}]}</t>
  </si>
  <si>
    <t>@flipkartsupport @Flipkart getting call from this numer stating that u have won an lucky draw post ur recent purchase over Flipkart...I believe these are fake calls by some random person. https://t.co/S7xy1rDmCI</t>
  </si>
  <si>
    <t>Mon Jan 25 08:19:55 +0000 2021</t>
  </si>
  <si>
    <t>http://pbs.twimg.com/profile_images/638399246329249792/G0-C3v3g_normal.jpg</t>
  </si>
  <si>
    <t>http://twitter.com/hr9830/statuses/1353618588561596417</t>
  </si>
  <si>
    <t>{"hashtags":[],"symbols":[],"user_mentions":[{"screen_name":"flipkartsupport","name":"FlipkartSupport","id":951522626,"id_str":"951522626","indices":[0,16]},{"screen_name":"Flipkart","name":"Flipkart","id":57947109,"id_str":"57947109","indices":[17,26]}],"urls":[],"media":[{"id":1353618585659216000,"id_str":"1353618585659215875","indices":[188,211],"media_url":"http://pbs.twimg.com/media/EskE7o-VkAMTtj7.jpg","media_url_https":"https://pbs.twimg.com/media/EskE7o-VkAMTtj7.jpg","url":"https://t.co/S7xy1rDmCI","display_url":"pic.twitter.com/S7xy1rDmCI","expanded_url":"https://twitter.com/hr9830/status/1353618588561596417/photo/1","type":"photo","sizes":{"small":{"w":680,"h":428,"resize":"fit"},"thumb":{"w":150,"h":150,"resize":"crop"},"large":{"w":1080,"h":680,"resize":"fit"},"medium":{"w":1080,"h":680,"resize":"fit"}}}]}</t>
  </si>
  <si>
    <t>1353618480428408833</t>
  </si>
  <si>
    <t>Sarita19018518</t>
  </si>
  <si>
    <t>@MadhavSheth1 Mai isko Flipkart se bank offer par 10% discount me 15500 me khareed lunga kyoki mere paas isse jyada paise nahi hai</t>
  </si>
  <si>
    <t>Mon Jan 25 08:19:29 +0000 2021</t>
  </si>
  <si>
    <t>1352522935790149633</t>
  </si>
  <si>
    <t>1353560794106126339</t>
  </si>
  <si>
    <t>http://twitter.com/Sarita19018518/statuses/1353618480428408833</t>
  </si>
  <si>
    <t>1353618236714020869</t>
  </si>
  <si>
    <t>manupooja111</t>
  </si>
  <si>
    <t>Mon Jan 25 08:18:31 +0000 2021</t>
  </si>
  <si>
    <t>1342923982182391809</t>
  </si>
  <si>
    <t>http://pbs.twimg.com/profile_images/1353465984363892736/ZTXyyHUF_normal.jpg</t>
  </si>
  <si>
    <t>http://twitter.com/manupooja111/statuses/1353618236714020869</t>
  </si>
  <si>
    <t>1353617980609978370</t>
  </si>
  <si>
    <t>sharmautsav</t>
  </si>
  <si>
    <t>#Flipkart ditching genuine customer @Flipkart  @flipkartsupport @_Kalyan_K i was sent wrong products..even in return two time..now my account is disabled..and CS says they can't help any further. Horribel experience @PMOIndia @jagograhakjago</t>
  </si>
  <si>
    <t>Mon Jan 25 08:17:30 +0000 2021</t>
  </si>
  <si>
    <t>74417581</t>
  </si>
  <si>
    <t>http://pbs.twimg.com/profile_images/468382387676524544/PacLKSFC_normal.jpeg</t>
  </si>
  <si>
    <t>http://twitter.com/sharmautsav/statuses/1353617980609978370</t>
  </si>
  <si>
    <t>{"hashtags":[{"text":"Flipkart","indices":[0,9]}],"symbols":[],"user_mentions":[{"screen_name":"Flipkart","name":"Flipkart","id":57947109,"id_str":"57947109","indices":[36,45]},{"screen_name":"flipkartsupport","name":"FlipkartSupport","id":951522626,"id_str":"951522626","indices":[47,63]},{"screen_name":"_Kalyan_K","name":"Kalyan Krishnamurthy","id":793313140733726700,"id_str":"793313140733726720","indices":[64,74]},{"screen_name":"PMOIndia","name":"PMO India","id":471741741,"id_str":"471741741","indices":[216,225]},{"screen_name":"jagograhakjago","name":"Consumer Affairs","id":772674808878342100,"id_str":"772674808878342144","indices":[226,241]}],"urls":[]}</t>
  </si>
  <si>
    <t>1353617763420397568</t>
  </si>
  <si>
    <t>vikalp_kr</t>
  </si>
  <si>
    <t>@consumerforum_ @forum_consumer unnecessary harassment by @Flipkart @flipkartsupport ...kindly assist https://t.co/fwTxiWFIJw</t>
  </si>
  <si>
    <t>Mon Jan 25 08:16:38 +0000 2021</t>
  </si>
  <si>
    <t>2871326881</t>
  </si>
  <si>
    <t>consumerforum_</t>
  </si>
  <si>
    <t>181012118</t>
  </si>
  <si>
    <t>http://pbs.twimg.com/profile_images/1100812823926456321/rp0smywA_normal.jpg</t>
  </si>
  <si>
    <t>मधुबनी, भारत</t>
  </si>
  <si>
    <t>http://twitter.com/vikalp_kr/statuses/1353617763420397568</t>
  </si>
  <si>
    <t>{"hashtags":[],"symbols":[],"user_mentions":[{"screen_name":"consumerforum_","name":"Consumer Forum India","id":2871326881,"id_str":"2871326881","indices":[0,15]},{"screen_name":"forum_consumer","name":"ConsumerForum","id":893478278647783400,"id_str":"893478278647783424","indices":[16,31]},{"screen_name":"Flipkart","name":"Flipkart","id":57947109,"id_str":"57947109","indices":[58,67]},{"screen_name":"flipkartsupport","name":"FlipkartSupport","id":951522626,"id_str":"951522626","indices":[68,84]}],"urls":[{"url":"https://t.co/fwTxiWFIJw","expanded_url":"https://twitter.com/vikalp_kr/status/1353617394158059521","display_url":"twitter.com/vikalp_kr/stat…","indices":[102,125]}]}</t>
  </si>
  <si>
    <t>1353617549079048199</t>
  </si>
  <si>
    <t>Inalsa Easy Toast Toast  (White)
 🔹 Offer price-₹749
 🔹 MRP-₹1,695
 🔹 Saving: 55% off
 ✨ Reviews-No ratings available
 ✨ Category- #Home&amp;amp;Kitchen
https://t.co/N4ARjo2k7F #deal #loot https://t.co/KF7KN85SD6</t>
  </si>
  <si>
    <t>Mon Jan 25 08:15:47 +0000 2021</t>
  </si>
  <si>
    <t>http://twitter.com/xtra_deals/statuses/1353617549079048199</t>
  </si>
  <si>
    <t>{"hashtags":[{"text":"Home","indices":[131,136]},{"text":"deal","indices":[174,179]},{"text":"loot","indices":[180,185]}],"symbols":[],"user_mentions":[],"urls":[{"url":"https://t.co/N4ARjo2k7F","expanded_url":"https://inrdeals.com/pla59142131/https://www.flipkart.com/inalsa-easy-toast/p/itmewhkwaygtk45h","display_url":"inrdeals.com/pla59142131/ht…","indices":[150,173]}],"media":[{"id":1353617547778789400,"id_str":"1353617547778789376","indices":[186,209],"media_url":"http://pbs.twimg.com/media/EskD_OkXEAAexHy.jpg","media_url_https":"https://pbs.twimg.com/media/EskD_OkXEAAexHy.jpg","url":"https://t.co/KF7KN85SD6","display_url":"pic.twitter.com/KF7KN85SD6","expanded_url":"https://twitter.com/xtra_deals/status/1353617549079048199/photo/1","type":"photo","sizes":{"thumb":{"w":150,"h":150,"resize":"crop"},"small":{"w":680,"h":632,"resize":"fit"},"large":{"w":1024,"h":952,"resize":"fit"},"medium":{"w":1024,"h":952,"resize":"fit"}}}]}</t>
  </si>
  <si>
    <t>1353617467617079297</t>
  </si>
  <si>
    <t>Mon Jan 25 08:15:27 +0000 2021</t>
  </si>
  <si>
    <t>http://twitter.com/news18dotcom/statuses/1353617467617079297</t>
  </si>
  <si>
    <t>1353617464928702466</t>
  </si>
  <si>
    <t>Kumardip10</t>
  </si>
  <si>
    <t>1347055135415963702</t>
  </si>
  <si>
    <t>http://pbs.twimg.com/profile_images/1347058549206118400/sbq27UWD_normal.jpg</t>
  </si>
  <si>
    <t>Apun Mars mein Rahata hai.</t>
  </si>
  <si>
    <t>http://twitter.com/Kumardip10/statuses/1353617464928702466</t>
  </si>
  <si>
    <t>1353617445492240384</t>
  </si>
  <si>
    <t>jayagra19648773</t>
  </si>
  <si>
    <t>@keenobservantt @service_fc @Flipkart @WalmartInc By the way jhan tak mujhe pta h return krne ke liye ye nhi lgta and haa agar call pr bt hui h to uska number dekho normal number h ya company ka hi h</t>
  </si>
  <si>
    <t>Mon Jan 25 08:15:22 +0000 2021</t>
  </si>
  <si>
    <t>1192202586159366145</t>
  </si>
  <si>
    <t>keenobservantt</t>
  </si>
  <si>
    <t>1154057066161426433</t>
  </si>
  <si>
    <t>1352669673427374080</t>
  </si>
  <si>
    <t>http://pbs.twimg.com/profile_images/1350303030755819520/XE8nJs2O_normal.jpg</t>
  </si>
  <si>
    <t>http://twitter.com/jayagra19648773/statuses/1353617445492240384</t>
  </si>
  <si>
    <t>{"hashtags":[],"symbols":[],"user_mentions":[{"screen_name":"keenobservantt","name":"Keen Observer","id":1192202586159366100,"id_str":"1192202586159366145","indices":[0,15]},{"screen_name":"service_fc","name":"FCService","id":1261234975510163500,"id_str":"1261234975510163457","indices":[16,27]},{"screen_name":"Flipkart","name":"Flipkart","id":57947109,"id_str":"57947109","indices":[28,37]},{"screen_name":"WalmartInc","name":"Walmart Inc.","id":39820738,"id_str":"39820738","indices":[38,49]}],"urls":[]}</t>
  </si>
  <si>
    <t>1353617431357399042</t>
  </si>
  <si>
    <t>@ajitbrcm Also, we would request you to update your email ID in the Flipkart account for further communication. Appreciate your patience. ^SJ (2/2) https://t.co/5DoqNukc8t</t>
  </si>
  <si>
    <t>Mon Jan 25 08:15:19 +0000 2021</t>
  </si>
  <si>
    <t>2155131458</t>
  </si>
  <si>
    <t>ajitbrcm</t>
  </si>
  <si>
    <t>1353616756124749824</t>
  </si>
  <si>
    <t>http://twitter.com/flipkartsupport/statuses/1353617431357399042</t>
  </si>
  <si>
    <t>{"hashtags":[],"symbols":[],"user_mentions":[{"screen_name":"ajitbrcm","name":"ajit bhagat","id":2155131458,"id_str":"2155131458","indices":[0,9]}],"urls":[{"url":"https://t.co/5DoqNukc8t","expanded_url":"https://bit.ly/2OgiIkt","display_url":"bit.ly/2OgiIkt","indices":[148,171]}]}</t>
  </si>
  <si>
    <t>1353617422650011648</t>
  </si>
  <si>
    <t>The #RealmeX7 and #RealmeX7Pro smartphones may launch in India on February 4. A microsite of an upcoming @realmemobiles phone is also live on @Flipkart.
https://t.co/qJw8wz7MfD</t>
  </si>
  <si>
    <t>Mon Jan 25 08:15:17 +0000 2021</t>
  </si>
  <si>
    <t>http://twitter.com/News18Tech/statuses/1353617422650011648</t>
  </si>
  <si>
    <t>{"hashtags":[{"text":"RealmeX7","indices":[4,13]},{"text":"RealmeX7Pro","indices":[18,30]}],"symbols":[],"user_mentions":[{"screen_name":"realmemobiles","name":"realme","id":986828524936990700,"id_str":"986828524936990721","indices":[105,119]},{"screen_name":"Flipkart","name":"Flipkart","id":57947109,"id_str":"57947109","indices":[142,151]}],"urls":[{"url":"https://t.co/qJw8wz7MfD","expanded_url":"https://www.news18.com/news/tech/realme-x7-and-realme-x7-pro-may-launch-in-india-on-february-4-flipkart-availability-teased-3336590.html","display_url":"news18.com/news/tech/real…","indices":[154,177]}]}</t>
  </si>
  <si>
    <t>1353617295797440512</t>
  </si>
  <si>
    <t>cricketgodvicky</t>
  </si>
  <si>
    <t>@TVMohandasPai @CittiMedia Why people are okay with Amazon and Flipkart even though both will be threat to physical retailers. When sellers can sell product throughout India why can’t farmers do same.</t>
  </si>
  <si>
    <t>Mon Jan 25 08:14:46 +0000 2021</t>
  </si>
  <si>
    <t>1274690550</t>
  </si>
  <si>
    <t>TVMohandasPai</t>
  </si>
  <si>
    <t>883932906455916544</t>
  </si>
  <si>
    <t>1353609916171206656</t>
  </si>
  <si>
    <t>http://twitter.com/cricketgodvicky/statuses/1353617295797440512</t>
  </si>
  <si>
    <t>{"hashtags":[],"symbols":[],"user_mentions":[{"screen_name":"TVMohandasPai","name":"Mohandas Pai","id":1274690550,"id_str":"1274690550","indices":[0,14]},{"screen_name":"CittiMedia","name":"Citti","id":850843486987460600,"id_str":"850843486987460609","indices":[15,26]}],"urls":[]}</t>
  </si>
  <si>
    <t>1353617285798223872</t>
  </si>
  <si>
    <t>ixigo</t>
  </si>
  <si>
    <t>@flipkartsupport @sarada5250 Hey Sarada, since the gift card was purchased from Flipkart, we would request you to kindly check with them for assistance. Thanks</t>
  </si>
  <si>
    <t>Mon Jan 25 08:14:44 +0000 2021</t>
  </si>
  <si>
    <t>341378397</t>
  </si>
  <si>
    <t>sarada5250</t>
  </si>
  <si>
    <t>19278568</t>
  </si>
  <si>
    <t>1353616000491659264</t>
  </si>
  <si>
    <t>&lt;a href="http://frontapp.com" rel="nofollow"&gt;Front&lt;/a&gt;</t>
  </si>
  <si>
    <t>http://pbs.twimg.com/profile_images/1251106093251457026/FwaygE74_normal.jpg</t>
  </si>
  <si>
    <t>http://twitter.com/ixigo/statuses/1353617285798223872</t>
  </si>
  <si>
    <t>{"hashtags":[],"symbols":[],"user_mentions":[{"screen_name":"flipkartsupport","name":"FlipkartSupport","id":951522626,"id_str":"951522626","indices":[0,16]},{"screen_name":"sarada5250","name":"SARADA PRASAD SAHOO","id":341378397,"id_str":"341378397","indices":[17,28]}],"urls":[]}</t>
  </si>
  <si>
    <t>1353617211500359682</t>
  </si>
  <si>
    <t>Mon Jan 25 08:14:26 +0000 2021</t>
  </si>
  <si>
    <t>http://twitter.com/Dinkar45691288/statuses/1353617211500359682</t>
  </si>
  <si>
    <t>1353617180248711168</t>
  </si>
  <si>
    <t>ViralMNews</t>
  </si>
  <si>
    <t>Realme X7 and Realme X7 Pro India Launch Date Tipped for February 4, Flipkart Availability Teased https://t.co/hrXkrtDvtI</t>
  </si>
  <si>
    <t>Mon Jan 25 08:14:19 +0000 2021</t>
  </si>
  <si>
    <t>1005881466</t>
  </si>
  <si>
    <t>http://pbs.twimg.com/profile_images/1158594406297063424/FH_MPv1v_normal.jpg</t>
  </si>
  <si>
    <t>New York</t>
  </si>
  <si>
    <t>http://twitter.com/ViralMNews/statuses/1353617180248711168</t>
  </si>
  <si>
    <t>{"hashtags":[],"symbols":[],"user_mentions":[],"urls":[{"url":"https://t.co/hrXkrtDvtI","expanded_url":"https://ift.tt/3iH16P8","display_url":"ift.tt/3iH16P8","indices":[98,121]}]}</t>
  </si>
  <si>
    <t>1353617160338165763</t>
  </si>
  <si>
    <t>NatuallyN</t>
  </si>
  <si>
    <t>Mon Jan 25 08:14:14 +0000 2021</t>
  </si>
  <si>
    <t>1310322851002556416</t>
  </si>
  <si>
    <t>http://pbs.twimg.com/profile_images/1344939232108761089/bHtib_P1_normal.jpg</t>
  </si>
  <si>
    <t>http://twitter.com/NatuallyN/statuses/1353617160338165763</t>
  </si>
  <si>
    <t>1353616810030018560</t>
  </si>
  <si>
    <t>in my recent call just now with Nikhil, i was told that the Flipkart team will not help me with this issue</t>
  </si>
  <si>
    <t>Mon Jan 25 08:12:51 +0000 2021</t>
  </si>
  <si>
    <t>1353605067446890496</t>
  </si>
  <si>
    <t>http://twitter.com/sharmautsav/statuses/1353616810030018560</t>
  </si>
  <si>
    <t>1353616688646774786</t>
  </si>
  <si>
    <t>@sumitdixit1987 To ensure that your Flipkart account information is safe, please start a private message with us by clicking on the link below. ^PQ (2/2) https://t.co/5DoqNukc8t</t>
  </si>
  <si>
    <t>Mon Jan 25 08:12:22 +0000 2021</t>
  </si>
  <si>
    <t>791115771124473856</t>
  </si>
  <si>
    <t>sumitdixit1987</t>
  </si>
  <si>
    <t>1353616093806436352</t>
  </si>
  <si>
    <t>http://twitter.com/flipkartsupport/statuses/1353616688646774786</t>
  </si>
  <si>
    <t>{"hashtags":[],"symbols":[],"user_mentions":[{"screen_name":"sumitdixit1987","name":"Sumit Dixit","id":791115771124473900,"id_str":"791115771124473856","indices":[0,15]}],"urls":[{"url":"https://t.co/5DoqNukc8t","expanded_url":"https://bit.ly/2OgiIkt","display_url":"bit.ly/2OgiIkt","indices":[154,177]}]}</t>
  </si>
  <si>
    <t>1353616639351164928</t>
  </si>
  <si>
    <t>Mukeshdevala97</t>
  </si>
  <si>
    <t>Mon Jan 25 08:12:10 +0000 2021</t>
  </si>
  <si>
    <t>926035683914977280</t>
  </si>
  <si>
    <t>http://pbs.twimg.com/profile_images/1260222779791556608/8JgdlYtf_normal.jpg</t>
  </si>
  <si>
    <t>Makrana, India</t>
  </si>
  <si>
    <t>http://twitter.com/Mukeshdevala97/statuses/1353616639351164928</t>
  </si>
  <si>
    <t>1353616212853403648</t>
  </si>
  <si>
    <t>TARUNYA84555475</t>
  </si>
  <si>
    <t>@Micromax__India @Flipkart Kya ye offer HDFC BANK ACCOUNT walo k liye hi hai.</t>
  </si>
  <si>
    <t>Mon Jan 25 08:10:28 +0000 2021</t>
  </si>
  <si>
    <t>1313845743573102594</t>
  </si>
  <si>
    <t>1351801308089470976</t>
  </si>
  <si>
    <t>http://pbs.twimg.com/profile_images/1313846218733223939/kwtqLFN1_normal.jpg</t>
  </si>
  <si>
    <t>http://twitter.com/TARUNYA84555475/statuses/1353616212853403648</t>
  </si>
  <si>
    <t>{"hashtags":[],"symbols":[],"user_mentions":[{"screen_name":"Micromax__India","name":"IN by Micromax #INnote1","id":95869405,"id_str":"95869405","indices":[0,16]},{"screen_name":"Flipkart","name":"Flipkart","id":57947109,"id_str":"57947109","indices":[17,26]}],"urls":[]}</t>
  </si>
  <si>
    <t>1353616188677435392</t>
  </si>
  <si>
    <t>ShoppingDeal4U</t>
  </si>
  <si>
    <t>🌟Nu Republic Rebop 2 in-Ear Bluetooth Neckband Earphones@ ₹599
🔗https://t.co/jEepWDFaBK
✅PC : Flipkart@ ₹999</t>
  </si>
  <si>
    <t>Mon Jan 25 08:10:23 +0000 2021</t>
  </si>
  <si>
    <t>1301844564295127041</t>
  </si>
  <si>
    <t>http://pbs.twimg.com/profile_images/1315620572877922304/P_MghQ7P_normal.jpg</t>
  </si>
  <si>
    <t>realshoppingdeals7@gmail.com</t>
  </si>
  <si>
    <t>http://twitter.com/ShoppingDeal4U/statuses/1353616188677435392</t>
  </si>
  <si>
    <t>{"hashtags":[],"symbols":[],"user_mentions":[],"urls":[{"url":"https://t.co/jEepWDFaBK","expanded_url":"https://amzn.to/3sOEsct","display_url":"amzn.to/3sOEsct","indices":[65,88]}]}</t>
  </si>
  <si>
    <t>1353616174429294592</t>
  </si>
  <si>
    <t>Mon Jan 25 08:10:19 +0000 2021</t>
  </si>
  <si>
    <t>http://pbs.twimg.com/profile_images/511175640385478657/M8MXOyr8_normal.jpeg</t>
  </si>
  <si>
    <t>http://twitter.com/MandarSawant184/statuses/1353616174429294592</t>
  </si>
  <si>
    <t>1353616116405268480</t>
  </si>
  <si>
    <t>@SarathiActivist To ensure that your Flipkart account information is safe, please DM us by clicking on the below link. (2/2) ^SE https://t.co/5DoqNukc8t</t>
  </si>
  <si>
    <t>Mon Jan 25 08:10:05 +0000 2021</t>
  </si>
  <si>
    <t>1353615474286710786</t>
  </si>
  <si>
    <t>http://twitter.com/flipkartsupport/statuses/1353616116405268480</t>
  </si>
  <si>
    <t>{"hashtags":[],"symbols":[],"user_mentions":[{"screen_name":"SarathiActivist","name":"Sarathi ®️🇮🇳","id":1214415290630627300,"id_str":"1214415290630627328","indices":[0,16]}],"urls":[{"url":"https://t.co/5DoqNukc8t","expanded_url":"https://bit.ly/2OgiIkt","display_url":"bit.ly/2OgiIkt","indices":[129,152]}]}</t>
  </si>
  <si>
    <t>1353616104061472770</t>
  </si>
  <si>
    <t>@rajatverma2502 @Flipkart @swiggy_in Be yourself The world will adjust 😎😂🤙</t>
  </si>
  <si>
    <t>Mon Jan 25 08:10:02 +0000 2021</t>
  </si>
  <si>
    <t>861193612104798208</t>
  </si>
  <si>
    <t>rajatverma2502</t>
  </si>
  <si>
    <t>1353614379384778752</t>
  </si>
  <si>
    <t>http://twitter.com/shivamg381/statuses/1353616104061472770</t>
  </si>
  <si>
    <t>{"hashtags":[],"symbols":[],"user_mentions":[{"screen_name":"rajatverma2502","name":"Rajat Verma 👨‍💻","id":861193612104798200,"id_str":"861193612104798208","indices":[0,15]},{"screen_name":"Flipkart","name":"Flipkart","id":57947109,"id_str":"57947109","indices":[16,25]},{"screen_name":"swiggy_in","name":"Swiggy","id":2639625036,"id_str":"2639625036","indices":[26,36]}],"urls":[]}</t>
  </si>
  <si>
    <t>1353616050466787328</t>
  </si>
  <si>
    <t>Snehajay3</t>
  </si>
  <si>
    <t>Mon Jan 25 08:09:50 +0000 2021</t>
  </si>
  <si>
    <t>3810322757</t>
  </si>
  <si>
    <t>http://pbs.twimg.com/profile_images/1292104632504733702/OdQtk6F3_normal.jpg</t>
  </si>
  <si>
    <t>Between USA, Europe and India.</t>
  </si>
  <si>
    <t>http://twitter.com/Snehajay3/statuses/1353616050466787328</t>
  </si>
  <si>
    <t>1353615924343934976</t>
  </si>
  <si>
    <t>rohitsp001</t>
  </si>
  <si>
    <t>Mon Jan 25 08:09:19 +0000 2021</t>
  </si>
  <si>
    <t>1659760050</t>
  </si>
  <si>
    <t>http://pbs.twimg.com/profile_images/1235815356704256000/9NlO-Meo_normal.jpg</t>
  </si>
  <si>
    <t>http://twitter.com/rohitsp001/statuses/1353615924343934976</t>
  </si>
  <si>
    <t>1353615813626925057</t>
  </si>
  <si>
    <t>sreeyevem</t>
  </si>
  <si>
    <t>@Flipkart No concrete actions can be seen from Flipkart, all i get is just a call from executive saying sorry.i dont need apologies, i need an explanation on the exchange policy. Pathetic service and experience from flipkart
@_Kalyan_K 
@consumerforum_</t>
  </si>
  <si>
    <t>Mon Jan 25 08:08:53 +0000 2021</t>
  </si>
  <si>
    <t>66704954</t>
  </si>
  <si>
    <t>1352991124009279488</t>
  </si>
  <si>
    <t>http://pbs.twimg.com/profile_images/1352960990166441985/LzeCc3YA_normal.jpg</t>
  </si>
  <si>
    <t>http://twitter.com/sreeyevem/statuses/1353615813626925057</t>
  </si>
  <si>
    <t>{"hashtags":[],"symbols":[],"user_mentions":[{"screen_name":"Flipkart","name":"Flipkart","id":57947109,"id_str":"57947109","indices":[0,9]},{"screen_name":"_Kalyan_K","name":"Kalyan Krishnamurthy","id":793313140733726700,"id_str":"793313140733726720","indices":[225,235]},{"screen_name":"consumerforum_","name":"Consumer Forum India","id":2871326881,"id_str":"2871326881","indices":[237,252]}],"urls":[]}</t>
  </si>
  <si>
    <t>1353615796052881409</t>
  </si>
  <si>
    <t>@SharonS07683071 @MadhavSheth1 @stufflistings @realmemobiles Launch date will get be announced on Flipkart on 27 th! https://t.co/C2ON0IjZfN</t>
  </si>
  <si>
    <t>Mon Jan 25 08:08:49 +0000 2021</t>
  </si>
  <si>
    <t>1332183386329255936</t>
  </si>
  <si>
    <t>SharonS07683071</t>
  </si>
  <si>
    <t>1353613719058722817</t>
  </si>
  <si>
    <t>http://twitter.com/Devadarshan_S/statuses/1353615796052881409</t>
  </si>
  <si>
    <t>{"hashtags":[],"symbols":[],"user_mentions":[{"screen_name":"SharonS07683071","name":"Sharon Shibu","id":1332183386329256000,"id_str":"1332183386329255936","indices":[0,16]},{"screen_name":"MadhavSheth1","name":"Madhav FutureX","id":989518697894117400,"id_str":"989518697894117376","indices":[17,30]},{"screen_name":"stufflistings","name":"Mukul Sharma","id":2901317886,"id_str":"2901317886","indices":[31,45]},{"screen_name":"realmemobiles","name":"realme","id":986828524936990700,"id_str":"986828524936990721","indices":[46,60]}],"urls":[],"media":[{"id":1353615793494372400,"id_str":"1353615793494372353","indices":[117,140],"media_url":"http://pbs.twimg.com/media/EskCZHWXMAEd8xI.jpg","media_url_https":"https://pbs.twimg.com/media/EskCZHWXMAEd8xI.jpg","url":"https://t.co/C2ON0IjZfN","display_url":"pic.twitter.com/C2ON0IjZfN","expanded_url":"https://twitter.com/Devadarshan_S/status/1353615796052881409/photo/1","type":"photo","sizes":{"thumb":{"w":150,"h":150,"resize":"crop"},"medium":{"w":540,"h":1200,"resize":"fit"},"large":{"w":922,"h":2048,"resize":"fit"},"small":{"w":306,"h":680,"resize":"fit"}}}]}</t>
  </si>
  <si>
    <t>1353615648241250304</t>
  </si>
  <si>
    <t>RT @VINEET_MOTIHARI: Really disappointed with #Flipkart</t>
  </si>
  <si>
    <t>Mon Jan 25 08:08:14 +0000 2021</t>
  </si>
  <si>
    <t>http://twitter.com/VINEET_MOTIHARI/statuses/1353615648241250304</t>
  </si>
  <si>
    <t>{"hashtags":[{"text":"Flipkart","indices":[46,55]}],"symbols":[],"user_mentions":[{"screen_name":"VINEET_MOTIHARI","name":"Vineet","id":956515177926598700,"id_str":"956515177926598657","indices":[3,19]}],"urls":[]}</t>
  </si>
  <si>
    <t>1353615647540826112</t>
  </si>
  <si>
    <t>Premkum34878257</t>
  </si>
  <si>
    <t>Mon Jan 25 08:08:13 +0000 2021</t>
  </si>
  <si>
    <t>1051852454567047169</t>
  </si>
  <si>
    <t>http://pbs.twimg.com/profile_images/1220666258112204803/-a0Oi_d8_normal.jpg</t>
  </si>
  <si>
    <t>kakinada</t>
  </si>
  <si>
    <t>http://twitter.com/Premkum34878257/statuses/1353615647540826112</t>
  </si>
  <si>
    <t>1353615630604222469</t>
  </si>
  <si>
    <t>RT @VINEET_MOTIHARI: @Flipkart  You cheat with me. I was ordered iPhone on 20 Jan 2021 expected deliver date was 23 Jan 2021, but today message receive Shipment is cancelled by seller. This is totally cheat.</t>
  </si>
  <si>
    <t>Mon Jan 25 08:08:09 +0000 2021</t>
  </si>
  <si>
    <t>http://twitter.com/VINEET_MOTIHARI/statuses/1353615630604222469</t>
  </si>
  <si>
    <t>@_Kalyan_K @Flipkart what a Bad service from Flipkart , I was E-mail to flipkart yesterday for some urgent reason but still no one contact and not resolved my issue....Bad service</t>
  </si>
  <si>
    <t>Mon Jan 25 08:07:32 +0000 2021</t>
  </si>
  <si>
    <t>http://twitter.com/SarathiActivist/statuses/1353615474286710786</t>
  </si>
  <si>
    <t>{"hashtags":[],"symbols":[],"user_mentions":[{"screen_name":"_Kalyan_K","name":"Kalyan Krishnamurthy","id":793313140733726700,"id_str":"793313140733726720","indices":[0,10]},{"screen_name":"Flipkart","name":"Flipkart","id":57947109,"id_str":"57947109","indices":[11,20]}],"urls":[]}</t>
  </si>
  <si>
    <t>Flipkart is acting like a chit fund company. They took an order with my money and they have placed my order in waiting, and kept it pending. And I am sure that after a long wait, they will not even give me the product because they are making money from my money. #flipkart_scam</t>
  </si>
  <si>
    <t>Mon Jan 25 08:06:56 +0000 2021</t>
  </si>
  <si>
    <t>http://twitter.com/kingdom00024100/statuses/1353615323778306051</t>
  </si>
  <si>
    <t>{"hashtags":[{"text":"flipkart_scam","indices":[263,277]}],"symbols":[],"user_mentions":[],"urls":[]}</t>
  </si>
  <si>
    <t>1353615307684728833</t>
  </si>
  <si>
    <t>@flipkartsupport @sarada5250 Hey Sarada, we'd request you to connect with Flipkart for reinstating the Gift Voucher. Thank You!</t>
  </si>
  <si>
    <t>Mon Jan 25 08:06:52 +0000 2021</t>
  </si>
  <si>
    <t>1353611670837456896</t>
  </si>
  <si>
    <t>http://twitter.com/ixigo/statuses/1353615307684728833</t>
  </si>
  <si>
    <t>1353615293818388480</t>
  </si>
  <si>
    <t>fa_ilu_re</t>
  </si>
  <si>
    <t>RT @Techglares: Upto 99% Off On Flipkart Grocery Items : 
Now Available in More Places.
1 Rupee Deals ( add all ) : https://t.co/4y3QXKSH1e
Min 50% Off : https://t.co/oHUNCvRYob
Min 40% Off : https://t.co/iw7cNku6J8
Many Items Available at Good Discount
Min Cart Value Rs.600.. https://t.co/XKqpA3MBIT</t>
  </si>
  <si>
    <t>Mon Jan 25 08:06:49 +0000 2021</t>
  </si>
  <si>
    <t>823917423585873920</t>
  </si>
  <si>
    <t>http://pbs.twimg.com/profile_images/1259732370468438017/mEW91jBK_normal.jpg</t>
  </si>
  <si>
    <t>Tuni, India</t>
  </si>
  <si>
    <t>http://twitter.com/fa_ilu_re/statuses/1353615293818388480</t>
  </si>
  <si>
    <t>{"hashtags":[],"symbols":[],"user_mentions":[{"screen_name":"Techglares","name":"TechGlare Deals","id":848623129454940200,"id_str":"848623129454940160","indices":[3,14]}],"urls":[]}</t>
  </si>
  <si>
    <t>1353615253867651073</t>
  </si>
  <si>
    <t>Rajendr39947069</t>
  </si>
  <si>
    <t>Mon Jan 25 08:06:40 +0000 2021</t>
  </si>
  <si>
    <t>4482925332</t>
  </si>
  <si>
    <t>http://twitter.com/Rajendr39947069/statuses/1353615253867651073</t>
  </si>
  <si>
    <t>1353615233265229825</t>
  </si>
  <si>
    <t>Techglares</t>
  </si>
  <si>
    <t>Upto 99% Off On Flipkart Grocery Items : 
Now Available in More Places.
1 Rupee Deals ( add all ) : https://t.co/4y3QXKSH1e
Min 50% Off : https://t.co/oHUNCvRYob
Min 40% Off : https://t.co/iw7cNku6J8
Many Items Available at Good Discount
Min Cart Value Rs.600.. https://t.co/XKqpA3MBIT</t>
  </si>
  <si>
    <t>Mon Jan 25 08:06:35 +0000 2021</t>
  </si>
  <si>
    <t>848623129454940160</t>
  </si>
  <si>
    <t>http://pbs.twimg.com/profile_images/1055375742857469953/LmqtJGZX_normal.jpg</t>
  </si>
  <si>
    <t>http://twitter.com/Techglares/statuses/1353615233265229825</t>
  </si>
  <si>
    <t>{"hashtags":[],"symbols":[],"user_mentions":[],"urls":[{"url":"https://t.co/4y3QXKSH1e","expanded_url":"http://fkrt.it/etwM4eNNNN","display_url":"fkrt.it/etwM4eNNNN","indices":[102,125]},{"url":"https://t.co/oHUNCvRYob","expanded_url":"http://fkrt.it/eRGI4eNNNN","display_url":"fkrt.it/eRGI4eNNNN","indices":[141,164]},{"url":"https://t.co/iw7cNku6J8","expanded_url":"http://fkrt.it/5hqKubuuuN","display_url":"fkrt.it/5hqKubuuuN","indices":[180,203]}],"media":[{"id":1353615227393175600,"id_str":"1353615227393175552","indices":[268,291],"media_url":"http://pbs.twimg.com/media/EskB4KdUcAA9B0I.jpg","media_url_https":"https://pbs.twimg.com/media/EskB4KdUcAA9B0I.jpg","url":"https://t.co/XKqpA3MBIT","display_url":"pic.twitter.com/XKqpA3MBIT","expanded_url":"https://twitter.com/Techglares/status/1353615233265229825/photo/1","type":"photo","sizes":{"large":{"w":827,"h":872,"resize":"fit"},"thumb":{"w":150,"h":150,"resize":"crop"},"medium":{"w":827,"h":872,"resize":"fit"},"small":{"w":645,"h":680,"resize":"fit"}}}]}</t>
  </si>
  <si>
    <t>1353615210314035200</t>
  </si>
  <si>
    <t>parth_247</t>
  </si>
  <si>
    <t>Mon Jan 25 08:06:29 +0000 2021</t>
  </si>
  <si>
    <t>836275047862046725</t>
  </si>
  <si>
    <t>http://pbs.twimg.com/profile_images/836277201267994626/4Uz_WW-t_normal.jpg</t>
  </si>
  <si>
    <t>http://twitter.com/parth_247/statuses/1353615210314035200</t>
  </si>
  <si>
    <t>1353615136410513409</t>
  </si>
  <si>
    <t>🌟Flipkart Mobiles Bonanza ( 25 - 29 Jan ). 10% Discount On ICICI Cards.
🔗https://t.co/ZxepDYohwm https://t.co/cWYTfjzkRZ</t>
  </si>
  <si>
    <t>Mon Jan 25 08:06:12 +0000 2021</t>
  </si>
  <si>
    <t>http://twitter.com/ShoppingDeal4U/statuses/1353615136410513409</t>
  </si>
  <si>
    <t>{"hashtags":[],"symbols":[],"user_mentions":[],"urls":[{"url":"https://t.co/ZxepDYohwm","expanded_url":"https://bit.ly/3sSJcOa","display_url":"bit.ly/3sSJcOa","indices":[74,97]}],"media":[{"id":1353615132933431300,"id_str":"1353615132933431297","indices":[98,121],"media_url":"http://pbs.twimg.com/media/EskByqkXIAEdkZv.jpg","media_url_https":"https://pbs.twimg.com/media/EskByqkXIAEdkZv.jpg","url":"https://t.co/cWYTfjzkRZ","display_url":"pic.twitter.com/cWYTfjzkRZ","expanded_url":"https://twitter.com/ShoppingDeal4U/status/1353615136410513409/photo/1","type":"photo","sizes":{"large":{"w":1179,"h":459,"resize":"fit"},"small":{"w":680,"h":265,"resize":"fit"},"thumb":{"w":150,"h":150,"resize":"crop"},"medium":{"w":1179,"h":459,"resize":"fit"}}}]}</t>
  </si>
  <si>
    <t>1353615134510305280</t>
  </si>
  <si>
    <t>BestDealsinIND</t>
  </si>
  <si>
    <t>Teddy bear 3 feet at Rs.379
Link:
https://t.co/MuL2OpPMBY https://t.co/kvs9J9ljOj</t>
  </si>
  <si>
    <t>Mon Jan 25 08:06:11 +0000 2021</t>
  </si>
  <si>
    <t>1331106595154006021</t>
  </si>
  <si>
    <t>http://pbs.twimg.com/profile_images/1331139377460695042/n9196eiL_normal.jpg</t>
  </si>
  <si>
    <t>http://twitter.com/BestDealsinIND/statuses/1353615134510305280</t>
  </si>
  <si>
    <t>{"hashtags":[],"symbols":[],"user_mentions":[],"urls":[{"url":"https://t.co/MuL2OpPMBY","expanded_url":"https://clnk.in/nP7B","display_url":"clnk.in/nP7B","indices":[35,58]}],"media":[{"id":1353614999793488000,"id_str":"1353614999793487872","indices":[59,82],"media_url":"http://pbs.twimg.com/media/EskBq6lU0AA5tJf.png","media_url_https":"https://pbs.twimg.com/media/EskBq6lU0AA5tJf.png","url":"https://t.co/kvs9J9ljOj","display_url":"pic.twitter.com/kvs9J9ljOj","expanded_url":"https://twitter.com/BestDealsinIND/status/1353615134510305280/photo/1","type":"photo","sizes":{"large":{"w":868,"h":443,"resize":"fit"},"small":{"w":680,"h":347,"resize":"fit"},"medium":{"w":868,"h":443,"resize":"fit"},"thumb":{"w":150,"h":150,"resize":"crop"}}}]}</t>
  </si>
  <si>
    <t>1353615129221455874</t>
  </si>
  <si>
    <t>@AkkiVakharia To ensure that your Flipkart account information is safe, please start a private message with us by clicking on the link below. ^FK (2/2) https://t.co/5DoqNu2BgV</t>
  </si>
  <si>
    <t>Mon Jan 25 08:06:10 +0000 2021</t>
  </si>
  <si>
    <t>3323679602</t>
  </si>
  <si>
    <t>AkkiVakharia</t>
  </si>
  <si>
    <t>1353613251972526082</t>
  </si>
  <si>
    <t>http://twitter.com/flipkartsupport/statuses/1353615129221455874</t>
  </si>
  <si>
    <t>{"hashtags":[],"symbols":[],"user_mentions":[{"screen_name":"AkkiVakharia","name":"Akshay Vakharia","id":3323679602,"id_str":"3323679602","indices":[0,13]}],"urls":[{"url":"https://t.co/5DoqNu2BgV","expanded_url":"https://bit.ly/2OgiIkt","display_url":"bit.ly/2OgiIkt","indices":[152,175]}]}</t>
  </si>
  <si>
    <t>1353615072468242432</t>
  </si>
  <si>
    <t>@amar_3142 To ensure that your Flipkart account information is safe, please share the requested details via DM by clicking the link below. ^DS (2/2) https://t.co/5DoqNukc8t</t>
  </si>
  <si>
    <t>Mon Jan 25 08:05:56 +0000 2021</t>
  </si>
  <si>
    <t>165084066</t>
  </si>
  <si>
    <t>amar_3142</t>
  </si>
  <si>
    <t>1353614392269565953</t>
  </si>
  <si>
    <t>http://twitter.com/flipkartsupport/statuses/1353615072468242432</t>
  </si>
  <si>
    <t>{"hashtags":[],"symbols":[],"user_mentions":[{"screen_name":"amar_3142","name":"Amar Verma","id":165084066,"id_str":"165084066","indices":[0,10]}],"urls":[{"url":"https://t.co/5DoqNukc8t","expanded_url":"https://bit.ly/2OgiIkt","display_url":"bit.ly/2OgiIkt","indices":[149,172]}]}</t>
  </si>
  <si>
    <t>1353615018323972097</t>
  </si>
  <si>
    <t>@PreetiHarshDube @Let_us_boycott @Flipkart @flipkartsupport @FlipkartStories Where did you file the case?</t>
  </si>
  <si>
    <t>Mon Jan 25 08:05:43 +0000 2021</t>
  </si>
  <si>
    <t>73346334</t>
  </si>
  <si>
    <t>PreetiHarshDube</t>
  </si>
  <si>
    <t>1353613233484034050</t>
  </si>
  <si>
    <t>http://twitter.com/Exter_dg/statuses/1353615018323972097</t>
  </si>
  <si>
    <t>{"hashtags":[],"symbols":[],"user_mentions":[{"screen_name":"PreetiHarshDube","name":"Preeti Harsh Dubey","id":73346334,"id_str":"73346334","indices":[0,16]},{"screen_name":"Let_us_boycott","name":"Let's boycott","id":1335953504326672400,"id_str":"1335953504326672384","indices":[17,32]},{"screen_name":"Flipkart","name":"Flipkart","id":57947109,"id_str":"57947109","indices":[33,42]},{"screen_name":"flipkartsupport","name":"FlipkartSupport","id":951522626,"id_str":"951522626","indices":[43,59]},{"screen_name":"FlipkartStories","name":"Flipkart Stories","id":3502391593,"id_str":"3502391593","indices":[60,76]}],"urls":[]}</t>
  </si>
  <si>
    <t>1353615017694781441</t>
  </si>
  <si>
    <t>Karan18245706</t>
  </si>
  <si>
    <t>@ImMudassir1 @Flipkart @flipkartsupport Yeah, I got my product.</t>
  </si>
  <si>
    <t>1057116555782295553</t>
  </si>
  <si>
    <t>ImMudassir1</t>
  </si>
  <si>
    <t>947833938994532352</t>
  </si>
  <si>
    <t>1353568549172871168</t>
  </si>
  <si>
    <t>http://pbs.twimg.com/profile_images/1177201755429359616/db0Trv80_normal.jpg</t>
  </si>
  <si>
    <t>Madhubani, India</t>
  </si>
  <si>
    <t>http://twitter.com/Karan18245706/statuses/1353615017694781441</t>
  </si>
  <si>
    <t>{"hashtags":[],"symbols":[],"user_mentions":[{"screen_name":"ImMudassir1","name":"I'm Mudassir","id":1057116555782295600,"id_str":"1057116555782295553","indices":[0,12]},{"screen_name":"Flipkart","name":"Flipkart","id":57947109,"id_str":"57947109","indices":[13,22]},{"screen_name":"flipkartsupport","name":"FlipkartSupport","id":951522626,"id_str":"951522626","indices":[23,39]}],"urls":[]}</t>
  </si>
  <si>
    <t>1353615011562840065</t>
  </si>
  <si>
    <t>🌟Flipkart : Electronics Appliances Extended Sale
🔗https://t.co/ldcYIb1heD https://t.co/auKhKwL3ci</t>
  </si>
  <si>
    <t>Mon Jan 25 08:05:42 +0000 2021</t>
  </si>
  <si>
    <t>http://twitter.com/ShoppingDeal4U/statuses/1353615011562840065</t>
  </si>
  <si>
    <t>{"hashtags":[],"symbols":[],"user_mentions":[],"urls":[{"url":"https://t.co/ldcYIb1heD","expanded_url":"https://bit.ly/3qSVbtl","display_url":"bit.ly/3qSVbtl","indices":[51,74]}],"media":[{"id":1353615008589115400,"id_str":"1353615008589115392","indices":[75,98],"media_url":"http://pbs.twimg.com/media/EskBrbWXcAA4tXQ.jpg","media_url_https":"https://pbs.twimg.com/media/EskBrbWXcAA4tXQ.jpg","url":"https://t.co/auKhKwL3ci","display_url":"pic.twitter.com/auKhKwL3ci","expanded_url":"https://twitter.com/ShoppingDeal4U/status/1353615011562840065/photo/1","type":"photo","sizes":{"thumb":{"w":150,"h":150,"resize":"crop"},"medium":{"w":1103,"h":396,"resize":"fit"},"large":{"w":1103,"h":396,"resize":"fit"},"small":{"w":680,"h":244,"resize":"fit"}}}]}</t>
  </si>
  <si>
    <t>1353614975726571520</t>
  </si>
  <si>
    <t>Boredinthepand1</t>
  </si>
  <si>
    <t>@Flipkart @Rohanpanda889</t>
  </si>
  <si>
    <t>Mon Jan 25 08:05:33 +0000 2021</t>
  </si>
  <si>
    <t>1294842366252036096</t>
  </si>
  <si>
    <t>1351523234672349185</t>
  </si>
  <si>
    <t>http://pbs.twimg.com/profile_images/1294842580643938304/rNkKof37_normal.jpg</t>
  </si>
  <si>
    <t>http://twitter.com/Boredinthepand1/statuses/1353614975726571520</t>
  </si>
  <si>
    <t>{"hashtags":[],"symbols":[],"user_mentions":[{"screen_name":"Flipkart","name":"Flipkart","id":57947109,"id_str":"57947109","indices":[0,9]},{"screen_name":"Rohanpanda889","name":"Rohan kumar","id":813055100,"id_str":"813055100","indices":[10,24]}],"urls":[]}</t>
  </si>
  <si>
    <t>1353614682527961088</t>
  </si>
  <si>
    <t>AbhishekIPLFeak</t>
  </si>
  <si>
    <t>RT @codeofficial_in: Have you not heard of our #EnjoyTheStart #contest? 
Head to our #giveaway &amp;amp; tell us which fragrance reminds you of Goa &amp;amp; you could win a trip to 3-day trip for you &amp;amp; your friend. 
Entries are popping, are you going to be the one?
Buy Now: https://t.co/MrpYJOt37E
#ContestAlert https://t.co/8WoWYG02h1</t>
  </si>
  <si>
    <t>Mon Jan 25 08:04:23 +0000 2021</t>
  </si>
  <si>
    <t>715429651678498816</t>
  </si>
  <si>
    <t>http://pbs.twimg.com/profile_images/1322568374484791296/Q4MVZX2D_normal.jpg</t>
  </si>
  <si>
    <t xml:space="preserve">india </t>
  </si>
  <si>
    <t>http://twitter.com/AbhishekIPLFeak/statuses/1353614682527961088</t>
  </si>
  <si>
    <t>{"hashtags":[{"text":"EnjoyTheStart","indices":[47,61]},{"text":"contest","indices":[62,70]},{"text":"giveaway","indices":[85,94]}],"symbols":[],"user_mentions":[{"screen_name":"codeofficial_in","name":"Wild Stone Code","id":1315943139257970700,"id_str":"1315943139257970693","indices":[3,19]}],"urls":[]}</t>
  </si>
  <si>
    <t>1353614551774687237</t>
  </si>
  <si>
    <t>Realme x7 page live on flipkart
#realmex7 #realmex7 https://t.co/Cs5eW1NnnE</t>
  </si>
  <si>
    <t>Mon Jan 25 08:03:52 +0000 2021</t>
  </si>
  <si>
    <t>http://twitter.com/AcharyaChetan5/statuses/1353614551774687237</t>
  </si>
  <si>
    <t>{"hashtags":[{"text":"realmex7","indices":[32,41]},{"text":"realmex7","indices":[42,51]}],"symbols":[],"user_mentions":[],"urls":[],"media":[{"id":1353614535387717600,"id_str":"1353614535387717632","indices":[52,75],"media_url":"http://pbs.twimg.com/media/EskBP4iXIAA-wYA.jpg","media_url_https":"https://pbs.twimg.com/media/EskBP4iXIAA-wYA.jpg","url":"https://t.co/Cs5eW1NnnE","display_url":"pic.twitter.com/Cs5eW1NnnE","expanded_url":"https://twitter.com/AcharyaChetan5/status/1353614551774687237/photo/1","type":"photo","sizes":{"thumb":{"w":150,"h":150,"resize":"crop"},"large":{"w":720,"h":1560,"resize":"fit"},"medium":{"w":554,"h":1200,"resize":"fit"},"small":{"w":314,"h":680,"resize":"fit"}}}]}</t>
  </si>
  <si>
    <t>1353614390973526016</t>
  </si>
  <si>
    <t>PaperboyOnline</t>
  </si>
  <si>
    <t>CAIT seeks action against Amazon, Flipkart, others.
Page Link : https://t.co/HqUpReEBaY
#CAIT #Amazon #Flipkart #Action #news #TheHitavada #newspaper #updates https://t.co/kKZNRQuHqv</t>
  </si>
  <si>
    <t>Mon Jan 25 08:03:14 +0000 2021</t>
  </si>
  <si>
    <t>800912660107669506</t>
  </si>
  <si>
    <t>http://pbs.twimg.com/profile_images/1204344889015599104/Tmz96O23_normal.jpg</t>
  </si>
  <si>
    <t>http://twitter.com/PaperboyOnline/statuses/1353614390973526016</t>
  </si>
  <si>
    <t>{"hashtags":[{"text":"CAIT","indices":[90,95]},{"text":"Amazon","indices":[96,103]},{"text":"Flipkart","indices":[104,113]},{"text":"Action","indices":[114,121]},{"text":"news","indices":[122,127]},{"text":"TheHitavada","indices":[128,140]},{"text":"newspaper","indices":[141,151]},{"text":"updates","indices":[152,160]}],"symbols":[],"user_mentions":[],"urls":[{"url":"https://t.co/HqUpReEBaY","expanded_url":"http://bit.ly/3sR5NdT","display_url":"bit.ly/3sR5NdT","indices":[65,88]}],"media":[{"id":1353613329227337700,"id_str":"1353613329227337728","indices":[161,184],"media_url":"http://pbs.twimg.com/media/EskAJrPUUAAEsXt.jpg","media_url_https":"https://pbs.twimg.com/media/EskAJrPUUAAEsXt.jpg","url":"https://t.co/kKZNRQuHqv","display_url":"pic.twitter.com/kKZNRQuHqv","expanded_url":"https://twitter.com/PaperboyOnline/status/1353614390973526016/photo/1","type":"photo","sizes":{"thumb":{"w":150,"h":150,"resize":"crop"},"medium":{"w":951,"h":1200,"resize":"fit"},"large":{"w":1080,"h":1363,"resize":"fit"},"small":{"w":539,"h":680,"resize":"fit"}}}]}</t>
  </si>
  <si>
    <t>@shivamg381 @Flipkart @swiggy_in Kaash sb itne ache hote 😂😂😂</t>
  </si>
  <si>
    <t>Mon Jan 25 08:03:11 +0000 2021</t>
  </si>
  <si>
    <t>http://pbs.twimg.com/profile_images/1349394015855075328/yHOvZjGa_normal.jpg</t>
  </si>
  <si>
    <t>http://twitter.com/rajatverma2502/statuses/1353614379384778752</t>
  </si>
  <si>
    <t>1353614301810974720</t>
  </si>
  <si>
    <t>ShivBhaktSSR</t>
  </si>
  <si>
    <t>Mon Jan 25 08:02:53 +0000 2021</t>
  </si>
  <si>
    <t>1349802187052879875</t>
  </si>
  <si>
    <t>http://pbs.twimg.com/profile_images/1353619792058441729/SkC9IvmF_normal.jpg</t>
  </si>
  <si>
    <t>http://twitter.com/ShivBhaktSSR/statuses/1353614301810974720</t>
  </si>
  <si>
    <t>1353614175977652225</t>
  </si>
  <si>
    <t>Killdom</t>
  </si>
  <si>
    <t>@motorolaindia @Flipkart Too little too late</t>
  </si>
  <si>
    <t>Mon Jan 25 08:02:23 +0000 2021</t>
  </si>
  <si>
    <t>31693943</t>
  </si>
  <si>
    <t>http://pbs.twimg.com/profile_images/1347940862538510337/qXppdLkL_normal.jpg</t>
  </si>
  <si>
    <t>Swadesh</t>
  </si>
  <si>
    <t>http://twitter.com/Killdom/statuses/1353614175977652225</t>
  </si>
  <si>
    <t>1353614122072604672</t>
  </si>
  <si>
    <t>🌟Havells Freshia AP-20 40-Watt Air Purifier + Remote@ ₹5,999
🔗https://t.co/iXwvr1HeQm
✅PC: Flipkart @ ₹8,199</t>
  </si>
  <si>
    <t>Mon Jan 25 08:02:10 +0000 2021</t>
  </si>
  <si>
    <t>http://twitter.com/ShoppingDeal4U/statuses/1353614122072604672</t>
  </si>
  <si>
    <t>{"hashtags":[],"symbols":[],"user_mentions":[],"urls":[{"url":"https://t.co/iXwvr1HeQm","expanded_url":"https://amzn.to/3pgxoTI","display_url":"amzn.to/3pgxoTI","indices":[63,86]}]}</t>
  </si>
  <si>
    <t>1353613918099431430</t>
  </si>
  <si>
    <t>KanhaKiiDivya</t>
  </si>
  <si>
    <t>Mon Jan 25 08:01:21 +0000 2021</t>
  </si>
  <si>
    <t>2985877337</t>
  </si>
  <si>
    <t>http://pbs.twimg.com/profile_images/1352581451309592586/PNw7RA19_normal.jpg</t>
  </si>
  <si>
    <t>http://twitter.com/KanhaKiiDivya/statuses/1353613918099431430</t>
  </si>
  <si>
    <t>1353613855927234560</t>
  </si>
  <si>
    <t>annupm2k1</t>
  </si>
  <si>
    <t>@paytmmallcare Don't fall prey to paytm's frauds. Pls b aware u gonna lose your hard earned money for rubbish. I suggest go to another standard online portals like Amazon Flipkart for any need. @Boycottpaytm If u choose for small discount they offer,u prepare for getting betrayed</t>
  </si>
  <si>
    <t>Mon Jan 25 08:01:06 +0000 2021</t>
  </si>
  <si>
    <t>836174535825240068</t>
  </si>
  <si>
    <t>paytmmallcare</t>
  </si>
  <si>
    <t>1280548899158032387</t>
  </si>
  <si>
    <t>http://pbs.twimg.com/profile_images/1280549884244836352/OJD0ScSr_normal.jpg</t>
  </si>
  <si>
    <t>http://twitter.com/annupm2k1/statuses/1353613855927234560</t>
  </si>
  <si>
    <t>{"hashtags":[],"symbols":[],"user_mentions":[{"screen_name":"paytmmallcare","name":"Paytm Mall Care","id":836174535825240000,"id_str":"836174535825240068","indices":[0,14]}],"urls":[]}</t>
  </si>
  <si>
    <t>1353613779150356480</t>
  </si>
  <si>
    <t>neetaagarwal6</t>
  </si>
  <si>
    <t>Mon Jan 25 08:00:48 +0000 2021</t>
  </si>
  <si>
    <t>1864101432</t>
  </si>
  <si>
    <t>http://pbs.twimg.com/profile_images/1326990650076655616/SwLjp7t8_normal.jpg</t>
  </si>
  <si>
    <t xml:space="preserve">Jaipur, India </t>
  </si>
  <si>
    <t>http://twitter.com/neetaagarwal6/statuses/1353613779150356480</t>
  </si>
  <si>
    <t>Yes something is cooking up...
Flipkart also started  a new page on this.....@MadhavSheth1 @Devadarshan_S @stufflistings @realmemobiles https://t.co/FxQWLjOlKF https://t.co/uZDTx9Sfv7</t>
  </si>
  <si>
    <t>Mon Jan 25 08:00:34 +0000 2021</t>
  </si>
  <si>
    <t>http://pbs.twimg.com/profile_images/1332183557662334976/AS9Y9Klc_normal.jpg</t>
  </si>
  <si>
    <t>Kollam,Kerala</t>
  </si>
  <si>
    <t>http://twitter.com/SharonS07683071/statuses/1353613719058722817</t>
  </si>
  <si>
    <t>{"hashtags":[],"symbols":[],"user_mentions":[{"screen_name":"MadhavSheth1","name":"Madhav FutureX","id":989518697894117400,"id_str":"989518697894117376","indices":[77,90]},{"screen_name":"Devadarshan_S","name":"Devadarshan S","id":1198993618335228000,"id_str":"1198993618335227904","indices":[91,105]},{"screen_name":"stufflistings","name":"Mukul Sharma","id":2901317886,"id_str":"2901317886","indices":[106,120]},{"screen_name":"realmemobiles","name":"realme","id":986828524936990700,"id_str":"986828524936990721","indices":[121,135]}],"urls":[{"url":"https://t.co/FxQWLjOlKF","expanded_url":"https://twitter.com/Devadarshan_S/status/1353595801969295360","display_url":"twitter.com/Devadarshan_S/…","indices":[136,159]}],"media":[{"id":1353613715925426200,"id_str":"1353613715925426178","indices":[160,183],"media_url":"http://pbs.twimg.com/media/EskAgLzU4AIvGff.jpg","media_url_https":"https://pbs.twimg.com/media/EskAgLzU4AIvGff.jpg","url":"https://t.co/uZDTx9Sfv7","display_url":"pic.twitter.com/uZDTx9Sfv7","expanded_url":"https://twitter.com/SharonS07683071/status/1353613719058722817/photo/1","type":"photo","sizes":{"thumb":{"w":150,"h":150,"resize":"crop"},"small":{"w":339,"h":680,"resize":"fit"},"large":{"w":1022,"h":2048,"resize":"fit"},"medium":{"w":599,"h":1200,"resize":"fit"}}}]}</t>
  </si>
  <si>
    <t>1353613677002452993</t>
  </si>
  <si>
    <t>personalfitnes3</t>
  </si>
  <si>
    <t>What's the #difference between #Amazon and Flipkart?
https://t.co/vZsPiIGPdR</t>
  </si>
  <si>
    <t>Mon Jan 25 08:00:24 +0000 2021</t>
  </si>
  <si>
    <t>1476742116</t>
  </si>
  <si>
    <t>&lt;a href="https://www.socialjukebox.com" rel="nofollow"&gt;The Social Jukebox&lt;/a&gt;</t>
  </si>
  <si>
    <t>http://pbs.twimg.com/profile_images/680449345280434176/K44nJYjL_normal.jpg</t>
  </si>
  <si>
    <t>GET MOTIVATED / STAY MOTIVATED</t>
  </si>
  <si>
    <t>http://twitter.com/personalfitnes3/statuses/1353613677002452993</t>
  </si>
  <si>
    <t>{"hashtags":[{"text":"difference","indices":[11,22]},{"text":"Amazon","indices":[31,38]}],"symbols":[],"user_mentions":[],"urls":[{"url":"https://t.co/vZsPiIGPdR","expanded_url":"http://www.differencebetween.net/technology/difference-between-amazon-and-flipkart/","display_url":"differencebetween.net/technology/dif…","indices":[53,76]}]}</t>
  </si>
  <si>
    <t>1353613660380393472</t>
  </si>
  <si>
    <t>sharmankv</t>
  </si>
  <si>
    <t>Mon Jan 25 08:00:20 +0000 2021</t>
  </si>
  <si>
    <t>41330576</t>
  </si>
  <si>
    <t>http://pbs.twimg.com/profile_images/1253072258320551938/ECMBvO4__normal.jpg</t>
  </si>
  <si>
    <t>Nordics</t>
  </si>
  <si>
    <t>http://twitter.com/sharmankv/statuses/1353613660380393472</t>
  </si>
  <si>
    <t>1353613485645565952</t>
  </si>
  <si>
    <t>@Rajputana9121 Also, to ensure that your Flipkart account information is safe, please start a private message with us by clicking on the link below. ^ME (2/2) https://t.co/5DoqNukc8t</t>
  </si>
  <si>
    <t>Mon Jan 25 07:59:38 +0000 2021</t>
  </si>
  <si>
    <t>768012337689133056</t>
  </si>
  <si>
    <t>Rajputana9121</t>
  </si>
  <si>
    <t>http://twitter.com/flipkartsupport/statuses/1353613485645565952</t>
  </si>
  <si>
    <t>{"hashtags":[],"symbols":[],"user_mentions":[{"screen_name":"Rajputana9121","name":"Atul chauhan","id":768012337689133000,"id_str":"768012337689133056","indices":[0,14]}],"urls":[{"url":"https://t.co/5DoqNukc8t","expanded_url":"https://bit.ly/2OgiIkt","display_url":"bit.ly/2OgiIkt","indices":[159,182]}]}</t>
  </si>
  <si>
    <t>1353613472634818560</t>
  </si>
  <si>
    <t>@avinash30807857 @Let_us_boycott @Flipkart @flipkartsupport @FlipkartStories Yes, they always do that but this time as I had all the evidences they couldn't took there step back.. And has given me. The 1500rs Gift Card money 😄</t>
  </si>
  <si>
    <t>Mon Jan 25 07:59:35 +0000 2021</t>
  </si>
  <si>
    <t>1341670812143644672</t>
  </si>
  <si>
    <t>avinash30807857</t>
  </si>
  <si>
    <t>1353596335161749504</t>
  </si>
  <si>
    <t>http://pbs.twimg.com/profile_images/836610392218533889/WF9EGe4D_normal.jpg</t>
  </si>
  <si>
    <t>Varanasi, India</t>
  </si>
  <si>
    <t>http://twitter.com/PreetiHarshDube/statuses/1353613472634818560</t>
  </si>
  <si>
    <t>{"hashtags":[],"symbols":[],"user_mentions":[{"screen_name":"avinash30807857","name":"avinashtiwari","id":1341670812143644700,"id_str":"1341670812143644672","indices":[0,16]},{"screen_name":"Let_us_boycott","name":"Let's boycott","id":1335953504326672400,"id_str":"1335953504326672384","indices":[17,32]},{"screen_name":"Flipkart","name":"Flipkart","id":57947109,"id_str":"57947109","indices":[33,42]},{"screen_name":"flipkartsupport","name":"FlipkartSupport","id":951522626,"id_str":"951522626","indices":[43,59]},{"screen_name":"FlipkartStories","name":"Flipkart Stories","id":3502391593,"id_str":"3502391593","indices":[60,76]}],"urls":[]}</t>
  </si>
  <si>
    <t>1353613463805857795</t>
  </si>
  <si>
    <t>rajkumartambi</t>
  </si>
  <si>
    <t>@MandarSawant184 @cromaretail @TataCompanies After @RNTata2000 company is radar less and have taken the course of killing the hen that lays golden egg 
@amazonIN @bigbasket_com @Flipkart are companies which value customer satisfaction as prime motto .
I had bad experience with @TSBBCare @TataMotors</t>
  </si>
  <si>
    <t>Mon Jan 25 07:59:33 +0000 2021</t>
  </si>
  <si>
    <t>481820758</t>
  </si>
  <si>
    <t>http://pbs.twimg.com/profile_images/519193057854365697/qmEcIMS-_normal.jpeg</t>
  </si>
  <si>
    <t>http://twitter.com/rajkumartambi/statuses/1353613463805857795</t>
  </si>
  <si>
    <t>{"hashtags":[],"symbols":[],"user_mentions":[{"screen_name":"MandarSawant184","name":"Mandar Manmohan Sawant","id":1211223668,"id_str":"1211223668","indices":[0,16]},{"screen_name":"cromaretail","name":"Croma","id":54516116,"id_str":"54516116","indices":[17,29]},{"screen_name":"TataCompanies","name":"Tata Group","id":270771330,"id_str":"270771330","indices":[30,44]},{"screen_name":"RNTata2000","name":"Ratan N. Tata","id":277434037,"id_str":"277434037","indices":[51,62]},{"screen_name":"amazonIN","name":"Amazon India","id":1282946089,"id_str":"1282946089","indices":[153,162]},{"screen_name":"bigbasket_com","name":"bigbasket","id":618790274,"id_str":"618790274","indices":[163,177]},{"screen_name":"Flipkart","name":"Flipkart","id":57947109,"id_str":"57947109","indices":[178,187]},{"screen_name":"TSBBCare","name":"Tata Sky Broadband Care","id":1133316887440269300,"id_str":"1133316887440269312","indices":[280,289]},{"screen_name":"TataMotors","name":"Tata Motors","id":727662488,"id_str":"727662488","indices":[290,301]}],"urls":[]}</t>
  </si>
  <si>
    <t>Hi @Flipkart @flipkartsupport 
It's been more than 15 days since my return for Order OD120715467401016000. Ekart people are rejecting the return as it is damaged. That's the reason I am returning the product you don't get that point. I need my refund ASAP. #BadService #worthless</t>
  </si>
  <si>
    <t>Mon Jan 25 07:58:42 +0000 2021</t>
  </si>
  <si>
    <t>http://pbs.twimg.com/profile_images/634990238125785088/HZDRNdL3_normal.jpg</t>
  </si>
  <si>
    <t>http://twitter.com/AkkiVakharia/statuses/1353613251972526082</t>
  </si>
  <si>
    <t>{"hashtags":[{"text":"BadService","indices":[257,268]},{"text":"worthless","indices":[269,279]}],"symbols":[],"user_mentions":[{"screen_name":"Flipkart","name":"Flipkart","id":57947109,"id_str":"57947109","indices":[3,12]},{"screen_name":"flipkartsupport","name":"FlipkartSupport","id":951522626,"id_str":"951522626","indices":[13,29]}],"urls":[]}</t>
  </si>
  <si>
    <t>@Exter_dg @Let_us_boycott @Flipkart @flipkartsupport @FlipkartStories Yes I did file a case and today morning they called and gave gift card funds of 1500 😌</t>
  </si>
  <si>
    <t>Mon Jan 25 07:58:38 +0000 2021</t>
  </si>
  <si>
    <t>1353539744622276610</t>
  </si>
  <si>
    <t>http://twitter.com/PreetiHarshDube/statuses/1353613233484034050</t>
  </si>
  <si>
    <t>{"hashtags":[],"symbols":[],"user_mentions":[{"screen_name":"Exter_dg","name":"Parth","id":700948127272939500,"id_str":"700948127272939520","indices":[0,9]},{"screen_name":"Let_us_boycott","name":"Let's boycott","id":1335953504326672400,"id_str":"1335953504326672384","indices":[10,25]},{"screen_name":"Flipkart","name":"Flipkart","id":57947109,"id_str":"57947109","indices":[26,35]},{"screen_name":"flipkartsupport","name":"FlipkartSupport","id":951522626,"id_str":"951522626","indices":[36,52]},{"screen_name":"FlipkartStories","name":"Flipkart Stories","id":3502391593,"id_str":"3502391593","indices":[53,69]}],"urls":[]}</t>
  </si>
  <si>
    <t>1353613176647032832</t>
  </si>
  <si>
    <t>Flipkart की सर्विस देख के अब मै यही बोल सकता हूं के ये मेरा अंतिम ऑर्डर था
क्यू इन्होंने 22/01/21  की डिलीवरी डेट बोल के ऑर्डर लिया था
अब बोल रहे है शायद  29/01/21 को आप का ऑर्डर आएगा
भविष्य मे जब भी मुझे कुछ लेना होगा तो मै निसंकोच Amazon से लुगा
@Flipkart 
@flipkartsupport https://t.co/ie8yHTcywj</t>
  </si>
  <si>
    <t>Mon Jan 25 07:58:24 +0000 2021</t>
  </si>
  <si>
    <t>http://twitter.com/amitSah30870215/statuses/1353613176647032832</t>
  </si>
  <si>
    <t>{"hashtags":[],"symbols":[],"user_mentions":[{"screen_name":"Flipkart","name":"Flipkart","id":57947109,"id_str":"57947109","indices":[248,257]},{"screen_name":"flipkartsupport","name":"FlipkartSupport","id":951522626,"id_str":"951522626","indices":[259,275]}],"urls":[],"media":[{"id":1353613165477716000,"id_str":"1353613165477715969","indices":[276,299],"media_url":"http://pbs.twimg.com/media/EskAAJOXYAENpmg.jpg","media_url_https":"https://pbs.twimg.com/media/EskAAJOXYAENpmg.jpg","url":"https://t.co/ie8yHTcywj","display_url":"pic.twitter.com/ie8yHTcywj","expanded_url":"https://twitter.com/amitSah30870215/status/1353613176647032832/photo/1","type":"photo","sizes":{"thumb":{"w":150,"h":150,"resize":"crop"},"medium":{"w":600,"h":1200,"resize":"fit"},"large":{"w":1024,"h":2048,"resize":"fit"},"small":{"w":340,"h":680,"resize":"fit"}}}]}</t>
  </si>
  <si>
    <t>1353613136641712129</t>
  </si>
  <si>
    <t>KRH85546042</t>
  </si>
  <si>
    <t>Mon Jan 25 07:58:15 +0000 2021</t>
  </si>
  <si>
    <t>1334436875327524864</t>
  </si>
  <si>
    <t>http://twitter.com/KRH85546042/statuses/1353613136641712129</t>
  </si>
  <si>
    <t>1353613117561835525</t>
  </si>
  <si>
    <t>yaswanthgaganam</t>
  </si>
  <si>
    <t>@motorolaindia @MediaTek @Flipkart Is there any possibility to give expected stock availability. Otherwise i need to check stock daily many times in flipkart</t>
  </si>
  <si>
    <t>Mon Jan 25 07:58:10 +0000 2021</t>
  </si>
  <si>
    <t>2484868303</t>
  </si>
  <si>
    <t>1323594994737848321</t>
  </si>
  <si>
    <t>http://pbs.twimg.com/profile_images/496594929733206016/Lhms7oBK_normal.jpeg</t>
  </si>
  <si>
    <t>http://twitter.com/yaswanthgaganam/statuses/1353613117561835525</t>
  </si>
  <si>
    <t>{"hashtags":[],"symbols":[],"user_mentions":[{"screen_name":"motorolaindia","name":"Motorola India","id":2460859956,"id_str":"2460859956","indices":[0,14]},{"screen_name":"MediaTek","name":"MediaTek","id":1038758546,"id_str":"1038758546","indices":[15,24]},{"screen_name":"Flipkart","name":"Flipkart","id":57947109,"id_str":"57947109","indices":[25,34]}],"urls":[]}</t>
  </si>
  <si>
    <t>1353613092681211905</t>
  </si>
  <si>
    <t>aashishjha__</t>
  </si>
  <si>
    <t>Mon Jan 25 07:58:04 +0000 2021</t>
  </si>
  <si>
    <t>1133613587618885632</t>
  </si>
  <si>
    <t>http://pbs.twimg.com/profile_images/1351043161624346627/s-Hepzhz_normal.jpg</t>
  </si>
  <si>
    <t>http://twitter.com/aashishjha__/statuses/1353613092681211905</t>
  </si>
  <si>
    <t>1353613060720746497</t>
  </si>
  <si>
    <t>@RaviTri32247410 To ensure that your Flipkart account information is safe, please DM us by clicking on the below link with the requested details. ^AX (2/2) https://t.co/5DoqNu2BgV</t>
  </si>
  <si>
    <t>Mon Jan 25 07:57:57 +0000 2021</t>
  </si>
  <si>
    <t>1268049466638036993</t>
  </si>
  <si>
    <t>RaviTri32247410</t>
  </si>
  <si>
    <t>1353612747926249472</t>
  </si>
  <si>
    <t>http://twitter.com/flipkartsupport/statuses/1353613060720746497</t>
  </si>
  <si>
    <t>{"hashtags":[],"symbols":[],"user_mentions":[{"screen_name":"RaviTri32247410","name":"Ravi Tripathi","id":1268049466638037000,"id_str":"1268049466638036993","indices":[0,16]}],"urls":[{"url":"https://t.co/5DoqNu2BgV","expanded_url":"https://bit.ly/2OgiIkt","display_url":"bit.ly/2OgiIkt","indices":[156,179]}]}</t>
  </si>
  <si>
    <t>1353612951505104898</t>
  </si>
  <si>
    <t>manmohan_kri</t>
  </si>
  <si>
    <t>Mon Jan 25 07:57:31 +0000 2021</t>
  </si>
  <si>
    <t>735316423514460161</t>
  </si>
  <si>
    <t>http://twitter.com/manmohan_kri/statuses/1353612951505104898</t>
  </si>
  <si>
    <t>So today, a parcel from @Flipkart was about to arrive containing couple of books and I also ordered lunch from @swiggy_in and guess what they arrived at exactly the same time.
So I want three floors down, collected them both and felt The Universe is adjusting for my laziness. 😂</t>
  </si>
  <si>
    <t>Mon Jan 25 07:56:57 +0000 2021</t>
  </si>
  <si>
    <t>http://twitter.com/shivamg381/statuses/1353612811818000385</t>
  </si>
  <si>
    <t>{"hashtags":[],"symbols":[],"user_mentions":[{"screen_name":"Flipkart","name":"Flipkart","id":57947109,"id_str":"57947109","indices":[24,33]},{"screen_name":"swiggy_in","name":"Swiggy","id":2639625036,"id_str":"2639625036","indices":[111,121]}],"urls":[]}</t>
  </si>
  <si>
    <t>@MadanGaikwad14 @Flipkart @amazonIN Hello bhai i am facing some issue with   poco x2 check screen shot https://t.co/AHY1ljsZ16</t>
  </si>
  <si>
    <t>Mon Jan 25 07:56:50 +0000 2021</t>
  </si>
  <si>
    <t>http://twitter.com/Manoj74226358/statuses/1353612781405265920</t>
  </si>
  <si>
    <t>{"hashtags":[],"symbols":[],"user_mentions":[{"screen_name":"MadanGaikwad14","name":"Madan Gaikwad","id":471191349,"id_str":"471191349","indices":[0,15]},{"screen_name":"Flipkart","name":"Flipkart","id":57947109,"id_str":"57947109","indices":[16,25]},{"screen_name":"amazonIN","name":"Amazon India","id":1282946089,"id_str":"1282946089","indices":[26,35]}],"urls":[],"media":[{"id":1353612594507088000,"id_str":"1353612594507087873","indices":[103,126],"media_url":"http://pbs.twimg.com/media/Esj_e6MXAAErL5n.jpg","media_url_https":"https://pbs.twimg.com/media/Esj_e6MXAAErL5n.jpg","url":"https://t.co/AHY1ljsZ16","display_url":"pic.twitter.com/AHY1ljsZ16","expanded_url":"https://twitter.com/Manoj74226358/status/1353612781405265920/photo/1","type":"photo","sizes":{"thumb":{"w":150,"h":150,"resize":"crop"},"medium":{"w":540,"h":1200,"resize":"fit"},"large":{"w":922,"h":2048,"resize":"fit"},"small":{"w":306,"h":680,"resize":"fit"}}}]}</t>
  </si>
  <si>
    <t>@Flipkart hi Sir
Kya humari madad kar skte hai..</t>
  </si>
  <si>
    <t>Mon Jan 25 07:56:42 +0000 2021</t>
  </si>
  <si>
    <t>http://pbs.twimg.com/profile_images/1300703100857061379/zNRL-2oo_normal.jpg</t>
  </si>
  <si>
    <t>http://twitter.com/RaviTri32247410/statuses/1353612747926249472</t>
  </si>
  <si>
    <t>1353612659141316609</t>
  </si>
  <si>
    <t>shikhajen</t>
  </si>
  <si>
    <t>Mon Jan 25 07:56:21 +0000 2021</t>
  </si>
  <si>
    <t>2268632731</t>
  </si>
  <si>
    <t>http://pbs.twimg.com/profile_images/1337676245824229376/jC_T-8gB_normal.jpg</t>
  </si>
  <si>
    <t>http://twitter.com/shikhajen/statuses/1353612659141316609</t>
  </si>
  <si>
    <t>1353612621413539840</t>
  </si>
  <si>
    <t>@Aneel2941985 @service_fc @realmecareIN @realmemobiles @Flipkart Hyy bro m btau unse kse bt krni h 7037898230 msg me</t>
  </si>
  <si>
    <t>Mon Jan 25 07:56:12 +0000 2021</t>
  </si>
  <si>
    <t>295243912</t>
  </si>
  <si>
    <t>Aneel2941985</t>
  </si>
  <si>
    <t>1352975937680273410</t>
  </si>
  <si>
    <t>http://twitter.com/jayagra19648773/statuses/1353612621413539840</t>
  </si>
  <si>
    <t>{"hashtags":[],"symbols":[],"user_mentions":[{"screen_name":"Aneel2941985","name":"Anil Kuhadwal","id":295243912,"id_str":"295243912","indices":[0,13]},{"screen_name":"service_fc","name":"FCService","id":1261234975510163500,"id_str":"1261234975510163457","indices":[14,25]},{"screen_name":"realmecareIN","name":"realme India Support","id":991624315870294000,"id_str":"991624315870294016","indices":[26,39]},{"screen_name":"realmemobiles","name":"realme","id":986828524936990700,"id_str":"986828524936990721","indices":[40,54]},{"screen_name":"Flipkart","name":"Flipkart","id":57947109,"id_str":"57947109","indices":[55,64]}],"urls":[]}</t>
  </si>
  <si>
    <t>1353612354391564290</t>
  </si>
  <si>
    <t>Mon Jan 25 07:55:08 +0000 2021</t>
  </si>
  <si>
    <t>http://twitter.com/shikhajen/statuses/1353612354391564290</t>
  </si>
  <si>
    <t>1353612046076497920</t>
  </si>
  <si>
    <t>HarshithNadig8</t>
  </si>
  <si>
    <t>@itsSSR25 @Sudhanshu1414 @realmemobiles @Flipkart Below 20k maybe 18999 or 19999 😂</t>
  </si>
  <si>
    <t>Mon Jan 25 07:53:55 +0000 2021</t>
  </si>
  <si>
    <t>1124893726461968385</t>
  </si>
  <si>
    <t>itsSSR25</t>
  </si>
  <si>
    <t>770572385527279616</t>
  </si>
  <si>
    <t>1353606925179469826</t>
  </si>
  <si>
    <t>http://pbs.twimg.com/profile_images/1333405744293580802/3vUUUUiA_normal.jpg</t>
  </si>
  <si>
    <t>http://twitter.com/HarshithNadig8/statuses/1353612046076497920</t>
  </si>
  <si>
    <t>{"hashtags":[],"symbols":[],"user_mentions":[{"screen_name":"itsSSR25","name":"Shubham Singh Rajput","id":1124893726461968400,"id_str":"1124893726461968385","indices":[0,9]},{"screen_name":"Sudhanshu1414","name":"Sudhanshu","id":935906876721524700,"id_str":"935906876721524736","indices":[10,24]},{"screen_name":"realmemobiles","name":"realme","id":986828524936990700,"id_str":"986828524936990721","indices":[25,39]},{"screen_name":"Flipkart","name":"Flipkart","id":57947109,"id_str":"57947109","indices":[40,49]}],"urls":[]}</t>
  </si>
  <si>
    <t>1353611995795218434</t>
  </si>
  <si>
    <t>Dips19401</t>
  </si>
  <si>
    <t>Mon Jan 25 07:53:43 +0000 2021</t>
  </si>
  <si>
    <t>1299623460335808512</t>
  </si>
  <si>
    <t>http://pbs.twimg.com/profile_images/1352834948072230913/vi8rSs0p_normal.jpg</t>
  </si>
  <si>
    <t>http://twitter.com/Dips19401/statuses/1353611995795218434</t>
  </si>
  <si>
    <t>1353611942246535168</t>
  </si>
  <si>
    <t>pandita_monika</t>
  </si>
  <si>
    <t>Mon Jan 25 07:53:30 +0000 2021</t>
  </si>
  <si>
    <t>335421862</t>
  </si>
  <si>
    <t>http://pbs.twimg.com/profile_images/1342713403068989440/Y2XEqMWT_normal.jpg</t>
  </si>
  <si>
    <t>http://twitter.com/pandita_monika/statuses/1353611942246535168</t>
  </si>
  <si>
    <t>1353611880984686593</t>
  </si>
  <si>
    <t>Indian_Tech_1</t>
  </si>
  <si>
    <t>So the #realmeX7series will be sold via @Flipkart
#realmeX7 #realmeX7Pro https://t.co/VIOoGWmhZp</t>
  </si>
  <si>
    <t>Mon Jan 25 07:53:15 +0000 2021</t>
  </si>
  <si>
    <t>1246721883451449345</t>
  </si>
  <si>
    <t>http://pbs.twimg.com/profile_images/1246722174666194944/vXjLfKv5_normal.jpg</t>
  </si>
  <si>
    <t>http://twitter.com/Indian_Tech_1/statuses/1353611880984686593</t>
  </si>
  <si>
    <t>{"hashtags":[{"text":"realmeX7series","indices":[7,22]},{"text":"realmeX7","indices":[51,60]},{"text":"realmeX7Pro","indices":[61,73]}],"symbols":[],"user_mentions":[{"screen_name":"Flipkart","name":"Flipkart","id":57947109,"id_str":"57947109","indices":[40,49]}],"urls":[],"media":[{"id":1353611855646904300,"id_str":"1353611855646904320","indices":[74,97],"media_url":"http://pbs.twimg.com/media/Esj-z5uXUAAi01T.jpg","media_url_https":"https://pbs.twimg.com/media/Esj-z5uXUAAi01T.jpg","url":"https://t.co/VIOoGWmhZp","display_url":"pic.twitter.com/VIOoGWmhZp","expanded_url":"https://twitter.com/Indian_Tech_1/status/1353611880984686593/photo/1","type":"photo","sizes":{"thumb":{"w":150,"h":150,"resize":"crop"},"large":{"w":1080,"h":1318,"resize":"fit"},"small":{"w":557,"h":680,"resize":"fit"},"medium":{"w":983,"h":1200,"resize":"fit"}}}]}</t>
  </si>
  <si>
    <t>1353611823971323904</t>
  </si>
  <si>
    <t>Mon Jan 25 07:53:02 +0000 2021</t>
  </si>
  <si>
    <t>http://twitter.com/Kiara21801891/statuses/1353611823971323904</t>
  </si>
  <si>
    <t>1353611820158787584</t>
  </si>
  <si>
    <t>MehulSo69671306</t>
  </si>
  <si>
    <t>Mon Jan 25 07:53:01 +0000 2021</t>
  </si>
  <si>
    <t>1275437604905693185</t>
  </si>
  <si>
    <t>http://pbs.twimg.com/profile_images/1275437787630628865/K2x4Yd1k_normal.jpg</t>
  </si>
  <si>
    <t>http://twitter.com/MehulSo69671306/statuses/1353611820158787584</t>
  </si>
  <si>
    <t>1353611714173038593</t>
  </si>
  <si>
    <t>Sunil95652448</t>
  </si>
  <si>
    <t>Realme X7 series - ( Realme X7 &amp;amp; Realme X7 pro ) is listed on Flipkart
Launch date - 4 Feb
Expected price ➡️
Realme X7 - 6/128 - 20k inr
                       8/128 - 22k inr
Realme X7 pro - 8/128 - 27k inr
RT'S &amp;amp; FOLLOW 📍
#realmeX7 #realmex7pro #realme 
#realmeX7series https://t.co/rxY7xVKBXf</t>
  </si>
  <si>
    <t>Mon Jan 25 07:52:36 +0000 2021</t>
  </si>
  <si>
    <t>1032174734727933952</t>
  </si>
  <si>
    <t>http://pbs.twimg.com/profile_images/1312669281675599872/0MyqWfSo_normal.jpg</t>
  </si>
  <si>
    <t>http://twitter.com/Sunil95652448/statuses/1353611714173038593</t>
  </si>
  <si>
    <t>{"hashtags":[{"text":"realmeX7","indices":[235,244]},{"text":"realmex7pro","indices":[245,257]},{"text":"realme","indices":[258,265]},{"text":"realmeX7series","indices":[267,282]}],"symbols":[],"user_mentions":[],"urls":[],"media":[{"id":1353611704706486300,"id_str":"1353611704706486272","indices":[283,306],"media_url":"http://pbs.twimg.com/media/Esj-rHbXUAAFf6n.jpg","media_url_https":"https://pbs.twimg.com/media/Esj-rHbXUAAFf6n.jpg","url":"https://t.co/rxY7xVKBXf","display_url":"pic.twitter.com/rxY7xVKBXf","expanded_url":"https://twitter.com/Sunil95652448/status/1353611714173038593/photo/1","type":"photo","sizes":{"large":{"w":1199,"h":669,"resize":"fit"},"thumb":{"w":150,"h":150,"resize":"crop"},"small":{"w":680,"h":379,"resize":"fit"},"medium":{"w":1199,"h":669,"resize":"fit"}}}]}</t>
  </si>
  <si>
    <t>@ixigo @flipkartsupport I had used a gift card on INR 10k for this booking. @ixigo why is the refund for that is not processed? I had purchased that giftcard at INR 9,100 from @flipkart.</t>
  </si>
  <si>
    <t>Mon Jan 25 07:52:25 +0000 2021</t>
  </si>
  <si>
    <t>1353537459389259776</t>
  </si>
  <si>
    <t>http://pbs.twimg.com/profile_images/1292834980993748998/P0T9nTOj_normal.jpg</t>
  </si>
  <si>
    <t>http://twitter.com/sarada5250/statuses/1353611670837456896</t>
  </si>
  <si>
    <t>{"hashtags":[],"symbols":[],"user_mentions":[{"screen_name":"ixigo","name":"ixigo","id":19278568,"id_str":"19278568","indices":[0,6]},{"screen_name":"flipkartsupport","name":"FlipkartSupport","id":951522626,"id_str":"951522626","indices":[7,23]},{"screen_name":"ixigo","name":"ixigo","id":19278568,"id_str":"19278568","indices":[76,82]},{"screen_name":"Flipkart","name":"Flipkart","id":57947109,"id_str":"57947109","indices":[176,185]}],"urls":[]}</t>
  </si>
  <si>
    <t>1353611633113788416</t>
  </si>
  <si>
    <t>ShaheenaMd1</t>
  </si>
  <si>
    <t>Mon Jan 25 07:52:16 +0000 2021</t>
  </si>
  <si>
    <t>1292452086727110656</t>
  </si>
  <si>
    <t>http://pbs.twimg.com/profile_images/1316059945947688961/UifsZjMQ_normal.jpg</t>
  </si>
  <si>
    <t>http://twitter.com/ShaheenaMd1/statuses/1353611633113788416</t>
  </si>
  <si>
    <t>1353611527098523648</t>
  </si>
  <si>
    <t>Supernova_Sum</t>
  </si>
  <si>
    <t>Mon Jan 25 07:51:51 +0000 2021</t>
  </si>
  <si>
    <t>1269320454571012102</t>
  </si>
  <si>
    <t>http://pbs.twimg.com/profile_images/1345794591107084289/5uHQZMWd_normal.jpg</t>
  </si>
  <si>
    <t>http://twitter.com/Supernova_Sum/statuses/1353611527098523648</t>
  </si>
  <si>
    <t>1353611514909868032</t>
  </si>
  <si>
    <t>Himanth96944253</t>
  </si>
  <si>
    <t>Mon Jan 25 07:51:48 +0000 2021</t>
  </si>
  <si>
    <t>1271786587253166081</t>
  </si>
  <si>
    <t>http://pbs.twimg.com/profile_images/1337256982017789952/fucNriFJ_normal.jpg</t>
  </si>
  <si>
    <t>http://twitter.com/Himanth96944253/statuses/1353611514909868032</t>
  </si>
  <si>
    <t>1353611419111940097</t>
  </si>
  <si>
    <t>@abhi006gupta Sorry to hear that. We understand your concern here. However, we'd request you to contact the Flipkart Travel desk on travelhelp@flipkart.com or call 1800 258 3535 as they are in the best position to assist you accordingly. Appreciate your understanding.  (1/2)</t>
  </si>
  <si>
    <t>Mon Jan 25 07:51:25 +0000 2021</t>
  </si>
  <si>
    <t>589740345</t>
  </si>
  <si>
    <t>abhi006gupta</t>
  </si>
  <si>
    <t>1353610710933094406</t>
  </si>
  <si>
    <t>http://twitter.com/flipkartsupport/statuses/1353611419111940097</t>
  </si>
  <si>
    <t>{"hashtags":[],"symbols":[],"user_mentions":[{"screen_name":"abhi006gupta","name":"abhishek gupta","id":589740345,"id_str":"589740345","indices":[0,13]}],"urls":[]}</t>
  </si>
  <si>
    <t>1353611406118166530</t>
  </si>
  <si>
    <t>ajrulinhearts</t>
  </si>
  <si>
    <t>@VinayAsus  Sir, I have been trying to contact you by mailing you about the problem I'm facing using Asus Rog Phone 2 which I bought last year from Flipkart. Please help me resolve the issue. I am really in a very bad situation. Please help me.</t>
  </si>
  <si>
    <t>Mon Jan 25 07:51:22 +0000 2021</t>
  </si>
  <si>
    <t>183536657</t>
  </si>
  <si>
    <t>VinayAsus</t>
  </si>
  <si>
    <t>98583921</t>
  </si>
  <si>
    <t>http://pbs.twimg.com/profile_images/1351826276248547330/7IiBRL1U_normal.jpg</t>
  </si>
  <si>
    <t>http://twitter.com/ajrulinhearts/statuses/1353611406118166530</t>
  </si>
  <si>
    <t>{"hashtags":[],"symbols":[],"user_mentions":[{"screen_name":"VinayAsus","name":"Vinay Shetty","id":183536657,"id_str":"183536657","indices":[0,10]}],"urls":[]}</t>
  </si>
  <si>
    <t>1353611394646589440</t>
  </si>
  <si>
    <t>INALSA Easy Toast Sandwich Maker-750W with Non-Stick Coated Plate and Bigger body|Deep Filling, Triangle Sandwich
₹749
Amazon : 
https://t.co/6S3Z05tpKU
Flipkart : 
https://t.co/LUCyZ0hfGY
Price Comparison - 
Paytmmall @ Rs.1395
Reliancedigital @ Rs.949</t>
  </si>
  <si>
    <t>Mon Jan 25 07:51:20 +0000 2021</t>
  </si>
  <si>
    <t>http://twitter.com/Amazingdeals360/statuses/1353611394646589440</t>
  </si>
  <si>
    <t>{"hashtags":[],"symbols":[],"user_mentions":[],"urls":[{"url":"https://t.co/6S3Z05tpKU","expanded_url":"https://www.amazon.in/Inalsa-Easy-Toast-750-Watt-Sandwich/dp/B0747VWNT3/?tag=pb3g-21","display_url":"amazon.in/Inalsa-Easy-To…","indices":[131,154]},{"url":"https://t.co/LUCyZ0hfGY","expanded_url":"https://www.flipkart.com/inalsa-easy-toast/p/itmewhkwaygtk45h?affid=uniquedeals73","display_url":"flipkart.com/inalsa-easy-to…","indices":[168,191]}]}</t>
  </si>
  <si>
    <t>1353611356822495237</t>
  </si>
  <si>
    <t>A_Retweeter_Boy</t>
  </si>
  <si>
    <t>Mon Jan 25 07:51:11 +0000 2021</t>
  </si>
  <si>
    <t>766477927001296896</t>
  </si>
  <si>
    <t>http://pbs.twimg.com/profile_images/1199613734559240193/zufDdE4w_normal.jpg</t>
  </si>
  <si>
    <t>http://twitter.com/A_Retweeter_Boy/statuses/1353611356822495237</t>
  </si>
  <si>
    <t>1353611311339417601</t>
  </si>
  <si>
    <t>envsanjayk</t>
  </si>
  <si>
    <t>Mon Jan 25 07:51:00 +0000 2021</t>
  </si>
  <si>
    <t>913414950453784576</t>
  </si>
  <si>
    <t>http://pbs.twimg.com/profile_images/937346943822397440/b5nCCZ5A_normal.jpg</t>
  </si>
  <si>
    <t xml:space="preserve">RANCHI,  INDIA </t>
  </si>
  <si>
    <t>http://twitter.com/envsanjayk/statuses/1353611311339417601</t>
  </si>
  <si>
    <t>1353611211313655808</t>
  </si>
  <si>
    <t>RememberPhoton_</t>
  </si>
  <si>
    <t>Mon Jan 25 07:50:36 +0000 2021</t>
  </si>
  <si>
    <t>1319123803083927552</t>
  </si>
  <si>
    <t>http://pbs.twimg.com/profile_images/1353610710236995585/WvdQG9Xi_normal.jpg</t>
  </si>
  <si>
    <t>Sushiverse 🌍</t>
  </si>
  <si>
    <t>http://twitter.com/RememberPhoton_/statuses/1353611211313655808</t>
  </si>
  <si>
    <t>1353611194838355973</t>
  </si>
  <si>
    <t>@hbuttar747 confirm the final exchange value at the doorstep during delivery. You can also view this value calculated by the mobile app on the Wishmaster’s phone and in the ‘My Orders’ section of your Flipkart account. (2/3)</t>
  </si>
  <si>
    <t>Mon Jan 25 07:50:32 +0000 2021</t>
  </si>
  <si>
    <t>1055564317</t>
  </si>
  <si>
    <t>hbuttar747</t>
  </si>
  <si>
    <t>1353608776943874048</t>
  </si>
  <si>
    <t>http://twitter.com/flipkartsupport/statuses/1353611194838355973</t>
  </si>
  <si>
    <t>{"hashtags":[],"symbols":[],"user_mentions":[{"screen_name":"hbuttar747","name":"Harpreet Singh Buttar","id":1055564317,"id_str":"1055564317","indices":[0,11]}],"urls":[]}</t>
  </si>
  <si>
    <t>1353611150718427137</t>
  </si>
  <si>
    <t>proton05860685</t>
  </si>
  <si>
    <t>#CBIFocusSSRDishaCase 
Accordin2 room mates of SSR, on June 14th, they were knockin frantically on t door at 10:30 AM but a msg was sent by Dipesh Sawant at 10:51 am 2 SSR's friend which said, "Hi Sir, SSR asked me to get in touch wid u, regardin flipkart deal"
@DrJitendraSingh</t>
  </si>
  <si>
    <t>Mon Jan 25 07:50:21 +0000 2021</t>
  </si>
  <si>
    <t>1293764178797195265</t>
  </si>
  <si>
    <t>http://pbs.twimg.com/profile_images/1303512775528865793/wu8jqbXu_normal.jpg</t>
  </si>
  <si>
    <t>http://twitter.com/proton05860685/statuses/1353611150718427137</t>
  </si>
  <si>
    <t>{"hashtags":[{"text":"CBIFocusSSRDishaCase","indices":[0,21]}],"symbols":[],"user_mentions":[{"screen_name":"DrJitendraSingh","name":"Dr Jitendra Singh","id":146360682,"id_str":"146360682","indices":[263,279]}],"urls":[]}</t>
  </si>
  <si>
    <t>1353611084230316032</t>
  </si>
  <si>
    <t>yabhishekhd</t>
  </si>
  <si>
    <t>@vismayshah261 @Flipkart Nahi hai</t>
  </si>
  <si>
    <t>Mon Jan 25 07:50:06 +0000 2021</t>
  </si>
  <si>
    <t>1005376049033633793</t>
  </si>
  <si>
    <t>vismayshah261</t>
  </si>
  <si>
    <t>1181389714831462401</t>
  </si>
  <si>
    <t>1353611007688548353</t>
  </si>
  <si>
    <t>http://pbs.twimg.com/profile_images/1231968405659537409/iFhA4bce_normal.jpg</t>
  </si>
  <si>
    <t>Haryana,INDIA🇮🇳</t>
  </si>
  <si>
    <t>http://twitter.com/yabhishekhd/statuses/1353611084230316032</t>
  </si>
  <si>
    <t>{"hashtags":[],"symbols":[],"user_mentions":[{"screen_name":"vismayshah261","name":"Vismay","id":1005376049033633800,"id_str":"1005376049033633793","indices":[0,14]},{"screen_name":"Flipkart","name":"Flipkart","id":57947109,"id_str":"57947109","indices":[15,24]}],"urls":[]}</t>
  </si>
  <si>
    <t>1353611059588976640</t>
  </si>
  <si>
    <t>SharfaraazRaza</t>
  </si>
  <si>
    <t>@yabhishekhd @Flipkart Yesh bro</t>
  </si>
  <si>
    <t>Mon Jan 25 07:50:00 +0000 2021</t>
  </si>
  <si>
    <t>1019194353778978817</t>
  </si>
  <si>
    <t>1353610322964140033</t>
  </si>
  <si>
    <t>http://pbs.twimg.com/profile_images/1035088604941316097/pfFtIz2l_normal.jpg</t>
  </si>
  <si>
    <t>Bahraich, India</t>
  </si>
  <si>
    <t>http://twitter.com/SharfaraazRaza/statuses/1353611059588976640</t>
  </si>
  <si>
    <t>{"hashtags":[],"symbols":[],"user_mentions":[{"screen_name":"yabhishekhd","name":"Abhishek Yadav","id":1181389714831462400,"id_str":"1181389714831462401","indices":[0,12]},{"screen_name":"Flipkart","name":"Flipkart","id":57947109,"id_str":"57947109","indices":[13,22]}],"urls":[]}</t>
  </si>
  <si>
    <t>@yabhishekhd @Flipkart Agar koi aur ye mobile le sakta hai to pls unko de dijiye</t>
  </si>
  <si>
    <t>Mon Jan 25 07:49:47 +0000 2021</t>
  </si>
  <si>
    <t>1353610677231919104</t>
  </si>
  <si>
    <t>http://twitter.com/vismayshah261/statuses/1353611007688548353</t>
  </si>
  <si>
    <t>1353610977992876035</t>
  </si>
  <si>
    <t>BajwaArnav</t>
  </si>
  <si>
    <t>@Flipkart This has been one impressive release from Oppo. The slim built compliments the efficient features especially in terms of the Mediatek Dimensity processor and the AI integrated camera.</t>
  </si>
  <si>
    <t>Mon Jan 25 07:49:40 +0000 2021</t>
  </si>
  <si>
    <t>1229271613444509701</t>
  </si>
  <si>
    <t>1350760315957350404</t>
  </si>
  <si>
    <t>http://pbs.twimg.com/profile_images/1229271980139876352/C-zsSMIx_normal.jpg</t>
  </si>
  <si>
    <t>http://twitter.com/BajwaArnav/statuses/1353610977992876035</t>
  </si>
  <si>
    <t>1353610772912332800</t>
  </si>
  <si>
    <t>Mon Jan 25 07:48:51 +0000 2021</t>
  </si>
  <si>
    <t>http://twitter.com/640Nani/statuses/1353610772912332800</t>
  </si>
  <si>
    <t>@Flipkart @flipkartsupport 
Your cut-off date to resolve ticket was 23rd of Jan. But still there is no update on the issue. 
Incident: IN2101181426078530665</t>
  </si>
  <si>
    <t>Mon Jan 25 07:48:37 +0000 2021</t>
  </si>
  <si>
    <t>http://pbs.twimg.com/profile_images/2247916823/IMG_3157edit_normal.jpg</t>
  </si>
  <si>
    <t>http://twitter.com/abhi006gupta/statuses/1353610710933094406</t>
  </si>
  <si>
    <t>@yabhishekhd @Flipkart No no thank u sir per mere chaddar ke bahar hai price 
Thnx for replying</t>
  </si>
  <si>
    <t>Mon Jan 25 07:48:28 +0000 2021</t>
  </si>
  <si>
    <t>1353610176314503168</t>
  </si>
  <si>
    <t>http://twitter.com/vismayshah261/statuses/1353610677231919104</t>
  </si>
  <si>
    <t>1353610655144660992</t>
  </si>
  <si>
    <t>@rocky_indian7 @cromaretail @TataCompanies Croma shop experience has been good. This was my first online purchase from them as I had got some Croma coupons. 
Otherwise Amazon and Flipkart have been gold standards for me as never faced any issue with them</t>
  </si>
  <si>
    <t>Mon Jan 25 07:48:23 +0000 2021</t>
  </si>
  <si>
    <t>765218890947239936</t>
  </si>
  <si>
    <t>rocky_indian7</t>
  </si>
  <si>
    <t>1353609533348712448</t>
  </si>
  <si>
    <t>http://twitter.com/MandarSawant184/statuses/1353610655144660992</t>
  </si>
  <si>
    <t>{"hashtags":[],"symbols":[],"user_mentions":[{"screen_name":"rocky_indian7","name":"Rocky Indian","id":765218890947240000,"id_str":"765218890947239936","indices":[0,14]},{"screen_name":"cromaretail","name":"Croma","id":54516116,"id_str":"54516116","indices":[15,27]},{"screen_name":"TataCompanies","name":"Tata Group","id":270771330,"id_str":"270771330","indices":[28,42]}],"urls":[]}</t>
  </si>
  <si>
    <t>1353610648597323779</t>
  </si>
  <si>
    <t>Mon Jan 25 07:48:22 +0000 2021</t>
  </si>
  <si>
    <t>http://twitter.com/AbhishekIPLFeak/statuses/1353610648597323779</t>
  </si>
  <si>
    <t>1353610584793616384</t>
  </si>
  <si>
    <t>9940209459</t>
  </si>
  <si>
    <t>@Flipkart Thank social media team solve my issue after 50days special thanks to @Nidhi K Kuriya understanding my issue and take action....
then in future Flipkart improve customer support</t>
  </si>
  <si>
    <t>Mon Jan 25 07:48:06 +0000 2021</t>
  </si>
  <si>
    <t>403217943</t>
  </si>
  <si>
    <t>http://pbs.twimg.com/profile_images/720182840575541249/wObCxK_x_normal.jpg</t>
  </si>
  <si>
    <t>http://twitter.com/9940209459/statuses/1353610584793616384</t>
  </si>
  <si>
    <t>{"hashtags":[],"symbols":[],"user_mentions":[{"screen_name":"Flipkart","name":"Flipkart","id":57947109,"id_str":"57947109","indices":[0,9]},{"screen_name":"Nidhi","name":"Nidhi Razdan","id":3184454384,"id_str":"3184454384","indices":[80,86]}],"urls":[]}</t>
  </si>
  <si>
    <t>1353610572789542912</t>
  </si>
  <si>
    <t>sadam_nadir</t>
  </si>
  <si>
    <t>@yabhishekhd @Flipkart OK brother ❤️</t>
  </si>
  <si>
    <t>Mon Jan 25 07:48:04 +0000 2021</t>
  </si>
  <si>
    <t>1291942218152910848</t>
  </si>
  <si>
    <t>1353610502958583808</t>
  </si>
  <si>
    <t>http://pbs.twimg.com/profile_images/1346135833980461056/phP8byD9_normal.jpg</t>
  </si>
  <si>
    <t>India,TamilNadu,Vellore.</t>
  </si>
  <si>
    <t>http://twitter.com/sadam_nadir/statuses/1353610572789542912</t>
  </si>
  <si>
    <t>1353610567265599490</t>
  </si>
  <si>
    <t>@FlipkartStories @flipkartsupport @FlipkartW @WorkAtFlipkart 
Flipkart is so irresponsible. They took order to me after product stock is finished. And i am still waiting for a long time. How smartly they made me fool. This is my last order to you @flipkart.
#beware_to_flipkart</t>
  </si>
  <si>
    <t>Mon Jan 25 07:48:02 +0000 2021</t>
  </si>
  <si>
    <t>http://twitter.com/kingdom00024100/statuses/1353610567265599490</t>
  </si>
  <si>
    <t>{"hashtags":[{"text":"beware_to_flipkart","indices":[258,277]}],"symbols":[],"user_mentions":[{"screen_name":"FlipkartStories","name":"Flipkart Stories","id":3502391593,"id_str":"3502391593","indices":[0,16]},{"screen_name":"flipkartsupport","name":"FlipkartSupport","id":951522626,"id_str":"951522626","indices":[17,33]},{"screen_name":"FlipkartW","name":"FlipkartWholesaleOfficial","id":1286622046215008300,"id_str":"1286622046215008259","indices":[34,44]},{"screen_name":"WorkAtFlipkart","name":"Life At Flipkart","id":3000573247,"id_str":"3000573247","indices":[45,60]},{"screen_name":"Flipkart","name":"Flipkart","id":57947109,"id_str":"57947109","indices":[247,256]}],"urls":[]}</t>
  </si>
  <si>
    <t>1353610564002451456</t>
  </si>
  <si>
    <t>KatasRaaj</t>
  </si>
  <si>
    <t>Mon Jan 25 07:48:01 +0000 2021</t>
  </si>
  <si>
    <t>1336711926693261314</t>
  </si>
  <si>
    <t>http://pbs.twimg.com/profile_images/1336744808988086272/b039wCNH_normal.jpg</t>
  </si>
  <si>
    <t>Bharat</t>
  </si>
  <si>
    <t>http://twitter.com/KatasRaaj/statuses/1353610564002451456</t>
  </si>
  <si>
    <t>1353610530192154624</t>
  </si>
  <si>
    <t>IamVenky1999</t>
  </si>
  <si>
    <t>@TechFactsRafee @Flipkart This is business 😂</t>
  </si>
  <si>
    <t>Mon Jan 25 07:47:53 +0000 2021</t>
  </si>
  <si>
    <t>924524619096145920</t>
  </si>
  <si>
    <t>http://pbs.twimg.com/profile_images/1324370731182903296/7yEOgX04_normal.jpg</t>
  </si>
  <si>
    <t>चेन्नई, भारत</t>
  </si>
  <si>
    <t>http://twitter.com/IamVenky1999/statuses/1353610530192154624</t>
  </si>
  <si>
    <t>@sadam_nadir @Flipkart Yes</t>
  </si>
  <si>
    <t>Mon Jan 25 07:47:47 +0000 2021</t>
  </si>
  <si>
    <t>1353610424499859456</t>
  </si>
  <si>
    <t>http://twitter.com/yabhishekhd/statuses/1353610502958583808</t>
  </si>
  <si>
    <t>{"hashtags":[],"symbols":[],"user_mentions":[{"screen_name":"sadam_nadir","name":"Nadir Sadam N","id":1291942218152910800,"id_str":"1291942218152910848","indices":[0,12]},{"screen_name":"Flipkart","name":"Flipkart","id":57947109,"id_str":"57947109","indices":[13,22]}],"urls":[]}</t>
  </si>
  <si>
    <t>1353610495605936128</t>
  </si>
  <si>
    <t>Hemrajkumar07</t>
  </si>
  <si>
    <t>Mon Jan 25 07:47:45 +0000 2021</t>
  </si>
  <si>
    <t>2345372299</t>
  </si>
  <si>
    <t>http://pbs.twimg.com/profile_images/1278278270358704128/eNxl7zGS_normal.jpg</t>
  </si>
  <si>
    <t>http://twitter.com/Hemrajkumar07/statuses/1353610495605936128</t>
  </si>
  <si>
    <t>1353610464974917633</t>
  </si>
  <si>
    <t>3 Feet Teddy Bear @ ₹379
https://t.co/HTUvBtvzPn
.</t>
  </si>
  <si>
    <t>Mon Jan 25 07:47:38 +0000 2021</t>
  </si>
  <si>
    <t>http://twitter.com/Amazingdeals360/statuses/1353610464974917633</t>
  </si>
  <si>
    <t>{"hashtags":[],"symbols":[],"user_mentions":[],"urls":[{"url":"https://t.co/HTUvBtvzPn","expanded_url":"https://www.flipkart.com/ziraat-red-teddy-bear-3-feet-gift-st-e-some-one-91-11-cm/p/itmffz645znhnasj?pid=STFFFYWNPDNQZZ9Z&amp;affid=uniquedeals73","display_url":"flipkart.com/ziraat-red-ted…","indices":[26,49]}]}</t>
  </si>
  <si>
    <t>@yabhishekhd @Flipkart Only for reno 5 Pro it's work??</t>
  </si>
  <si>
    <t>Mon Jan 25 07:47:28 +0000 2021</t>
  </si>
  <si>
    <t>1353609717709324288</t>
  </si>
  <si>
    <t>http://twitter.com/sadam_nadir/statuses/1353610424499859456</t>
  </si>
  <si>
    <t>1353610385425715201</t>
  </si>
  <si>
    <t>@MrPoliticlBones @vismayshah261 @Flipkart Oppo Reno 5 Pro 5g?</t>
  </si>
  <si>
    <t>Mon Jan 25 07:47:19 +0000 2021</t>
  </si>
  <si>
    <t>2536673937</t>
  </si>
  <si>
    <t>MrPoliticlBones</t>
  </si>
  <si>
    <t>1353610310465282051</t>
  </si>
  <si>
    <t>http://twitter.com/yabhishekhd/statuses/1353610385425715201</t>
  </si>
  <si>
    <t>{"hashtags":[],"symbols":[],"user_mentions":[{"screen_name":"MrPoliticlBones","name":"Jigar Kamdar🇮🇳","id":2536673937,"id_str":"2536673937","indices":[0,16]},{"screen_name":"vismayshah261","name":"Vismay","id":1005376049033633800,"id_str":"1005376049033633793","indices":[17,31]},{"screen_name":"Flipkart","name":"Flipkart","id":57947109,"id_str":"57947109","indices":[32,41]}],"urls":[]}</t>
  </si>
  <si>
    <t>@SharfaraazRaza @Flipkart If you really want to purchase then tell me</t>
  </si>
  <si>
    <t>Mon Jan 25 07:47:04 +0000 2021</t>
  </si>
  <si>
    <t>1353610180131434497</t>
  </si>
  <si>
    <t>http://twitter.com/yabhishekhd/statuses/1353610322964140033</t>
  </si>
  <si>
    <t>{"hashtags":[],"symbols":[],"user_mentions":[{"screen_name":"SharfaraazRaza","name":"Sharfaraaz Raza","id":1019194353778978800,"id_str":"1019194353778978817","indices":[0,15]},{"screen_name":"Flipkart","name":"Flipkart","id":57947109,"id_str":"57947109","indices":[16,25]}],"urls":[]}</t>
  </si>
  <si>
    <t>@yabhishekhd @vismayshah261 @Flipkart sir i wanted to purchase</t>
  </si>
  <si>
    <t>Mon Jan 25 07:47:01 +0000 2021</t>
  </si>
  <si>
    <t>http://pbs.twimg.com/profile_images/1338076674626183169/JYn8ZQbx_normal.jpg</t>
  </si>
  <si>
    <t xml:space="preserve">neend me </t>
  </si>
  <si>
    <t>http://twitter.com/MrPoliticlBones/statuses/1353610310465282051</t>
  </si>
  <si>
    <t>{"hashtags":[],"symbols":[],"user_mentions":[{"screen_name":"yabhishekhd","name":"Abhishek Yadav","id":1181389714831462400,"id_str":"1181389714831462401","indices":[0,12]},{"screen_name":"vismayshah261","name":"Vismay","id":1005376049033633800,"id_str":"1005376049033633793","indices":[13,27]},{"screen_name":"Flipkart","name":"Flipkart","id":57947109,"id_str":"57947109","indices":[28,37]}],"urls":[]}</t>
  </si>
  <si>
    <t>1353610285995593728</t>
  </si>
  <si>
    <t>@SubodhPradhan20 @Flipkart If you really want to purchase then tell me</t>
  </si>
  <si>
    <t>Mon Jan 25 07:46:55 +0000 2021</t>
  </si>
  <si>
    <t>1148220493083754499</t>
  </si>
  <si>
    <t>SubodhPradhan20</t>
  </si>
  <si>
    <t>1353609917584859136</t>
  </si>
  <si>
    <t>http://twitter.com/yabhishekhd/statuses/1353610285995593728</t>
  </si>
  <si>
    <t>{"hashtags":[],"symbols":[],"user_mentions":[{"screen_name":"SubodhPradhan20","name":"blue 🐼 gaming©️","id":1148220493083754500,"id_str":"1148220493083754499","indices":[0,16]},{"screen_name":"Flipkart","name":"Flipkart","id":57947109,"id_str":"57947109","indices":[17,26]}],"urls":[]}</t>
  </si>
  <si>
    <t>@yabhishekhd @Flipkart I want</t>
  </si>
  <si>
    <t>Mon Jan 25 07:46:30 +0000 2021</t>
  </si>
  <si>
    <t>http://twitter.com/SharfaraazRaza/statuses/1353610180131434497</t>
  </si>
  <si>
    <t>@vismayshah261 @Flipkart If you really want to purchase then tell me</t>
  </si>
  <si>
    <t>Mon Jan 25 07:46:29 +0000 2021</t>
  </si>
  <si>
    <t>1353609846688342016</t>
  </si>
  <si>
    <t>http://twitter.com/yabhishekhd/statuses/1353610176314503168</t>
  </si>
  <si>
    <t>1353610092118212608</t>
  </si>
  <si>
    <t>Debpriya_SSR</t>
  </si>
  <si>
    <t>Mon Jan 25 07:46:09 +0000 2021</t>
  </si>
  <si>
    <t>1349389996684320768</t>
  </si>
  <si>
    <t>http://pbs.twimg.com/profile_images/1352886321275015168/DCz8k93j_normal.jpg</t>
  </si>
  <si>
    <t>Universe🌎</t>
  </si>
  <si>
    <t>http://twitter.com/Debpriya_SSR/statuses/1353610092118212608</t>
  </si>
  <si>
    <t>1353610029727965185</t>
  </si>
  <si>
    <t>Saurabh77336221</t>
  </si>
  <si>
    <t>@Flipkart 
If flipkart don't know how to serve essential to the customer's so kindly shut down your business</t>
  </si>
  <si>
    <t>Mon Jan 25 07:45:54 +0000 2021</t>
  </si>
  <si>
    <t>1158401754641457153</t>
  </si>
  <si>
    <t>http://pbs.twimg.com/profile_images/1158402182997323778/5LX164bI_normal.jpg</t>
  </si>
  <si>
    <t>http://twitter.com/Saurabh77336221/statuses/1353610029727965185</t>
  </si>
  <si>
    <t>1353610027005861891</t>
  </si>
  <si>
    <t>Abdulsaleemgad</t>
  </si>
  <si>
    <t>Mon Jan 25 07:45:53 +0000 2021</t>
  </si>
  <si>
    <t>18669841</t>
  </si>
  <si>
    <t>http://pbs.twimg.com/profile_images/1293870807358173184/6_Shf0iU_normal.jpg</t>
  </si>
  <si>
    <t>http://twitter.com/Abdulsaleemgad/statuses/1353610027005861891</t>
  </si>
  <si>
    <t>1353609994369855489</t>
  </si>
  <si>
    <t>Akash02521</t>
  </si>
  <si>
    <t>Mon Jan 25 07:45:46 +0000 2021</t>
  </si>
  <si>
    <t>1305170073577902085</t>
  </si>
  <si>
    <t>http://pbs.twimg.com/profile_images/1305170847481561090/E-EsU8H3_normal.jpg</t>
  </si>
  <si>
    <t>http://twitter.com/Akash02521/statuses/1353609994369855489</t>
  </si>
  <si>
    <t>@yabhishekhd @Flipkart meh🥺</t>
  </si>
  <si>
    <t>Mon Jan 25 07:45:27 +0000 2021</t>
  </si>
  <si>
    <t>http://pbs.twimg.com/profile_images/1342860586195902464/aM89rdPR_normal.jpg</t>
  </si>
  <si>
    <t>http://twitter.com/SubodhPradhan20/statuses/1353609917584859136</t>
  </si>
  <si>
    <t>@yabhishekhd @Flipkart I am first</t>
  </si>
  <si>
    <t>Mon Jan 25 07:45:10 +0000 2021</t>
  </si>
  <si>
    <t>http://twitter.com/vismayshah261/statuses/1353609846688342016</t>
  </si>
  <si>
    <t>1353609658611625984</t>
  </si>
  <si>
    <t>SudheerYaho</t>
  </si>
  <si>
    <t>Mon Jan 25 07:44:26 +0000 2021</t>
  </si>
  <si>
    <t>1304779250</t>
  </si>
  <si>
    <t>http://pbs.twimg.com/profile_images/1248375446787350542/X3OnRTEy_normal.jpg</t>
  </si>
  <si>
    <t xml:space="preserve">banglore </t>
  </si>
  <si>
    <t>http://twitter.com/SudheerYaho/statuses/1353609658611625984</t>
  </si>
  <si>
    <t>1353609526742642689</t>
  </si>
  <si>
    <t>amritpu0</t>
  </si>
  <si>
    <t>Mon Jan 25 07:43:54 +0000 2021</t>
  </si>
  <si>
    <t>993155856047919104</t>
  </si>
  <si>
    <t>http://pbs.twimg.com/profile_images/1306420133066280962/3A5K3EzU_normal.jpg</t>
  </si>
  <si>
    <t>D</t>
  </si>
  <si>
    <t>http://twitter.com/amritpu0/statuses/1353609526742642689</t>
  </si>
  <si>
    <t>1353609498968154112</t>
  </si>
  <si>
    <t>SahniTushita</t>
  </si>
  <si>
    <t>Mon Jan 25 07:43:48 +0000 2021</t>
  </si>
  <si>
    <t>740583459115040768</t>
  </si>
  <si>
    <t>http://pbs.twimg.com/profile_images/1291694524318625792/kF6O6ctw_normal.jpg</t>
  </si>
  <si>
    <t>http://twitter.com/SahniTushita/statuses/1353609498968154112</t>
  </si>
  <si>
    <t>1353609491422588928</t>
  </si>
  <si>
    <t>untvin</t>
  </si>
  <si>
    <t>RT @ndtvindia: Realme X7 और Realme X7 Pro भारत में 4 फरवरी को हो सकते हैं लॉन्च, Flipkart पेज़ लाइव
https://t.co/9YrDeHlDQM</t>
  </si>
  <si>
    <t>Mon Jan 25 07:43:46 +0000 2021</t>
  </si>
  <si>
    <t>1224742427132493825</t>
  </si>
  <si>
    <t>http://pbs.twimg.com/profile_images/1348697386445582336/WD1T__5p_normal.jpg</t>
  </si>
  <si>
    <t>Mother Russia</t>
  </si>
  <si>
    <t>http://twitter.com/untvin/statuses/1353609491422588928</t>
  </si>
  <si>
    <t>{"hashtags":[],"symbols":[],"user_mentions":[{"screen_name":"ndtvindia","name":"NDTV India","id":321271735,"id_str":"321271735","indices":[3,13]}],"urls":[{"url":"https://t.co/9YrDeHlDQM","expanded_url":"https://hindi.gadgets360.com/mobiles/realme-x7-realme-x7-pro-tipped-to-debut-in-india-on-february-4-7-7-4-news-2357686","display_url":"hindi.gadgets360.com/mobiles/realme…","indices":[100,123]}]}</t>
  </si>
  <si>
    <t>1353609411554549761</t>
  </si>
  <si>
    <t>mindspace007</t>
  </si>
  <si>
    <t>Mon Jan 25 07:43:27 +0000 2021</t>
  </si>
  <si>
    <t>1332537581100167171</t>
  </si>
  <si>
    <t>http://pbs.twimg.com/profile_images/1332538520573935617/CP6IloTN_normal.jpg</t>
  </si>
  <si>
    <t>http://twitter.com/mindspace007/statuses/1353609411554549761</t>
  </si>
  <si>
    <t>1353609384178241536</t>
  </si>
  <si>
    <t>Mon Jan 25 07:43:20 +0000 2021</t>
  </si>
  <si>
    <t>http://twitter.com/madhuriws/statuses/1353609384178241536</t>
  </si>
  <si>
    <t>Absolutely worst experience with @cromaretail online who dispatched a wrong printer (different model than the one purchased).They took back the wrong product and refused the refund. Never faced such problems with Amazon/ Flipkart
Sullying the fair name of the @TataCompanies brand</t>
  </si>
  <si>
    <t>Mon Jan 25 07:42:28 +0000 2021</t>
  </si>
  <si>
    <t>http://twitter.com/MandarSawant184/statuses/1353609163868229633</t>
  </si>
  <si>
    <t>{"hashtags":[],"symbols":[],"user_mentions":[{"screen_name":"cromaretail","name":"Croma","id":54516116,"id_str":"54516116","indices":[33,45]},{"screen_name":"TataCompanies","name":"Tata Group","id":270771330,"id_str":"270771330","indices":[260,274]}],"urls":[]}</t>
  </si>
  <si>
    <t>1353608814415630339</t>
  </si>
  <si>
    <t>SachinAgrawalda</t>
  </si>
  <si>
    <t>Mon Jan 25 07:41:04 +0000 2021</t>
  </si>
  <si>
    <t>935885319987109888</t>
  </si>
  <si>
    <t>http://twitter.com/SachinAgrawalda/statuses/1353608814415630339</t>
  </si>
  <si>
    <t>We order new phone from Flipkart, there is exchange offer with old phone , Flipkart says old phone exchange prise 3550 but Flipkart agent says we not pay 3550 we pay 1800 only , so m disappointed from Flipkart Service.
@Flipkart #Flipkart 
@flipkartsupport https://t.co/LZp5EM28T9</t>
  </si>
  <si>
    <t>Mon Jan 25 07:40:55 +0000 2021</t>
  </si>
  <si>
    <t>http://pbs.twimg.com/profile_images/1338100996443029506/sUlYSmRn_normal.jpg</t>
  </si>
  <si>
    <t>http://twitter.com/hbuttar747/statuses/1353608776943874048</t>
  </si>
  <si>
    <t>{"hashtags":[{"text":"Flipkart","indices":[229,238]}],"symbols":[],"user_mentions":[{"screen_name":"Flipkart","name":"Flipkart","id":57947109,"id_str":"57947109","indices":[219,228]},{"screen_name":"flipkartsupport","name":"FlipkartSupport","id":951522626,"id_str":"951522626","indices":[240,256]}],"urls":[],"media":[{"id":1353608774221770800,"id_str":"1353608774221770752","indices":[257,280],"media_url":"http://pbs.twimg.com/media/Esj8AihXMAAGXwW.jpg","media_url_https":"https://pbs.twimg.com/media/Esj8AihXMAAGXwW.jpg","url":"https://t.co/LZp5EM28T9","display_url":"pic.twitter.com/LZp5EM28T9","expanded_url":"https://twitter.com/hbuttar747/status/1353608776943874048/photo/1","type":"photo","sizes":{"small":{"w":383,"h":680,"resize":"fit"},"thumb":{"w":150,"h":150,"resize":"crop"},"large":{"w":720,"h":1280,"resize":"fit"},"medium":{"w":675,"h":1200,"resize":"fit"}}}]}</t>
  </si>
  <si>
    <t>1353608729757847553</t>
  </si>
  <si>
    <t>VishalK88573480</t>
  </si>
  <si>
    <t>Mon Jan 25 07:40:44 +0000 2021</t>
  </si>
  <si>
    <t>955104495444287488</t>
  </si>
  <si>
    <t>http://pbs.twimg.com/profile_images/1353608532994662400/sZZCIjxe_normal.jpg</t>
  </si>
  <si>
    <t>http://twitter.com/VishalK88573480/statuses/1353608729757847553</t>
  </si>
  <si>
    <t>1353608717736894464</t>
  </si>
  <si>
    <t>C4Tech2</t>
  </si>
  <si>
    <t>@realmemobiles X7 Series will be sold via @Flipkart 
#realmeX7 #realmeX7Pro https://t.co/HpsMGnyRRJ</t>
  </si>
  <si>
    <t>Mon Jan 25 07:40:41 +0000 2021</t>
  </si>
  <si>
    <t>1290993257472655362</t>
  </si>
  <si>
    <t>http://pbs.twimg.com/profile_images/1290993477149286401/eFsdaufI_normal.jpg</t>
  </si>
  <si>
    <t>http://twitter.com/C4Tech2/statuses/1353608717736894464</t>
  </si>
  <si>
    <t>{"hashtags":[{"text":"realmeX7","indices":[53,62]},{"text":"realmeX7Pro","indices":[63,75]}],"symbols":[],"user_mentions":[{"screen_name":"realmemobiles","name":"realme","id":986828524936990700,"id_str":"986828524936990721","indices":[0,14]},{"screen_name":"Flipkart","name":"Flipkart","id":57947109,"id_str":"57947109","indices":[42,51]}],"urls":[],"media":[{"id":1353608687395496000,"id_str":"1353608687395495936","indices":[76,99],"media_url":"http://pbs.twimg.com/media/Esj77fEXYAA1Hp8.jpg","media_url_https":"https://pbs.twimg.com/media/Esj77fEXYAA1Hp8.jpg","url":"https://t.co/HpsMGnyRRJ","display_url":"pic.twitter.com/HpsMGnyRRJ","expanded_url":"https://twitter.com/C4Tech2/status/1353608717736894464/photo/1","type":"photo","sizes":{"thumb":{"w":150,"h":150,"resize":"crop"},"large":{"w":1080,"h":1318,"resize":"fit"},"small":{"w":557,"h":680,"resize":"fit"},"medium":{"w":983,"h":1200,"resize":"fit"}}}]}</t>
  </si>
  <si>
    <t>1353608716730380290</t>
  </si>
  <si>
    <t>crazydealonline</t>
  </si>
  <si>
    <t>Flipkart big saving days sale extend up to 50% off buy now https://t.co/rV2OdT7a19</t>
  </si>
  <si>
    <t>246100403</t>
  </si>
  <si>
    <t>http://pbs.twimg.com/profile_images/586552507981176832/ciYQqFBL_normal.jpg</t>
  </si>
  <si>
    <t>http://twitter.com/crazydealonline/statuses/1353608716730380290</t>
  </si>
  <si>
    <t>{"hashtags":[],"symbols":[],"user_mentions":[],"urls":[{"url":"https://t.co/rV2OdT7a19","expanded_url":"http://fkrt.it/BhI3U8uuuN","display_url":"fkrt.it/BhI3U8uuuN","indices":[59,82]}]}</t>
  </si>
  <si>
    <t>1353608695914012674</t>
  </si>
  <si>
    <t>Dinesh48860015</t>
  </si>
  <si>
    <t>@CareMagicpin @anshoo @bhushan08 @Nmawandia @mymagicpin 
Where is my reward, I received from FLIPKART order but OnePlus buds are missing.
I dm u so many times but no reply from your side, 
All are magicpin employees are busy in looting indians.</t>
  </si>
  <si>
    <t>Mon Jan 25 07:40:36 +0000 2021</t>
  </si>
  <si>
    <t>799943307807727616</t>
  </si>
  <si>
    <t>CareMagicpin</t>
  </si>
  <si>
    <t>1348856120912211976</t>
  </si>
  <si>
    <t>http://twitter.com/Dinesh48860015/statuses/1353608695914012674</t>
  </si>
  <si>
    <t>{"hashtags":[],"symbols":[],"user_mentions":[{"screen_name":"CareMagicpin","name":"magicpinCare","id":799943307807727600,"id_str":"799943307807727616","indices":[0,13]},{"screen_name":"anshoo","name":"Anshoo Sharma","id":11662132,"id_str":"11662132","indices":[14,21]},{"screen_name":"bhushan08","name":"brij bhushan","id":55282129,"id_str":"55282129","indices":[22,32]},{"screen_name":"Nmawandia","name":"Naman Mawandia","id":2605690813,"id_str":"2605690813","indices":[33,43]},{"screen_name":"mymagicpin","name":"magicpin","id":3285727784,"id_str":"3285727784","indices":[44,55]}],"urls":[]}</t>
  </si>
  <si>
    <t>1353608676322414592</t>
  </si>
  <si>
    <t>IAMsomeone321</t>
  </si>
  <si>
    <t>Mon Jan 25 07:40:31 +0000 2021</t>
  </si>
  <si>
    <t>1338334875003207680</t>
  </si>
  <si>
    <t>http://pbs.twimg.com/profile_images/1352614806038044673/PFU1xd8q_normal.jpg</t>
  </si>
  <si>
    <t>http://twitter.com/IAMsomeone321/statuses/1353608676322414592</t>
  </si>
  <si>
    <t>1353608673751228417</t>
  </si>
  <si>
    <t>http://twitter.com/fa_ilu_re/statuses/1353608673751228417</t>
  </si>
  <si>
    <t>1353608647041982464</t>
  </si>
  <si>
    <t>amehta121</t>
  </si>
  <si>
    <t>RT @dealztrendz: Flipkart’s Mobile Bonanza is back [25th - 29th Jan] 
 🌟10% Instant Discount On ICICI Debit &amp;amp; Credit Cards.  
 👉🏼 https://t.co/jWXGOqTx5B https://t.co/yDgYRZGxgK</t>
  </si>
  <si>
    <t>Mon Jan 25 07:40:24 +0000 2021</t>
  </si>
  <si>
    <t>1105634318</t>
  </si>
  <si>
    <t>http://pbs.twimg.com/profile_images/1264440767533072384/SMWmYHP0_normal.jpg</t>
  </si>
  <si>
    <t>http://twitter.com/amehta121/statuses/1353608647041982464</t>
  </si>
  <si>
    <t>{"hashtags":[],"symbols":[],"user_mentions":[{"screen_name":"dealztrendz","name":"DealzTrendz","id":1045737414625382400,"id_str":"1045737414625382400","indices":[3,15]}],"urls":[]}</t>
  </si>
  <si>
    <t>1353608590917996545</t>
  </si>
  <si>
    <t>@farenjiya @itsSSR25 @realmemobiles @Flipkart even the converted price is above 16k</t>
  </si>
  <si>
    <t>Mon Jan 25 07:40:11 +0000 2021</t>
  </si>
  <si>
    <t>905814395388796928</t>
  </si>
  <si>
    <t>farenjiya</t>
  </si>
  <si>
    <t>1353607924854124546</t>
  </si>
  <si>
    <t>http://pbs.twimg.com/profile_images/1221823864335826944/iksLNlSm_normal.jpg</t>
  </si>
  <si>
    <t>Mumbai MMR, India</t>
  </si>
  <si>
    <t>http://twitter.com/Sudhanshu1414/statuses/1353608590917996545</t>
  </si>
  <si>
    <t>{"hashtags":[],"symbols":[],"user_mentions":[{"screen_name":"farenjiya","name":"Vaibhav Farenjiya","id":905814395388796900,"id_str":"905814395388796928","indices":[0,10]},{"screen_name":"itsSSR25","name":"Shubham Singh Rajput","id":1124893726461968400,"id_str":"1124893726461968385","indices":[11,20]},{"screen_name":"realmemobiles","name":"realme","id":986828524936990700,"id_str":"986828524936990721","indices":[21,35]},{"screen_name":"Flipkart","name":"Flipkart","id":57947109,"id_str":"57947109","indices":[36,45]}],"urls":[]}</t>
  </si>
  <si>
    <t>1353608535578451968</t>
  </si>
  <si>
    <t>Meenakshi0004</t>
  </si>
  <si>
    <t>Mon Jan 25 07:39:58 +0000 2021</t>
  </si>
  <si>
    <t>1227115882117124096</t>
  </si>
  <si>
    <t>http://pbs.twimg.com/profile_images/1287687644298665984/XDalERvt_normal.jpg</t>
  </si>
  <si>
    <t>http://twitter.com/Meenakshi0004/statuses/1353608535578451968</t>
  </si>
  <si>
    <t>1353608504028749824</t>
  </si>
  <si>
    <t>DqJimshad</t>
  </si>
  <si>
    <t>Mon Jan 25 07:39:50 +0000 2021</t>
  </si>
  <si>
    <t>1264427645430874113</t>
  </si>
  <si>
    <t>http://pbs.twimg.com/profile_images/1346847615166529536/8Aeareed_normal.jpg</t>
  </si>
  <si>
    <t>http://twitter.com/DqJimshad/statuses/1353608504028749824</t>
  </si>
  <si>
    <t>1353608502116114433</t>
  </si>
  <si>
    <t>Rita_Blogs</t>
  </si>
  <si>
    <t>1120647278010572802</t>
  </si>
  <si>
    <t>http://pbs.twimg.com/profile_images/1333330132627386368/dXSeDfO9_normal.jpg</t>
  </si>
  <si>
    <t>http://twitter.com/Rita_Blogs/statuses/1353608502116114433</t>
  </si>
  <si>
    <t>1353608426232885254</t>
  </si>
  <si>
    <t>ChintuJainHS</t>
  </si>
  <si>
    <t>Mon Jan 25 07:39:32 +0000 2021</t>
  </si>
  <si>
    <t>1300091225337257985</t>
  </si>
  <si>
    <t>http://pbs.twimg.com/profile_images/1341346492880076800/rOZqXjoy_normal.jpg</t>
  </si>
  <si>
    <t>http://twitter.com/ChintuJainHS/statuses/1353608426232885254</t>
  </si>
  <si>
    <t>1353608237535227905</t>
  </si>
  <si>
    <t>@PrakharNagpal To ensure that your Flipkart account information is safe, please start a private message with us by clicking on the link below. ^MU (2/2) https://t.co/5DoqNukc8t</t>
  </si>
  <si>
    <t>Mon Jan 25 07:38:47 +0000 2021</t>
  </si>
  <si>
    <t>1208044332382425088</t>
  </si>
  <si>
    <t>PrakharNagpal</t>
  </si>
  <si>
    <t>1353607710848110592</t>
  </si>
  <si>
    <t>http://twitter.com/flipkartsupport/statuses/1353608237535227905</t>
  </si>
  <si>
    <t>{"hashtags":[],"symbols":[],"user_mentions":[{"screen_name":"PrakharNagpal","name":"Prakhar Nagpal","id":1208044332382425000,"id_str":"1208044332382425088","indices":[0,14]}],"urls":[{"url":"https://t.co/5DoqNukc8t","expanded_url":"https://bit.ly/2OgiIkt","display_url":"bit.ly/2OgiIkt","indices":[153,176]}]}</t>
  </si>
  <si>
    <t>1353608124041580545</t>
  </si>
  <si>
    <t>LivelawH</t>
  </si>
  <si>
    <t>Mon Jan 25 07:38:20 +0000 2021</t>
  </si>
  <si>
    <t>1012255933169143808</t>
  </si>
  <si>
    <t>http://pbs.twimg.com/profile_images/1012257063735472128/3idESbLl_normal.jpg</t>
  </si>
  <si>
    <t>in</t>
  </si>
  <si>
    <t>http://twitter.com/LivelawH/statuses/1353608124041580545</t>
  </si>
  <si>
    <t>1353607930914848769</t>
  </si>
  <si>
    <t>Punit34399726</t>
  </si>
  <si>
    <t>Mon Jan 25 07:37:34 +0000 2021</t>
  </si>
  <si>
    <t>1344942703998509059</t>
  </si>
  <si>
    <t>http://pbs.twimg.com/profile_images/1344942957267353601/tZVel_lJ_normal.jpg</t>
  </si>
  <si>
    <t>http://twitter.com/Punit34399726/statuses/1353607930914848769</t>
  </si>
  <si>
    <t>1353607863667630081</t>
  </si>
  <si>
    <t>kd91kundan</t>
  </si>
  <si>
    <t>RT @kd91kundan: @Flipkart @FlipkartStories @flipkartsupport @WorkAtFlipkart 
I ordered JBL Bluetooth speaker and I m not happy with product and return this product. But support people r telling,it's not possible. How can you tell this? Making fool to customer. It's my right to like or dislike https://t.co/FmIS1GSwTg</t>
  </si>
  <si>
    <t>Mon Jan 25 07:37:18 +0000 2021</t>
  </si>
  <si>
    <t>570635512</t>
  </si>
  <si>
    <t>http://pbs.twimg.com/profile_images/378800000113768812/61a3e4e1465d7a88117a06e41ee92f54_normal.jpeg</t>
  </si>
  <si>
    <t>http://twitter.com/kd91kundan/statuses/1353607863667630081</t>
  </si>
  <si>
    <t>{"hashtags":[],"symbols":[],"user_mentions":[{"screen_name":"kd91kundan","name":"kundan kumar","id":570635512,"id_str":"570635512","indices":[3,14]},{"screen_name":"Flipkart","name":"Flipkart","id":57947109,"id_str":"57947109","indices":[16,25]},{"screen_name":"FlipkartStories","name":"Flipkart Stories","id":3502391593,"id_str":"3502391593","indices":[26,42]},{"screen_name":"flipkartsupport","name":"FlipkartSupport","id":951522626,"id_str":"951522626","indices":[43,59]},{"screen_name":"WorkAtFlipkart","name":"Life At Flipkart","id":3000573247,"id_str":"3000573247","indices":[60,75]}],"urls":[]}</t>
  </si>
  <si>
    <t>1353607779735326720</t>
  </si>
  <si>
    <t>@Flipkart @FlipkartStories @flipkartsupport @WorkAtFlipkart 
I ordered JBL Bluetooth speaker and I m not happy with product and return this product. But support people r telling,it's not possible. How can you tell this? Making fool to customer. It's my right to like or dislike https://t.co/FmIS1GSwTg</t>
  </si>
  <si>
    <t>Mon Jan 25 07:36:58 +0000 2021</t>
  </si>
  <si>
    <t>http://twitter.com/kd91kundan/statuses/1353607779735326720</t>
  </si>
  <si>
    <t>{"hashtags":[],"symbols":[],"user_mentions":[{"screen_name":"Flipkart","name":"Flipkart","id":57947109,"id_str":"57947109","indices":[0,9]},{"screen_name":"FlipkartStories","name":"Flipkart Stories","id":3502391593,"id_str":"3502391593","indices":[10,26]},{"screen_name":"flipkartsupport","name":"FlipkartSupport","id":951522626,"id_str":"951522626","indices":[27,43]},{"screen_name":"WorkAtFlipkart","name":"Life At Flipkart","id":3000573247,"id_str":"3000573247","indices":[44,59]}],"urls":[],"media":[{"id":1353607776497352700,"id_str":"1353607776497352705","indices":[278,301],"media_url":"http://pbs.twimg.com/media/Esj7GdtUwAEoiAh.jpg","media_url_https":"https://pbs.twimg.com/media/Esj7GdtUwAEoiAh.jpg","url":"https://t.co/FmIS1GSwTg","display_url":"pic.twitter.com/FmIS1GSwTg","expanded_url":"https://twitter.com/kd91kundan/status/1353607779735326720/photo/1","type":"photo","sizes":{"thumb":{"w":150,"h":150,"resize":"crop"},"medium":{"w":675,"h":1200,"resize":"fit"},"small":{"w":383,"h":680,"resize":"fit"},"large":{"w":1080,"h":1920,"resize":"fit"}}}]}</t>
  </si>
  <si>
    <t>1353607739532955648</t>
  </si>
  <si>
    <t>LiveLawIndia</t>
  </si>
  <si>
    <t>Plea Seeks Directions In Delhi High Court For Social Media E-Commerce Websites To Display MRP, Manufacturer Details, Country Of Origin @amazon,@Flipkart,@shreyagarwal_12 https://t.co/JPl4POHkpm</t>
  </si>
  <si>
    <t>Mon Jan 25 07:36:48 +0000 2021</t>
  </si>
  <si>
    <t>1255161552</t>
  </si>
  <si>
    <t>&lt;a href="https://hocalwire.com" rel="nofollow"&gt;Hocalwire Social Share&lt;/a&gt;</t>
  </si>
  <si>
    <t>http://pbs.twimg.com/profile_images/897707258334916608/nMQWwGlo_normal.jpg</t>
  </si>
  <si>
    <t>http://twitter.com/LiveLawIndia/statuses/1353607739532955648</t>
  </si>
  <si>
    <t>{"hashtags":[],"symbols":[],"user_mentions":[{"screen_name":"amazon","name":"Amazon","id":20793816,"id_str":"20793816","indices":[135,142]},{"screen_name":"Flipkart","name":"Flipkart","id":57947109,"id_str":"57947109","indices":[143,152]},{"screen_name":"shreyagarwal_12","name":"Shreya Agarwal","id":1151442484171423700,"id_str":"1151442484171423744","indices":[153,169]}],"urls":[{"url":"https://t.co/JPl4POHkpm","expanded_url":"https://www.livelaw.in/news-updates/delhi-high-court-e-commerce-websites-consumer-protection-168876","display_url":"livelaw.in/news-updates/d…","indices":[170,193]}]}</t>
  </si>
  <si>
    <t>1353607697589919744</t>
  </si>
  <si>
    <t>_Akshita_Saxena</t>
  </si>
  <si>
    <t>Plea Seeks Directions In Delhi High Court For Social Media E-Commerce Websites To Display MRP, Manufacturer Details, Country Of Origin @amazon,@Flipkart,@shreyagarwal_12 https://t.co/rhuJIdcQvm</t>
  </si>
  <si>
    <t>Mon Jan 25 07:36:38 +0000 2021</t>
  </si>
  <si>
    <t>1154421348858380288</t>
  </si>
  <si>
    <t>http://pbs.twimg.com/profile_images/1230018179616911360/Xgky5a3E_normal.jpg</t>
  </si>
  <si>
    <t>http://twitter.com/_Akshita_Saxena/statuses/1353607697589919744</t>
  </si>
  <si>
    <t>{"hashtags":[],"symbols":[],"user_mentions":[{"screen_name":"amazon","name":"Amazon","id":20793816,"id_str":"20793816","indices":[135,142]},{"screen_name":"Flipkart","name":"Flipkart","id":57947109,"id_str":"57947109","indices":[143,152]},{"screen_name":"shreyagarwal_12","name":"Shreya Agarwal","id":1151442484171423700,"id_str":"1151442484171423744","indices":[153,169]}],"urls":[{"url":"https://t.co/rhuJIdcQvm","expanded_url":"https://www.livelaw.in/news-updates/delhi-high-court-e-commerce-websites-consumer-protection-168876","display_url":"livelaw.in/news-updates/d…","indices":[170,193]}]}</t>
  </si>
  <si>
    <t>1353607697568944128</t>
  </si>
  <si>
    <t>answeringlaw</t>
  </si>
  <si>
    <t>Plea Seeks Directions In Delhi High Court For Social Media E-Commerce Websites To Display MRP, Manufacturer Details, Country Of Origin @amazon,@Flipkart,@shreyagarwal_12 https://t.co/qQuOw29HEw</t>
  </si>
  <si>
    <t>75475601</t>
  </si>
  <si>
    <t>http://pbs.twimg.com/profile_images/1085781343387115520/skpm8Y-S_normal.jpg</t>
  </si>
  <si>
    <t>Kerala</t>
  </si>
  <si>
    <t>http://twitter.com/answeringlaw/statuses/1353607697568944128</t>
  </si>
  <si>
    <t>{"hashtags":[],"symbols":[],"user_mentions":[{"screen_name":"amazon","name":"Amazon","id":20793816,"id_str":"20793816","indices":[135,142]},{"screen_name":"Flipkart","name":"Flipkart","id":57947109,"id_str":"57947109","indices":[143,152]},{"screen_name":"shreyagarwal_12","name":"Shreya Agarwal","id":1151442484171423700,"id_str":"1151442484171423744","indices":[153,169]}],"urls":[{"url":"https://t.co/qQuOw29HEw","expanded_url":"https://www.livelaw.in/news-updates/delhi-high-court-e-commerce-websites-consumer-protection-168876","display_url":"livelaw.in/news-updates/d…","indices":[170,193]}]}</t>
  </si>
  <si>
    <t>1353607697560526849</t>
  </si>
  <si>
    <t>jain_mehal</t>
  </si>
  <si>
    <t>Plea Seeks Directions In Delhi High Court For Social Media E-Commerce Websites To Display MRP, Manufacturer Details, Country Of Origin @amazon,@Flipkart,@shreyagarwal_12 https://t.co/YPGbdyt7Ur</t>
  </si>
  <si>
    <t>959791055293034496</t>
  </si>
  <si>
    <t>http://pbs.twimg.com/profile_images/959799678098444288/HYaXvQ26_normal.jpg</t>
  </si>
  <si>
    <t>http://twitter.com/jain_mehal/statuses/1353607697560526849</t>
  </si>
  <si>
    <t>{"hashtags":[],"symbols":[],"user_mentions":[{"screen_name":"amazon","name":"Amazon","id":20793816,"id_str":"20793816","indices":[135,142]},{"screen_name":"Flipkart","name":"Flipkart","id":57947109,"id_str":"57947109","indices":[143,152]},{"screen_name":"shreyagarwal_12","name":"Shreya Agarwal","id":1151442484171423700,"id_str":"1151442484171423744","indices":[153,169]}],"urls":[{"url":"https://t.co/YPGbdyt7Ur","expanded_url":"https://www.livelaw.in/news-updates/delhi-high-court-e-commerce-websites-consumer-protection-168876","display_url":"livelaw.in/news-updates/d…","indices":[170,193]}]}</t>
  </si>
  <si>
    <t>1353607656070496257</t>
  </si>
  <si>
    <t>imsukriti</t>
  </si>
  <si>
    <t>Plea Seeks Directions In Delhi High Court For Social Media E-Commerce Websites To Display MRP, Manufacturer Details, Country Of Origin @amazon,@Flipkart,@shreyagarwal_12 https://t.co/i2tOPfmZBd</t>
  </si>
  <si>
    <t>Mon Jan 25 07:36:28 +0000 2021</t>
  </si>
  <si>
    <t>87414159</t>
  </si>
  <si>
    <t>http://pbs.twimg.com/profile_images/1326365034910375936/IQN2-6eW_normal.jpg</t>
  </si>
  <si>
    <t>Ahmedabad, Gujarat</t>
  </si>
  <si>
    <t>http://twitter.com/imsukriti/statuses/1353607656070496257</t>
  </si>
  <si>
    <t>{"hashtags":[],"symbols":[],"user_mentions":[{"screen_name":"amazon","name":"Amazon","id":20793816,"id_str":"20793816","indices":[135,142]},{"screen_name":"Flipkart","name":"Flipkart","id":57947109,"id_str":"57947109","indices":[143,152]},{"screen_name":"shreyagarwal_12","name":"Shreya Agarwal","id":1151442484171423700,"id_str":"1151442484171423744","indices":[153,169]}],"urls":[{"url":"https://t.co/i2tOPfmZBd","expanded_url":"https://www.livelaw.in/news-updates/delhi-high-court-e-commerce-websites-consumer-protection-168876","display_url":"livelaw.in/news-updates/d…","indices":[170,193]}]}</t>
  </si>
  <si>
    <t>1353607449140314112</t>
  </si>
  <si>
    <t>sayantighosh09</t>
  </si>
  <si>
    <t>@Mdshahb50396063 I will give you glimse of what reputed orgs are.... Note down the names
Amazon, Google, LinkedIn, Adobe, Flipkart, EY, Goldman Sachs, Oracle, Bosch, Huawei  Microsoft, KPMG, Siemens, Philips, Societe General, Intuit
https://t.co/IxKiiF3iVb</t>
  </si>
  <si>
    <t>Mon Jan 25 07:35:39 +0000 2021</t>
  </si>
  <si>
    <t>1346990762</t>
  </si>
  <si>
    <t>1353603270128746496</t>
  </si>
  <si>
    <t>http://pbs.twimg.com/profile_images/1273626842360975361/k5g2omNd_normal.jpg</t>
  </si>
  <si>
    <t>http://twitter.com/sayantighosh09/statuses/1353607449140314112</t>
  </si>
  <si>
    <t>{"hashtags":[],"symbols":[],"user_mentions":[{"screen_name":"Mdshahb50396063","name":"Md Shahbaz Alam","id":1323463361305014300,"id_str":"1323463361305014272","indices":[0,16]}],"urls":[{"url":"https://t.co/IxKiiF3iVb","expanded_url":"https://www.techasoft.com/post/top-50-it-companies-in-bangalore","display_url":"techasoft.com/post/top-50-it…","indices":[233,256]}]}</t>
  </si>
  <si>
    <t>1353607422653288450</t>
  </si>
  <si>
    <t>2764b77169f34e7</t>
  </si>
  <si>
    <t>@flipkartsupport What happened @Flipkart @flipkartsupport @_sachinbansal  @_Kalyan_K</t>
  </si>
  <si>
    <t>Mon Jan 25 07:35:33 +0000 2021</t>
  </si>
  <si>
    <t>3268287140</t>
  </si>
  <si>
    <t>1353267168280932352</t>
  </si>
  <si>
    <t>http://pbs.twimg.com/profile_images/622404009148547072/M3c2oPAc_normal.jpg</t>
  </si>
  <si>
    <t>http://twitter.com/2764b77169f34e7/statuses/1353607422653288450</t>
  </si>
  <si>
    <t>{"hashtags":[],"symbols":[],"user_mentions":[{"screen_name":"flipkartsupport","name":"FlipkartSupport","id":951522626,"id_str":"951522626","indices":[0,16]},{"screen_name":"Flipkart","name":"Flipkart","id":57947109,"id_str":"57947109","indices":[31,40]},{"screen_name":"flipkartsupport","name":"FlipkartSupport","id":951522626,"id_str":"951522626","indices":[41,57]},{"screen_name":"_sachinbansal","name":"Sachin Bansal","id":14162012,"id_str":"14162012","indices":[58,72]},{"screen_name":"_Kalyan_K","name":"Kalyan Krishnamurthy","id":793313140733726700,"id_str":"793313140733726720","indices":[74,84]}],"urls":[]}</t>
  </si>
  <si>
    <t>1353607381964320770</t>
  </si>
  <si>
    <t>@flipkartsupport @Flipkart @_Kalyan_K 
After my tweet. I got a call from social media handel team with a assurance that they will resolve my issue within 24hr &amp;amp; wl revert me back on the same. I guess they might forgot it.
If u r not committed to give a good service please clearly mention it here.</t>
  </si>
  <si>
    <t>Mon Jan 25 07:35:23 +0000 2021</t>
  </si>
  <si>
    <t>1353214572346269696</t>
  </si>
  <si>
    <t>http://twitter.com/Biswa_Official_/statuses/1353607381964320770</t>
  </si>
  <si>
    <t>1353607303241449473</t>
  </si>
  <si>
    <t>lal_ayer</t>
  </si>
  <si>
    <t>@Sudhanshu1414 @realmemobiles @Flipkart 27k</t>
  </si>
  <si>
    <t>Mon Jan 25 07:35:04 +0000 2021</t>
  </si>
  <si>
    <t>1370708564</t>
  </si>
  <si>
    <t>http://pbs.twimg.com/profile_images/1188673382818074624/DSu-iCDm_normal.jpg</t>
  </si>
  <si>
    <t>Mahendranagar-2-Mohuliya,UK</t>
  </si>
  <si>
    <t>http://twitter.com/lal_ayer/statuses/1353607303241449473</t>
  </si>
  <si>
    <t>1353607264595107840</t>
  </si>
  <si>
    <t>@UmangMidha Also, to ensure that your Flipkart account information is safe, you can just DM us by clicking the below link. ^RK (2/2) https://t.co/5DoqNukc8t</t>
  </si>
  <si>
    <t>Mon Jan 25 07:34:55 +0000 2021</t>
  </si>
  <si>
    <t>744206986636574720</t>
  </si>
  <si>
    <t>UmangMidha</t>
  </si>
  <si>
    <t>http://twitter.com/flipkartsupport/statuses/1353607264595107840</t>
  </si>
  <si>
    <t>{"hashtags":[],"symbols":[],"user_mentions":[{"screen_name":"UmangMidha","name":"Umang Midha","id":744206986636574700,"id_str":"744206986636574720","indices":[0,11]}],"urls":[{"url":"https://t.co/5DoqNukc8t","expanded_url":"https://bit.ly/2OgiIkt","display_url":"bit.ly/2OgiIkt","indices":[133,156]}]}</t>
  </si>
  <si>
    <t>1353607208009830400</t>
  </si>
  <si>
    <t>@UmangMidha Sorry to hear this. Request you to kindly contact seller support by writing an email to https://t.co/aS3O2w0DJw or you can give a call on 0124 - 4319362. Hope this helps! (1/2)</t>
  </si>
  <si>
    <t>Mon Jan 25 07:34:41 +0000 2021</t>
  </si>
  <si>
    <t>http://twitter.com/flipkartsupport/statuses/1353607208009830400</t>
  </si>
  <si>
    <t>{"hashtags":[],"symbols":[],"user_mentions":[{"screen_name":"UmangMidha","name":"Umang Midha","id":744206986636574700,"id_str":"744206986636574720","indices":[0,11]}],"urls":[{"url":"https://t.co/aS3O2w0DJw","expanded_url":"https://seller.flipkart.com","display_url":"seller.flipkart.com","indices":[100,123]}]}</t>
  </si>
  <si>
    <t>@DoctorBirdy @Flipkart हो, असतील तर द्या, परत देतो 🤣🤣</t>
  </si>
  <si>
    <t>1353606885627236353</t>
  </si>
  <si>
    <t>http://pbs.twimg.com/profile_images/1347485138578391044/qGEKq5DT_normal.jpg</t>
  </si>
  <si>
    <t>Dil Se Thank You ❤️</t>
  </si>
  <si>
    <t>http://twitter.com/Special_033/statuses/1353607207028363265</t>
  </si>
  <si>
    <t>{"hashtags":[],"symbols":[],"user_mentions":[{"screen_name":"DoctorBirdy","name":"भगवाधारी🚩🛕🚩","id":98878742,"id_str":"98878742","indices":[0,12]},{"screen_name":"Flipkart","name":"Flipkart","id":57947109,"id_str":"57947109","indices":[13,22]}],"urls":[]}</t>
  </si>
  <si>
    <t>@Sudhanshu1414 @realmemobiles @Flipkart Guess the price bro for x7 🙏🙏🙏</t>
  </si>
  <si>
    <t>Mon Jan 25 07:33:34 +0000 2021</t>
  </si>
  <si>
    <t>http://pbs.twimg.com/profile_images/1124893981760901120/yyF-jkWR_normal.jpg</t>
  </si>
  <si>
    <t>Allahabad, India</t>
  </si>
  <si>
    <t>http://twitter.com/itsSSR25/statuses/1353606925179469826</t>
  </si>
  <si>
    <t>1353606897912270848</t>
  </si>
  <si>
    <t>Mohamma92560183</t>
  </si>
  <si>
    <t>Mon Jan 25 07:33:27 +0000 2021</t>
  </si>
  <si>
    <t>1353301444137521152</t>
  </si>
  <si>
    <t>http://pbs.twimg.com/profile_images/1353302019260342273/YwHj-vY5_normal.jpg</t>
  </si>
  <si>
    <t>http://twitter.com/Mohamma92560183/statuses/1353606897912270848</t>
  </si>
  <si>
    <t>@Special_033 @Flipkart उसन्या?</t>
  </si>
  <si>
    <t>Mon Jan 25 07:33:24 +0000 2021</t>
  </si>
  <si>
    <t>1353256104310923265</t>
  </si>
  <si>
    <t>http://twitter.com/DoctorBirdy/statuses/1353606885627236353</t>
  </si>
  <si>
    <t>{"hashtags":[],"symbols":[],"user_mentions":[{"screen_name":"Special_033","name":"Scientist 🚩🇮🇳","id":934488548257837000,"id_str":"934488548257837056","indices":[0,12]},{"screen_name":"Flipkart","name":"Flipkart","id":57947109,"id_str":"57947109","indices":[13,22]}],"urls":[]}</t>
  </si>
  <si>
    <t>1353606823161565186</t>
  </si>
  <si>
    <t>Anubhav26683900</t>
  </si>
  <si>
    <t>RT @Anubhav26683900: @_Kalyan_K @flipkartsupport @FlipkartStories @jagograhakjago @CimGOI 
FLIPKART FRAUD. Refund my money otherwise, I'll be taking these pieces of evidence to the consumer forum with me and charge you with the refund and compensation for mental torture and the harassment. https://t.co/F7tHm1A1F0</t>
  </si>
  <si>
    <t>Mon Jan 25 07:33:10 +0000 2021</t>
  </si>
  <si>
    <t>970326505069817857</t>
  </si>
  <si>
    <t>http://twitter.com/Anubhav26683900/statuses/1353606823161565186</t>
  </si>
  <si>
    <t>{"hashtags":[],"symbols":[],"user_mentions":[{"screen_name":"Anubhav26683900","name":"Anubhav Verma","id":970326505069817900,"id_str":"970326505069817857","indices":[3,19]},{"screen_name":"_Kalyan_K","name":"Kalyan Krishnamurthy","id":793313140733726700,"id_str":"793313140733726720","indices":[21,31]},{"screen_name":"flipkartsupport","name":"FlipkartSupport","id":951522626,"id_str":"951522626","indices":[32,48]},{"screen_name":"FlipkartStories","name":"Flipkart Stories","id":3502391593,"id_str":"3502391593","indices":[49,65]},{"screen_name":"jagograhakjago","name":"Consumer Affairs","id":772674808878342100,"id_str":"772674808878342144","indices":[66,81]},{"screen_name":"CimGOI","name":"Minister of Commerce and Industry","id":2534310320,"id_str":"2534310320","indices":[82,89]}],"urls":[]}</t>
  </si>
  <si>
    <t>1353606795772661761</t>
  </si>
  <si>
    <t>ndtvindia</t>
  </si>
  <si>
    <t>Realme X7 और Realme X7 Pro भारत में 4 फरवरी को हो सकते हैं लॉन्च, Flipkart पेज़ लाइव
https://t.co/9YrDeHlDQM</t>
  </si>
  <si>
    <t>Mon Jan 25 07:33:03 +0000 2021</t>
  </si>
  <si>
    <t>321271735</t>
  </si>
  <si>
    <t>http://pbs.twimg.com/profile_images/529199103909978113/FEB01le2_normal.png</t>
  </si>
  <si>
    <t>http://twitter.com/ndtvindia/statuses/1353606795772661761</t>
  </si>
  <si>
    <t>{"hashtags":[],"symbols":[],"user_mentions":[],"urls":[{"url":"https://t.co/9YrDeHlDQM","expanded_url":"https://hindi.gadgets360.com/mobiles/realme-x7-realme-x7-pro-tipped-to-debut-in-india-on-february-4-7-7-4-news-2357686","display_url":"hindi.gadgets360.com/mobiles/realme…","indices":[85,108]}]}</t>
  </si>
  <si>
    <t>1353606778756321280</t>
  </si>
  <si>
    <t>GadgetsHindi</t>
  </si>
  <si>
    <t>Realme X7 और Realme X7 Pro भारत में 4 फरवरी को हो सकते हैं लॉन्च, Flipkart पेज़ लाइव
https://t.co/cgQC6SICAs</t>
  </si>
  <si>
    <t>Mon Jan 25 07:32:59 +0000 2021</t>
  </si>
  <si>
    <t>3269792066</t>
  </si>
  <si>
    <t>http://pbs.twimg.com/profile_images/645226012867858433/cW6vbJMK_normal.png</t>
  </si>
  <si>
    <t>http://twitter.com/GadgetsHindi/statuses/1353606778756321280</t>
  </si>
  <si>
    <t>{"hashtags":[],"symbols":[],"user_mentions":[],"urls":[{"url":"https://t.co/cgQC6SICAs","expanded_url":"https://hindi.gadgets360.com/mobiles/realme-x7-realme-x7-pro-tipped-to-debut-in-india-on-february-4-7-7-4-news-2357686","display_url":"hindi.gadgets360.com/mobiles/realme…","indices":[85,108]}]}</t>
  </si>
  <si>
    <t>1353606759181557761</t>
  </si>
  <si>
    <t>john_nitish</t>
  </si>
  <si>
    <t>Mon Jan 25 07:32:54 +0000 2021</t>
  </si>
  <si>
    <t>776031408</t>
  </si>
  <si>
    <t>http://pbs.twimg.com/profile_images/1267695313277513728/CoFgfwZh_normal.jpg</t>
  </si>
  <si>
    <t>haldia</t>
  </si>
  <si>
    <t>http://twitter.com/john_nitish/statuses/1353606759181557761</t>
  </si>
  <si>
    <t>1353606712586977285</t>
  </si>
  <si>
    <t>HARSH_MEHTA14</t>
  </si>
  <si>
    <t>Mon Jan 25 07:32:43 +0000 2021</t>
  </si>
  <si>
    <t>1334758367923822595</t>
  </si>
  <si>
    <t>http://pbs.twimg.com/profile_images/1345066548017287168/Rz8QPgq4_normal.jpg</t>
  </si>
  <si>
    <t>Gujarat,India</t>
  </si>
  <si>
    <t>http://twitter.com/HARSH_MEHTA14/statuses/1353606712586977285</t>
  </si>
  <si>
    <t>1353606609054777344</t>
  </si>
  <si>
    <t>jaspinderpadam</t>
  </si>
  <si>
    <t>@flipkartsupport Really pathetic services from flipkart. Every information provided to @flipkartsupport @Flipkart but no one able to resolve the problem</t>
  </si>
  <si>
    <t>Mon Jan 25 07:32:19 +0000 2021</t>
  </si>
  <si>
    <t>1157657667101347845</t>
  </si>
  <si>
    <t>1353238578428596224</t>
  </si>
  <si>
    <t>http://twitter.com/jaspinderpadam/statuses/1353606609054777344</t>
  </si>
  <si>
    <t>{"hashtags":[],"symbols":[],"user_mentions":[{"screen_name":"flipkartsupport","name":"FlipkartSupport","id":951522626,"id_str":"951522626","indices":[0,16]},{"screen_name":"flipkartsupport","name":"FlipkartSupport","id":951522626,"id_str":"951522626","indices":[87,103]},{"screen_name":"Flipkart","name":"Flipkart","id":57947109,"id_str":"57947109","indices":[104,113]}],"urls":[]}</t>
  </si>
  <si>
    <t>1353606526221475842</t>
  </si>
  <si>
    <t>TheAlonBee</t>
  </si>
  <si>
    <t>Mon Jan 25 07:31:59 +0000 2021</t>
  </si>
  <si>
    <t>1097036035668664320</t>
  </si>
  <si>
    <t>http://pbs.twimg.com/profile_images/1211323688076726274/3RwgPfxs_normal.jpg</t>
  </si>
  <si>
    <t>127.0.0.1</t>
  </si>
  <si>
    <t>http://twitter.com/TheAlonBee/statuses/1353606526221475842</t>
  </si>
  <si>
    <t>@realmemobiles X7 Series will be sold via @Flipkart 
#realmeX7 #realmeX7Pro https://t.co/tyMZjkw9z5</t>
  </si>
  <si>
    <t>Mon Jan 25 07:31:47 +0000 2021</t>
  </si>
  <si>
    <t>http://twitter.com/Sudhanshu1414/statuses/1353606475386474496</t>
  </si>
  <si>
    <t>{"hashtags":[{"text":"realmeX7","indices":[53,62]},{"text":"realmeX7Pro","indices":[63,75]}],"symbols":[],"user_mentions":[{"screen_name":"realmemobiles","name":"realme","id":986828524936990700,"id_str":"986828524936990721","indices":[0,14]},{"screen_name":"Flipkart","name":"Flipkart","id":57947109,"id_str":"57947109","indices":[42,51]}],"urls":[],"media":[{"id":1353606176886321200,"id_str":"1353606176886321152","indices":[76,99],"media_url":"http://pbs.twimg.com/media/Esj5pWsVcAAYJ5B.jpg","media_url_https":"https://pbs.twimg.com/media/Esj5pWsVcAAYJ5B.jpg","url":"https://t.co/tyMZjkw9z5","display_url":"pic.twitter.com/tyMZjkw9z5","expanded_url":"https://twitter.com/Sudhanshu1414/status/1353606475386474496/photo/1","type":"photo","sizes":{"thumb":{"w":150,"h":150,"resize":"crop"},"large":{"w":1080,"h":1318,"resize":"fit"},"small":{"w":557,"h":680,"resize":"fit"},"medium":{"w":983,"h":1200,"resize":"fit"}}}]}</t>
  </si>
  <si>
    <t>1353606407707222016</t>
  </si>
  <si>
    <t>Mon Jan 25 07:31:31 +0000 2021</t>
  </si>
  <si>
    <t>http://twitter.com/ranchikuldeep/statuses/1353606407707222016</t>
  </si>
  <si>
    <t>1353606311850733568</t>
  </si>
  <si>
    <t>ChhabriaAditya</t>
  </si>
  <si>
    <t>Dear All,
Please do not use flipkart Travel 
Bcoz refund process is worst then any other company.
All false promises are done from higher authority (ceo level) to customer service level.
My refund is stucked almost from 96 days for continuously following .</t>
  </si>
  <si>
    <t>Mon Jan 25 07:31:08 +0000 2021</t>
  </si>
  <si>
    <t>1340161688033665024</t>
  </si>
  <si>
    <t>http://pbs.twimg.com/profile_images/1340162185914318849/MRZ6fBlc_normal.jpg</t>
  </si>
  <si>
    <t>http://twitter.com/ChhabriaAditya/statuses/1353606311850733568</t>
  </si>
  <si>
    <t>1353606221358534658</t>
  </si>
  <si>
    <t>PossibleBuddy</t>
  </si>
  <si>
    <t>Mon Jan 25 07:30:46 +0000 2021</t>
  </si>
  <si>
    <t>3582297326</t>
  </si>
  <si>
    <t>http://pbs.twimg.com/profile_images/927214106871918592/MMIuCuql_normal.jpg</t>
  </si>
  <si>
    <t>Kolkata,India</t>
  </si>
  <si>
    <t>http://twitter.com/PossibleBuddy/statuses/1353606221358534658</t>
  </si>
  <si>
    <t>1353606184297611265</t>
  </si>
  <si>
    <t>KaurJustice4ssr</t>
  </si>
  <si>
    <t>Mon Jan 25 07:30:37 +0000 2021</t>
  </si>
  <si>
    <t>1014628465</t>
  </si>
  <si>
    <t>http://pbs.twimg.com/profile_images/1336350450061176832/gK6zZoT1_normal.jpg</t>
  </si>
  <si>
    <t>http://twitter.com/KaurJustice4ssr/statuses/1353606184297611265</t>
  </si>
  <si>
    <t>1353606094111690753</t>
  </si>
  <si>
    <t>Vikas00603148</t>
  </si>
  <si>
    <t>@Flipkart while paying my dues on flipkart pay later money was deducted twice to 1 January. Although we also did the complain.. https://t.co/xrL4XJfpTH</t>
  </si>
  <si>
    <t>Mon Jan 25 07:30:16 +0000 2021</t>
  </si>
  <si>
    <t>1314811536049750017</t>
  </si>
  <si>
    <t>http://twitter.com/Vikas00603148/statuses/1353606094111690753</t>
  </si>
  <si>
    <t>{"hashtags":[],"symbols":[],"user_mentions":[{"screen_name":"Flipkart","name":"Flipkart","id":57947109,"id_str":"57947109","indices":[0,9]}],"urls":[],"media":[{"id":1353606090877886500,"id_str":"1353606090877886466","indices":[128,151],"media_url":"http://pbs.twimg.com/media/Esj5kWSU4AIRysB.jpg","media_url_https":"https://pbs.twimg.com/media/Esj5kWSU4AIRysB.jpg","url":"https://t.co/xrL4XJfpTH","display_url":"pic.twitter.com/xrL4XJfpTH","expanded_url":"https://twitter.com/Vikas00603148/status/1353606094111690753/photo/1","type":"photo","sizes":{"thumb":{"w":150,"h":150,"resize":"crop"},"medium":{"w":746,"h":167,"resize":"fit"},"large":{"w":746,"h":167,"resize":"fit"},"small":{"w":680,"h":152,"resize":"fit"}}}]}</t>
  </si>
  <si>
    <t>1353606093419794432</t>
  </si>
  <si>
    <t>StarBoyBackup1</t>
  </si>
  <si>
    <t>1352015949465980931</t>
  </si>
  <si>
    <t>http://pbs.twimg.com/profile_images/1352017576809832449/Tl5VuNNV_normal.jpg</t>
  </si>
  <si>
    <t>http://twitter.com/StarBoyBackup1/statuses/1353606093419794432</t>
  </si>
  <si>
    <t>1353605873357099009</t>
  </si>
  <si>
    <t>sekhars88</t>
  </si>
  <si>
    <t>@Flipkart Hi, unable to contact delivery person or the office at my place. The number given along with 'out for delivery' is busy from morning. Order Id OD120828162542251000</t>
  </si>
  <si>
    <t>Mon Jan 25 07:29:23 +0000 2021</t>
  </si>
  <si>
    <t>78893127</t>
  </si>
  <si>
    <t>http://pbs.twimg.com/profile_images/1349305488760979456/_GLnMMJC_normal.jpg</t>
  </si>
  <si>
    <t>Kerala/New Delhi</t>
  </si>
  <si>
    <t>http://twitter.com/sekhars88/statuses/1353605873357099009</t>
  </si>
  <si>
    <t>1353605847398584320</t>
  </si>
  <si>
    <t>Mon Jan 25 07:29:17 +0000 2021</t>
  </si>
  <si>
    <t>http://twitter.com/iMRobii/statuses/1353605847398584320</t>
  </si>
  <si>
    <t>1353605828163596288</t>
  </si>
  <si>
    <t>@flipkartsupport @Flipkart are the following email IDs correct and handeled by humans? https://t.co/ZuhkpToIkz</t>
  </si>
  <si>
    <t>Mon Jan 25 07:29:12 +0000 2021</t>
  </si>
  <si>
    <t>http://twitter.com/sharmautsav/statuses/1353605828163596288</t>
  </si>
  <si>
    <t>{"hashtags":[],"symbols":[],"user_mentions":[{"screen_name":"flipkartsupport","name":"FlipkartSupport","id":951522626,"id_str":"951522626","indices":[0,16]},{"screen_name":"Flipkart","name":"Flipkart","id":57947109,"id_str":"57947109","indices":[17,26]}],"urls":[],"media":[{"id":1353605762510151700,"id_str":"1353605762510151680","indices":[87,110],"media_url":"http://pbs.twimg.com/media/Esj5RPBW4AAVaU6.jpg","media_url_https":"https://pbs.twimg.com/media/Esj5RPBW4AAVaU6.jpg","url":"https://t.co/ZuhkpToIkz","display_url":"pic.twitter.com/ZuhkpToIkz","expanded_url":"https://twitter.com/sharmautsav/status/1353605828163596288/photo/1","type":"photo","sizes":{"thumb":{"w":150,"h":150,"resize":"crop"},"small":{"w":398,"h":170,"resize":"fit"},"medium":{"w":398,"h":170,"resize":"fit"},"large":{"w":398,"h":170,"resize":"fit"}}}]}</t>
  </si>
  <si>
    <t>1353605821876199425</t>
  </si>
  <si>
    <t>Rain_Man25</t>
  </si>
  <si>
    <t>@HDFCLIFE #YehSahiTohLifeInsuranceOnlineKyuNahi 1/2
My Mother Is My Backbone,
For Her I Bought A New Phone,
I Showed Her All Phones On Flipkart,
She Chooses Her Favorite That I Added Into Cart,
I Ordered It Online And Got That On Time,</t>
  </si>
  <si>
    <t>Mon Jan 25 07:29:11 +0000 2021</t>
  </si>
  <si>
    <t>111645779</t>
  </si>
  <si>
    <t>HDFCLIFE</t>
  </si>
  <si>
    <t>347369255</t>
  </si>
  <si>
    <t>1352972740853198858</t>
  </si>
  <si>
    <t>http://pbs.twimg.com/profile_images/1337648013594873856/6uvsXqF5_normal.jpg</t>
  </si>
  <si>
    <t xml:space="preserve">Where My Daughter Is.. </t>
  </si>
  <si>
    <t>http://twitter.com/Rain_Man25/statuses/1353605821876199425</t>
  </si>
  <si>
    <t>{"hashtags":[{"text":"YehSahiTohLifeInsuranceOnlineKyuNahi","indices":[10,47]}],"symbols":[],"user_mentions":[{"screen_name":"HDFCLIFE","name":"HDFC Life","id":111645779,"id_str":"111645779","indices":[0,9]}],"urls":[]}</t>
  </si>
  <si>
    <t>1353605765710311424</t>
  </si>
  <si>
    <t>Nisha44714713</t>
  </si>
  <si>
    <t>Mon Jan 25 07:28:57 +0000 2021</t>
  </si>
  <si>
    <t>1308037387621027841</t>
  </si>
  <si>
    <t>http://pbs.twimg.com/profile_images/1308037908771647488/jXL6pl38_normal.jpg</t>
  </si>
  <si>
    <t>http://twitter.com/Nisha44714713/statuses/1353605765710311424</t>
  </si>
  <si>
    <t>1353605732084588544</t>
  </si>
  <si>
    <t>@amar_3142 please start a private message by clicking here https://t.co/5DoqNukc8t to make sure that your Flipkart account information is safe. ^RA (2/2)</t>
  </si>
  <si>
    <t>Mon Jan 25 07:28:49 +0000 2021</t>
  </si>
  <si>
    <t>1353605105510043649</t>
  </si>
  <si>
    <t>http://twitter.com/flipkartsupport/statuses/1353605732084588544</t>
  </si>
  <si>
    <t>{"hashtags":[],"symbols":[],"user_mentions":[{"screen_name":"amar_3142","name":"Amar Verma","id":165084066,"id_str":"165084066","indices":[0,10]}],"urls":[{"url":"https://t.co/5DoqNukc8t","expanded_url":"https://bit.ly/2OgiIkt","display_url":"bit.ly/2OgiIkt","indices":[59,82]}]}</t>
  </si>
  <si>
    <t>1353605652430663683</t>
  </si>
  <si>
    <t>imAnkurBawa</t>
  </si>
  <si>
    <t>@FILAUSA do you have any tie up with Indian online portal Flipkart to sell your shoes online. The product they are selling is at half price + it seems to be a first copy of th shoe.</t>
  </si>
  <si>
    <t>Mon Jan 25 07:28:30 +0000 2021</t>
  </si>
  <si>
    <t>111148366</t>
  </si>
  <si>
    <t>FILAUSA</t>
  </si>
  <si>
    <t>227230238</t>
  </si>
  <si>
    <t>http://pbs.twimg.com/profile_images/1200783857223528457/UkC-9ksJ_normal.jpg</t>
  </si>
  <si>
    <t>http://twitter.com/imAnkurBawa/statuses/1353605652430663683</t>
  </si>
  <si>
    <t>{"hashtags":[],"symbols":[],"user_mentions":[{"screen_name":"FILAUSA","name":"FILA","id":111148366,"id_str":"111148366","indices":[0,8]}],"urls":[]}</t>
  </si>
  <si>
    <t>1353605647485390848</t>
  </si>
  <si>
    <t>@amar_3142 Sorry to hear that. We understand your concern here. Request you to get in touch with Flipkart Travel desk on 1800 258 3535 or you can write to travelhelp@flipkart.com. Hope this helps! (1/2)</t>
  </si>
  <si>
    <t>Mon Jan 25 07:28:29 +0000 2021</t>
  </si>
  <si>
    <t>http://twitter.com/flipkartsupport/statuses/1353605647485390848</t>
  </si>
  <si>
    <t>{"hashtags":[],"symbols":[],"user_mentions":[{"screen_name":"amar_3142","name":"Amar Verma","id":165084066,"id_str":"165084066","indices":[0,10]}],"urls":[]}</t>
  </si>
  <si>
    <t>1353605629558964224</t>
  </si>
  <si>
    <t>SachinD97777978</t>
  </si>
  <si>
    <t>@SamsungIndia @Flipkart why are you not honouring this offer inspite of it being mentioned in the terms &amp;amp; conditions? Please clarify</t>
  </si>
  <si>
    <t>Mon Jan 25 07:28:25 +0000 2021</t>
  </si>
  <si>
    <t>46134530</t>
  </si>
  <si>
    <t>SamsungIndia</t>
  </si>
  <si>
    <t>2247459584</t>
  </si>
  <si>
    <t>1352843653388107776</t>
  </si>
  <si>
    <t>http://pbs.twimg.com/profile_images/1338751553537077251/gKkuubYG_normal.jpg</t>
  </si>
  <si>
    <t>http://twitter.com/SachinD97777978/statuses/1353605629558964224</t>
  </si>
  <si>
    <t>{"hashtags":[],"symbols":[],"user_mentions":[{"screen_name":"SamsungIndia","name":"Samsung India","id":46134530,"id_str":"46134530","indices":[0,13]},{"screen_name":"Flipkart","name":"Flipkart","id":57947109,"id_str":"57947109","indices":[14,23]}],"urls":[]}</t>
  </si>
  <si>
    <t>1353605615570939904</t>
  </si>
  <si>
    <t>gaursh</t>
  </si>
  <si>
    <t>@PankajV87678829 @Flipkart @pigeoncookware @PigeonIndia I hv issue with my 3StoveGasBurner since beginning of purchase,I contctd custcare they sent one to visit,they identified the issue,but to replace defected part told me to visit after 2-3 days, since then no one came, Called again the custcare but no solution #boycottPigeonIndia</t>
  </si>
  <si>
    <t>Mon Jan 25 07:28:22 +0000 2021</t>
  </si>
  <si>
    <t>1133427055150788609</t>
  </si>
  <si>
    <t>PankajV87678829</t>
  </si>
  <si>
    <t>41884292</t>
  </si>
  <si>
    <t>1214583262854561793</t>
  </si>
  <si>
    <t>http://pbs.twimg.com/profile_images/3031937775/61a53b0f72acb17a8172a8fd33ef495b_normal.jpeg</t>
  </si>
  <si>
    <t>http://twitter.com/gaursh/statuses/1353605615570939904</t>
  </si>
  <si>
    <t>{"hashtags":[{"text":"boycottPigeonIndia","indices":[315,334]}],"symbols":[],"user_mentions":[{"screen_name":"PankajV87678829","name":"Pankaj Vishwakarma","id":1133427055150788600,"id_str":"1133427055150788609","indices":[0,16]},{"screen_name":"Flipkart","name":"Flipkart","id":57947109,"id_str":"57947109","indices":[17,26]},{"screen_name":"pigeoncookware","name":"pigeonindia","id":868346531849551900,"id_str":"868346531849551872","indices":[27,42]},{"screen_name":"PigeonIndia","name":"PigeonIndia","id":2972319001,"id_str":"2972319001","indices":[43,55]}],"urls":[]}</t>
  </si>
  <si>
    <t>1353605545400299522</t>
  </si>
  <si>
    <t>@hema_talreja @Flipkart @PigeonIndia @ekartlogistics I hv issue with my 3StoveGasBurner since beginning of purchase,I contctd custcare they sent one to visit,they identified the issue,but to replace defected part told me to visit after 2-3 days, since then no one came, Called again the custcare but no solution #boycottPigeonIndia</t>
  </si>
  <si>
    <t>Mon Jan 25 07:28:05 +0000 2021</t>
  </si>
  <si>
    <t>4630065939</t>
  </si>
  <si>
    <t>hema_talreja</t>
  </si>
  <si>
    <t>1315536868826656769</t>
  </si>
  <si>
    <t>http://twitter.com/gaursh/statuses/1353605545400299522</t>
  </si>
  <si>
    <t>{"hashtags":[{"text":"boycottPigeonIndia","indices":[312,331]}],"symbols":[],"user_mentions":[{"screen_name":"hema_talreja","name":"Hema Talreja","id":4630065939,"id_str":"4630065939","indices":[0,13]},{"screen_name":"Flipkart","name":"Flipkart","id":57947109,"id_str":"57947109","indices":[14,23]},{"screen_name":"PigeonIndia","name":"PigeonIndia","id":2972319001,"id_str":"2972319001","indices":[24,36]},{"screen_name":"ekartlogistics","name":"ekart india","id":1095044054,"id_str":"1095044054","indices":[37,52]}],"urls":[]}</t>
  </si>
  <si>
    <t>1353605523418062849</t>
  </si>
  <si>
    <t>GreenBrrew</t>
  </si>
  <si>
    <t>Make Someone Happy with a Coffee. @GreenBrrew 
Order Now @amazonIN https://t.co/sZNCQpy34A
Also Available @flipkart @nykaa @seniority_IN 
#weightloss #coffee #beans #unroasted #greencoffee #coffee #coffeelovers #photooftheday #instagood #weightlossjourney #coffeetime #instadaily https://t.co/HbVvg8a1gg</t>
  </si>
  <si>
    <t>Mon Jan 25 07:28:00 +0000 2021</t>
  </si>
  <si>
    <t>783600049678790656</t>
  </si>
  <si>
    <t>http://pbs.twimg.com/profile_images/1297817113332035584/TULm8yvb_normal.jpg</t>
  </si>
  <si>
    <t>http://twitter.com/GreenBrrew/statuses/1353605523418062849</t>
  </si>
  <si>
    <t>{"hashtags":[{"text":"weightloss","indices":[138,149]},{"text":"coffee","indices":[150,157]},{"text":"beans","indices":[158,164]},{"text":"unroasted","indices":[165,175]},{"text":"greencoffee","indices":[176,188]},{"text":"coffee","indices":[189,196]},{"text":"coffeelovers","indices":[197,210]},{"text":"photooftheday","indices":[211,225]},{"text":"instagood","indices":[226,236]},{"text":"weightlossjourney","indices":[237,255]},{"text":"coffeetime","indices":[256,267]},{"text":"instadaily","indices":[268,279]}],"symbols":[],"user_mentions":[{"screen_name":"GreenBrrew","name":"GreenBrrew","id":783600049678790700,"id_str":"783600049678790656","indices":[34,45]},{"screen_name":"amazonIN","name":"Amazon India","id":1282946089,"id_str":"1282946089","indices":[57,66]},{"screen_name":"Flipkart","name":"Flipkart","id":57947109,"id_str":"57947109","indices":[106,115]},{"screen_name":"nykaa","name":"Meráth Mónika","id":778568898685861900,"id_str":"778568898685861888","indices":[116,122]},{"screen_name":"seniority_IN","name":"Seniority Pvt. Ltd.","id":817668514047610900,"id_str":"817668514047610883","indices":[123,136]}],"urls":[{"url":"https://t.co/sZNCQpy34A","expanded_url":"https://amz.run/4FMd","display_url":"amz.run/4FMd","indices":[67,90]}],"media":[{"id":1353601014620856300,"id_str":"1353601014620856320","indices":[280,303],"media_url":"http://pbs.twimg.com/media/Esj083wVoAAu-Wp.jpg","media_url_https":"https://pbs.twimg.com/media/Esj083wVoAAu-Wp.jpg","url":"https://t.co/HbVvg8a1gg","display_url":"pic.twitter.com/HbVvg8a1gg","expanded_url":"https://twitter.com/GreenBrrew/status/1353605523418062849/photo/1","type":"photo","sizes":{"thumb":{"w":150,"h":150,"resize":"crop"},"small":{"w":680,"h":383,"resize":"fit"},"medium":{"w":910,"h":512,"resize":"fit"},"large":{"w":910,"h":512,"resize":"fit"}}}]}</t>
  </si>
  <si>
    <t>1353605445139582976</t>
  </si>
  <si>
    <t>harshde36874384</t>
  </si>
  <si>
    <t>Mon Jan 25 07:27:41 +0000 2021</t>
  </si>
  <si>
    <t>1347404854038204416</t>
  </si>
  <si>
    <t>http://pbs.twimg.com/profile_images/1347406142616469507/s1M8jkTS_normal.jpg</t>
  </si>
  <si>
    <t>http://twitter.com/harshde36874384/statuses/1353605445139582976</t>
  </si>
  <si>
    <t>1353605431818506240</t>
  </si>
  <si>
    <t>ashishzdas</t>
  </si>
  <si>
    <t>@Muk786esh @stufflistings How to find this page on Flipkart</t>
  </si>
  <si>
    <t>Mon Jan 25 07:27:38 +0000 2021</t>
  </si>
  <si>
    <t>807980608580370432</t>
  </si>
  <si>
    <t>Muk786esh</t>
  </si>
  <si>
    <t>859042897869537281</t>
  </si>
  <si>
    <t>1353534972750155780</t>
  </si>
  <si>
    <t>http://pbs.twimg.com/profile_images/1268516375947075584/NYBWdVTD_normal.jpg</t>
  </si>
  <si>
    <t>http://twitter.com/ashishzdas/statuses/1353605431818506240</t>
  </si>
  <si>
    <t>{"hashtags":[],"symbols":[],"user_mentions":[{"screen_name":"Muk786esh","name":"Mukesh","id":807980608580370400,"id_str":"807980608580370432","indices":[0,10]},{"screen_name":"stufflistings","name":"Mukul Sharma","id":2901317886,"id_str":"2901317886","indices":[11,25]}],"urls":[]}</t>
  </si>
  <si>
    <t>1353605273252986881</t>
  </si>
  <si>
    <t>Devaraj90405987</t>
  </si>
  <si>
    <t>Mon Jan 25 07:27:00 +0000 2021</t>
  </si>
  <si>
    <t>1096670085471563776</t>
  </si>
  <si>
    <t>http://twitter.com/Devaraj90405987/statuses/1353605273252986881</t>
  </si>
  <si>
    <t>1353605107053543424</t>
  </si>
  <si>
    <t>VineetR75943570</t>
  </si>
  <si>
    <t>My account is not opening why block.
@flipkartsupport @Flipkart @aajtak @TOIIndiaNews @ZeeNews</t>
  </si>
  <si>
    <t>Mon Jan 25 07:26:20 +0000 2021</t>
  </si>
  <si>
    <t>1345608509748989958</t>
  </si>
  <si>
    <t>http://pbs.twimg.com/profile_images/1345608680528515072/SU63p6_i_normal.jpg</t>
  </si>
  <si>
    <t>http://twitter.com/VineetR75943570/statuses/1353605107053543424</t>
  </si>
  <si>
    <t>{"hashtags":[],"symbols":[],"user_mentions":[{"screen_name":"flipkartsupport","name":"FlipkartSupport","id":951522626,"id_str":"951522626","indices":[37,53]},{"screen_name":"Flipkart","name":"Flipkart","id":57947109,"id_str":"57947109","indices":[54,63]},{"screen_name":"aajtak","name":"AajTak","id":42606652,"id_str":"42606652","indices":[64,71]},{"screen_name":"TOIIndiaNews","name":"TOI India","id":29958928,"id_str":"29958928","indices":[72,85]},{"screen_name":"ZeeNews","name":"Zee News","id":461841349,"id_str":"461841349","indices":[86,94]}],"urls":[]}</t>
  </si>
  <si>
    <t>@flipkartsupport (1/2) Your customer service is really pathetic. We had booked a flight through Flipkart. This flight was then canceled by the Airline and the full amount was refunded to the agent (Flipkart). However, the same has not been transferred to us.</t>
  </si>
  <si>
    <t>http://pbs.twimg.com/profile_images/586788811385864192/x-AkvRWd_normal.jpg</t>
  </si>
  <si>
    <t>http://twitter.com/amar_3142/statuses/1353605105510043649</t>
  </si>
  <si>
    <t>sorry @Flipkart @flipkartsupport @FlipkartStories @WorkAtFlipkart @_Kalyan_K  that i shopped on your platform..i promise this will never happen again...horrible CS experience</t>
  </si>
  <si>
    <t>Mon Jan 25 07:26:11 +0000 2021</t>
  </si>
  <si>
    <t>http://twitter.com/sharmautsav/statuses/1353605067446890496</t>
  </si>
  <si>
    <t>{"hashtags":[],"symbols":[],"user_mentions":[{"screen_name":"Flipkart","name":"Flipkart","id":57947109,"id_str":"57947109","indices":[6,15]},{"screen_name":"flipkartsupport","name":"FlipkartSupport","id":951522626,"id_str":"951522626","indices":[16,32]},{"screen_name":"FlipkartStories","name":"Flipkart Stories","id":3502391593,"id_str":"3502391593","indices":[33,49]},{"screen_name":"WorkAtFlipkart","name":"Life At Flipkart","id":3000573247,"id_str":"3000573247","indices":[50,65]},{"screen_name":"_Kalyan_K","name":"Kalyan Krishnamurthy","id":793313140733726700,"id_str":"793313140733726720","indices":[66,76]}],"urls":[]}</t>
  </si>
  <si>
    <t>1353604951285501952</t>
  </si>
  <si>
    <t>SSRtweetz</t>
  </si>
  <si>
    <t>@manideep1919 @Techglares Flipkart total ga Dattat teesukunnattunav bayya</t>
  </si>
  <si>
    <t>Mon Jan 25 07:25:43 +0000 2021</t>
  </si>
  <si>
    <t>1969238329</t>
  </si>
  <si>
    <t>manideep1919</t>
  </si>
  <si>
    <t>1292442704714952708</t>
  </si>
  <si>
    <t>1353602101025284097</t>
  </si>
  <si>
    <t>http://pbs.twimg.com/profile_images/1324798958263246854/QO_gIv5R_normal.jpg</t>
  </si>
  <si>
    <t>http://twitter.com/SSRtweetz/statuses/1353604951285501952</t>
  </si>
  <si>
    <t>{"hashtags":[],"symbols":[],"user_mentions":[{"screen_name":"manideep1919","name":"manideep","id":1969238329,"id_str":"1969238329","indices":[0,13]},{"screen_name":"Techglares","name":"TechGlare Deals","id":848623129454940200,"id_str":"848623129454940160","indices":[14,25]}],"urls":[]}</t>
  </si>
  <si>
    <t>1353604924114751489</t>
  </si>
  <si>
    <t>ShaliniManjhu</t>
  </si>
  <si>
    <t>Mon Jan 25 07:25:37 +0000 2021</t>
  </si>
  <si>
    <t>1267753128977448960</t>
  </si>
  <si>
    <t>http://pbs.twimg.com/profile_images/1342015810240270339/KEqDsKx8_normal.jpg</t>
  </si>
  <si>
    <t>http://twitter.com/ShaliniManjhu/statuses/1353604924114751489</t>
  </si>
  <si>
    <t>1353604870947762176</t>
  </si>
  <si>
    <t>OprSteel</t>
  </si>
  <si>
    <t>OPR Tissue Box Holder | Paper Napkin Holder
Great for gifting or for personal use
Fits tissue boxes that are up to 9.5" W, 4.9" D, and 3.4" H 
Shop Now : https://t.co/my5zMwBoka
#opr #tissue #napkinholder #deals #offers #discount #amazon #flipkart #paytmkaro https://t.co/IFHiC4LxQQ</t>
  </si>
  <si>
    <t>Mon Jan 25 07:25:24 +0000 2021</t>
  </si>
  <si>
    <t>1317367038948515840</t>
  </si>
  <si>
    <t>http://twitter.com/OprSteel/statuses/1353604870947762176</t>
  </si>
  <si>
    <t>{"hashtags":[{"text":"opr","indices":[180,184]},{"text":"tissue","indices":[185,192]},{"text":"napkinholder","indices":[193,206]},{"text":"deals","indices":[207,213]},{"text":"offers","indices":[214,221]},{"text":"discount","indices":[222,231]},{"text":"amazon","indices":[232,239]},{"text":"flipkart","indices":[240,249]},{"text":"paytmkaro","indices":[250,260]}],"symbols":[],"user_mentions":[],"urls":[{"url":"https://t.co/my5zMwBoka","expanded_url":"https://amzn.to/3iKBq4f","display_url":"amzn.to/3iKBq4f","indices":[155,178]}],"media":[{"id":1353604145220001800,"id_str":"1353604145220001792","indices":[261,284],"media_url":"http://pbs.twimg.com/media/Esj3zGJVoAACscv.jpg","media_url_https":"https://pbs.twimg.com/media/Esj3zGJVoAACscv.jpg","url":"https://t.co/IFHiC4LxQQ","display_url":"pic.twitter.com/IFHiC4LxQQ","expanded_url":"https://twitter.com/OprSteel/status/1353604870947762176/photo/1","type":"photo","sizes":{"large":{"w":1500,"h":1125,"resize":"fit"},"medium":{"w":1200,"h":900,"resize":"fit"},"thumb":{"w":150,"h":150,"resize":"crop"},"small":{"w":680,"h":510,"resize":"fit"}}}]}</t>
  </si>
  <si>
    <t>1353604731290062850</t>
  </si>
  <si>
    <t>Mon Jan 25 07:24:51 +0000 2021</t>
  </si>
  <si>
    <t>http://pbs.twimg.com/profile_images/1341012431959519233/EFLqYNnD_normal.jpg</t>
  </si>
  <si>
    <t>http://twitter.com/tasleemarifk/statuses/1353604731290062850</t>
  </si>
  <si>
    <t>1353604689653231617</t>
  </si>
  <si>
    <t>Fraud company flipkart 
Alert alert never shopping from flipkart.
No one customer care help me.
Very bad customer support.
@flipkartsupport @Flipkart @ZeeNews @aajtak @CNNnews18</t>
  </si>
  <si>
    <t>Mon Jan 25 07:24:41 +0000 2021</t>
  </si>
  <si>
    <t>http://twitter.com/VineetR75943570/statuses/1353604689653231617</t>
  </si>
  <si>
    <t>{"hashtags":[],"symbols":[],"user_mentions":[{"screen_name":"flipkartsupport","name":"FlipkartSupport","id":951522626,"id_str":"951522626","indices":[123,139]},{"screen_name":"Flipkart","name":"Flipkart","id":57947109,"id_str":"57947109","indices":[140,149]},{"screen_name":"ZeeNews","name":"Zee News","id":461841349,"id_str":"461841349","indices":[150,158]},{"screen_name":"aajtak","name":"AajTak","id":42606652,"id_str":"42606652","indices":[159,166]},{"screen_name":"CNNnews18","name":"News18","id":6509832,"id_str":"6509832","indices":[167,177]}],"urls":[]}</t>
  </si>
  <si>
    <t>1353604671860928513</t>
  </si>
  <si>
    <t>vishal011011997</t>
  </si>
  <si>
    <t>@flipkartsupport  Ekart Delivery speed is at its peak!! Thank you for delivering products more earlier than @amazonIN prime service !!  
In Delivery speed 
Flipkart plus - 1
Amazon prime -0</t>
  </si>
  <si>
    <t>Mon Jan 25 07:24:37 +0000 2021</t>
  </si>
  <si>
    <t>3299735401</t>
  </si>
  <si>
    <t>http://pbs.twimg.com/profile_images/1256564031642415105/dpExR8z5_normal.jpg</t>
  </si>
  <si>
    <t>Pune, Maharashtra</t>
  </si>
  <si>
    <t>http://twitter.com/vishal011011997/statuses/1353604671860928513</t>
  </si>
  <si>
    <t>{"hashtags":[],"symbols":[],"user_mentions":[{"screen_name":"flipkartsupport","name":"FlipkartSupport","id":951522626,"id_str":"951522626","indices":[0,16]},{"screen_name":"amazonIN","name":"Amazon India","id":1282946089,"id_str":"1282946089","indices":[108,117]}],"urls":[]}</t>
  </si>
  <si>
    <t>1353604609147772933</t>
  </si>
  <si>
    <t>Chandra26503648</t>
  </si>
  <si>
    <t>Mon Jan 25 07:24:22 +0000 2021</t>
  </si>
  <si>
    <t>1351109837942353920</t>
  </si>
  <si>
    <t>http://pbs.twimg.com/profile_images/1351138476213891078/DAXdnySU_normal.jpg</t>
  </si>
  <si>
    <t>Hoshiarpur, India</t>
  </si>
  <si>
    <t>http://twitter.com/Chandra26503648/statuses/1353604609147772933</t>
  </si>
  <si>
    <t>1353604522472579077</t>
  </si>
  <si>
    <t>@_Kalyan_K no response from any of your support agent and also not any followup regarding my case. Worst experience ever in my life from flipkart. https://t.co/QnFkeFGDzV</t>
  </si>
  <si>
    <t>Mon Jan 25 07:24:01 +0000 2021</t>
  </si>
  <si>
    <t>http://twitter.com/Nitishjha6662/statuses/1353604522472579077</t>
  </si>
  <si>
    <t>{"hashtags":[],"symbols":[],"user_mentions":[{"screen_name":"_Kalyan_K","name":"Kalyan Krishnamurthy","id":793313140733726700,"id_str":"793313140733726720","indices":[0,10]}],"urls":[],"media":[{"id":1353604518928244700,"id_str":"1353604518928244736","indices":[147,170],"media_url":"http://pbs.twimg.com/media/Esj4I2UU4AAnU8L.jpg","media_url_https":"https://pbs.twimg.com/media/Esj4I2UU4AAnU8L.jpg","url":"https://t.co/QnFkeFGDzV","display_url":"pic.twitter.com/QnFkeFGDzV","expanded_url":"https://twitter.com/Nitishjha6662/status/1353604522472579077/photo/1","type":"photo","sizes":{"thumb":{"w":150,"h":150,"resize":"crop"},"large":{"w":1080,"h":894,"resize":"fit"},"medium":{"w":1080,"h":894,"resize":"fit"},"small":{"w":680,"h":563,"resize":"fit"}}}]}</t>
  </si>
  <si>
    <t>1353604514847158273</t>
  </si>
  <si>
    <t>narasimanunited</t>
  </si>
  <si>
    <t>@jacquline_vj Motorola in Flipkart</t>
  </si>
  <si>
    <t>Mon Jan 25 07:23:59 +0000 2021</t>
  </si>
  <si>
    <t>861153020549120000</t>
  </si>
  <si>
    <t>jacquline_vj</t>
  </si>
  <si>
    <t>129544812</t>
  </si>
  <si>
    <t>1353602468593029125</t>
  </si>
  <si>
    <t>http://pbs.twimg.com/profile_images/866117638681972737/CutSKrkr_normal.jpg</t>
  </si>
  <si>
    <t>http://twitter.com/narasimanunited/statuses/1353604514847158273</t>
  </si>
  <si>
    <t>{"hashtags":[],"symbols":[],"user_mentions":[{"screen_name":"jacquline_vj","name":"Jacquline Fernandas","id":861153020549120000,"id_str":"861153020549120000","indices":[0,13]}],"urls":[]}</t>
  </si>
  <si>
    <t>1353604458228445184</t>
  </si>
  <si>
    <t>PradipTatwan</t>
  </si>
  <si>
    <t>Mon Jan 25 07:23:46 +0000 2021</t>
  </si>
  <si>
    <t>896030578247467008</t>
  </si>
  <si>
    <t>http://pbs.twimg.com/profile_images/1270624653682380805/21jNi2aM_normal.jpg</t>
  </si>
  <si>
    <t>कोटा, भारत</t>
  </si>
  <si>
    <t>http://twitter.com/PradipTatwan/statuses/1353604458228445184</t>
  </si>
  <si>
    <t>1353604412782989312</t>
  </si>
  <si>
    <t>Mon Jan 25 07:23:35 +0000 2021</t>
  </si>
  <si>
    <t>http://twitter.com/Ni3iN_D28/statuses/1353604412782989312</t>
  </si>
  <si>
    <t>1353604269966938113</t>
  </si>
  <si>
    <t>GizbotTamil</t>
  </si>
  <si>
    <t>பிளிப்கார்ட் பிக் சேமிப்பு தின விற்பனை: சியோமி எம்ஐ 10டி ஸ்மார்ட்போன் வாங்க அரிய வாய்ப்பு! https://t.co/gKpol1tGba #xiaomi #mi #smartphone #india #online #சியோமி #எம்ஐ #ஸ்மார்ட்போன் #இந்தியா #தமிழ் #தொழில்நுட்பம்</t>
  </si>
  <si>
    <t>Mon Jan 25 07:23:01 +0000 2021</t>
  </si>
  <si>
    <t>438272520</t>
  </si>
  <si>
    <t>&lt;a href="http://tamil.gizbot.com/" rel="nofollow"&gt;Gizbot Tamil&lt;/a&gt;</t>
  </si>
  <si>
    <t>http://pbs.twimg.com/profile_images/527350562107301888/cyOtQ7YH_normal.jpeg</t>
  </si>
  <si>
    <t>http://twitter.com/GizbotTamil/statuses/1353604269966938113</t>
  </si>
  <si>
    <t>{"hashtags":[{"text":"xiaomi","indices":[115,122]},{"text":"mi","indices":[123,126]},{"text":"smartphone","indices":[127,138]},{"text":"india","indices":[139,145]},{"text":"online","indices":[146,153]},{"text":"சியோமி","indices":[154,161]},{"text":"எம்ஐ","indices":[162,167]},{"text":"ஸ்மார்ட்போன்","indices":[168,181]},{"text":"இந்தியா","indices":[182,190]},{"text":"தமிழ்","indices":[191,197]},{"text":"தொழில்நுட்பம்","indices":[198,212]}],"symbols":[],"user_mentions":[],"urls":[{"url":"https://t.co/gKpol1tGba","expanded_url":"https://tamil.gizbot.com/mobile/xiaomi-mi-10t-smartphone-available-at-discount-prize-in-flipkart-big-saving-day-sale-028246.html","display_url":"tamil.gizbot.com/mobile/xiaomi-…","indices":[91,114]}]}</t>
  </si>
  <si>
    <t>1353604266376667136</t>
  </si>
  <si>
    <t>@Rahul75338130 To ensure that your Flipkart account information is safe, request you to reach out to  us via message by clicking the below link. ^AI (2/2) https://t.co/5DoqNukc8t</t>
  </si>
  <si>
    <t>Mon Jan 25 07:23:00 +0000 2021</t>
  </si>
  <si>
    <t>1353600606011723776</t>
  </si>
  <si>
    <t>Rahul75338130</t>
  </si>
  <si>
    <t>1353603575713173504</t>
  </si>
  <si>
    <t>http://twitter.com/flipkartsupport/statuses/1353604266376667136</t>
  </si>
  <si>
    <t>{"hashtags":[],"symbols":[],"user_mentions":[{"screen_name":"Rahul75338130","name":"Rahul","id":1353600606011723800,"id_str":"1353600606011723776","indices":[0,14]}],"urls":[{"url":"https://t.co/5DoqNukc8t","expanded_url":"https://bit.ly/2OgiIkt","display_url":"bit.ly/2OgiIkt","indices":[155,178]}]}</t>
  </si>
  <si>
    <t>1353604236232155136</t>
  </si>
  <si>
    <t>Aishwarya_mishr</t>
  </si>
  <si>
    <t>RT @tsaikumar1989: Realme X7 series teaser page goes live on Flipkart.
Comeback on 27th January to know more 
#realmeX7series 
#XisTheFuture https://t.co/iEn8bhskdK</t>
  </si>
  <si>
    <t>Mon Jan 25 07:22:53 +0000 2021</t>
  </si>
  <si>
    <t>1043926288019410949</t>
  </si>
  <si>
    <t>http://pbs.twimg.com/profile_images/1318551294051745792/jRBlAJ2j_normal.jpg</t>
  </si>
  <si>
    <t>http://twitter.com/Aishwarya_mishr/statuses/1353604236232155136</t>
  </si>
  <si>
    <t>{"hashtags":[{"text":"realmeX7series","indices":[110,125]}],"symbols":[],"user_mentions":[{"screen_name":"tsaikumar1989","name":"tunk saikumar","id":325600527,"id_str":"325600527","indices":[3,17]}],"urls":[]}</t>
  </si>
  <si>
    <t>1353604193429295105</t>
  </si>
  <si>
    <t>Flipkart is fully fraud company 
No one come for pickup
Flipkart make me fool.
Its already 20 days approx.
@flipkartsupport @Flipkart @TOIIndiaNews @cnnbrk</t>
  </si>
  <si>
    <t>Mon Jan 25 07:22:43 +0000 2021</t>
  </si>
  <si>
    <t>http://twitter.com/VineetR75943570/statuses/1353604193429295105</t>
  </si>
  <si>
    <t>{"hashtags":[],"symbols":[],"user_mentions":[{"screen_name":"flipkartsupport","name":"FlipkartSupport","id":951522626,"id_str":"951522626","indices":[107,123]},{"screen_name":"Flipkart","name":"Flipkart","id":57947109,"id_str":"57947109","indices":[124,133]},{"screen_name":"TOIIndiaNews","name":"TOI India","id":29958928,"id_str":"29958928","indices":[134,147]},{"screen_name":"cnnbrk","name":"CNN Breaking News","id":428333,"id_str":"428333","indices":[148,155]}],"urls":[]}</t>
  </si>
  <si>
    <t>1353604097698484224</t>
  </si>
  <si>
    <t>Abhinav92030888</t>
  </si>
  <si>
    <t>Mon Jan 25 07:22:20 +0000 2021</t>
  </si>
  <si>
    <t>3262953644</t>
  </si>
  <si>
    <t>http://pbs.twimg.com/profile_images/1061465889160101888/MAbmXS3U_normal.jpg</t>
  </si>
  <si>
    <t>http://twitter.com/Abhinav92030888/statuses/1353604097698484224</t>
  </si>
  <si>
    <t>@Nitishjha6662 Also, we'd request you not to reveal Flipkart account details here in future as this is an open platform. In order to ensure your account safety, please DM us by clicking on the below link for further assistance. ^TY (2/2) https://t.co/5DoqNu2BgV</t>
  </si>
  <si>
    <t>Mon Jan 25 07:21:48 +0000 2021</t>
  </si>
  <si>
    <t>1353602551174754305</t>
  </si>
  <si>
    <t>http://twitter.com/flipkartsupport/statuses/1353603963355099136</t>
  </si>
  <si>
    <t>{"hashtags":[],"symbols":[],"user_mentions":[{"screen_name":"Nitishjha6662","name":"Nitish Jha","id":1247236811115491300,"id_str":"1247236811115491328","indices":[0,14]}],"urls":[{"url":"https://t.co/5DoqNu2BgV","expanded_url":"https://bit.ly/2OgiIkt","display_url":"bit.ly/2OgiIkt","indices":[238,261]}]}</t>
  </si>
  <si>
    <t>1353603871961042946</t>
  </si>
  <si>
    <t>fiza_khan04</t>
  </si>
  <si>
    <t>@Flipkart If you are okay with your product getting delivered after the season is over then u should definitely use flipkart.
I had a horrible experience so never am I ever using flipkart again.</t>
  </si>
  <si>
    <t>Mon Jan 25 07:21:26 +0000 2021</t>
  </si>
  <si>
    <t>3092609376</t>
  </si>
  <si>
    <t>http://pbs.twimg.com/profile_images/913251397876854784/vCG94YYF_normal.jpg</t>
  </si>
  <si>
    <t>http://twitter.com/fiza_khan04/statuses/1353603871961042946</t>
  </si>
  <si>
    <t>1353603739270209537</t>
  </si>
  <si>
    <t>BHANGARIA</t>
  </si>
  <si>
    <t>@Flipkart I ordered an Iphone se to gift to my father. payment made on 20/01/2021. today i come to know, seller has cancelled the order stating that "after my order was placed, the seller ran out of stock". isnt this wierd? now if i reorder, I lose out on the deals...not fair !</t>
  </si>
  <si>
    <t>Mon Jan 25 07:20:54 +0000 2021</t>
  </si>
  <si>
    <t>93584956</t>
  </si>
  <si>
    <t>http://pbs.twimg.com/profile_images/1273342573231214592/y7pLBH1J_normal.jpg</t>
  </si>
  <si>
    <t>http://twitter.com/BHANGARIA/statuses/1353603739270209537</t>
  </si>
  <si>
    <t>1353603654163562499</t>
  </si>
  <si>
    <t>prashantbk11</t>
  </si>
  <si>
    <t>Guys,
Flipkart Big Saving Days have been Extended till 27th Jan 2021
Deals on all categories Master Link
Shop Now - https://t.co/TaU9s1oOcc</t>
  </si>
  <si>
    <t>Mon Jan 25 07:20:34 +0000 2021</t>
  </si>
  <si>
    <t>142968682</t>
  </si>
  <si>
    <t>http://pbs.twimg.com/profile_images/693807222032199680/n7Y94PzJ_normal.jpg</t>
  </si>
  <si>
    <t>http://twitter.com/prashantbk11/statuses/1353603654163562499</t>
  </si>
  <si>
    <t>{"hashtags":[],"symbols":[],"user_mentions":[],"urls":[{"url":"https://t.co/TaU9s1oOcc","expanded_url":"http://fkrt.it/wyhbcCNNNN","display_url":"fkrt.it/wyhbcCNNNN","indices":[116,139]}]}</t>
  </si>
  <si>
    <t>1353603404531044352</t>
  </si>
  <si>
    <t>Mon Jan 25 07:19:35 +0000 2021</t>
  </si>
  <si>
    <t>http://twitter.com/RememberPhoton_/statuses/1353603404531044352</t>
  </si>
  <si>
    <t>1353603359387701250</t>
  </si>
  <si>
    <t>PritiNivoriya</t>
  </si>
  <si>
    <t>Mon Jan 25 07:19:24 +0000 2021</t>
  </si>
  <si>
    <t>713280380971843585</t>
  </si>
  <si>
    <t>http://pbs.twimg.com/profile_images/1273218528833929217/KcgvT4-L_normal.jpg</t>
  </si>
  <si>
    <t>http://twitter.com/PritiNivoriya/statuses/1353603359387701250</t>
  </si>
  <si>
    <t>1353603323769720832</t>
  </si>
  <si>
    <t>Omnigelindia</t>
  </si>
  <si>
    <t>"When you have back pain and still ask for ordinary pain solution."
Put your creative hats on and stand a chance to Flipkart Vouchers. To participate:
1. Caption the image by posting your entries in the comments section  with #JaddSeDardKoMitaye.
2. Tag 3 of your friends! https://t.co/6s7RZWYtNK</t>
  </si>
  <si>
    <t>Mon Jan 25 07:19:15 +0000 2021</t>
  </si>
  <si>
    <t>1214075224611622914</t>
  </si>
  <si>
    <t>http://pbs.twimg.com/profile_images/1214450797397889025/rP4zGR7e_normal.jpg</t>
  </si>
  <si>
    <t>http://twitter.com/Omnigelindia/statuses/1353603323769720832</t>
  </si>
  <si>
    <t>{"hashtags":[{"text":"JaddSeDardKoMitaye","indices":[228,247]}],"symbols":[],"user_mentions":[],"urls":[],"media":[{"id":1353603321127428000,"id_str":"1353603321127428101","indices":[275,298],"media_url":"http://pbs.twimg.com/media/Esj3DIKW4AUgMEE.jpg","media_url_https":"https://pbs.twimg.com/media/Esj3DIKW4AUgMEE.jpg","url":"https://t.co/6s7RZWYtNK","display_url":"pic.twitter.com/6s7RZWYtNK","expanded_url":"https://twitter.com/Omnigelindia/status/1353603323769720832/photo/1","type":"photo","sizes":{"medium":{"w":1000,"h":1000,"resize":"fit"},"large":{"w":1000,"h":1000,"resize":"fit"},"thumb":{"w":150,"h":150,"resize":"crop"},"small":{"w":680,"h":680,"resize":"fit"}}}]}</t>
  </si>
  <si>
    <t>1353603312717762560</t>
  </si>
  <si>
    <t>Shona21062594</t>
  </si>
  <si>
    <t>Mon Jan 25 07:19:13 +0000 2021</t>
  </si>
  <si>
    <t>1288304032604475392</t>
  </si>
  <si>
    <t>http://pbs.twimg.com/profile_images/1350959202597031936/8O6wsHEX_normal.jpg</t>
  </si>
  <si>
    <t>http://twitter.com/Shona21062594/statuses/1353603312717762560</t>
  </si>
  <si>
    <t>1353603261622841345</t>
  </si>
  <si>
    <t>vigneshv3241</t>
  </si>
  <si>
    <t>Mon Jan 25 07:19:00 +0000 2021</t>
  </si>
  <si>
    <t>1305497979739136001</t>
  </si>
  <si>
    <t>Karnataka, India🇮🇳</t>
  </si>
  <si>
    <t>http://twitter.com/vigneshv3241/statuses/1353603261622841345</t>
  </si>
  <si>
    <t>1353603119637164033</t>
  </si>
  <si>
    <t>@flipkart 😡😡😡You cheat with me. I was ordered iPhone on 20 Jan 2021 expected deliver date was 23 Jan 2021, but today message receive Shipment is cancelled by seller. This is totally cheat. I am totally fed up.</t>
  </si>
  <si>
    <t>Mon Jan 25 07:18:27 +0000 2021</t>
  </si>
  <si>
    <t>http://twitter.com/VINEET_MOTIHARI/statuses/1353603119637164033</t>
  </si>
  <si>
    <t>1353603056915542018</t>
  </si>
  <si>
    <t>rkmarar9</t>
  </si>
  <si>
    <t>https://t.co/gB0R6h1nBX</t>
  </si>
  <si>
    <t>Mon Jan 25 07:18:12 +0000 2021</t>
  </si>
  <si>
    <t>2538970826</t>
  </si>
  <si>
    <t>http://pbs.twimg.com/profile_images/502130089283158016/KMQAHMWY_normal.png</t>
  </si>
  <si>
    <t>Ayalur in Palakkad (Kerala)</t>
  </si>
  <si>
    <t>http://twitter.com/rkmarar9/statuses/1353603056915542018</t>
  </si>
  <si>
    <t>{"hashtags":[],"symbols":[],"user_mentions":[],"urls":[{"url":"https://t.co/gB0R6h1nBX","expanded_url":"https://retail.economictimes.indiatimes.com/news/e-commerce/e-tailing/cait-seeks-action-against-amazon-zomato-flipkart-and-swiggy-for-daylight-robbery/80441557","display_url":"retail.economictimes.indiatimes.com/news/e-commerc…","indices":[0,23]}]}</t>
  </si>
  <si>
    <t>1353602973096583168</t>
  </si>
  <si>
    <t>RNnaidu143</t>
  </si>
  <si>
    <t>Mon Jan 25 07:17:52 +0000 2021</t>
  </si>
  <si>
    <t>1228287173377458176</t>
  </si>
  <si>
    <t>http://pbs.twimg.com/profile_images/1319621291058491394/3Xx2vBbn_normal.jpg</t>
  </si>
  <si>
    <t>http://twitter.com/RNnaidu143/statuses/1353602973096583168</t>
  </si>
  <si>
    <t>1353602919380074496</t>
  </si>
  <si>
    <t>Frugal_Investor</t>
  </si>
  <si>
    <t>@contrarianEPS Asian Paints' competitive edge is not in selling a commodity product, but making home painting process as a "Service". 
Just like Uber, Swiggy, Flipkart that never own any assets, I will not be surprised if Asian Paints outsources its paint factories &amp;amp; manage only services.</t>
  </si>
  <si>
    <t>Mon Jan 25 07:17:39 +0000 2021</t>
  </si>
  <si>
    <t>216374020</t>
  </si>
  <si>
    <t>contrarianEPS</t>
  </si>
  <si>
    <t>2831606953</t>
  </si>
  <si>
    <t>1353553679765258242</t>
  </si>
  <si>
    <t>http://pbs.twimg.com/profile_images/1312089601847115783/yvngMnyr_normal.jpg</t>
  </si>
  <si>
    <t>http://twitter.com/Frugal_Investor/statuses/1353602919380074496</t>
  </si>
  <si>
    <t>{"hashtags":[],"symbols":[],"user_mentions":[{"screen_name":"contrarianEPS","name":"ContrarianEPS","id":216374020,"id_str":"216374020","indices":[0,14]}],"urls":[]}</t>
  </si>
  <si>
    <t>1353602874584883200</t>
  </si>
  <si>
    <t>@priytosh_ To ensure that your Flipkart account information is safe, please start a private chat with us by clicking on the link below. ^SL (2/2) https://t.co/5DoqNukc8t</t>
  </si>
  <si>
    <t>Mon Jan 25 07:17:28 +0000 2021</t>
  </si>
  <si>
    <t>1214774565013819393</t>
  </si>
  <si>
    <t>priytosh_</t>
  </si>
  <si>
    <t>1353601574832992259</t>
  </si>
  <si>
    <t>http://twitter.com/flipkartsupport/statuses/1353602874584883200</t>
  </si>
  <si>
    <t>{"hashtags":[],"symbols":[],"user_mentions":[{"screen_name":"priytosh_","name":"Priytosh Kumar","id":1214774565013819400,"id_str":"1214774565013819393","indices":[0,10]}],"urls":[{"url":"https://t.co/5DoqNukc8t","expanded_url":"https://bit.ly/2OgiIkt","display_url":"bit.ly/2OgiIkt","indices":[146,169]}]}</t>
  </si>
  <si>
    <t>1353602817659817984</t>
  </si>
  <si>
    <t>Mon Jan 25 07:17:15 +0000 2021</t>
  </si>
  <si>
    <t>http://twitter.com/umesh97705207/statuses/1353602817659817984</t>
  </si>
  <si>
    <t>1353602781412810753</t>
  </si>
  <si>
    <t>@kumari_rma Too much excitement!💃🏼 Pre-order yours now! https://t.co/HpnN73u0vJ 🥳</t>
  </si>
  <si>
    <t>Mon Jan 25 07:17:06 +0000 2021</t>
  </si>
  <si>
    <t>1236355928586244097</t>
  </si>
  <si>
    <t>kumari_rma</t>
  </si>
  <si>
    <t>1353202206254632961</t>
  </si>
  <si>
    <t>http://twitter.com/oppomobileindia/statuses/1353602781412810753</t>
  </si>
  <si>
    <t>{"hashtags":[],"symbols":[],"user_mentions":[{"screen_name":"kumari_rma","name":"Rma Kumari","id":1236355928586244000,"id_str":"1236355928586244097","indices":[0,11]}],"urls":[{"url":"https://t.co/HpnN73u0vJ","expanded_url":"http://bit.ly/3ilX7aJ","display_url":"bit.ly/3ilX7aJ","indices":[56,79]}]}</t>
  </si>
  <si>
    <t>1353602779307106306</t>
  </si>
  <si>
    <t>@hemadrigangadi1 To ensure that your Flipkart account information is safe, please start a private message with us by clicking on the below link. ^VH (2/2) https://t.co/5DoqNukc8t</t>
  </si>
  <si>
    <t>Mon Jan 25 07:17:05 +0000 2021</t>
  </si>
  <si>
    <t>1353596166370435074</t>
  </si>
  <si>
    <t>hemadrigangadi1</t>
  </si>
  <si>
    <t>1353602394987388928</t>
  </si>
  <si>
    <t>http://twitter.com/flipkartsupport/statuses/1353602779307106306</t>
  </si>
  <si>
    <t>{"hashtags":[],"symbols":[],"user_mentions":[{"screen_name":"hemadrigangadi1","name":"hemadrigangadikar@gmail.com","id":1353596166370435000,"id_str":"1353596166370435074","indices":[0,16]}],"urls":[{"url":"https://t.co/5DoqNukc8t","expanded_url":"https://bit.ly/2OgiIkt","display_url":"bit.ly/2OgiIkt","indices":[155,178]}]}</t>
  </si>
  <si>
    <t>1353602758956310529</t>
  </si>
  <si>
    <t>shalinipl4</t>
  </si>
  <si>
    <t>Mon Jan 25 07:17:01 +0000 2021</t>
  </si>
  <si>
    <t>1486802744</t>
  </si>
  <si>
    <t>http://pbs.twimg.com/profile_images/1349701397516873730/YTNRtW-i_normal.jpg</t>
  </si>
  <si>
    <t>http://twitter.com/shalinipl4/statuses/1353602758956310529</t>
  </si>
  <si>
    <t>1353602671257636866</t>
  </si>
  <si>
    <t>TKanthreddy</t>
  </si>
  <si>
    <t>RT @imVkohli: Experience what comfort feels like with  #one8Innerwear  😎.
Head to https://t.co/exdqMqITXY, to check out the #BigBillionDays special #one8 innerwear and bottom wear range, exclusive on @Flipkart 😉 @one8world https://t.co/HnuiV8cewA</t>
  </si>
  <si>
    <t>Mon Jan 25 07:16:40 +0000 2021</t>
  </si>
  <si>
    <t>1286542194577272833</t>
  </si>
  <si>
    <t>http://pbs.twimg.com/profile_images/1352230435309305857/4KqWqpMC_normal.jpg</t>
  </si>
  <si>
    <t>http://twitter.com/TKanthreddy/statuses/1353602671257636866</t>
  </si>
  <si>
    <t>{"hashtags":[{"text":"one8Innerwear","indices":[55,69]}],"symbols":[],"user_mentions":[{"screen_name":"imVkohli","name":"Virat Kohli","id":71201743,"id_str":"71201743","indices":[3,12]}],"urls":[{"url":"https://t.co/exdqMqITXY","expanded_url":"https://bit.ly/333Ehhb","display_url":"bit.ly/333Ehhb","indices":[83,106]}]}</t>
  </si>
  <si>
    <t>1353602642480656384</t>
  </si>
  <si>
    <t>pardeepinsan776</t>
  </si>
  <si>
    <t>Mon Jan 25 07:16:33 +0000 2021</t>
  </si>
  <si>
    <t>724167727527563265</t>
  </si>
  <si>
    <t>http://pbs.twimg.com/profile_images/752668996080635904/GmSl5a43_normal.jpg</t>
  </si>
  <si>
    <t>http://twitter.com/pardeepinsan776/statuses/1353602642480656384</t>
  </si>
  <si>
    <t>1353602582321631233</t>
  </si>
  <si>
    <t>Gnanadeep1234</t>
  </si>
  <si>
    <t>Mon Jan 25 07:16:19 +0000 2021</t>
  </si>
  <si>
    <t>1314869059876397057</t>
  </si>
  <si>
    <t>Ongole, India</t>
  </si>
  <si>
    <t>http://twitter.com/Gnanadeep1234/statuses/1353602582321631233</t>
  </si>
  <si>
    <t>@flipkartsupport @nitikasawhney00 No response from your end this is the worst experience facing in my life.@MumbaiPolice @Flipkart. https://t.co/9MU7xLpITh</t>
  </si>
  <si>
    <t>Mon Jan 25 07:16:11 +0000 2021</t>
  </si>
  <si>
    <t>655984077426827264</t>
  </si>
  <si>
    <t>http://twitter.com/Nitishjha6662/statuses/1353602551174754305</t>
  </si>
  <si>
    <t>{"hashtags":[],"symbols":[],"user_mentions":[{"screen_name":"flipkartsupport","name":"FlipkartSupport","id":951522626,"id_str":"951522626","indices":[0,16]},{"screen_name":"nitikasawhney00","name":"Nitika Sawhney","id":212966307,"id_str":"212966307","indices":[17,33]},{"screen_name":"MumbaiPolice","name":"Mumbai Police","id":4573405572,"id_str":"4573405572","indices":[107,120]},{"screen_name":"Flipkart","name":"Flipkart","id":57947109,"id_str":"57947109","indices":[121,130]}],"urls":[],"media":[{"id":1353602548142248000,"id_str":"1353602548142247943","indices":[132,155],"media_url":"http://pbs.twimg.com/media/Esj2WIkVEAcg0Hw.jpg","media_url_https":"https://pbs.twimg.com/media/Esj2WIkVEAcg0Hw.jpg","url":"https://t.co/9MU7xLpITh","display_url":"pic.twitter.com/9MU7xLpITh","expanded_url":"https://twitter.com/Nitishjha6662/status/1353602551174754305/photo/1","type":"photo","sizes":{"thumb":{"w":150,"h":150,"resize":"crop"},"large":{"w":1080,"h":894,"resize":"fit"},"medium":{"w":1080,"h":894,"resize":"fit"},"small":{"w":680,"h":563,"resize":"fit"}}}]}</t>
  </si>
  <si>
    <t>@Flipkart  ordered two kurtha but received only one other was missing but Flipkart but now they are asking customer id proof to solve the issue their mistake and we have to provide our personal details we don't feel safe to share our personal details online payed 3000 for it</t>
  </si>
  <si>
    <t>Mon Jan 25 07:15:34 +0000 2021</t>
  </si>
  <si>
    <t>http://twitter.com/hemadrigangadi1/statuses/1353602394987388928</t>
  </si>
  <si>
    <t>1353602388490285056</t>
  </si>
  <si>
    <t>Mon Jan 25 07:15:32 +0000 2021</t>
  </si>
  <si>
    <t>http://twitter.com/TKanthreddy/statuses/1353602388490285056</t>
  </si>
  <si>
    <t>1353602386921721857</t>
  </si>
  <si>
    <t>RangaInsa</t>
  </si>
  <si>
    <t>2917550766</t>
  </si>
  <si>
    <t>http://pbs.twimg.com/profile_images/540128159845212160/M6nNFYp9_normal.jpeg</t>
  </si>
  <si>
    <t>http://twitter.com/RangaInsa/statuses/1353602386921721857</t>
  </si>
  <si>
    <t>1353602351060447233</t>
  </si>
  <si>
    <t>12_hiral</t>
  </si>
  <si>
    <t>Mon Jan 25 07:15:23 +0000 2021</t>
  </si>
  <si>
    <t>1231398007620259840</t>
  </si>
  <si>
    <t>http://pbs.twimg.com/profile_images/1350987730872897547/6VyChev4_normal.jpg</t>
  </si>
  <si>
    <t xml:space="preserve">United States </t>
  </si>
  <si>
    <t>http://twitter.com/12_hiral/statuses/1353602351060447233</t>
  </si>
  <si>
    <t>1353602214221111296</t>
  </si>
  <si>
    <t>punar91</t>
  </si>
  <si>
    <t>@flipkartsupport 
How is mi 4a pro 32 inch tv price on Flipkart (16, 490) higher than the MRP on mi website (14,999)? https://t.co/ctAMdGnGH8</t>
  </si>
  <si>
    <t>Mon Jan 25 07:14:51 +0000 2021</t>
  </si>
  <si>
    <t>82889980</t>
  </si>
  <si>
    <t>http://pbs.twimg.com/profile_images/2564797575/khyoc3u4zhjl8y7a2ovl_normal.jpeg</t>
  </si>
  <si>
    <t>http://twitter.com/punar91/statuses/1353602214221111296</t>
  </si>
  <si>
    <t>{"hashtags":[],"symbols":[],"user_mentions":[{"screen_name":"flipkartsupport","name":"FlipkartSupport","id":951522626,"id_str":"951522626","indices":[0,16]}],"urls":[],"media":[{"id":1353602205970911200,"id_str":"1353602205970911232","indices":[118,141],"media_url":"http://pbs.twimg.com/media/Esj2CN4U0AAdcjG.jpg","media_url_https":"https://pbs.twimg.com/media/Esj2CN4U0AAdcjG.jpg","url":"https://t.co/ctAMdGnGH8","display_url":"pic.twitter.com/ctAMdGnGH8","expanded_url":"https://twitter.com/punar91/status/1353602214221111296/photo/1","type":"photo","sizes":{"thumb":{"w":150,"h":150,"resize":"crop"},"small":{"w":383,"h":680,"resize":"fit"},"large":{"w":1080,"h":1920,"resize":"fit"},"medium":{"w":675,"h":1200,"resize":"fit"}}}]}</t>
  </si>
  <si>
    <t>1353602210358153217</t>
  </si>
  <si>
    <t>Rajatsharma_RS_</t>
  </si>
  <si>
    <t>@myntra 
Your delivery partner denied door step delivery and asked me to collect parcel from some place.
Worst service
Worst experience
@Flipkart 
In fact @amazon provides door step delivery.
I'll never order from Myntra.</t>
  </si>
  <si>
    <t>Mon Jan 25 07:14:50 +0000 2021</t>
  </si>
  <si>
    <t>89443197</t>
  </si>
  <si>
    <t>myntra</t>
  </si>
  <si>
    <t>1135472608042819584</t>
  </si>
  <si>
    <t>http://pbs.twimg.com/profile_images/1343954015982297089/QkRPHqQM_normal.jpg</t>
  </si>
  <si>
    <t>http://twitter.com/Rajatsharma_RS_/statuses/1353602210358153217</t>
  </si>
  <si>
    <t>{"hashtags":[],"symbols":[],"user_mentions":[{"screen_name":"myntra","name":"Myntra","id":89443197,"id_str":"89443197","indices":[0,7]},{"screen_name":"Flipkart","name":"Flipkart","id":57947109,"id_str":"57947109","indices":[136,145]},{"screen_name":"amazon","name":"Amazon","id":20793816,"id_str":"20793816","indices":[155,162]}],"urls":[]}</t>
  </si>
  <si>
    <t>1353602175725920258</t>
  </si>
  <si>
    <t>@rajneeeshkumar Respected Sir, @Flipkart has kept my money illegally from past 5 months. Despite repeated calls to ur customer care executives, my issue is still unresolved. They are only providing false deadlines .@Walmart https://t.co/XWX2rjalRy</t>
  </si>
  <si>
    <t>Mon Jan 25 07:14:42 +0000 2021</t>
  </si>
  <si>
    <t>2538474206</t>
  </si>
  <si>
    <t>rajneeeshkumar</t>
  </si>
  <si>
    <t>http://twitter.com/ahmadzaid2020/statuses/1353602175725920258</t>
  </si>
  <si>
    <t>{"hashtags":[],"symbols":[],"user_mentions":[{"screen_name":"rajneeeshkumar","name":"Rajneesh Kumar","id":2538474206,"id_str":"2538474206","indices":[0,15]},{"screen_name":"Flipkart","name":"Flipkart","id":57947109,"id_str":"57947109","indices":[31,40]},{"screen_name":"Walmart","name":"Walmart","id":17137891,"id_str":"17137891","indices":[215,223]}],"urls":[],"media":[{"id":1353602121808150500,"id_str":"1353602121808150529","indices":[224,247],"media_url":"http://pbs.twimg.com/media/Esj19UWXAAE5KdY.jpg","media_url_https":"https://pbs.twimg.com/media/Esj19UWXAAE5KdY.jpg","url":"https://t.co/XWX2rjalRy","display_url":"pic.twitter.com/XWX2rjalRy","expanded_url":"https://twitter.com/ahmadzaid2020/status/1353602175725920258/photo/1","type":"photo","sizes":{"small":{"w":314,"h":680,"resize":"fit"},"thumb":{"w":150,"h":150,"resize":"crop"},"large":{"w":945,"h":2048,"resize":"fit"},"medium":{"w":554,"h":1200,"resize":"fit"}}}]}</t>
  </si>
  <si>
    <t>1353602135842164737</t>
  </si>
  <si>
    <t>Arijit_Offl</t>
  </si>
  <si>
    <t>@Flipkart biggest fraudsters and scammers in the whole world. Now u people wait to face the consequences.</t>
  </si>
  <si>
    <t>Mon Jan 25 07:14:32 +0000 2021</t>
  </si>
  <si>
    <t>1206523733122248705</t>
  </si>
  <si>
    <t>http://pbs.twimg.com/profile_images/1206526810676051968/6Z-kbl3v_normal.jpg</t>
  </si>
  <si>
    <t>http://twitter.com/Arijit_Offl/statuses/1353602135842164737</t>
  </si>
  <si>
    <t>1353602073015758848</t>
  </si>
  <si>
    <t>ShinyDam</t>
  </si>
  <si>
    <t>Mon Jan 25 07:14:17 +0000 2021</t>
  </si>
  <si>
    <t>920226905726451712</t>
  </si>
  <si>
    <t>http://pbs.twimg.com/profile_images/1342941248869437440/NGzp199l_normal.jpg</t>
  </si>
  <si>
    <t>http://twitter.com/ShinyDam/statuses/1353602073015758848</t>
  </si>
  <si>
    <t>1353602053193355266</t>
  </si>
  <si>
    <t>DulalUpadhay</t>
  </si>
  <si>
    <t>@FlipkartStories Ans: British Standard Institute #GifMeMore #FlipkartStories #Flipkart 
@FlipkartStories 
@Flipkart 
Guys join....
@BimalenduSen 
@Sajal_Sarkar1 
@deepakgurunath 
@NishankaDas2 https://t.co/ye9wICRHf1</t>
  </si>
  <si>
    <t>Mon Jan 25 07:14:12 +0000 2021</t>
  </si>
  <si>
    <t>1314964387807985664</t>
  </si>
  <si>
    <t>http://pbs.twimg.com/profile_images/1315098186600546304/n98P8K-Y_normal.jpg</t>
  </si>
  <si>
    <t>http://twitter.com/DulalUpadhay/statuses/1353602053193355266</t>
  </si>
  <si>
    <t>{"hashtags":[{"text":"GifMeMore","indices":[49,59]},{"text":"FlipkartStories","indices":[60,76]},{"text":"Flipkart","indices":[77,86]}],"symbols":[],"user_mentions":[{"screen_name":"FlipkartStories","name":"Flipkart Stories","id":3502391593,"id_str":"3502391593","indices":[0,16]},{"screen_name":"FlipkartStories","name":"Flipkart Stories","id":3502391593,"id_str":"3502391593","indices":[88,104]},{"screen_name":"Flipkart","name":"Flipkart","id":57947109,"id_str":"57947109","indices":[106,115]},{"screen_name":"BimalenduSen","name":"Bimalendu Sen","id":421010730,"id_str":"421010730","indices":[132,145]},{"screen_name":"Sajal_Sarkar1","name":"Sajal Sarkar","id":1181076033434353700,"id_str":"1181076033434353664","indices":[147,161]},{"screen_name":"deepakgurunath","name":"deepak","id":108930846,"id_str":"108930846","indices":[163,178]},{"screen_name":"NishankaDas2","name":"Nishanka Das","id":1223097754307547100,"id_str":"1223097754307547143","indices":[180,193]}],"urls":[],"media":[{"id":1353601121424564200,"id_str":"1353601121424564225","indices":[194,217],"media_url":"http://pbs.twimg.com/media/Esj1DFoU4AEDyg9.jpg","media_url_https":"https://pbs.twimg.com/media/Esj1DFoU4AEDyg9.jpg","url":"https://t.co/ye9wICRHf1","display_url":"pic.twitter.com/ye9wICRHf1","expanded_url":"https://twitter.com/DulalUpadhay/status/1353602053193355266/photo/1","type":"photo","sizes":{"thumb":{"w":150,"h":150,"resize":"crop"},"small":{"w":680,"h":382,"resize":"fit"},"medium":{"w":1200,"h":675,"resize":"fit"},"large":{"w":1366,"h":768,"resize":"fit"}}}]}</t>
  </si>
  <si>
    <t>1353601989133918208</t>
  </si>
  <si>
    <t>ankitx420</t>
  </si>
  <si>
    <t>Mon Jan 25 07:13:57 +0000 2021</t>
  </si>
  <si>
    <t>552571434</t>
  </si>
  <si>
    <t>http://pbs.twimg.com/profile_images/1352113732562857984/NsV6ud31_normal.jpg</t>
  </si>
  <si>
    <t>http://twitter.com/ankitx420/statuses/1353601989133918208</t>
  </si>
  <si>
    <t>1353601784867139584</t>
  </si>
  <si>
    <t>RT @Prasant15130285: NeverBook flight through @Flipkart. They are completely deaf for more than 10 calls and 5 email incidents created for   refund requests in reference to the automatically cancelled flights due to Covid-19
@Flipkart @flipkartsupport https://t.co/bs6cpY8rdW</t>
  </si>
  <si>
    <t>Mon Jan 25 07:13:08 +0000 2021</t>
  </si>
  <si>
    <t>http://twitter.com/GetYouRefund/statuses/1353601784867139584</t>
  </si>
  <si>
    <t>{"hashtags":[],"symbols":[],"user_mentions":[{"screen_name":"Prasant15130285","name":"Prasant Kumar","id":1280520669042786300,"id_str":"1280520669042786304","indices":[3,19]},{"screen_name":"Flipkart","name":"Flipkart","id":57947109,"id_str":"57947109","indices":[46,55]}],"urls":[]}</t>
  </si>
  <si>
    <t>1353601723789668353</t>
  </si>
  <si>
    <t>@Rahul75338130 To ensure that your Flipkart account information is safe, please start a private message with us by clicking on the link below. ^PQ (2/2) https://t.co/5DoqNu2BgV</t>
  </si>
  <si>
    <t>Mon Jan 25 07:12:54 +0000 2021</t>
  </si>
  <si>
    <t>1353601400932950016</t>
  </si>
  <si>
    <t>http://twitter.com/flipkartsupport/statuses/1353601723789668353</t>
  </si>
  <si>
    <t>{"hashtags":[],"symbols":[],"user_mentions":[{"screen_name":"Rahul75338130","name":"Rahul","id":1353600606011723800,"id_str":"1353600606011723776","indices":[0,14]}],"urls":[{"url":"https://t.co/5DoqNu2BgV","expanded_url":"https://bit.ly/2OgiIkt","display_url":"bit.ly/2OgiIkt","indices":[153,176]}]}</t>
  </si>
  <si>
    <t>@flipkartsupport I am still waiting to see if my product is moving from one almirah to another almirah in your central hub from 14th Jan 21 to 25th Jan 21 if a customer is unable to cancel an order.
इतनी ज्यादा घटिया व्यवहार कैसे कर सकते हो अगर मैं इस प्रोडक्ट को कैंसल नही कर सकता हु तब
@Flipkart https://t.co/CCRSVcJOGS</t>
  </si>
  <si>
    <t>Mon Jan 25 07:12:18 +0000 2021</t>
  </si>
  <si>
    <t>1353597867294744576</t>
  </si>
  <si>
    <t>http://pbs.twimg.com/profile_images/1214776716087848962/QGlOFw2o_normal.jpg</t>
  </si>
  <si>
    <t>http://twitter.com/priytosh_/statuses/1353601574832992259</t>
  </si>
  <si>
    <t>{"hashtags":[],"symbols":[],"user_mentions":[{"screen_name":"flipkartsupport","name":"FlipkartSupport","id":951522626,"id_str":"951522626","indices":[0,16]},{"screen_name":"Flipkart","name":"Flipkart","id":57947109,"id_str":"57947109","indices":[288,297]}],"urls":[],"media":[{"id":1353601567195238400,"id_str":"1353601567195238403","indices":[298,321],"media_url":"http://pbs.twimg.com/media/Esj1dCQVkAM7gQF.jpg","media_url_https":"https://pbs.twimg.com/media/Esj1dCQVkAM7gQF.jpg","url":"https://t.co/CCRSVcJOGS","display_url":"pic.twitter.com/CCRSVcJOGS","expanded_url":"https://twitter.com/priytosh_/status/1353601574832992259/photo/1","type":"photo","sizes":{"thumb":{"w":150,"h":150,"resize":"crop"},"medium":{"w":554,"h":1200,"resize":"fit"},"large":{"w":945,"h":2048,"resize":"fit"},"small":{"w":314,"h":680,"resize":"fit"}}}]}</t>
  </si>
  <si>
    <t>1353601564028506112</t>
  </si>
  <si>
    <t>callmeenickk</t>
  </si>
  <si>
    <t>@flipkartsupport You guys are so irresponsible please call back as soon as possible Flipkart doesn't care for its customers</t>
  </si>
  <si>
    <t>Mon Jan 25 07:12:16 +0000 2021</t>
  </si>
  <si>
    <t>1316645551274827776</t>
  </si>
  <si>
    <t>1353586072614100994</t>
  </si>
  <si>
    <t>http://twitter.com/callmeenickk/statuses/1353601564028506112</t>
  </si>
  <si>
    <t>1353601490649231360</t>
  </si>
  <si>
    <t>Love4_SSR</t>
  </si>
  <si>
    <t>Mon Jan 25 07:11:58 +0000 2021</t>
  </si>
  <si>
    <t>1322133044443033600</t>
  </si>
  <si>
    <t>http://pbs.twimg.com/profile_images/1351951512784625665/iMUe3F-a_normal.jpg</t>
  </si>
  <si>
    <t>🌍</t>
  </si>
  <si>
    <t>http://twitter.com/Love4_SSR/statuses/1353601490649231360</t>
  </si>
  <si>
    <t>1353601432767897600</t>
  </si>
  <si>
    <t>Hey dear @Flipkart @flipkartsupport i see the offer "get extra ₹1500 off on selected tv in exchange of 200 supercoin" and Realme 43" TV is showing on this offer...
&amp;amp; I buy this offer using 200 supercoin but after bought this tv no extra 1500 discount applied... 
Help please... https://t.co/nTwzeqmv5I</t>
  </si>
  <si>
    <t>Mon Jan 25 07:11:44 +0000 2021</t>
  </si>
  <si>
    <t>http://twitter.com/cvipul25/statuses/1353601432767897600</t>
  </si>
  <si>
    <t>{"hashtags":[],"symbols":[],"user_mentions":[{"screen_name":"Flipkart","name":"Flipkart","id":57947109,"id_str":"57947109","indices":[9,18]},{"screen_name":"flipkartsupport","name":"FlipkartSupport","id":951522626,"id_str":"951522626","indices":[19,35]}],"urls":[],"media":[{"id":1353601350798626800,"id_str":"1353601350798626817","indices":[282,305],"media_url":"http://pbs.twimg.com/media/Esj1QcHXUAE7Pjx.jpg","media_url_https":"https://pbs.twimg.com/media/Esj1QcHXUAE7Pjx.jpg","url":"https://t.co/nTwzeqmv5I","display_url":"pic.twitter.com/nTwzeqmv5I","expanded_url":"https://twitter.com/cvipul25/status/1353601432767897600/photo/1","type":"photo","sizes":{"thumb":{"w":150,"h":150,"resize":"crop"},"large":{"w":939,"h":1837,"resize":"fit"},"medium":{"w":613,"h":1200,"resize":"fit"},"small":{"w":348,"h":680,"resize":"fit"}}}]}</t>
  </si>
  <si>
    <t>1353601350605660161</t>
  </si>
  <si>
    <t>eeeicaa</t>
  </si>
  <si>
    <t>@Im_MafiaPanda No on google and on your flipkart/Myntra/jabong. 😂😂😂😂</t>
  </si>
  <si>
    <t>Mon Jan 25 07:11:25 +0000 2021</t>
  </si>
  <si>
    <t>92494063</t>
  </si>
  <si>
    <t>Im_MafiaPanda</t>
  </si>
  <si>
    <t>4582978831</t>
  </si>
  <si>
    <t>1353601115011620865</t>
  </si>
  <si>
    <t>http://pbs.twimg.com/profile_images/1335881992030699520/jYNzM6jY_normal.jpg</t>
  </si>
  <si>
    <t xml:space="preserve">Saggitarius ascending </t>
  </si>
  <si>
    <t>http://twitter.com/eeeicaa/statuses/1353601350605660161</t>
  </si>
  <si>
    <t>{"hashtags":[],"symbols":[],"user_mentions":[{"screen_name":"Im_MafiaPanda","name":"DeMoNoiD","id":92494063,"id_str":"92494063","indices":[0,14]}],"urls":[]}</t>
  </si>
  <si>
    <t>1353601304677937152</t>
  </si>
  <si>
    <t>Anshul_Gupta07</t>
  </si>
  <si>
    <t>@flipkartsupport @Flipkart Very poor and pathetic service. My order got cancelled next day only after the sale gets end. Executive is not responding clearly and also raised complain but nothing happened. No resolution have been provided. This is very unprofessional</t>
  </si>
  <si>
    <t>Mon Jan 25 07:11:14 +0000 2021</t>
  </si>
  <si>
    <t>1275660303867445250</t>
  </si>
  <si>
    <t>1353316660078211072</t>
  </si>
  <si>
    <t>http://pbs.twimg.com/profile_images/1275660505953288192/fx89m_qW_normal.jpg</t>
  </si>
  <si>
    <t>http://twitter.com/Anshul_Gupta07/statuses/1353601304677937152</t>
  </si>
  <si>
    <t>1353601296276672512</t>
  </si>
  <si>
    <t>Srikanthjhn</t>
  </si>
  <si>
    <t>RT @Srikanthjhn: Realme mobile charger blast with huge sound becareful folks @realmemobiles 
@Flipkart 
@amazonIN https://t.co/fUJSVoLXar</t>
  </si>
  <si>
    <t>Mon Jan 25 07:11:12 +0000 2021</t>
  </si>
  <si>
    <t>208934108</t>
  </si>
  <si>
    <t>http://pbs.twimg.com/profile_images/378800000537737877/d14fbd864e084d7bf33da3cb84d79d7a_normal.jpeg</t>
  </si>
  <si>
    <t>hyd</t>
  </si>
  <si>
    <t>http://twitter.com/Srikanthjhn/statuses/1353601296276672512</t>
  </si>
  <si>
    <t>{"hashtags":[],"symbols":[],"user_mentions":[{"screen_name":"Srikanthjhn","name":"srikanth","id":208934108,"id_str":"208934108","indices":[3,15]},{"screen_name":"realmemobiles","name":"realme","id":986828524936990700,"id_str":"986828524936990721","indices":[77,91]},{"screen_name":"Flipkart","name":"Flipkart","id":57947109,"id_str":"57947109","indices":[93,102]},{"screen_name":"amazonIN","name":"Amazon India","id":1282946089,"id_str":"1282946089","indices":[104,113]}],"urls":[],"media":[{"id":1353352963956199400,"id_str":"1353352963956199425","indices":[114,137],"media_url":"http://pbs.twimg.com/media/EsgTWbBU0AE3NKl.jpg","media_url_https":"https://pbs.twimg.com/media/EsgTWbBU0AE3NKl.jpg","url":"https://t.co/fUJSVoLXar","display_url":"pic.twitter.com/fUJSVoLXar","expanded_url":"https://twitter.com/Srikanthjhn/status/1353352971656941570/photo/1","type":"photo","sizes":{"thumb":{"w":150,"h":150,"resize":"crop"},"large":{"w":864,"h":1152,"resize":"fit"},"medium":{"w":864,"h":1152,"resize":"fit"},"small":{"w":510,"h":680,"resize":"fit"}},"source_status_id":1353352971656941600,"source_status_id_str":"1353352971656941570","source_user_id":208934108,"source_user_id_str":"208934108"}]}</t>
  </si>
  <si>
    <t>1353601258792300544</t>
  </si>
  <si>
    <t>tusharttt</t>
  </si>
  <si>
    <t>@Flipkart @flipkartsupport  time to uninstall flipkart..
i order an item and flipkart is allowing only replacement and not return. Totally unsatisfied with your policy
@jagograhakjago look into this fraud</t>
  </si>
  <si>
    <t>Mon Jan 25 07:11:03 +0000 2021</t>
  </si>
  <si>
    <t>231009153</t>
  </si>
  <si>
    <t>http://pbs.twimg.com/profile_images/973405149615050752/QrIony25_normal.jpg</t>
  </si>
  <si>
    <t>http://twitter.com/tusharttt/statuses/1353601258792300544</t>
  </si>
  <si>
    <t>{"hashtags":[],"symbols":[],"user_mentions":[{"screen_name":"Flipkart","name":"Flipkart","id":57947109,"id_str":"57947109","indices":[0,9]},{"screen_name":"flipkartsupport","name":"FlipkartSupport","id":951522626,"id_str":"951522626","indices":[10,26]},{"screen_name":"jagograhakjago","name":"Consumer Affairs","id":772674808878342100,"id_str":"772674808878342144","indices":[168,183]}],"urls":[]}</t>
  </si>
  <si>
    <t>1353601238445608960</t>
  </si>
  <si>
    <t>ashu789</t>
  </si>
  <si>
    <t>Mon Jan 25 07:10:58 +0000 2021</t>
  </si>
  <si>
    <t>1276067946431787008</t>
  </si>
  <si>
    <t>http://pbs.twimg.com/profile_images/1350104253495472128/h3GiZClr_normal.jpg</t>
  </si>
  <si>
    <t>unknown</t>
  </si>
  <si>
    <t>http://twitter.com/ashu789/statuses/1353601238445608960</t>
  </si>
  <si>
    <t>1353601170086846464</t>
  </si>
  <si>
    <t>2019Geeta</t>
  </si>
  <si>
    <t>@IndiaPOCO @Flipkart I am POCO F1 User How to fix this Please reply #POCOINDIATEAM https://t.co/qOWhWfRkET</t>
  </si>
  <si>
    <t>Mon Jan 25 07:10:42 +0000 2021</t>
  </si>
  <si>
    <t>1258069921742729217</t>
  </si>
  <si>
    <t>1350323169979060227</t>
  </si>
  <si>
    <t>http://pbs.twimg.com/profile_images/1258070159392034816/MBS1HJd2_normal.jpg</t>
  </si>
  <si>
    <t>http://twitter.com/2019Geeta/statuses/1353601170086846464</t>
  </si>
  <si>
    <t>{"hashtags":[{"text":"POCOINDIATEAM","indices":[68,82]}],"symbols":[],"user_mentions":[{"screen_name":"IndiaPOCO","name":"POCO India","id":1008926867875754000,"id_str":"1008926867875753985","indices":[0,10]},{"screen_name":"Flipkart","name":"Flipkart","id":57947109,"id_str":"57947109","indices":[11,20]}],"urls":[],"media":[{"id":1353601166811095000,"id_str":"1353601166811095040","indices":[83,106],"media_url":"http://pbs.twimg.com/media/Esj1FutUYAAj-sZ.jpg","media_url_https":"https://pbs.twimg.com/media/Esj1FutUYAAj-sZ.jpg","url":"https://t.co/qOWhWfRkET","display_url":"pic.twitter.com/qOWhWfRkET","expanded_url":"https://twitter.com/2019Geeta/status/1353601170086846464/photo/1","type":"photo","sizes":{"thumb":{"w":150,"h":150,"resize":"crop"},"small":{"w":327,"h":680,"resize":"fit"},"large":{"w":985,"h":2048,"resize":"fit"},"medium":{"w":577,"h":1200,"resize":"fit"}}}]}</t>
  </si>
  <si>
    <t>1353601052864520192</t>
  </si>
  <si>
    <t>@PrinceG67677718 To ensure that your Flipkart account information is safe, request you to reach us via DM by clicking the below link. ^NI (2/2) https://t.co/5DoqNukc8t</t>
  </si>
  <si>
    <t>Mon Jan 25 07:10:14 +0000 2021</t>
  </si>
  <si>
    <t>1273210200451842049</t>
  </si>
  <si>
    <t>PrinceG67677718</t>
  </si>
  <si>
    <t>1353600135758966784</t>
  </si>
  <si>
    <t>http://twitter.com/flipkartsupport/statuses/1353601052864520192</t>
  </si>
  <si>
    <t>{"hashtags":[],"symbols":[],"user_mentions":[{"screen_name":"PrinceG67677718","name":"Prince Garg","id":1273210200451842000,"id_str":"1273210200451842049","indices":[0,16]}],"urls":[{"url":"https://t.co/5DoqNukc8t","expanded_url":"https://bit.ly/2OgiIkt","display_url":"bit.ly/2OgiIkt","indices":[144,167]}]}</t>
  </si>
  <si>
    <t>1353601012297211904</t>
  </si>
  <si>
    <t>OPPO_Mobile_MP</t>
  </si>
  <si>
    <t>fuck of service &amp;amp; company  @Flipkart @FlipkartW @Flipkart https://t.co/JAv9Gp4z4T</t>
  </si>
  <si>
    <t>Mon Jan 25 07:10:04 +0000 2021</t>
  </si>
  <si>
    <t>1125622959798870017</t>
  </si>
  <si>
    <t>http://pbs.twimg.com/profile_images/1261860748336259075/13UdopmK_normal.jpg</t>
  </si>
  <si>
    <t>Welcome to the Official Facebo</t>
  </si>
  <si>
    <t>http://twitter.com/OPPO_Mobile_MP/statuses/1353601012297211904</t>
  </si>
  <si>
    <t>{"hashtags":[],"symbols":[],"user_mentions":[{"screen_name":"Flipkart","name":"Flipkart","id":57947109,"id_str":"57947109","indices":[31,40]},{"screen_name":"FlipkartW","name":"FlipkartWholesaleOfficial","id":1286622046215008300,"id_str":"1286622046215008259","indices":[41,51]},{"screen_name":"Flipkart","name":"Flipkart","id":57947109,"id_str":"57947109","indices":[52,61]}],"urls":[{"url":"https://t.co/JAv9Gp4z4T","expanded_url":"https://twitter.com/Flipkart/status/1353598532851216386","display_url":"twitter.com/Flipkart/statu…","indices":[62,85]}]}</t>
  </si>
  <si>
    <t>1353600801139113985</t>
  </si>
  <si>
    <t>Mon Jan 25 07:09:14 +0000 2021</t>
  </si>
  <si>
    <t>http://twitter.com/OPPO_Mobile_MP/statuses/1353600801139113985</t>
  </si>
  <si>
    <t>1353600756067299328</t>
  </si>
  <si>
    <t>MSKMobile</t>
  </si>
  <si>
    <t>Realme X7 Series Flipkart Availability Confirmed: Expected Price, Features https://t.co/ATSUMPEjLK</t>
  </si>
  <si>
    <t>Mon Jan 25 07:09:03 +0000 2021</t>
  </si>
  <si>
    <t>1334621655130320897</t>
  </si>
  <si>
    <t>http://pbs.twimg.com/profile_images/1334623472320962568/NKiw9Euf_normal.jpg</t>
  </si>
  <si>
    <t>Riyadh, Kingdom of Saudi Arabi</t>
  </si>
  <si>
    <t>http://twitter.com/MSKMobile/statuses/1353600756067299328</t>
  </si>
  <si>
    <t>{"hashtags":[],"symbols":[],"user_mentions":[],"urls":[{"url":"https://t.co/ATSUMPEjLK","expanded_url":"https://mymobilephone.store/2021/01/25/realme-x7-series-flipkart-availability-confirmed-expected-price-features/","display_url":"mymobilephone.store/2021/01/25/rea…","indices":[75,98]}]}</t>
  </si>
  <si>
    <t>1353600718276448256</t>
  </si>
  <si>
    <t>Mon Jan 25 07:08:54 +0000 2021</t>
  </si>
  <si>
    <t>http://twitter.com/2019Geeta/statuses/1353600718276448256</t>
  </si>
  <si>
    <t>1353600697514610688</t>
  </si>
  <si>
    <t>nikp_05</t>
  </si>
  <si>
    <t>Mon Jan 25 07:08:49 +0000 2021</t>
  </si>
  <si>
    <t>3256425612</t>
  </si>
  <si>
    <t>http://pbs.twimg.com/profile_images/1053019344698003456/BA0vkV8B_normal.jpg</t>
  </si>
  <si>
    <t>http://twitter.com/nikp_05/statuses/1353600697514610688</t>
  </si>
  <si>
    <t>1353600613905559554</t>
  </si>
  <si>
    <t>RT @tusharttt: @Flipkart  i order an item and flipkart is allowing only replacement and not return. Totally unsatisfied with your policy
@jagograhakjago look into this fraud</t>
  </si>
  <si>
    <t>Mon Jan 25 07:08:29 +0000 2021</t>
  </si>
  <si>
    <t>http://twitter.com/tusharttt/statuses/1353600613905559554</t>
  </si>
  <si>
    <t>{"hashtags":[],"symbols":[],"user_mentions":[{"screen_name":"tusharttt","name":"tushar thote","id":231009153,"id_str":"231009153","indices":[3,13]},{"screen_name":"Flipkart","name":"Flipkart","id":57947109,"id_str":"57947109","indices":[15,24]}],"urls":[]}</t>
  </si>
  <si>
    <t>1353600553448656897</t>
  </si>
  <si>
    <t>RT @FlipkartStories: #ContestAlert This week’s #GifMeMore question is a little tougher than usual, so make sure you visit our #Newsroom page before you participate.
https://t.co/zV6nF2wue8</t>
  </si>
  <si>
    <t>Mon Jan 25 07:08:15 +0000 2021</t>
  </si>
  <si>
    <t>http://twitter.com/DulalUpadhay/statuses/1353600553448656897</t>
  </si>
  <si>
    <t>{"hashtags":[{"text":"ContestAlert","indices":[21,34]},{"text":"GifMeMore","indices":[47,57]},{"text":"Newsroom","indices":[126,135]}],"symbols":[],"user_mentions":[{"screen_name":"FlipkartStories","name":"Flipkart Stories","id":3502391593,"id_str":"3502391593","indices":[3,19]}],"urls":[]}</t>
  </si>
  <si>
    <t>1353600503800709120</t>
  </si>
  <si>
    <t>RT @FlipkartStories: #ContestAlert Are you ready for another #GifMeMore contest? We’ve got one coming up shortly so stay tuned and stand a chance to win Flipkart vouchers worth ₹500! Before we begin, give this a read and make sure you've got all the information you need. https://t.co/wBFpDuGAap</t>
  </si>
  <si>
    <t>Mon Jan 25 07:08:03 +0000 2021</t>
  </si>
  <si>
    <t>http://twitter.com/DulalUpadhay/statuses/1353600503800709120</t>
  </si>
  <si>
    <t>{"hashtags":[{"text":"ContestAlert","indices":[21,34]},{"text":"GifMeMore","indices":[61,71]}],"symbols":[],"user_mentions":[{"screen_name":"FlipkartStories","name":"Flipkart Stories","id":3502391593,"id_str":"3502391593","indices":[3,19]}],"urls":[]}</t>
  </si>
  <si>
    <t>1353600412478132225</t>
  </si>
  <si>
    <t>nank48547053</t>
  </si>
  <si>
    <t>Mon Jan 25 07:07:41 +0000 2021</t>
  </si>
  <si>
    <t>1285726267845734400</t>
  </si>
  <si>
    <t>http://pbs.twimg.com/profile_images/1292264245078310912/qCSHUwtT_normal.jpg</t>
  </si>
  <si>
    <t>Canada</t>
  </si>
  <si>
    <t>http://twitter.com/nank48547053/statuses/1353600412478132225</t>
  </si>
  <si>
    <t>1353600363480240129</t>
  </si>
  <si>
    <t>blacksheep_119</t>
  </si>
  <si>
    <t>Mon Jan 25 07:07:29 +0000 2021</t>
  </si>
  <si>
    <t>1279427484715384834</t>
  </si>
  <si>
    <t>http://pbs.twimg.com/profile_images/1332151486562795521/6qfuZS-2_normal.jpg</t>
  </si>
  <si>
    <t>http://twitter.com/blacksheep_119/statuses/1353600363480240129</t>
  </si>
  <si>
    <t>@Flipkart @flipkartsupport प्रत्येक समय मुझे एक समय दिया जाता है प्रॉब्लम सॉल्व करने के लिए लेकिन एक बार भी कॉन्टेक्ट नहीं करके इस समस्या को reject kr dia jata hai। Shame on you flipkart</t>
  </si>
  <si>
    <t>Mon Jan 25 07:06:35 +0000 2021</t>
  </si>
  <si>
    <t>http://pbs.twimg.com/profile_images/1311913907066302466/mGZAEu1g_normal.jpg</t>
  </si>
  <si>
    <t>http://twitter.com/PrinceG67677718/statuses/1353600135758966784</t>
  </si>
  <si>
    <t>1353600126552399873</t>
  </si>
  <si>
    <t>Surajchandagga1</t>
  </si>
  <si>
    <t>@PayalAg15134468 @AmitShah @narendramodi @myogioffice @_Kalyan_K @rajneeeshkumar @Flipkart @flipkartsupport @WalmartInc @_sachinbansal Pls send me your matter DM inbox I will surely help you</t>
  </si>
  <si>
    <t>Mon Jan 25 07:06:33 +0000 2021</t>
  </si>
  <si>
    <t>1352260831023513600</t>
  </si>
  <si>
    <t>PayalAg15134468</t>
  </si>
  <si>
    <t>4806796153</t>
  </si>
  <si>
    <t>1353340547994243072</t>
  </si>
  <si>
    <t>http://pbs.twimg.com/profile_images/1313158014396841990/kzsGSG77_normal.jpg</t>
  </si>
  <si>
    <t>http://twitter.com/Surajchandagga1/statuses/1353600126552399873</t>
  </si>
  <si>
    <t>{"hashtags":[],"symbols":[],"user_mentions":[{"screen_name":"PayalAg15134468","name":"Payal Agarwal","id":1352260831023513600,"id_str":"1352260831023513600","indices":[0,16]},{"screen_name":"AmitShah","name":"Amit Shah","id":1447949844,"id_str":"1447949844","indices":[17,26]},{"screen_name":"narendramodi","name":"Narendra Modi","id":18839785,"id_str":"18839785","indices":[27,40]},{"screen_name":"myogioffice","name":"Yogi Adityanath Office","id":1084769827271598100,"id_str":"1084769827271598080","indices":[41,53]},{"screen_name":"_Kalyan_K","name":"Kalyan Krishnamurthy","id":793313140733726700,"id_str":"793313140733726720","indices":[54,64]},{"screen_name":"rajneeeshkumar","name":"Rajneesh Kumar","id":2538474206,"id_str":"2538474206","indices":[65,80]},{"screen_name":"Flipkart","name":"Flipkart","id":57947109,"id_str":"57947109","indices":[81,90]},{"screen_name":"flipkartsupport","name":"FlipkartSupport","id":951522626,"id_str":"951522626","indices":[91,107]},{"screen_name":"WalmartInc","name":"Walmart Inc.","id":39820738,"id_str":"39820738","indices":[108,119]},{"screen_name":"_sachinbansal","name":"Sachin Bansal","id":14162012,"id_str":"14162012","indices":[120,134]}],"urls":[]}</t>
  </si>
  <si>
    <t>1353600056666976257</t>
  </si>
  <si>
    <t>Richa22525021</t>
  </si>
  <si>
    <t>Mon Jan 25 07:06:16 +0000 2021</t>
  </si>
  <si>
    <t>862261842776907776</t>
  </si>
  <si>
    <t>http://pbs.twimg.com/profile_images/1274293913415643137/2azpV690_normal.jpg</t>
  </si>
  <si>
    <t>http://twitter.com/Richa22525021/statuses/1353600056666976257</t>
  </si>
  <si>
    <t>1353600039696777216</t>
  </si>
  <si>
    <t>https://t.co/b7SPkdNmfn
@Flipkart @flipkartsupport @SamsungMobile @SamsungIndia Being plus member of flipkart we are getting such products. I need replacement or refund for such cheat. https://t.co/LaNey3Ks2O</t>
  </si>
  <si>
    <t>Mon Jan 25 07:06:12 +0000 2021</t>
  </si>
  <si>
    <t>http://twitter.com/RoySweet007/statuses/1353600039696777216</t>
  </si>
  <si>
    <t>{"hashtags":[],"symbols":[],"user_mentions":[{"screen_name":"Flipkart","name":"Flipkart","id":57947109,"id_str":"57947109","indices":[24,33]},{"screen_name":"flipkartsupport","name":"FlipkartSupport","id":951522626,"id_str":"951522626","indices":[34,50]},{"screen_name":"SamsungMobile","name":"Samsung Mobile","id":297169759,"id_str":"297169759","indices":[51,65]},{"screen_name":"SamsungIndia","name":"Samsung India","id":46134530,"id_str":"46134530","indices":[66,79]}],"urls":[{"url":"https://t.co/b7SPkdNmfn","expanded_url":"https://twitter.com/RoySweet007/status/1353364209984098306?s=20","display_url":"twitter.com/RoySweet007/st…","indices":[0,23]}],"media":[{"id":1353597467581771800,"id_str":"1353597467581771777","indices":[185,208],"media_url":"http://pbs.twimg.com/media/EsjxuaAUcAEbrb3.jpg","media_url_https":"https://pbs.twimg.com/media/EsjxuaAUcAEbrb3.jpg","url":"https://t.co/LaNey3Ks2O","display_url":"pic.twitter.com/LaNey3Ks2O","expanded_url":"https://twitter.com/RoySweet007/status/1353600039696777216/photo/1","type":"photo","sizes":{"large":{"w":945,"h":2048,"resize":"fit"},"thumb":{"w":150,"h":150,"resize":"crop"},"medium":{"w":554,"h":1200,"resize":"fit"},"small":{"w":314,"h":680,"resize":"fit"}}}]}</t>
  </si>
  <si>
    <t>1353599915629240320</t>
  </si>
  <si>
    <t>MajorSi37812490</t>
  </si>
  <si>
    <t>@Flipkart thank u dear my problem is Solve thanks u support me ...</t>
  </si>
  <si>
    <t>Mon Jan 25 07:05:43 +0000 2021</t>
  </si>
  <si>
    <t>1322541304060936192</t>
  </si>
  <si>
    <t>http://pbs.twimg.com/profile_images/1335899694472413189/VZ_ekPAa_normal.jpg</t>
  </si>
  <si>
    <t>Khanna, India</t>
  </si>
  <si>
    <t>http://twitter.com/MajorSi37812490/statuses/1353599915629240320</t>
  </si>
  <si>
    <t>1353599871056572418</t>
  </si>
  <si>
    <t>reuelek</t>
  </si>
  <si>
    <t>Realme X7, X7 Pro to be available through Flipkart in India – gizmochina https://t.co/pxSzzL56oB</t>
  </si>
  <si>
    <t>Mon Jan 25 07:05:32 +0000 2021</t>
  </si>
  <si>
    <t>3192949632</t>
  </si>
  <si>
    <t>http://pbs.twimg.com/profile_images/1153385377010294784/m7jei0Ep_normal.jpg</t>
  </si>
  <si>
    <t>Hyderabad, Telangana, India</t>
  </si>
  <si>
    <t>http://twitter.com/reuelek/statuses/1353599871056572418</t>
  </si>
  <si>
    <t>{"hashtags":[],"symbols":[],"user_mentions":[],"urls":[{"url":"https://t.co/pxSzzL56oB","expanded_url":"https://allmeblog.com/realme-x7-x7-pro-to-be-available-through-flipkart-in-india-gizmochina/","display_url":"allmeblog.com/realme-x7-x7-p…","indices":[73,96]}]}</t>
  </si>
  <si>
    <t>1353599775338184704</t>
  </si>
  <si>
    <t>Really disappointed with #Flipkart</t>
  </si>
  <si>
    <t>Mon Jan 25 07:05:09 +0000 2021</t>
  </si>
  <si>
    <t>1353599598867095553</t>
  </si>
  <si>
    <t>http://twitter.com/VINEET_MOTIHARI/statuses/1353599775338184704</t>
  </si>
  <si>
    <t>{"hashtags":[{"text":"Flipkart","indices":[25,34]}],"symbols":[],"user_mentions":[],"urls":[]}</t>
  </si>
  <si>
    <t>1353599740156362752</t>
  </si>
  <si>
    <t>piyushpuri12</t>
  </si>
  <si>
    <t>Mon Jan 25 07:05:01 +0000 2021</t>
  </si>
  <si>
    <t>2166833053</t>
  </si>
  <si>
    <t>http://pbs.twimg.com/profile_images/1291827786106118145/z6T_gt4K_normal.jpg</t>
  </si>
  <si>
    <t>http://twitter.com/piyushpuri12/statuses/1353599740156362752</t>
  </si>
  <si>
    <t>1353599671197855744</t>
  </si>
  <si>
    <t>ruchi88462910</t>
  </si>
  <si>
    <t>Mon Jan 25 07:04:44 +0000 2021</t>
  </si>
  <si>
    <t>1326082807416852480</t>
  </si>
  <si>
    <t>http://pbs.twimg.com/profile_images/1341320417374425088/eUdW-ML2_normal.jpg</t>
  </si>
  <si>
    <t>http://twitter.com/ruchi88462910/statuses/1353599671197855744</t>
  </si>
  <si>
    <t>1353599625588928513</t>
  </si>
  <si>
    <t>Dashingmisi</t>
  </si>
  <si>
    <t>RT @Dashingmisi: This is your zero cost EMI team @HDFC_Bank @HDFCBank_Cares @Flipkart @FlipkartStories buy something with zero cost EMI and then pay additional 1000 Rs that is not mentioned anywhere https://t.co/jEDY031tQe</t>
  </si>
  <si>
    <t>Mon Jan 25 07:04:34 +0000 2021</t>
  </si>
  <si>
    <t>231686749</t>
  </si>
  <si>
    <t>http://pbs.twimg.com/profile_images/926162583651885056/yySTYfhz_normal.jpg</t>
  </si>
  <si>
    <t>http://twitter.com/Dashingmisi/statuses/1353599625588928513</t>
  </si>
  <si>
    <t>{"hashtags":[],"symbols":[],"user_mentions":[{"screen_name":"Dashingmisi","name":"Dashing Misi","id":231686749,"id_str":"231686749","indices":[3,15]},{"screen_name":"HDFC_Bank","name":"HDFC Bank","id":183230213,"id_str":"183230213","indices":[49,59]},{"screen_name":"HDFCBank_Cares","name":"HDFC Bank Cares","id":145931959,"id_str":"145931959","indices":[60,75]},{"screen_name":"Flipkart","name":"Flipkart","id":57947109,"id_str":"57947109","indices":[76,85]},{"screen_name":"FlipkartStories","name":"Flipkart Stories","id":3502391593,"id_str":"3502391593","indices":[86,102]}],"urls":[]}</t>
  </si>
  <si>
    <t>@Flipkart  You cheat with me. I was ordered iPhone on 20 Jan 2021 expected deliver date was 23 Jan 2021, but today message receive Shipment is cancelled by seller. This is totally cheat.</t>
  </si>
  <si>
    <t>Mon Jan 25 07:04:27 +0000 2021</t>
  </si>
  <si>
    <t>http://twitter.com/VINEET_MOTIHARI/statuses/1353599598867095553</t>
  </si>
  <si>
    <t>1353599538343276549</t>
  </si>
  <si>
    <t>Nagendr01514258</t>
  </si>
  <si>
    <t>Mon Jan 25 07:04:13 +0000 2021</t>
  </si>
  <si>
    <t>1242320603295539201</t>
  </si>
  <si>
    <t>http://pbs.twimg.com/profile_images/1352492760947822598/xSu9aHYg_normal.jpg</t>
  </si>
  <si>
    <t>http://twitter.com/Nagendr01514258/statuses/1353599538343276549</t>
  </si>
  <si>
    <t>1353599422890840064</t>
  </si>
  <si>
    <t>srgoud1981</t>
  </si>
  <si>
    <t>Mon Jan 25 07:03:45 +0000 2021</t>
  </si>
  <si>
    <t>1237411161395441664</t>
  </si>
  <si>
    <t>http://pbs.twimg.com/profile_images/1351946301038944257/qdQdniy8_normal.jpg</t>
  </si>
  <si>
    <t>Telangana Suryapet</t>
  </si>
  <si>
    <t>http://twitter.com/srgoud1981/statuses/1353599422890840064</t>
  </si>
  <si>
    <t>1353599409074790400</t>
  </si>
  <si>
    <t>50% Off : Lakme Absolute White Intense Wet and Dry Compact  (Golden Medium 03, 9 g) at Rs.397
https://t.co/DGAlhqJspG
.</t>
  </si>
  <si>
    <t>Mon Jan 25 07:03:42 +0000 2021</t>
  </si>
  <si>
    <t>http://twitter.com/Amazingdeals360/statuses/1353599409074790400</t>
  </si>
  <si>
    <t>{"hashtags":[],"symbols":[],"user_mentions":[],"urls":[{"url":"https://t.co/DGAlhqJspG","expanded_url":"https://dl.flipkart.com/dl/lakme-absolute-white-intense-wet-dry-compact/p/itmeksudq8gvqpvt?pid=CMPD9YUVT4GZ68X5&amp;affid=uniquedeals73","display_url":"dl.flipkart.com/dl/lakme-absol…","indices":[95,118]}]}</t>
  </si>
  <si>
    <t>1353599390431109121</t>
  </si>
  <si>
    <t>Mon Jan 25 07:03:37 +0000 2021</t>
  </si>
  <si>
    <t>http://twitter.com/srgoud1981/statuses/1353599390431109121</t>
  </si>
  <si>
    <t>1353599379026808832</t>
  </si>
  <si>
    <t>55% Off On Granola 100% Natural Long Raisins  (2 x 500 g) 
https://t.co/mKqNWykLGm
.</t>
  </si>
  <si>
    <t>Mon Jan 25 07:03:35 +0000 2021</t>
  </si>
  <si>
    <t>http://twitter.com/Amazingdeals360/statuses/1353599379026808832</t>
  </si>
  <si>
    <t>{"hashtags":[],"symbols":[],"user_mentions":[],"urls":[{"url":"https://t.co/mKqNWykLGm","expanded_url":"https://www.flipkart.com/food-products/granola~brand/pr?p%5B%5D=facets.discount_range_v1%255B%255D%3D50%2525%2Bor%2Bmore&amp;p%5B%5D=facets.fulfilled_by%255B%255D%3DFlipkart%2BAssured&amp;affid=uniquedeals73&amp;sort=price_asc&amp;sid=eat","display_url":"flipkart.com/food-products/…","indices":[60,83]}]}</t>
  </si>
  <si>
    <t>1353599240522485761</t>
  </si>
  <si>
    <t>SuperheroesTech</t>
  </si>
  <si>
    <t>Realme X7, Realme X7 Pro May Launch in India on February 4 https://t.co/WHVDJOQV1N https://t.co/rPqk7l8wrn</t>
  </si>
  <si>
    <t>Mon Jan 25 07:03:02 +0000 2021</t>
  </si>
  <si>
    <t>1140859091964686336</t>
  </si>
  <si>
    <t>http://pbs.twimg.com/profile_images/1140859657788858368/qHMadJ_N_normal.jpg</t>
  </si>
  <si>
    <t>http://twitter.com/SuperheroesTech/statuses/1353599240522485761</t>
  </si>
  <si>
    <t>{"hashtags":[],"symbols":[],"user_mentions":[],"urls":[{"url":"https://t.co/WHVDJOQV1N","expanded_url":"http://dlvr.it/RrGxPc","display_url":"dlvr.it/RrGxPc","indices":[59,82]}],"media":[{"id":1353599238978998300,"id_str":"1353599238978998273","indices":[83,106],"media_url":"http://pbs.twimg.com/media/EsjzVg-VEAEDVoT.jpg","media_url_https":"https://pbs.twimg.com/media/EsjzVg-VEAEDVoT.jpg","url":"https://t.co/rPqk7l8wrn","display_url":"pic.twitter.com/rPqk7l8wrn","expanded_url":"https://twitter.com/SuperheroesTech/status/1353599240522485761/photo/1","type":"photo","sizes":{"thumb":{"w":150,"h":150,"resize":"crop"},"medium":{"w":1200,"h":675,"resize":"fit"},"large":{"w":1200,"h":675,"resize":"fit"},"small":{"w":680,"h":383,"resize":"fit"}}}]}</t>
  </si>
  <si>
    <t>1353599232180064263</t>
  </si>
  <si>
    <t>Prakruthi29</t>
  </si>
  <si>
    <t>Mon Jan 25 07:03:00 +0000 2021</t>
  </si>
  <si>
    <t>906913405822312448</t>
  </si>
  <si>
    <t>http://pbs.twimg.com/profile_images/1351969062515994625/gFBCOYdo_normal.jpg</t>
  </si>
  <si>
    <t>http://twitter.com/Prakruthi29/statuses/1353599232180064263</t>
  </si>
  <si>
    <t>1353599199338618880</t>
  </si>
  <si>
    <t>FatemaK41422486</t>
  </si>
  <si>
    <t>Mon Jan 25 07:02:52 +0000 2021</t>
  </si>
  <si>
    <t>1294582145319460864</t>
  </si>
  <si>
    <t>http://pbs.twimg.com/profile_images/1351956072676749314/ZWGttocT_normal.jpg</t>
  </si>
  <si>
    <t>http://twitter.com/FatemaK41422486/statuses/1353599199338618880</t>
  </si>
  <si>
    <t>1353599049144782848</t>
  </si>
  <si>
    <t>AmarjitMalhotr1</t>
  </si>
  <si>
    <t>Mon Jan 25 07:02:16 +0000 2021</t>
  </si>
  <si>
    <t>1232649187185000448</t>
  </si>
  <si>
    <t>http://pbs.twimg.com/profile_images/1335664613308821504/0Ttuvz1s_normal.jpg</t>
  </si>
  <si>
    <t>http://twitter.com/AmarjitMalhotr1/statuses/1353599049144782848</t>
  </si>
  <si>
    <t>1353598906026708993</t>
  </si>
  <si>
    <t>LataS21173938</t>
  </si>
  <si>
    <t>Mon Jan 25 07:01:42 +0000 2021</t>
  </si>
  <si>
    <t>1345398100530061313</t>
  </si>
  <si>
    <t>http://pbs.twimg.com/profile_images/1349274788007604224/YoKoQccr_normal.jpg</t>
  </si>
  <si>
    <t>http://twitter.com/LataS21173938/statuses/1353598906026708993</t>
  </si>
  <si>
    <t>1353598769149796357</t>
  </si>
  <si>
    <t>@Zee5haan In future, to ensure that your Flipkart account information is safe, please start a private message with us by clicking on the link below. ^KV (2/2) https://t.co/5DoqNukc8t</t>
  </si>
  <si>
    <t>Mon Jan 25 07:01:09 +0000 2021</t>
  </si>
  <si>
    <t>85042638</t>
  </si>
  <si>
    <t>Zee5haan</t>
  </si>
  <si>
    <t>1353596675290370053</t>
  </si>
  <si>
    <t>http://twitter.com/flipkartsupport/statuses/1353598769149796357</t>
  </si>
  <si>
    <t>{"hashtags":[],"symbols":[],"user_mentions":[{"screen_name":"Zee5haan","name":"zee 🏹","id":85042638,"id_str":"85042638","indices":[0,9]}],"urls":[{"url":"https://t.co/5DoqNukc8t","expanded_url":"https://bit.ly/2OgiIkt","display_url":"bit.ly/2OgiIkt","indices":[159,182]}]}</t>
  </si>
  <si>
    <t>1353598763751796736</t>
  </si>
  <si>
    <t>dahiya_ak47</t>
  </si>
  <si>
    <t>RT @91mobiles: Realme X7, Realme X7 Pro Flipkart availability confirmed ahead of launch in India https://t.co/0jvcKHpzRi</t>
  </si>
  <si>
    <t>Mon Jan 25 07:01:08 +0000 2021</t>
  </si>
  <si>
    <t>931925922801893376</t>
  </si>
  <si>
    <t>http://pbs.twimg.com/profile_images/1325745004917166080/1DE8GZBZ_normal.jpg</t>
  </si>
  <si>
    <t>Sonipat, India</t>
  </si>
  <si>
    <t>http://twitter.com/dahiya_ak47/statuses/1353598763751796736</t>
  </si>
  <si>
    <t>{"hashtags":[],"symbols":[],"user_mentions":[{"screen_name":"91mobiles","name":"91mobiles","id":88870886,"id_str":"88870886","indices":[3,13]}],"urls":[{"url":"https://t.co/0jvcKHpzRi","expanded_url":"https://www.91mobiles.com/hub/realme-x7-pro-flipkart-availability-confirmed/","display_url":"91mobiles.com/hub/realme-x7-…","indices":[97,120]}]}</t>
  </si>
  <si>
    <t>1353598656461512707</t>
  </si>
  <si>
    <t>@Flipkart You cheat with me. I was ordered iPhone on 20 Jan 2021 expected deliver date was 23 Jan 2021, but today message receive Shipment is cancelled by seller.</t>
  </si>
  <si>
    <t>Mon Jan 25 07:00:43 +0000 2021</t>
  </si>
  <si>
    <t>http://twitter.com/VINEET_MOTIHARI/statuses/1353598656461512707</t>
  </si>
  <si>
    <t>Date Night? Job interview? Party with Friends? 
We've got you covered!
Discover the Biolage Smoothproof Range, that tames frizz for up to 72 hours, only on Flipkart Beauty- Your Ultimate Beauty Destination.
#MatrixIndia #BiolageIndia https://t.co/Eqt6rwNb2L</t>
  </si>
  <si>
    <t>Mon Jan 25 07:00:13 +0000 2021</t>
  </si>
  <si>
    <t>http://twitter.com/Flipkart/statuses/1353598532851216386</t>
  </si>
  <si>
    <t>{"hashtags":[{"text":"MatrixIndia","indices":[209,221]},{"text":"BiolageIndia","indices":[222,235]}],"symbols":[],"user_mentions":[],"urls":[],"media":[{"id":1353598360134054000,"id_str":"1353598360134053889","indices":[236,259],"media_url":"http://pbs.twimg.com/ext_tw_video_thumb/1353598360134053889/pu/img/hQz4zzvJMC_BirHn.jpg","media_url_https":"https://pbs.twimg.com/ext_tw_video_thumb/1353598360134053889/pu/img/hQz4zzvJMC_BirHn.jpg","url":"https://t.co/Eqt6rwNb2L","display_url":"pic.twitter.com/Eqt6rwNb2L","expanded_url":"https://twitter.com/Flipkart/status/1353598532851216386/video/1","type":"photo","sizes":{"thumb":{"w":150,"h":150,"resize":"crop"},"small":{"w":680,"h":680,"resize":"fit"},"medium":{"w":720,"h":720,"resize":"fit"},"large":{"w":720,"h":720,"resize":"fit"}}}]}</t>
  </si>
  <si>
    <t>1353598483345797120</t>
  </si>
  <si>
    <t>AKshayKumar1487</t>
  </si>
  <si>
    <t>Mon Jan 25 07:00:01 +0000 2021</t>
  </si>
  <si>
    <t>1002027875262906368</t>
  </si>
  <si>
    <t>http://pbs.twimg.com/profile_images/1340668983553400833/teKVrEo4_normal.jpg</t>
  </si>
  <si>
    <t>बैंगलुरु, भारत</t>
  </si>
  <si>
    <t>http://twitter.com/AKshayKumar1487/statuses/1353598483345797120</t>
  </si>
  <si>
    <t>1353598412705423361</t>
  </si>
  <si>
    <t>@Flipkart  i order an item and flipkart is allowing only replacement and not return. Totally unsatisfied with your policy
@jagograhakjago look into this fraud</t>
  </si>
  <si>
    <t>Mon Jan 25 06:59:44 +0000 2021</t>
  </si>
  <si>
    <t>http://twitter.com/tusharttt/statuses/1353598412705423361</t>
  </si>
  <si>
    <t>{"hashtags":[],"symbols":[],"user_mentions":[{"screen_name":"Flipkart","name":"Flipkart","id":57947109,"id_str":"57947109","indices":[0,9]},{"screen_name":"jagograhakjago","name":"Consumer Affairs","id":772674808878342100,"id_str":"772674808878342144","indices":[122,137]}],"urls":[]}</t>
  </si>
  <si>
    <t>1353598406489382912</t>
  </si>
  <si>
    <t>@sivaiyer2801 To ensure that your Flipkart account information is safe, please DM us by clicking on the link below. ^RI (2/2) https://t.co/5DoqNukc8t</t>
  </si>
  <si>
    <t>Mon Jan 25 06:59:43 +0000 2021</t>
  </si>
  <si>
    <t>3111175645</t>
  </si>
  <si>
    <t>sivaiyer2801</t>
  </si>
  <si>
    <t>1353596221407993857</t>
  </si>
  <si>
    <t>http://twitter.com/flipkartsupport/statuses/1353598406489382912</t>
  </si>
  <si>
    <t>{"hashtags":[],"symbols":[],"user_mentions":[{"screen_name":"sivaiyer2801","name":"siva","id":3111175645,"id_str":"3111175645","indices":[0,13]}],"urls":[{"url":"https://t.co/5DoqNukc8t","expanded_url":"https://bit.ly/2OgiIkt","display_url":"bit.ly/2OgiIkt","indices":[126,149]}]}</t>
  </si>
  <si>
    <t>1353598394133082115</t>
  </si>
  <si>
    <t>meghnabasu2</t>
  </si>
  <si>
    <t>RT @Gadgets360: Realme X7 series phones may launch in India as soon as next week
https://t.co/OOszaOmRKz</t>
  </si>
  <si>
    <t>Mon Jan 25 06:59:40 +0000 2021</t>
  </si>
  <si>
    <t>50282586</t>
  </si>
  <si>
    <t>http://pbs.twimg.com/profile_images/1238098337707855873/Cn4VFtWK_normal.jpg</t>
  </si>
  <si>
    <t>http://twitter.com/meghnabasu2/statuses/1353598394133082115</t>
  </si>
  <si>
    <t>{"hashtags":[],"symbols":[],"user_mentions":[{"screen_name":"Gadgets360","name":"Gadgets 360","id":43077446,"id_str":"43077446","indices":[3,14]}],"urls":[{"url":"https://t.co/OOszaOmRKz","expanded_url":"https://gadgets.ndtv.com/mobiles/news/realme-x7-pro-india-launch-date-february-4-availability-flipkart-specifications-variants-colour-options-v15-2357628","display_url":"gadgets.ndtv.com/mobiles/news/r…","indices":[81,104]}]}</t>
  </si>
  <si>
    <t>1353598262872219648</t>
  </si>
  <si>
    <t>Najrul31204907</t>
  </si>
  <si>
    <t>Mon Jan 25 06:59:09 +0000 2021</t>
  </si>
  <si>
    <t>1246631263579934722</t>
  </si>
  <si>
    <t>http://pbs.twimg.com/profile_images/1246633101263908864/ClWAmfuT_normal.jpg</t>
  </si>
  <si>
    <t>http://twitter.com/Najrul31204907/statuses/1353598262872219648</t>
  </si>
  <si>
    <t>1353598180324040704</t>
  </si>
  <si>
    <t>stuffed toy 3 Feet Cute Blue Fur &amp;amp; Heart Teddy Bear - 92 cm(sky blue) Rs.375 @ Flipkart
https://t.co/gscZtquZhs</t>
  </si>
  <si>
    <t>Mon Jan 25 06:58:49 +0000 2021</t>
  </si>
  <si>
    <t>http://twitter.com/7Deals24/statuses/1353598180324040704</t>
  </si>
  <si>
    <t>{"hashtags":[],"symbols":[],"user_mentions":[],"urls":[{"url":"https://t.co/gscZtquZhs","expanded_url":"https://www.flipkart.com/stuffed-toy-3-feet-cute-blue-fur-heart-teddy-bear-92-cm/p/itmf3bmfhbzvyzzx?pid=STFF3BFCA7YFBA6P&amp;affid=gsandeepk2","display_url":"flipkart.com/stuffed-toy-3-…","indices":[93,116]}]}</t>
  </si>
  <si>
    <t>Surprise surprise! Here we are with up to 40% OFF* on your latest favorites of #Motorola smartphones #motog5G, #motog9power, and #razr5G. Isn't that amazing? Go, grab yours in the @Flipkart's #MobilesBonanza sale today! https://t.co/FN0xBSaQVz https://t.co/nmMLlNevqC</t>
  </si>
  <si>
    <t>Mon Jan 25 06:58:29 +0000 2021</t>
  </si>
  <si>
    <t>http://pbs.twimg.com/profile_images/1310465012578754561/XWFrnf_D_normal.jpg</t>
  </si>
  <si>
    <t>http://twitter.com/motorolaindia/statuses/1353598095137808384</t>
  </si>
  <si>
    <t>{"hashtags":[{"text":"Motorola","indices":[79,88]},{"text":"motog5G","indices":[101,109]},{"text":"motog9power","indices":[111,123]},{"text":"razr5G","indices":[129,136]},{"text":"MobilesBonanza","indices":[192,207]}],"symbols":[],"user_mentions":[{"screen_name":"Flipkart","name":"Flipkart","id":57947109,"id_str":"57947109","indices":[180,189]}],"urls":[{"url":"https://t.co/FN0xBSaQVz","expanded_url":"https://bit.ly/2XHCuMv","display_url":"bit.ly/2XHCuMv","indices":[220,243]}],"media":[{"id":1353597577472532500,"id_str":"1353597577472532481","indices":[244,267],"media_url":"http://pbs.twimg.com/media/Esjx0zYUYAEQkim.jpg","media_url_https":"https://pbs.twimg.com/media/Esjx0zYUYAEQkim.jpg","url":"https://t.co/nmMLlNevqC","display_url":"pic.twitter.com/nmMLlNevqC","expanded_url":"https://twitter.com/motorolaindia/status/1353598095137808384/photo/1","type":"photo","sizes":{"thumb":{"w":150,"h":150,"resize":"crop"},"medium":{"w":1200,"h":675,"resize":"fit"},"small":{"w":680,"h":383,"resize":"fit"},"large":{"w":1200,"h":675,"resize":"fit"}}}]}</t>
  </si>
  <si>
    <t>1353597921984356353</t>
  </si>
  <si>
    <t>Mon Jan 25 06:57:47 +0000 2021</t>
  </si>
  <si>
    <t>http://twitter.com/Ni3iN_D28/statuses/1353597921984356353</t>
  </si>
  <si>
    <t>1353597915764166657</t>
  </si>
  <si>
    <t>KhushalPalrecha</t>
  </si>
  <si>
    <t>@flipkartsupport @Flipkart Why i am not getting the freedom of using our credit shell via app?Why I have to call and explain itinerary When airline has already issued us credit shell @flyspicejet</t>
  </si>
  <si>
    <t>Mon Jan 25 06:57:46 +0000 2021</t>
  </si>
  <si>
    <t>124997263</t>
  </si>
  <si>
    <t>1351916023931428864</t>
  </si>
  <si>
    <t>http://pbs.twimg.com/profile_images/677038527520055296/b3X1VWE8_normal.jpg</t>
  </si>
  <si>
    <t>http://twitter.com/KhushalPalrecha/statuses/1353597915764166657</t>
  </si>
  <si>
    <t>{"hashtags":[],"symbols":[],"user_mentions":[{"screen_name":"flipkartsupport","name":"FlipkartSupport","id":951522626,"id_str":"951522626","indices":[0,16]},{"screen_name":"Flipkart","name":"Flipkart","id":57947109,"id_str":"57947109","indices":[17,26]},{"screen_name":"flyspicejet","name":"SpiceJet","id":39214789,"id_str":"39214789","indices":[183,195]}],"urls":[]}</t>
  </si>
  <si>
    <t>@flipkartsupport No warranty is displayed for any shoes in your store. Previously you had this, you removed that now. I see the same shoes has warranty in @amazonIN &amp;amp; not in Flipkart.
What's the assurance that you aren't selling fake products?</t>
  </si>
  <si>
    <t>Mon Jan 25 06:57:30 +0000 2021</t>
  </si>
  <si>
    <t>1353589903246958593</t>
  </si>
  <si>
    <t>http://twitter.com/sudipd18/statuses/1353597848168919040</t>
  </si>
  <si>
    <t>{"hashtags":[],"symbols":[],"user_mentions":[{"screen_name":"flipkartsupport","name":"FlipkartSupport","id":951522626,"id_str":"951522626","indices":[0,16]},{"screen_name":"amazonIN","name":"Amazon India","id":1282946089,"id_str":"1282946089","indices":[155,164]}],"urls":[]}</t>
  </si>
  <si>
    <t>1353597841487237123</t>
  </si>
  <si>
    <t>@Bujji90pavan To ensure that your Flipkart account information is safe, please share the requested details via DM by clicking the below link. ^SB (2/2) https://t.co/5DoqNukc8t</t>
  </si>
  <si>
    <t>Mon Jan 25 06:57:28 +0000 2021</t>
  </si>
  <si>
    <t>1353596643552071680</t>
  </si>
  <si>
    <t>http://twitter.com/flipkartsupport/statuses/1353597841487237123</t>
  </si>
  <si>
    <t>{"hashtags":[],"symbols":[],"user_mentions":[{"screen_name":"Bujji90pavan","name":"Pavan","id":1248909120142340000,"id_str":"1248909120142340097","indices":[0,13]}],"urls":[{"url":"https://t.co/5DoqNukc8t","expanded_url":"https://bit.ly/2OgiIkt","display_url":"bit.ly/2OgiIkt","indices":[152,175]}]}</t>
  </si>
  <si>
    <t>1353597616949485568</t>
  </si>
  <si>
    <t>@yogeshbagtharia to make sure that your Flipkart account information is safe. Awaiting your response. ^NP (2/2) https://t.co/5DoqNu2BgV</t>
  </si>
  <si>
    <t>Mon Jan 25 06:56:35 +0000 2021</t>
  </si>
  <si>
    <t>143305470</t>
  </si>
  <si>
    <t>yogeshbagtharia</t>
  </si>
  <si>
    <t>1353596996842475521</t>
  </si>
  <si>
    <t>http://twitter.com/flipkartsupport/statuses/1353597616949485568</t>
  </si>
  <si>
    <t>{"hashtags":[],"symbols":[],"user_mentions":[{"screen_name":"yogeshbagtharia","name":"Yogesh Bagthariya","id":143305470,"id_str":"143305470","indices":[0,16]}],"urls":[{"url":"https://t.co/5DoqNu2BgV","expanded_url":"https://bit.ly/2OgiIkt","display_url":"bit.ly/2OgiIkt","indices":[112,135]}]}</t>
  </si>
  <si>
    <t>1353597530324533250</t>
  </si>
  <si>
    <t>pcmparag</t>
  </si>
  <si>
    <t>Mon Jan 25 06:56:14 +0000 2021</t>
  </si>
  <si>
    <t>2511893964</t>
  </si>
  <si>
    <t>http://twitter.com/pcmparag/statuses/1353597530324533250</t>
  </si>
  <si>
    <t>1353597488079495168</t>
  </si>
  <si>
    <t>Navnath93872878</t>
  </si>
  <si>
    <t>Mon Jan 25 06:56:04 +0000 2021</t>
  </si>
  <si>
    <t>1289777561652740097</t>
  </si>
  <si>
    <t>http://pbs.twimg.com/profile_images/1298610713116565504/HbxdLYvW_normal.jpg</t>
  </si>
  <si>
    <t>http://twitter.com/Navnath93872878/statuses/1353597488079495168</t>
  </si>
  <si>
    <t>1353597482970664961</t>
  </si>
  <si>
    <t>Only few left..!
Teddy Bear - 18 cm (Pink) at Rs.99
Link:
https://t.co/sIGxkPcvY8 https://t.co/LVVmXXJTPA</t>
  </si>
  <si>
    <t>Mon Jan 25 06:56:03 +0000 2021</t>
  </si>
  <si>
    <t>http://twitter.com/BestDealsinIND/statuses/1353597482970664961</t>
  </si>
  <si>
    <t>{"hashtags":[],"symbols":[],"user_mentions":[],"urls":[{"url":"https://t.co/sIGxkPcvY8","expanded_url":"https://clnk.in/nP3X","display_url":"clnk.in/nP3X","indices":[60,83]}],"media":[{"id":1353597404692398000,"id_str":"1353597404692398082","indices":[84,107],"media_url":"http://pbs.twimg.com/media/EsjxqvuUwAI0grm.jpg","media_url_https":"https://pbs.twimg.com/media/EsjxqvuUwAI0grm.jpg","url":"https://t.co/LVVmXXJTPA","display_url":"pic.twitter.com/LVVmXXJTPA","expanded_url":"https://twitter.com/BestDealsinIND/status/1353597482970664961/photo/1","type":"photo","sizes":{"small":{"w":680,"h":275,"resize":"fit"},"thumb":{"w":150,"h":150,"resize":"crop"},"medium":{"w":1111,"h":449,"resize":"fit"},"large":{"w":1111,"h":449,"resize":"fit"}}}]}</t>
  </si>
  <si>
    <t>1353597452012535809</t>
  </si>
  <si>
    <t>eCommerce1India</t>
  </si>
  <si>
    <t>RT @FlipkartStories: Revolutionizing and democratizing #ecommerce, @Flipkart’s innovative regional language interface enables a vast audience to access the platform in the language of their choice. Take a look at just how much India is loving the experience! #FlipkartForIndia https://t.co/icxtH9CxaB</t>
  </si>
  <si>
    <t>Mon Jan 25 06:55:55 +0000 2021</t>
  </si>
  <si>
    <t>3571344980</t>
  </si>
  <si>
    <t>http://pbs.twimg.com/profile_images/1098561692345094144/7dBmalbi_normal.png</t>
  </si>
  <si>
    <t>http://twitter.com/eCommerce1India/statuses/1353597452012535809</t>
  </si>
  <si>
    <t>{"hashtags":[{"text":"ecommerce","indices":[55,65]}],"symbols":[],"user_mentions":[{"screen_name":"FlipkartStories","name":"Flipkart Stories","id":3502391593,"id_str":"3502391593","indices":[3,19]},{"screen_name":"Flipkart","name":"Flipkart","id":57947109,"id_str":"57947109","indices":[67,76]}],"urls":[]}</t>
  </si>
  <si>
    <t>1353597377462984704</t>
  </si>
  <si>
    <t>Teddy bear 18cms @ 99
https://t.co/Yi6KcHYwmZ
.</t>
  </si>
  <si>
    <t>Mon Jan 25 06:55:38 +0000 2021</t>
  </si>
  <si>
    <t>http://twitter.com/Amazingdeals360/statuses/1353597377462984704</t>
  </si>
  <si>
    <t>{"hashtags":[],"symbols":[],"user_mentions":[],"urls":[{"url":"https://t.co/Yi6KcHYwmZ","expanded_url":"https://www.flipkart.com/tedstree-ultra-soft-loveable-teddy-bear-call-kiddo-18-cm/p/itmd94973831edb5?affid=uniquedeals73","display_url":"flipkart.com/tedstree-ultra…","indices":[23,46]}]}</t>
  </si>
  <si>
    <t>1353597368076124162</t>
  </si>
  <si>
    <t>TedsTree Ultra Soft LoveAble Teddy Bear - We Call It KiDDo - 18 cm(Pink) Rs. 99 - Flipkart
https://t.co/j1VAoCIafP</t>
  </si>
  <si>
    <t>Mon Jan 25 06:55:35 +0000 2021</t>
  </si>
  <si>
    <t>http://twitter.com/7Deals24/statuses/1353597368076124162</t>
  </si>
  <si>
    <t>{"hashtags":[],"symbols":[],"user_mentions":[],"urls":[{"url":"https://t.co/j1VAoCIafP","expanded_url":"https://www.flipkart.com/tedstree-ultra-soft-loveable-teddy-bear-call-kiddo-18-cm/p/itmd94973831edb5?pid=STFFPFYVBW5TVPFU&amp;lid=LSTSTFFPFYVBW5TVPFURKG2E6&amp;marketplace=FLIPKART&amp;affid=gsandeepk2","display_url":"flipkart.com/tedstree-ultra…","indices":[92,115]}]}</t>
  </si>
  <si>
    <t>1353597349210148864</t>
  </si>
  <si>
    <t>taksh1994</t>
  </si>
  <si>
    <t>@flipkartsupport I still did not get a call even after 48 hours of this incident. Not even a single email as well pm this. Is this your customer satisfaction and resolution? This is a clear mistake from Flipkart and it's seller and still no ownership and resolution. How customer will faith on u?</t>
  </si>
  <si>
    <t>Mon Jan 25 06:55:31 +0000 2021</t>
  </si>
  <si>
    <t>3041687340</t>
  </si>
  <si>
    <t>1353297668496183296</t>
  </si>
  <si>
    <t>http://pbs.twimg.com/profile_images/752192234414546944/V1wJopoN_normal.jpg</t>
  </si>
  <si>
    <t>http://twitter.com/taksh1994/statuses/1353597349210148864</t>
  </si>
  <si>
    <t>1353597347645677568</t>
  </si>
  <si>
    <t>NandanaPrakash4</t>
  </si>
  <si>
    <t>Mon Jan 25 06:55:30 +0000 2021</t>
  </si>
  <si>
    <t>1319549833997213698</t>
  </si>
  <si>
    <t>http://pbs.twimg.com/profile_images/1319550112679428097/cWGdMg3m_normal.jpg</t>
  </si>
  <si>
    <t>http://twitter.com/NandanaPrakash4/statuses/1353597347645677568</t>
  </si>
  <si>
    <t>1353597261289312256</t>
  </si>
  <si>
    <t>paulbp02</t>
  </si>
  <si>
    <t>Delivery boy refuse to deliver the product at my home.. forcing me to take product from warehouse @Flipkart .. check DM</t>
  </si>
  <si>
    <t>Mon Jan 25 06:55:10 +0000 2021</t>
  </si>
  <si>
    <t>834845796327620609</t>
  </si>
  <si>
    <t>http://pbs.twimg.com/profile_images/834983037511340032/7gQetR9C_normal.jpg</t>
  </si>
  <si>
    <t>http://twitter.com/paulbp02/statuses/1353597261289312256</t>
  </si>
  <si>
    <t>{"hashtags":[],"symbols":[],"user_mentions":[{"screen_name":"Flipkart","name":"Flipkart","id":57947109,"id_str":"57947109","indices":[98,107]}],"urls":[]}</t>
  </si>
  <si>
    <t>1353597175091974145</t>
  </si>
  <si>
    <t>HiSudipkr</t>
  </si>
  <si>
    <t>Hello @flipkartsupport , I have cleared the due of Rs. 590/- just now using UPI, however the same is not updated in my FlipKart Pay Later account. Please update the same ASAP. The UPI Ref no: 102561664227 &amp;amp; details attached herewith. https://t.co/aTH6GXtzHk</t>
  </si>
  <si>
    <t>Mon Jan 25 06:54:49 +0000 2021</t>
  </si>
  <si>
    <t>2799815778</t>
  </si>
  <si>
    <t>http://pbs.twimg.com/profile_images/1339152682427195393/QkVKr-0j_normal.jpg</t>
  </si>
  <si>
    <t>http://twitter.com/HiSudipkr/statuses/1353597175091974145</t>
  </si>
  <si>
    <t>{"hashtags":[],"symbols":[],"user_mentions":[{"screen_name":"flipkartsupport","name":"FlipkartSupport","id":951522626,"id_str":"951522626","indices":[6,22]}],"urls":[],"media":[{"id":1353597130301051000,"id_str":"1353597130301050881","indices":[238,261],"media_url":"http://pbs.twimg.com/media/EsjxaxiVEAE_Xmx.jpg","media_url_https":"https://pbs.twimg.com/media/EsjxaxiVEAE_Xmx.jpg","url":"https://t.co/aTH6GXtzHk","display_url":"pic.twitter.com/aTH6GXtzHk","expanded_url":"https://twitter.com/HiSudipkr/status/1353597175091974145/photo/1","type":"photo","sizes":{"thumb":{"w":150,"h":150,"resize":"crop"},"medium":{"w":577,"h":1200,"resize":"fit"},"small":{"w":327,"h":680,"resize":"fit"},"large":{"w":985,"h":2048,"resize":"fit"}}}]}</t>
  </si>
  <si>
    <t>1353597173099712513</t>
  </si>
  <si>
    <t>@flipkartsupport I had to find the flipkart support number from Google and even with 3 calls, no support engineer could mention why there is a delay in order or what is being done from their end. I just got a reply that the issue will be resolved by 29th Jan. (3/n)</t>
  </si>
  <si>
    <t>1353597089574342656</t>
  </si>
  <si>
    <t>http://twitter.com/dmselvakumar/statuses/1353597173099712513</t>
  </si>
  <si>
    <t>@flipkartsupport When asked to connect to a customer care executive, the bot restarts the menu and starts the loop from the beginning. When I tried to use the "contact us" option in the flipkart, it wouldn't let me enter my num without which I cannot submit a request. So that optn is useless.
2/n</t>
  </si>
  <si>
    <t>Mon Jan 25 06:54:29 +0000 2021</t>
  </si>
  <si>
    <t>1353596732139966464</t>
  </si>
  <si>
    <t>http://twitter.com/dmselvakumar/statuses/1353597089574342656</t>
  </si>
  <si>
    <t>1353597086260817921</t>
  </si>
  <si>
    <t>bisht_mandy</t>
  </si>
  <si>
    <t>@flipkartsupport He’s the person so-called @Flipkart employee, who is calling my friend about the Flipkart lucky draw contest win. https://t.co/OuLNw1KBD8</t>
  </si>
  <si>
    <t>Mon Jan 25 06:54:28 +0000 2021</t>
  </si>
  <si>
    <t>1209374836448886784</t>
  </si>
  <si>
    <t>1353591296158531584</t>
  </si>
  <si>
    <t>http://pbs.twimg.com/profile_images/1260980889292603395/Hb8M701o_normal.jpg</t>
  </si>
  <si>
    <t>गुड़गांव, भारत</t>
  </si>
  <si>
    <t>http://twitter.com/bisht_mandy/statuses/1353597086260817921</t>
  </si>
  <si>
    <t>{"hashtags":[],"symbols":[],"user_mentions":[{"screen_name":"flipkartsupport","name":"FlipkartSupport","id":951522626,"id_str":"951522626","indices":[0,16]},{"screen_name":"Flipkart","name":"Flipkart","id":57947109,"id_str":"57947109","indices":[43,52]}],"urls":[],"media":[{"id":1353597078962720800,"id_str":"1353597078962720769","indices":[131,154],"media_url":"http://pbs.twimg.com/media/EsjxXySUUAELs5b.jpg","media_url_https":"https://pbs.twimg.com/media/EsjxXySUUAELs5b.jpg","url":"https://t.co/OuLNw1KBD8","display_url":"pic.twitter.com/OuLNw1KBD8","expanded_url":"https://twitter.com/bisht_mandy/status/1353597086260817921/photo/1","type":"photo","sizes":{"thumb":{"w":150,"h":150,"resize":"crop"},"small":{"w":680,"h":671,"resize":"fit"},"medium":{"w":780,"h":770,"resize":"fit"},"large":{"w":780,"h":770,"resize":"fit"}}}]}</t>
  </si>
  <si>
    <t>1353597060046614528</t>
  </si>
  <si>
    <t>ConfidenceDutta</t>
  </si>
  <si>
    <t>Mon Jan 25 06:54:22 +0000 2021</t>
  </si>
  <si>
    <t>1275225270702747649</t>
  </si>
  <si>
    <t>http://pbs.twimg.com/profile_images/1349966377130614784/iyRhgiw3_normal.jpg</t>
  </si>
  <si>
    <t>United States of America 🇺🇸</t>
  </si>
  <si>
    <t>http://twitter.com/ConfidenceDutta/statuses/1353597060046614528</t>
  </si>
  <si>
    <t>1353597038169104384</t>
  </si>
  <si>
    <t>@RahulTr31388710 Sorry for the miss. To ensure that your Flipkart account information is safe, please start a private message with us by clicking on the below link. ^RJ https://t.co/5DoqNu2BgV</t>
  </si>
  <si>
    <t>Mon Jan 25 06:54:17 +0000 2021</t>
  </si>
  <si>
    <t>1241686887258918916</t>
  </si>
  <si>
    <t>RahulTr31388710</t>
  </si>
  <si>
    <t>1353593776950845440</t>
  </si>
  <si>
    <t>http://twitter.com/flipkartsupport/statuses/1353597038169104384</t>
  </si>
  <si>
    <t>{"hashtags":[],"symbols":[],"user_mentions":[{"screen_name":"RahulTr31388710","name":"Rahul Tripathi","id":1241686887258919000,"id_str":"1241686887258918916","indices":[0,16]}],"urls":[{"url":"https://t.co/5DoqNu2BgV","expanded_url":"https://bit.ly/2OgiIkt","display_url":"bit.ly/2OgiIkt","indices":[169,192]}]}</t>
  </si>
  <si>
    <t>1353597032108199938</t>
  </si>
  <si>
    <t>satti_reddy</t>
  </si>
  <si>
    <t>@Flipkart @flipkartsupport  
Hi Nisha , 
Any update on the request 🙏 https://t.co/QqjfAl9I6R</t>
  </si>
  <si>
    <t>Mon Jan 25 06:54:15 +0000 2021</t>
  </si>
  <si>
    <t>132468982</t>
  </si>
  <si>
    <t>http://pbs.twimg.com/profile_images/733442632974630912/bg444kJX_normal.jpg</t>
  </si>
  <si>
    <t>http://twitter.com/satti_reddy/statuses/1353597032108199938</t>
  </si>
  <si>
    <t>{"hashtags":[],"symbols":[],"user_mentions":[{"screen_name":"Flipkart","name":"Flipkart","id":57947109,"id_str":"57947109","indices":[0,9]},{"screen_name":"flipkartsupport","name":"FlipkartSupport","id":951522626,"id_str":"951522626","indices":[10,26]}],"urls":[{"url":"https://t.co/QqjfAl9I6R","expanded_url":"https://twitter.com/satti_reddy/status/1351547426612539394","display_url":"twitter.com/satti_reddy/st…","indices":[69,92]}]}</t>
  </si>
  <si>
    <t>1353597011547852800</t>
  </si>
  <si>
    <t>jyotiraju09</t>
  </si>
  <si>
    <t>Mon Jan 25 06:54:10 +0000 2021</t>
  </si>
  <si>
    <t>447854064</t>
  </si>
  <si>
    <t>http://pbs.twimg.com/profile_images/1341374069678120960/TlkVmfvx_normal.jpg</t>
  </si>
  <si>
    <t>http://twitter.com/jyotiraju09/statuses/1353597011547852800</t>
  </si>
  <si>
    <t>@Flipkart @flipkartsupport Pathetic service by flipkart...No return type Item ordered and received wrong item..Now not able to return or contact customer care also...Pls refund my money so that i can order from genuine websites like Amazon...Never faced any such issue with amazon</t>
  </si>
  <si>
    <t>Mon Jan 25 06:54:07 +0000 2021</t>
  </si>
  <si>
    <t>http://pbs.twimg.com/profile_images/1200474952731750400/g44TmRf5_normal.jpg</t>
  </si>
  <si>
    <t>Jamnagar, India</t>
  </si>
  <si>
    <t>http://twitter.com/yogeshbagtharia/statuses/1353596996842475521</t>
  </si>
  <si>
    <t>1353596862423392256</t>
  </si>
  <si>
    <t>@Abhishe00281130 To ensure that your Flipkart account information is safe, please start a private message with us by clicking on the link below. ^PQ (2/2) https://t.co/5DoqNukc8t</t>
  </si>
  <si>
    <t>Mon Jan 25 06:53:35 +0000 2021</t>
  </si>
  <si>
    <t>1021646538043416576</t>
  </si>
  <si>
    <t>Abhishe00281130</t>
  </si>
  <si>
    <t>1353595530136326144</t>
  </si>
  <si>
    <t>http://twitter.com/flipkartsupport/statuses/1353596862423392256</t>
  </si>
  <si>
    <t>{"hashtags":[],"symbols":[],"user_mentions":[{"screen_name":"Abhishe00281130","name":"Abhishek","id":1021646538043416600,"id_str":"1021646538043416576","indices":[0,16]}],"urls":[{"url":"https://t.co/5DoqNukc8t","expanded_url":"https://bit.ly/2OgiIkt","display_url":"bit.ly/2OgiIkt","indices":[155,178]}]}</t>
  </si>
  <si>
    <t>1353596788813475840</t>
  </si>
  <si>
    <t>sweet19boy</t>
  </si>
  <si>
    <t>Realme X7 and Realme X7 Pro India Launch Date Tipped for February 4, Flipkart Availability Teased https://t.co/Y1CfitXZyr</t>
  </si>
  <si>
    <t>Mon Jan 25 06:53:17 +0000 2021</t>
  </si>
  <si>
    <t>936619765807886344</t>
  </si>
  <si>
    <t>http://pbs.twimg.com/profile_images/1182004258553679872/tQk7TFG0_normal.jpg</t>
  </si>
  <si>
    <t>Punjab, Pakistan</t>
  </si>
  <si>
    <t>http://twitter.com/sweet19boy/statuses/1353596788813475840</t>
  </si>
  <si>
    <t>{"hashtags":[],"symbols":[],"user_mentions":[],"urls":[],"media":[{"id":1353596787844640800,"id_str":"1353596787844640770","indices":[98,121],"media_url":"http://pbs.twimg.com/media/EsjxG1yW8AIr1G8.png","media_url_https":"https://pbs.twimg.com/media/EsjxG1yW8AIr1G8.png","url":"https://t.co/Y1CfitXZyr","display_url":"pic.twitter.com/Y1CfitXZyr","expanded_url":"https://twitter.com/sweet19boy/status/1353596788813475840/photo/1","type":"photo","sizes":{"medium":{"w":800,"h":494,"resize":"fit"},"large":{"w":800,"h":494,"resize":"fit"},"thumb":{"w":150,"h":150,"resize":"crop"},"small":{"w":680,"h":420,"resize":"fit"}}}]}</t>
  </si>
  <si>
    <t>@flipkartsupport I have made multiple attempts to track my order via the Flipkart chat bot by clicking the "Need help?" link on "my order". It goes round and round without providing any useful information - just keeps repeating that my order will reach me in time. (1/n)</t>
  </si>
  <si>
    <t>Mon Jan 25 06:53:04 +0000 2021</t>
  </si>
  <si>
    <t>1353596462370705409</t>
  </si>
  <si>
    <t>http://twitter.com/dmselvakumar/statuses/1353596732139966464</t>
  </si>
  <si>
    <t>1353596713974587392</t>
  </si>
  <si>
    <t>@flipkartsupport Rs. 23000 Not refunded till now. 
What are you doing flipkart team. Even my complains of wrong product delivered is not resolved from August month last year till today. @Flipkart @flipkartsupport @FlipkartStories</t>
  </si>
  <si>
    <t>Mon Jan 25 06:52:59 +0000 2021</t>
  </si>
  <si>
    <t>1349207362935037952</t>
  </si>
  <si>
    <t>http://twitter.com/Anubhav26683900/statuses/1353596713974587392</t>
  </si>
  <si>
    <t>{"hashtags":[],"symbols":[],"user_mentions":[{"screen_name":"flipkartsupport","name":"FlipkartSupport","id":951522626,"id_str":"951522626","indices":[0,16]},{"screen_name":"Flipkart","name":"Flipkart","id":57947109,"id_str":"57947109","indices":[186,195]},{"screen_name":"flipkartsupport","name":"FlipkartSupport","id":951522626,"id_str":"951522626","indices":[196,212]},{"screen_name":"FlipkartStories","name":"Flipkart Stories","id":3502391593,"id_str":"3502391593","indices":[213,229]}],"urls":[]}</t>
  </si>
  <si>
    <t>@Flipkart counterfeit product delivered from your website https://t.co/mcFel88N0s</t>
  </si>
  <si>
    <t>Mon Jan 25 06:52:50 +0000 2021</t>
  </si>
  <si>
    <t>http://pbs.twimg.com/profile_images/1293196677231173633/6ZQwk0AM_normal.jpg</t>
  </si>
  <si>
    <t>delhi</t>
  </si>
  <si>
    <t>http://twitter.com/Zee5haan/statuses/1353596675290370053</t>
  </si>
  <si>
    <t>{"hashtags":[],"symbols":[],"user_mentions":[{"screen_name":"Flipkart","name":"Flipkart","id":57947109,"id_str":"57947109","indices":[0,9]}],"urls":[],"media":[{"id":1353596663680495600,"id_str":"1353596663680495621","indices":[58,81],"media_url":"http://pbs.twimg.com/media/Esjw_nPUcAU2LWe.jpg","media_url_https":"https://pbs.twimg.com/media/Esjw_nPUcAU2LWe.jpg","url":"https://t.co/mcFel88N0s","display_url":"pic.twitter.com/mcFel88N0s","expanded_url":"https://twitter.com/Zee5haan/status/1353596675290370053/photo/1","type":"photo","sizes":{"medium":{"w":1200,"h":1052,"resize":"fit"},"thumb":{"w":150,"h":150,"resize":"crop"},"small":{"w":680,"h":596,"resize":"fit"},"large":{"w":1382,"h":1212,"resize":"fit"}}}]}</t>
  </si>
  <si>
    <t>ನಿಮಗೆ ನೆಟ್ಟಗೆ ಸರಿಯಾಗಿ service ಕೊಡಲಿಕ್ಕೆ ಆಗಲ್ಲ ಅಂದರೆ ಯಾಕೆ company ನಡೆಸ್ತೀರ ?
ನಿಮ್ಮ ಹಣೆಬರಹಕ್ಕೆ 1 tyre installation ಮಾಡಿಕೊಡಲಿಕ್ಕೆ ಆಗಲಿಲ್ಲ ಛೀ ..😡😠 @Flipkart</t>
  </si>
  <si>
    <t>Mon Jan 25 06:52:43 +0000 2021</t>
  </si>
  <si>
    <t>http://twitter.com/Bujji90pavan/statuses/1353596643552071680</t>
  </si>
  <si>
    <t>{"hashtags":[],"symbols":[],"user_mentions":[{"screen_name":"Flipkart","name":"Flipkart","id":57947109,"id_str":"57947109","indices":[143,152]}],"urls":[]}</t>
  </si>
  <si>
    <t>1353596425112678400</t>
  </si>
  <si>
    <t>key2practice</t>
  </si>
  <si>
    <t>🏡 📚 Homeschooling solutions and free learning tips for parents and children. 
🌐Shop on 🔗https://t.co/rWRJhz3OKa also available on Amazon India and Flipkart #homeschooling2021 #Homeschooling #teacher5oclockclub #studygram #primaryschoolteacher https://t.co/HWJEzCUexY</t>
  </si>
  <si>
    <t>Mon Jan 25 06:51:51 +0000 2021</t>
  </si>
  <si>
    <t>848110352046972928</t>
  </si>
  <si>
    <t>http://pbs.twimg.com/profile_images/848110795980460037/QWtz1BMd_normal.jpg</t>
  </si>
  <si>
    <t>http://twitter.com/key2practice/statuses/1353596425112678400</t>
  </si>
  <si>
    <t>{"hashtags":[{"text":"homeschooling2021","indices":[156,174]},{"text":"Homeschooling","indices":[175,189]},{"text":"teacher5oclockclub","indices":[190,209]},{"text":"studygram","indices":[210,220]},{"text":"primaryschoolteacher","indices":[221,242]}],"symbols":[],"user_mentions":[],"urls":[{"url":"https://t.co/rWRJhz3OKa","expanded_url":"http://www.key2practice.com","display_url":"key2practice.com","indices":[88,111]}],"media":[{"id":1353596114977472500,"id_str":"1353596114977472513","indices":[243,266],"media_url":"http://pbs.twimg.com/ext_tw_video_thumb/1353596114977472513/pu/img/ZqF8RifHlE75I_Zz.jpg","media_url_https":"https://pbs.twimg.com/ext_tw_video_thumb/1353596114977472513/pu/img/ZqF8RifHlE75I_Zz.jpg","url":"https://t.co/HWJEzCUexY","display_url":"pic.twitter.com/HWJEzCUexY","expanded_url":"https://twitter.com/key2practice/status/1353596425112678400/video/1","type":"photo","sizes":{"thumb":{"w":150,"h":150,"resize":"crop"},"small":{"w":680,"h":680,"resize":"fit"},"medium":{"w":720,"h":720,"resize":"fit"},"large":{"w":720,"h":720,"resize":"fit"}}}]}</t>
  </si>
  <si>
    <t>1353596382246883329</t>
  </si>
  <si>
    <t>Mon Jan 25 06:51:40 +0000 2021</t>
  </si>
  <si>
    <t>http://twitter.com/se3makumari/statuses/1353596382246883329</t>
  </si>
  <si>
    <t>@PreetiHarshDube @Let_us_boycott @Flipkart @flipkartsupport @FlipkartStories They intentionally give no fix timing so when we are unreasonable once they can close the case saying we were not available. Had so much dram in returning a cellphone I bought. customer support is unreachable. Try getting a callback via app.</t>
  </si>
  <si>
    <t>Mon Jan 25 06:51:29 +0000 2021</t>
  </si>
  <si>
    <t>1353409069810212864</t>
  </si>
  <si>
    <t>http://pbs.twimg.com/profile_images/1341671132517130240/6wxGBO4T_normal.jpg</t>
  </si>
  <si>
    <t>http://twitter.com/avinash30807857/statuses/1353596335161749504</t>
  </si>
  <si>
    <t>1353596286721691649</t>
  </si>
  <si>
    <t>nizamuddin_off</t>
  </si>
  <si>
    <t>RT @Flipkart: "When it comes to premium phones, I chose Flipkart and it was the best decision to be made. They proved to be authentic, punctual &amp;amp; trustworthy"~ @siddnigam_off
Get Premium Smartphones with Amazing Exchange and no Cost EMI only from Flipkart - Your Ultimate Mobile Destination https://t.co/lVdOne9rmR</t>
  </si>
  <si>
    <t>Mon Jan 25 06:51:18 +0000 2021</t>
  </si>
  <si>
    <t>1282676040524017665</t>
  </si>
  <si>
    <t>http://pbs.twimg.com/profile_images/1282676244325322754/1GxrAhLt_normal.jpg</t>
  </si>
  <si>
    <t>http://twitter.com/nizamuddin_off/statuses/1353596286721691649</t>
  </si>
  <si>
    <t>1353596250772279297</t>
  </si>
  <si>
    <t>PrajeeshKP81</t>
  </si>
  <si>
    <t>RT @PrajeeshKP81: @flipkart Order ID - OD120722890214965000 - received wrong product and return request is cancelled by Flipkart. Can u please look into it on priority. https://t.co/aDpAdnTkoG</t>
  </si>
  <si>
    <t>Mon Jan 25 06:51:09 +0000 2021</t>
  </si>
  <si>
    <t>750680716174819328</t>
  </si>
  <si>
    <t>http://twitter.com/PrajeeshKP81/statuses/1353596250772279297</t>
  </si>
  <si>
    <t>{"hashtags":[],"symbols":[],"user_mentions":[{"screen_name":"PrajeeshKP81","name":"Prajeesh KP","id":750680716174819300,"id_str":"750680716174819328","indices":[3,16]},{"screen_name":"Flipkart","name":"Flipkart","id":57947109,"id_str":"57947109","indices":[18,27]}],"urls":[]}</t>
  </si>
  <si>
    <t>@Flipkart @Cheryls_Global You have greatly disappointed me with my recent order, never thought such a big company would care so less about customer issue. I was even denied request to a grievances team stating there is none. What company doesn't have a team to address customer grievances?</t>
  </si>
  <si>
    <t>Mon Jan 25 06:51:02 +0000 2021</t>
  </si>
  <si>
    <t>http://pbs.twimg.com/profile_images/1165142018982436865/HNutHOUA_normal.jpg</t>
  </si>
  <si>
    <t>http://twitter.com/sivaiyer2801/statuses/1353596221407993857</t>
  </si>
  <si>
    <t>1353596188117790720</t>
  </si>
  <si>
    <t>TheTechIndia3</t>
  </si>
  <si>
    <t>RT @GadgetsFlix: Realme X7 Series arrival teased by flipkart now with the key highlights of previous X series phones
#realme #realmeX7 #realmex7pro https://t.co/wkQSzw4fgR</t>
  </si>
  <si>
    <t>Mon Jan 25 06:50:54 +0000 2021</t>
  </si>
  <si>
    <t>1352631191438905350</t>
  </si>
  <si>
    <t>http://pbs.twimg.com/profile_images/1352639044081999874/d6i9JL2S_normal.jpg</t>
  </si>
  <si>
    <t>http://twitter.com/TheTechIndia3/statuses/1353596188117790720</t>
  </si>
  <si>
    <t>{"hashtags":[{"text":"realme","indices":[117,124]},{"text":"realmeX7","indices":[125,134]}],"symbols":[],"user_mentions":[{"screen_name":"GadgetsFlix","name":"GadgetsFlix","id":774992787796222000,"id_str":"774992787796221952","indices":[3,15]}],"urls":[]}</t>
  </si>
  <si>
    <t>1353596179674750978</t>
  </si>
  <si>
    <t>priyankasaha096</t>
  </si>
  <si>
    <t>Mon Jan 25 06:50:52 +0000 2021</t>
  </si>
  <si>
    <t>1338730924532326400</t>
  </si>
  <si>
    <t>http://pbs.twimg.com/profile_images/1352213716637368321/R_astne1_normal.jpg</t>
  </si>
  <si>
    <t>http://twitter.com/priyankasaha096/statuses/1353596179674750978</t>
  </si>
  <si>
    <t>1353596150117371912</t>
  </si>
  <si>
    <t>AzebAhmed3</t>
  </si>
  <si>
    <t>@flipkartsupport  when will you open up Flipkart affiliate i need it it's really urgent please accept my registration request
Name-Azeb Ahmed
 e-mail- azebahmed9@gmail.com
Phone number- 8560026849 @Flipkart</t>
  </si>
  <si>
    <t>Mon Jan 25 06:50:45 +0000 2021</t>
  </si>
  <si>
    <t>1066304863347200000</t>
  </si>
  <si>
    <t>http://twitter.com/AzebAhmed3/statuses/1353596150117371912</t>
  </si>
  <si>
    <t>{"hashtags":[],"symbols":[],"user_mentions":[{"screen_name":"flipkartsupport","name":"FlipkartSupport","id":951522626,"id_str":"951522626","indices":[0,16]},{"screen_name":"Flipkart","name":"Flipkart","id":57947109,"id_str":"57947109","indices":[197,206]}],"urls":[]}</t>
  </si>
  <si>
    <t>1353596139711287297</t>
  </si>
  <si>
    <t>@Flipkart this is an unnecessary harassment..u must not trade using false and vague terms..customer waits to get the exchange completed as per mentioned termed(screenshots attached herewith)but only feels cheated when del guy dictates https://t.co/jPMG7f53aP</t>
  </si>
  <si>
    <t>Mon Jan 25 06:50:42 +0000 2021</t>
  </si>
  <si>
    <t>http://twitter.com/vikalp_kr/statuses/1353596139711287297</t>
  </si>
  <si>
    <t>{"hashtags":[],"symbols":[],"user_mentions":[{"screen_name":"Flipkart","name":"Flipkart","id":57947109,"id_str":"57947109","indices":[0,9]}],"urls":[{"url":"https://t.co/jPMG7f53aP","expanded_url":"https://twitter.com/vikalp_kr/status/1353586858173710336","display_url":"twitter.com/vikalp_kr/stat…","indices":[235,258]}]}</t>
  </si>
  <si>
    <t>1353596110766411776</t>
  </si>
  <si>
    <t>PALLABKUMARCHO1</t>
  </si>
  <si>
    <t>Hi! Bloody Cheater FLIPKART!
Do you remember OD117889026932152000/18.2.20?
It's a 'BETTER THAN THE BEST' example of your great       
LIE-TRAP! 
*60 copy-paste messages.
*12 False assurances for replacement of the Fake Book. 
*3 Threat Calls
*Blocking my protest on  Social Media.</t>
  </si>
  <si>
    <t>Mon Jan 25 06:50:36 +0000 2021</t>
  </si>
  <si>
    <t>1245723271934267393</t>
  </si>
  <si>
    <t>http://pbs.twimg.com/profile_images/1329475940666097664/jiL_dZzi_normal.jpg</t>
  </si>
  <si>
    <t>KOLKATA</t>
  </si>
  <si>
    <t>http://twitter.com/PALLABKUMARCHO1/statuses/1353596110766411776</t>
  </si>
  <si>
    <t>1353595971435827200</t>
  </si>
  <si>
    <t>@Dr_Gajendra_ Sorry to hear that. We understand your concern here. Request you to get in touch with Flipkart Travel Desk by dialing 1800-258-3535 or send an email to travelhelp@flipkart.com for further assistance on this. Hope this helps! (1/2)_</t>
  </si>
  <si>
    <t>Mon Jan 25 06:50:02 +0000 2021</t>
  </si>
  <si>
    <t>1070043678</t>
  </si>
  <si>
    <t>Dr_Gajendra_</t>
  </si>
  <si>
    <t>1353595347872804864</t>
  </si>
  <si>
    <t>http://twitter.com/flipkartsupport/statuses/1353595971435827200</t>
  </si>
  <si>
    <t>{"hashtags":[],"symbols":[],"user_mentions":[{"screen_name":"Dr_Gajendra_","name":"Dr. Gajendra Pandit","id":1070043678,"id_str":"1070043678","indices":[0,13]}],"urls":[]}</t>
  </si>
  <si>
    <t>1353595970370461697</t>
  </si>
  <si>
    <t>http://twitter.com/S_ManojKumar13/statuses/1353595970370461697</t>
  </si>
  <si>
    <t>1353595927005601793</t>
  </si>
  <si>
    <t>cv148</t>
  </si>
  <si>
    <t>Mon Jan 25 06:49:52 +0000 2021</t>
  </si>
  <si>
    <t>2188862107</t>
  </si>
  <si>
    <t>http://pbs.twimg.com/profile_images/1303719273920000000/iVwbDo8__normal.jpg</t>
  </si>
  <si>
    <t>http://twitter.com/cv148/statuses/1353595927005601793</t>
  </si>
  <si>
    <t>1353595918910582784</t>
  </si>
  <si>
    <t>MadhawanGavshi1</t>
  </si>
  <si>
    <t>@HiHonorIndia @Flipkart Hi @HiHonorIndia  plzz give the launch date of honor band 6 in india</t>
  </si>
  <si>
    <t>Mon Jan 25 06:49:50 +0000 2021</t>
  </si>
  <si>
    <t>1353593090171432960</t>
  </si>
  <si>
    <t>1353228914567471105</t>
  </si>
  <si>
    <t>http://pbs.twimg.com/profile_images/1353593256626450433/y5rMognO_normal.jpg</t>
  </si>
  <si>
    <t>http://twitter.com/MadhawanGavshi1/statuses/1353595918910582784</t>
  </si>
  <si>
    <t>{"hashtags":[],"symbols":[],"user_mentions":[{"screen_name":"HiHonorIndia","name":"Honor India","id":3025239456,"id_str":"3025239456","indices":[0,13]},{"screen_name":"Flipkart","name":"Flipkart","id":57947109,"id_str":"57947109","indices":[14,23]},{"screen_name":"HiHonorIndia","name":"Honor India","id":3025239456,"id_str":"3025239456","indices":[27,40]}],"urls":[]}</t>
  </si>
  <si>
    <t>1353595913193676800</t>
  </si>
  <si>
    <t>@Flipkart @Cheryls_Global Worst shopping website to shop on kindly do not go for flipkart.</t>
  </si>
  <si>
    <t>Mon Jan 25 06:49:48 +0000 2021</t>
  </si>
  <si>
    <t>http://twitter.com/fiza_khan04/statuses/1353595913193676800</t>
  </si>
  <si>
    <t>1353595909515456517</t>
  </si>
  <si>
    <t>iamdebolina7</t>
  </si>
  <si>
    <t>1077821682755133440</t>
  </si>
  <si>
    <t>http://pbs.twimg.com/profile_images/1353556378430943232/UqyJ-oQq_normal.jpg</t>
  </si>
  <si>
    <t xml:space="preserve">near sushant </t>
  </si>
  <si>
    <t>http://twitter.com/iamdebolina7/statuses/1353595909515456517</t>
  </si>
  <si>
    <t>1353595825608302593</t>
  </si>
  <si>
    <t>grvgrv2000</t>
  </si>
  <si>
    <t>Mon Jan 25 06:49:28 +0000 2021</t>
  </si>
  <si>
    <t>1278127204736458753</t>
  </si>
  <si>
    <t>http://pbs.twimg.com/profile_images/1353013847313903616/syIN4VWO_normal.jpg</t>
  </si>
  <si>
    <t>http://twitter.com/grvgrv2000/statuses/1353595825608302593</t>
  </si>
  <si>
    <t>1353595676064686080</t>
  </si>
  <si>
    <t>DeepakP96843920</t>
  </si>
  <si>
    <t>Mon Jan 25 06:48:52 +0000 2021</t>
  </si>
  <si>
    <t>1232269434124812288</t>
  </si>
  <si>
    <t>http://pbs.twimg.com/profile_images/1232273846100561920/63bMAiTM_normal.jpg</t>
  </si>
  <si>
    <t>http://twitter.com/DeepakP96843920/statuses/1353595676064686080</t>
  </si>
  <si>
    <t>1353595667617173504</t>
  </si>
  <si>
    <t>KumarVijayji</t>
  </si>
  <si>
    <t>@flipkartsupport @Flipkart @narendramodi अभी तक प्रोडक्ट रिप्लेसमेंट नहीं किया गया है जबकि रिटर्न किया जा चुका है फ्लिपकार्ट की बड़ी लापरवाही सामने है https://t.co/Y8ZeBuenFz</t>
  </si>
  <si>
    <t>Mon Jan 25 06:48:50 +0000 2021</t>
  </si>
  <si>
    <t>2328264840</t>
  </si>
  <si>
    <t>http://pbs.twimg.com/profile_images/1335595131286605824/ku039TLb_normal.jpg</t>
  </si>
  <si>
    <t>http://twitter.com/KumarVijayji/statuses/1353595667617173504</t>
  </si>
  <si>
    <t>{"hashtags":[],"symbols":[],"user_mentions":[{"screen_name":"flipkartsupport","name":"FlipkartSupport","id":951522626,"id_str":"951522626","indices":[0,16]},{"screen_name":"Flipkart","name":"Flipkart","id":57947109,"id_str":"57947109","indices":[17,26]},{"screen_name":"narendramodi","name":"Narendra Modi","id":18839785,"id_str":"18839785","indices":[27,40]}],"urls":[],"media":[{"id":1353595663691354000,"id_str":"1353595663691354116","indices":[151,174],"media_url":"http://pbs.twimg.com/media/EsjwFZ_VEAQoQ-q.jpg","media_url_https":"https://pbs.twimg.com/media/EsjwFZ_VEAQoQ-q.jpg","url":"https://t.co/Y8ZeBuenFz","display_url":"pic.twitter.com/Y8ZeBuenFz","expanded_url":"https://twitter.com/KumarVijayji/status/1353595667617173504/photo/1","type":"photo","sizes":{"small":{"w":314,"h":680,"resize":"fit"},"thumb":{"w":150,"h":150,"resize":"crop"},"large":{"w":945,"h":2048,"resize":"fit"},"medium":{"w":554,"h":1200,"resize":"fit"}}}]}</t>
  </si>
  <si>
    <t>1353595626177572865</t>
  </si>
  <si>
    <t>HAANS Shakeit 1000 ml Shaker  (Pack of 2
 🔹 Offer price-₹399
 🔹 MRP-₹1,499
 🔹 Saving: 73% off
 ✨ Reviews-No ratings available
 ✨ Category- #Exercise&amp;amp;Fitness
https://t.co/ndv6QcT4Fu #deal #loot https://t.co/i14ptX6W76</t>
  </si>
  <si>
    <t>Mon Jan 25 06:48:40 +0000 2021</t>
  </si>
  <si>
    <t>http://twitter.com/xtra_deals/statuses/1353595626177572865</t>
  </si>
  <si>
    <t>{"hashtags":[{"text":"Exercise","indices":[139,148]},{"text":"deal","indices":[186,191]},{"text":"loot","indices":[192,197]}],"symbols":[],"user_mentions":[],"urls":[{"url":"https://t.co/ndv6QcT4Fu","expanded_url":"https://inrdeals.com/pla59142131/https://www.flipkart.com/haans-shakeit-1000-ml-shaker/p/itm6e62c1d51a01c?pid=BOTEKHSGQJZT6HF9","display_url":"inrdeals.com/pla59142131/ht…","indices":[162,185]}],"media":[{"id":1353595624999022600,"id_str":"1353595624999022592","indices":[198,221],"media_url":"http://pbs.twimg.com/media/EsjwDJ2W8AA6IQw.jpg","media_url_https":"https://pbs.twimg.com/media/EsjwDJ2W8AA6IQw.jpg","url":"https://t.co/i14ptX6W76","display_url":"pic.twitter.com/i14ptX6W76","expanded_url":"https://twitter.com/xtra_deals/status/1353595626177572865/photo/1","type":"photo","sizes":{"thumb":{"w":150,"h":150,"resize":"crop"},"medium":{"w":1024,"h":811,"resize":"fit"},"small":{"w":680,"h":539,"resize":"fit"},"large":{"w":1024,"h":811,"resize":"fit"}}}]}</t>
  </si>
  <si>
    <t>1353595576944717825</t>
  </si>
  <si>
    <t>vishalokhanna</t>
  </si>
  <si>
    <t>Mon Jan 25 06:48:28 +0000 2021</t>
  </si>
  <si>
    <t>95400876</t>
  </si>
  <si>
    <t>http://pbs.twimg.com/profile_images/1332006247831203841/kOyCw8Ox_normal.jpg</t>
  </si>
  <si>
    <t>http://twitter.com/vishalokhanna/statuses/1353595576944717825</t>
  </si>
  <si>
    <t>1353595562843533314</t>
  </si>
  <si>
    <t>Mon Jan 25 06:48:25 +0000 2021</t>
  </si>
  <si>
    <t>http://twitter.com/vishalokhanna/statuses/1353595562843533314</t>
  </si>
  <si>
    <t>@flipkartsupport Everyone look at this customer support of flipkart they directly lie on face with the customer and what support do they expect us to give I had registered a complaint for missing product I did as they said and now they are giving me stupid reasons https://t.co/iM9Ue8t710</t>
  </si>
  <si>
    <t>Mon Jan 25 06:48:17 +0000 2021</t>
  </si>
  <si>
    <t>http://twitter.com/Abhishe00281130/statuses/1353595530136326144</t>
  </si>
  <si>
    <t>{"hashtags":[],"symbols":[],"user_mentions":[{"screen_name":"flipkartsupport","name":"FlipkartSupport","id":951522626,"id_str":"951522626","indices":[0,16]}],"urls":[],"media":[{"id":1353595505423642600,"id_str":"1353595505423642624","indices":[265,288],"media_url":"http://pbs.twimg.com/media/Esjv8MZXcAADfj6.jpg","media_url_https":"https://pbs.twimg.com/media/Esjv8MZXcAADfj6.jpg","url":"https://t.co/iM9Ue8t710","display_url":"pic.twitter.com/iM9Ue8t710","expanded_url":"https://twitter.com/Abhishe00281130/status/1353595530136326144/photo/1","type":"photo","sizes":{"medium":{"w":546,"h":1200,"resize":"fit"},"thumb":{"w":150,"h":150,"resize":"crop"},"small":{"w":309,"h":680,"resize":"fit"},"large":{"w":931,"h":2048,"resize":"fit"}}}]}</t>
  </si>
  <si>
    <t>1353595520074145793</t>
  </si>
  <si>
    <t>Nyay4SSR</t>
  </si>
  <si>
    <t>Mon Jan 25 06:48:15 +0000 2021</t>
  </si>
  <si>
    <t>1280911632567164928</t>
  </si>
  <si>
    <t>http://pbs.twimg.com/profile_images/1343796176093552641/R6cc9QfK_normal.jpg</t>
  </si>
  <si>
    <t>http://twitter.com/Nyay4SSR/statuses/1353595520074145793</t>
  </si>
  <si>
    <t>1353595499056656385</t>
  </si>
  <si>
    <t>asguSSRF555</t>
  </si>
  <si>
    <t>Mon Jan 25 06:48:10 +0000 2021</t>
  </si>
  <si>
    <t>1282262935792807936</t>
  </si>
  <si>
    <t>http://pbs.twimg.com/profile_images/1352904560956887042/IBc47iNH_normal.jpg</t>
  </si>
  <si>
    <t>lucknow</t>
  </si>
  <si>
    <t>http://twitter.com/asguSSRF555/statuses/1353595499056656385</t>
  </si>
  <si>
    <t>1353595396413550592</t>
  </si>
  <si>
    <t>BestSDnews</t>
  </si>
  <si>
    <t>https://t.co/qKqacAheeR
#POCOM2Pro #PoCo #Flipkart #Offers #smartphone #Budgetphone https://t.co/eX7ArnhH85</t>
  </si>
  <si>
    <t>Mon Jan 25 06:47:45 +0000 2021</t>
  </si>
  <si>
    <t>1269645019247411200</t>
  </si>
  <si>
    <t>http://pbs.twimg.com/profile_images/1349254887305957379/kz5VkMk-_normal.jpg</t>
  </si>
  <si>
    <t>http://twitter.com/BestSDnews/statuses/1353595396413550592</t>
  </si>
  <si>
    <t>{"hashtags":[{"text":"POCOM2Pro","indices":[24,34]},{"text":"PoCo","indices":[35,40]},{"text":"Flipkart","indices":[41,50]},{"text":"Offers","indices":[51,58]},{"text":"smartphone","indices":[59,70]},{"text":"Budgetphone","indices":[71,83]}],"symbols":[],"user_mentions":[],"urls":[{"url":"https://t.co/qKqacAheeR","expanded_url":"https://youtu.be/U9xXf1u5BLo","display_url":"youtu.be/U9xXf1u5BLo","indices":[0,23]}],"media":[{"id":1353595391535587300,"id_str":"1353595391535587328","indices":[84,107],"media_url":"http://pbs.twimg.com/media/Esjv1kIVoAABkDb.jpg","media_url_https":"https://pbs.twimg.com/media/Esjv1kIVoAABkDb.jpg","url":"https://t.co/eX7ArnhH85","display_url":"pic.twitter.com/eX7ArnhH85","expanded_url":"https://twitter.com/BestSDnews/status/1353595396413550592/photo/1","type":"photo","sizes":{"large":{"w":720,"h":1280,"resize":"fit"},"thumb":{"w":150,"h":150,"resize":"crop"},"small":{"w":383,"h":680,"resize":"fit"},"medium":{"w":675,"h":1200,"resize":"fit"}}}]}</t>
  </si>
  <si>
    <t>1353595179991584768</t>
  </si>
  <si>
    <t>Mon Jan 25 06:46:54 +0000 2021</t>
  </si>
  <si>
    <t>http://twitter.com/balaji_1212/statuses/1353595179991584768</t>
  </si>
  <si>
    <t>1353595179215642624</t>
  </si>
  <si>
    <t>@Prince32082438 To ensure that your Flipkart account information is safe, please reach us via DM by clicking on the link below. ^KJ (2/2) https://t.co/5DoqNukc8t</t>
  </si>
  <si>
    <t>Mon Jan 25 06:46:53 +0000 2021</t>
  </si>
  <si>
    <t>1155379972955000832</t>
  </si>
  <si>
    <t>Prince32082438</t>
  </si>
  <si>
    <t>1353591174162866176</t>
  </si>
  <si>
    <t>http://twitter.com/flipkartsupport/statuses/1353595179215642624</t>
  </si>
  <si>
    <t>{"hashtags":[],"symbols":[],"user_mentions":[{"screen_name":"Prince32082438","name":"Prince","id":1155379972955000800,"id_str":"1155379972955000832","indices":[0,15]}],"urls":[{"url":"https://t.co/5DoqNukc8t","expanded_url":"https://bit.ly/2OgiIkt","display_url":"bit.ly/2OgiIkt","indices":[138,161]}]}</t>
  </si>
  <si>
    <t>1353595099557601280</t>
  </si>
  <si>
    <t>Pantene Lively Clean Shampoo  (400 ml)
 🔹 Offer price-₹216
 🔹 MRP-₹225
 🔹 Saving: 4% off
 ✨ Reviews-No ratings available
 ✨ Category- #BeautyandGrooming
https://t.co/Fau1OlO8gn #deal #loot https://t.co/UA4zQFxI1X</t>
  </si>
  <si>
    <t>Mon Jan 25 06:46:34 +0000 2021</t>
  </si>
  <si>
    <t>http://twitter.com/xtra_deals/statuses/1353595099557601280</t>
  </si>
  <si>
    <t>{"hashtags":[{"text":"BeautyandGrooming","indices":[134,152]},{"text":"deal","indices":[178,183]},{"text":"loot","indices":[184,189]}],"symbols":[],"user_mentions":[],"urls":[{"url":"https://t.co/Fau1OlO8gn","expanded_url":"https://inrdeals.com/pla59142131/https://www.flipkart.com/pantene-lively-clean-shampoo/p/itmf3xfxypygufej?pid=SMPEZFDMY89GAPJG","display_url":"inrdeals.com/pla59142131/ht…","indices":[154,177]}],"media":[{"id":1353595098370601000,"id_str":"1353595098370600962","indices":[190,213],"media_url":"http://pbs.twimg.com/media/EsjvkgAW8AIHBVw.jpg","media_url_https":"https://pbs.twimg.com/media/EsjvkgAW8AIHBVw.jpg","url":"https://t.co/UA4zQFxI1X","display_url":"pic.twitter.com/UA4zQFxI1X","expanded_url":"https://twitter.com/xtra_deals/status/1353595099557601280/photo/1","type":"photo","sizes":{"thumb":{"w":150,"h":150,"resize":"crop"},"small":{"w":327,"h":680,"resize":"fit"},"medium":{"w":492,"h":1024,"resize":"fit"},"large":{"w":492,"h":1024,"resize":"fit"}}}]}</t>
  </si>
  <si>
    <t>1353595055022333952</t>
  </si>
  <si>
    <t>@flipkartsupport  when will you open up Flipkart affiliate i need it it's really urgent please accept my registration request
Name-Azeb Ahmed
 e-mail- azebahmed9@gmail.com
Phone number- 8560026849</t>
  </si>
  <si>
    <t>Mon Jan 25 06:46:24 +0000 2021</t>
  </si>
  <si>
    <t>http://twitter.com/AzebAhmed3/statuses/1353595055022333952</t>
  </si>
  <si>
    <t>1353595028887592960</t>
  </si>
  <si>
    <t>SyedRHussain14</t>
  </si>
  <si>
    <t>After a long call no resolution and Flipkart Customer Service Associate need to focus on Standard Operating Procedures, Response Time was long and no first time resolution. Executive said we will initiate coupon share details on mail .No updates yet ??
@Flipkart https://t.co/x5OnKltWFo</t>
  </si>
  <si>
    <t>Mon Jan 25 06:46:18 +0000 2021</t>
  </si>
  <si>
    <t>921626993841410048</t>
  </si>
  <si>
    <t>http://pbs.twimg.com/profile_images/1346803526987497473/_J4PhMQk_normal.jpg</t>
  </si>
  <si>
    <t>http://twitter.com/SyedRHussain14/statuses/1353595028887592960</t>
  </si>
  <si>
    <t>{"hashtags":[],"symbols":[],"user_mentions":[{"screen_name":"Flipkart","name":"Flipkart","id":57947109,"id_str":"57947109","indices":[253,262]}],"urls":[],"media":[{"id":1353595012143927300,"id_str":"1353595012143927298","indices":[263,286],"media_url":"http://pbs.twimg.com/media/EsjvfeyUUAIXc3M.jpg","media_url_https":"https://pbs.twimg.com/media/EsjvfeyUUAIXc3M.jpg","url":"https://t.co/x5OnKltWFo","display_url":"pic.twitter.com/x5OnKltWFo","expanded_url":"https://twitter.com/SyedRHussain14/status/1353595028887592960/photo/1","type":"photo","sizes":{"thumb":{"w":150,"h":150,"resize":"crop"},"medium":{"w":540,"h":1200,"resize":"fit"},"large":{"w":922,"h":2048,"resize":"fit"},"small":{"w":306,"h":680,"resize":"fit"}}}]}</t>
  </si>
  <si>
    <t>1353595010130661376</t>
  </si>
  <si>
    <t>CAIT seeks action against Amazon, Zomato, Flipkart and Swiggy for 'daylight robbery' https://t.co/XKHALw2oqV via @EtRetail @praveendel @BCBHARTIA @sumitagarwal_82 @narendramodi @rajnathsingh @PiyushGoyal @nsitharaman @HardeepSPuri @JPNadda @smritiirani @DIPPGOI @AimraIndia</t>
  </si>
  <si>
    <t>Mon Jan 25 06:46:13 +0000 2021</t>
  </si>
  <si>
    <t>http://twitter.com/CAITIndia/statuses/1353595010130661376</t>
  </si>
  <si>
    <t>{"hashtags":[],"symbols":[],"user_mentions":[{"screen_name":"ETRetail","name":"ET Retail","id":81080423,"id_str":"81080423","indices":[113,122]},{"screen_name":"praveendel","name":"Praveen Khandelwal","id":75740173,"id_str":"75740173","indices":[123,134]},{"screen_name":"BCBHARTIA","name":"BALKRISHNA BHARTIA","id":75829698,"id_str":"75829698","indices":[135,145]},{"screen_name":"sumitagarwal_82","name":"Sumit Agarwal","id":2485667070,"id_str":"2485667070","indices":[146,162]},{"screen_name":"narendramodi","name":"Narendra Modi","id":18839785,"id_str":"18839785","indices":[163,176]},{"screen_name":"rajnathsingh","name":"Rajnath Singh","id":1346439824,"id_str":"1346439824","indices":[177,190]},{"screen_name":"PiyushGoyal","name":"Piyush Goyal","id":1324334436,"id_str":"1324334436","indices":[191,203]},{"screen_name":"nsitharaman","name":"Nirmala Sitharaman","id":58243368,"id_str":"58243368","indices":[204,216]},{"screen_name":"HardeepSPuri","name":"Hardeep Singh Puri","id":2289628938,"id_str":"2289628938","indices":[217,230]},{"screen_name":"JPNadda","name":"Jagat Prakash Nadda","id":2990611686,"id_str":"2990611686","indices":[231,239]},{"screen_name":"smritiirani","name":"Smriti Z Irani","id":130104041,"id_str":"130104041","indices":[240,252]},{"screen_name":"DIPPGOI","name":"DPIIT India","id":2585154385,"id_str":"2585154385","indices":[253,261]},{"screen_name":"AimraIndia","name":"ALL INDIA MOBILE RETAILERS ASSOCIATION","id":1092276341687238700,"id_str":"1092276341687238656","indices":[262,273]}],"urls":[{"url":"https://t.co/XKHALw2oqV","expanded_url":"https://retail.economictimes.indiatimes.com/news/e-commerce/e-tailing/cait-seeks-action-against-amazon-zomato-flipkart-and-swiggy-for-daylight-robbery/80441557","display_url":"retail.economictimes.indiatimes.com/news/e-commerc…","indices":[85,108]}]}</t>
  </si>
  <si>
    <t>1353595001196830720</t>
  </si>
  <si>
    <t>I don't know why but on #cricbuzz I'm seeing this ad from #Flipkart https://t.co/iFBDvmOZOG</t>
  </si>
  <si>
    <t>Mon Jan 25 06:46:11 +0000 2021</t>
  </si>
  <si>
    <t>http://pbs.twimg.com/profile_images/1331682324799315970/CRUmEC9Y_normal.jpg</t>
  </si>
  <si>
    <t>Blocked list</t>
  </si>
  <si>
    <t>http://twitter.com/Im_MafiaPanda/statuses/1353595001196830720</t>
  </si>
  <si>
    <t>{"hashtags":[{"text":"cricbuzz","indices":[24,33]},{"text":"Flipkart","indices":[58,67]}],"symbols":[],"user_mentions":[],"urls":[],"media":[{"id":1353594998642512000,"id_str":"1353594998642511873","indices":[68,91],"media_url":"http://pbs.twimg.com/media/EsjvesfVEAElFuT.jpg","media_url_https":"https://pbs.twimg.com/media/EsjvesfVEAElFuT.jpg","url":"https://t.co/iFBDvmOZOG","display_url":"pic.twitter.com/iFBDvmOZOG","expanded_url":"https://twitter.com/Im_MafiaPanda/status/1353595001196830720/photo/1","type":"photo","sizes":{"thumb":{"w":150,"h":150,"resize":"crop"},"large":{"w":1438,"h":1438,"resize":"fit"},"medium":{"w":1200,"h":1200,"resize":"fit"},"small":{"w":680,"h":680,"resize":"fit"}}}]}</t>
  </si>
  <si>
    <t>1353594980158251008</t>
  </si>
  <si>
    <t>maniish_manni</t>
  </si>
  <si>
    <t>@flipkartsupport @Flipkart @ConsumerCourt_have worst experience so far,do not understand how the complaint against your team because no one understands my issue have seen it all no positive from your team everywhere from Twitter and social now have last my patience need my money https://t.co/Tn2Sj7ATS3</t>
  </si>
  <si>
    <t>Mon Jan 25 06:46:06 +0000 2021</t>
  </si>
  <si>
    <t>428852600</t>
  </si>
  <si>
    <t>http://pbs.twimg.com/profile_images/954329401277038592/RtBaLdqD_normal.jpg</t>
  </si>
  <si>
    <t>http://twitter.com/maniish_manni/statuses/1353594980158251008</t>
  </si>
  <si>
    <t>{"hashtags":[],"symbols":[],"user_mentions":[{"screen_name":"flipkartsupport","name":"FlipkartSupport","id":951522626,"id_str":"951522626","indices":[0,16]},{"screen_name":"Flipkart","name":"Flipkart","id":57947109,"id_str":"57947109","indices":[17,26]}],"urls":[],"media":[{"id":1353594934356537300,"id_str":"1353594934356537345","indices":[280,303],"media_url":"http://pbs.twimg.com/media/Esjva9AW8AE_poo.jpg","media_url_https":"https://pbs.twimg.com/media/Esjva9AW8AE_poo.jpg","url":"https://t.co/Tn2Sj7ATS3","display_url":"pic.twitter.com/Tn2Sj7ATS3","expanded_url":"https://twitter.com/maniish_manni/status/1353594980158251008/photo/1","type":"photo","sizes":{"thumb":{"w":150,"h":150,"resize":"crop"},"small":{"w":314,"h":680,"resize":"fit"},"large":{"w":945,"h":2048,"resize":"fit"},"medium":{"w":554,"h":1200,"resize":"fit"}}}]}</t>
  </si>
  <si>
    <t>1353594870057766912</t>
  </si>
  <si>
    <t>HaHaNews3</t>
  </si>
  <si>
    <t>𝗥𝗲𝗮𝗹𝗺𝗲 𝗫𝟳 𝗮𝗻𝗱 𝗫𝟳 𝗣𝗿𝗼 India Launch Date Tipped on February 4 in Flipkart
Source: https://t.co/2REnK2kjnc https://t.co/NPwUk8Muo2</t>
  </si>
  <si>
    <t>Mon Jan 25 06:45:40 +0000 2021</t>
  </si>
  <si>
    <t>1340214567926857733</t>
  </si>
  <si>
    <t>http://pbs.twimg.com/profile_images/1340232368708222977/cd7Qc60H_normal.jpg</t>
  </si>
  <si>
    <t>http://twitter.com/HaHaNews3/statuses/1353594870057766912</t>
  </si>
  <si>
    <t>{"hashtags":[],"symbols":[],"user_mentions":[],"urls":[{"url":"https://t.co/2REnK2kjnc","expanded_url":"https://bit.ly/3cg8mAa","display_url":"bit.ly/3cg8mAa","indices":[81,104]}],"media":[{"id":1353594845856551000,"id_str":"1353594845856550913","indices":[105,128],"media_url":"http://pbs.twimg.com/media/EsjvVzUUUAE2z5c.jpg","media_url_https":"https://pbs.twimg.com/media/EsjvVzUUUAE2z5c.jpg","url":"https://t.co/NPwUk8Muo2","display_url":"pic.twitter.com/NPwUk8Muo2","expanded_url":"https://twitter.com/HaHaNews3/status/1353594870057766912/photo/1","type":"photo","sizes":{"thumb":{"w":150,"h":150,"resize":"crop"},"medium":{"w":1200,"h":675,"resize":"fit"},"small":{"w":680,"h":383,"resize":"fit"},"large":{"w":1200,"h":675,"resize":"fit"}}}]}</t>
  </si>
  <si>
    <t>1353594833361920000</t>
  </si>
  <si>
    <t>JogendraRai10</t>
  </si>
  <si>
    <t>@Flipkart @flipkartsupport 
I ordered F41 with exchange value of Rs.4150 of my Old phone M10. The delivery agent denied my exchange of old phone. He told me if I pay 2000 cash to him he will deliver my phone. It was a very bad experience. It was a totally unethical behavior.</t>
  </si>
  <si>
    <t>Mon Jan 25 06:45:31 +0000 2021</t>
  </si>
  <si>
    <t>1244135636711268352</t>
  </si>
  <si>
    <t>http://pbs.twimg.com/profile_images/1244136147980177408/P-BxHZS9_normal.jpg</t>
  </si>
  <si>
    <t>http://twitter.com/JogendraRai10/statuses/1353594833361920000</t>
  </si>
  <si>
    <t>1353594787056607234</t>
  </si>
  <si>
    <t>Yuvicool8</t>
  </si>
  <si>
    <t>Mon Jan 25 06:45:20 +0000 2021</t>
  </si>
  <si>
    <t>1144577000083820544</t>
  </si>
  <si>
    <t>http://pbs.twimg.com/profile_images/1150491092090937344/hIdVI0_S_normal.jpg</t>
  </si>
  <si>
    <t>http://twitter.com/Yuvicool8/statuses/1353594787056607234</t>
  </si>
  <si>
    <t>1353594723265466370</t>
  </si>
  <si>
    <t>Hariom753</t>
  </si>
  <si>
    <t>Mon Jan 25 06:45:05 +0000 2021</t>
  </si>
  <si>
    <t>3145983302</t>
  </si>
  <si>
    <t>1353303005341380609</t>
  </si>
  <si>
    <t>http://pbs.twimg.com/profile_images/1063761821067173888/7JgMWewv_normal.jpg</t>
  </si>
  <si>
    <t>समस्तीपुर, बिहार</t>
  </si>
  <si>
    <t>http://twitter.com/Hariom753/statuses/1353594723265466370</t>
  </si>
  <si>
    <t>1353594684464111616</t>
  </si>
  <si>
    <t>AyushJa97463441</t>
  </si>
  <si>
    <t>Mon Jan 25 06:44:56 +0000 2021</t>
  </si>
  <si>
    <t>1164075927409582082</t>
  </si>
  <si>
    <t>http://pbs.twimg.com/profile_images/1164129126061490177/uxdZ7xnc_normal.jpg</t>
  </si>
  <si>
    <t>http://twitter.com/AyushJa97463441/statuses/1353594684464111616</t>
  </si>
  <si>
    <t>1353594544458260481</t>
  </si>
  <si>
    <t>RT @Jogilko: @flipkartsupport @Flipkart @_Kalyan_K @AmitAgarwal @JeffBezos @AmazonHelp @amazonIN @amazon @chandra32897338 #boycottshoppingonflipkart @ShieldVoC @food_travel_us @binnybansal  Day 179 fraud done by flipkart with me &amp;amp; not returned my money</t>
  </si>
  <si>
    <t>Mon Jan 25 06:44:22 +0000 2021</t>
  </si>
  <si>
    <t>http://twitter.com/ShieldVoC/statuses/1353594544458260481</t>
  </si>
  <si>
    <t>{"hashtags":[],"symbols":[],"user_mentions":[{"screen_name":"Jogilko","name":"JUGENDRA SINGH","id":1612171112,"id_str":"1612171112","indices":[3,11]},{"screen_name":"flipkartsupport","name":"FlipkartSupport","id":951522626,"id_str":"951522626","indices":[13,29]},{"screen_name":"Flipkart","name":"Flipkart","id":57947109,"id_str":"57947109","indices":[30,39]},{"screen_name":"_Kalyan_K","name":"Kalyan Krishnamurthy","id":793313140733726700,"id_str":"793313140733726720","indices":[40,50]},{"screen_name":"AmitAgarwal","name":"Amit Agarwal","id":1206909656603320300,"id_str":"1206909656603320320","indices":[51,63]},{"screen_name":"JeffBezos","name":"Jeff Bezos","id":15506669,"id_str":"15506669","indices":[64,74]},{"screen_name":"AmazonHelp","name":"Amazon Help","id":85741735,"id_str":"85741735","indices":[75,86]},{"screen_name":"amazonIN","name":"Amazon India","id":1282946089,"id_str":"1282946089","indices":[87,96]},{"screen_name":"amazon","name":"Amazon","id":20793816,"id_str":"20793816","indices":[97,104]}],"urls":[]}</t>
  </si>
  <si>
    <t>1353594446802112514</t>
  </si>
  <si>
    <t>@Prasant15130285 To ensure that your Flipkart account information is safe, please DM us by clicking on the below link. ^SE (2/2) https://t.co/5DoqNukc8t</t>
  </si>
  <si>
    <t>Mon Jan 25 06:43:59 +0000 2021</t>
  </si>
  <si>
    <t>1353589242518093824</t>
  </si>
  <si>
    <t>http://twitter.com/flipkartsupport/statuses/1353594446802112514</t>
  </si>
  <si>
    <t>{"hashtags":[],"symbols":[],"user_mentions":[{"screen_name":"Prasant15130285","name":"Prasant Kumar","id":1280520669042786300,"id_str":"1280520669042786304","indices":[0,16]}],"urls":[{"url":"https://t.co/5DoqNukc8t","expanded_url":"https://bit.ly/2OgiIkt","display_url":"bit.ly/2OgiIkt","indices":[129,152]}]}</t>
  </si>
  <si>
    <t>1353594417039327237</t>
  </si>
  <si>
    <t>Mon Jan 25 06:43:52 +0000 2021</t>
  </si>
  <si>
    <t>http://twitter.com/Yuvicool8/statuses/1353594417039327237</t>
  </si>
  <si>
    <t>1353594414447304705</t>
  </si>
  <si>
    <t>Jogilko</t>
  </si>
  <si>
    <t>@flipkartsupport @Flipkart @_Kalyan_K @AmitAgarwal @JeffBezos @AmazonHelp @amazonIN @amazon @chandra32897338 #boycottshoppingonflipkart @ShieldVoC @food_travel_us @binnybansal  Day 179 fraud done by flipkart with me &amp;amp; not returned my money</t>
  </si>
  <si>
    <t>Mon Jan 25 06:43:51 +0000 2021</t>
  </si>
  <si>
    <t>1612171112</t>
  </si>
  <si>
    <t>http://pbs.twimg.com/profile_images/1206269336890925057/EBg4d_Ev_normal.jpg</t>
  </si>
  <si>
    <t>Bareilly, India</t>
  </si>
  <si>
    <t>http://twitter.com/Jogilko/statuses/1353594414447304705</t>
  </si>
  <si>
    <t>{"hashtags":[{"text":"boycottshoppingonflipkart","indices":[109,135]}],"symbols":[],"user_mentions":[{"screen_name":"flipkartsupport","name":"FlipkartSupport","id":951522626,"id_str":"951522626","indices":[0,16]},{"screen_name":"Flipkart","name":"Flipkart","id":57947109,"id_str":"57947109","indices":[17,26]},{"screen_name":"_Kalyan_K","name":"Kalyan Krishnamurthy","id":793313140733726700,"id_str":"793313140733726720","indices":[27,37]},{"screen_name":"AmitAgarwal","name":"Amit Agarwal","id":1206909656603320300,"id_str":"1206909656603320320","indices":[38,50]},{"screen_name":"JeffBezos","name":"Jeff Bezos","id":15506669,"id_str":"15506669","indices":[51,61]},{"screen_name":"AmazonHelp","name":"Amazon Help","id":85741735,"id_str":"85741735","indices":[62,73]},{"screen_name":"amazonIN","name":"Amazon India","id":1282946089,"id_str":"1282946089","indices":[74,83]},{"screen_name":"amazon","name":"Amazon","id":20793816,"id_str":"20793816","indices":[84,91]},{"screen_name":"ShieldVoC","name":"Shield","id":1137383922843770900,"id_str":"1137383922843770881","indices":[136,146]},{"screen_name":"food_travel_us","name":"food_travel_us","id":1172064889646416000,"id_str":"1172064889646415872","indices":[147,162]},{"screen_name":"binnybansal","name":"binnybansal","id":9251312,"id_str":"9251312","indices":[163,175]}],"urls":[]}</t>
  </si>
  <si>
    <t>@Prasant15130285 Sorry to hear that. We understand your concern here. Request you to get in touch with Flipkart Travel desk on 1800 258 3535 or you can write to travelhelp@flipkart.com. Hope this helps! (1/2)</t>
  </si>
  <si>
    <t>Mon Jan 25 06:43:17 +0000 2021</t>
  </si>
  <si>
    <t>http://twitter.com/flipkartsupport/statuses/1353594269643100161</t>
  </si>
  <si>
    <t>{"hashtags":[],"symbols":[],"user_mentions":[{"screen_name":"Prasant15130285","name":"Prasant Kumar","id":1280520669042786300,"id_str":"1280520669042786304","indices":[0,16]}],"urls":[]}</t>
  </si>
  <si>
    <t>1353593799180619776</t>
  </si>
  <si>
    <t>@bhushan_pannag Also, to ensure that your Flipkart account information is safe, you can just DM us by clicking the below link. ^RK (2/2) https://t.co/5DoqNukc8t</t>
  </si>
  <si>
    <t>Mon Jan 25 06:41:24 +0000 2021</t>
  </si>
  <si>
    <t>813712612743593984</t>
  </si>
  <si>
    <t>bhushan_pannag</t>
  </si>
  <si>
    <t>1353592871647997952</t>
  </si>
  <si>
    <t>http://twitter.com/flipkartsupport/statuses/1353593799180619776</t>
  </si>
  <si>
    <t>{"hashtags":[],"symbols":[],"user_mentions":[{"screen_name":"bhushan_pannag","name":"Pannag Bhushan","id":813712612743594000,"id_str":"813712612743593984","indices":[0,15]}],"urls":[{"url":"https://t.co/5DoqNukc8t","expanded_url":"https://bit.ly/2OgiIkt","display_url":"bit.ly/2OgiIkt","indices":[137,160]}]}</t>
  </si>
  <si>
    <t>1353593743622995972</t>
  </si>
  <si>
    <t>@bhushan_pannag Sorry to hear this. We'd request you to contact Flipkart Travel desk on travelhelp@flipkart.com or call 1800 258 3535 as they are in the best position to assist you accordingly. Thank you for your understanding. (1/2)</t>
  </si>
  <si>
    <t>Mon Jan 25 06:41:11 +0000 2021</t>
  </si>
  <si>
    <t>http://twitter.com/flipkartsupport/statuses/1353593743622995972</t>
  </si>
  <si>
    <t>{"hashtags":[],"symbols":[],"user_mentions":[{"screen_name":"bhushan_pannag","name":"Pannag Bhushan","id":813712612743594000,"id_str":"813712612743593984","indices":[0,15]}],"urls":[]}</t>
  </si>
  <si>
    <t>1353593695862366208</t>
  </si>
  <si>
    <t>Mon Jan 25 06:41:00 +0000 2021</t>
  </si>
  <si>
    <t>http://twitter.com/Mintu_Kumar1/statuses/1353593695862366208</t>
  </si>
  <si>
    <t>1353593587959615489</t>
  </si>
  <si>
    <t>AnkitCh2626</t>
  </si>
  <si>
    <t>Mon Jan 25 06:40:34 +0000 2021</t>
  </si>
  <si>
    <t>1353589960633442306</t>
  </si>
  <si>
    <t>http://pbs.twimg.com/profile_images/1353590175058731010/NWMkLZp-_normal.jpg</t>
  </si>
  <si>
    <t>http://twitter.com/AnkitCh2626/statuses/1353593587959615489</t>
  </si>
  <si>
    <t>1353593443835146244</t>
  </si>
  <si>
    <t>@flipkartsupport Such a cheep company never seen
Sorry to trust u  flipkart</t>
  </si>
  <si>
    <t>Mon Jan 25 06:40:00 +0000 2021</t>
  </si>
  <si>
    <t>1353567489247113217</t>
  </si>
  <si>
    <t>http://twitter.com/Saurabh77336221/statuses/1353593443835146244</t>
  </si>
  <si>
    <t>1353593399773814786</t>
  </si>
  <si>
    <t>VirendraBisht87</t>
  </si>
  <si>
    <t>@flipkartsupport Dear  sir 
I have send mail adminquairy@flipkart.com  many time (10-12) from 6 Month but not recieved any reply . I am running DTDC Frenchie and know whole area very well . I can do Flipkart Delevery prices very smoothly . Please send me  Contact no of uttrakhand officer.</t>
  </si>
  <si>
    <t>Mon Jan 25 06:39:49 +0000 2021</t>
  </si>
  <si>
    <t>1243932053365592064</t>
  </si>
  <si>
    <t>1353579070911520768</t>
  </si>
  <si>
    <t>http://pbs.twimg.com/profile_images/1243934393783046146/HkOFsH6u_normal.jpg</t>
  </si>
  <si>
    <t>http://twitter.com/VirendraBisht87/statuses/1353593399773814786</t>
  </si>
  <si>
    <t>1353593302042374144</t>
  </si>
  <si>
    <t>pankajsingh0527</t>
  </si>
  <si>
    <t>@Flipkart @FlipkartSellers  plz dekh lo mera order 👇 https://t.co/W0JMI6SmN4</t>
  </si>
  <si>
    <t>Mon Jan 25 06:39:26 +0000 2021</t>
  </si>
  <si>
    <t>1250775485723873281</t>
  </si>
  <si>
    <t>1353592424753373185</t>
  </si>
  <si>
    <t>http://pbs.twimg.com/profile_images/1332927344734916612/8eymtfXV_normal.jpg</t>
  </si>
  <si>
    <t>अयोध्या जी</t>
  </si>
  <si>
    <t>http://twitter.com/pankajsingh0527/statuses/1353593302042374144</t>
  </si>
  <si>
    <t>{"hashtags":[],"symbols":[],"user_mentions":[{"screen_name":"Flipkart","name":"Flipkart","id":57947109,"id_str":"57947109","indices":[0,9]},{"screen_name":"FlipkartSellers","name":"flipkartsellers","id":2728702146,"id_str":"2728702146","indices":[10,26]}],"urls":[],"media":[{"id":1353593272992723000,"id_str":"1353593272992722944","indices":[53,76],"media_url":"http://pbs.twimg.com/media/Esjt6P8W8AArDA9.jpg","media_url_https":"https://pbs.twimg.com/media/Esjt6P8W8AArDA9.jpg","url":"https://t.co/W0JMI6SmN4","display_url":"pic.twitter.com/W0JMI6SmN4","expanded_url":"https://twitter.com/pankajsingh0527/status/1353593302042374144/photo/1","type":"photo","sizes":{"thumb":{"w":150,"h":150,"resize":"crop"},"large":{"w":720,"h":1600,"resize":"fit"},"small":{"w":306,"h":680,"resize":"fit"},"medium":{"w":540,"h":1200,"resize":"fit"}}}]}</t>
  </si>
  <si>
    <t>1353593301035716609</t>
  </si>
  <si>
    <t>Shermalie</t>
  </si>
  <si>
    <t>RT @UrbanAsian: The gentleman in the House! @kkundrra #KaranKunddra #KaranKundra #FlipKart
by @singhsrishti https://t.co/vql4mVuBx7</t>
  </si>
  <si>
    <t>1126711830</t>
  </si>
  <si>
    <t>http://pbs.twimg.com/profile_images/1307782242706452480/O5MPDmgQ_normal.jpg</t>
  </si>
  <si>
    <t>USA</t>
  </si>
  <si>
    <t>http://twitter.com/Shermalie/statuses/1353593301035716609</t>
  </si>
  <si>
    <t>{"hashtags":[{"text":"KaranKunddra","indices":[54,67]},{"text":"KaranKundra","indices":[68,80]},{"text":"FlipKart","indices":[81,90]}],"symbols":[],"user_mentions":[{"screen_name":"UrbanAsian","name":"Urban Asian","id":211270105,"id_str":"211270105","indices":[3,14]},{"screen_name":"kkundrra","name":"Karan Kundrra","id":82827102,"id_str":"82827102","indices":[44,53]},{"screen_name":"singhsrishti","name":"Srishti Singh","id":102334473,"id_str":"102334473","indices":[94,107]}],"urls":[{"url":"https://t.co/vql4mVuBx7","expanded_url":"https://urbanasian.com/entertainment/bollywood/2021/01/the-gentleman-in-the-house/","display_url":"urbanasian.com/entertainment/…","indices":[108,131]}]}</t>
  </si>
  <si>
    <t>1353593175936524289</t>
  </si>
  <si>
    <t>Thakur_Tania23</t>
  </si>
  <si>
    <t>RT @vizkanwar: @Flipkart @flipkartsupport  29jan seriously??? https://t.co/8Cta6ZLPQD</t>
  </si>
  <si>
    <t>Mon Jan 25 06:38:56 +0000 2021</t>
  </si>
  <si>
    <t>722369705734832128</t>
  </si>
  <si>
    <t>http://pbs.twimg.com/profile_images/988256348700856321/POIxI4FF_normal.jpg</t>
  </si>
  <si>
    <t>http://twitter.com/Thakur_Tania23/statuses/1353593175936524289</t>
  </si>
  <si>
    <t>{"hashtags":[],"symbols":[],"user_mentions":[{"screen_name":"vizkanwar","name":"Vishal","id":1082324485242527700,"id_str":"1082324485242527744","indices":[3,13]},{"screen_name":"Flipkart","name":"Flipkart","id":57947109,"id_str":"57947109","indices":[15,24]},{"screen_name":"flipkartsupport","name":"FlipkartSupport","id":951522626,"id_str":"951522626","indices":[25,41]}],"urls":[],"media":[{"id":1352973671430721500,"id_str":"1352973671430721542","indices":[62,85],"media_url":"http://pbs.twimg.com/media/Esa6YsQVkAYrqCb.jpg","media_url_https":"https://pbs.twimg.com/media/Esa6YsQVkAYrqCb.jpg","url":"https://t.co/8Cta6ZLPQD","display_url":"pic.twitter.com/8Cta6ZLPQD","expanded_url":"https://twitter.com/vizkanwar/status/1352973681723465732/photo/1","type":"photo","sizes":{"thumb":{"w":150,"h":150,"resize":"crop"},"medium":{"w":1029,"h":1200,"resize":"fit"},"large":{"w":1055,"h":1230,"resize":"fit"},"small":{"w":583,"h":680,"resize":"fit"}},"source_status_id":1352973681723465700,"source_status_id_str":"1352973681723465732","source_user_id":1082324485242527700,"source_user_id_str":"1082324485242527744"}]}</t>
  </si>
  <si>
    <t>1353593156860829696</t>
  </si>
  <si>
    <t>dppati31</t>
  </si>
  <si>
    <t>@_Kalyan_K Sir, I am trying to reschedule my flight booking post 15min of my booking, which was a manual error. Wrongly booked for 3rd feb 21 instead of 3rd mar 21. Flipkart asking fees of Rs.15000 for this . Seek your help plz. 9438439399</t>
  </si>
  <si>
    <t>Mon Jan 25 06:38:51 +0000 2021</t>
  </si>
  <si>
    <t>2474841841</t>
  </si>
  <si>
    <t>http://pbs.twimg.com/profile_images/1228183815895470088/MOFNMgOf_normal.jpg</t>
  </si>
  <si>
    <t>http://twitter.com/dppati31/statuses/1353593156860829696</t>
  </si>
  <si>
    <t>1353593150862880768</t>
  </si>
  <si>
    <t>shitty_details</t>
  </si>
  <si>
    <t>@_Biswa_Jit @Flipkart Uninstall ki spelling galat ho gayi madam or sir.. naam guddu pic guddi 😂</t>
  </si>
  <si>
    <t>Mon Jan 25 06:38:50 +0000 2021</t>
  </si>
  <si>
    <t>1285475563050725376</t>
  </si>
  <si>
    <t>_Biswa_Jit</t>
  </si>
  <si>
    <t>1353566156129411075</t>
  </si>
  <si>
    <t>1351775210735689730</t>
  </si>
  <si>
    <t>http://pbs.twimg.com/profile_images/1353569738035654656/D70Ghld3_normal.jpg</t>
  </si>
  <si>
    <t>http://twitter.com/shitty_details/statuses/1353593150862880768</t>
  </si>
  <si>
    <t>{"hashtags":[],"symbols":[],"user_mentions":[{"screen_name":"_Biswa_Jit","name":"Guddu","id":1285475563050725400,"id_str":"1285475563050725376","indices":[0,11]},{"screen_name":"Flipkart","name":"Flipkart","id":57947109,"id_str":"57947109","indices":[12,21]}],"urls":[]}</t>
  </si>
  <si>
    <t>1353593070462377985</t>
  </si>
  <si>
    <t>bbnrworld</t>
  </si>
  <si>
    <t>What Happens in Vegas, and kingdom against kingdom: to X7 X7 Tipped Date India, Launch out into the February 4, living in these difficult Flipkart Availability https://t.co/dQ2PC8KTGZ</t>
  </si>
  <si>
    <t>Mon Jan 25 06:38:31 +0000 2021</t>
  </si>
  <si>
    <t>1256169555849863168</t>
  </si>
  <si>
    <t>http://pbs.twimg.com/profile_images/1349485504748793856/XZu1_5JY_normal.jpg</t>
  </si>
  <si>
    <t xml:space="preserve">Worldwide </t>
  </si>
  <si>
    <t>http://twitter.com/bbnrworld/statuses/1353593070462377985</t>
  </si>
  <si>
    <t>{"hashtags":[],"symbols":[],"user_mentions":[],"urls":[{"url":"https://t.co/dQ2PC8KTGZ","expanded_url":"https://thebbnr.com/technology/phones-tablets/what-happens-in-vegas-and-kingdom-in-opposition-to-kingdom-to-x7-x7-tipped-date-india-launch-out-into-the-february-4-dwelling-in-these-troublesome-flipkart-availability","display_url":"thebbnr.com/technology/pho…","indices":[160,183]}]}</t>
  </si>
  <si>
    <t>1353593013881155586</t>
  </si>
  <si>
    <t>RT @vizkanwar: @Flipkart you have the worst customer care service.. highly disappointed</t>
  </si>
  <si>
    <t>Mon Jan 25 06:38:17 +0000 2021</t>
  </si>
  <si>
    <t>http://twitter.com/Thakur_Tania23/statuses/1353593013881155586</t>
  </si>
  <si>
    <t>{"hashtags":[],"symbols":[],"user_mentions":[{"screen_name":"vizkanwar","name":"Vishal","id":1082324485242527700,"id_str":"1082324485242527744","indices":[3,13]},{"screen_name":"Flipkart","name":"Flipkart","id":57947109,"id_str":"57947109","indices":[15,24]}],"urls":[]}</t>
  </si>
  <si>
    <t>1353592948282122241</t>
  </si>
  <si>
    <t>GautamGhosh</t>
  </si>
  <si>
    <t>The Confederation of All India Traders demanded action against e-commerce entities including Amazon, Flipkart, Zomato, Swiggy, and others for violation of mandatory display of Country of Origin and Manufacturer, seller details on products sold
https://t.co/PSx6aW0DjV</t>
  </si>
  <si>
    <t>Mon Jan 25 06:38:02 +0000 2021</t>
  </si>
  <si>
    <t>8622162</t>
  </si>
  <si>
    <t>http://pbs.twimg.com/profile_images/1353610499875721216/DWeOd9Ot_normal.jpg</t>
  </si>
  <si>
    <t>http://twitter.com/GautamGhosh/statuses/1353592948282122241</t>
  </si>
  <si>
    <t>{"hashtags":[],"symbols":[],"user_mentions":[],"urls":[{"url":"https://t.co/PSx6aW0DjV","expanded_url":"https://www.cnbctv18.com/business/cait-seeks-action-against-amazon-zomato-for-daylight-robbery-8095981.htm","display_url":"cnbctv18.com/business/cait-…","indices":[244,267]}]}</t>
  </si>
  <si>
    <t>1353592912819281921</t>
  </si>
  <si>
    <t>chaudhary_s8</t>
  </si>
  <si>
    <t>@FlipkartStories @_Kalyan_K @Flipkart @UP_ODOP @navneetsehgal3 @rajneeeshkumar @CMOfficeUP https://t.co/iLlJq6Cx54</t>
  </si>
  <si>
    <t>Mon Jan 25 06:37:53 +0000 2021</t>
  </si>
  <si>
    <t>2423509908</t>
  </si>
  <si>
    <t>1291643429458337797</t>
  </si>
  <si>
    <t>http://pbs.twimg.com/profile_images/1247379151327096833/NlqyEvu2_normal.jpg</t>
  </si>
  <si>
    <t>http://twitter.com/chaudhary_s8/statuses/1353592912819281921</t>
  </si>
  <si>
    <t>{"hashtags":[],"symbols":[],"user_mentions":[{"screen_name":"FlipkartStories","name":"Flipkart Stories","id":3502391593,"id_str":"3502391593","indices":[0,16]},{"screen_name":"_Kalyan_K","name":"Kalyan Krishnamurthy","id":793313140733726700,"id_str":"793313140733726720","indices":[17,27]},{"screen_name":"Flipkart","name":"Flipkart","id":57947109,"id_str":"57947109","indices":[28,37]},{"screen_name":"UP_ODOP","name":"ODOP (One District One Product)","id":1094138326448291800,"id_str":"1094138326448291840","indices":[38,46]},{"screen_name":"navneetsehgal3","name":"Navneet Sehgal","id":1697581040,"id_str":"1697581040","indices":[47,62]},{"screen_name":"rajneeeshkumar","name":"Rajneesh Kumar","id":2538474206,"id_str":"2538474206","indices":[63,78]},{"screen_name":"CMOfficeUP","name":"CM Office, GoUP","id":2587240482,"id_str":"2587240482","indices":[79,90]}],"urls":[{"url":"https://t.co/iLlJq6Cx54","expanded_url":"https://twitter.com/chaudhary_s8/status/1353584657611165696?s=19","display_url":"twitter.com/chaudhary_s8/s…","indices":[91,114]}]}</t>
  </si>
  <si>
    <t>@Flipkart even after airlines refunded fully, they r not refunding and give one or other execuse. B aware of fraudulent nature of Flipkart travel and book only via authentic travel partner to avoid mental &amp;amp; economic harassment.</t>
  </si>
  <si>
    <t>Mon Jan 25 06:37:43 +0000 2021</t>
  </si>
  <si>
    <t>http://pbs.twimg.com/profile_images/952092311609008128/lRrdV5D1_normal.jpg</t>
  </si>
  <si>
    <t>http://twitter.com/bhushan_pannag/statuses/1353592871647997952</t>
  </si>
  <si>
    <t>1353592844787671040</t>
  </si>
  <si>
    <t>polampole123</t>
  </si>
  <si>
    <t>Mon Jan 25 06:37:37 +0000 2021</t>
  </si>
  <si>
    <t>1114421550940188673</t>
  </si>
  <si>
    <t>http://pbs.twimg.com/profile_images/1284062901158854657/-Gs89GvA_normal.jpg</t>
  </si>
  <si>
    <t>http://twitter.com/polampole123/statuses/1353592844787671040</t>
  </si>
  <si>
    <t>1353592668148776960</t>
  </si>
  <si>
    <t>iamNedu91</t>
  </si>
  <si>
    <t>Mon Jan 25 06:36:55 +0000 2021</t>
  </si>
  <si>
    <t>890875417</t>
  </si>
  <si>
    <t>http://pbs.twimg.com/profile_images/1348849701957746694/SjHX1ecU_normal.jpg</t>
  </si>
  <si>
    <t>http://twitter.com/iamNedu91/statuses/1353592668148776960</t>
  </si>
  <si>
    <t>1353592515392278528</t>
  </si>
  <si>
    <t>sameerjoshi07</t>
  </si>
  <si>
    <t>RT @ketanpurohit: their app. But this is unacceptable @Flipkart . You have lost a loyal customer .</t>
  </si>
  <si>
    <t>Mon Jan 25 06:36:18 +0000 2021</t>
  </si>
  <si>
    <t>17712081</t>
  </si>
  <si>
    <t>http://pbs.twimg.com/profile_images/1100835524514705408/zG3yL8J7_normal.jpg</t>
  </si>
  <si>
    <t>http://twitter.com/sameerjoshi07/statuses/1353592515392278528</t>
  </si>
  <si>
    <t>{"hashtags":[],"symbols":[],"user_mentions":[{"screen_name":"ketanpurohit","name":"Ketan","id":104097397,"id_str":"104097397","indices":[3,16]},{"screen_name":"Flipkart","name":"Flipkart","id":57947109,"id_str":"57947109","indices":[54,63]}],"urls":[]}</t>
  </si>
  <si>
    <t>1353592498841501702</t>
  </si>
  <si>
    <t>RT @ketanpurohit: Ordered this baby eating product couple of days back and i was disgusted to see @Flipkart delivering an expired product today. Such an established company cannot even verify the product they send to a customer. If it wasn’t for an infant, I would have just left a feedback on https://t.co/1ulX9I1HFO</t>
  </si>
  <si>
    <t>Mon Jan 25 06:36:14 +0000 2021</t>
  </si>
  <si>
    <t>http://twitter.com/sameerjoshi07/statuses/1353592498841501702</t>
  </si>
  <si>
    <t>{"hashtags":[],"symbols":[],"user_mentions":[{"screen_name":"ketanpurohit","name":"Ketan","id":104097397,"id_str":"104097397","indices":[3,16]},{"screen_name":"Flipkart","name":"Flipkart","id":57947109,"id_str":"57947109","indices":[98,107]}],"urls":[]}</t>
  </si>
  <si>
    <t>@Flipkart Why was my order canceled?👇 https://t.co/JBu8OsBUex</t>
  </si>
  <si>
    <t>Mon Jan 25 06:35:57 +0000 2021</t>
  </si>
  <si>
    <t>http://twitter.com/pankajsingh0527/statuses/1353592424753373185</t>
  </si>
  <si>
    <t>{"hashtags":[],"symbols":[],"user_mentions":[{"screen_name":"Flipkart","name":"Flipkart","id":57947109,"id_str":"57947109","indices":[0,9]}],"urls":[],"media":[{"id":1353592371745849300,"id_str":"1353592371745849344","indices":[38,61],"media_url":"http://pbs.twimg.com/media/EsjtFyiXAAA-S5F.jpg","media_url_https":"https://pbs.twimg.com/media/EsjtFyiXAAA-S5F.jpg","url":"https://t.co/JBu8OsBUex","display_url":"pic.twitter.com/JBu8OsBUex","expanded_url":"https://twitter.com/pankajsingh0527/status/1353592424753373185/photo/1","type":"photo","sizes":{"thumb":{"w":150,"h":150,"resize":"crop"},"large":{"w":720,"h":1600,"resize":"fit"},"small":{"w":306,"h":680,"resize":"fit"},"medium":{"w":540,"h":1200,"resize":"fit"}}}]}</t>
  </si>
  <si>
    <t>1353592278082744320</t>
  </si>
  <si>
    <t>⚫ Buy 1 Get 1 Free
https://t.co/9Szh11BoHZ
⚫ Buy more; Save More 
https://t.co/5C1JMvxfHC
⚫ Just launched
https://t.co/6gPEAnP1bo
⚫ Picks of the month : 
https://t.co/RQP5FpvWdf
10% off on ICICI cards; min. ₹2000
(2/2)</t>
  </si>
  <si>
    <t>Mon Jan 25 06:35:22 +0000 2021</t>
  </si>
  <si>
    <t>1353592275066970117</t>
  </si>
  <si>
    <t>http://twitter.com/Amazingdeals360/statuses/1353592278082744320</t>
  </si>
  <si>
    <t>{"hashtags":[],"symbols":[],"user_mentions":[],"urls":[{"url":"https://t.co/9Szh11BoHZ","expanded_url":"http://fkrt.it/MlHoxQNNNN","display_url":"fkrt.it/MlHoxQNNNN","indices":[19,42]},{"url":"https://t.co/5C1JMvxfHC","expanded_url":"http://fkrt.it/wbEYHhNNNN","display_url":"fkrt.it/wbEYHhNNNN","indices":[67,90]},{"url":"https://t.co/6gPEAnP1bo","expanded_url":"http://fkrt.it/GdEAnbuuuN","display_url":"fkrt.it/GdEAnbuuuN","indices":[108,131]},{"url":"https://t.co/RQP5FpvWdf","expanded_url":"http://fkrt.it/FQqorduuuN","display_url":"fkrt.it/FQqorduuuN","indices":[157,180]}]}</t>
  </si>
  <si>
    <t>Flipkart Grocery Sale EXTENDED Till 27th
Savings Pass @ ₹1 + 11 Supercoins
https://t.co/VhlAireMfX
• Products from ₹1 :
https://t.co/o2YZQUdsXD
⚫ Top 100 Deals
https://t.co/0hZPkLikxC
⚫ 50% off
https://t.co/awKan2c8o2
https://t.co/VGBTbCZt7H
(1/2) https://t.co/cxXUDiSEua</t>
  </si>
  <si>
    <t>Mon Jan 25 06:35:21 +0000 2021</t>
  </si>
  <si>
    <t>http://twitter.com/Amazingdeals360/statuses/1353592275066970117</t>
  </si>
  <si>
    <t>{"hashtags":[],"symbols":[],"user_mentions":[],"urls":[{"url":"https://t.co/VhlAireMfX","expanded_url":"https://www.flipkart.com/grocery-savings-pass-3-months/p/itm1d8691fe7ef91?pid=DLPFUYX8DYKRFTHF&amp;affid=uniquedeals73","display_url":"flipkart.com/grocery-saving…","indices":[76,99]},{"url":"https://t.co/o2YZQUdsXD","expanded_url":"http://fkrt.it/51EWF8uuuN","display_url":"fkrt.it/51EWF8uuuN","indices":[122,145]},{"url":"https://t.co/0hZPkLikxC","expanded_url":"http://fkrt.it/eG77fhNNNN","display_url":"fkrt.it/eG77fhNNNN","indices":[163,186]},{"url":"https://t.co/awKan2c8o2","expanded_url":"http://fkrt.it/jWV!Y_uuuN","display_url":"fkrt.it/jWV!Y_uuuN","indices":[198,221]},{"url":"https://t.co/VGBTbCZt7H","expanded_url":"http://fkrt.it/FQXJTWuuuN","display_url":"fkrt.it/FQXJTWuuuN","indices":[223,246]}],"media":[{"id":1353592268318331000,"id_str":"1353592268318330880","indices":[254,277],"media_url":"http://pbs.twimg.com/media/Esjs_xPUUAAq97O.jpg","media_url_https":"https://pbs.twimg.com/media/Esjs_xPUUAAq97O.jpg","url":"https://t.co/cxXUDiSEua","display_url":"pic.twitter.com/cxXUDiSEua","expanded_url":"https://twitter.com/Amazingdeals360/status/1353592275066970117/photo/1","type":"photo","sizes":{"thumb":{"w":150,"h":150,"resize":"crop"},"medium":{"w":1080,"h":604,"resize":"fit"},"large":{"w":1080,"h":604,"resize":"fit"},"small":{"w":680,"h":380,"resize":"fit"}}}]}</t>
  </si>
  <si>
    <t>1353592245501497344</t>
  </si>
  <si>
    <t>#Hot
Flipkart Supermart Upto 50% On Products +10% Extra Off With ICICI Cards + Extra Saving Grocery Savings Pass + Re.1 &amp;amp; Rs.19 Products
https://t.co/3rHK5DoHFx
#Supermart  #ICICI  #Saving #Grocery #on9deals #deals #Flipkart</t>
  </si>
  <si>
    <t>Mon Jan 25 06:35:14 +0000 2021</t>
  </si>
  <si>
    <t>http://twitter.com/on9deals/statuses/1353592245501497344</t>
  </si>
  <si>
    <t>{"hashtags":[{"text":"Hot","indices":[0,4]},{"text":"Supermart","indices":[166,176]},{"text":"ICICI","indices":[178,184]},{"text":"Saving","indices":[186,193]},{"text":"Grocery","indices":[194,202]},{"text":"on9deals","indices":[203,212]},{"text":"deals","indices":[213,219]},{"text":"Flipkart","indices":[220,229]}],"symbols":[],"user_mentions":[],"urls":[{"url":"https://t.co/3rHK5DoHFx","expanded_url":"https://www.on9deals.com/flipkart-supermart-upto-50-percent-on-products-plus-10-percent-extra-off-icici-cards-plus-saving-grocery-savings-pass-re1-rs19-9470","display_url":"on9deals.com/flipkart-super…","indices":[141,164]}]}</t>
  </si>
  <si>
    <t>1353591939686260738</t>
  </si>
  <si>
    <t>shama_kawatra</t>
  </si>
  <si>
    <t>Mon Jan 25 06:34:01 +0000 2021</t>
  </si>
  <si>
    <t>891995854558699520</t>
  </si>
  <si>
    <t>http://pbs.twimg.com/profile_images/892001755587895296/pbrzS8RI_normal.jpg</t>
  </si>
  <si>
    <t>http://twitter.com/shama_kawatra/statuses/1353591939686260738</t>
  </si>
  <si>
    <t>1353591931469783041</t>
  </si>
  <si>
    <t>Realme X7, Realme X7 Pro will be sold in India on Flipkart, confirmed before launch https://t.co/kZHwP4OgdR</t>
  </si>
  <si>
    <t>Mon Jan 25 06:33:59 +0000 2021</t>
  </si>
  <si>
    <t>http://twitter.com/kultejas18/statuses/1353591931469783041</t>
  </si>
  <si>
    <t>{"hashtags":[],"symbols":[],"user_mentions":[],"urls":[{"url":"https://t.co/kZHwP4OgdR","expanded_url":"https://www.kultejas.com/realme-x7-realme-x7-pro-will-be-sold-in-india-on-flipkart-confirmed-before-launch/","display_url":"kultejas.com/realme-x7-real…","indices":[84,107]}]}</t>
  </si>
  <si>
    <t>1353591865304436739</t>
  </si>
  <si>
    <t>RT @TecnoMobileInd: Get ready to Hacksplore with the renowned travel photographer @sourabhgandhi
Now with #CAMON16PREMIER you have the power of slowing down time and that too in 4K quality!
Get it now at ₹16,999/-
Check it out on Flipkart and retail stores near you: https://t.co/0SIhiysam1
#TECNO https://t.co/o1o4HUXjQ0</t>
  </si>
  <si>
    <t>Mon Jan 25 06:33:43 +0000 2021</t>
  </si>
  <si>
    <t>http://twitter.com/cool_bindra/statuses/1353591865304436739</t>
  </si>
  <si>
    <t>{"hashtags":[{"text":"CAMON16PREMIER","indices":[106,121]}],"symbols":[],"user_mentions":[{"screen_name":"TecnoMobileInd","name":"TecnoMobileInd","id":844841218097893400,"id_str":"844841218097893381","indices":[3,18]},{"screen_name":"sourabhgandhi","name":"Sabbyy SG","id":72871911,"id_str":"72871911","indices":[82,96]}],"urls":[]}</t>
  </si>
  <si>
    <t>1353591657569120256</t>
  </si>
  <si>
    <t>shuv15937</t>
  </si>
  <si>
    <t>Mon Jan 25 06:32:54 +0000 2021</t>
  </si>
  <si>
    <t>1065099921395576832</t>
  </si>
  <si>
    <t>http://pbs.twimg.com/profile_images/1332650641294991360/9OdyDcHY_normal.jpg</t>
  </si>
  <si>
    <t>Nepal</t>
  </si>
  <si>
    <t>http://twitter.com/shuv15937/statuses/1353591657569120256</t>
  </si>
  <si>
    <t>1353591607405080577</t>
  </si>
  <si>
    <t>ketanpurohit</t>
  </si>
  <si>
    <t>@sameerjoshi07 @Flipkart Done</t>
  </si>
  <si>
    <t>Mon Jan 25 06:32:42 +0000 2021</t>
  </si>
  <si>
    <t>104097397</t>
  </si>
  <si>
    <t>1353590170457567233</t>
  </si>
  <si>
    <t>http://pbs.twimg.com/profile_images/1109478651026948097/5XujAWGm_normal.jpg</t>
  </si>
  <si>
    <t>http://twitter.com/ketanpurohit/statuses/1353591607405080577</t>
  </si>
  <si>
    <t>{"hashtags":[],"symbols":[],"user_mentions":[{"screen_name":"sameerjoshi07","name":"ಸಮೀರ जोशी 🇮🇳","id":17712081,"id_str":"17712081","indices":[0,14]},{"screen_name":"Flipkart","name":"Flipkart","id":57947109,"id_str":"57947109","indices":[15,24]}],"urls":[]}</t>
  </si>
  <si>
    <t>1353591571707551744</t>
  </si>
  <si>
    <t>SHASHI01192</t>
  </si>
  <si>
    <t>Mon Jan 25 06:32:33 +0000 2021</t>
  </si>
  <si>
    <t>1354744032</t>
  </si>
  <si>
    <t>http://pbs.twimg.com/profile_images/1109718766701539329/RaG-hv9g_normal.png</t>
  </si>
  <si>
    <t>http://twitter.com/SHASHI01192/statuses/1353591571707551744</t>
  </si>
  <si>
    <t>1353591548517093376</t>
  </si>
  <si>
    <t>rohitdayan</t>
  </si>
  <si>
    <t>@rajshamani and the truth is people do not learn from struggles and failures instead they try to learn from someone else success which would seem Glamorous. Not so fair. 
Flipkart co-founders too delivered the books themselves when they started back in 2008 or 2009 somewhere</t>
  </si>
  <si>
    <t>Mon Jan 25 06:32:28 +0000 2021</t>
  </si>
  <si>
    <t>87419705</t>
  </si>
  <si>
    <t>rajshamani</t>
  </si>
  <si>
    <t>1252347311755112450</t>
  </si>
  <si>
    <t>1353590158331842560</t>
  </si>
  <si>
    <t>http://pbs.twimg.com/profile_images/1346607934722043905/UFP-b0z3_normal.jpg</t>
  </si>
  <si>
    <t>http://twitter.com/rohitdayan/statuses/1353591548517093376</t>
  </si>
  <si>
    <t>{"hashtags":[],"symbols":[],"user_mentions":[{"screen_name":"rajshamani","name":"Raj Shamani","id":87419705,"id_str":"87419705","indices":[0,11]}],"urls":[]}</t>
  </si>
  <si>
    <t>1353591539692257280</t>
  </si>
  <si>
    <t>Chinmay93116690</t>
  </si>
  <si>
    <t>@FlipkartStories @Flipkart #fraud https://t.co/wZmoBFVO5R</t>
  </si>
  <si>
    <t>Mon Jan 25 06:32:26 +0000 2021</t>
  </si>
  <si>
    <t>1296817206370562048</t>
  </si>
  <si>
    <t>1353394635188523008</t>
  </si>
  <si>
    <t>http://pbs.twimg.com/profile_images/1296817635946926080/KeOX4BDa_normal.jpg</t>
  </si>
  <si>
    <t>http://twitter.com/Chinmay93116690/statuses/1353591539692257280</t>
  </si>
  <si>
    <t>{"hashtags":[{"text":"fraud","indices":[27,33]}],"symbols":[],"user_mentions":[{"screen_name":"FlipkartStories","name":"Flipkart Stories","id":3502391593,"id_str":"3502391593","indices":[0,16]},{"screen_name":"Flipkart","name":"Flipkart","id":57947109,"id_str":"57947109","indices":[17,26]}],"urls":[],"media":[{"id":1353591528787038200,"id_str":"1353591528787038209","indices":[34,57],"media_url":"http://pbs.twimg.com/media/EsjsUuRUUAEGZf9.jpg","media_url_https":"https://pbs.twimg.com/media/EsjsUuRUUAEGZf9.jpg","url":"https://t.co/wZmoBFVO5R","display_url":"pic.twitter.com/wZmoBFVO5R","expanded_url":"https://twitter.com/Chinmay93116690/status/1353591539692257280/photo/1","type":"photo","sizes":{"thumb":{"w":150,"h":150,"resize":"crop"},"small":{"w":680,"h":652,"resize":"fit"},"medium":{"w":1080,"h":1035,"resize":"fit"},"large":{"w":1080,"h":1035,"resize":"fit"}}}]}</t>
  </si>
  <si>
    <t>1353591537456701440</t>
  </si>
  <si>
    <t>KamalKu39947399</t>
  </si>
  <si>
    <t>@Flipkart pathtic service continues, no response from you end since 13th January, 2021 regarding my refund.</t>
  </si>
  <si>
    <t>Mon Jan 25 06:32:25 +0000 2021</t>
  </si>
  <si>
    <t>1346871159187406848</t>
  </si>
  <si>
    <t>http://pbs.twimg.com/profile_images/1346871553368027137/VQwcwGpH_normal.jpg</t>
  </si>
  <si>
    <t>http://twitter.com/KamalKu39947399/statuses/1353591537456701440</t>
  </si>
  <si>
    <t>1353591440153034752</t>
  </si>
  <si>
    <t>tush_tech</t>
  </si>
  <si>
    <t>Realme X7 Series Coming Through Flipkart 
#RealmeX7 #Flipkart #realmex7Pro #5G #photography https://t.co/d4dT88Vmrd</t>
  </si>
  <si>
    <t>Mon Jan 25 06:32:02 +0000 2021</t>
  </si>
  <si>
    <t>1051456521400274946</t>
  </si>
  <si>
    <t>http://pbs.twimg.com/profile_images/1309427451928260614/Aqxii--U_normal.jpg</t>
  </si>
  <si>
    <t>http://twitter.com/tush_tech/statuses/1353591440153034752</t>
  </si>
  <si>
    <t>{"hashtags":[{"text":"RealmeX7","indices":[42,51]},{"text":"Flipkart","indices":[52,61]},{"text":"realmex7Pro","indices":[62,74]},{"text":"5G","indices":[75,78]},{"text":"photography","indices":[79,91]}],"symbols":[],"user_mentions":[],"urls":[],"media":[{"id":1353591429147340800,"id_str":"1353591429147340806","indices":[92,115],"media_url":"http://pbs.twimg.com/media/EsjsO7FXMAYlTw4.jpg","media_url_https":"https://pbs.twimg.com/media/EsjsO7FXMAYlTw4.jpg","url":"https://t.co/d4dT88Vmrd","display_url":"pic.twitter.com/d4dT88Vmrd","expanded_url":"https://twitter.com/tush_tech/status/1353591440153034752/photo/1","type":"photo","sizes":{"thumb":{"w":150,"h":150,"resize":"crop"},"large":{"w":986,"h":1305,"resize":"fit"},"medium":{"w":907,"h":1200,"resize":"fit"},"small":{"w":514,"h":680,"resize":"fit"}}}]}</t>
  </si>
  <si>
    <t>1353591372029317121</t>
  </si>
  <si>
    <t>rajshre53330927</t>
  </si>
  <si>
    <t>@flipkartsupport @flipkart @flipkartsupport 
I was order a product . After deliver my account was blocked by flipkart. When i request for unblock my account they denied my request. Worst service by flipkart.</t>
  </si>
  <si>
    <t>Mon Jan 25 06:31:46 +0000 2021</t>
  </si>
  <si>
    <t>1309391756539113473</t>
  </si>
  <si>
    <t>http://twitter.com/rajshre53330927/statuses/1353591372029317121</t>
  </si>
  <si>
    <t>1353591258761969664</t>
  </si>
  <si>
    <t>princesonar3436</t>
  </si>
  <si>
    <t>Very bad experience with @Flipkart @flipkartsupport 
A Sayed muntahir named(specialist). He made me forcefully to accept his policy that I never ever read before. Being a plus member is bad experience. I will delete my account permanantly 🙏☹️.</t>
  </si>
  <si>
    <t>Mon Jan 25 06:31:19 +0000 2021</t>
  </si>
  <si>
    <t>777164817521971201</t>
  </si>
  <si>
    <t>http://pbs.twimg.com/profile_images/1342552588147802112/p5IqCHeg_normal.jpg</t>
  </si>
  <si>
    <t>http://twitter.com/princesonar3436/statuses/1353591258761969664</t>
  </si>
  <si>
    <t>{"hashtags":[],"symbols":[],"user_mentions":[{"screen_name":"Flipkart","name":"Flipkart","id":57947109,"id_str":"57947109","indices":[25,34]},{"screen_name":"flipkartsupport","name":"FlipkartSupport","id":951522626,"id_str":"951522626","indices":[35,51]}],"urls":[]}</t>
  </si>
  <si>
    <t>1353591254764953600</t>
  </si>
  <si>
    <t>@bisht_mandy Thanks for reaching out to us. We assure you that any offer other than the ones mentioned on our website/mobile site https://t.co/x5dtk2bBA1 or app is not from Flipkart. Please ignore all such messages/calls received from any other source. (1/3)</t>
  </si>
  <si>
    <t>Mon Jan 25 06:31:18 +0000 2021</t>
  </si>
  <si>
    <t>1353580382159953920</t>
  </si>
  <si>
    <t>http://twitter.com/flipkartsupport/statuses/1353591254764953600</t>
  </si>
  <si>
    <t>{"hashtags":[],"symbols":[],"user_mentions":[{"screen_name":"bisht_mandy","name":"Mandy Rajpoot","id":1209374836448886800,"id_str":"1209374836448886784","indices":[0,12]}],"urls":[{"url":"https://t.co/x5dtk2bBA1","expanded_url":"https://www.flipkart.com","display_url":"flipkart.com","indices":[130,153]}]}</t>
  </si>
  <si>
    <t>Please @flipkart improve ur packaging service.@flipkartsupport  please provide me resolution. Use bubble wrap for better packing. https://t.co/fZ48yjbPBK</t>
  </si>
  <si>
    <t>Mon Jan 25 06:30:59 +0000 2021</t>
  </si>
  <si>
    <t>http://twitter.com/Prince32082438/statuses/1353591174162866176</t>
  </si>
  <si>
    <t>{"hashtags":[],"symbols":[],"user_mentions":[{"screen_name":"Flipkart","name":"Flipkart","id":57947109,"id_str":"57947109","indices":[7,16]},{"screen_name":"flipkartsupport","name":"FlipkartSupport","id":951522626,"id_str":"951522626","indices":[46,62]}],"urls":[],"media":[{"id":1353591170723696600,"id_str":"1353591170723696641","indices":[130,153],"media_url":"http://pbs.twimg.com/media/Esjr_4YXUAEbSgl.jpg","media_url_https":"https://pbs.twimg.com/media/Esjr_4YXUAEbSgl.jpg","url":"https://t.co/fZ48yjbPBK","display_url":"pic.twitter.com/fZ48yjbPBK","expanded_url":"https://twitter.com/Prince32082438/status/1353591174162866176/photo/1","type":"photo","sizes":{"thumb":{"w":150,"h":150,"resize":"crop"},"small":{"w":314,"h":680,"resize":"fit"},"medium":{"w":554,"h":1200,"resize":"fit"},"large":{"w":945,"h":2048,"resize":"fit"}}}]}</t>
  </si>
  <si>
    <t>1353591110065549313</t>
  </si>
  <si>
    <t>SUDHEERREDDYSRI</t>
  </si>
  <si>
    <t>@TechFactsRafee @Flipkart @Flipkart 's LOVE Bro for FLIPKART customers ...</t>
  </si>
  <si>
    <t>Mon Jan 25 06:30:43 +0000 2021</t>
  </si>
  <si>
    <t>261980205</t>
  </si>
  <si>
    <t>http://pbs.twimg.com/profile_images/1346504624870572037/OTiP0eer_normal.jpg</t>
  </si>
  <si>
    <t>http://twitter.com/SUDHEERREDDYSRI/statuses/1353591110065549313</t>
  </si>
  <si>
    <t>{"hashtags":[],"symbols":[],"user_mentions":[{"screen_name":"TechFactsRafee","name":"Rafee Shaik","id":864388813,"id_str":"864388813","indices":[0,15]},{"screen_name":"Flipkart","name":"Flipkart","id":57947109,"id_str":"57947109","indices":[16,25]},{"screen_name":"Flipkart","name":"Flipkart","id":57947109,"id_str":"57947109","indices":[26,35]}],"urls":[]}</t>
  </si>
  <si>
    <t>1353591095570042882</t>
  </si>
  <si>
    <t>@FlipkartStories @Flipkart #fraud #SaikiranKrishnamurthy https://t.co/bWfYhep3WJ</t>
  </si>
  <si>
    <t>Mon Jan 25 06:30:40 +0000 2021</t>
  </si>
  <si>
    <t>http://twitter.com/Chinmay93116690/statuses/1353591095570042882</t>
  </si>
  <si>
    <t>{"hashtags":[{"text":"fraud","indices":[27,33]},{"text":"SaikiranKrishnamurthy","indices":[34,56]}],"symbols":[],"user_mentions":[{"screen_name":"FlipkartStories","name":"Flipkart Stories","id":3502391593,"id_str":"3502391593","indices":[0,16]},{"screen_name":"Flipkart","name":"Flipkart","id":57947109,"id_str":"57947109","indices":[17,26]}],"urls":[],"media":[{"id":1353591085595992000,"id_str":"1353591085595992067","indices":[57,80],"media_url":"http://pbs.twimg.com/media/Esjr67QVoAMTt9r.jpg","media_url_https":"https://pbs.twimg.com/media/Esjr67QVoAMTt9r.jpg","url":"https://t.co/bWfYhep3WJ","display_url":"pic.twitter.com/bWfYhep3WJ","expanded_url":"https://twitter.com/Chinmay93116690/status/1353591095570042882/photo/1","type":"photo","sizes":{"thumb":{"w":150,"h":150,"resize":"crop"},"small":{"w":680,"h":652,"resize":"fit"},"medium":{"w":1080,"h":1035,"resize":"fit"},"large":{"w":1080,"h":1035,"resize":"fit"}}}]}</t>
  </si>
  <si>
    <t>1353591001630208001</t>
  </si>
  <si>
    <t>Mon Jan 25 06:30:17 +0000 2021</t>
  </si>
  <si>
    <t>http://twitter.com/Dips19401/statuses/1353591001630208001</t>
  </si>
  <si>
    <t>1353590928028524545</t>
  </si>
  <si>
    <t>TecnoMobileInd</t>
  </si>
  <si>
    <t>Get ready to Hacksplore with the renowned travel photographer @sourabhgandhi
Now with #CAMON16PREMIER you have the power of slowing down time and that too in 4K quality!
Get it now at ₹16,999/-
Check it out on Flipkart and retail stores near you: https://t.co/0SIhiysam1
#TECNO https://t.co/o1o4HUXjQ0</t>
  </si>
  <si>
    <t>Mon Jan 25 06:30:00 +0000 2021</t>
  </si>
  <si>
    <t>844841218097893381</t>
  </si>
  <si>
    <t>http://pbs.twimg.com/profile_images/956072755400728576/c7k6_-jJ_normal.jpg</t>
  </si>
  <si>
    <t>http://twitter.com/TecnoMobileInd/statuses/1353590928028524545</t>
  </si>
  <si>
    <t>{"hashtags":[{"text":"CAMON16PREMIER","indices":[86,101]},{"text":"TECNO","indices":[273,279]}],"symbols":[],"user_mentions":[{"screen_name":"sourabhgandhi","name":"Sabbyy SG","id":72871911,"id_str":"72871911","indices":[62,76]}],"urls":[{"url":"https://t.co/0SIhiysam1","expanded_url":"https://bit.ly/39DkgBf","display_url":"bit.ly/39DkgBf","indices":[248,271]}],"media":[{"id":1353581559350087700,"id_str":"1353581559350087680","indices":[280,303],"media_url":"http://pbs.twimg.com/ext_tw_video_thumb/1353581559350087680/pu/img/yVqlFrNSSHyAqbVY.jpg","media_url_https":"https://pbs.twimg.com/ext_tw_video_thumb/1353581559350087680/pu/img/yVqlFrNSSHyAqbVY.jpg","url":"https://t.co/o1o4HUXjQ0","display_url":"pic.twitter.com/o1o4HUXjQ0","expanded_url":"https://twitter.com/TecnoMobileInd/status/1353590928028524545/video/1","type":"photo","sizes":{"thumb":{"w":150,"h":150,"resize":"crop"},"small":{"w":680,"h":680,"resize":"fit"},"medium":{"w":720,"h":720,"resize":"fit"},"large":{"w":720,"h":720,"resize":"fit"}}}]}</t>
  </si>
  <si>
    <t>They bloody dont provide info when they are coming bejng an Indian brand such poor service is not expected.... Amazon is best Flipkart is worst... Dont use this brand and save this world from eternal tension and forgery</t>
  </si>
  <si>
    <t>Mon Jan 25 06:29:52 +0000 2021</t>
  </si>
  <si>
    <t>1353590893790433280</t>
  </si>
  <si>
    <t>http://twitter.com/VarunKhemka9/statuses/1353590896164409345</t>
  </si>
  <si>
    <t>1353590891802333184</t>
  </si>
  <si>
    <t>@flipkartsupport U guys are fraud, I am flipkart plus member and mh order which was supposed tk be delivered 23rd jan 2021 js not delivered till 25th jan 2021 a d nkw the deadline is given for 28th jan.Your wishmaster dont pickup calls, escallation desk is not worthy.</t>
  </si>
  <si>
    <t>Mon Jan 25 06:29:51 +0000 2021</t>
  </si>
  <si>
    <t>http://twitter.com/VarunKhemka9/statuses/1353590891802333184</t>
  </si>
  <si>
    <t>1353590683370741760</t>
  </si>
  <si>
    <t>Brave_Spartan</t>
  </si>
  <si>
    <t>@mriduljacob Yes. AJIO also a good option. Way better than Flipkart.</t>
  </si>
  <si>
    <t>Mon Jan 25 06:29:02 +0000 2021</t>
  </si>
  <si>
    <t>75786250</t>
  </si>
  <si>
    <t>mriduljacob</t>
  </si>
  <si>
    <t>383285404</t>
  </si>
  <si>
    <t>1353560491566764034</t>
  </si>
  <si>
    <t>http://pbs.twimg.com/profile_images/1278442497077850113/0Nqfz3HA_normal.jpg</t>
  </si>
  <si>
    <t xml:space="preserve">Far Away </t>
  </si>
  <si>
    <t>http://twitter.com/Brave_Spartan/statuses/1353590683370741760</t>
  </si>
  <si>
    <t>{"hashtags":[],"symbols":[],"user_mentions":[{"screen_name":"mriduljacob","name":"മൃദുൽ ജേക്കബ്","id":75786250,"id_str":"75786250","indices":[0,12]}],"urls":[]}</t>
  </si>
  <si>
    <t>1353590671148388352</t>
  </si>
  <si>
    <t>Stusha07928958</t>
  </si>
  <si>
    <t>Mon Jan 25 06:28:59 +0000 2021</t>
  </si>
  <si>
    <t>1303517129510019072</t>
  </si>
  <si>
    <t>http://pbs.twimg.com/profile_images/1350887097767395328/glYM8pjA_normal.jpg</t>
  </si>
  <si>
    <t>http://twitter.com/Stusha07928958/statuses/1353590671148388352</t>
  </si>
  <si>
    <t>1353590668183162882</t>
  </si>
  <si>
    <t>srikanthamani</t>
  </si>
  <si>
    <t>@Flipkart  ordered  soch kurtha but recieved wrong product i had prepayed for it but received wrong product i imediateld raised issue but they rejected to return the item and they are asking customers id proof detail how can some one provide id proof no online website asks for it https://t.co/B0mbqnKWMf</t>
  </si>
  <si>
    <t>Mon Jan 25 06:28:58 +0000 2021</t>
  </si>
  <si>
    <t>1293502622834581507</t>
  </si>
  <si>
    <t>http://twitter.com/srikanthamani/statuses/1353590668183162882</t>
  </si>
  <si>
    <t>{"hashtags":[],"symbols":[],"user_mentions":[{"screen_name":"Flipkart","name":"Flipkart","id":57947109,"id_str":"57947109","indices":[0,9]}],"urls":[],"media":[{"id":1353590084600287200,"id_str":"1353590084600287232","indices":[281,304],"media_url":"http://pbs.twimg.com/media/EsjrAqQXUAADkZ4.jpg","media_url_https":"https://pbs.twimg.com/media/EsjrAqQXUAADkZ4.jpg","url":"https://t.co/B0mbqnKWMf","display_url":"pic.twitter.com/B0mbqnKWMf","expanded_url":"https://twitter.com/srikanthamani/status/1353590668183162882/photo/1","type":"photo","sizes":{"thumb":{"w":150,"h":150,"resize":"crop"},"medium":{"w":1200,"h":675,"resize":"fit"},"large":{"w":1920,"h":1080,"resize":"fit"},"small":{"w":680,"h":383,"resize":"fit"}}}]}</t>
  </si>
  <si>
    <t>1353590654916468736</t>
  </si>
  <si>
    <t>BhargavDhfm18</t>
  </si>
  <si>
    <t>Mon Jan 25 06:28:55 +0000 2021</t>
  </si>
  <si>
    <t>841220681325019136</t>
  </si>
  <si>
    <t>http://pbs.twimg.com/profile_images/1303893075589083136/6XQtMzsd_normal.jpg</t>
  </si>
  <si>
    <t>http://twitter.com/BhargavDhfm18/statuses/1353590654916468736</t>
  </si>
  <si>
    <t>1353590644690673665</t>
  </si>
  <si>
    <t>Chatur_Bania</t>
  </si>
  <si>
    <t>@JioMart @JioMart_Support @Flipkart @amazonIN @Grofers @bigbasket_com This is a monopolistic practice and falls under the purview of Monopolies and Restrictive Trade Practices Act, 1969. @Flipkart @amazonIN @Grofers @bigbasket_com should take cognizance of this unfair practice being shamelessly followed by @JioMart.</t>
  </si>
  <si>
    <t>Mon Jan 25 06:28:52 +0000 2021</t>
  </si>
  <si>
    <t>852691837504684033</t>
  </si>
  <si>
    <t>1353585107488051200</t>
  </si>
  <si>
    <t>http://pbs.twimg.com/profile_images/1190982963854487554/8a_roeBo_normal.jpg</t>
  </si>
  <si>
    <t>http://twitter.com/Chatur_Bania/statuses/1353590644690673665</t>
  </si>
  <si>
    <t>{"hashtags":[],"symbols":[],"user_mentions":[{"screen_name":"JioMart","name":"JioMart","id":1265286709513773000,"id_str":"1265286709513773057","indices":[0,8]},{"screen_name":"JioMart_Support","name":"JioMart Support","id":1265612958824124400,"id_str":"1265612958824124417","indices":[9,25]},{"screen_name":"Flipkart","name":"Flipkart","id":57947109,"id_str":"57947109","indices":[26,35]},{"screen_name":"amazonIN","name":"Amazon India","id":1282946089,"id_str":"1282946089","indices":[36,45]},{"screen_name":"Grofers","name":"Grofers","id":2357514276,"id_str":"2357514276","indices":[46,54]},{"screen_name":"bigbasket_com","name":"bigbasket","id":618790274,"id_str":"618790274","indices":[55,69]},{"screen_name":"Flipkart","name":"Flipkart","id":57947109,"id_str":"57947109","indices":[187,196]},{"screen_name":"amazonIN","name":"Amazon India","id":1282946089,"id_str":"1282946089","indices":[197,206]},{"screen_name":"Grofers","name":"Grofers","id":2357514276,"id_str":"2357514276","indices":[207,215]},{"screen_name":"bigbasket_com","name":"bigbasket","id":618790274,"id_str":"618790274","indices":[216,230]},{"screen_name":"JioMart","name":"JioMart","id":1265286709513773000,"id_str":"1265286709513773057","indices":[308,316]}],"urls":[]}</t>
  </si>
  <si>
    <t>1353590526977576966</t>
  </si>
  <si>
    <t>SiaRajput5</t>
  </si>
  <si>
    <t>#CBIFocusSSRDishaCase 
How is that whatsapp chats reveal that Dipesh Sawant was askin' about how Sush was feeling b/w2-3 pm on June 14 while discussing a flipkart deal when by 1pm it was announced that Sush has left us?  A/c to Pithani Dipesh was present  while Sush was found.</t>
  </si>
  <si>
    <t>Mon Jan 25 06:28:24 +0000 2021</t>
  </si>
  <si>
    <t>1283994143425851393</t>
  </si>
  <si>
    <t>http://pbs.twimg.com/profile_images/1352188297095729153/Ap5vmOia_normal.jpg</t>
  </si>
  <si>
    <t>http://twitter.com/SiaRajput5/statuses/1353590526977576966</t>
  </si>
  <si>
    <t>{"hashtags":[{"text":"CBIFocusSSRDishaCase","indices":[0,21]}],"symbols":[],"user_mentions":[],"urls":[]}</t>
  </si>
  <si>
    <t>1353590449647177729</t>
  </si>
  <si>
    <t>SKchandan07</t>
  </si>
  <si>
    <t>Mon Jan 25 06:28:06 +0000 2021</t>
  </si>
  <si>
    <t>447695333</t>
  </si>
  <si>
    <t>http://pbs.twimg.com/profile_images/1306846544918839297/jPkRDzLQ_normal.jpg</t>
  </si>
  <si>
    <t>http://twitter.com/SKchandan07/statuses/1353590449647177729</t>
  </si>
  <si>
    <t>1353590171233644544</t>
  </si>
  <si>
    <t>kpvivek22</t>
  </si>
  <si>
    <t>Dear @Flipkart @flipkartsupport never get connected with your helpline number, your customer executive never call.. really, in this way you handle customers.? 
you need to learn how to provide best customer service from @amazonIN</t>
  </si>
  <si>
    <t>Mon Jan 25 06:26:59 +0000 2021</t>
  </si>
  <si>
    <t>989763371498070017</t>
  </si>
  <si>
    <t>http://pbs.twimg.com/profile_images/1159044866367557635/tiT6douZ_normal.jpg</t>
  </si>
  <si>
    <t>http://twitter.com/kpvivek22/statuses/1353590171233644544</t>
  </si>
  <si>
    <t>{"hashtags":[],"symbols":[],"user_mentions":[{"screen_name":"Flipkart","name":"Flipkart","id":57947109,"id_str":"57947109","indices":[5,14]},{"screen_name":"flipkartsupport","name":"FlipkartSupport","id":951522626,"id_str":"951522626","indices":[15,31]},{"screen_name":"amazonIN","name":"Amazon India","id":1282946089,"id_str":"1282946089","indices":[220,229]}],"urls":[]}</t>
  </si>
  <si>
    <t>@ketanpurohit @Flipkart Enable RT</t>
  </si>
  <si>
    <t>1353583189487312897</t>
  </si>
  <si>
    <t>http://twitter.com/sameerjoshi07/statuses/1353590170457567233</t>
  </si>
  <si>
    <t>{"hashtags":[],"symbols":[],"user_mentions":[{"screen_name":"ketanpurohit","name":"Ketan","id":104097397,"id_str":"104097397","indices":[0,13]},{"screen_name":"Flipkart","name":"Flipkart","id":57947109,"id_str":"57947109","indices":[14,23]}],"urls":[]}</t>
  </si>
  <si>
    <t>1353590159468425218</t>
  </si>
  <si>
    <t>This is a monopolistic practice and falls under the purview of Monopolies and Restrictive Trade Practices Act, 1969. @Flipkart @amazonIN @Grofers @bigbasket_com should take cognizance of this unfair practice being shamelessly followed by @JioMart.</t>
  </si>
  <si>
    <t>Mon Jan 25 06:26:57 +0000 2021</t>
  </si>
  <si>
    <t>1353586691676622851</t>
  </si>
  <si>
    <t>http://twitter.com/Chatur_Bania/statuses/1353590159468425218</t>
  </si>
  <si>
    <t>{"hashtags":[],"symbols":[],"user_mentions":[{"screen_name":"Flipkart","name":"Flipkart","id":57947109,"id_str":"57947109","indices":[117,126]},{"screen_name":"amazonIN","name":"Amazon India","id":1282946089,"id_str":"1282946089","indices":[127,136]},{"screen_name":"Grofers","name":"Grofers","id":2357514276,"id_str":"2357514276","indices":[137,145]},{"screen_name":"bigbasket_com","name":"bigbasket","id":618790274,"id_str":"618790274","indices":[146,160]},{"screen_name":"JioMart","name":"JioMart","id":1265286709513773000,"id_str":"1265286709513773057","indices":[238,246]}],"urls":[]}</t>
  </si>
  <si>
    <t>1353590148529856512</t>
  </si>
  <si>
    <t>Mon Jan 25 06:26:54 +0000 2021</t>
  </si>
  <si>
    <t>http://twitter.com/hitesh_potter/statuses/1353590148529856512</t>
  </si>
  <si>
    <t>1353589902227681282</t>
  </si>
  <si>
    <t>PatadiyaHitesh8</t>
  </si>
  <si>
    <t>Mon Jan 25 06:25:55 +0000 2021</t>
  </si>
  <si>
    <t>894603684759224320</t>
  </si>
  <si>
    <t>http://pbs.twimg.com/profile_images/1348929571110924289/3e3Uz2es_normal.jpg</t>
  </si>
  <si>
    <t>http://twitter.com/PatadiyaHitesh8/statuses/1353589902227681282</t>
  </si>
  <si>
    <t>1353589894929666054</t>
  </si>
  <si>
    <t>@ravinderpaswan Thank you for your patience and understanding. Also, we'd like to tell you, please do not reveal Flipkart account details here. You can just DM us by clicking the below link. ^AY (2/2) https://t.co/5DoqNu2BgV</t>
  </si>
  <si>
    <t>Mon Jan 25 06:25:54 +0000 2021</t>
  </si>
  <si>
    <t>210371331</t>
  </si>
  <si>
    <t>ravinderpaswan</t>
  </si>
  <si>
    <t>1353587556252872704</t>
  </si>
  <si>
    <t>http://twitter.com/flipkartsupport/statuses/1353589894929666054</t>
  </si>
  <si>
    <t>{"hashtags":[],"symbols":[],"user_mentions":[{"screen_name":"ravinderpaswan","name":"ravinder paswan","id":210371331,"id_str":"210371331","indices":[0,15]}],"urls":[{"url":"https://t.co/5DoqNu2BgV","expanded_url":"https://bit.ly/2OgiIkt","display_url":"bit.ly/2OgiIkt","indices":[201,224]}]}</t>
  </si>
  <si>
    <t>1353589862520254464</t>
  </si>
  <si>
    <t>@Sunny91710297 To ensure that your Flipkart account information is safe, please share the requested details via DM by clicking the below link. ^SB (2/2) https://t.co/5DoqNu2BgV</t>
  </si>
  <si>
    <t>Mon Jan 25 06:25:46 +0000 2021</t>
  </si>
  <si>
    <t>1353588698969825280</t>
  </si>
  <si>
    <t>Sunny91710297</t>
  </si>
  <si>
    <t>1353589646681272321</t>
  </si>
  <si>
    <t>http://twitter.com/flipkartsupport/statuses/1353589862520254464</t>
  </si>
  <si>
    <t>{"hashtags":[],"symbols":[],"user_mentions":[{"screen_name":"Sunny91710297","name":"Sunny","id":1353588698969825300,"id_str":"1353588698969825280","indices":[0,14]}],"urls":[{"url":"https://t.co/5DoqNu2BgV","expanded_url":"https://bit.ly/2OgiIkt","display_url":"bit.ly/2OgiIkt","indices":[153,176]}]}</t>
  </si>
  <si>
    <t>1353589837727580161</t>
  </si>
  <si>
    <t>TechyFrank</t>
  </si>
  <si>
    <t>@shubhamdutt13 Snapdragon Apple bech raha hai 😂
Flipkart ko Snapdragon wale Phone ke paise diye honge 😅
Or Flipkart walo ne nashe kr liye 😂😂😂🙄</t>
  </si>
  <si>
    <t>Mon Jan 25 06:25:40 +0000 2021</t>
  </si>
  <si>
    <t>3194910295</t>
  </si>
  <si>
    <t>shubhamdutt13</t>
  </si>
  <si>
    <t>2541907884</t>
  </si>
  <si>
    <t>1353589447091056640</t>
  </si>
  <si>
    <t>http://pbs.twimg.com/profile_images/1345017589072756736/uv3EAhsA_normal.jpg</t>
  </si>
  <si>
    <t>Where I Live?</t>
  </si>
  <si>
    <t>http://twitter.com/TechyFrank/statuses/1353589837727580161</t>
  </si>
  <si>
    <t>{"hashtags":[],"symbols":[],"user_mentions":[{"screen_name":"shubhamdutt13","name":"Shubham Dutt","id":3194910295,"id_str":"3194910295","indices":[0,14]}],"urls":[]}</t>
  </si>
  <si>
    <t>1353589746509832192</t>
  </si>
  <si>
    <t>Mon Jan 25 06:25:18 +0000 2021</t>
  </si>
  <si>
    <t>http://twitter.com/CAITIndia/statuses/1353589746509832192</t>
  </si>
  <si>
    <t>1353589671935184899</t>
  </si>
  <si>
    <t>Pardeep43844368</t>
  </si>
  <si>
    <t>Mon Jan 25 06:25:00 +0000 2021</t>
  </si>
  <si>
    <t>1317094008414371842</t>
  </si>
  <si>
    <t>http://pbs.twimg.com/profile_images/1326211423492562945/VPapLuJF_normal.jpg</t>
  </si>
  <si>
    <t>http://twitter.com/Pardeep43844368/statuses/1353589671935184899</t>
  </si>
  <si>
    <t>1353589651852947456</t>
  </si>
  <si>
    <t>@mayankgoel1920 To ensure that your Flipkart account information is safe, please start a private message with us by clicking on the link below. ^FK (2/2) https://t.co/5DoqNu2BgV</t>
  </si>
  <si>
    <t>Mon Jan 25 06:24:56 +0000 2021</t>
  </si>
  <si>
    <t>1134864132</t>
  </si>
  <si>
    <t>mayankgoel1920</t>
  </si>
  <si>
    <t>1353589009327349762</t>
  </si>
  <si>
    <t>http://twitter.com/flipkartsupport/statuses/1353589651852947456</t>
  </si>
  <si>
    <t>{"hashtags":[],"symbols":[],"user_mentions":[{"screen_name":"mayankgoel1920","name":"MAYANK GOEL","id":1134864132,"id_str":"1134864132","indices":[0,15]}],"urls":[{"url":"https://t.co/5DoqNu2BgV","expanded_url":"https://bit.ly/2OgiIkt","display_url":"bit.ly/2OgiIkt","indices":[154,177]}]}</t>
  </si>
  <si>
    <t>1353589526145327110</t>
  </si>
  <si>
    <t>kashish56648805</t>
  </si>
  <si>
    <t>Mon Jan 25 06:24:26 +0000 2021</t>
  </si>
  <si>
    <t>1262972130808999936</t>
  </si>
  <si>
    <t>http://pbs.twimg.com/profile_images/1351413247316959233/-TI1Qq3n_normal.jpg</t>
  </si>
  <si>
    <t>http://twitter.com/kashish56648805/statuses/1353589526145327110</t>
  </si>
  <si>
    <t>1353589515751890944</t>
  </si>
  <si>
    <t>Nithin89951913</t>
  </si>
  <si>
    <t>@Flipkart @flipkartsupport hey guys just wanna know if this email id is yours or any of your supporting venders “ Flipkart-hire@post.com “. I just wanna make sure if it is a scam or not</t>
  </si>
  <si>
    <t>Mon Jan 25 06:24:23 +0000 2021</t>
  </si>
  <si>
    <t>1142884720574791681</t>
  </si>
  <si>
    <t>http://pbs.twimg.com/profile_images/1142884939748139009/7iFzYX3g_normal.jpg</t>
  </si>
  <si>
    <t>http://twitter.com/Nithin89951913/statuses/1353589515751890944</t>
  </si>
  <si>
    <t>1353589423632510976</t>
  </si>
  <si>
    <t>@_Kalyan_K 
Sir,
On what basis Flipkart cancelled my order &amp;amp; also blocked my account in Flipkart? Nobodies are providing solution about it. Now increased the amount.
See the attached images. @Flipkart @FlipkartStories @flipkartsupport @FlipkartSellers @FlipkartW 
@ilifetablet https://t.co/Ua6U7cLJsp</t>
  </si>
  <si>
    <t>Mon Jan 25 06:24:01 +0000 2021</t>
  </si>
  <si>
    <t>http://twitter.com/ManishVista/statuses/1353589423632510976</t>
  </si>
  <si>
    <t>{"hashtags":[],"symbols":[],"user_mentions":[{"screen_name":"_Kalyan_K","name":"Kalyan Krishnamurthy","id":793313140733726700,"id_str":"793313140733726720","indices":[0,10]},{"screen_name":"Flipkart","name":"Flipkart","id":57947109,"id_str":"57947109","indices":[197,206]},{"screen_name":"FlipkartStories","name":"Flipkart Stories","id":3502391593,"id_str":"3502391593","indices":[207,223]},{"screen_name":"flipkartsupport","name":"FlipkartSupport","id":951522626,"id_str":"951522626","indices":[224,240]},{"screen_name":"FlipkartSellers","name":"flipkartsellers","id":2728702146,"id_str":"2728702146","indices":[241,257]},{"screen_name":"FlipkartW","name":"FlipkartWholesaleOfficial","id":1286622046215008300,"id_str":"1286622046215008259","indices":[258,268]},{"screen_name":"ilifetablet","name":"Ilife","id":1611068750,"id_str":"1611068750","indices":[270,282]}],"urls":[],"media":[{"id":1353589255914856400,"id_str":"1353589255914856448","indices":[283,306],"media_url":"http://pbs.twimg.com/media/EsjqQbKXIAAEqdB.jpg","media_url_https":"https://pbs.twimg.com/media/EsjqQbKXIAAEqdB.jpg","url":"https://t.co/Ua6U7cLJsp","display_url":"pic.twitter.com/Ua6U7cLJsp","expanded_url":"https://twitter.com/ManishVista/status/1353589423632510976/photo/1","type":"photo","sizes":{"large":{"w":1152,"h":2048,"resize":"fit"},"thumb":{"w":150,"h":150,"resize":"crop"},"medium":{"w":675,"h":1200,"resize":"fit"},"small":{"w":383,"h":680,"resize":"fit"}}}]}</t>
  </si>
  <si>
    <t>1353589312315678721</t>
  </si>
  <si>
    <t>Mon Jan 25 06:23:35 +0000 2021</t>
  </si>
  <si>
    <t>http://twitter.com/claimcompanies/statuses/1353589312315678721</t>
  </si>
  <si>
    <t>NeverBook flight through @Flipkart. They are completely deaf for more than 10 calls and 5 email incidents created for   refund requests in reference to the automatically cancelled flights due to Covid-19
@Flipkart @flipkartsupport https://t.co/bs6cpY8rdW</t>
  </si>
  <si>
    <t>Mon Jan 25 06:23:18 +0000 2021</t>
  </si>
  <si>
    <t>http://twitter.com/Prasant15130285/statuses/1353589242518093824</t>
  </si>
  <si>
    <t>{"hashtags":[],"symbols":[],"user_mentions":[{"screen_name":"Flipkart","name":"Flipkart","id":57947109,"id_str":"57947109","indices":[25,34]},{"screen_name":"Flipkart","name":"Flipkart","id":57947109,"id_str":"57947109","indices":[204,213]},{"screen_name":"flipkartsupport","name":"FlipkartSupport","id":951522626,"id_str":"951522626","indices":[214,230]}],"urls":[],"media":[{"id":1353589196150038500,"id_str":"1353589196150038529","indices":[231,254],"media_url":"http://pbs.twimg.com/media/EsjqM8hUYAEzxCm.jpg","media_url_https":"https://pbs.twimg.com/media/EsjqM8hUYAEzxCm.jpg","url":"https://t.co/bs6cpY8rdW","display_url":"pic.twitter.com/bs6cpY8rdW","expanded_url":"https://twitter.com/Prasant15130285/status/1353589242518093824/photo/1","type":"photo","sizes":{"large":{"w":2048,"h":475,"resize":"fit"},"thumb":{"w":150,"h":150,"resize":"crop"},"small":{"w":680,"h":158,"resize":"fit"},"medium":{"w":1200,"h":278,"resize":"fit"}}}]}</t>
  </si>
  <si>
    <t>1353589085080719360</t>
  </si>
  <si>
    <t>@Manish44727731 To ensure that your Flipkart account information is safe, please start a private message with us by clicking on the link below. ^PQ (2/2) https://t.co/5DoqNukc8t</t>
  </si>
  <si>
    <t>Mon Jan 25 06:22:41 +0000 2021</t>
  </si>
  <si>
    <t>1208035567176318976</t>
  </si>
  <si>
    <t>Manish44727731</t>
  </si>
  <si>
    <t>1353587637597003777</t>
  </si>
  <si>
    <t>http://twitter.com/flipkartsupport/statuses/1353589085080719360</t>
  </si>
  <si>
    <t>{"hashtags":[],"symbols":[],"user_mentions":[{"screen_name":"Manish44727731","name":"Manish","id":1208035567176319000,"id_str":"1208035567176318976","indices":[0,15]}],"urls":[{"url":"https://t.co/5DoqNukc8t","expanded_url":"https://bit.ly/2OgiIkt","display_url":"bit.ly/2OgiIkt","indices":[154,177]}]}</t>
  </si>
  <si>
    <t>1353589036506468353</t>
  </si>
  <si>
    <t>kal_subbu</t>
  </si>
  <si>
    <t>Mon Jan 25 06:22:29 +0000 2021</t>
  </si>
  <si>
    <t>3420844094</t>
  </si>
  <si>
    <t>http://twitter.com/kal_subbu/statuses/1353589036506468353</t>
  </si>
  <si>
    <t>1353589020496814081</t>
  </si>
  <si>
    <t>RT @Pankaz_kosi: Iske baad 2 aur order lgaye. Order lgne k baad order phir cancelled kr diye gye jb ki stock m mobile available hai.
Order no.- OD120831560581749000
&amp;amp; 
Order no.- OD120831688738414000
Totally mentally disturbance.. @Flipkart 
#WorstService
😠😠</t>
  </si>
  <si>
    <t>Mon Jan 25 06:22:25 +0000 2021</t>
  </si>
  <si>
    <t>http://twitter.com/BandBajaateRaho/statuses/1353589020496814081</t>
  </si>
  <si>
    <t>{"hashtags":[],"symbols":[],"user_mentions":[{"screen_name":"Pankaz_kosi","name":"Pankaj Khandelwal","id":348492363,"id_str":"348492363","indices":[3,15]}],"urls":[]}</t>
  </si>
  <si>
    <t>@Flipkart @flipkartsupport 
Ordered Samsung f41 on 19th jan, via #truecommretail. It showed product to be delivered by 22nd jan. Still product is not delivered. This kind of delivery system really put a question on management of company. Kindly take some action. https://t.co/whbwnIyojV</t>
  </si>
  <si>
    <t>Mon Jan 25 06:22:22 +0000 2021</t>
  </si>
  <si>
    <t>http://pbs.twimg.com/profile_images/1111902688780959745/umTMvgas_normal.jpg</t>
  </si>
  <si>
    <t>http://twitter.com/mayankgoel1920/statuses/1353589009327349762</t>
  </si>
  <si>
    <t>{"hashtags":[{"text":"truecommretail","indices":[65,80]}],"symbols":[],"user_mentions":[{"screen_name":"Flipkart","name":"Flipkart","id":57947109,"id_str":"57947109","indices":[0,9]},{"screen_name":"flipkartsupport","name":"FlipkartSupport","id":951522626,"id_str":"951522626","indices":[10,26]}],"urls":[],"media":[{"id":1353589001177817000,"id_str":"1353589001177817088","indices":[263,286],"media_url":"http://pbs.twimg.com/media/EsjqBmMUYAAVV19.jpg","media_url_https":"https://pbs.twimg.com/media/EsjqBmMUYAAVV19.jpg","url":"https://t.co/whbwnIyojV","display_url":"pic.twitter.com/whbwnIyojV","expanded_url":"https://twitter.com/mayankgoel1920/status/1353589009327349762/photo/1","type":"photo","sizes":{"thumb":{"w":150,"h":150,"resize":"crop"},"medium":{"w":577,"h":1200,"resize":"fit"},"large":{"w":985,"h":2048,"resize":"fit"},"small":{"w":327,"h":680,"resize":"fit"}}}]}</t>
  </si>
  <si>
    <t>1353589007850950656</t>
  </si>
  <si>
    <t>thanks Flipkart
I don't know that iPhone 11 is powered with Qualcomm Snapdragon Chipset. ohh also iPhones are running on Android 🙄? https://t.co/JXKH4YqHYS</t>
  </si>
  <si>
    <t>http://twitter.com/TechyFrank/statuses/1353589007850950656</t>
  </si>
  <si>
    <t>{"hashtags":[],"symbols":[],"user_mentions":[],"urls":[],"media":[{"id":1353589003363049500,"id_str":"1353589003363049472","indices":[132,155],"media_url":"http://pbs.twimg.com/media/EsjqBuVUYAA6YZb.jpg","media_url_https":"https://pbs.twimg.com/media/EsjqBuVUYAA6YZb.jpg","url":"https://t.co/JXKH4YqHYS","display_url":"pic.twitter.com/JXKH4YqHYS","expanded_url":"https://twitter.com/TechyFrank/status/1353589007850950656/photo/1","type":"photo","sizes":{"thumb":{"w":150,"h":150,"resize":"crop"},"large":{"w":541,"h":836,"resize":"fit"},"medium":{"w":541,"h":836,"resize":"fit"},"small":{"w":440,"h":680,"resize":"fit"}}}]}</t>
  </si>
  <si>
    <t>1353588967493361664</t>
  </si>
  <si>
    <t>illahi_ashik_</t>
  </si>
  <si>
    <t>Mon Jan 25 06:22:12 +0000 2021</t>
  </si>
  <si>
    <t>1327481826860953601</t>
  </si>
  <si>
    <t>http://pbs.twimg.com/profile_images/1327490401129820162/ztmlZkeh_normal.jpg</t>
  </si>
  <si>
    <t>http://twitter.com/illahi_ashik_/statuses/1353588967493361664</t>
  </si>
  <si>
    <t>1353588957041184768</t>
  </si>
  <si>
    <t>@KausikBasu16 To ensure that your Flipkart account information is safe, please share the requested details via DM by clicking the link below. ^SJ (2/2) https://t.co/5DoqNukc8t</t>
  </si>
  <si>
    <t>Mon Jan 25 06:22:10 +0000 2021</t>
  </si>
  <si>
    <t>1346354028901507078</t>
  </si>
  <si>
    <t>KausikBasu16</t>
  </si>
  <si>
    <t>1353588069023293441</t>
  </si>
  <si>
    <t>http://twitter.com/flipkartsupport/statuses/1353588957041184768</t>
  </si>
  <si>
    <t>{"hashtags":[],"symbols":[],"user_mentions":[{"screen_name":"KausikBasu16","name":"Kausik Basu","id":1346354028901507000,"id_str":"1346354028901507078","indices":[0,13]}],"urls":[{"url":"https://t.co/5DoqNukc8t","expanded_url":"https://bit.ly/2OgiIkt","display_url":"bit.ly/2OgiIkt","indices":[152,175]}]}</t>
  </si>
  <si>
    <t>1353588701180293120</t>
  </si>
  <si>
    <t>DeepakThakurIND</t>
  </si>
  <si>
    <t>@flipkartsupport this is the 3rd time my refund is being cancelled. Now it's both @SJCAM_Official @Flipkart is harassing me intentionally. https://t.co/Dgbf3qybGC</t>
  </si>
  <si>
    <t>Mon Jan 25 06:21:09 +0000 2021</t>
  </si>
  <si>
    <t>259609724</t>
  </si>
  <si>
    <t>http://pbs.twimg.com/profile_images/1250090002052026369/pPOffVr8_normal.jpg</t>
  </si>
  <si>
    <t>http://twitter.com/DeepakThakurIND/statuses/1353588701180293120</t>
  </si>
  <si>
    <t>{"hashtags":[],"symbols":[],"user_mentions":[{"screen_name":"flipkartsupport","name":"FlipkartSupport","id":951522626,"id_str":"951522626","indices":[0,16]},{"screen_name":"SJCAM_Official","name":"SJCAM","id":3309308449,"id_str":"3309308449","indices":[82,97]},{"screen_name":"Flipkart","name":"Flipkart","id":57947109,"id_str":"57947109","indices":[98,107]}],"urls":[],"media":[{"id":1353588600139473000,"id_str":"1353588600139472896","indices":[139,162],"media_url":"http://pbs.twimg.com/media/EsjpqQNU4AAg1Ib.jpg","media_url_https":"https://pbs.twimg.com/media/EsjpqQNU4AAg1Ib.jpg","url":"https://t.co/Dgbf3qybGC","display_url":"pic.twitter.com/Dgbf3qybGC","expanded_url":"https://twitter.com/DeepakThakurIND/status/1353588701180293120/photo/1","type":"photo","sizes":{"thumb":{"w":150,"h":150,"resize":"crop"},"medium":{"w":540,"h":1200,"resize":"fit"},"small":{"w":306,"h":680,"resize":"fit"},"large":{"w":922,"h":2048,"resize":"fit"}}}]}</t>
  </si>
  <si>
    <t>1353588639784185857</t>
  </si>
  <si>
    <t>Divya_Bhaskar</t>
  </si>
  <si>
    <t>કન્ફેડરેશન ઓફ ઈન્ડિયાનો વાણિજ્ય મંત્રીને પત્ર : એમેઝોન, ફ્લિપકાર્ટ, ઝોમેટો જેવી કંપનીઓની ઉઘાડી લૂંટ, ઉત્પાદનોની સંપૂર્ણ માહિતી નહીં આપવાનો આરોપ
https://t.co/AIADlGQGMp
#Amazon #Flipkart #Zomato #India @CAITIndia</t>
  </si>
  <si>
    <t>Mon Jan 25 06:20:54 +0000 2021</t>
  </si>
  <si>
    <t>104521047</t>
  </si>
  <si>
    <t>http://pbs.twimg.com/profile_images/1232933016810319873/Y33UaYyK_normal.png</t>
  </si>
  <si>
    <t>http://twitter.com/Divya_Bhaskar/statuses/1353588639784185857</t>
  </si>
  <si>
    <t>{"hashtags":[{"text":"Amazon","indices":[169,176]},{"text":"Flipkart","indices":[177,186]},{"text":"Zomato","indices":[187,194]},{"text":"India","indices":[195,201]}],"symbols":[],"user_mentions":[{"screen_name":"CAITIndia","name":"Confederation of All India Traders (CAIT)","id":2601564536,"id_str":"2601564536","indices":[202,212]}],"urls":[{"url":"https://t.co/AIADlGQGMp","expanded_url":"https://www.divyabhaskar.co.in/national/news/revealed-robbery-of-companies-like-amazon-flipkart-zomato-accused-of-not-giving-complete-information-of-products-128160172.html","display_url":"divyabhaskar.co.in/national/news/…","indices":[144,167]}]}</t>
  </si>
  <si>
    <t>1353588516639432704</t>
  </si>
  <si>
    <t>KohliSensation</t>
  </si>
  <si>
    <t>Mon Jan 25 06:20:25 +0000 2021</t>
  </si>
  <si>
    <t>1137078265414242304</t>
  </si>
  <si>
    <t>http://pbs.twimg.com/profile_images/1298873473826041856/fNKkoPQ7_normal.jpg</t>
  </si>
  <si>
    <t>❥ ʙɪɢɢᴇsᴛ ᴋɪɴɢ ᴋᴏʜʟɪ ғᴀɴ 💕</t>
  </si>
  <si>
    <t>http://twitter.com/KohliSensation/statuses/1353588516639432704</t>
  </si>
  <si>
    <t>1353588489057517569</t>
  </si>
  <si>
    <t>CharulChaudhar3</t>
  </si>
  <si>
    <t>Mon Jan 25 06:20:18 +0000 2021</t>
  </si>
  <si>
    <t>1352982500918714369</t>
  </si>
  <si>
    <t>http://pbs.twimg.com/profile_images/1352983167263596544/klI3iBgz_normal.jpg</t>
  </si>
  <si>
    <t>http://twitter.com/CharulChaudhar3/statuses/1353588489057517569</t>
  </si>
  <si>
    <t>1353588430391930880</t>
  </si>
  <si>
    <t>Hemanthcherry88</t>
  </si>
  <si>
    <t>Mon Jan 25 06:20:04 +0000 2021</t>
  </si>
  <si>
    <t>991626489043943424</t>
  </si>
  <si>
    <t>http://pbs.twimg.com/profile_images/1281604003508260864/bvg7ewel_normal.jpg</t>
  </si>
  <si>
    <t>http://twitter.com/Hemanthcherry88/statuses/1353588430391930880</t>
  </si>
  <si>
    <t>1353588430198853632</t>
  </si>
  <si>
    <t>SeemaYa34114315</t>
  </si>
  <si>
    <t>@imVkohli @one8world @ScentialsWorld @Flipkart भाई तू बढ़िया है अपना पैसा कमाने लग रहा</t>
  </si>
  <si>
    <t>1291274792084045826</t>
  </si>
  <si>
    <t>http://pbs.twimg.com/profile_images/1353575868346507264/RSY2_3M1_normal.jpg</t>
  </si>
  <si>
    <t>http://twitter.com/SeemaYa34114315/statuses/1353588430198853632</t>
  </si>
  <si>
    <t>1353588322761752576</t>
  </si>
  <si>
    <t>Tripurari_s814</t>
  </si>
  <si>
    <t>Me hai ho GBबीबी https://t.co/U8gczDsOk9</t>
  </si>
  <si>
    <t>Mon Jan 25 06:19:39 +0000 2021</t>
  </si>
  <si>
    <t>548656471</t>
  </si>
  <si>
    <t>http://pbs.twimg.com/profile_images/1248346656141000705/X3ljQc3p_normal.jpg</t>
  </si>
  <si>
    <t>http://twitter.com/Tripurari_s814/statuses/1353588322761752576</t>
  </si>
  <si>
    <t>{"hashtags":[],"symbols":[],"user_mentions":[],"urls":[{"url":"https://t.co/U8gczDsOk9","expanded_url":"https://www.flipkart.com/item/product-delivery/itemId?pageKey=delivery-page&amp;marketplace=FLIPKART&amp;lid=LSTSHOFS5GQGDCMGUVG4T3NWT&amp;pid=SHOFS5GQGDCMGUVG","display_url":"flipkart.com/item/product-d…","indices":[17,40]}]}</t>
  </si>
  <si>
    <t>1353588302104813568</t>
  </si>
  <si>
    <t>Zmxsyjfxs H=]$|o xx https://t.co/U8gczDsOk9</t>
  </si>
  <si>
    <t>Mon Jan 25 06:19:34 +0000 2021</t>
  </si>
  <si>
    <t>http://twitter.com/Tripurari_s814/statuses/1353588302104813568</t>
  </si>
  <si>
    <t>{"hashtags":[],"symbols":[],"user_mentions":[],"urls":[{"url":"https://t.co/U8gczDsOk9","expanded_url":"https://www.flipkart.com/item/product-delivery/itemId?pageKey=delivery-page&amp;marketplace=FLIPKART&amp;lid=LSTSHOFS5GQGDCMGUVG4T3NWT&amp;pid=SHOFS5GQGDCMGUVG","display_url":"flipkart.com/item/product-d…","indices":[20,43]}]}</t>
  </si>
  <si>
    <t>1353588295259877376</t>
  </si>
  <si>
    <t>Asif_ahmed33</t>
  </si>
  <si>
    <t>Mon Jan 25 06:19:32 +0000 2021</t>
  </si>
  <si>
    <t>2759242935</t>
  </si>
  <si>
    <t>http://pbs.twimg.com/profile_images/1351199151191683074/N-B8XPc__normal.jpg</t>
  </si>
  <si>
    <t>http://twitter.com/Asif_ahmed33/statuses/1353588295259877376</t>
  </si>
  <si>
    <t>1353588247503523840</t>
  </si>
  <si>
    <t>shivamnayak017</t>
  </si>
  <si>
    <t>Mon Jan 25 06:19:21 +0000 2021</t>
  </si>
  <si>
    <t>1725783116</t>
  </si>
  <si>
    <t>http://pbs.twimg.com/profile_images/1346658151479693312/3JJ11pIx_normal.jpg</t>
  </si>
  <si>
    <t>http://twitter.com/shivamnayak017/statuses/1353588247503523840</t>
  </si>
  <si>
    <t>1353588215320432642</t>
  </si>
  <si>
    <t>Mon Jan 25 06:19:13 +0000 2021</t>
  </si>
  <si>
    <t>http://twitter.com/640Nani/statuses/1353588215320432642</t>
  </si>
  <si>
    <t>1353588215077199873</t>
  </si>
  <si>
    <t>AbhishekAryan4u</t>
  </si>
  <si>
    <t>@Laissezfairebro @zehnasseb Flipkart add waki https://t.co/AI3WC9g8iU acha lage wo pehno.👶👶rishte dil Se bante hai kapdo se nahi.iska mtlb ye v nai ki shaadi me dulhan shorts pehan kr aa jaye 🙏</t>
  </si>
  <si>
    <t>774309534537949184</t>
  </si>
  <si>
    <t>Laissezfairebro</t>
  </si>
  <si>
    <t>3544845613</t>
  </si>
  <si>
    <t>1353584006105882625</t>
  </si>
  <si>
    <t>http://pbs.twimg.com/profile_images/1325465560256139264/_a_g3P7l_normal.jpg</t>
  </si>
  <si>
    <t>http://twitter.com/AbhishekAryan4u/statuses/1353588215077199873</t>
  </si>
  <si>
    <t>{"hashtags":[],"symbols":[],"user_mentions":[{"screen_name":"Laissezfairebro","name":"Hiya","id":774309534537949200,"id_str":"774309534537949184","indices":[0,16]},{"screen_name":"zehnasseb","name":"Eva","id":1409814860,"id_str":"1409814860","indices":[17,27]}],"urls":[{"url":"https://t.co/AI3WC9g8iU","expanded_url":"http://dulhan.jo","display_url":"dulhan.jo","indices":[46,69]}]}</t>
  </si>
  <si>
    <t>1353588093178302464</t>
  </si>
  <si>
    <t>@iamsoumyacr Too much excitement!💃🏼 Pre-order yours now! https://t.co/HpnN73u0vJ 🥳</t>
  </si>
  <si>
    <t>Mon Jan 25 06:18:44 +0000 2021</t>
  </si>
  <si>
    <t>1317713024560418816</t>
  </si>
  <si>
    <t>iamsoumyacr</t>
  </si>
  <si>
    <t>1353562072861163523</t>
  </si>
  <si>
    <t>http://twitter.com/oppomobileindia/statuses/1353588093178302464</t>
  </si>
  <si>
    <t>{"hashtags":[],"symbols":[],"user_mentions":[{"screen_name":"iamsoumyacr","name":"Clasher_Soumyadeep","id":1317713024560418800,"id_str":"1317713024560418816","indices":[0,12]}],"urls":[{"url":"https://t.co/HpnN73u0vJ","expanded_url":"http://bit.ly/3ilX7aJ","display_url":"bit.ly/3ilX7aJ","indices":[57,80]}]}</t>
  </si>
  <si>
    <t>from Flipkart Customer Support for [Incident: IN2101191636286167171] 
We apologise for taking longer than expected to resolve your issue. We request you to provide us time till 22 Jan, 4:30 PM to get back to you.
Thanks,
Flipkart Customer Support
I am yet to get feedback.</t>
  </si>
  <si>
    <t>Mon Jan 25 06:18:38 +0000 2021</t>
  </si>
  <si>
    <t>1346668792273887235</t>
  </si>
  <si>
    <t>http://pbs.twimg.com/profile_images/1346354202575069185/zIJ1BPE1_normal.jpg</t>
  </si>
  <si>
    <t>http://twitter.com/KausikBasu16/statuses/1353588069023293441</t>
  </si>
  <si>
    <t>1353588004481339392</t>
  </si>
  <si>
    <t>techbdgiant</t>
  </si>
  <si>
    <t>Realme X7 and Realme X7 Pro India Launch Date Tipped for February 4, Flipkart Availability Teased https://t.co/FyyryTdK2r</t>
  </si>
  <si>
    <t>Mon Jan 25 06:18:23 +0000 2021</t>
  </si>
  <si>
    <t>459915113</t>
  </si>
  <si>
    <t>http://pbs.twimg.com/profile_images/1159003729376555008/xBzdcyiB_normal.jpg</t>
  </si>
  <si>
    <t>Doha, Qatar</t>
  </si>
  <si>
    <t>http://twitter.com/techbdgiant/statuses/1353588004481339392</t>
  </si>
  <si>
    <t>{"hashtags":[],"symbols":[],"user_mentions":[],"urls":[{"url":"https://t.co/FyyryTdK2r","expanded_url":"https://ift.tt/3iH16P8","display_url":"ift.tt/3iH16P8","indices":[98,121]}]}</t>
  </si>
  <si>
    <t>1353587986475216897</t>
  </si>
  <si>
    <t>Mon Jan 25 06:18:19 +0000 2021</t>
  </si>
  <si>
    <t>http://twitter.com/Asif_ahmed33/statuses/1353587986475216897</t>
  </si>
  <si>
    <t>1353587888164753409</t>
  </si>
  <si>
    <t>ChakriRcb</t>
  </si>
  <si>
    <t>Mon Jan 25 06:17:55 +0000 2021</t>
  </si>
  <si>
    <t>1196396448931184640</t>
  </si>
  <si>
    <t>http://pbs.twimg.com/profile_images/1292497210731503616/ibTmCAjZ_normal.jpg</t>
  </si>
  <si>
    <t>http://twitter.com/ChakriRcb/statuses/1353587888164753409</t>
  </si>
  <si>
    <t>@flipkartsupport @Flipkart 
This is really shit support I am getting from you. I ordered the product , I was informed that it won't be delivered, and you processed the refund on 11th Dec and till now 25th Jan, I haven't received my refund of 14690.
Is this the kind of your suppor https://t.co/lgkq7cAtYW</t>
  </si>
  <si>
    <t>Mon Jan 25 06:16:55 +0000 2021</t>
  </si>
  <si>
    <t>http://pbs.twimg.com/profile_images/1208036005221154816/ksGCpxJj_normal.jpg</t>
  </si>
  <si>
    <t>http://twitter.com/Manish44727731/statuses/1353587637597003777</t>
  </si>
  <si>
    <t>{"hashtags":[],"symbols":[],"user_mentions":[{"screen_name":"flipkartsupport","name":"FlipkartSupport","id":951522626,"id_str":"951522626","indices":[0,16]},{"screen_name":"Flipkart","name":"Flipkart","id":57947109,"id_str":"57947109","indices":[17,26]}],"urls":[],"media":[{"id":1353587634749096000,"id_str":"1353587634749095938","indices":[281,304],"media_url":"http://pbs.twimg.com/media/EsjoyD2UwAIKFeB.jpg","media_url_https":"https://pbs.twimg.com/media/EsjoyD2UwAIKFeB.jpg","url":"https://t.co/lgkq7cAtYW","display_url":"pic.twitter.com/lgkq7cAtYW","expanded_url":"https://twitter.com/Manish44727731/status/1353587637597003777/photo/1","type":"photo","sizes":{"thumb":{"w":150,"h":150,"resize":"crop"},"large":{"w":719,"h":860,"resize":"fit"},"medium":{"w":719,"h":860,"resize":"fit"},"small":{"w":569,"h":680,"resize":"fit"}}}]}</t>
  </si>
  <si>
    <t>1353587575164956672</t>
  </si>
  <si>
    <t>@se3makumari Thank you so much! Wait until you get your hands on one! You can pre-order it now https://t.co/HpnN73u0vJ 😉💞</t>
  </si>
  <si>
    <t>Mon Jan 25 06:16:41 +0000 2021</t>
  </si>
  <si>
    <t>1353563034808061952</t>
  </si>
  <si>
    <t>http://twitter.com/oppomobileindia/statuses/1353587575164956672</t>
  </si>
  <si>
    <t>{"hashtags":[],"symbols":[],"user_mentions":[{"screen_name":"se3makumari","name":"Seema","id":3900223392,"id_str":"3900223392","indices":[0,12]}],"urls":[{"url":"https://t.co/HpnN73u0vJ","expanded_url":"http://bit.ly/3ilX7aJ","display_url":"bit.ly/3ilX7aJ","indices":[95,118]}]}</t>
  </si>
  <si>
    <t>#motorolaindia #Flipkart I placed an order but sadly came to know today that my order has been not shipped yet https://t.co/uVSzFIqCwF</t>
  </si>
  <si>
    <t>Mon Jan 25 06:16:36 +0000 2021</t>
  </si>
  <si>
    <t>http://twitter.com/ravinderpaswan/statuses/1353587556252872704</t>
  </si>
  <si>
    <t>{"hashtags":[{"text":"motorolaindia","indices":[0,14]},{"text":"Flipkart","indices":[15,24]}],"symbols":[],"user_mentions":[],"urls":[],"media":[{"id":1353587553287471000,"id_str":"1353587553287471104","indices":[111,134],"media_url":"http://pbs.twimg.com/media/EsjotUYXAAAmxWQ.jpg","media_url_https":"https://pbs.twimg.com/media/EsjotUYXAAAmxWQ.jpg","url":"https://t.co/uVSzFIqCwF","display_url":"pic.twitter.com/uVSzFIqCwF","expanded_url":"https://twitter.com/ravinderpaswan/status/1353587556252872704/photo/1","type":"photo","sizes":{"thumb":{"w":150,"h":150,"resize":"crop"},"small":{"w":314,"h":680,"resize":"fit"},"large":{"w":945,"h":2048,"resize":"fit"},"medium":{"w":554,"h":1200,"resize":"fit"}}}]}</t>
  </si>
  <si>
    <t>1353587553564319744</t>
  </si>
  <si>
    <t>earningkart</t>
  </si>
  <si>
    <t>Flipkart Quiz Answers: Win Gift Vouchers, Gems, &amp;amp; Coins https://t.co/dhKw4w6ocU</t>
  </si>
  <si>
    <t>Mon Jan 25 06:16:35 +0000 2021</t>
  </si>
  <si>
    <t>2451406817</t>
  </si>
  <si>
    <t>http://pbs.twimg.com/profile_images/1199220143483576320/kTxF_KC4_normal.jpg</t>
  </si>
  <si>
    <t>http://twitter.com/earningkart/statuses/1353587553564319744</t>
  </si>
  <si>
    <t>{"hashtags":[],"symbols":[],"user_mentions":[],"urls":[{"url":"https://t.co/dhKw4w6ocU","expanded_url":"https://earningkart.in/flipkart-quiz/","display_url":"earningkart.in/flipkart-quiz/","indices":[60,83]}]}</t>
  </si>
  <si>
    <t>1353587529916829697</t>
  </si>
  <si>
    <t>vyaskeshu</t>
  </si>
  <si>
    <t>@realmemobiles @Flipkart 855+ or Dimancity 1000+, which is Better ? (Except 5G)</t>
  </si>
  <si>
    <t>Mon Jan 25 06:16:30 +0000 2021</t>
  </si>
  <si>
    <t>1585543801</t>
  </si>
  <si>
    <t>http://pbs.twimg.com/profile_images/1112608857665269760/wlIXkqJh_normal.jpg</t>
  </si>
  <si>
    <t>बीकानेर</t>
  </si>
  <si>
    <t>http://twitter.com/vyaskeshu/statuses/1353587529916829697</t>
  </si>
  <si>
    <t>1353587522652102657</t>
  </si>
  <si>
    <t>DiwakarMaddila</t>
  </si>
  <si>
    <t>@TechFactsRafee @Flipkart I support TFT</t>
  </si>
  <si>
    <t>Mon Jan 25 06:16:28 +0000 2021</t>
  </si>
  <si>
    <t>1006447200916783104</t>
  </si>
  <si>
    <t>http://pbs.twimg.com/profile_images/1294977995111768064/NE6f_VdB_normal.jpg</t>
  </si>
  <si>
    <t>http://twitter.com/DiwakarMaddila/statuses/1353587522652102657</t>
  </si>
  <si>
    <t>1353587388220510210</t>
  </si>
  <si>
    <t>Mon Jan 25 06:15:56 +0000 2021</t>
  </si>
  <si>
    <t>http://twitter.com/DiwakarMaddila/statuses/1353587388220510210</t>
  </si>
  <si>
    <t>1353587186151645185</t>
  </si>
  <si>
    <t>@vikalp_kr To ensure that your Flipkart account information is safe, please DM us by clicking on the below link with the requested details. ^SP (2/2) https://t.co/5DoqNu2BgV</t>
  </si>
  <si>
    <t>Mon Jan 25 06:15:08 +0000 2021</t>
  </si>
  <si>
    <t>1353586858173710336</t>
  </si>
  <si>
    <t>http://twitter.com/flipkartsupport/statuses/1353587186151645185</t>
  </si>
  <si>
    <t>{"hashtags":[],"symbols":[],"user_mentions":[{"screen_name":"vikalp_kr","name":"VIKALP KUMAR","id":181012118,"id_str":"181012118","indices":[0,10]}],"urls":[{"url":"https://t.co/5DoqNu2BgV","expanded_url":"https://bit.ly/2OgiIkt","display_url":"bit.ly/2OgiIkt","indices":[150,173]}]}</t>
  </si>
  <si>
    <t>1353587023982907392</t>
  </si>
  <si>
    <t>swathi458</t>
  </si>
  <si>
    <t>@ravindra1512 @flipkartsupport @Flipkart #flipkartdelays bad delivery @Flipkart</t>
  </si>
  <si>
    <t>Mon Jan 25 06:14:29 +0000 2021</t>
  </si>
  <si>
    <t>164134400</t>
  </si>
  <si>
    <t>ravindra1512</t>
  </si>
  <si>
    <t>1008666797145559042</t>
  </si>
  <si>
    <t>1353586008621629440</t>
  </si>
  <si>
    <t>http://pbs.twimg.com/profile_images/1323899196219432962/g5EbVXy7_normal.jpg</t>
  </si>
  <si>
    <t>http://twitter.com/swathi458/statuses/1353587023982907392</t>
  </si>
  <si>
    <t>{"hashtags":[{"text":"flipkartdelays","indices":[41,56]}],"symbols":[],"user_mentions":[{"screen_name":"ravindra1512","name":"Ravindra Reddy","id":164134400,"id_str":"164134400","indices":[0,13]},{"screen_name":"flipkartsupport","name":"FlipkartSupport","id":951522626,"id_str":"951522626","indices":[14,30]},{"screen_name":"Flipkart","name":"Flipkart","id":57947109,"id_str":"57947109","indices":[31,40]},{"screen_name":"Flipkart","name":"Flipkart","id":57947109,"id_str":"57947109","indices":[70,79]}],"urls":[]}</t>
  </si>
  <si>
    <t>1353586991170867200</t>
  </si>
  <si>
    <t>Mon Jan 25 06:14:21 +0000 2021</t>
  </si>
  <si>
    <t>http://twitter.com/VinodMNagwanshi/statuses/1353586991170867200</t>
  </si>
  <si>
    <t>1353586946920960000</t>
  </si>
  <si>
    <t>drishtikona</t>
  </si>
  <si>
    <t>@drishtikona#Piyushgoel Wecome to your push to declare country of manufacturers of their products for e- marketing cos. https://t.co/WepUewvNbS</t>
  </si>
  <si>
    <t>Mon Jan 25 06:14:11 +0000 2021</t>
  </si>
  <si>
    <t>53442157</t>
  </si>
  <si>
    <t>http://pbs.twimg.com/profile_images/409633852/papa_normal.png</t>
  </si>
  <si>
    <t>http://twitter.com/drishtikona/statuses/1353586946920960000</t>
  </si>
  <si>
    <t>{"hashtags":[],"symbols":[],"user_mentions":[{"screen_name":"drishtikona","name":"Indra R. Sharma","id":53442157,"id_str":"53442157","indices":[0,12]}],"urls":[{"url":"https://t.co/WepUewvNbS","expanded_url":"https://www.thenewsminute.com/article/cait-seeks-action-against-amazon-flipkart-zomato-others-daylight-robbery-142112","display_url":"thenewsminute.com/article/cait-s…","indices":[120,143]}]}</t>
  </si>
  <si>
    <t>By indulging in this unfair trade practice they are preventing public to buy stuff from @Flipkart @amazonIN @Grofers @bigbasket_com during the sale period.</t>
  </si>
  <si>
    <t>Mon Jan 25 06:13:10 +0000 2021</t>
  </si>
  <si>
    <t>1353586689378144257</t>
  </si>
  <si>
    <t>http://twitter.com/Chatur_Bania/statuses/1353586691676622851</t>
  </si>
  <si>
    <t>{"hashtags":[],"symbols":[],"user_mentions":[{"screen_name":"Flipkart","name":"Flipkart","id":57947109,"id_str":"57947109","indices":[88,97]},{"screen_name":"amazonIN","name":"Amazon India","id":1282946089,"id_str":"1282946089","indices":[98,107]},{"screen_name":"Grofers","name":"Grofers","id":2357514276,"id_str":"2357514276","indices":[108,116]},{"screen_name":"bigbasket_com","name":"bigbasket","id":618790274,"id_str":"618790274","indices":[117,131]}],"urls":[]}</t>
  </si>
  <si>
    <t>1353586587058094081</t>
  </si>
  <si>
    <t>CAIT to Piyush Goyal: Need immediate action on Amazon, Flipkart, others for violating ‘Country of Origin’ https://t.co/Dm6l0tf0dP via @FinancialXpress @praveendel @BCBHARTIA @sumitagarwal_82 @narendramodi @rajnathsingh @PiyushGoyal @nsitharaman @JPNadda @DIPPGOI @AimraIndia</t>
  </si>
  <si>
    <t>Mon Jan 25 06:12:45 +0000 2021</t>
  </si>
  <si>
    <t>http://twitter.com/CAITIndia/statuses/1353586587058094081</t>
  </si>
  <si>
    <t>{"hashtags":[],"symbols":[],"user_mentions":[{"screen_name":"FinancialXpress","name":"FinancialXpress","id":50279781,"id_str":"50279781","indices":[134,150]},{"screen_name":"praveendel","name":"Praveen Khandelwal","id":75740173,"id_str":"75740173","indices":[151,162]},{"screen_name":"BCBHARTIA","name":"BALKRISHNA BHARTIA","id":75829698,"id_str":"75829698","indices":[163,173]},{"screen_name":"sumitagarwal_82","name":"Sumit Agarwal","id":2485667070,"id_str":"2485667070","indices":[174,190]},{"screen_name":"narendramodi","name":"Narendra Modi","id":18839785,"id_str":"18839785","indices":[191,204]},{"screen_name":"rajnathsingh","name":"Rajnath Singh","id":1346439824,"id_str":"1346439824","indices":[205,218]},{"screen_name":"PiyushGoyal","name":"Piyush Goyal","id":1324334436,"id_str":"1324334436","indices":[219,231]},{"screen_name":"nsitharaman","name":"Nirmala Sitharaman","id":58243368,"id_str":"58243368","indices":[232,244]},{"screen_name":"JPNadda","name":"Jagat Prakash Nadda","id":2990611686,"id_str":"2990611686","indices":[245,253]},{"screen_name":"DIPPGOI","name":"DPIIT India","id":2585154385,"id_str":"2585154385","indices":[254,262]},{"screen_name":"AimraIndia","name":"ALL INDIA MOBILE RETAILERS ASSOCIATION","id":1092276341687238700,"id_str":"1092276341687238656","indices":[263,274]}],"urls":[{"url":"https://t.co/Dm6l0tf0dP","expanded_url":"https://www.financialexpress.com/industry/sme/cait-to-piyush-goyal-need-immediate-action-on-amazon-flipkart-others-for-violating-country-of-origin/2177626/","display_url":"financialexpress.com/industry/sme/c…","indices":[106,129]}]}</t>
  </si>
  <si>
    <t>1353586549015732225</t>
  </si>
  <si>
    <t>@_Kalyan_K @Flipkart @ClimateGroup @FlipkartStories https://t.co/iLlJq6Cx54</t>
  </si>
  <si>
    <t>Mon Jan 25 06:12:36 +0000 2021</t>
  </si>
  <si>
    <t>1298147682813321219</t>
  </si>
  <si>
    <t>http://twitter.com/chaudhary_s8/statuses/1353586549015732225</t>
  </si>
  <si>
    <t>{"hashtags":[],"symbols":[],"user_mentions":[{"screen_name":"_Kalyan_K","name":"Kalyan Krishnamurthy","id":793313140733726700,"id_str":"793313140733726720","indices":[0,10]},{"screen_name":"Flipkart","name":"Flipkart","id":57947109,"id_str":"57947109","indices":[11,20]},{"screen_name":"ClimateGroup","name":"Climate Group","id":21866534,"id_str":"21866534","indices":[21,34]},{"screen_name":"FlipkartStories","name":"Flipkart Stories","id":3502391593,"id_str":"3502391593","indices":[35,51]}],"urls":[{"url":"https://t.co/iLlJq6Cx54","expanded_url":"https://twitter.com/chaudhary_s8/status/1353584657611165696?s=19","display_url":"twitter.com/chaudhary_s8/s…","indices":[52,75]}]}</t>
  </si>
  <si>
    <t>1353586523355058176</t>
  </si>
  <si>
    <t>@_Kalyan_K @Flipkart @FlipkartW @walmartindia @BestPriceWMT https://t.co/iLlJq6Cx54</t>
  </si>
  <si>
    <t>Mon Jan 25 06:12:30 +0000 2021</t>
  </si>
  <si>
    <t>1301490339606392836</t>
  </si>
  <si>
    <t>http://twitter.com/chaudhary_s8/statuses/1353586523355058176</t>
  </si>
  <si>
    <t>{"hashtags":[],"symbols":[],"user_mentions":[{"screen_name":"_Kalyan_K","name":"Kalyan Krishnamurthy","id":793313140733726700,"id_str":"793313140733726720","indices":[0,10]},{"screen_name":"Flipkart","name":"Flipkart","id":57947109,"id_str":"57947109","indices":[11,20]},{"screen_name":"FlipkartW","name":"FlipkartWholesaleOfficial","id":1286622046215008300,"id_str":"1286622046215008259","indices":[21,31]},{"screen_name":"walmartindia","name":"Walmart India","id":4905238458,"id_str":"4905238458","indices":[32,45]},{"screen_name":"BestPriceWMT","name":"Best Price Stores","id":750376889731182600,"id_str":"750376889731182592","indices":[46,59]}],"urls":[{"url":"https://t.co/iLlJq6Cx54","expanded_url":"https://twitter.com/chaudhary_s8/status/1353584657611165696?s=19","display_url":"twitter.com/chaudhary_s8/s…","indices":[60,83]}]}</t>
  </si>
  <si>
    <t>1353586451863138304</t>
  </si>
  <si>
    <t>RT @DealsDhamaka: *Wireless mouse - Logitech B170 at 549 | Good ratings and durable*
*Flipkart selling at 795 | Reliance Digital selling at 699* 
https://t.co/n5G4F5Hz7Q</t>
  </si>
  <si>
    <t>Mon Jan 25 06:12:13 +0000 2021</t>
  </si>
  <si>
    <t>http://twitter.com/BattuKGF1/statuses/1353586451863138304</t>
  </si>
  <si>
    <t>{"hashtags":[],"symbols":[],"user_mentions":[{"screen_name":"DealsDhamaka","name":"Dhamaka Deals &amp; Reviews","id":1285543846135230500,"id_str":"1285543846135230464","indices":[3,16]}],"urls":[]}</t>
  </si>
  <si>
    <t>1353586345831145472</t>
  </si>
  <si>
    <t>Nu Republic Rebop 2 in-Ear Bluetooth Neckband Earphones@599
https://t.co/7nbV8fOYWd
PC : Flipkart@999</t>
  </si>
  <si>
    <t>Mon Jan 25 06:11:47 +0000 2021</t>
  </si>
  <si>
    <t>http://twitter.com/7Deals24/statuses/1353586345831145472</t>
  </si>
  <si>
    <t>{"hashtags":[],"symbols":[],"user_mentions":[],"urls":[{"url":"https://t.co/7nbV8fOYWd","expanded_url":"https://bit.ly/3c5ggfS","display_url":"bit.ly/3c5ggfS","indices":[61,84]}]}</t>
  </si>
  <si>
    <t>1353586320665243649</t>
  </si>
  <si>
    <t>ShivamTrader</t>
  </si>
  <si>
    <t>@ravindra1512 @flipkartsupport @Flipkart Flipkart is pathetic in delivering always changes delivery dates with no reaponses #flipkartdelays @flipkartsupport</t>
  </si>
  <si>
    <t>Mon Jan 25 06:11:41 +0000 2021</t>
  </si>
  <si>
    <t>1112796237303042048</t>
  </si>
  <si>
    <t>http://pbs.twimg.com/profile_images/1333312306474668033/ATvERMKW_normal.jpg</t>
  </si>
  <si>
    <t>http://twitter.com/ShivamTrader/statuses/1353586320665243649</t>
  </si>
  <si>
    <t>{"hashtags":[{"text":"flipkartdelays","indices":[124,139]}],"symbols":[],"user_mentions":[{"screen_name":"ravindra1512","name":"Ravindra Reddy","id":164134400,"id_str":"164134400","indices":[0,13]},{"screen_name":"flipkartsupport","name":"FlipkartSupport","id":951522626,"id_str":"951522626","indices":[14,30]},{"screen_name":"Flipkart","name":"Flipkart","id":57947109,"id_str":"57947109","indices":[31,40]},{"screen_name":"flipkartsupport","name":"FlipkartSupport","id":951522626,"id_str":"951522626","indices":[140,156]}],"urls":[]}</t>
  </si>
  <si>
    <t>Its been a day i sent dm to @flipkartsupport ,but no action or response to my complaint 
#flipkartDelays #FlipkartDeliverPartner @Flipkart https://t.co/OvGSJ2Ygns</t>
  </si>
  <si>
    <t>Mon Jan 25 06:10:27 +0000 2021</t>
  </si>
  <si>
    <t>http://pbs.twimg.com/profile_images/1349790994540085249/u83Sazzn_normal.jpg</t>
  </si>
  <si>
    <t>http://twitter.com/ravindra1512/statuses/1353586008621629440</t>
  </si>
  <si>
    <t>{"hashtags":[{"text":"flipkartDelays","indices":[89,104]},{"text":"FlipkartDeliverPartner","indices":[105,128]}],"symbols":[],"user_mentions":[{"screen_name":"flipkartsupport","name":"FlipkartSupport","id":951522626,"id_str":"951522626","indices":[28,44]},{"screen_name":"Flipkart","name":"Flipkart","id":57947109,"id_str":"57947109","indices":[129,138]}],"urls":[{"url":"https://t.co/OvGSJ2Ygns","expanded_url":"https://twitter.com/flipkartsupport/status/1353356777757110272","display_url":"twitter.com/flipkartsuppor…","indices":[139,162]}]}</t>
  </si>
  <si>
    <t>1353586004242796544</t>
  </si>
  <si>
    <t>skunalb</t>
  </si>
  <si>
    <t>Good job @Flipkart @flipkartsupport 
Today I received my order delivered by a Strong Women. I was surprised to see the equality Flipkart has shown by giving opportunities to Women. It has made my day. Women can do anything.  #Flipkart #ThankYou</t>
  </si>
  <si>
    <t>Mon Jan 25 06:10:26 +0000 2021</t>
  </si>
  <si>
    <t>325459392</t>
  </si>
  <si>
    <t>http://pbs.twimg.com/profile_images/1302612655669047296/Uueh565W_normal.jpg</t>
  </si>
  <si>
    <t>http://twitter.com/skunalb/statuses/1353586004242796544</t>
  </si>
  <si>
    <t>{"hashtags":[{"text":"Flipkart","indices":[226,235]},{"text":"ThankYou","indices":[236,245]}],"symbols":[],"user_mentions":[{"screen_name":"Flipkart","name":"Flipkart","id":57947109,"id_str":"57947109","indices":[9,18]},{"screen_name":"flipkartsupport","name":"FlipkartSupport","id":951522626,"id_str":"951522626","indices":[19,35]}],"urls":[]}</t>
  </si>
  <si>
    <t>1353585961603502081</t>
  </si>
  <si>
    <t>manishbini5</t>
  </si>
  <si>
    <t>@Flipkartsuppor5 @flipkartsupport order ID : OD120797352151375000 product value only 90. but flipkart charge the total amount 180 + 48  shipping charge kindly look into this matter and inform as soon as possible. https://t.co/9UMMwflMlN</t>
  </si>
  <si>
    <t>Mon Jan 25 06:10:16 +0000 2021</t>
  </si>
  <si>
    <t>1347532044436271105</t>
  </si>
  <si>
    <t>Flipkartsuppor5</t>
  </si>
  <si>
    <t>1180913792370167808</t>
  </si>
  <si>
    <t>http://pbs.twimg.com/profile_images/1299061364355403783/YivsnT5X_normal.jpg</t>
  </si>
  <si>
    <t>Nagri, India</t>
  </si>
  <si>
    <t>http://twitter.com/manishbini5/statuses/1353585961603502081</t>
  </si>
  <si>
    <t>{"hashtags":[],"symbols":[],"user_mentions":[{"screen_name":"Flipkartsuppor5","name":"Flipkartsupport","id":1347532044436271000,"id_str":"1347532044436271105","indices":[0,16]},{"screen_name":"flipkartsupport","name":"FlipkartSupport","id":951522626,"id_str":"951522626","indices":[17,33]}],"urls":[],"media":[{"id":1353585791293923300,"id_str":"1353585791293923330","indices":[213,236],"media_url":"http://pbs.twimg.com/media/EsjnGwcXIAIfubo.jpg","media_url_https":"https://pbs.twimg.com/media/EsjnGwcXIAIfubo.jpg","url":"https://t.co/9UMMwflMlN","display_url":"pic.twitter.com/9UMMwflMlN","expanded_url":"https://twitter.com/manishbini5/status/1353585961603502081/photo/1","type":"photo","sizes":{"medium":{"w":895,"h":1200,"resize":"fit"},"thumb":{"w":150,"h":150,"resize":"crop"},"small":{"w":507,"h":680,"resize":"fit"},"large":{"w":1528,"h":2048,"resize":"fit"}}}]}</t>
  </si>
  <si>
    <t>1353585866413809664</t>
  </si>
  <si>
    <t>GigyasuShekhar</t>
  </si>
  <si>
    <t>@Flipkart 
Why your customer support team is deaf and dumb on my issue.</t>
  </si>
  <si>
    <t>Mon Jan 25 06:09:53 +0000 2021</t>
  </si>
  <si>
    <t>3313622564</t>
  </si>
  <si>
    <t>http://twitter.com/GigyasuShekhar/statuses/1353585866413809664</t>
  </si>
  <si>
    <t>1353585826764996608</t>
  </si>
  <si>
    <t>komal40600</t>
  </si>
  <si>
    <t>RT @IndranshG: Wrote an honest review about your smart tv @realmemobiles which was bought on @Flipkart and installed by Jeeves (realme/flipkart they are tarnishing your image) https://t.co/ZTPJGvPYpJ</t>
  </si>
  <si>
    <t>Mon Jan 25 06:09:44 +0000 2021</t>
  </si>
  <si>
    <t>2830932012</t>
  </si>
  <si>
    <t>http://pbs.twimg.com/profile_images/1220684894419841024/kamilCQz_normal.jpg</t>
  </si>
  <si>
    <t>http://twitter.com/komal40600/statuses/1353585826764996608</t>
  </si>
  <si>
    <t>{"hashtags":[],"symbols":[],"user_mentions":[{"screen_name":"IndranshG","name":"Indransh Gupta","id":93645412,"id_str":"93645412","indices":[3,13]},{"screen_name":"realmemobiles","name":"realme","id":986828524936990700,"id_str":"986828524936990721","indices":[58,72]},{"screen_name":"Flipkart","name":"Flipkart","id":57947109,"id_str":"57947109","indices":[93,102]}],"urls":[]}</t>
  </si>
  <si>
    <t>1353585770016206848</t>
  </si>
  <si>
    <t>apnaprayagraj1</t>
  </si>
  <si>
    <t>RT @pankajgiri31: @FlipkartSellers @Flipkart @flipkartsupport shocked to see used underwear in return of red chief shoes
https://t.co/EU5chaJwdP
#ekart #flipkartfraud #sellerpain https://t.co/TBtDfdiVbK</t>
  </si>
  <si>
    <t>Mon Jan 25 06:09:30 +0000 2021</t>
  </si>
  <si>
    <t>1266425287379750912</t>
  </si>
  <si>
    <t>http://pbs.twimg.com/profile_images/1266425570042273792/HAdJ_TTT_normal.jpg</t>
  </si>
  <si>
    <t>http://twitter.com/apnaprayagraj1/statuses/1353585770016206848</t>
  </si>
  <si>
    <t>{"hashtags":[],"symbols":[],"user_mentions":[{"screen_name":"pankajgiri31","name":"Pankaj Giri","id":207443531,"id_str":"207443531","indices":[3,16]},{"screen_name":"FlipkartSellers","name":"flipkartsellers","id":2728702146,"id_str":"2728702146","indices":[18,34]},{"screen_name":"Flipkart","name":"Flipkart","id":57947109,"id_str":"57947109","indices":[35,44]},{"screen_name":"flipkartsupport","name":"FlipkartSupport","id":951522626,"id_str":"951522626","indices":[45,61]}],"urls":[]}</t>
  </si>
  <si>
    <t>1353585717751001090</t>
  </si>
  <si>
    <t>sukrantluthra</t>
  </si>
  <si>
    <t>@Flipkart don't have customer support if they could not provide any help</t>
  </si>
  <si>
    <t>Mon Jan 25 06:09:18 +0000 2021</t>
  </si>
  <si>
    <t>168561115</t>
  </si>
  <si>
    <t>1353585488737804288</t>
  </si>
  <si>
    <t>http://pbs.twimg.com/profile_images/1182281965837283329/uAMDaeHV_normal.jpg</t>
  </si>
  <si>
    <t>http://twitter.com/sukrantluthra/statuses/1353585717751001090</t>
  </si>
  <si>
    <t>1353585702257135623</t>
  </si>
  <si>
    <t>Arunkumar6106</t>
  </si>
  <si>
    <t>Mon Jan 25 06:09:14 +0000 2021</t>
  </si>
  <si>
    <t>1419100380</t>
  </si>
  <si>
    <t>http://pbs.twimg.com/profile_images/1350108739722899457/PIy4yF30_normal.jpg</t>
  </si>
  <si>
    <t>http://twitter.com/Arunkumar6106/statuses/1353585702257135623</t>
  </si>
  <si>
    <t>1353585691267985408</t>
  </si>
  <si>
    <t>Amitx01</t>
  </si>
  <si>
    <t>#JeffBezos , Any plans for this terribly degrading support system of Amazon India ? Once I was proudly referring Amazon for its timely support, now its not the same. Pathetic!!!
#JeffBezos  #Amazon  #amazonindia  #Flipkart #paytmkaro</t>
  </si>
  <si>
    <t>Mon Jan 25 06:09:11 +0000 2021</t>
  </si>
  <si>
    <t>2286809976</t>
  </si>
  <si>
    <t>http://pbs.twimg.com/profile_images/603539021004935168/WkdDLerP_normal.jpg</t>
  </si>
  <si>
    <t>http://twitter.com/Amitx01/statuses/1353585691267985408</t>
  </si>
  <si>
    <t>{"hashtags":[{"text":"JeffBezos","indices":[0,10]},{"text":"JeffBezos","indices":[179,189]},{"text":"Amazon","indices":[191,198]},{"text":"amazonindia","indices":[200,212]},{"text":"Flipkart","indices":[214,223]},{"text":"paytmkaro","indices":[224,234]}],"symbols":[],"user_mentions":[],"urls":[]}</t>
  </si>
  <si>
    <t>1353585690106163200</t>
  </si>
  <si>
    <t>ramesh_gopal</t>
  </si>
  <si>
    <t>#flipkart #samsungfridge not delivered. No help from customer service. No update on when it will be delivered. Shame on you flipkart https://t.co/34TQ3pT0fy</t>
  </si>
  <si>
    <t>303876388</t>
  </si>
  <si>
    <t>http://pbs.twimg.com/profile_images/1176544671780130816/do2eAyT3_normal.jpg</t>
  </si>
  <si>
    <t>http://twitter.com/ramesh_gopal/statuses/1353585690106163200</t>
  </si>
  <si>
    <t>{"hashtags":[{"text":"flipkart","indices":[0,9]},{"text":"samsungfridge","indices":[10,24]}],"symbols":[],"user_mentions":[],"urls":[],"media":[{"id":1353585687392514000,"id_str":"1353585687392514048","indices":[133,156],"media_url":"http://pbs.twimg.com/media/EsjnAtYVcAA23Le.jpg","media_url_https":"https://pbs.twimg.com/media/EsjnAtYVcAA23Le.jpg","url":"https://t.co/34TQ3pT0fy","display_url":"pic.twitter.com/34TQ3pT0fy","expanded_url":"https://twitter.com/ramesh_gopal/status/1353585690106163200/photo/1","type":"photo","sizes":{"small":{"w":314,"h":680,"resize":"fit"},"thumb":{"w":150,"h":150,"resize":"crop"},"medium":{"w":554,"h":1200,"resize":"fit"},"large":{"w":945,"h":2048,"resize":"fit"}}}]}</t>
  </si>
  <si>
    <t>1353585689175216128</t>
  </si>
  <si>
    <t>@pankajgiri31 @FlipkartSellers @Flipkart @flipkartsupport Ye kya hai @Flipkart</t>
  </si>
  <si>
    <t>207443531</t>
  </si>
  <si>
    <t>pankajgiri31</t>
  </si>
  <si>
    <t>1353081034926120966</t>
  </si>
  <si>
    <t>http://twitter.com/apnaprayagraj1/statuses/1353585689175216128</t>
  </si>
  <si>
    <t>{"hashtags":[],"symbols":[],"user_mentions":[{"screen_name":"pankajgiri31","name":"Pankaj Giri","id":207443531,"id_str":"207443531","indices":[0,13]},{"screen_name":"FlipkartSellers","name":"flipkartsellers","id":2728702146,"id_str":"2728702146","indices":[14,30]},{"screen_name":"Flipkart","name":"Flipkart","id":57947109,"id_str":"57947109","indices":[31,40]},{"screen_name":"flipkartsupport","name":"FlipkartSupport","id":951522626,"id_str":"951522626","indices":[41,57]},{"screen_name":"Flipkart","name":"Flipkart","id":57947109,"id_str":"57947109","indices":[69,78]}],"urls":[]}</t>
  </si>
  <si>
    <t>1353585500079194113</t>
  </si>
  <si>
    <t>@pankajgiri31 @Flipkart @FlipkartSellers @flipkartsupport @wef Omg</t>
  </si>
  <si>
    <t>Mon Jan 25 06:08:26 +0000 2021</t>
  </si>
  <si>
    <t>1353583312518967296</t>
  </si>
  <si>
    <t>http://twitter.com/apnaprayagraj1/statuses/1353585500079194113</t>
  </si>
  <si>
    <t>{"hashtags":[],"symbols":[],"user_mentions":[{"screen_name":"pankajgiri31","name":"Pankaj Giri","id":207443531,"id_str":"207443531","indices":[0,13]},{"screen_name":"Flipkart","name":"Flipkart","id":57947109,"id_str":"57947109","indices":[14,23]},{"screen_name":"FlipkartSellers","name":"flipkartsellers","id":2728702146,"id_str":"2728702146","indices":[24,40]},{"screen_name":"flipkartsupport","name":"FlipkartSupport","id":951522626,"id_str":"951522626","indices":[41,57]},{"screen_name":"wef","name":"World Economic Forum","id":5120691,"id_str":"5120691","indices":[58,62]}],"urls":[]}</t>
  </si>
  <si>
    <t>1353585497054961664</t>
  </si>
  <si>
    <t>@flipkartsupport VERY UNSATISFIED from @Flipkart . @Flipkart  cancelled my order even after I did payment in full and it took them 5 days to figure out that their SELLER WAS IRRESPONSIBLE enough to throw them under the bus at end moment! #uninstallflipkart #flipkartscam @apple</t>
  </si>
  <si>
    <t>Mon Jan 25 06:08:25 +0000 2021</t>
  </si>
  <si>
    <t>http://twitter.com/callmeenickk/statuses/1353585497054961664</t>
  </si>
  <si>
    <t>{"hashtags":[{"text":"uninstallflipkart","indices":[238,256]},{"text":"flipkartscam","indices":[257,270]}],"symbols":[],"user_mentions":[{"screen_name":"flipkartsupport","name":"FlipkartSupport","id":951522626,"id_str":"951522626","indices":[0,16]},{"screen_name":"Flipkart","name":"Flipkart","id":57947109,"id_str":"57947109","indices":[39,48]},{"screen_name":"Flipkart","name":"Flipkart","id":57947109,"id_str":"57947109","indices":[51,60]},{"screen_name":"Apple","name":"Apple","id":380749300,"id_str":"380749300","indices":[271,277]}],"urls":[]}</t>
  </si>
  <si>
    <t>ordered a product from @Flipkart , the product has reached nearest point to delivery but this will get delivered on 31 Jan only, so I need to wait for 5-6 more days for the product to get deliver from few km away hub , customer care is useless</t>
  </si>
  <si>
    <t>Mon Jan 25 06:08:23 +0000 2021</t>
  </si>
  <si>
    <t>http://twitter.com/sukrantluthra/statuses/1353585488737804288</t>
  </si>
  <si>
    <t>{"hashtags":[],"symbols":[],"user_mentions":[{"screen_name":"Flipkart","name":"Flipkart","id":57947109,"id_str":"57947109","indices":[23,32]}],"urls":[]}</t>
  </si>
  <si>
    <t>1353585468470824960</t>
  </si>
  <si>
    <t>Harshit67195080</t>
  </si>
  <si>
    <t>@IAmGauravSingh2 @HiHonorIndia @Flipkart Same bruh!</t>
  </si>
  <si>
    <t>Mon Jan 25 06:08:18 +0000 2021</t>
  </si>
  <si>
    <t>910894794863386625</t>
  </si>
  <si>
    <t>IAmGauravSingh2</t>
  </si>
  <si>
    <t>1030085549690740737</t>
  </si>
  <si>
    <t>1353561532857077760</t>
  </si>
  <si>
    <t>http://pbs.twimg.com/profile_images/1351224108789456912/fzcJTbTn_normal.jpg</t>
  </si>
  <si>
    <t>http://twitter.com/Harshit67195080/statuses/1353585468470824960</t>
  </si>
  <si>
    <t>{"hashtags":[],"symbols":[],"user_mentions":[{"screen_name":"IAmGauravSingh2","name":"Gaurav Singh","id":910894794863386600,"id_str":"910894794863386625","indices":[0,16]},{"screen_name":"HiHonorIndia","name":"Honor India","id":3025239456,"id_str":"3025239456","indices":[17,30]},{"screen_name":"Flipkart","name":"Flipkart","id":57947109,"id_str":"57947109","indices":[31,40]}],"urls":[]}</t>
  </si>
  <si>
    <t>1353585407221522432</t>
  </si>
  <si>
    <t>vikramvi</t>
  </si>
  <si>
    <t>@firstcryindia  this is how you cheat your customers ?? never had this kind of issues with @Flipkart @amazon https://t.co/Pp8l9qwGA6</t>
  </si>
  <si>
    <t>Mon Jan 25 06:08:04 +0000 2021</t>
  </si>
  <si>
    <t>300770083</t>
  </si>
  <si>
    <t>firstcryindia</t>
  </si>
  <si>
    <t>23167213</t>
  </si>
  <si>
    <t>http://pbs.twimg.com/profile_images/1256410885360410625/T2OcbpE2_normal.jpg</t>
  </si>
  <si>
    <t>http://twitter.com/vikramvi/statuses/1353585407221522432</t>
  </si>
  <si>
    <t>{"hashtags":[],"symbols":[],"user_mentions":[{"screen_name":"firstcryindia","name":"Firstcry","id":300770083,"id_str":"300770083","indices":[0,14]},{"screen_name":"Flipkart","name":"Flipkart","id":57947109,"id_str":"57947109","indices":[91,100]},{"screen_name":"amazon","name":"Amazon","id":20793816,"id_str":"20793816","indices":[101,108]}],"urls":[],"media":[{"id":1353585269929365500,"id_str":"1353585269929365504","indices":[109,132],"media_url":"http://pbs.twimg.com/media/EsjmoaNXUAALQjS.jpg","media_url_https":"https://pbs.twimg.com/media/EsjmoaNXUAALQjS.jpg","url":"https://t.co/Pp8l9qwGA6","display_url":"pic.twitter.com/Pp8l9qwGA6","expanded_url":"https://twitter.com/vikramvi/status/1353585407221522432/photo/1","type":"photo","sizes":{"large":{"w":2048,"h":1074,"resize":"fit"},"thumb":{"w":150,"h":150,"resize":"crop"},"small":{"w":680,"h":357,"resize":"fit"},"medium":{"w":1200,"h":629,"resize":"fit"}}}]}</t>
  </si>
  <si>
    <t>1353585370462527489</t>
  </si>
  <si>
    <t>Amarpal49573628</t>
  </si>
  <si>
    <t>Mon Jan 25 06:07:55 +0000 2021</t>
  </si>
  <si>
    <t>1533370542</t>
  </si>
  <si>
    <t>http://pbs.twimg.com/profile_images/1352511615380332550/VrGiRYqX_normal.jpg</t>
  </si>
  <si>
    <t>http://twitter.com/Amarpal49573628/statuses/1353585370462527489</t>
  </si>
  <si>
    <t>1353585352041091074</t>
  </si>
  <si>
    <t>Utsav_raj22</t>
  </si>
  <si>
    <t>RT @Utsav_raj22: Realme Started teasing Realme X7 series on Flipkart .
#DareToLeap #Flipkart
#Realme #realmex7pro #realmex7 https://t.co/FvMOTf1PAZ</t>
  </si>
  <si>
    <t>Mon Jan 25 06:07:50 +0000 2021</t>
  </si>
  <si>
    <t>1319839463279939585</t>
  </si>
  <si>
    <t>http://pbs.twimg.com/profile_images/1352550729664274432/mkmoay06_normal.jpg</t>
  </si>
  <si>
    <t>Bihar, India🇮🇳</t>
  </si>
  <si>
    <t>http://twitter.com/Utsav_raj22/statuses/1353585352041091074</t>
  </si>
  <si>
    <t>{"hashtags":[{"text":"DareToLeap","indices":[72,83]},{"text":"Flipkart","indices":[84,93]},{"text":"Realme","indices":[94,101]},{"text":"realmex7pro","indices":[102,114]},{"text":"realmex7","indices":[115,124]}],"symbols":[],"user_mentions":[{"screen_name":"Utsav_raj22","name":"Utsav Raj","id":1319839463279939600,"id_str":"1319839463279939585","indices":[3,15]}],"urls":[]}</t>
  </si>
  <si>
    <t>1353585303211008001</t>
  </si>
  <si>
    <t>Mon Jan 25 06:07:39 +0000 2021</t>
  </si>
  <si>
    <t>http://twitter.com/akashbagdiya/statuses/1353585303211008001</t>
  </si>
  <si>
    <t>1353585207668928512</t>
  </si>
  <si>
    <t>margipatel_05</t>
  </si>
  <si>
    <t>Please help @jagograhakjago @flipkartsupport @Flipkart not give money refund in my bank account in 1 month ago returned product</t>
  </si>
  <si>
    <t>Mon Jan 25 06:07:16 +0000 2021</t>
  </si>
  <si>
    <t>1554571436</t>
  </si>
  <si>
    <t>http://pbs.twimg.com/profile_images/1299743419875565568/G0oWT7hN_normal.jpg</t>
  </si>
  <si>
    <t>Kadi,Gujarat</t>
  </si>
  <si>
    <t>http://twitter.com/margipatel_05/statuses/1353585207668928512</t>
  </si>
  <si>
    <t>{"hashtags":[],"symbols":[],"user_mentions":[{"screen_name":"jagograhakjago","name":"Consumer Affairs","id":772674808878342100,"id_str":"772674808878342144","indices":[12,27]},{"screen_name":"flipkartsupport","name":"FlipkartSupport","id":951522626,"id_str":"951522626","indices":[28,44]},{"screen_name":"Flipkart","name":"Flipkart","id":57947109,"id_str":"57947109","indices":[45,54]}],"urls":[]}</t>
  </si>
  <si>
    <t>1353585150630629378</t>
  </si>
  <si>
    <t>Kush09Vikram</t>
  </si>
  <si>
    <t>@AdarshRay @Flipkart same thing happening with me. @Flipkart providing very bad services.</t>
  </si>
  <si>
    <t>Mon Jan 25 06:07:02 +0000 2021</t>
  </si>
  <si>
    <t>140885316</t>
  </si>
  <si>
    <t>AdarshRay</t>
  </si>
  <si>
    <t>2753987600</t>
  </si>
  <si>
    <t>1353172628987473920</t>
  </si>
  <si>
    <t>http://pbs.twimg.com/profile_images/1016579587436830720/5jer2jmc_normal.jpg</t>
  </si>
  <si>
    <t>http://twitter.com/Kush09Vikram/statuses/1353585150630629378</t>
  </si>
  <si>
    <t>{"hashtags":[],"symbols":[],"user_mentions":[{"screen_name":"AdarshRay","name":"Adarsh Ray","id":140885316,"id_str":"140885316","indices":[0,10]},{"screen_name":"Flipkart","name":"Flipkart","id":57947109,"id_str":"57947109","indices":[11,20]},{"screen_name":"Flipkart","name":"Flipkart","id":57947109,"id_str":"57947109","indices":[51,60]}],"urls":[]}</t>
  </si>
  <si>
    <t>1353585124919504897</t>
  </si>
  <si>
    <t>mohank100</t>
  </si>
  <si>
    <t>Flipkart For Your Information FYI Quiz Answers (25 January 2021)
https://t.co/eisTZBwukg https://t.co/rEZ8kvwp06</t>
  </si>
  <si>
    <t>Mon Jan 25 06:06:56 +0000 2021</t>
  </si>
  <si>
    <t>254426850</t>
  </si>
  <si>
    <t>http://pbs.twimg.com/profile_images/1067938466665779200/a-n-H2al_normal.jpg</t>
  </si>
  <si>
    <t>http://twitter.com/mohank100/statuses/1353585124919504897</t>
  </si>
  <si>
    <t>{"hashtags":[],"symbols":[],"user_mentions":[],"urls":[{"url":"https://t.co/eisTZBwukg","expanded_url":"https://youtu.be/uYPovNZe_0M","display_url":"youtu.be/uYPovNZe_0M","indices":[65,88]}],"media":[{"id":1353585078874501000,"id_str":"1353585078874501120","indices":[89,112],"media_url":"http://pbs.twimg.com/media/EsjmdSeVcAAnTse.jpg","media_url_https":"https://pbs.twimg.com/media/EsjmdSeVcAAnTse.jpg","url":"https://t.co/rEZ8kvwp06","display_url":"pic.twitter.com/rEZ8kvwp06","expanded_url":"https://twitter.com/mohank100/status/1353585124919504897/photo/1","type":"photo","sizes":{"thumb":{"w":150,"h":150,"resize":"crop"},"medium":{"w":1076,"h":608,"resize":"fit"},"large":{"w":1076,"h":608,"resize":"fit"},"small":{"w":680,"h":384,"resize":"fit"}}}]}</t>
  </si>
  <si>
    <t>@JioMart @JioMart_Support By indulging in this unfair trade practice they are preventing public to buy stuff from @Flipkart @amazonIN @Grofers @bigbasket_com.</t>
  </si>
  <si>
    <t>Mon Jan 25 06:06:52 +0000 2021</t>
  </si>
  <si>
    <t>1353584757192282113</t>
  </si>
  <si>
    <t>http://twitter.com/Chatur_Bania/statuses/1353585107488051200</t>
  </si>
  <si>
    <t>{"hashtags":[],"symbols":[],"user_mentions":[{"screen_name":"JioMart","name":"JioMart","id":1265286709513773000,"id_str":"1265286709513773057","indices":[0,8]},{"screen_name":"JioMart_Support","name":"JioMart Support","id":1265612958824124400,"id_str":"1265612958824124417","indices":[9,25]},{"screen_name":"Flipkart","name":"Flipkart","id":57947109,"id_str":"57947109","indices":[114,123]},{"screen_name":"amazonIN","name":"Amazon India","id":1282946089,"id_str":"1282946089","indices":[124,133]},{"screen_name":"Grofers","name":"Grofers","id":2357514276,"id_str":"2357514276","indices":[134,142]},{"screen_name":"bigbasket_com","name":"bigbasket","id":618790274,"id_str":"618790274","indices":[143,157]}],"urls":[]}</t>
  </si>
  <si>
    <t>1353585069156306944</t>
  </si>
  <si>
    <t>Panipat Textile Hub Curtains Upto 86% off From Rs.159 @ Flipkart
https://t.co/ftqLKmLWRx</t>
  </si>
  <si>
    <t>Mon Jan 25 06:06:43 +0000 2021</t>
  </si>
  <si>
    <t>http://twitter.com/7Deals24/statuses/1353585069156306944</t>
  </si>
  <si>
    <t>{"hashtags":[],"symbols":[],"user_mentions":[],"urls":[{"url":"https://t.co/ftqLKmLWRx","expanded_url":"https://www.flipkart.com/home-furnishing/curtains-accessories/curtains/panipat-textile-hub~brand/pr?=tc1601554228144&amp;sid=jra%2Csl5%2C2va&amp;marketplace=FLIPKART&amp;otracker=product_breadCrumbs_Panipat+Textile+Hub+Curtains&amp;shtn=1601554228144&amp;p%5B%5D=facets.fulfilled_by%5B%5D%3DFlipkart+Assured&amp;p%5B%5D=facets.discount_range_v1%5B%5D%3D70%25+or+more&amp;lia=tda&amp;abym=a8d3284c3b0&amp;sort=price_asc&amp;affid=gsandeepk2","display_url":"flipkart.com/home-furnishin…","indices":[66,89]}]}</t>
  </si>
  <si>
    <t>1353584938474303488</t>
  </si>
  <si>
    <t>ankushdaa</t>
  </si>
  <si>
    <t>RT @tweet_2_rohan: Order ID - OD220677502955112000
@Flipkart @flipkartsupport
Could you please return my order.
Instead of call me again and again, asking for reasons.
Sound quality is very poor and noisy when battery is low.
@oppomobileindia @OPPOCareIN
Oppo enco w11</t>
  </si>
  <si>
    <t>Mon Jan 25 06:06:12 +0000 2021</t>
  </si>
  <si>
    <t>1065401856535359489</t>
  </si>
  <si>
    <t>http://pbs.twimg.com/profile_images/1274436329875501056/bwsfVsxN_normal.jpg</t>
  </si>
  <si>
    <t>Ghaziabad</t>
  </si>
  <si>
    <t>http://twitter.com/ankushdaa/statuses/1353584938474303488</t>
  </si>
  <si>
    <t>{"hashtags":[],"symbols":[],"user_mentions":[{"screen_name":"tweet_2_rohan","name":"Rohan Mahapatra","id":1126126200735162400,"id_str":"1126126200735162369","indices":[3,17]},{"screen_name":"Flipkart","name":"Flipkart","id":57947109,"id_str":"57947109","indices":[51,60]},{"screen_name":"flipkartsupport","name":"FlipkartSupport","id":951522626,"id_str":"951522626","indices":[61,77]}],"urls":[]}</t>
  </si>
  <si>
    <t>1353584844035420163</t>
  </si>
  <si>
    <t>RT @News18Tech: .@Flipkart has extended its #RepublicDay sale. Here are the best deals on laptops and tablets during the ongoing sale:
#Flipkart #RepublicDay2021
https://t.co/IyWXgPRSna</t>
  </si>
  <si>
    <t>Mon Jan 25 06:05:49 +0000 2021</t>
  </si>
  <si>
    <t>http://twitter.com/news18dotcom/statuses/1353584844035420163</t>
  </si>
  <si>
    <t>{"hashtags":[{"text":"RepublicDay","indices":[44,56]}],"symbols":[],"user_mentions":[{"screen_name":"News18Tech","name":"News18 Tech","id":260634464,"id_str":"260634464","indices":[3,14]},{"screen_name":"Flipkart","name":"Flipkart","id":57947109,"id_str":"57947109","indices":[17,26]}],"urls":[]}</t>
  </si>
  <si>
    <t>1353584815094734848</t>
  </si>
  <si>
    <t>@flipkartsupport order ID : OD120797352151375000 product value only 90. but flipkart charge the total amount 180 + 48  shipping charge kindly look into this matter and inform as soon as possible.</t>
  </si>
  <si>
    <t>Mon Jan 25 06:05:42 +0000 2021</t>
  </si>
  <si>
    <t>http://twitter.com/manishbini5/statuses/1353584815094734848</t>
  </si>
  <si>
    <t>1353584759461433344</t>
  </si>
  <si>
    <t>.@Flipkart has extended its #RepublicDay sale. Here are the best deals on laptops and tablets during the ongoing sale:
#Flipkart #RepublicDay2021
https://t.co/IyWXgPRSna</t>
  </si>
  <si>
    <t>Mon Jan 25 06:05:29 +0000 2021</t>
  </si>
  <si>
    <t>http://twitter.com/News18Tech/statuses/1353584759461433344</t>
  </si>
  <si>
    <t>{"hashtags":[{"text":"RepublicDay","indices":[28,40]},{"text":"Flipkart","indices":[119,128]},{"text":"RepublicDay2021","indices":[129,145]}],"symbols":[],"user_mentions":[{"screen_name":"Flipkart","name":"Flipkart","id":57947109,"id_str":"57947109","indices":[1,10]}],"urls":[{"url":"https://t.co/IyWXgPRSna","expanded_url":"https://news18.com/news/tech/flipkart-republic-day-sale-extended-top-deals-on-laptops-and-tablets-from-apple-samsung-hp-more-3336200.html","display_url":"news18.com/news/tech/flip…","indices":[147,170]}]}</t>
  </si>
  <si>
    <t>1353584758400417793</t>
  </si>
  <si>
    <t>gabbar911</t>
  </si>
  <si>
    <t>@RiaRevealed @republic @IndEditorsGuild @BARCIndia Ria was paid ₹500 for promoting flipkart sale 😹😹 https://t.co/nrdKRDwu9r</t>
  </si>
  <si>
    <t>135848667</t>
  </si>
  <si>
    <t>RiaRevealed</t>
  </si>
  <si>
    <t>996231742968090624</t>
  </si>
  <si>
    <t>1353584324340310016</t>
  </si>
  <si>
    <t>http://pbs.twimg.com/profile_images/1306307690591784961/j0z3Pscl_normal.jpg</t>
  </si>
  <si>
    <t>http://twitter.com/gabbar911/statuses/1353584758400417793</t>
  </si>
  <si>
    <t>{"hashtags":[],"symbols":[],"user_mentions":[{"screen_name":"RiaRevealed","name":"RiA","id":135848667,"id_str":"135848667","indices":[0,12]},{"screen_name":"republic","name":"Republic","id":811972460560019500,"id_str":"811972460560019456","indices":[13,22]},{"screen_name":"IndEditorsGuild","name":"Editors Guild of India","id":986898619876823000,"id_str":"986898619876823045","indices":[23,39]},{"screen_name":"BARCIndia","name":"BARCIndia","id":1690491247,"id_str":"1690491247","indices":[40,50]}],"urls":[],"media":[{"id":1353584731175088000,"id_str":"1353584731175088128","indices":[100,123],"media_url":"http://pbs.twimg.com/media/EsjmJDMVcAAF47T.jpg","media_url_https":"https://pbs.twimg.com/media/EsjmJDMVcAAF47T.jpg","url":"https://t.co/nrdKRDwu9r","display_url":"pic.twitter.com/nrdKRDwu9r","expanded_url":"https://twitter.com/gabbar911/status/1353584758400417793/photo/1","type":"photo","sizes":{"thumb":{"w":150,"h":150,"resize":"crop"},"small":{"w":430,"h":680,"resize":"fit"},"medium":{"w":758,"h":1200,"resize":"fit"},"large":{"w":1080,"h":1709,"resize":"fit"}}}]}</t>
  </si>
  <si>
    <t>1353584742675800064</t>
  </si>
  <si>
    <t>Mon Jan 25 06:05:25 +0000 2021</t>
  </si>
  <si>
    <t>http://pbs.twimg.com/profile_images/570440108424171520/QuGYd7jH_normal.png</t>
  </si>
  <si>
    <t>http://twitter.com/ndtv/statuses/1353584742675800064</t>
  </si>
  <si>
    <t>1353584703190700037</t>
  </si>
  <si>
    <t>@realmemobiles लेकर आ रही दमदार स्मार्टफोन, जानिए क्या होंगे स्पेसिफिकेशन्स #realmeX7 
https://t.co/WhtZUIZzWr</t>
  </si>
  <si>
    <t>Mon Jan 25 06:05:16 +0000 2021</t>
  </si>
  <si>
    <t>http://twitter.com/bgrhindi/statuses/1353584703190700037</t>
  </si>
  <si>
    <t>{"hashtags":[{"text":"realmeX7","indices":[76,85]}],"symbols":[],"user_mentions":[{"screen_name":"realmemobiles","name":"realme","id":986828524936990700,"id_str":"986828524936990721","indices":[0,14]}],"urls":[{"url":"https://t.co/WhtZUIZzWr","expanded_url":"https://www.bgr.in/hi/mobile/realme-x7-x7-pro-will-go-online-through-flipkart-in-india-specifications-935977/","display_url":"bgr.in/hi/mobile/real…","indices":[88,111]}]}</t>
  </si>
  <si>
    <t>1353584657611165696</t>
  </si>
  <si>
    <t>I was told by mail on @Flipkart behalf that #Flipkart will delivered my order by 7 pm 23 January 2021  but Flipkart  still did not delivered it today to me.
 Flipkart has very worthless service, when will I get my order?
@flipkartsupport @walmartindia 
@_Kalyan_K 
#FlipkartFraud</t>
  </si>
  <si>
    <t>Mon Jan 25 06:05:05 +0000 2021</t>
  </si>
  <si>
    <t>http://twitter.com/chaudhary_s8/statuses/1353584657611165696</t>
  </si>
  <si>
    <t>{"hashtags":[{"text":"Flipkart","indices":[44,53]},{"text":"FlipkartFraud","indices":[265,279]}],"symbols":[],"user_mentions":[{"screen_name":"Flipkart","name":"Flipkart","id":57947109,"id_str":"57947109","indices":[22,31]},{"screen_name":"flipkartsupport","name":"FlipkartSupport","id":951522626,"id_str":"951522626","indices":[221,237]},{"screen_name":"walmartindia","name":"Walmart India","id":4905238458,"id_str":"4905238458","indices":[238,251]},{"screen_name":"_Kalyan_K","name":"Kalyan Krishnamurthy","id":793313140733726700,"id_str":"793313140733726720","indices":[253,263]}],"urls":[]}</t>
  </si>
  <si>
    <t>1353584644222971904</t>
  </si>
  <si>
    <t>Flipkart  वालो की खुली लूट चल रही है 
क्रेडिट कार्ड से पेमेंट करने पर आर्डर का कोई आता पता नहीं है
Customer service भी किसी काम की नहीं है
बैंक ने मुझसे क्रेडिट कार्ड के चार्ज भी ले लिया है और मुझे अभी तक ऑर्डर भी नहीं मिला है 
 काश मैंने ये ऑर्डर Amazon से किया होत
@Flipkart https://t.co/A1Z6YdRSO6</t>
  </si>
  <si>
    <t>Mon Jan 25 06:05:02 +0000 2021</t>
  </si>
  <si>
    <t>http://twitter.com/amitSah30870215/statuses/1353584644222971904</t>
  </si>
  <si>
    <t>{"hashtags":[],"symbols":[],"user_mentions":[{"screen_name":"Flipkart","name":"Flipkart","id":57947109,"id_str":"57947109","indices":[268,277]}],"urls":[],"media":[{"id":1353584632143478800,"id_str":"1353584632143478784","indices":[278,301],"media_url":"http://pbs.twimg.com/media/EsjmDSRXAAAw6Wf.jpg","media_url_https":"https://pbs.twimg.com/media/EsjmDSRXAAAw6Wf.jpg","url":"https://t.co/A1Z6YdRSO6","display_url":"pic.twitter.com/A1Z6YdRSO6","expanded_url":"https://twitter.com/amitSah30870215/status/1353584644222971904/photo/1","type":"photo","sizes":{"thumb":{"w":150,"h":150,"resize":"crop"},"medium":{"w":600,"h":1200,"resize":"fit"},"large":{"w":1024,"h":2048,"resize":"fit"},"small":{"w":340,"h":680,"resize":"fit"}}}]}</t>
  </si>
  <si>
    <t>1353584637839241216</t>
  </si>
  <si>
    <t>orangebooksind</t>
  </si>
  <si>
    <t>Savita Dhutti's book “Live Love Beyond and Above” is now available in paperback and ebook formats. Order your copy from Amazon, Flipkart, Kindle, Playstore or from our bookstore.
Amazon Page: https://t.co/ebtnbzDo8V
Flipkart Page:  https://t.co/xGtOsxUHxC...
 #orangebooks https://t.co/aDeEUlDtAk</t>
  </si>
  <si>
    <t>Mon Jan 25 06:05:00 +0000 2021</t>
  </si>
  <si>
    <t>1125001405280817152</t>
  </si>
  <si>
    <t>http://pbs.twimg.com/profile_images/1125001536759783424/xAVoKms9_normal.png</t>
  </si>
  <si>
    <t>chhatt</t>
  </si>
  <si>
    <t>http://twitter.com/orangebooksind/statuses/1353584637839241216</t>
  </si>
  <si>
    <t>{"hashtags":[{"text":"orangebooks","indices":[260,272]}],"symbols":[],"user_mentions":[],"urls":[{"url":"https://t.co/ebtnbzDo8V","expanded_url":"https://www.amazon.in/dp/9390489741","display_url":"amazon.in/dp/9390489741","indices":[192,215]},{"url":"https://t.co/xGtOsxUHxC","expanded_url":"https://www.flipkart.com/live-love.../p/itm5a815f7de63d7","display_url":"flipkart.com/live-love.../p…","indices":[232,255]}],"media":[{"id":1353584597448056800,"id_str":"1353584597448056832","indices":[273,296],"media_url":"http://pbs.twimg.com/media/EsjmBRBU4AAGeOf.jpg","media_url_https":"https://pbs.twimg.com/media/EsjmBRBU4AAGeOf.jpg","url":"https://t.co/aDeEUlDtAk","display_url":"pic.twitter.com/aDeEUlDtAk","expanded_url":"https://twitter.com/orangebooksind/status/1353584637839241216/photo/1","type":"photo","sizes":{"large":{"w":800,"h":800,"resize":"fit"},"thumb":{"w":150,"h":150,"resize":"crop"},"small":{"w":680,"h":680,"resize":"fit"},"medium":{"w":800,"h":800,"resize":"fit"}}}]}</t>
  </si>
  <si>
    <t>1353584582583492609</t>
  </si>
  <si>
    <t>ChinnaPillodu__</t>
  </si>
  <si>
    <t>Mon Jan 25 06:04:47 +0000 2021</t>
  </si>
  <si>
    <t>1344588422833266696</t>
  </si>
  <si>
    <t>http://pbs.twimg.com/profile_images/1353478172373749760/I8xxCved_normal.jpg</t>
  </si>
  <si>
    <t>Kesagorre Gundelooo</t>
  </si>
  <si>
    <t>http://twitter.com/ChinnaPillodu__/statuses/1353584582583492609</t>
  </si>
  <si>
    <t>1353584535343042569</t>
  </si>
  <si>
    <t>@Flipkart 
This is really shit support I am getting from you.
I ordered the product , I was informed that it won't be delivered, and you processed the refund on 11th Dec and till now 25th Jan, I haven't received my refund of 14690.
Is this the kind of your support. 
7992330618 https://t.co/aTIxl7t7Se</t>
  </si>
  <si>
    <t>Mon Jan 25 06:04:36 +0000 2021</t>
  </si>
  <si>
    <t>http://twitter.com/Manish44727731/statuses/1353584535343042569</t>
  </si>
  <si>
    <t>{"hashtags":[],"symbols":[],"user_mentions":[{"screen_name":"Flipkart","name":"Flipkart","id":57947109,"id_str":"57947109","indices":[0,9]}],"urls":[],"media":[{"id":1353584532818063400,"id_str":"1353584532818063361","indices":[278,301],"media_url":"http://pbs.twimg.com/media/Esjl9gQVcAE1osd.jpg","media_url_https":"https://pbs.twimg.com/media/Esjl9gQVcAE1osd.jpg","url":"https://t.co/aTIxl7t7Se","display_url":"pic.twitter.com/aTIxl7t7Se","expanded_url":"https://twitter.com/Manish44727731/status/1353584535343042569/photo/1","type":"photo","sizes":{"thumb":{"w":150,"h":150,"resize":"crop"},"large":{"w":719,"h":860,"resize":"fit"},"medium":{"w":719,"h":860,"resize":"fit"},"small":{"w":569,"h":680,"resize":"fit"}}}]}</t>
  </si>
  <si>
    <t>1353584521917026304</t>
  </si>
  <si>
    <t>KabirAllahabad</t>
  </si>
  <si>
    <t>I ♥ this product on Flipkart! Design World Self Design Double Comforter https://t.co/31TdnZNnoT #buyonflipkart via @Flipkart</t>
  </si>
  <si>
    <t>Mon Jan 25 06:04:33 +0000 2021</t>
  </si>
  <si>
    <t>318192364</t>
  </si>
  <si>
    <t>http://pbs.twimg.com/profile_images/1011186879352397825/UCWP5KrR_normal.jpg</t>
  </si>
  <si>
    <t>ALLAHABAD</t>
  </si>
  <si>
    <t>http://twitter.com/KabirAllahabad/statuses/1353584521917026304</t>
  </si>
  <si>
    <t>{"hashtags":[{"text":"buyonflipkart","indices":[96,110]}],"symbols":[],"user_mentions":[{"screen_name":"Flipkart","name":"Flipkart","id":57947109,"id_str":"57947109","indices":[115,124]}],"urls":[{"url":"https://t.co/31TdnZNnoT","expanded_url":"http://dl.flipkart.com/dl/design-world-self-double-comforter/p/itmcc6f8e74fdc33?pid=BLAFXMD4EHWWJGSK&amp;cmpid=product.share.pp","display_url":"dl.flipkart.com/dl/design-worl…","indices":[72,95]}]}</t>
  </si>
  <si>
    <t>1353584470205452288</t>
  </si>
  <si>
    <t>I ♥ this product on Flipkart! Easykartt Decorative Showpiece  -  8 cm https://t.co/HLsWBPLViA #buyonflipkart via @Flipkart</t>
  </si>
  <si>
    <t>Mon Jan 25 06:04:20 +0000 2021</t>
  </si>
  <si>
    <t>http://twitter.com/KabirAllahabad/statuses/1353584470205452288</t>
  </si>
  <si>
    <t>{"hashtags":[{"text":"buyonflipkart","indices":[94,108]}],"symbols":[],"user_mentions":[{"screen_name":"Flipkart","name":"Flipkart","id":57947109,"id_str":"57947109","indices":[113,122]}],"urls":[{"url":"https://t.co/HLsWBPLViA","expanded_url":"http://dl.flipkart.com/dl/easykartt-decorative-showpiece-8-cm/p/itm000cffb1471bb?pid=SHIFZMWXCH7HNQ25&amp;cmpid=product.share.pp","display_url":"dl.flipkart.com/dl/easykartt-d…","indices":[70,93]}]}</t>
  </si>
  <si>
    <t>1353584388663988226</t>
  </si>
  <si>
    <t>I ♥ this product on Flipkart! Easykartt Decorative Showpiece  -  10 cm https://t.co/P7usO7qzdr #buyonflipkart via @Flipkart</t>
  </si>
  <si>
    <t>Mon Jan 25 06:04:01 +0000 2021</t>
  </si>
  <si>
    <t>http://twitter.com/KabirAllahabad/statuses/1353584388663988226</t>
  </si>
  <si>
    <t>{"hashtags":[{"text":"buyonflipkart","indices":[95,109]}],"symbols":[],"user_mentions":[{"screen_name":"Flipkart","name":"Flipkart","id":57947109,"id_str":"57947109","indices":[114,123]}],"urls":[{"url":"https://t.co/P7usO7qzdr","expanded_url":"http://dl.flipkart.com/dl/easykartt-decorative-showpiece-10-cm/p/itm2553809a5a3ac?pid=SHIFZHGUJDHRXFZT&amp;cmpid=product.share.pp","display_url":"dl.flipkart.com/dl/easykartt-d…","indices":[71,94]}]}</t>
  </si>
  <si>
    <t>1353584366623088642</t>
  </si>
  <si>
    <t>Mon Jan 25 06:03:56 +0000 2021</t>
  </si>
  <si>
    <t>http://twitter.com/RaviKum75193040/statuses/1353584366623088642</t>
  </si>
  <si>
    <t>1353584324914802689</t>
  </si>
  <si>
    <t>imadityarana</t>
  </si>
  <si>
    <t>Mon Jan 25 06:03:46 +0000 2021</t>
  </si>
  <si>
    <t>1017375667296591878</t>
  </si>
  <si>
    <t>http://pbs.twimg.com/profile_images/1343863777310208000/a4P7OMeM_normal.jpg</t>
  </si>
  <si>
    <t>http://twitter.com/imadityarana/statuses/1353584324914802689</t>
  </si>
  <si>
    <t>1353584046501056512</t>
  </si>
  <si>
    <t>ravi3dfx</t>
  </si>
  <si>
    <t>@TechFactsRafee @Flipkart Ha haa 😂 May be they include Sales &amp;amp;  service tax @TechFactsRafee</t>
  </si>
  <si>
    <t>Mon Jan 25 06:02:39 +0000 2021</t>
  </si>
  <si>
    <t>1691753491</t>
  </si>
  <si>
    <t>http://pbs.twimg.com/profile_images/1340719300768718849/BCMNirpw_normal.jpg</t>
  </si>
  <si>
    <t>Vizag</t>
  </si>
  <si>
    <t>http://twitter.com/ravi3dfx/statuses/1353584046501056512</t>
  </si>
  <si>
    <t>{"hashtags":[],"symbols":[],"user_mentions":[{"screen_name":"TechFactsRafee","name":"Rafee Shaik","id":864388813,"id_str":"864388813","indices":[0,15]},{"screen_name":"Flipkart","name":"Flipkart","id":57947109,"id_str":"57947109","indices":[16,25]},{"screen_name":"TechFactsRafee","name":"Rafee Shaik","id":864388813,"id_str":"864388813","indices":[80,95]}],"urls":[]}</t>
  </si>
  <si>
    <t>1353584045850935301</t>
  </si>
  <si>
    <t>Realme Started teasing Realme X7 series on Flipkart 
#Realme #realmex7pro #realmex7 https://t.co/Ji1HFKVcar</t>
  </si>
  <si>
    <t>http://twitter.com/C4Tech2/statuses/1353584045850935301</t>
  </si>
  <si>
    <t>{"hashtags":[{"text":"Realme","indices":[53,60]},{"text":"realmex7pro","indices":[61,73]},{"text":"realmex7","indices":[74,83]}],"symbols":[],"user_mentions":[],"urls":[],"media":[{"id":1353584032529920000,"id_str":"1353584032529920002","indices":[84,107],"media_url":"http://pbs.twimg.com/media/EsjlgYiWMAIGOil.jpg","media_url_https":"https://pbs.twimg.com/media/EsjlgYiWMAIGOil.jpg","url":"https://t.co/Ji1HFKVcar","display_url":"pic.twitter.com/Ji1HFKVcar","expanded_url":"https://twitter.com/C4Tech2/status/1353584045850935301/photo/1","type":"photo","sizes":{"small":{"w":314,"h":680,"resize":"fit"},"thumb":{"w":150,"h":150,"resize":"crop"},"large":{"w":945,"h":2048,"resize":"fit"},"medium":{"w":554,"h":1200,"resize":"fit"}}}]}</t>
  </si>
  <si>
    <t>1353583858994667521</t>
  </si>
  <si>
    <t>nitikasawhney00</t>
  </si>
  <si>
    <t>@rahulja8375 I am not from flipkart</t>
  </si>
  <si>
    <t>Mon Jan 25 06:01:55 +0000 2021</t>
  </si>
  <si>
    <t>1243868106658689025</t>
  </si>
  <si>
    <t>rahulja8375</t>
  </si>
  <si>
    <t>212966307</t>
  </si>
  <si>
    <t>1353417921939308547</t>
  </si>
  <si>
    <t>http://pbs.twimg.com/profile_images/1333379651222130689/AxWdkz4D_normal.jpg</t>
  </si>
  <si>
    <t>http://twitter.com/nitikasawhney00/statuses/1353583858994667521</t>
  </si>
  <si>
    <t>{"hashtags":[],"symbols":[],"user_mentions":[{"screen_name":"rahulja8375","name":"rahul jaiswal","id":1243868106658689000,"id_str":"1243868106658689025","indices":[0,12]}],"urls":[]}</t>
  </si>
  <si>
    <t>1353583844583043073</t>
  </si>
  <si>
    <t>DealsDhamaka</t>
  </si>
  <si>
    <t>*Wireless mouse - Logitech B170 at 549 | Good ratings and durable*
*Flipkart selling at 795 | Reliance Digital selling at 699* 
https://t.co/n5G4F5Hz7Q</t>
  </si>
  <si>
    <t>Mon Jan 25 06:01:51 +0000 2021</t>
  </si>
  <si>
    <t>1285543846135230464</t>
  </si>
  <si>
    <t>http://pbs.twimg.com/profile_images/1325785480571494403/i1jd5xqb_normal.jpg</t>
  </si>
  <si>
    <t>http://twitter.com/DealsDhamaka/statuses/1353583844583043073</t>
  </si>
  <si>
    <t>{"hashtags":[],"symbols":[],"user_mentions":[],"urls":[{"url":"https://t.co/n5G4F5Hz7Q","expanded_url":"https://amzn.to/369U5RV","display_url":"amzn.to/369U5RV","indices":[130,153]}]}</t>
  </si>
  <si>
    <t>1353583743089303552</t>
  </si>
  <si>
    <t>Today Flipkart Daam Sahi Hai Quiz Answers (25 January 2021)
https://t.co/LfuoFbCmyu https://t.co/q6uk8Zw7ry</t>
  </si>
  <si>
    <t>Mon Jan 25 06:01:27 +0000 2021</t>
  </si>
  <si>
    <t>http://twitter.com/mohank100/statuses/1353583743089303552</t>
  </si>
  <si>
    <t>{"hashtags":[],"symbols":[],"user_mentions":[],"urls":[{"url":"https://t.co/LfuoFbCmyu","expanded_url":"https://youtu.be/dPMA7Nd9bUQ","display_url":"youtu.be/dPMA7Nd9bUQ","indices":[60,83]}],"media":[{"id":1353583737464754200,"id_str":"1353583737464754177","indices":[84,107],"media_url":"http://pbs.twimg.com/media/EsjlPNVVEAEjXl6.jpg","media_url_https":"https://pbs.twimg.com/media/EsjlPNVVEAEjXl6.jpg","url":"https://t.co/q6uk8Zw7ry","display_url":"pic.twitter.com/q6uk8Zw7ry","expanded_url":"https://twitter.com/mohank100/status/1353583743089303552/photo/1","type":"photo","sizes":{"thumb":{"w":150,"h":150,"resize":"crop"},"large":{"w":1080,"h":612,"resize":"fit"},"small":{"w":680,"h":385,"resize":"fit"},"medium":{"w":1080,"h":612,"resize":"fit"}}}]}</t>
  </si>
  <si>
    <t>1353583704396886021</t>
  </si>
  <si>
    <t>karanbir_kant</t>
  </si>
  <si>
    <t>Mon Jan 25 06:01:18 +0000 2021</t>
  </si>
  <si>
    <t>1245206176343584769</t>
  </si>
  <si>
    <t>http://pbs.twimg.com/profile_images/1245298364935110657/-gBhBYYG_normal.jpg</t>
  </si>
  <si>
    <t>Manmad, India</t>
  </si>
  <si>
    <t>http://twitter.com/karanbir_kant/statuses/1353583704396886021</t>
  </si>
  <si>
    <t>1353583684377600000</t>
  </si>
  <si>
    <t>techgateorg</t>
  </si>
  <si>
    <t>Realme X7 and Realme X7 Pro India Launch Date Tipped for February 4, Flipkart Availability Teased https://t.co/3cVVn8iBjF</t>
  </si>
  <si>
    <t>Mon Jan 25 06:01:13 +0000 2021</t>
  </si>
  <si>
    <t>3198311040</t>
  </si>
  <si>
    <t>http://pbs.twimg.com/profile_images/977710699672678403/-ULPCnrG_normal.jpg</t>
  </si>
  <si>
    <t>http://twitter.com/techgateorg/statuses/1353583684377600000</t>
  </si>
  <si>
    <t>{"hashtags":[],"symbols":[],"user_mentions":[],"urls":[{"url":"https://t.co/3cVVn8iBjF","expanded_url":"https://iltuoiphone.it/2021/01/25/realme-x7-and-realme-x7-pro-india-launch-date-tipped-for-february-4-flipkart-availability-teased/","display_url":"iltuoiphone.it/2021/01/25/rea…","indices":[98,121]}]}</t>
  </si>
  <si>
    <t>1353583458140868608</t>
  </si>
  <si>
    <t>ojhaakhilesh07</t>
  </si>
  <si>
    <t>RT @priyank4530: @ThomsonTvIndia @Flipkart You are just selling your products through Flipkart...what about services after sale? If some one buys a TV through Flipkart and failed to install it on time then what's your responsibility ...your reply contact to Flipkart..</t>
  </si>
  <si>
    <t>Mon Jan 25 06:00:19 +0000 2021</t>
  </si>
  <si>
    <t>1136535403</t>
  </si>
  <si>
    <t>http://pbs.twimg.com/profile_images/1256993765715087360/iiyNjIMx_normal.jpg</t>
  </si>
  <si>
    <t>http://twitter.com/ojhaakhilesh07/statuses/1353583458140868608</t>
  </si>
  <si>
    <t>{"hashtags":[],"symbols":[],"user_mentions":[{"screen_name":"priyank4530","name":"PRIYANK4530","id":1223190521918541800,"id_str":"1223190521918541824","indices":[3,15]},{"screen_name":"ThomsonTvIndia","name":"Thomson India","id":981100698237509600,"id_str":"981100698237509632","indices":[17,32]},{"screen_name":"Flipkart","name":"Flipkart","id":57947109,"id_str":"57947109","indices":[33,42]}],"urls":[]}</t>
  </si>
  <si>
    <t>1353583379267022848</t>
  </si>
  <si>
    <t>ZHindustanTamil</t>
  </si>
  <si>
    <t>முந்துங்கள்! 8,000க்கும் குறைவான விலையில் 6000mAh பேட்டரி கொண்ட ஸ்மார்ட்போன் அறிமுகம்!
#Flipkart
#InfinixSmart4plus #BigSavingDays
#FlipkartBigSavingDay
https://t.co/CVpY1JMI2A</t>
  </si>
  <si>
    <t>Mon Jan 25 06:00:00 +0000 2021</t>
  </si>
  <si>
    <t>727824285402681345</t>
  </si>
  <si>
    <t>http://pbs.twimg.com/profile_images/1331457840460877824/UUotAS7w_normal.jpg</t>
  </si>
  <si>
    <t>Noida, UP</t>
  </si>
  <si>
    <t>http://twitter.com/ZHindustanTamil/statuses/1353583379267022848</t>
  </si>
  <si>
    <t>{"hashtags":[{"text":"Flipkart","indices":[88,97]},{"text":"InfinixSmart4plus","indices":[98,116]},{"text":"BigSavingDays","indices":[117,131]},{"text":"FlipkartBigSavingDay","indices":[132,153]}],"symbols":[],"user_mentions":[],"urls":[{"url":"https://t.co/CVpY1JMI2A","expanded_url":"https://zeenews.india.com/tamil/technology/offer-price-this-smartphone-with-6000mah-battery-is-less-than-8-thousand-355283","display_url":"zeenews.india.com/tamil/technolo…","indices":[155,178]}]}</t>
  </si>
  <si>
    <t>@Flipkart @FlipkartSellers @flipkartsupport @wef 
https://t.co/EU5chaJwdP
Fraud in flipkart
#ekart</t>
  </si>
  <si>
    <t>Mon Jan 25 05:59:44 +0000 2021</t>
  </si>
  <si>
    <t>http://pbs.twimg.com/profile_images/484697462305611776/4HIWDxU3_normal.jpeg</t>
  </si>
  <si>
    <t>Prayagraj</t>
  </si>
  <si>
    <t>http://twitter.com/pankajgiri31/statuses/1353583312518967296</t>
  </si>
  <si>
    <t>{"hashtags":[{"text":"ekart","indices":[95,101]}],"symbols":[],"user_mentions":[{"screen_name":"Flipkart","name":"Flipkart","id":57947109,"id_str":"57947109","indices":[0,9]},{"screen_name":"FlipkartSellers","name":"flipkartsellers","id":2728702146,"id_str":"2728702146","indices":[10,26]},{"screen_name":"flipkartsupport","name":"FlipkartSupport","id":951522626,"id_str":"951522626","indices":[27,43]},{"screen_name":"wef","name":"World Economic Forum","id":5120691,"id_str":"5120691","indices":[44,48]}],"urls":[{"url":"https://t.co/EU5chaJwdP","expanded_url":"https://youtu.be/CdP7tHoAfsI","display_url":"youtu.be/CdP7tHoAfsI","indices":[51,74]}]}</t>
  </si>
  <si>
    <t>1353583255979753472</t>
  </si>
  <si>
    <t>Rohit13466923</t>
  </si>
  <si>
    <t>Realme X7 and Realme X7 Pro India Launch Date Tipped for February 4, Flipkart Availability Teased https://t.co/nHMuAkUER1</t>
  </si>
  <si>
    <t>Mon Jan 25 05:59:31 +0000 2021</t>
  </si>
  <si>
    <t>1160206337931800576</t>
  </si>
  <si>
    <t>http://pbs.twimg.com/profile_images/1311624951938441216/UH5C63PS_normal.jpg</t>
  </si>
  <si>
    <t>http://twitter.com/Rohit13466923/statuses/1353583255979753472</t>
  </si>
  <si>
    <t>{"hashtags":[],"symbols":[],"user_mentions":[],"urls":[{"url":"https://t.co/nHMuAkUER1","expanded_url":"https://ift.tt/3iH16P8","display_url":"ift.tt/3iH16P8","indices":[98,121]}]}</t>
  </si>
  <si>
    <t>1353583180301750274</t>
  </si>
  <si>
    <t>vivek27925</t>
  </si>
  <si>
    <t>Flipkart has done a Fraud with me.
@Flipkart @Walmart @techmahindracsr @htTweets @_sachinbansal @binnybansal 
Contact in this number 9616046561.</t>
  </si>
  <si>
    <t>Mon Jan 25 05:59:13 +0000 2021</t>
  </si>
  <si>
    <t>1239081929334329344</t>
  </si>
  <si>
    <t>http://pbs.twimg.com/profile_images/1241714583946940417/p0WQHk56_normal.jpg</t>
  </si>
  <si>
    <t>http://twitter.com/vivek27925/statuses/1353583180301750274</t>
  </si>
  <si>
    <t>{"hashtags":[],"symbols":[],"user_mentions":[{"screen_name":"Flipkart","name":"Flipkart","id":57947109,"id_str":"57947109","indices":[35,44]},{"screen_name":"Walmart","name":"Walmart","id":17137891,"id_str":"17137891","indices":[45,53]},{"screen_name":"techmahindracsr","name":"Tech Mahindra Foundation","id":949182984,"id_str":"949182984","indices":[54,70]},{"screen_name":"htTweets","name":"Hindustan Times","id":36327407,"id_str":"36327407","indices":[71,80]},{"screen_name":"_sachinbansal","name":"Sachin Bansal","id":14162012,"id_str":"14162012","indices":[81,95]},{"screen_name":"binnybansal","name":"binnybansal","id":9251312,"id_str":"9251312","indices":[96,108]}],"urls":[]}</t>
  </si>
  <si>
    <t>1353583160022327296</t>
  </si>
  <si>
    <t>RANVEER55504230</t>
  </si>
  <si>
    <t>@SonuNig29492604 @Flipkart Nice bro</t>
  </si>
  <si>
    <t>Mon Jan 25 05:59:08 +0000 2021</t>
  </si>
  <si>
    <t>984063587835699200</t>
  </si>
  <si>
    <t>SonuNig29492604</t>
  </si>
  <si>
    <t>1332933311216320513</t>
  </si>
  <si>
    <t>1353554537936637952</t>
  </si>
  <si>
    <t>http://pbs.twimg.com/profile_images/1333444344376750088/Vo9Y72eq_normal.jpg</t>
  </si>
  <si>
    <t>Haryana, India</t>
  </si>
  <si>
    <t>http://twitter.com/RANVEER55504230/statuses/1353583160022327296</t>
  </si>
  <si>
    <t>{"hashtags":[],"symbols":[],"user_mentions":[{"screen_name":"SonuNig29492604","name":"Sonu Nigam🇮🇳🌼","id":984063587835699200,"id_str":"984063587835699200","indices":[0,16]},{"screen_name":"Flipkart","name":"Flipkart","id":57947109,"id_str":"57947109","indices":[17,26]}],"urls":[]}</t>
  </si>
  <si>
    <t>1353583147217162243</t>
  </si>
  <si>
    <t>Amazon-Flipkart पर दिन दहाड़े 'डकैती' का आरोप, कड़ी कार्रवाई की मांग  ऐप में डाउनलोड और पढ़ने के लिए यहां क्लिक करें :  https://t.co/tgL0dOpdD5 via @NavbharatTimes @praveendel @BCBHARTIA @sumitagarwal_82 @narendramodi @rajnathsingh @PiyushGoyal @nsitharaman @DIPPGOI @AimraIndia</t>
  </si>
  <si>
    <t>Mon Jan 25 05:59:05 +0000 2021</t>
  </si>
  <si>
    <t>http://twitter.com/CAITIndia/statuses/1353583147217162243</t>
  </si>
  <si>
    <t>{"hashtags":[],"symbols":[],"user_mentions":[{"screen_name":"NavbharatTimes","name":"NBT Hindi News","id":123171317,"id_str":"123171317","indices":[148,163]},{"screen_name":"praveendel","name":"Praveen Khandelwal","id":75740173,"id_str":"75740173","indices":[164,175]},{"screen_name":"BCBHARTIA","name":"BALKRISHNA BHARTIA","id":75829698,"id_str":"75829698","indices":[176,186]},{"screen_name":"sumitagarwal_82","name":"Sumit Agarwal","id":2485667070,"id_str":"2485667070","indices":[187,203]},{"screen_name":"narendramodi","name":"Narendra Modi","id":18839785,"id_str":"18839785","indices":[204,217]},{"screen_name":"rajnathsingh","name":"Rajnath Singh","id":1346439824,"id_str":"1346439824","indices":[218,231]},{"screen_name":"PiyushGoyal","name":"Piyush Goyal","id":1324334436,"id_str":"1324334436","indices":[232,244]},{"screen_name":"nsitharaman","name":"Nirmala Sitharaman","id":58243368,"id_str":"58243368","indices":[245,257]},{"screen_name":"DIPPGOI","name":"DPIIT India","id":2585154385,"id_str":"2585154385","indices":[258,266]},{"screen_name":"AimraIndia","name":"ALL INDIA MOBILE RETAILERS ASSOCIATION","id":1092276341687238700,"id_str":"1092276341687238656","indices":[267,278]}],"urls":[{"url":"https://t.co/tgL0dOpdD5","expanded_url":"http://nbt.in/8Fwria/omx","display_url":"nbt.in/8Fwria/omx","indices":[120,143]}]}</t>
  </si>
  <si>
    <t>1353582940215599106</t>
  </si>
  <si>
    <t>RT @realmemobiles: Dart to savings!
Flaunting action-packed features like 65W SuperDART Charge, MediaTek Helio G95 Processor and many more, the #realmeNarzo20Pro is available at special prices during the #RealpublicSale, till today. 
*T&amp;amp;C Apply
Head here: https://t.co/hYZuHhzdZb https://t.co/3KyNwX3MF1</t>
  </si>
  <si>
    <t>Mon Jan 25 05:58:15 +0000 2021</t>
  </si>
  <si>
    <t>http://twitter.com/Madhuri73183595/statuses/1353582940215599106</t>
  </si>
  <si>
    <t>{"hashtags":[],"symbols":[],"user_mentions":[{"screen_name":"realmemobiles","name":"realme","id":986828524936990700,"id_str":"986828524936990721","indices":[3,17]}],"urls":[]}</t>
  </si>
  <si>
    <t>1353582880891367424</t>
  </si>
  <si>
    <t>Syska SW100 Smartwatch at Rs.2,199
Regular Price: Rs.2,499
Link:
https://t.co/hdpCWXt8uy https://t.co/TJDE9KM2z9</t>
  </si>
  <si>
    <t>Mon Jan 25 05:58:01 +0000 2021</t>
  </si>
  <si>
    <t>http://twitter.com/BestDealsinIND/statuses/1353582880891367424</t>
  </si>
  <si>
    <t>{"hashtags":[],"symbols":[],"user_mentions":[],"urls":[{"url":"https://t.co/hdpCWXt8uy","expanded_url":"https://clnk.in/nP1p","display_url":"clnk.in/nP1p","indices":[67,90]}],"media":[{"id":1353582850575011800,"id_str":"1353582850575011840","indices":[91,114],"media_url":"http://pbs.twimg.com/media/EsjkblaVkAAZVB4.jpg","media_url_https":"https://pbs.twimg.com/media/EsjkblaVkAAZVB4.jpg","url":"https://t.co/TJDE9KM2z9","display_url":"pic.twitter.com/TJDE9KM2z9","expanded_url":"https://twitter.com/BestDealsinIND/status/1353582880891367424/photo/1","type":"photo","sizes":{"thumb":{"w":150,"h":150,"resize":"crop"},"large":{"w":309,"h":416,"resize":"fit"},"small":{"w":309,"h":416,"resize":"fit"},"medium":{"w":309,"h":416,"resize":"fit"}}}]}</t>
  </si>
  <si>
    <t>1353582838436700161</t>
  </si>
  <si>
    <t>RajatRaj7639587</t>
  </si>
  <si>
    <t>Mon Jan 25 05:57:51 +0000 2021</t>
  </si>
  <si>
    <t>1108440269878222848</t>
  </si>
  <si>
    <t>http://pbs.twimg.com/profile_images/1306982789124780034/dqh8Grnk_normal.jpg</t>
  </si>
  <si>
    <t>http://twitter.com/RajatRaj7639587/statuses/1353582838436700161</t>
  </si>
  <si>
    <t>1353582717342867456</t>
  </si>
  <si>
    <t>desaidipen7</t>
  </si>
  <si>
    <t>Mon Jan 25 05:57:22 +0000 2021</t>
  </si>
  <si>
    <t>4189281738</t>
  </si>
  <si>
    <t>http://pbs.twimg.com/profile_images/831451540992856064/YLWw6TeJ_normal.jpg</t>
  </si>
  <si>
    <t>Valsad, Gujarat</t>
  </si>
  <si>
    <t>http://twitter.com/desaidipen7/statuses/1353582717342867456</t>
  </si>
  <si>
    <t>1353582705909387269</t>
  </si>
  <si>
    <t>4dollarwebsite</t>
  </si>
  <si>
    <t>#becausewebsitematters Realme X7 and Realme X7 Pro India Launch Date Tipped for February 4, Flipkart Availability Teased https://t.co/hd0aB22RnZ via @4dollarwebsite https://t.co/1WcYLPmFAx</t>
  </si>
  <si>
    <t>Mon Jan 25 05:57:20 +0000 2021</t>
  </si>
  <si>
    <t>1105845266597511168</t>
  </si>
  <si>
    <t>&lt;a href="http://twibble.io" rel="nofollow"&gt;Twibble.io&lt;/a&gt;</t>
  </si>
  <si>
    <t>http://pbs.twimg.com/profile_images/1340613985826086912/6dnpJhcT_normal.jpg</t>
  </si>
  <si>
    <t>http://twitter.com/4dollarwebsite/statuses/1353582705909387269</t>
  </si>
  <si>
    <t>{"hashtags":[{"text":"becausewebsitematters","indices":[0,22]}],"symbols":[],"user_mentions":[{"screen_name":"4dollarwebsite","name":"4 Dollar Website","id":1105845266597511200,"id_str":"1105845266597511168","indices":[149,164]}],"urls":[{"url":"https://t.co/hd0aB22RnZ","expanded_url":"https://gadgets.ndtv.com/mobiles/news/realme-x7-pro-india-launch-date-february-4-availability-flipkart-specifications-variants-colour-options-v15-2357628#rss-gadgets-all","display_url":"gadgets.ndtv.com/mobiles/news/r…","indices":[121,144]}],"media":[{"id":1353582704684658700,"id_str":"1353582704684658688","indices":[165,188],"media_url":"http://pbs.twimg.com/media/EsjkTF7XcAAR9Ba.jpg","media_url_https":"https://pbs.twimg.com/media/EsjkTF7XcAAR9Ba.jpg","url":"https://t.co/1WcYLPmFAx","display_url":"pic.twitter.com/1WcYLPmFAx","expanded_url":"https://twitter.com/4dollarwebsite/status/1353582705909387269/photo/1","type":"photo","sizes":{"thumb":{"w":150,"h":150,"resize":"crop"},"medium":{"w":1200,"h":675,"resize":"fit"},"large":{"w":1200,"h":675,"resize":"fit"},"small":{"w":680,"h":383,"resize":"fit"}}}]}</t>
  </si>
  <si>
    <t>1353582698229493760</t>
  </si>
  <si>
    <t>Gadgets360</t>
  </si>
  <si>
    <t>Realme X7 series phones may launch in India as soon as next week
https://t.co/OOszaOmRKz</t>
  </si>
  <si>
    <t>Mon Jan 25 05:57:18 +0000 2021</t>
  </si>
  <si>
    <t>43077446</t>
  </si>
  <si>
    <t>http://pbs.twimg.com/profile_images/645228782727487488/KJKT9PqL_normal.png</t>
  </si>
  <si>
    <t>India's most popular tech site</t>
  </si>
  <si>
    <t>http://twitter.com/Gadgets360/statuses/1353582698229493760</t>
  </si>
  <si>
    <t>{"hashtags":[],"symbols":[],"user_mentions":[],"urls":[{"url":"https://t.co/OOszaOmRKz","expanded_url":"https://gadgets.ndtv.com/mobiles/news/realme-x7-pro-india-launch-date-february-4-availability-flipkart-specifications-variants-colour-options-v15-2357628","display_url":"gadgets.ndtv.com/mobiles/news/r…","indices":[65,88]}]}</t>
  </si>
  <si>
    <t>1353582651421020161</t>
  </si>
  <si>
    <t>Amazon-Flipkart पर दिन दहाड़े 'डकैती' का आरोप, कड़ी कार्रवाई की मांग
https://t.co/te53autfoq @praveendel @BCBHARTIA @sumitagarwal_82 @narendramodi @rajnathsingh @PiyushGoyal @KirenRijiju  @HardeepSPuri @smritiirani @JPNadda @DIPPGOI @AimraIndia @AICPDF</t>
  </si>
  <si>
    <t>Mon Jan 25 05:57:07 +0000 2021</t>
  </si>
  <si>
    <t>http://twitter.com/CAITIndia/statuses/1353582651421020161</t>
  </si>
  <si>
    <t>{"hashtags":[],"symbols":[],"user_mentions":[{"screen_name":"praveendel","name":"Praveen Khandelwal","id":75740173,"id_str":"75740173","indices":[93,104]},{"screen_name":"BCBHARTIA","name":"BALKRISHNA BHARTIA","id":75829698,"id_str":"75829698","indices":[105,115]},{"screen_name":"sumitagarwal_82","name":"Sumit Agarwal","id":2485667070,"id_str":"2485667070","indices":[116,132]},{"screen_name":"narendramodi","name":"Narendra Modi","id":18839785,"id_str":"18839785","indices":[133,146]},{"screen_name":"rajnathsingh","name":"Rajnath Singh","id":1346439824,"id_str":"1346439824","indices":[147,160]},{"screen_name":"PiyushGoyal","name":"Piyush Goyal","id":1324334436,"id_str":"1324334436","indices":[161,173]},{"screen_name":"KirenRijiju","name":"Kiren Rijiju","id":3241214268,"id_str":"3241214268","indices":[174,186]},{"screen_name":"HardeepSPuri","name":"Hardeep Singh Puri","id":2289628938,"id_str":"2289628938","indices":[188,201]},{"screen_name":"smritiirani","name":"Smriti Z Irani","id":130104041,"id_str":"130104041","indices":[202,214]},{"screen_name":"JPNadda","name":"Jagat Prakash Nadda","id":2990611686,"id_str":"2990611686","indices":[215,223]},{"screen_name":"DIPPGOI","name":"DPIIT India","id":2585154385,"id_str":"2585154385","indices":[224,232]},{"screen_name":"AimraIndia","name":"ALL INDIA MOBILE RETAILERS ASSOCIATION","id":1092276341687238700,"id_str":"1092276341687238656","indices":[233,244]},{"screen_name":"AICPDF","name":"AICPDF","id":821735718565257200,"id_str":"821735718565257216","indices":[245,252]}],"urls":[{"url":"https://t.co/te53autfoq","expanded_url":"https://www.punjabkesari.in/business/news/cait-accuses-ecommerce-companies-of-robbery-in-broad-daylight-1319296","display_url":"punjabkesari.in/business/news/…","indices":[69,92]}]}</t>
  </si>
  <si>
    <t>1353582366913007622</t>
  </si>
  <si>
    <t>Flipkart Kaun? Who did it? Quiz Answers (25 January 2021)
https://t.co/ADSuXZGPgO https://t.co/aevUjS1tYw</t>
  </si>
  <si>
    <t>Mon Jan 25 05:55:59 +0000 2021</t>
  </si>
  <si>
    <t>http://twitter.com/mohank100/statuses/1353582366913007622</t>
  </si>
  <si>
    <t>{"hashtags":[],"symbols":[],"user_mentions":[],"urls":[{"url":"https://t.co/ADSuXZGPgO","expanded_url":"https://youtu.be/-xHvjjwm5Jg","display_url":"youtu.be/-xHvjjwm5Jg","indices":[58,81]}],"media":[{"id":1353582363989536800,"id_str":"1353582363989536768","indices":[82,105],"media_url":"http://pbs.twimg.com/media/Esjj_QvUcAATtXC.jpg","media_url_https":"https://pbs.twimg.com/media/Esjj_QvUcAATtXC.jpg","url":"https://t.co/aevUjS1tYw","display_url":"pic.twitter.com/aevUjS1tYw","expanded_url":"https://twitter.com/mohank100/status/1353582366913007622/photo/1","type":"photo","sizes":{"thumb":{"w":150,"h":150,"resize":"crop"},"medium":{"w":1036,"h":560,"resize":"fit"},"small":{"w":680,"h":368,"resize":"fit"},"large":{"w":1036,"h":560,"resize":"fit"}}}]}</t>
  </si>
  <si>
    <t>1353582366443393024</t>
  </si>
  <si>
    <t>SameerS28121363</t>
  </si>
  <si>
    <t>RT @ManojSaru: LGIndia ka new LG Wing 5G ka design kaafi amazing hai with a dual screen. Mujhe iska gimbal mode aur dual recording feature bhi kaafi pasand aaya. Aap logo ko kaisa laga yeh device? #ExploreTheNew #LGMobile #LGIndia @LGIndia 
Check it out- https://t.co/bfIlXxs5RH https://t.co/wOHNziqXnf</t>
  </si>
  <si>
    <t>1351552590018867206</t>
  </si>
  <si>
    <t>http://twitter.com/SameerS28121363/statuses/1353582366443393024</t>
  </si>
  <si>
    <t>{"hashtags":[],"symbols":[],"user_mentions":[{"screen_name":"ManojSaru","name":"Technology Gyan","id":727637569,"id_str":"727637569","indices":[3,13]}],"urls":[]}</t>
  </si>
  <si>
    <t>1353582259257786368</t>
  </si>
  <si>
    <t>sanjeevinsa7</t>
  </si>
  <si>
    <t>Mon Jan 25 05:55:33 +0000 2021</t>
  </si>
  <si>
    <t>2853041677</t>
  </si>
  <si>
    <t>http://pbs.twimg.com/profile_images/943282298283212801/44fjoK4n_normal.jpg</t>
  </si>
  <si>
    <t>Sydney Australia!</t>
  </si>
  <si>
    <t>http://twitter.com/sanjeevinsa7/statuses/1353582259257786368</t>
  </si>
  <si>
    <t>1353582176302821376</t>
  </si>
  <si>
    <t>Mon Jan 25 05:55:13 +0000 2021</t>
  </si>
  <si>
    <t>http://twitter.com/Gadgetsforall1/statuses/1353582176302821376</t>
  </si>
  <si>
    <t>1353582121835667458</t>
  </si>
  <si>
    <t>ShivamK00286408</t>
  </si>
  <si>
    <t>Why there is no stock of motorola zx2 32inch. I am not be able avail these discounts of sales on this. 
@flipkartsupport @Flipkart</t>
  </si>
  <si>
    <t>Mon Jan 25 05:55:00 +0000 2021</t>
  </si>
  <si>
    <t>1261234824314064897</t>
  </si>
  <si>
    <t>http://pbs.twimg.com/profile_images/1261895375012728832/tW5LTXql_normal.jpg</t>
  </si>
  <si>
    <t>http://twitter.com/ShivamK00286408/statuses/1353582121835667458</t>
  </si>
  <si>
    <t>{"hashtags":[],"symbols":[],"user_mentions":[{"screen_name":"flipkartsupport","name":"FlipkartSupport","id":951522626,"id_str":"951522626","indices":[104,120]},{"screen_name":"Flipkart","name":"Flipkart","id":57947109,"id_str":"57947109","indices":[121,130]}],"urls":[]}</t>
  </si>
  <si>
    <t>1353581916629307392</t>
  </si>
  <si>
    <t>Rahul15200963</t>
  </si>
  <si>
    <t>RT @Rahul15200963: @flipkartsupport @flipkartsupport @flipkartsupport @flipkartsupport @Flipkart @Flipkart @Flipkart item missing in my order order id:- OD120797625289083000</t>
  </si>
  <si>
    <t>Mon Jan 25 05:54:11 +0000 2021</t>
  </si>
  <si>
    <t>1352542098990350336</t>
  </si>
  <si>
    <t>http://twitter.com/Rahul15200963/statuses/1353581916629307392</t>
  </si>
  <si>
    <t>{"hashtags":[],"symbols":[],"user_mentions":[{"screen_name":"Rahul15200963","name":"Rahul","id":1352542098990350300,"id_str":"1352542098990350336","indices":[3,17]},{"screen_name":"flipkartsupport","name":"FlipkartSupport","id":951522626,"id_str":"951522626","indices":[19,35]},{"screen_name":"flipkartsupport","name":"FlipkartSupport","id":951522626,"id_str":"951522626","indices":[36,52]},{"screen_name":"flipkartsupport","name":"FlipkartSupport","id":951522626,"id_str":"951522626","indices":[53,69]},{"screen_name":"flipkartsupport","name":"FlipkartSupport","id":951522626,"id_str":"951522626","indices":[70,86]},{"screen_name":"Flipkart","name":"Flipkart","id":57947109,"id_str":"57947109","indices":[87,96]},{"screen_name":"Flipkart","name":"Flipkart","id":57947109,"id_str":"57947109","indices":[97,106]},{"screen_name":"Flipkart","name":"Flipkart","id":57947109,"id_str":"57947109","indices":[107,116]}],"urls":[]}</t>
  </si>
  <si>
    <t>1353581724043780096</t>
  </si>
  <si>
    <t>RT @theroboramesh: These Bloody basterds @Flipkart harrasing mentally since 2 n half months not yet refunded cancelled flight fares Where as @flyspicejet initiated refund on 5th of November itself flipkart is being cheated called multiple time Customer Care no response https://t.co/MiRESdjOwc</t>
  </si>
  <si>
    <t>Mon Jan 25 05:53:26 +0000 2021</t>
  </si>
  <si>
    <t>http://twitter.com/claimcompanies/statuses/1353581724043780096</t>
  </si>
  <si>
    <t>{"hashtags":[],"symbols":[],"user_mentions":[{"screen_name":"theroboramesh","name":"Ramesh Sadayan","id":608269188,"id_str":"608269188","indices":[3,17]},{"screen_name":"Flipkart","name":"Flipkart","id":57947109,"id_str":"57947109","indices":[41,50]}],"urls":[]}</t>
  </si>
  <si>
    <t>1353581361508958211</t>
  </si>
  <si>
    <t>@ankur26488 Also, we'd like to tell you, please do not reveal Flipkart account details here. You can just DM us by clicking the below link. ^UK (2/2) https://t.co/5DoqNukc8t</t>
  </si>
  <si>
    <t>Mon Jan 25 05:51:59 +0000 2021</t>
  </si>
  <si>
    <t>759705918862790657</t>
  </si>
  <si>
    <t>ankur26488</t>
  </si>
  <si>
    <t>1353580495322271744</t>
  </si>
  <si>
    <t>http://twitter.com/flipkartsupport/statuses/1353581361508958211</t>
  </si>
  <si>
    <t>{"hashtags":[],"symbols":[],"user_mentions":[{"screen_name":"ankur26488","name":"Ankur Pandey","id":759705918862790700,"id_str":"759705918862790657","indices":[0,11]}],"urls":[{"url":"https://t.co/5DoqNukc8t","expanded_url":"https://bit.ly/2OgiIkt","display_url":"bit.ly/2OgiIkt","indices":[150,173]}]}</t>
  </si>
  <si>
    <t>1353581334061432832</t>
  </si>
  <si>
    <t>thesuperark</t>
  </si>
  <si>
    <t>@ThomsonTvIndia @Flipkart Still waiting for remote from a month...!! Worst product.</t>
  </si>
  <si>
    <t>Mon Jan 25 05:51:53 +0000 2021</t>
  </si>
  <si>
    <t>981100698237509632</t>
  </si>
  <si>
    <t>ThomsonTvIndia</t>
  </si>
  <si>
    <t>2888840090</t>
  </si>
  <si>
    <t>1347414319982497792</t>
  </si>
  <si>
    <t>http://pbs.twimg.com/profile_images/1103572855134941184/JfmD9Ddb_normal.jpg</t>
  </si>
  <si>
    <t>http://twitter.com/thesuperark/statuses/1353581334061432832</t>
  </si>
  <si>
    <t>{"hashtags":[],"symbols":[],"user_mentions":[{"screen_name":"ThomsonTvIndia","name":"Thomson India","id":981100698237509600,"id_str":"981100698237509632","indices":[0,15]},{"screen_name":"Flipkart","name":"Flipkart","id":57947109,"id_str":"57947109","indices":[16,25]}],"urls":[]}</t>
  </si>
  <si>
    <t>1353581065340784640</t>
  </si>
  <si>
    <t>manindra_soni</t>
  </si>
  <si>
    <t>Mon Jan 25 05:50:48 +0000 2021</t>
  </si>
  <si>
    <t>197058886</t>
  </si>
  <si>
    <t>http://pbs.twimg.com/profile_images/925796081123844096/QMJowdrv_normal.jpg</t>
  </si>
  <si>
    <t>kanpur</t>
  </si>
  <si>
    <t>http://twitter.com/manindra_soni/statuses/1353581065340784640</t>
  </si>
  <si>
    <t>1353581031060738048</t>
  </si>
  <si>
    <t>InsideGlobe</t>
  </si>
  <si>
    <t>IGS Face shield Pack of 5 Shield Face Mask High-Quality Adjustable Transparent Anti Spit &amp;amp; Dust Complete Cover Eye New Premium Quality Shield Safety Visor 
Order on Flipkart now:
https://t.co/f0l8ZzHtU2 
For more details, reach us here
+91 98437 36588
+91 96262 22413 https://t.co/QT1oBTMTGu</t>
  </si>
  <si>
    <t>Mon Jan 25 05:50:40 +0000 2021</t>
  </si>
  <si>
    <t>1703975618</t>
  </si>
  <si>
    <t>http://pbs.twimg.com/profile_images/1087986746565029888/t3ziFqJl_normal.jpg</t>
  </si>
  <si>
    <t>Singapore</t>
  </si>
  <si>
    <t>http://twitter.com/InsideGlobe/statuses/1353581031060738048</t>
  </si>
  <si>
    <t>{"hashtags":[],"symbols":[],"user_mentions":[],"urls":[{"url":"https://t.co/f0l8ZzHtU2","expanded_url":"https://zcu.io/EYzW","display_url":"zcu.io/EYzW","indices":[184,207]}],"media":[{"id":1353581029705977900,"id_str":"1353581029705977856","indices":[274,297],"media_url":"http://pbs.twimg.com/media/EsjixmJVEAAdt6E.jpg","media_url_https":"https://pbs.twimg.com/media/EsjixmJVEAAdt6E.jpg","url":"https://t.co/QT1oBTMTGu","display_url":"pic.twitter.com/QT1oBTMTGu","expanded_url":"https://twitter.com/InsideGlobe/status/1353581031060738048/photo/1","type":"photo","sizes":{"medium":{"w":416,"h":404,"resize":"fit"},"thumb":{"w":150,"h":150,"resize":"crop"},"small":{"w":416,"h":404,"resize":"fit"},"large":{"w":416,"h":404,"resize":"fit"}}}]}</t>
  </si>
  <si>
    <t>1353581021330026498</t>
  </si>
  <si>
    <t>Mon Jan 25 05:50:38 +0000 2021</t>
  </si>
  <si>
    <t>http://twitter.com/GetYouRefund/statuses/1353581021330026498</t>
  </si>
  <si>
    <t>1353580991273558016</t>
  </si>
  <si>
    <t>Abhikanaujia</t>
  </si>
  <si>
    <t>@Flipkart Chor hai
@_Kalyan_K chor hai
@binnybansal chor hai</t>
  </si>
  <si>
    <t>Mon Jan 25 05:50:31 +0000 2021</t>
  </si>
  <si>
    <t>2306581580</t>
  </si>
  <si>
    <t>http://pbs.twimg.com/profile_images/1042343847659855872/pfVvdSiB_normal.jpg</t>
  </si>
  <si>
    <t>http://twitter.com/Abhikanaujia/statuses/1353580991273558016</t>
  </si>
  <si>
    <t>{"hashtags":[],"symbols":[],"user_mentions":[{"screen_name":"Flipkart","name":"Flipkart","id":57947109,"id_str":"57947109","indices":[0,9]},{"screen_name":"_Kalyan_K","name":"Kalyan Krishnamurthy","id":793313140733726700,"id_str":"793313140733726720","indices":[19,29]},{"screen_name":"binnybansal","name":"binnybansal","id":9251312,"id_str":"9251312","indices":[39,51]}],"urls":[]}</t>
  </si>
  <si>
    <t>1353580821005946881</t>
  </si>
  <si>
    <t>Today Flipkart Fake or Not Quiz Answers (25 January 2021)
https://t.co/zybRInSJM0 https://t.co/6fmj6OirQS</t>
  </si>
  <si>
    <t>Mon Jan 25 05:49:50 +0000 2021</t>
  </si>
  <si>
    <t>http://twitter.com/mohank100/statuses/1353580821005946881</t>
  </si>
  <si>
    <t>{"hashtags":[],"symbols":[],"user_mentions":[],"urls":[{"url":"https://t.co/zybRInSJM0","expanded_url":"https://youtu.be/64m1KnVjIts","display_url":"youtu.be/64m1KnVjIts","indices":[58,81]}],"media":[{"id":1353580816605925400,"id_str":"1353580816605925376","indices":[82,105],"media_url":"http://pbs.twimg.com/media/EsjilMSUUAA6BqS.jpg","media_url_https":"https://pbs.twimg.com/media/EsjilMSUUAA6BqS.jpg","url":"https://t.co/6fmj6OirQS","display_url":"pic.twitter.com/6fmj6OirQS","expanded_url":"https://twitter.com/mohank100/status/1353580821005946881/photo/1","type":"photo","sizes":{"medium":{"w":1080,"h":624,"resize":"fit"},"thumb":{"w":150,"h":150,"resize":"crop"},"small":{"w":680,"h":393,"resize":"fit"},"large":{"w":1080,"h":624,"resize":"fit"}}}]}</t>
  </si>
  <si>
    <t>1353580705087967232</t>
  </si>
  <si>
    <t>@Flipkart @LorealProfIndia @geetanjalisalon https://t.co/JDrwZuKZHn</t>
  </si>
  <si>
    <t>Mon Jan 25 05:49:23 +0000 2021</t>
  </si>
  <si>
    <t>1352540222156898306</t>
  </si>
  <si>
    <t>http://twitter.com/pankajgiri31/statuses/1353580705087967232</t>
  </si>
  <si>
    <t>{"hashtags":[],"symbols":[],"user_mentions":[{"screen_name":"Flipkart","name":"Flipkart","id":57947109,"id_str":"57947109","indices":[0,9]},{"screen_name":"LorealProfIndia","name":"L'Oréal Professionnel","id":2589257995,"id_str":"2589257995","indices":[10,26]},{"screen_name":"geetanjalisalon","name":"Geetanjali Salon","id":2439747984,"id_str":"2439747984","indices":[27,43]}],"urls":[{"url":"https://t.co/JDrwZuKZHn","expanded_url":"https://twitter.com/pankajgiri31/status/1353081034926120966?s=19","display_url":"twitter.com/pankajgiri31/s…","indices":[44,67]}]}</t>
  </si>
  <si>
    <t>1353580552452976643</t>
  </si>
  <si>
    <t>@Flipkart https://t.co/JDrwZuKZHn</t>
  </si>
  <si>
    <t>Mon Jan 25 05:48:46 +0000 2021</t>
  </si>
  <si>
    <t>http://twitter.com/pankajgiri31/statuses/1353580552452976643</t>
  </si>
  <si>
    <t>{"hashtags":[],"symbols":[],"user_mentions":[{"screen_name":"Flipkart","name":"Flipkart","id":57947109,"id_str":"57947109","indices":[0,9]}],"urls":[{"url":"https://t.co/JDrwZuKZHn","expanded_url":"https://twitter.com/pankajgiri31/status/1353081034926120966?s=19","display_url":"twitter.com/pankajgiri31/s…","indices":[10,33]}]}</t>
  </si>
  <si>
    <t>1353580493808218112</t>
  </si>
  <si>
    <t>@Flipkart @Cheryls_Global https://t.co/JDrwZuKZHn</t>
  </si>
  <si>
    <t>Mon Jan 25 05:48:32 +0000 2021</t>
  </si>
  <si>
    <t>http://twitter.com/pankajgiri31/statuses/1353580493808218112</t>
  </si>
  <si>
    <t>{"hashtags":[],"symbols":[],"user_mentions":[{"screen_name":"Flipkart","name":"Flipkart","id":57947109,"id_str":"57947109","indices":[0,9]},{"screen_name":"Cheryls_Global","name":"Cheryl's Global","id":327259373,"id_str":"327259373","indices":[10,25]}],"urls":[{"url":"https://t.co/JDrwZuKZHn","expanded_url":"https://twitter.com/pankajgiri31/status/1353081034926120966?s=19","display_url":"twitter.com/pankajgiri31/s…","indices":[26,49]}]}</t>
  </si>
  <si>
    <t>1353580420336472064</t>
  </si>
  <si>
    <t>Mon Jan 25 05:48:15 +0000 2021</t>
  </si>
  <si>
    <t>http://twitter.com/RaviKum75193040/statuses/1353580420336472064</t>
  </si>
  <si>
    <t>1353580387549802496</t>
  </si>
  <si>
    <t>IGN_IN</t>
  </si>
  <si>
    <t>PS5 India Restock Telegram Bot Gets Flipkart Support https://t.co/lBwA7NlfNs #PS5 #PS5India</t>
  </si>
  <si>
    <t>Mon Jan 25 05:48:07 +0000 2021</t>
  </si>
  <si>
    <t>1962366114</t>
  </si>
  <si>
    <t>1353580362174259207</t>
  </si>
  <si>
    <t>http://pbs.twimg.com/profile_images/1273228688457261056/_4CEPNXN_normal.jpg</t>
  </si>
  <si>
    <t>http://twitter.com/IGN_IN/statuses/1353580387549802496</t>
  </si>
  <si>
    <t>{"hashtags":[{"text":"PS5","indices":[77,81]},{"text":"PS5India","indices":[82,91]}],"symbols":[],"user_mentions":[],"urls":[{"url":"https://t.co/lBwA7NlfNs","expanded_url":"https://in.ign.com/playstation-5-playstation-5/154016/news/ps5-india-restock-date-telegram-bot-flipkart-amazon","display_url":"in.ign.com/playstation-5-…","indices":[53,76]}]}</t>
  </si>
  <si>
    <t>Hi Team @Flipkart is this true or fraud ? https://t.co/TlTPmrCLwg</t>
  </si>
  <si>
    <t>Mon Jan 25 05:48:06 +0000 2021</t>
  </si>
  <si>
    <t>http://twitter.com/bisht_mandy/statuses/1353580382159953920</t>
  </si>
  <si>
    <t>{"hashtags":[],"symbols":[],"user_mentions":[{"screen_name":"Flipkart","name":"Flipkart","id":57947109,"id_str":"57947109","indices":[8,17]}],"urls":[],"media":[{"id":1353580371376390100,"id_str":"1353580371376390144","indices":[42,65],"media_url":"http://pbs.twimg.com/media/EsjiLRrUwAAoZhW.jpg","media_url_https":"https://pbs.twimg.com/media/EsjiLRrUwAAoZhW.jpg","url":"https://t.co/TlTPmrCLwg","display_url":"pic.twitter.com/TlTPmrCLwg","expanded_url":"https://twitter.com/bisht_mandy/status/1353580382159953920/photo/1","type":"photo","sizes":{"thumb":{"w":150,"h":150,"resize":"crop"},"small":{"w":525,"h":680,"resize":"fit"},"large":{"w":989,"h":1280,"resize":"fit"},"medium":{"w":927,"h":1200,"resize":"fit"}}}]}</t>
  </si>
  <si>
    <t>1353580305966313472</t>
  </si>
  <si>
    <t>@pure_critic To ensure your Flipkart account is safe please share your details via DM by clicking the below link. ^PP (2/2) https://t.co/5DoqNu2BgV</t>
  </si>
  <si>
    <t>Mon Jan 25 05:47:47 +0000 2021</t>
  </si>
  <si>
    <t>1323565922485854209</t>
  </si>
  <si>
    <t>pure_critic</t>
  </si>
  <si>
    <t>1353578721404305409</t>
  </si>
  <si>
    <t>http://twitter.com/flipkartsupport/statuses/1353580305966313472</t>
  </si>
  <si>
    <t>{"hashtags":[],"symbols":[],"user_mentions":[{"screen_name":"pure_critic","name":"विशुद्ध आलोचक","id":1323565922485854200,"id_str":"1323565922485854209","indices":[0,12]}],"urls":[{"url":"https://t.co/5DoqNu2BgV","expanded_url":"https://bit.ly/2OgiIkt","display_url":"bit.ly/2OgiIkt","indices":[124,147]}]}</t>
  </si>
  <si>
    <t>1353580249414590464</t>
  </si>
  <si>
    <t>weareyandi</t>
  </si>
  <si>
    <t>RT @LondonRagIndia: Amplify your looks with stylish boots!
#LRBoots
Available on https://t.co/W2BEamB9kq
.
.
.
#Monday #Boots #WomensFashion #Shoes #OnlineFashion #ShoeSale #NewYearSale
Also available on: #Flipkart #Snapdeal #Ajio #Myntra https://t.co/8y0qcHDnSQ</t>
  </si>
  <si>
    <t>Mon Jan 25 05:47:34 +0000 2021</t>
  </si>
  <si>
    <t>1269170611278041088</t>
  </si>
  <si>
    <t>&lt;a href="https://yandi.de/" rel="nofollow"&gt;Yandi.com&lt;/a&gt;</t>
  </si>
  <si>
    <t>http://pbs.twimg.com/profile_images/1269295944476082182/O7fHg67U_normal.jpg</t>
  </si>
  <si>
    <t>http://twitter.com/weareyandi/statuses/1353580249414590464</t>
  </si>
  <si>
    <t>{"hashtags":[{"text":"LRBoots","indices":[59,67]},{"text":"Monday","indices":[111,118]},{"text":"Boots","indices":[119,125]}],"symbols":[],"user_mentions":[{"screen_name":"LondonRagIndia","name":"LondonRagIndia","id":1165964953200676900,"id_str":"1165964953200676865","indices":[3,18]}],"urls":[{"url":"https://t.co/W2BEamB9kq","expanded_url":"http://www.londonrag.in","display_url":"londonrag.in","indices":[81,104]}]}</t>
  </si>
  <si>
    <t>1353580210411630592</t>
  </si>
  <si>
    <t>@BadassSalmaniaa To ensure that your Flipkart account information is safe, please start a private message with us by clicking on the link below. ^FK (2/2) https://t.co/5DoqNukc8t</t>
  </si>
  <si>
    <t>Mon Jan 25 05:47:25 +0000 2021</t>
  </si>
  <si>
    <t>1298221602023251969</t>
  </si>
  <si>
    <t>BadassSalmaniaa</t>
  </si>
  <si>
    <t>1353579251006582785</t>
  </si>
  <si>
    <t>http://twitter.com/flipkartsupport/statuses/1353580210411630592</t>
  </si>
  <si>
    <t>{"hashtags":[],"symbols":[],"user_mentions":[{"screen_name":"BadassSalmaniaa","name":"🗡️ Kattar Salman Fan 🗡️","id":1298221602023252000,"id_str":"1298221602023251969","indices":[0,16]}],"urls":[{"url":"https://t.co/5DoqNukc8t","expanded_url":"https://bit.ly/2OgiIkt","display_url":"bit.ly/2OgiIkt","indices":[155,178]}]}</t>
  </si>
  <si>
    <t>1353580122390065152</t>
  </si>
  <si>
    <t>Mon Jan 25 05:47:04 +0000 2021</t>
  </si>
  <si>
    <t>http://twitter.com/pankajgiri31/statuses/1353580122390065152</t>
  </si>
  <si>
    <t>1353580010645446662</t>
  </si>
  <si>
    <t>RT @realmeLink: Vibe with your #realmeBudsAirPro for hours without worrying about charging. You can #TuneOutTheNoise with just 10 minutes of charging for 3 hours of playback. 
Available on https://t.co/n3vAbwuqXx and @Flipkart.
Buy now: https://t.co/TvmxOYGNEx https://t.co/Zb44RchUC1</t>
  </si>
  <si>
    <t>Mon Jan 25 05:46:37 +0000 2021</t>
  </si>
  <si>
    <t>http://twitter.com/BRNithesh19/statuses/1353580010645446662</t>
  </si>
  <si>
    <t>{"hashtags":[{"text":"realmeBudsAirPro","indices":[31,48]},{"text":"TuneOutTheNoise","indices":[100,116]}],"symbols":[],"user_mentions":[{"screen_name":"realmeLink","name":"realme Link","id":1234730120285499400,"id_str":"1234730120285499393","indices":[3,14]}],"urls":[]}</t>
  </si>
  <si>
    <t>1353579999509368832</t>
  </si>
  <si>
    <t>baluvysya7</t>
  </si>
  <si>
    <t>Mon Jan 25 05:46:34 +0000 2021</t>
  </si>
  <si>
    <t>2936910348</t>
  </si>
  <si>
    <t>http://pbs.twimg.com/profile_images/1225668703682879490/OvYrd41H_normal.jpg</t>
  </si>
  <si>
    <t>Srikakulam, AP India.</t>
  </si>
  <si>
    <t>http://twitter.com/baluvysya7/statuses/1353579999509368832</t>
  </si>
  <si>
    <t>1353579923076653056</t>
  </si>
  <si>
    <t>subidasidd</t>
  </si>
  <si>
    <t>How @Flipkart played with selling price during mega sales offers. I feel cheated thats y make this video and shring to public domain. I cancelled all my bookings and asking all people to do same if found same price after sales ended. @ndtv @aajtak @ZeeNews https://t.co/jWc0JYfmff</t>
  </si>
  <si>
    <t>Mon Jan 25 05:46:16 +0000 2021</t>
  </si>
  <si>
    <t>4449581176</t>
  </si>
  <si>
    <t>http://pbs.twimg.com/profile_images/675351934740643840/bcBvqkyA_normal.jpg</t>
  </si>
  <si>
    <t>http://twitter.com/subidasidd/statuses/1353579923076653056</t>
  </si>
  <si>
    <t>{"hashtags":[],"symbols":[],"user_mentions":[{"screen_name":"Flipkart","name":"Flipkart","id":57947109,"id_str":"57947109","indices":[4,13]},{"screen_name":"ndtv","name":"NDTV","id":37034483,"id_str":"37034483","indices":[234,239]},{"screen_name":"aajtak","name":"AajTak","id":42606652,"id_str":"42606652","indices":[240,247]},{"screen_name":"ZeeNews","name":"Zee News","id":461841349,"id_str":"461841349","indices":[248,256]}],"urls":[],"media":[{"id":1353579320451719200,"id_str":"1353579320451719169","indices":[257,280],"media_url":"http://pbs.twimg.com/ext_tw_video_thumb/1353579320451719169/pu/img/tmijH9JJ1NVYZUnz.jpg","media_url_https":"https://pbs.twimg.com/ext_tw_video_thumb/1353579320451719169/pu/img/tmijH9JJ1NVYZUnz.jpg","url":"https://t.co/jWc0JYfmff","display_url":"pic.twitter.com/jWc0JYfmff","expanded_url":"https://twitter.com/subidasidd/status/1353579923076653056/video/1","type":"photo","sizes":{"thumb":{"w":150,"h":150,"resize":"crop"},"small":{"w":383,"h":680,"resize":"fit"},"large":{"w":720,"h":1280,"resize":"fit"},"medium":{"w":675,"h":1200,"resize":"fit"}}}]}</t>
  </si>
  <si>
    <t>1353579920832696322</t>
  </si>
  <si>
    <t>RT @DealsDhamaka: *AIR PURIFIER DEAL*
*Havells Freshia AP-20 40-Watt Air Purifier + Remote at ₹5,999*
Flipkart selling at 8199
https://t.co/J2Tv49GEZ1</t>
  </si>
  <si>
    <t>http://twitter.com/DealsDhamaka/statuses/1353579920832696322</t>
  </si>
  <si>
    <t>1353579863009968128</t>
  </si>
  <si>
    <t>@Ramniwa90736107 To ensure that your Flipkart account information is safe please start a private chat with us by clicking on the following link. ^HV (2/2) https://t.co/5DoqNukc8t</t>
  </si>
  <si>
    <t>Mon Jan 25 05:46:02 +0000 2021</t>
  </si>
  <si>
    <t>1353577454900666368</t>
  </si>
  <si>
    <t>Ramniwa90736107</t>
  </si>
  <si>
    <t>1353579448814039040</t>
  </si>
  <si>
    <t>http://twitter.com/flipkartsupport/statuses/1353579863009968128</t>
  </si>
  <si>
    <t>{"hashtags":[],"symbols":[],"user_mentions":[{"screen_name":"Ramniwa90736107","name":"Ramniwas","id":1353577454900666400,"id_str":"1353577454900666368","indices":[0,16]}],"urls":[{"url":"https://t.co/5DoqNukc8t","expanded_url":"https://bit.ly/2OgiIkt","display_url":"bit.ly/2OgiIkt","indices":[155,178]}]}</t>
  </si>
  <si>
    <t>1353579835864576002</t>
  </si>
  <si>
    <t>@walmartindia please Help me to unblock my @Flipkart plus Account. @flipkartsupport is not unblocking me.</t>
  </si>
  <si>
    <t>Mon Jan 25 05:45:55 +0000 2021</t>
  </si>
  <si>
    <t>1353561432286240768</t>
  </si>
  <si>
    <t>http://twitter.com/BhagatJoy/statuses/1353579835864576002</t>
  </si>
  <si>
    <t>{"hashtags":[],"symbols":[],"user_mentions":[{"screen_name":"walmartindia","name":"Walmart India","id":4905238458,"id_str":"4905238458","indices":[0,13]},{"screen_name":"Flipkart","name":"Flipkart","id":57947109,"id_str":"57947109","indices":[43,52]},{"screen_name":"flipkartsupport","name":"FlipkartSupport","id":951522626,"id_str":"951522626","indices":[67,83]}],"urls":[]}</t>
  </si>
  <si>
    <t>1353579784274538497</t>
  </si>
  <si>
    <t>themobileindian</t>
  </si>
  <si>
    <t>#RealmeX7 and #RealmeX7Pro smartphones will reportedly  launch in India on February 4 https://t.co/K2uhR1wtZ4</t>
  </si>
  <si>
    <t>Mon Jan 25 05:45:43 +0000 2021</t>
  </si>
  <si>
    <t>78565395</t>
  </si>
  <si>
    <t>http://pbs.twimg.com/profile_images/850273914374705152/RTmxGTjP_normal.jpg</t>
  </si>
  <si>
    <t>http://twitter.com/themobileindian/statuses/1353579784274538497</t>
  </si>
  <si>
    <t>{"hashtags":[{"text":"RealmeX7","indices":[0,9]},{"text":"RealmeX7Pro","indices":[14,26]}],"symbols":[],"user_mentions":[],"urls":[{"url":"https://t.co/K2uhR1wtZ4","expanded_url":"https://www.themobileindian.com/news/realme-x7-realme-x7-pro-tipped-to-launch-in-india-on-february-4-to-be-flipkart-exclusive-34713","display_url":"themobileindian.com/news/realme-x7…","indices":[86,109]}]}</t>
  </si>
  <si>
    <t>1353579779996311552</t>
  </si>
  <si>
    <t>सेल स्टार्ट हो के खत्म भी हो गई 
लेकिन सेल मे जो ऑर्डर किया उसका कोई आता पता नहीं
यही Flipkart की assured facility है,,,
@Flipkart 
Abi tak Flipkart walo k liye 24/01/21 hai ... https://t.co/BJ1MIX5201</t>
  </si>
  <si>
    <t>Mon Jan 25 05:45:42 +0000 2021</t>
  </si>
  <si>
    <t>http://twitter.com/amitSah30870215/statuses/1353579779996311552</t>
  </si>
  <si>
    <t>{"hashtags":[],"symbols":[],"user_mentions":[{"screen_name":"Flipkart","name":"Flipkart","id":57947109,"id_str":"57947109","indices":[121,130]}],"urls":[],"media":[{"id":1353579766448857000,"id_str":"1353579766448857088","indices":[178,201],"media_url":"http://pbs.twimg.com/media/EsjhoEJXIAAGSAR.jpg","media_url_https":"https://pbs.twimg.com/media/EsjhoEJXIAAGSAR.jpg","url":"https://t.co/BJ1MIX5201","display_url":"pic.twitter.com/BJ1MIX5201","expanded_url":"https://twitter.com/amitSah30870215/status/1353579779996311552/photo/1","type":"photo","sizes":{"thumb":{"w":150,"h":150,"resize":"crop"},"medium":{"w":600,"h":1200,"resize":"fit"},"large":{"w":1024,"h":2048,"resize":"fit"},"small":{"w":340,"h":680,"resize":"fit"}}}]}</t>
  </si>
  <si>
    <t>1353579612400312321</t>
  </si>
  <si>
    <t>Kiranboyz1</t>
  </si>
  <si>
    <t>@TechFactsRafee @Flipkart Nice offer</t>
  </si>
  <si>
    <t>Mon Jan 25 05:45:02 +0000 2021</t>
  </si>
  <si>
    <t>731171133244891136</t>
  </si>
  <si>
    <t>http://pbs.twimg.com/profile_images/949914120786124800/gdwNTAMO_normal.jpg</t>
  </si>
  <si>
    <t xml:space="preserve">Sri Kalahasthi </t>
  </si>
  <si>
    <t>http://twitter.com/Kiranboyz1/statuses/1353579612400312321</t>
  </si>
  <si>
    <t>1353579606767411202</t>
  </si>
  <si>
    <t>CAIT seeks action against Amazon, Zomato, Flipkart and Swiggy for 'daylight robbery' https://t.co/3LTf9CMKcK via @BiIndia @praveendel @BCBHARTIA @sumitagarwal_82 @narendramodi @rajnathsingh @PiyushGoyal @nsitharaman @HardeepSPuri @smritiiran @JPNadda @DIPPGOI @AimraIndia</t>
  </si>
  <si>
    <t>Mon Jan 25 05:45:01 +0000 2021</t>
  </si>
  <si>
    <t>http://twitter.com/CAITIndia/statuses/1353579606767411202</t>
  </si>
  <si>
    <t>{"hashtags":[],"symbols":[],"user_mentions":[{"screen_name":"BiIndia","name":"Business Insider India🇮🇳","id":1612504999,"id_str":"1612504999","indices":[113,121]},{"screen_name":"praveendel","name":"Praveen Khandelwal","id":75740173,"id_str":"75740173","indices":[122,133]},{"screen_name":"BCBHARTIA","name":"BALKRISHNA BHARTIA","id":75829698,"id_str":"75829698","indices":[134,144]},{"screen_name":"sumitagarwal_82","name":"Sumit Agarwal","id":2485667070,"id_str":"2485667070","indices":[145,161]},{"screen_name":"narendramodi","name":"Narendra Modi","id":18839785,"id_str":"18839785","indices":[162,175]},{"screen_name":"rajnathsingh","name":"Rajnath Singh","id":1346439824,"id_str":"1346439824","indices":[176,189]},{"screen_name":"PiyushGoyal","name":"Piyush Goyal","id":1324334436,"id_str":"1324334436","indices":[190,202]},{"screen_name":"nsitharaman","name":"Nirmala Sitharaman","id":58243368,"id_str":"58243368","indices":[203,215]},{"screen_name":"HardeepSPuri","name":"Hardeep Singh Puri","id":2289628938,"id_str":"2289628938","indices":[216,229]},{"screen_name":"JPNadda","name":"Jagat Prakash Nadda","id":2990611686,"id_str":"2990611686","indices":[242,250]},{"screen_name":"DIPPGOI","name":"DPIIT India","id":2585154385,"id_str":"2585154385","indices":[251,259]},{"screen_name":"AimraIndia","name":"ALL INDIA MOBILE RETAILERS ASSOCIATION","id":1092276341687238700,"id_str":"1092276341687238656","indices":[260,271]}],"urls":[{"url":"https://t.co/3LTf9CMKcK","expanded_url":"https://www.businessinsider.in/business/news/cait-seeks-action-against-amazon-zomato-flipkart-and-swiggy-for-daylight-robbery/articleshow/80433446.cms?utm_source=social_Twitter&amp;utm_medium=social_sharing&amp;utm_campaign=Click_through_social_share","display_url":"businessinsider.in/business/news/…","indices":[85,108]}]}</t>
  </si>
  <si>
    <t>1353579549351583745</t>
  </si>
  <si>
    <t>Mon Jan 25 05:44:47 +0000 2021</t>
  </si>
  <si>
    <t>http://twitter.com/Kiranboyz1/statuses/1353579549351583745</t>
  </si>
  <si>
    <t>1353579545018982402</t>
  </si>
  <si>
    <t>RS ENTERPRISES 144 TC Polycotton Double 
 🔹 Offer price-₹199
 🔹 MRP-₹899
 🔹 Saving: 77% off
 ✨ Reviews-No ratings available
 ✨ Category- #HomeFurnishing
https://t.co/Smu7W58tQp #deal #loot https://t.co/n64ngXyfOJ</t>
  </si>
  <si>
    <t>Mon Jan 25 05:44:46 +0000 2021</t>
  </si>
  <si>
    <t>http://twitter.com/xtra_deals/statuses/1353579545018982402</t>
  </si>
  <si>
    <t>{"hashtags":[{"text":"HomeFurnishing","indices":[137,152]},{"text":"deal","indices":[178,183]},{"text":"loot","indices":[184,189]}],"symbols":[],"user_mentions":[],"urls":[{"url":"https://t.co/Smu7W58tQp","expanded_url":"https://inrdeals.com/pla59142131/https://www.flipkart.com/rs-enterprises-144-tc-polycotton-double-3d-printed-bedsheet/p/itm2c81262ef74d6?pid=BDSFBTCH8GZH3KVQ","display_url":"inrdeals.com/pla59142131/ht…","indices":[154,177]}],"media":[{"id":1353579543664222200,"id_str":"1353579543664222210","indices":[190,213],"media_url":"http://pbs.twimg.com/media/EsjhbGNXYAIZhDh.jpg","media_url_https":"https://pbs.twimg.com/media/EsjhbGNXYAIZhDh.jpg","url":"https://t.co/n64ngXyfOJ","display_url":"pic.twitter.com/n64ngXyfOJ","expanded_url":"https://twitter.com/xtra_deals/status/1353579545018982402/photo/1","type":"photo","sizes":{"thumb":{"w":150,"h":150,"resize":"crop"},"small":{"w":592,"h":680,"resize":"fit"},"large":{"w":891,"h":1024,"resize":"fit"},"medium":{"w":891,"h":1024,"resize":"fit"}}}]}</t>
  </si>
  <si>
    <t>1353579471404580865</t>
  </si>
  <si>
    <t>Fabrika91583088</t>
  </si>
  <si>
    <t>I ♥ this product on Flipkart! Fabrika Floral Print Kurta, Trouser/Pant &amp;amp; Dupatta Set https://t.co/F7pCRKLznS #buyonflipkart via @Flipkart https://t.co/MR8wRsoicI</t>
  </si>
  <si>
    <t>Mon Jan 25 05:44:28 +0000 2021</t>
  </si>
  <si>
    <t>1298220133698007042</t>
  </si>
  <si>
    <t>http://pbs.twimg.com/profile_images/1298221350318792704/1ZH0YvHl_normal.jpg</t>
  </si>
  <si>
    <t>http://twitter.com/Fabrika91583088/statuses/1353579471404580865</t>
  </si>
  <si>
    <t>{"hashtags":[{"text":"buyonflipkart","indices":[113,127]}],"symbols":[],"user_mentions":[{"screen_name":"Flipkart","name":"Flipkart","id":57947109,"id_str":"57947109","indices":[132,141]}],"urls":[{"url":"https://t.co/F7pCRKLznS","expanded_url":"http://dl.flipkart.com/dl/fabrika-floral-print-kurta-trouser-pant-dupatta-set/p/itmf813517029675?pid=SWDFZJPFDGJA7CYE&amp;cmpid=product.share.pp","display_url":"dl.flipkart.com/dl/fabrika-flo…","indices":[89,112]}],"media":[{"id":1353579450072371200,"id_str":"1353579450072371200","indices":[142,165],"media_url":"http://pbs.twimg.com/media/EsjhVpjVEAA6rgr.jpg","media_url_https":"https://pbs.twimg.com/media/EsjhVpjVEAA6rgr.jpg","url":"https://t.co/MR8wRsoicI","display_url":"pic.twitter.com/MR8wRsoicI","expanded_url":"https://twitter.com/Fabrika91583088/status/1353579471404580865/photo/1","type":"photo","sizes":{"thumb":{"w":150,"h":150,"resize":"crop"},"medium":{"w":825,"h":1200,"resize":"fit"},"large":{"w":1408,"h":2048,"resize":"fit"},"small":{"w":467,"h":680,"resize":"fit"}}}]}</t>
  </si>
  <si>
    <t>1353579432406102017</t>
  </si>
  <si>
    <t>SanjayBakutra</t>
  </si>
  <si>
    <t>@stufflistings why they have to go with FAKEKART @Flipkart  in terms of customer service it's reallllly Bad hope realme changes this and go to @amazonIN</t>
  </si>
  <si>
    <t>Mon Jan 25 05:44:19 +0000 2021</t>
  </si>
  <si>
    <t>732320078</t>
  </si>
  <si>
    <t>1353532171668004866</t>
  </si>
  <si>
    <t>http://pbs.twimg.com/profile_images/1353230114205667328/S9X1sJrt_normal.jpg</t>
  </si>
  <si>
    <t>http://twitter.com/SanjayBakutra/statuses/1353579432406102017</t>
  </si>
  <si>
    <t>{"hashtags":[],"symbols":[],"user_mentions":[{"screen_name":"stufflistings","name":"Mukul Sharma","id":2901317886,"id_str":"2901317886","indices":[0,14]},{"screen_name":"Flipkart","name":"Flipkart","id":57947109,"id_str":"57947109","indices":[49,58]},{"screen_name":"amazonIN","name":"Amazon India","id":1282946089,"id_str":"1282946089","indices":[143,152]}],"urls":[]}</t>
  </si>
  <si>
    <t>1353579414806818816</t>
  </si>
  <si>
    <t>RS ENTERPRISES 160 TC Polycotton Double 
 🔹 Offer price-₹199
 🔹 MRP-₹899
 🔹 Saving: 77% off
 ✨ Reviews-No ratings available
 ✨ Category- #HomeFurnishing
https://t.co/fxZ6udRuC2 #deal #loot https://t.co/gtRH7cLpy3</t>
  </si>
  <si>
    <t>Mon Jan 25 05:44:15 +0000 2021</t>
  </si>
  <si>
    <t>http://twitter.com/xtra_deals/statuses/1353579414806818816</t>
  </si>
  <si>
    <t>{"hashtags":[{"text":"HomeFurnishing","indices":[137,152]},{"text":"deal","indices":[178,183]},{"text":"loot","indices":[184,189]}],"symbols":[],"user_mentions":[],"urls":[{"url":"https://t.co/fxZ6udRuC2","expanded_url":"https://inrdeals.com/pla59142131/https://www.flipkart.com/rs-enterprises-160-tc-polycotton-double-floral-bedsheet/p/itm951e424dc1830?pid=BDSF8QYAGZAYZRSD","display_url":"inrdeals.com/pla59142131/ht…","indices":[154,177]}],"media":[{"id":1353579413628137500,"id_str":"1353579413628137474","indices":[190,213],"media_url":"http://pbs.twimg.com/media/EsjhThyWMAICFaV.jpg","media_url_https":"https://pbs.twimg.com/media/EsjhThyWMAICFaV.jpg","url":"https://t.co/gtRH7cLpy3","display_url":"pic.twitter.com/gtRH7cLpy3","expanded_url":"https://twitter.com/xtra_deals/status/1353579414806818816/photo/1","type":"photo","sizes":{"thumb":{"w":150,"h":150,"resize":"crop"},"large":{"w":1024,"h":755,"resize":"fit"},"medium":{"w":1024,"h":755,"resize":"fit"},"small":{"w":680,"h":501,"resize":"fit"}}}]}</t>
  </si>
  <si>
    <t>1353579271902650369</t>
  </si>
  <si>
    <t>Syska SW100 Smartwatch  (Gold Strap, Fre
 🔹 Offer price-₹2,199
 🔹 MRP-₹3,499
 🔹 Saving: 37% off
 ✨ Reviews-No ratings available
 ✨ Category- #WearableSmartDevices
https://t.co/03dBFX54Ee #deal #loot https://t.co/GLaoWg26ZY</t>
  </si>
  <si>
    <t>Mon Jan 25 05:43:41 +0000 2021</t>
  </si>
  <si>
    <t>http://twitter.com/xtra_deals/statuses/1353579271902650369</t>
  </si>
  <si>
    <t>{"hashtags":[{"text":"WearableSmartDevices","indices":[141,162]},{"text":"deal","indices":[188,193]},{"text":"loot","indices":[194,199]}],"symbols":[],"user_mentions":[],"urls":[{"url":"https://t.co/03dBFX54Ee","expanded_url":"https://inrdeals.com/pla59142131/https://www.flipkart.com/syska-sw100-smartwatch/p/itme5c442acb857a?pid=SMWFW3FTHA6EH4MF","display_url":"inrdeals.com/pla59142131/ht…","indices":[164,187]}],"media":[{"id":1353579270807949300,"id_str":"1353579270807949313","indices":[200,223],"media_url":"http://pbs.twimg.com/media/EsjhLNvXEAEb0Cn.jpg","media_url_https":"https://pbs.twimg.com/media/EsjhLNvXEAEb0Cn.jpg","url":"https://t.co/GLaoWg26ZY","display_url":"pic.twitter.com/GLaoWg26ZY","expanded_url":"https://twitter.com/xtra_deals/status/1353579271902650369/photo/1","type":"photo","sizes":{"thumb":{"w":150,"h":150,"resize":"crop"},"small":{"w":505,"h":680,"resize":"fit"},"medium":{"w":760,"h":1024,"resize":"fit"},"large":{"w":760,"h":1024,"resize":"fit"}}}]}</t>
  </si>
  <si>
    <t>1353579206538457088</t>
  </si>
  <si>
    <t>Brand_ShoeShank</t>
  </si>
  <si>
    <t>Your favorite sneakers are now available at 40% off. Hurry up, offer lasts till 31 Jan 2021. Order on Amazon https://t.co/3MhSvjgKq2 or Flipkart https://t.co/o5le28FD4v
#shoeshank #sale #discount #formalshoes #casualshoes #onlineshoeindia #footwear #shoesformen #newarrivals</t>
  </si>
  <si>
    <t>Mon Jan 25 05:43:25 +0000 2021</t>
  </si>
  <si>
    <t>1318023294524616705</t>
  </si>
  <si>
    <t>http://pbs.twimg.com/profile_images/1318797064596148226/Q6B4gKPh_normal.jpg</t>
  </si>
  <si>
    <t>http://twitter.com/Brand_ShoeShank/statuses/1353579206538457088</t>
  </si>
  <si>
    <t>{"hashtags":[{"text":"shoeshank","indices":[170,180]},{"text":"sale","indices":[181,186]},{"text":"discount","indices":[187,196]},{"text":"formalshoes","indices":[197,209]},{"text":"casualshoes","indices":[210,222]},{"text":"onlineshoeindia","indices":[223,239]},{"text":"footwear","indices":[240,249]},{"text":"shoesformen","indices":[250,262]},{"text":"newarrivals","indices":[263,275]}],"symbols":[],"user_mentions":[],"urls":[{"url":"https://t.co/3MhSvjgKq2","expanded_url":"http://amzn.to/3jjKiN3","display_url":"amzn.to/3jjKiN3","indices":[109,132]},{"url":"https://t.co/o5le28FD4v","expanded_url":"https://bit.ly/3rErehD","display_url":"bit.ly/3rErehD","indices":[145,168]}]}</t>
  </si>
  <si>
    <t>1353579139496722432</t>
  </si>
  <si>
    <t>Flipkart Kya Bolti Public Quiz Answers (25 January 2021)
https://t.co/0e5G0nvp0K https://t.co/KurNFNapJO</t>
  </si>
  <si>
    <t>Mon Jan 25 05:43:09 +0000 2021</t>
  </si>
  <si>
    <t>http://twitter.com/mohank100/statuses/1353579139496722432</t>
  </si>
  <si>
    <t>{"hashtags":[],"symbols":[],"user_mentions":[],"urls":[{"url":"https://t.co/0e5G0nvp0K","expanded_url":"https://youtu.be/Ldt7u5lAUzc","display_url":"youtu.be/Ldt7u5lAUzc","indices":[57,80]}],"media":[{"id":1353579134937559000,"id_str":"1353579134937559040","indices":[81,104],"media_url":"http://pbs.twimg.com/media/EsjhDTlVcAA3ZM9.jpg","media_url_https":"https://pbs.twimg.com/media/EsjhDTlVcAA3ZM9.jpg","url":"https://t.co/KurNFNapJO","display_url":"pic.twitter.com/KurNFNapJO","expanded_url":"https://twitter.com/mohank100/status/1353579139496722432/photo/1","type":"photo","sizes":{"thumb":{"w":150,"h":150,"resize":"crop"},"small":{"w":680,"h":361,"resize":"fit"},"medium":{"w":1076,"h":572,"resize":"fit"},"large":{"w":1076,"h":572,"resize":"fit"}}}]}</t>
  </si>
  <si>
    <t>1353579077416968192</t>
  </si>
  <si>
    <t>Mon Jan 25 05:42:54 +0000 2021</t>
  </si>
  <si>
    <t>http://twitter.com/GulabSingh9891/statuses/1353579077416968192</t>
  </si>
  <si>
    <t>1353579028654026752</t>
  </si>
  <si>
    <t>Sandeep76466402</t>
  </si>
  <si>
    <t>Mon Jan 25 05:42:43 +0000 2021</t>
  </si>
  <si>
    <t>893188026200883200</t>
  </si>
  <si>
    <t>http://pbs.twimg.com/profile_images/1341799406249496576/42B1_oCb_normal.jpg</t>
  </si>
  <si>
    <t>http://twitter.com/Sandeep76466402/statuses/1353579028654026752</t>
  </si>
  <si>
    <t>1353579027316006912</t>
  </si>
  <si>
    <t>RT @oppomobileindia: @GulabSingh9891 Thank you so much! Wait until you get your hands on one! You can pre-order it now https://t.co/HpnN73u0vJ 😉💞</t>
  </si>
  <si>
    <t>http://twitter.com/GulabSingh9891/statuses/1353579027316006912</t>
  </si>
  <si>
    <t>{"hashtags":[],"symbols":[],"user_mentions":[{"screen_name":"oppomobileindia","name":"OPPO India","id":2313218292,"id_str":"2313218292","indices":[3,19]},{"screen_name":"GulabSingh9891","name":"Gulab Singh Rajput","id":1276886945155526700,"id_str":"1276886945155526656","indices":[21,36]}],"urls":[]}</t>
  </si>
  <si>
    <t>1353578966209204225</t>
  </si>
  <si>
    <t>@GulabSingh9891 Thank you so much! Wait until you get your hands on one! You can pre-order it now https://t.co/HpnN73u0vJ 😉💞</t>
  </si>
  <si>
    <t>Mon Jan 25 05:42:28 +0000 2021</t>
  </si>
  <si>
    <t>1352848957748228097</t>
  </si>
  <si>
    <t>http://twitter.com/oppomobileindia/statuses/1353578966209204225</t>
  </si>
  <si>
    <t>{"hashtags":[],"symbols":[],"user_mentions":[{"screen_name":"GulabSingh9891","name":"Gulab Singh Rajput","id":1276886945155526700,"id_str":"1276886945155526656","indices":[0,15]}],"urls":[{"url":"https://t.co/HpnN73u0vJ","expanded_url":"http://bit.ly/3ilX7aJ","display_url":"bit.ly/3ilX7aJ","indices":[98,121]}]}</t>
  </si>
  <si>
    <t>1353578907346284544</t>
  </si>
  <si>
    <t>goyattarsem</t>
  </si>
  <si>
    <t>Mon Jan 25 05:42:14 +0000 2021</t>
  </si>
  <si>
    <t>814176854340931584</t>
  </si>
  <si>
    <t>http://pbs.twimg.com/profile_images/1101143365532315653/qG51dH6s_normal.jpg</t>
  </si>
  <si>
    <t>jind</t>
  </si>
  <si>
    <t>http://twitter.com/goyattarsem/statuses/1353578907346284544</t>
  </si>
  <si>
    <t>@Flipkart @flipkartsupport मैं flipkart पर sign up नहीं कर पा रहा हूँ, मेंने नया नंबर लिया है  जिससे account बनाने पर your number has blocked आ रहा है, कृपया मदद करें।🙏🙏</t>
  </si>
  <si>
    <t>Mon Jan 25 05:41:30 +0000 2021</t>
  </si>
  <si>
    <t>http://pbs.twimg.com/profile_images/1332010241475579904/2btEa8TI_normal.jpg</t>
  </si>
  <si>
    <t>http://twitter.com/pure_critic/statuses/1353578721404305409</t>
  </si>
  <si>
    <t>1353578621424738305</t>
  </si>
  <si>
    <t>@Nicktom19 Also, we'd request you not to reveal Flipkart account details here. You can just reach out to us via DM to ensure your account safety by clicking the below link and we'll surely help you. ^AS (2/2) https://t.co/5DoqNukc8t</t>
  </si>
  <si>
    <t>Mon Jan 25 05:41:06 +0000 2021</t>
  </si>
  <si>
    <t>2175337466</t>
  </si>
  <si>
    <t>Nicktom19</t>
  </si>
  <si>
    <t>1353575379898753029</t>
  </si>
  <si>
    <t>http://twitter.com/flipkartsupport/statuses/1353578621424738305</t>
  </si>
  <si>
    <t>{"hashtags":[],"symbols":[],"user_mentions":[{"screen_name":"Nicktom19","name":"mohsin ali","id":2175337466,"id_str":"2175337466","indices":[0,10]}],"urls":[{"url":"https://t.co/5DoqNukc8t","expanded_url":"https://bit.ly/2OgiIkt","display_url":"bit.ly/2OgiIkt","indices":[209,232]}]}</t>
  </si>
  <si>
    <t>1353578591376666624</t>
  </si>
  <si>
    <t>RAMESHJBHOJWANI</t>
  </si>
  <si>
    <t>@realmeLink @Flipkart Fantastic</t>
  </si>
  <si>
    <t>Mon Jan 25 05:40:59 +0000 2021</t>
  </si>
  <si>
    <t>830714185</t>
  </si>
  <si>
    <t>http://pbs.twimg.com/profile_images/921580942375911425/gKBUqwgG_normal.jpg</t>
  </si>
  <si>
    <t>Andheri West, Mumbai</t>
  </si>
  <si>
    <t>http://twitter.com/RAMESHJBHOJWANI/statuses/1353578591376666624</t>
  </si>
  <si>
    <t>1353578577564823552</t>
  </si>
  <si>
    <t>@flipkartsupport @flipkartsupport @flipkartsupport @flipkartsupport @Flipkart @Flipkart @Flipkart item missing in my order order id:- OD120797625289083000</t>
  </si>
  <si>
    <t>Mon Jan 25 05:40:55 +0000 2021</t>
  </si>
  <si>
    <t>http://twitter.com/Rahul15200963/statuses/1353578577564823552</t>
  </si>
  <si>
    <t>{"hashtags":[],"symbols":[],"user_mentions":[{"screen_name":"flipkartsupport","name":"FlipkartSupport","id":951522626,"id_str":"951522626","indices":[0,16]},{"screen_name":"flipkartsupport","name":"FlipkartSupport","id":951522626,"id_str":"951522626","indices":[17,33]},{"screen_name":"flipkartsupport","name":"FlipkartSupport","id":951522626,"id_str":"951522626","indices":[34,50]},{"screen_name":"flipkartsupport","name":"FlipkartSupport","id":951522626,"id_str":"951522626","indices":[51,67]},{"screen_name":"Flipkart","name":"Flipkart","id":57947109,"id_str":"57947109","indices":[68,77]},{"screen_name":"Flipkart","name":"Flipkart","id":57947109,"id_str":"57947109","indices":[78,87]},{"screen_name":"Flipkart","name":"Flipkart","id":57947109,"id_str":"57947109","indices":[88,97]}],"urls":[]}</t>
  </si>
  <si>
    <t>1353578546631827458</t>
  </si>
  <si>
    <t>me___Anna</t>
  </si>
  <si>
    <t>Mon Jan 25 05:40:48 +0000 2021</t>
  </si>
  <si>
    <t>1194269625736937473</t>
  </si>
  <si>
    <t>http://pbs.twimg.com/profile_images/1349312603491762177/fpWQkfPa_normal.jpg</t>
  </si>
  <si>
    <t>http://twitter.com/me___Anna/statuses/1353578546631827458</t>
  </si>
  <si>
    <t>1353578504605077504</t>
  </si>
  <si>
    <t>DealBeeOfficial</t>
  </si>
  <si>
    <t>Flipkart The Grand Furniture Sale | Upto 80% OFF on Furniture &amp;amp; Mattress + 10% OFF with ICICI Bank Cards 
https://t.co/MtT7kbcLxN
Beds : https://t.co/umzeXilzuU
Sofas : 
https://t.co/xVmYsijWY4
Mattress : 
https://t.co/LAvuHAoBeF
Bean Bags : 
https://t.co/68YWzSbKJd</t>
  </si>
  <si>
    <t>Mon Jan 25 05:40:38 +0000 2021</t>
  </si>
  <si>
    <t>2923571768</t>
  </si>
  <si>
    <t>&lt;a href="https://linktr.ee/dealbee" rel="nofollow"&gt;Deal.Bee&lt;/a&gt;</t>
  </si>
  <si>
    <t>http://pbs.twimg.com/profile_images/602085586367721475/bd3Nk1no_normal.png</t>
  </si>
  <si>
    <t>http://twitter.com/DealBeeOfficial/statuses/1353578504605077504</t>
  </si>
  <si>
    <t>{"hashtags":[],"symbols":[],"user_mentions":[],"urls":[{"url":"https://t.co/MtT7kbcLxN","expanded_url":"http://fkrt.it/BlhvNWuuuN","display_url":"fkrt.it/BlhvNWuuuN","indices":[111,134]},{"url":"https://t.co/umzeXilzuU","expanded_url":"http://fkrt.it/w71Y8hNNNN","display_url":"fkrt.it/w71Y8hNNNN","indices":[143,166]},{"url":"https://t.co/xVmYsijWY4","expanded_url":"http://fkrt.it/w798vCNNNN","display_url":"fkrt.it/w798vCNNNN","indices":[177,200]},{"url":"https://t.co/LAvuHAoBeF","expanded_url":"http://fkrt.it/Bl4xcRuuuN","display_url":"fkrt.it/Bl4xcRuuuN","indices":[214,237]},{"url":"https://t.co/68YWzSbKJd","expanded_url":"http://fkrt.it/w71DfvNNNN","display_url":"fkrt.it/w71DfvNNNN","indices":[252,275]}]}</t>
  </si>
  <si>
    <t>1353578452650057728</t>
  </si>
  <si>
    <t>theroboramesh</t>
  </si>
  <si>
    <t>These Bloody basterds @Flipkart harrasing mentally since 2 n half months not yet refunded cancelled flight fares Where as @flyspicejet initiated refund on 5th of November itself flipkart is being cheated called multiple time Customer Care no response https://t.co/MiRESdjOwc</t>
  </si>
  <si>
    <t>Mon Jan 25 05:40:26 +0000 2021</t>
  </si>
  <si>
    <t>608269188</t>
  </si>
  <si>
    <t>http://pbs.twimg.com/profile_images/1287822699285209088/PBNMg8w0_normal.jpg</t>
  </si>
  <si>
    <t>mumbai maharashtra india</t>
  </si>
  <si>
    <t>http://twitter.com/theroboramesh/statuses/1353578452650057728</t>
  </si>
  <si>
    <t>{"hashtags":[],"symbols":[],"user_mentions":[{"screen_name":"Flipkart","name":"Flipkart","id":57947109,"id_str":"57947109","indices":[22,31]},{"screen_name":"flyspicejet","name":"SpiceJet","id":39214789,"id_str":"39214789","indices":[122,134]}],"urls":[],"media":[{"id":1353578435122086000,"id_str":"1353578435122085891","indices":[251,274],"media_url":"http://pbs.twimg.com/media/EsjgakkUwAMN--H.jpg","media_url_https":"https://pbs.twimg.com/media/EsjgakkUwAMN--H.jpg","url":"https://t.co/MiRESdjOwc","display_url":"pic.twitter.com/MiRESdjOwc","expanded_url":"https://twitter.com/theroboramesh/status/1353578452650057728/photo/1","type":"photo","sizes":{"thumb":{"w":150,"h":150,"resize":"crop"},"small":{"w":314,"h":680,"resize":"fit"},"medium":{"w":554,"h":1200,"resize":"fit"},"large":{"w":945,"h":2048,"resize":"fit"}}}]}</t>
  </si>
  <si>
    <t>1353578440364941312</t>
  </si>
  <si>
    <t>Mon Jan 25 05:40:23 +0000 2021</t>
  </si>
  <si>
    <t>http://twitter.com/ranchikuldeep/statuses/1353578440364941312</t>
  </si>
  <si>
    <t>1353578375567171585</t>
  </si>
  <si>
    <t>DaburVedicTea</t>
  </si>
  <si>
    <t>Having water does not directly fight germs and illnesses but is essential for a healthy body. Dehydration can make you more susceptible to illnesses, be sure you’re drinking plenty of water each day.
Buy now: - https://t.co/bwtfEKiLlb
#EkCupImmunity #powerof5herbs #immunity https://t.co/QNPetbaYGS</t>
  </si>
  <si>
    <t>Mon Jan 25 05:40:07 +0000 2021</t>
  </si>
  <si>
    <t>1296802597160935429</t>
  </si>
  <si>
    <t>http://pbs.twimg.com/profile_images/1296884497087004672/9eOwwkA5_normal.jpg</t>
  </si>
  <si>
    <t>http://twitter.com/DaburVedicTea/statuses/1353578375567171585</t>
  </si>
  <si>
    <t>{"hashtags":[{"text":"EkCupImmunity","indices":[237,251]},{"text":"powerof5herbs","indices":[252,266]},{"text":"immunity","indices":[267,276]}],"symbols":[],"user_mentions":[],"urls":[{"url":"https://t.co/bwtfEKiLlb","expanded_url":"https://bit.ly/2UOE263","display_url":"bit.ly/2UOE263","indices":[212,235]}],"media":[{"id":1353578362661261300,"id_str":"1353578362661261315","indices":[277,300],"media_url":"http://pbs.twimg.com/media/EsjgWWoUUAMSfpV.jpg","media_url_https":"https://pbs.twimg.com/media/EsjgWWoUUAMSfpV.jpg","url":"https://t.co/QNPetbaYGS","display_url":"pic.twitter.com/QNPetbaYGS","expanded_url":"https://twitter.com/DaburVedicTea/status/1353578375567171585/photo/1","type":"photo","sizes":{"thumb":{"w":150,"h":150,"resize":"crop"},"medium":{"w":1080,"h":1080,"resize":"fit"},"large":{"w":1080,"h":1080,"resize":"fit"},"small":{"w":680,"h":680,"resize":"fit"}}}]}</t>
  </si>
  <si>
    <t>1353578324233076740</t>
  </si>
  <si>
    <t>@TechFactsRafee To ensure that your Flipkart account information is safe, request you to reach out to  us via message by clicking the below link. ^AI (4/4) https://t.co/5DoqNukc8t</t>
  </si>
  <si>
    <t>Mon Jan 25 05:39:55 +0000 2021</t>
  </si>
  <si>
    <t>http://twitter.com/flipkartsupport/statuses/1353578324233076740</t>
  </si>
  <si>
    <t>{"hashtags":[],"symbols":[],"user_mentions":[{"screen_name":"TechFactsRafee","name":"Rafee Shaik","id":864388813,"id_str":"864388813","indices":[0,15]}],"urls":[{"url":"https://t.co/5DoqNukc8t","expanded_url":"https://bit.ly/2OgiIkt","display_url":"bit.ly/2OgiIkt","indices":[156,179]}]}</t>
  </si>
  <si>
    <t>1353578214367453184</t>
  </si>
  <si>
    <t>sriram197712</t>
  </si>
  <si>
    <t>Mon Jan 25 05:39:29 +0000 2021</t>
  </si>
  <si>
    <t>78241030</t>
  </si>
  <si>
    <t>http://pbs.twimg.com/profile_images/1318275350145630208/0_zR-eF-_normal.jpg</t>
  </si>
  <si>
    <t>http://twitter.com/sriram197712/statuses/1353578214367453184</t>
  </si>
  <si>
    <t>1353578177495371778</t>
  </si>
  <si>
    <t>Pareek197</t>
  </si>
  <si>
    <t>Mon Jan 25 05:39:20 +0000 2021</t>
  </si>
  <si>
    <t>1065176422904344576</t>
  </si>
  <si>
    <t>http://pbs.twimg.com/profile_images/1350763513367564290/zs5qrTW__normal.jpg</t>
  </si>
  <si>
    <t>http://twitter.com/Pareek197/statuses/1353578177495371778</t>
  </si>
  <si>
    <t>1353578176304148482</t>
  </si>
  <si>
    <t>__iMVishal</t>
  </si>
  <si>
    <t>1293089390093205504</t>
  </si>
  <si>
    <t>http://pbs.twimg.com/profile_images/1331445394274799616/trCSd-rv_normal.jpg</t>
  </si>
  <si>
    <t>http://twitter.com/__iMVishal/statuses/1353578176304148482</t>
  </si>
  <si>
    <t>1353578158117638144</t>
  </si>
  <si>
    <t>imVickyMansa</t>
  </si>
  <si>
    <t>Mon Jan 25 05:39:15 +0000 2021</t>
  </si>
  <si>
    <t>1246646255234637824</t>
  </si>
  <si>
    <t>http://pbs.twimg.com/profile_images/1347082996185137160/cv2ynolI_normal.jpg</t>
  </si>
  <si>
    <t>mansa, Punjab</t>
  </si>
  <si>
    <t>http://twitter.com/imVickyMansa/statuses/1353578158117638144</t>
  </si>
  <si>
    <t>1353577947450339329</t>
  </si>
  <si>
    <t>@Flipkart delay your new luch fone oppo Reno 5 pro @oppomobileindia,order placed 18th Jan and delivery date 25th jan but my order not shiped and paked ,what are you doing flipkart</t>
  </si>
  <si>
    <t>Mon Jan 25 05:38:25 +0000 2021</t>
  </si>
  <si>
    <t>http://pbs.twimg.com/profile_images/1053225263339839488/UI8ItYdz_normal.jpg</t>
  </si>
  <si>
    <t>Samastipur, India</t>
  </si>
  <si>
    <t>http://twitter.com/SonuNig29492604/statuses/1353577947450339329</t>
  </si>
  <si>
    <t>{"hashtags":[],"symbols":[],"user_mentions":[{"screen_name":"Flipkart","name":"Flipkart","id":57947109,"id_str":"57947109","indices":[0,9]},{"screen_name":"oppomobileindia","name":"OPPO India","id":2313218292,"id_str":"2313218292","indices":[51,67]}],"urls":[]}</t>
  </si>
  <si>
    <t>1353577905423413248</t>
  </si>
  <si>
    <t>RT @Raaaaaaaaaaaag: hey @Flipkart please don't make your delivery agents work overtime, it's almost gonna be 9:00pm and it still says arriving today. It's alright if you deliver it tomorrow 'cuz it's already been delayed by 5 days 😂😂😂
cc: @FlipkartSupport @XiaomiIndia https://t.co/mFRNHqoMBZ</t>
  </si>
  <si>
    <t>Mon Jan 25 05:38:15 +0000 2021</t>
  </si>
  <si>
    <t>http://twitter.com/IamAyan_Sarkar/statuses/1353577905423413248</t>
  </si>
  <si>
    <t>1353577894631657482</t>
  </si>
  <si>
    <t>@kpvivek22 To ensure that your Flipkart account information is safe, please start a DM with us by clicking the following link. ^AY (2/2) https://t.co/5DoqNu2BgV</t>
  </si>
  <si>
    <t>Mon Jan 25 05:38:12 +0000 2021</t>
  </si>
  <si>
    <t>1353576342885978112</t>
  </si>
  <si>
    <t>http://twitter.com/flipkartsupport/statuses/1353577894631657482</t>
  </si>
  <si>
    <t>{"hashtags":[],"symbols":[],"user_mentions":[{"screen_name":"kpvivek22","name":"Vivek Kashyap","id":989763371498070000,"id_str":"989763371498070017","indices":[0,10]}],"urls":[{"url":"https://t.co/5DoqNu2BgV","expanded_url":"https://bit.ly/2OgiIkt","display_url":"bit.ly/2OgiIkt","indices":[137,160]}]}</t>
  </si>
  <si>
    <t>1353577885550989314</t>
  </si>
  <si>
    <t>@elegantmith We are working closely with our legal team and law-enforcement authorities to take appropriate action against fraudsters. Kindly refer to the below link for more details. (2/3) https://t.co/9Gch8d5Ko6</t>
  </si>
  <si>
    <t>Mon Jan 25 05:38:10 +0000 2021</t>
  </si>
  <si>
    <t>786115231869202432</t>
  </si>
  <si>
    <t>elegantmith</t>
  </si>
  <si>
    <t>1353577464765681665</t>
  </si>
  <si>
    <t>http://twitter.com/flipkartsupport/statuses/1353577885550989314</t>
  </si>
  <si>
    <t>{"hashtags":[],"symbols":[],"user_mentions":[{"screen_name":"elegantmith","name":"Mithilesh Pandey","id":786115231869202400,"id_str":"786115231869202432","indices":[0,12]}],"urls":[{"url":"https://t.co/9Gch8d5Ko6","expanded_url":"https://bit.ly/2pIKOKV","display_url":"bit.ly/2pIKOKV","indices":[190,213]}]}</t>
  </si>
  <si>
    <t>1353577701425078272</t>
  </si>
  <si>
    <t>Harpree62295150</t>
  </si>
  <si>
    <t>@Flipkart @Ekart my mobile no 9878840664 I order two mobile on flipkart first one order 20jan nd 2nd 22jan but my second mobile is out for delivery but first one not deliver bad very bad services @Flipkart and @Ekart next time I never use flipkart and ekart courier.</t>
  </si>
  <si>
    <t>Mon Jan 25 05:37:26 +0000 2021</t>
  </si>
  <si>
    <t>1209495765569044481</t>
  </si>
  <si>
    <t>http://twitter.com/Harpree62295150/statuses/1353577701425078272</t>
  </si>
  <si>
    <t>{"hashtags":[],"symbols":[],"user_mentions":[{"screen_name":"Flipkart","name":"Flipkart","id":57947109,"id_str":"57947109","indices":[0,9]},{"screen_name":"Ekart","name":"Ekart","id":27664553,"id_str":"27664553","indices":[10,16]},{"screen_name":"Flipkart","name":"Flipkart","id":57947109,"id_str":"57947109","indices":[196,205]},{"screen_name":"Ekart","name":"Ekart","id":27664553,"id_str":"27664553","indices":[210,216]}],"urls":[]}</t>
  </si>
  <si>
    <t>1353577696656117760</t>
  </si>
  <si>
    <t>mahipal15034769</t>
  </si>
  <si>
    <t>Mon Jan 25 05:37:25 +0000 2021</t>
  </si>
  <si>
    <t>1292568898366128128</t>
  </si>
  <si>
    <t>http://pbs.twimg.com/profile_images/1292569357264904192/r-FbL04G_normal.jpg</t>
  </si>
  <si>
    <t>http://twitter.com/mahipal15034769/statuses/1353577696656117760</t>
  </si>
  <si>
    <t>1353577689978834944</t>
  </si>
  <si>
    <t>Satwik680</t>
  </si>
  <si>
    <t>Open sale starts on 27 January across https://t.co/5YiJvHhGD8, OnePlus Store App, @amazonIN, @Flipkart and OnePlus offline stores.
@OnePlus_IN #oneplusbudsz https://t.co/FpSHVJ7umo</t>
  </si>
  <si>
    <t>Mon Jan 25 05:37:24 +0000 2021</t>
  </si>
  <si>
    <t>323827121</t>
  </si>
  <si>
    <t>1353577672832520197</t>
  </si>
  <si>
    <t>http://pbs.twimg.com/profile_images/935209477652996101/zgrcTxE6_normal.jpg</t>
  </si>
  <si>
    <t>http://twitter.com/Satwik680/statuses/1353577689978834944</t>
  </si>
  <si>
    <t>{"hashtags":[{"text":"oneplusbudsz","indices":[144,157]}],"symbols":[],"user_mentions":[{"screen_name":"amazonIN","name":"Amazon India","id":1282946089,"id_str":"1282946089","indices":[82,91]},{"screen_name":"Flipkart","name":"Flipkart","id":57947109,"id_str":"57947109","indices":[93,102]},{"screen_name":"OnePlus_IN","name":"OnePlus India","id":3138727082,"id_str":"3138727082","indices":[132,143]}],"urls":[{"url":"https://t.co/5YiJvHhGD8","expanded_url":"http://OnePlus.in","display_url":"OnePlus.in","indices":[38,61]}],"media":[{"id":1353577679346311200,"id_str":"1353577679346311170","indices":[158,181],"media_url":"http://pbs.twimg.com/media/EsjfulFVoAIQ2C5.jpg","media_url_https":"https://pbs.twimg.com/media/EsjfulFVoAIQ2C5.jpg","url":"https://t.co/FpSHVJ7umo","display_url":"pic.twitter.com/FpSHVJ7umo","expanded_url":"https://twitter.com/Satwik680/status/1353577689978834944/photo/1","type":"photo","sizes":{"thumb":{"w":150,"h":150,"resize":"crop"},"medium":{"w":1080,"h":773,"resize":"fit"},"small":{"w":680,"h":487,"resize":"fit"},"large":{"w":1080,"h":773,"resize":"fit"}}}]}</t>
  </si>
  <si>
    <t>1353577634018562049</t>
  </si>
  <si>
    <t>TeluguTechPrime</t>
  </si>
  <si>
    <t>Realme X7 Pro  Design Teased Via Flipkart Page . 
#realmex7pro #SKNews #realme 
@TechFactsRafee https://t.co/r9jvRgTlWZ</t>
  </si>
  <si>
    <t>Mon Jan 25 05:37:10 +0000 2021</t>
  </si>
  <si>
    <t>1246366897857126400</t>
  </si>
  <si>
    <t>http://pbs.twimg.com/profile_images/1298941339107766272/HknxVCRz_normal.jpg</t>
  </si>
  <si>
    <t>Kadapa, Andhra pradesh</t>
  </si>
  <si>
    <t>http://twitter.com/TeluguTechPrime/statuses/1353577634018562049</t>
  </si>
  <si>
    <t>{"hashtags":[{"text":"realmex7pro","indices":[50,62]},{"text":"SKNews","indices":[63,70]},{"text":"realme","indices":[71,78]}],"symbols":[],"user_mentions":[{"screen_name":"TechFactsRafee","name":"Rafee Shaik","id":864388813,"id_str":"864388813","indices":[80,95]}],"urls":[],"media":[{"id":1353577174436110300,"id_str":"1353577174436110336","indices":[96,119],"media_url":"http://pbs.twimg.com/media/EsjfRMJXYAAwGCy.jpg","media_url_https":"https://pbs.twimg.com/media/EsjfRMJXYAAwGCy.jpg","url":"https://t.co/r9jvRgTlWZ","display_url":"pic.twitter.com/r9jvRgTlWZ","expanded_url":"https://twitter.com/TeluguTechPrime/status/1353577634018562049/photo/1","type":"photo","sizes":{"medium":{"w":1200,"h":675,"resize":"fit"},"thumb":{"w":150,"h":150,"resize":"crop"},"small":{"w":680,"h":382,"resize":"fit"},"large":{"w":1919,"h":1079,"resize":"fit"}}}]}</t>
  </si>
  <si>
    <t>1353577503953203200</t>
  </si>
  <si>
    <t>BhushanSuryaraj</t>
  </si>
  <si>
    <t>Mon Jan 25 05:36:39 +0000 2021</t>
  </si>
  <si>
    <t>928889175528448000</t>
  </si>
  <si>
    <t>http://pbs.twimg.com/profile_images/1228413848920547328/6smGXwIj_normal.jpg</t>
  </si>
  <si>
    <t>http://twitter.com/BhushanSuryaraj/statuses/1353577503953203200</t>
  </si>
  <si>
    <t>1353577500077645825</t>
  </si>
  <si>
    <t>@TannaDevesh To ensure that your Flipkart account information is safe please start a private chat with us by clicking on the following link. ^HV (2/2) https://t.co/5DoqNu2BgV</t>
  </si>
  <si>
    <t>Mon Jan 25 05:36:38 +0000 2021</t>
  </si>
  <si>
    <t>1024111814</t>
  </si>
  <si>
    <t>TannaDevesh</t>
  </si>
  <si>
    <t>1353576938254688257</t>
  </si>
  <si>
    <t>http://twitter.com/flipkartsupport/statuses/1353577500077645825</t>
  </si>
  <si>
    <t>{"hashtags":[],"symbols":[],"user_mentions":[{"screen_name":"TannaDevesh","name":"Devesh Tanna","id":1024111814,"id_str":"1024111814","indices":[0,12]}],"urls":[{"url":"https://t.co/5DoqNu2BgV","expanded_url":"https://bit.ly/2OgiIkt","display_url":"bit.ly/2OgiIkt","indices":[151,174]}]}</t>
  </si>
  <si>
    <t>1353577487679303680</t>
  </si>
  <si>
    <t>@WorkAtFlipkart 
Hello sir ,
I am Virendra singh
Form Almora Uttrakhand
Pin code : 263756
Mob : 9999888067
Her Flipkart Delevery pin is not open and i am trying to contact but no response . I am intrested work for Delevery partner  and I have Sufficient space and man power.</t>
  </si>
  <si>
    <t>Mon Jan 25 05:36:35 +0000 2021</t>
  </si>
  <si>
    <t>http://twitter.com/VirendraBisht87/statuses/1353577487679303680</t>
  </si>
  <si>
    <t>{"hashtags":[],"symbols":[],"user_mentions":[{"screen_name":"WorkAtFlipkart","name":"Life At Flipkart","id":3000573247,"id_str":"3000573247","indices":[0,15]}],"urls":[]}</t>
  </si>
  <si>
    <t>@Flipkart And @flipkartsupport Please take concern of below account details,they are calling and asking money by saying flipkart winner, prevent us from such frauds.
Flipkart Pvt Ltd
( SBI BANK ) 
A/C NO - 20024623190     
IFSC CODE SBIN0010802
Kindly raise fraud against them https://t.co/NYWVE5lFm9</t>
  </si>
  <si>
    <t>Mon Jan 25 05:36:30 +0000 2021</t>
  </si>
  <si>
    <t>http://pbs.twimg.com/profile_images/1251885441621602307/ro2-TfMu_normal.jpg</t>
  </si>
  <si>
    <t>Bangalore, unnao</t>
  </si>
  <si>
    <t>http://twitter.com/elegantmith/statuses/1353577464765681665</t>
  </si>
  <si>
    <t>{"hashtags":[],"symbols":[],"user_mentions":[{"screen_name":"Flipkart","name":"Flipkart","id":57947109,"id_str":"57947109","indices":[0,9]},{"screen_name":"flipkartsupport","name":"FlipkartSupport","id":951522626,"id_str":"951522626","indices":[14,30]}],"urls":[],"media":[{"id":1353577458478538800,"id_str":"1353577458478538756","indices":[278,301],"media_url":"http://pbs.twimg.com/media/EsjfhuSW4AQl-y-.jpg","media_url_https":"https://pbs.twimg.com/media/EsjfhuSW4AQl-y-.jpg","url":"https://t.co/NYWVE5lFm9","display_url":"pic.twitter.com/NYWVE5lFm9","expanded_url":"https://twitter.com/elegantmith/status/1353577464765681665/photo/1","type":"photo","sizes":{"large":{"w":770,"h":490,"resize":"fit"},"thumb":{"w":150,"h":150,"resize":"crop"},"small":{"w":680,"h":433,"resize":"fit"},"medium":{"w":770,"h":490,"resize":"fit"}}}]}</t>
  </si>
  <si>
    <t>1353577416107515904</t>
  </si>
  <si>
    <t>TunkKumar</t>
  </si>
  <si>
    <t>Mon Jan 25 05:36:18 +0000 2021</t>
  </si>
  <si>
    <t>1067797112</t>
  </si>
  <si>
    <t>http://pbs.twimg.com/profile_images/1288336919974129664/BMcGNVA5_normal.jpg</t>
  </si>
  <si>
    <t>http://twitter.com/TunkKumar/statuses/1353577416107515904</t>
  </si>
  <si>
    <t>1353577241297358848</t>
  </si>
  <si>
    <t>Flipkart The Grand Furniture Sale- Furniture &amp;amp; Mattress Upto 80% off + 10% off via ICICI Bank Cards (Till 27th Jan)
https://t.co/sfqh45xwzo
Beds : https://t.co/19iT7HXjTn
Sofas : https://t.co/PYr1hINF90
Mattress : https://t.co/AWmFwltpsx
Bean Bags : https://t.co/DdfaSq5EoI https://t.co/7Y0QCbBHBZ</t>
  </si>
  <si>
    <t>Mon Jan 25 05:35:37 +0000 2021</t>
  </si>
  <si>
    <t>http://twitter.com/7Deals24/statuses/1353577241297358848</t>
  </si>
  <si>
    <t>{"hashtags":[],"symbols":[],"user_mentions":[],"urls":[{"url":"https://t.co/sfqh45xwzo","expanded_url":"http://fkrt.it/wWl2chNNNN","display_url":"fkrt.it/wWl2chNNNN","indices":[121,144]},{"url":"https://t.co/19iT7HXjTn","expanded_url":"http://fkrt.it/wWk5KlNNNN","display_url":"fkrt.it/wWk5KlNNNN","indices":[153,176]},{"url":"https://t.co/PYr1hINF90","expanded_url":"http://fkrt.it/B9B9YduuuN","display_url":"fkrt.it/B9B9YduuuN","indices":[185,208]},{"url":"https://t.co/AWmFwltpsx","expanded_url":"http://fkrt.it/wWna0hNNNN","display_url":"fkrt.it/wWna0hNNNN","indices":[220,243]},{"url":"https://t.co/DdfaSq5EoI","expanded_url":"http://fkrt.it/BlcK!8uuuN","display_url":"fkrt.it/BlcK!8uuuN","indices":[256,279]}],"media":[{"id":1353577237883154400,"id_str":"1353577237883154433","indices":[280,303],"media_url":"http://pbs.twimg.com/media/EsjfU4gUcAEwmIs.jpg","media_url_https":"https://pbs.twimg.com/media/EsjfU4gUcAEwmIs.jpg","url":"https://t.co/7Y0QCbBHBZ","display_url":"pic.twitter.com/7Y0QCbBHBZ","expanded_url":"https://twitter.com/7Deals24/status/1353577241297358848/photo/1","type":"photo","sizes":{"large":{"w":1080,"h":569,"resize":"fit"},"thumb":{"w":150,"h":150,"resize":"crop"},"small":{"w":680,"h":358,"resize":"fit"},"medium":{"w":1080,"h":569,"resize":"fit"}}}]}</t>
  </si>
  <si>
    <t>@Flipkart @flipkartsupport orders placed on 19th Jan, not delivered yes. Promised delivery date was 22nd Jan. Mobile required for elearning. Very disappointed.</t>
  </si>
  <si>
    <t>Mon Jan 25 05:34:24 +0000 2021</t>
  </si>
  <si>
    <t>http://pbs.twimg.com/profile_images/2998313866/20495d6bb06cfc780c513ae43d9723f9_normal.jpeg</t>
  </si>
  <si>
    <t>http://twitter.com/TannaDevesh/statuses/1353576938254688257</t>
  </si>
  <si>
    <t>1353576895036571649</t>
  </si>
  <si>
    <t>Tima Carrom Board Coins Accessories Used in International Carrom Tournament (Plastic) Carrom Pawns(Pack of 24) Rs. 199 - Flipkart
https://t.co/aROmb4oajy</t>
  </si>
  <si>
    <t>Mon Jan 25 05:34:14 +0000 2021</t>
  </si>
  <si>
    <t>http://twitter.com/7Deals24/statuses/1353576895036571649</t>
  </si>
  <si>
    <t>{"hashtags":[],"symbols":[],"user_mentions":[],"urls":[{"url":"https://t.co/aROmb4oajy","expanded_url":"https://www.flipkart.com/tima-carrom-board-coins-accessories-used-international-tournament-plastic-pawns/p/itm070988a74a4da?pid=CPNFXVAR7VDSF6BW&amp;affid=gsandeepk2","display_url":"flipkart.com/tima-carrom-bo…","indices":[131,154]}]}</t>
  </si>
  <si>
    <t>1353576849922682880</t>
  </si>
  <si>
    <t>Love_Vincee</t>
  </si>
  <si>
    <t>Mon Jan 25 05:34:03 +0000 2021</t>
  </si>
  <si>
    <t>1245095383421702144</t>
  </si>
  <si>
    <t>http://pbs.twimg.com/profile_images/1353238513303642112/IEbne_0h_normal.jpg</t>
  </si>
  <si>
    <t xml:space="preserve">मेवाड़ </t>
  </si>
  <si>
    <t>http://twitter.com/Love_Vincee/statuses/1353576849922682880</t>
  </si>
  <si>
    <t>1353576618652962816</t>
  </si>
  <si>
    <t>Syska Smartwatch @ 2199
https://t.co/GNMtcfSncp
.</t>
  </si>
  <si>
    <t>Mon Jan 25 05:33:08 +0000 2021</t>
  </si>
  <si>
    <t>http://twitter.com/Amazingdeals360/statuses/1353576618652962816</t>
  </si>
  <si>
    <t>{"hashtags":[],"symbols":[],"user_mentions":[],"urls":[{"url":"https://t.co/GNMtcfSncp","expanded_url":"https://www.flipkart.com/syska-sw100-smartwatch/p/itme5c442acb857a?pid=SMWFW3FTHA6EH4MF&amp;affid=uniquedeals73","display_url":"flipkart.com/syska-sw100-sm…","indices":[25,48]}]}</t>
  </si>
  <si>
    <t>1353576565423153153</t>
  </si>
  <si>
    <t>VikasMohanProAc</t>
  </si>
  <si>
    <t>RT @rishabhanalyst: I read through this issue &amp;amp; my understanding is that @Flipkart didn’t do anything wrong. Due diligence was done, processes were followed. It’s just that they’re an easier target to make headlines than the unknown third party co. that actually did wrong. https://t.co/c5A8pqF5L7</t>
  </si>
  <si>
    <t>Mon Jan 25 05:32:56 +0000 2021</t>
  </si>
  <si>
    <t>400221104</t>
  </si>
  <si>
    <t>http://pbs.twimg.com/profile_images/500829041402728448/tJYE3QT5_normal.jpeg</t>
  </si>
  <si>
    <t>http://twitter.com/VikasMohanProAc/statuses/1353576565423153153</t>
  </si>
  <si>
    <t>{"hashtags":[],"symbols":[],"user_mentions":[{"screen_name":"rishabhanalyst","name":"RISHABH SURANA","id":1676327754,"id_str":"1676327754","indices":[3,18]},{"screen_name":"Flipkart","name":"Flipkart","id":57947109,"id_str":"57947109","indices":[77,86]}],"urls":[]}</t>
  </si>
  <si>
    <t>1353576548293513216</t>
  </si>
  <si>
    <t>Lokesh_jhaa</t>
  </si>
  <si>
    <t>Mon Jan 25 05:32:52 +0000 2021</t>
  </si>
  <si>
    <t>780293778</t>
  </si>
  <si>
    <t>http://pbs.twimg.com/profile_images/1327975744903933961/5NUoNAa0_normal.jpg</t>
  </si>
  <si>
    <t>http://twitter.com/Lokesh_jhaa/statuses/1353576548293513216</t>
  </si>
  <si>
    <t>1353576456828272640</t>
  </si>
  <si>
    <t>Reward_Eagle</t>
  </si>
  <si>
    <t>Your one-stop destination for all your #shopping requirements, shop now via #earnings #RewardsPoints and Get #Flipkart #Deals.
#discount #sale #happymorning #MondayMotivation #MondayMorning #MondayVibes #ShopeePH #shoponline #WINWIN #RepublicDay #republicdaysale #RepublicDay2021 https://t.co/PsypEDxdQR</t>
  </si>
  <si>
    <t>Mon Jan 25 05:32:30 +0000 2021</t>
  </si>
  <si>
    <t>750959928991514624</t>
  </si>
  <si>
    <t>http://pbs.twimg.com/profile_images/1238030529061998592/SXAcYuhx_normal.jpg</t>
  </si>
  <si>
    <t>http://twitter.com/Reward_Eagle/statuses/1353576456828272640</t>
  </si>
  <si>
    <t>{"hashtags":[{"text":"shopping","indices":[39,48]},{"text":"earnings","indices":[76,85]},{"text":"RewardsPoints","indices":[86,100]},{"text":"Flipkart","indices":[109,118]},{"text":"Deals","indices":[119,125]},{"text":"discount","indices":[128,137]},{"text":"sale","indices":[138,143]},{"text":"happymorning","indices":[144,157]},{"text":"MondayMotivation","indices":[158,175]},{"text":"MondayMorning","indices":[176,190]},{"text":"MondayVibes","indices":[191,203]},{"text":"ShopeePH","indices":[204,213]},{"text":"shoponline","indices":[214,225]},{"text":"WINWIN","indices":[226,233]},{"text":"RepublicDay","indices":[234,246]},{"text":"republicdaysale","indices":[247,263]},{"text":"RepublicDay2021","indices":[264,280]}],"symbols":[],"user_mentions":[],"urls":[],"media":[{"id":1353573989881270300,"id_str":"1353573989881270274","indices":[281,304],"media_url":"http://pbs.twimg.com/media/EsjcX0wU0AI3uVV.jpg","media_url_https":"https://pbs.twimg.com/media/EsjcX0wU0AI3uVV.jpg","url":"https://t.co/PsypEDxdQR","display_url":"pic.twitter.com/PsypEDxdQR","expanded_url":"https://twitter.com/Reward_Eagle/status/1353576456828272640/photo/1","type":"photo","sizes":{"large":{"w":1638,"h":2048,"resize":"fit"},"small":{"w":544,"h":680,"resize":"fit"},"thumb":{"w":150,"h":150,"resize":"crop"},"medium":{"w":960,"h":1200,"resize":"fit"}}}]}</t>
  </si>
  <si>
    <t>1353576449656172544</t>
  </si>
  <si>
    <t>iFFALCONIndia</t>
  </si>
  <si>
    <t>The #RepublicDay Sale has been extended! Continue to shop for your favorite Smart TVs from #iFFALCON, with exchange offers. Hurry, sale ends on 27th, so don’t miss a single moment.
Head over to #Flipkart, and Buy now: https://t.co/FYDgqdXKQ0 https://t.co/356LRmk1kn</t>
  </si>
  <si>
    <t>Mon Jan 25 05:32:28 +0000 2021</t>
  </si>
  <si>
    <t>981031194476163072</t>
  </si>
  <si>
    <t>http://pbs.twimg.com/profile_images/982153556072394754/pLH2Pw2M_normal.jpg</t>
  </si>
  <si>
    <t>http://twitter.com/iFFALCONIndia/statuses/1353576449656172544</t>
  </si>
  <si>
    <t>{"hashtags":[{"text":"RepublicDay","indices":[4,16]},{"text":"iFFALCON","indices":[91,100]},{"text":"Flipkart","indices":[195,204]}],"symbols":[],"user_mentions":[],"urls":[{"url":"https://t.co/FYDgqdXKQ0","expanded_url":"http://bit.ly/3o17YIi","display_url":"bit.ly/3o17YIi","indices":[219,242]}],"media":[{"id":1353576447135330300,"id_str":"1353576447135330306","indices":[243,266],"media_url":"http://pbs.twimg.com/media/Esjem2vWMAI8vXO.jpg","media_url_https":"https://pbs.twimg.com/media/Esjem2vWMAI8vXO.jpg","url":"https://t.co/356LRmk1kn","display_url":"pic.twitter.com/356LRmk1kn","expanded_url":"https://twitter.com/iFFALCONIndia/status/1353576449656172544/photo/1","type":"photo","sizes":{"thumb":{"w":150,"h":150,"resize":"crop"},"large":{"w":1024,"h":571,"resize":"fit"},"small":{"w":680,"h":379,"resize":"fit"},"medium":{"w":1024,"h":571,"resize":"fit"}}}]}</t>
  </si>
  <si>
    <t>1353576449614221312</t>
  </si>
  <si>
    <t>Autophile_rv</t>
  </si>
  <si>
    <t>1300399595227234304</t>
  </si>
  <si>
    <t>http://pbs.twimg.com/profile_images/1306611280002785280/UgpRxDEQ_normal.jpg</t>
  </si>
  <si>
    <t>http://twitter.com/Autophile_rv/statuses/1353576449614221312</t>
  </si>
  <si>
    <t>1353576432740478976</t>
  </si>
  <si>
    <t>@BoatNirvana Ordered and received #Boat 235v2 from @flipkartsupport @Flipkart, upgrade firmware and using it since 3 days but often it gets disconnected and connected automatically... What's this issue about??
#rockinibdia #boAtheads #boAtstorm #RockinIndia #flipkart</t>
  </si>
  <si>
    <t>Mon Jan 25 05:32:24 +0000 2021</t>
  </si>
  <si>
    <t>http://twitter.com/Raj38474886/statuses/1353576432740478976</t>
  </si>
  <si>
    <t>{"hashtags":[{"text":"Boat","indices":[34,39]},{"text":"rockinibdia","indices":[210,222]},{"text":"boAtheads","indices":[223,233]},{"text":"boAtstorm","indices":[234,244]},{"text":"RockinIndia","indices":[245,257]},{"text":"flipkart","indices":[258,267]}],"symbols":[],"user_mentions":[{"screen_name":"BoatNirvana","name":"boAt","id":960386841617690600,"id_str":"960386841617690624","indices":[0,12]},{"screen_name":"flipkartsupport","name":"FlipkartSupport","id":951522626,"id_str":"951522626","indices":[51,67]},{"screen_name":"Flipkart","name":"Flipkart","id":57947109,"id_str":"57947109","indices":[68,77]}],"urls":[]}</t>
  </si>
  <si>
    <t>@flipkartsupport @Flipkart again disappointed with flipkart customer service, call being never picked up</t>
  </si>
  <si>
    <t>Mon Jan 25 05:32:03 +0000 2021</t>
  </si>
  <si>
    <t>http://twitter.com/kpvivek22/statuses/1353576342885978112</t>
  </si>
  <si>
    <t>1353576324850307073</t>
  </si>
  <si>
    <t>chandanVishva</t>
  </si>
  <si>
    <t>@flipkartsupport I am tired of hearing this for last 4 days. But no body has provided a concrete update on the delivery of my product. Such an  irresponsible behaviour by Flipkart.</t>
  </si>
  <si>
    <t>Mon Jan 25 05:31:58 +0000 2021</t>
  </si>
  <si>
    <t>2878006957</t>
  </si>
  <si>
    <t>1353366380297392128</t>
  </si>
  <si>
    <t>http://twitter.com/chandanVishva/statuses/1353576324850307073</t>
  </si>
  <si>
    <t>1353576309578895361</t>
  </si>
  <si>
    <t>TSNVICKYTECH</t>
  </si>
  <si>
    <t>#realmex7 was teased by Flipkart. According to Rumor's it was almost confirmed on February 4th https://t.co/0Pq2HyMmf9</t>
  </si>
  <si>
    <t>Mon Jan 25 05:31:55 +0000 2021</t>
  </si>
  <si>
    <t>924519358071635968</t>
  </si>
  <si>
    <t>http://pbs.twimg.com/profile_images/1251512759159676929/GZh0E-63_normal.jpg</t>
  </si>
  <si>
    <t>http://twitter.com/TSNVICKYTECH/statuses/1353576309578895361</t>
  </si>
  <si>
    <t>{"hashtags":[{"text":"realmex7","indices":[0,9]}],"symbols":[],"user_mentions":[],"urls":[],"media":[{"id":1353576288896733200,"id_str":"1353576288896733185","indices":[95,118],"media_url":"http://pbs.twimg.com/media/EsjedpQU0AEqVoX.jpg","media_url_https":"https://pbs.twimg.com/media/EsjedpQU0AEqVoX.jpg","url":"https://t.co/0Pq2HyMmf9","display_url":"pic.twitter.com/0Pq2HyMmf9","expanded_url":"https://twitter.com/TSNVICKYTECH/status/1353576309578895361/photo/1","type":"photo","sizes":{"thumb":{"w":150,"h":150,"resize":"crop"},"small":{"w":352,"h":680,"resize":"fit"},"large":{"w":945,"h":1828,"resize":"fit"},"medium":{"w":620,"h":1200,"resize":"fit"}}}]}</t>
  </si>
  <si>
    <t>1353576227878002688</t>
  </si>
  <si>
    <t>bsathwik007</t>
  </si>
  <si>
    <t>Mon Jan 25 05:31:35 +0000 2021</t>
  </si>
  <si>
    <t>1246995311471390720</t>
  </si>
  <si>
    <t>http://pbs.twimg.com/profile_images/1340857730815291394/dULxy-vI_normal.jpg</t>
  </si>
  <si>
    <t>Nalgonda, Telangana , India</t>
  </si>
  <si>
    <t>http://twitter.com/bsathwik007/statuses/1353576227878002688</t>
  </si>
  <si>
    <t>1353576225982140416</t>
  </si>
  <si>
    <t>Flipkart The Grand Furniture Sale- Furniture &amp;amp; Mattress Upto 80% off + 10% off via ICICI Bank Cards
https://t.co/G9uc8WPbLs
Suggestions -
Beds : https://t.co/JNi5efqTpm
Sofas : 
https://t.co/duuAwECSCh
Mattress : 
https://t.co/UPMa3eObUq
Bean Bags : 
https://t.co/d94VmQPiwd https://t.co/tJZXxOnYf8</t>
  </si>
  <si>
    <t>http://twitter.com/Amazingdeals360/statuses/1353576225982140416</t>
  </si>
  <si>
    <t>{"hashtags":[],"symbols":[],"user_mentions":[],"urls":[{"url":"https://t.co/G9uc8WPbLs","expanded_url":"https://www.flipkart.com/furniture-furniturestudio-store?affid=uniquedeals73","display_url":"flipkart.com/furniture-furn…","indices":[105,128]},{"url":"https://t.co/JNi5efqTpm","expanded_url":"https://www.flipkart.com/furniture/beds/beds/~cs-x37cn0gxcy/pr?sid=wwe%2C7p7%2C4yf&amp;p%5B%5D=facets.price_range.from%3D6500&amp;p%5B%5D=facets.price_range.to%3DMax&amp;sort=price_asc&amp;pageUID=1611546672464&amp;affid=uniquedeals73","display_url":"flipkart.com/furniture/beds…","indices":[152,175]},{"url":"https://t.co/duuAwECSCh","expanded_url":"https://www.flipkart.com/furniture/sofas/~cs-7mapqj1mxd/pr?sid=wwe%2Cc3z&amp;p%5B%5D=facets.price_range.from%3D7500&amp;p%5B%5D=facets.price_range.to%3DMax&amp;sort=price_asc&amp;pageUID=1611546766562&amp;affid=uniquedeals73","display_url":"flipkart.com/furniture/sofa…","indices":[186,209]},{"url":"https://t.co/UPMa3eObUq","expanded_url":"https://www.flipkart.com/furniture/mattresses/bed-mattress/~cs-x37cn0gxcy/pr?sid=wwe%2Crg9%2C6t1&amp;p%5B%5D=facets.price_range.from%3D2500&amp;p%5B%5D=facets.price_range.to%3DMax&amp;sort=popularity&amp;pageUID=1611546794968&amp;affid=uniquedeals73","display_url":"flipkart.com/furniture/matt…","indices":[223,246]},{"url":"https://t.co/d94VmQPiwd","expanded_url":"https://www.flipkart.com/furniture/bean-bags/bean-bags/~cs-n7nkbtm57r/pr?sid=wwe%2C4n6%2Czet&amp;sort=price_asc&amp;p%5B%5D=facets.price_range.from%3D500&amp;p%5B%5D=facets.price_range.to%3DMax&amp;pageUID=1611546840759&amp;affid=uniquedeals73","display_url":"flipkart.com/furniture/bean…","indices":[261,284]}],"media":[{"id":1353576223557881900,"id_str":"1353576223557881857","indices":[285,308],"media_url":"http://pbs.twimg.com/media/EsjeZ12VEAEHJGR.jpg","media_url_https":"https://pbs.twimg.com/media/EsjeZ12VEAEHJGR.jpg","url":"https://t.co/tJZXxOnYf8","display_url":"pic.twitter.com/tJZXxOnYf8","expanded_url":"https://twitter.com/Amazingdeals360/status/1353576225982140416/photo/1","type":"photo","sizes":{"large":{"w":1080,"h":569,"resize":"fit"},"thumb":{"w":150,"h":150,"resize":"crop"},"small":{"w":680,"h":358,"resize":"fit"},"medium":{"w":1080,"h":569,"resize":"fit"}}}]}</t>
  </si>
  <si>
    <t>1353576179949654016</t>
  </si>
  <si>
    <t>ginosullivan</t>
  </si>
  <si>
    <t>CAIT seeks action against Amazon, Flipkart, Zomato, others for 'daylight robbery' https://t.co/EKBskwhnNt</t>
  </si>
  <si>
    <t>Mon Jan 25 05:31:24 +0000 2021</t>
  </si>
  <si>
    <t>1485682664</t>
  </si>
  <si>
    <t>http://pbs.twimg.com/profile_images/746863699260907520/4FCdJ4kc_normal.jpg</t>
  </si>
  <si>
    <t>Beverly Hills</t>
  </si>
  <si>
    <t>http://twitter.com/ginosullivan/statuses/1353576179949654016</t>
  </si>
  <si>
    <t>{"hashtags":[],"symbols":[],"user_mentions":[],"urls":[{"url":"https://t.co/EKBskwhnNt","expanded_url":"https://www.thenewsminute.com/article/cait-seeks-action-against-amazon-flipkart-zomato-others-daylight-robbery-142112","display_url":"thenewsminute.com/article/cait-s…","indices":[82,105]}]}</t>
  </si>
  <si>
    <t>Why this much difference...???
@Flipkart ..? https://t.co/i5Y8uaxiCH</t>
  </si>
  <si>
    <t>Mon Jan 25 05:31:14 +0000 2021</t>
  </si>
  <si>
    <t>http://pbs.twimg.com/profile_images/1201299476473733120/bXlha7JE_normal.jpg</t>
  </si>
  <si>
    <t>Telangana</t>
  </si>
  <si>
    <t>http://twitter.com/TechFactsRafee/statuses/1353576138832941060</t>
  </si>
  <si>
    <t>{"hashtags":[],"symbols":[],"user_mentions":[{"screen_name":"Flipkart","name":"Flipkart","id":57947109,"id_str":"57947109","indices":[31,40]}],"urls":[],"media":[{"id":1353575661831557000,"id_str":"1353575661831557120","indices":[45,68],"media_url":"http://pbs.twimg.com/media/Esjd5JQVkAACjAT.jpg","media_url_https":"https://pbs.twimg.com/media/Esjd5JQVkAACjAT.jpg","url":"https://t.co/i5Y8uaxiCH","display_url":"pic.twitter.com/i5Y8uaxiCH","expanded_url":"https://twitter.com/TechFactsRafee/status/1353576138832941060/photo/1","type":"photo","sizes":{"thumb":{"w":150,"h":150,"resize":"crop"},"medium":{"w":1043,"h":529,"resize":"fit"},"large":{"w":1043,"h":529,"resize":"fit"},"small":{"w":680,"h":345,"resize":"fit"}}}]}</t>
  </si>
  <si>
    <t>1353576045878927360</t>
  </si>
  <si>
    <t>RahulSi50473529</t>
  </si>
  <si>
    <t>@PMOIndia @_Kalyan_K @binnybansal @flipkartsupport  Is Flipkart has been allowed by govt to make profit by looting and cheating its sellers in India ?</t>
  </si>
  <si>
    <t>Mon Jan 25 05:30:52 +0000 2021</t>
  </si>
  <si>
    <t>471741741</t>
  </si>
  <si>
    <t>PMOIndia</t>
  </si>
  <si>
    <t>1213811051285733381</t>
  </si>
  <si>
    <t>http://pbs.twimg.com/profile_images/1213811491616501760/27fe5QiD_normal.jpg</t>
  </si>
  <si>
    <t>http://twitter.com/RahulSi50473529/statuses/1353576045878927360</t>
  </si>
  <si>
    <t>{"hashtags":[],"symbols":[],"user_mentions":[{"screen_name":"PMOIndia","name":"PMO India","id":471741741,"id_str":"471741741","indices":[0,9]},{"screen_name":"_Kalyan_K","name":"Kalyan Krishnamurthy","id":793313140733726700,"id_str":"793313140733726720","indices":[10,20]},{"screen_name":"binnybansal","name":"binnybansal","id":9251312,"id_str":"9251312","indices":[21,33]},{"screen_name":"flipkartsupport","name":"FlipkartSupport","id":951522626,"id_str":"951522626","indices":[34,50]}],"urls":[]}</t>
  </si>
  <si>
    <t>1353575851758133251</t>
  </si>
  <si>
    <t>Amplify your looks with stylish boots!
#LRBoots
Available on https://t.co/W2BEamB9kq
.
.
.
#Monday #Boots #WomensFashion #Shoes #OnlineFashion #ShoeSale #NewYearSale
Also available on: #Flipkart #Snapdeal #Ajio #Myntra https://t.co/8y0qcHDnSQ</t>
  </si>
  <si>
    <t>Mon Jan 25 05:30:05 +0000 2021</t>
  </si>
  <si>
    <t>http://twitter.com/LondonRagIndia/statuses/1353575851758133251</t>
  </si>
  <si>
    <t>{"hashtags":[{"text":"LRBoots","indices":[39,47]},{"text":"Monday","indices":[91,98]},{"text":"Boots","indices":[99,105]},{"text":"WomensFashion","indices":[106,120]},{"text":"Shoes","indices":[121,127]},{"text":"OnlineFashion","indices":[128,142]},{"text":"ShoeSale","indices":[143,152]},{"text":"NewYearSale","indices":[153,165]},{"text":"Flipkart","indices":[185,194]},{"text":"Snapdeal","indices":[195,204]},{"text":"Ajio","indices":[205,210]},{"text":"Myntra","indices":[211,218]}],"symbols":[],"user_mentions":[],"urls":[{"url":"https://t.co/W2BEamB9kq","expanded_url":"http://www.londonrag.in","display_url":"londonrag.in","indices":[61,84]}],"media":[{"id":1353575850340450300,"id_str":"1353575850340450305","indices":[219,242],"media_url":"http://pbs.twimg.com/media/EsjeEHgXAAEuGpa.jpg","media_url_https":"https://pbs.twimg.com/media/EsjeEHgXAAEuGpa.jpg","url":"https://t.co/8y0qcHDnSQ","display_url":"pic.twitter.com/8y0qcHDnSQ","expanded_url":"https://twitter.com/LondonRagIndia/status/1353575851758133251/photo/1","type":"photo","sizes":{"small":{"w":680,"h":680,"resize":"fit"},"thumb":{"w":150,"h":150,"resize":"crop"},"large":{"w":1080,"h":1080,"resize":"fit"},"medium":{"w":1080,"h":1080,"resize":"fit"}}}]}</t>
  </si>
  <si>
    <t>1353575827674259464</t>
  </si>
  <si>
    <t>thenewsminute</t>
  </si>
  <si>
    <t>CAIT seeks action against Amazon, Flipkart, Zomato, others for 'daylight robbery' https://t.co/HDVDE1UvbT</t>
  </si>
  <si>
    <t>Mon Jan 25 05:30:00 +0000 2021</t>
  </si>
  <si>
    <t>2227695199</t>
  </si>
  <si>
    <t>http://pbs.twimg.com/profile_images/1069897890938597376/WsFi-Mx0_normal.jpg</t>
  </si>
  <si>
    <t>http://twitter.com/thenewsminute/statuses/1353575827674259464</t>
  </si>
  <si>
    <t>{"hashtags":[],"symbols":[],"user_mentions":[],"urls":[{"url":"https://t.co/HDVDE1UvbT","expanded_url":"https://www.thenewsminute.com/article/cait-seeks-action-against-amazon-flipkart-zomato-others-daylight-robbery-142112","display_url":"thenewsminute.com/article/cait-s…","indices":[82,105]}]}</t>
  </si>
  <si>
    <t>1353575644035043332</t>
  </si>
  <si>
    <t>chaudharydk1</t>
  </si>
  <si>
    <t>@Flipkart 
Dear Flipkart are you really serious to resolve complaint no. IN21010820042515671108 or you people just give Tarik pe Tarik?</t>
  </si>
  <si>
    <t>Mon Jan 25 05:29:16 +0000 2021</t>
  </si>
  <si>
    <t>1046576424</t>
  </si>
  <si>
    <t>http://pbs.twimg.com/profile_images/1289204502445174785/Sg0vueG3_normal.jpg</t>
  </si>
  <si>
    <t>फिर एक बार मोदी सरकार</t>
  </si>
  <si>
    <t>http://twitter.com/chaudharydk1/statuses/1353575644035043332</t>
  </si>
  <si>
    <t>1353575396143468544</t>
  </si>
  <si>
    <t>@Abhishe86504869 Hey, kindly reach out to our online partner, @Flipkart  regarding your concern for better assistance on the same. Thanks!</t>
  </si>
  <si>
    <t>Mon Jan 25 05:28:17 +0000 2021</t>
  </si>
  <si>
    <t>995619110909132805</t>
  </si>
  <si>
    <t>Abhishe86504869</t>
  </si>
  <si>
    <t>1352867209429667840</t>
  </si>
  <si>
    <t>http://pbs.twimg.com/profile_images/1295625417571758080/myZzloti_normal.jpg</t>
  </si>
  <si>
    <t>http://twitter.com/realmecareIN/statuses/1353575396143468544</t>
  </si>
  <si>
    <t>{"hashtags":[],"symbols":[],"user_mentions":[{"screen_name":"Abhishe86504869","name":"Abhishek Singh #SPF","id":995619110909132800,"id_str":"995619110909132805","indices":[0,16]},{"screen_name":"Flipkart","name":"Flipkart","id":57947109,"id_str":"57947109","indices":[62,71]}],"urls":[]}</t>
  </si>
  <si>
    <t>@Flipkart Hi, do you deliver on republic day. Thanks</t>
  </si>
  <si>
    <t>Mon Jan 25 05:28:13 +0000 2021</t>
  </si>
  <si>
    <t>http://pbs.twimg.com/profile_images/817991553234911232/9n0xlJJq_normal.jpg</t>
  </si>
  <si>
    <t xml:space="preserve">Somewhere i belong </t>
  </si>
  <si>
    <t>http://twitter.com/Nicktom19/statuses/1353575379898753029</t>
  </si>
  <si>
    <t>1353575270586798080</t>
  </si>
  <si>
    <t>@RajPooran We understand your concern about the Flipkart account. We see that an email with an update has been shared with your registered email ID kav*******an@gmail.com on November 25, 2020. (1/2)</t>
  </si>
  <si>
    <t>Mon Jan 25 05:27:47 +0000 2021</t>
  </si>
  <si>
    <t>4508603604</t>
  </si>
  <si>
    <t>RajPooran</t>
  </si>
  <si>
    <t>1353571496237514752</t>
  </si>
  <si>
    <t>http://twitter.com/flipkartsupport/statuses/1353575270586798080</t>
  </si>
  <si>
    <t>{"hashtags":[],"symbols":[],"user_mentions":[{"screen_name":"RajPooran","name":"Pooran Raj","id":4508603604,"id_str":"4508603604","indices":[0,10]}],"urls":[]}</t>
  </si>
  <si>
    <t>1353575158070521856</t>
  </si>
  <si>
    <t>BigkartDeal</t>
  </si>
  <si>
    <t>(Renewed) Bajaj GX-1 500-Watt Mixer Grinder (White) @ 1007
https://t.co/dF2cz4iKgx
PC : New @ 1849, Flipkart @ 1949</t>
  </si>
  <si>
    <t>Mon Jan 25 05:27:20 +0000 2021</t>
  </si>
  <si>
    <t>1083736848608899072</t>
  </si>
  <si>
    <t>&lt;a href="https://bigkartdeal.blogspot.com" rel="nofollow"&gt;BigkartDeal&lt;/a&gt;</t>
  </si>
  <si>
    <t>http://pbs.twimg.com/profile_images/1207556418036912128/wNeYOXz1_normal.jpg</t>
  </si>
  <si>
    <t>http://twitter.com/BigkartDeal/statuses/1353575158070521856</t>
  </si>
  <si>
    <t>{"hashtags":[],"symbols":[],"user_mentions":[],"urls":[{"url":"https://t.co/dF2cz4iKgx","expanded_url":"https://amzn.to/3sQQ8v3","display_url":"amzn.to/3sQQ8v3","indices":[60,83]}]}</t>
  </si>
  <si>
    <t>1353575086653988865</t>
  </si>
  <si>
    <t>SurajRampure26</t>
  </si>
  <si>
    <t>@flipkartsupport Thank you so much ❣️.
Its always pleasure to shop on flipkart for its awesome customer service ❤️</t>
  </si>
  <si>
    <t>Mon Jan 25 05:27:03 +0000 2021</t>
  </si>
  <si>
    <t>2711322428</t>
  </si>
  <si>
    <t>1353571584636674048</t>
  </si>
  <si>
    <t>http://pbs.twimg.com/profile_images/1316120300245794818/jkozmvU6_normal.jpg</t>
  </si>
  <si>
    <t>आमचं लातूर</t>
  </si>
  <si>
    <t>http://twitter.com/SurajRampure26/statuses/1353575086653988865</t>
  </si>
  <si>
    <t>1353575035299115010</t>
  </si>
  <si>
    <t>porwal_sarika</t>
  </si>
  <si>
    <t>Mon Jan 25 05:26:51 +0000 2021</t>
  </si>
  <si>
    <t>960859415451598849</t>
  </si>
  <si>
    <t>http://pbs.twimg.com/profile_images/1312259123736530944/GkCs0byd_normal.jpg</t>
  </si>
  <si>
    <t>http://twitter.com/porwal_sarika/statuses/1353575035299115010</t>
  </si>
  <si>
    <t>1353575021663293440</t>
  </si>
  <si>
    <t>Prasann03074106</t>
  </si>
  <si>
    <t>Mon Jan 25 05:26:48 +0000 2021</t>
  </si>
  <si>
    <t>817974166301376513</t>
  </si>
  <si>
    <t>http://pbs.twimg.com/profile_images/1346320986732261379/9fOQhhfy_normal.jpg</t>
  </si>
  <si>
    <t>India🇮🇳💪</t>
  </si>
  <si>
    <t>http://twitter.com/Prasann03074106/statuses/1353575021663293440</t>
  </si>
  <si>
    <t>1353575003128795136</t>
  </si>
  <si>
    <t>Offersbox</t>
  </si>
  <si>
    <t>(Renewed) Bajaj GX-1 500-Watt Mixer Grinder (White) At 1007
https://t.co/g51l6spnzs
PC : New At 1849, Flipkart At 1949</t>
  </si>
  <si>
    <t>Mon Jan 25 05:26:43 +0000 2021</t>
  </si>
  <si>
    <t>1269191812234850304</t>
  </si>
  <si>
    <t>http://pbs.twimg.com/profile_images/1338123001028464641/purLUOmI_normal.jpg</t>
  </si>
  <si>
    <t>http://twitter.com/Offersbox/statuses/1353575003128795136</t>
  </si>
  <si>
    <t>{"hashtags":[],"symbols":[],"user_mentions":[],"urls":[{"url":"https://t.co/g51l6spnzs","expanded_url":"https://amzn.to/3nZUo7Z","display_url":"amzn.to/3nZUo7Z","indices":[61,84]}]}</t>
  </si>
  <si>
    <t>1353574925659848704</t>
  </si>
  <si>
    <t>@Chandan58452616 To ensure that your Flipkart account information is safe, please share the requested details by clicking on the link below. ^SJ (2/2) https://t.co/5DoqNukc8t</t>
  </si>
  <si>
    <t>Mon Jan 25 05:26:25 +0000 2021</t>
  </si>
  <si>
    <t>1350420340401266691</t>
  </si>
  <si>
    <t>Chandan58452616</t>
  </si>
  <si>
    <t>1353574275056234496</t>
  </si>
  <si>
    <t>http://twitter.com/flipkartsupport/statuses/1353574925659848704</t>
  </si>
  <si>
    <t>{"hashtags":[],"symbols":[],"user_mentions":[{"screen_name":"Chandan58452616","name":"Chandan Kumar","id":1350420340401266700,"id_str":"1350420340401266691","indices":[0,16]}],"urls":[{"url":"https://t.co/5DoqNukc8t","expanded_url":"https://bit.ly/2OgiIkt","display_url":"bit.ly/2OgiIkt","indices":[151,174]}]}</t>
  </si>
  <si>
    <t>1353574877224198145</t>
  </si>
  <si>
    <t>Ashwini72992373</t>
  </si>
  <si>
    <t>Dear @Flipkart  i'm really disappointed at u. I wanted to purchase smartphone &amp;amp; other electronics from your site during Republic day sale. BUt most of these products are undeliverable at my location PIN-821109 i.e, Mohania bihar . @FlipkartSellers @FlipkartStories  @walmartindia</t>
  </si>
  <si>
    <t>Mon Jan 25 05:26:13 +0000 2021</t>
  </si>
  <si>
    <t>1275324753880821760</t>
  </si>
  <si>
    <t>http://pbs.twimg.com/profile_images/1275427909138698240/w5itEVRA_normal.jpg</t>
  </si>
  <si>
    <t>http://twitter.com/Ashwini72992373/statuses/1353574877224198145</t>
  </si>
  <si>
    <t>{"hashtags":[],"symbols":[],"user_mentions":[{"screen_name":"Flipkart","name":"Flipkart","id":57947109,"id_str":"57947109","indices":[5,14]},{"screen_name":"FlipkartSellers","name":"flipkartsellers","id":2728702146,"id_str":"2728702146","indices":[235,251]},{"screen_name":"FlipkartStories","name":"Flipkart Stories","id":3502391593,"id_str":"3502391593","indices":[252,268]},{"screen_name":"walmartindia","name":"Walmart India","id":4905238458,"id_str":"4905238458","indices":[270,283]}],"urls":[]}</t>
  </si>
  <si>
    <t>1353574665998852096</t>
  </si>
  <si>
    <t>Mon Jan 25 05:25:23 +0000 2021</t>
  </si>
  <si>
    <t>http://twitter.com/shikhajen/statuses/1353574665998852096</t>
  </si>
  <si>
    <t>1353574576668635136</t>
  </si>
  <si>
    <t>NavneetBeniwal6</t>
  </si>
  <si>
    <t>Mon Jan 25 05:25:01 +0000 2021</t>
  </si>
  <si>
    <t>1145539736196587530</t>
  </si>
  <si>
    <t>http://pbs.twimg.com/profile_images/1317831060126924801/G0eYbWQI_normal.jpg</t>
  </si>
  <si>
    <t>http://twitter.com/NavneetBeniwal6/statuses/1353574576668635136</t>
  </si>
  <si>
    <t>1353574499812139009</t>
  </si>
  <si>
    <t>Ajeetshrivastv5</t>
  </si>
  <si>
    <t>I place an order on Flipkart,got defective and mismatched product from billing details, and requested to return but there's no Resolution get till now even after 18days.they are only harassing
#FlipkartFraud #FlipmartScam 
#AvoidFlipkart 
@Flipkart @jagograhakjago @_sachinbansal</t>
  </si>
  <si>
    <t>Mon Jan 25 05:24:43 +0000 2021</t>
  </si>
  <si>
    <t>1351861177400193024</t>
  </si>
  <si>
    <t>http://pbs.twimg.com/profile_images/1351894128624222213/FRJDEV7l_normal.jpg</t>
  </si>
  <si>
    <t>http://twitter.com/Ajeetshrivastv5/statuses/1353574499812139009</t>
  </si>
  <si>
    <t>{"hashtags":[{"text":"FlipkartFraud","indices":[193,207]},{"text":"FlipmartScam","indices":[208,221]},{"text":"AvoidFlipkart","indices":[223,237]}],"symbols":[],"user_mentions":[{"screen_name":"Flipkart","name":"Flipkart","id":57947109,"id_str":"57947109","indices":[239,248]},{"screen_name":"jagograhakjago","name":"Consumer Affairs","id":772674808878342100,"id_str":"772674808878342144","indices":[249,264]},{"screen_name":"_sachinbansal","name":"Sachin Bansal","id":14162012,"id_str":"14162012","indices":[265,279]}],"urls":[]}</t>
  </si>
  <si>
    <t>No one responded this concern
For this all flipkart are responsible</t>
  </si>
  <si>
    <t>Mon Jan 25 05:23:50 +0000 2021</t>
  </si>
  <si>
    <t>1353314078995795970</t>
  </si>
  <si>
    <t>http://twitter.com/Chandan58452616/statuses/1353574275056234496</t>
  </si>
  <si>
    <t>1353574074778173441</t>
  </si>
  <si>
    <t>comshelf</t>
  </si>
  <si>
    <t>CAIT seeks action against Amazon, Zomato, Flipkart and Swiggy for 'daylight robbery' https://t.co/ub9MSeMqg6 https://t.co/vGmXjPqeNL</t>
  </si>
  <si>
    <t>Mon Jan 25 05:23:02 +0000 2021</t>
  </si>
  <si>
    <t>739641169496313856</t>
  </si>
  <si>
    <t>http://pbs.twimg.com/profile_images/886845504507727872/eaME2AB0_normal.jpg</t>
  </si>
  <si>
    <t>http://twitter.com/comshelf/statuses/1353574074778173441</t>
  </si>
  <si>
    <t>{"hashtags":[],"symbols":[],"user_mentions":[],"urls":[{"url":"https://t.co/ub9MSeMqg6","expanded_url":"http://dlvr.it/RrGkBX","display_url":"dlvr.it/RrGkBX","indices":[85,108]}],"media":[{"id":1353574073356284000,"id_str":"1353574073356283904","indices":[109,132],"media_url":"http://pbs.twimg.com/media/EsjccruUcAAePx4.jpg","media_url_https":"https://pbs.twimg.com/media/EsjccruUcAAePx4.jpg","url":"https://t.co/vGmXjPqeNL","display_url":"pic.twitter.com/vGmXjPqeNL","expanded_url":"https://twitter.com/comshelf/status/1353574074778173441/photo/1","type":"photo","sizes":{"medium":{"w":800,"h":434,"resize":"fit"},"thumb":{"w":150,"h":150,"resize":"crop"},"small":{"w":680,"h":369,"resize":"fit"},"large":{"w":800,"h":434,"resize":"fit"}}}]}</t>
  </si>
  <si>
    <t>1353573763133005829</t>
  </si>
  <si>
    <t>ANKIT3794</t>
  </si>
  <si>
    <t>RT @ANKIT3794: @Flipkart @flipkartsupport, Talking to ur customer service is like they are just repeating sentences without understanding concerns and raising their voice. Is this how you guys treat your #plus customers.(2/2)</t>
  </si>
  <si>
    <t>Mon Jan 25 05:21:47 +0000 2021</t>
  </si>
  <si>
    <t>333171082</t>
  </si>
  <si>
    <t>http://pbs.twimg.com/profile_images/1168359836293066753/opwMNiQ5_normal.jpg</t>
  </si>
  <si>
    <t>मुंबई, भारत</t>
  </si>
  <si>
    <t>http://twitter.com/ANKIT3794/statuses/1353573763133005829</t>
  </si>
  <si>
    <t>{"hashtags":[],"symbols":[],"user_mentions":[{"screen_name":"ANKIT3794","name":"ANKIT PATEL","id":333171082,"id_str":"333171082","indices":[3,13]},{"screen_name":"Flipkart","name":"Flipkart","id":57947109,"id_str":"57947109","indices":[15,24]},{"screen_name":"flipkartsupport","name":"FlipkartSupport","id":951522626,"id_str":"951522626","indices":[25,41]}],"urls":[]}</t>
  </si>
  <si>
    <t>1353573737543569408</t>
  </si>
  <si>
    <t>RT @ANKIT3794: @Flipkart @flipkartsupport, purchased new phone with exchange of older phone. Status of exchange is showing cancelled with paid 3000 rs as cash. But, exchanged phone has already picked up by courier guy and I haven't paid a single penny.#fruad #ekart #flipkartexchangefraud(1/2)</t>
  </si>
  <si>
    <t>Mon Jan 25 05:21:41 +0000 2021</t>
  </si>
  <si>
    <t>http://twitter.com/ANKIT3794/statuses/1353573737543569408</t>
  </si>
  <si>
    <t>1353573562053849088</t>
  </si>
  <si>
    <t>*Eureka Forbes Trendy Zip 1000-Watt Vacuum Cleaner (Black/Red) at 2998*
Flipkart selling at 3199 | Regular price 3499
https://t.co/Av7yFdIakK</t>
  </si>
  <si>
    <t>Mon Jan 25 05:21:00 +0000 2021</t>
  </si>
  <si>
    <t>http://twitter.com/DealsDhamaka/statuses/1353573562053849088</t>
  </si>
  <si>
    <t>{"hashtags":[],"symbols":[],"user_mentions":[],"urls":[{"url":"https://t.co/Av7yFdIakK","expanded_url":"https://amzn.to/3qMGs2N","display_url":"amzn.to/3qMGs2N","indices":[120,143]}]}</t>
  </si>
  <si>
    <t>1353573488078909441</t>
  </si>
  <si>
    <t>@n0ey0 To ensure that your Flipkart account information is safe, please share the requested details via DM by clicking the below link. ^SB (2/2) https://t.co/5DoqNukc8t</t>
  </si>
  <si>
    <t>Mon Jan 25 05:20:42 +0000 2021</t>
  </si>
  <si>
    <t>1339872263634526208</t>
  </si>
  <si>
    <t>n0ey0</t>
  </si>
  <si>
    <t>1353573304691429376</t>
  </si>
  <si>
    <t>http://twitter.com/flipkartsupport/statuses/1353573488078909441</t>
  </si>
  <si>
    <t>{"hashtags":[],"symbols":[],"user_mentions":[{"screen_name":"n0ey0","name":"/Rahul/","id":1339872263634526200,"id_str":"1339872263634526208","indices":[0,6]}],"urls":[{"url":"https://t.co/5DoqNukc8t","expanded_url":"https://bit.ly/2OgiIkt","display_url":"bit.ly/2OgiIkt","indices":[145,168]}]}</t>
  </si>
  <si>
    <t>1353573396244815872</t>
  </si>
  <si>
    <t>angellance000</t>
  </si>
  <si>
    <t>Mon Jan 25 05:20:20 +0000 2021</t>
  </si>
  <si>
    <t>2968020961</t>
  </si>
  <si>
    <t>http://pbs.twimg.com/profile_images/1244654887578644481/lz9LhIH-_normal.jpg</t>
  </si>
  <si>
    <t>http://twitter.com/angellance000/statuses/1353573396244815872</t>
  </si>
  <si>
    <t>@flipkartsupport @Flipkart what is this behaviour? I ordered a boat headset and today was expected delivery date and you cancelled the order and now increased the price by 500 rupees.</t>
  </si>
  <si>
    <t>Mon Jan 25 05:19:58 +0000 2021</t>
  </si>
  <si>
    <t>http://pbs.twimg.com/profile_images/1351873793157808129/EIDotNVV_normal.jpg</t>
  </si>
  <si>
    <t>http://twitter.com/n0ey0/statuses/1353573304691429376</t>
  </si>
  <si>
    <t>1353573117512142850</t>
  </si>
  <si>
    <t>I_Anshul_jain</t>
  </si>
  <si>
    <t>Pathetic service by flipkart ..didn't expect..I received blank box and rather than giving compensation ...you guys are rejecting return..I want refund with compensation...let's boycott flipkart OD220748223838480000
@Flipkart @flipkartsupport @FlipkartStories @FlipkartSellers</t>
  </si>
  <si>
    <t>Mon Jan 25 05:19:14 +0000 2021</t>
  </si>
  <si>
    <t>1352685857623445504</t>
  </si>
  <si>
    <t>http://twitter.com/I_Anshul_jain/statuses/1353573117512142850</t>
  </si>
  <si>
    <t>{"hashtags":[],"symbols":[],"user_mentions":[{"screen_name":"Flipkart","name":"Flipkart","id":57947109,"id_str":"57947109","indices":[215,224]},{"screen_name":"flipkartsupport","name":"FlipkartSupport","id":951522626,"id_str":"951522626","indices":[225,241]},{"screen_name":"FlipkartStories","name":"Flipkart Stories","id":3502391593,"id_str":"3502391593","indices":[242,258]},{"screen_name":"FlipkartSellers","name":"flipkartsellers","id":2728702146,"id_str":"2728702146","indices":[259,275]}],"urls":[]}</t>
  </si>
  <si>
    <t>1353573061421752320</t>
  </si>
  <si>
    <t>Bedsheets @ ₹199
https://t.co/PVnGElTJPa
.</t>
  </si>
  <si>
    <t>Mon Jan 25 05:19:00 +0000 2021</t>
  </si>
  <si>
    <t>http://twitter.com/Amazingdeals360/statuses/1353573061421752320</t>
  </si>
  <si>
    <t>{"hashtags":[],"symbols":[],"user_mentions":[],"urls":[{"url":"https://t.co/PVnGElTJPa","expanded_url":"https://www.flipkart.com/home-furnishing/bed-linen-blankets/bedsheets/pr?p%5B%5D=facets.size%255B%255D%3DDouble&amp;p%5B%5D=facets.fulfilled_by%255B%255D%3DFlipkart%2BAssured&amp;affid=uniquedeals73&amp;sort=price_asc&amp;sid=jra%2Cknw%2Cqcw","display_url":"flipkart.com/home-furnishin…","indices":[18,41]}]}</t>
  </si>
  <si>
    <t>1353573034096029696</t>
  </si>
  <si>
    <t>iBindisha</t>
  </si>
  <si>
    <t>RT @bsindia: Indians are warming up to the subscription culture, as in the West. To cash in on this trend, #Flipkart launched a SmartPack subscription offer. Under this, you can buy a smartphone and return it in 12 or 18 months, @iBindisha writes
Read more here:
https://t.co/UWORc59imB</t>
  </si>
  <si>
    <t>Mon Jan 25 05:18:54 +0000 2021</t>
  </si>
  <si>
    <t>3242924994</t>
  </si>
  <si>
    <t>http://pbs.twimg.com/profile_images/777055909847629825/MPMrAVn9_normal.jpg</t>
  </si>
  <si>
    <t>http://twitter.com/iBindisha/statuses/1353573034096029696</t>
  </si>
  <si>
    <t>{"hashtags":[{"text":"Flipkart","indices":[107,116]}],"symbols":[],"user_mentions":[{"screen_name":"bsindia","name":"Business Standard","id":43855487,"id_str":"43855487","indices":[3,11]}],"urls":[]}</t>
  </si>
  <si>
    <t>1353572964499812352</t>
  </si>
  <si>
    <t>AditiGu10692420</t>
  </si>
  <si>
    <t>#Flipkart be like does it even matter if we put a stone and send it to you , it's your problem if the product you order has no return policy ! 
#online_fraud</t>
  </si>
  <si>
    <t>Mon Jan 25 05:18:37 +0000 2021</t>
  </si>
  <si>
    <t>1200995136437489664</t>
  </si>
  <si>
    <t>http://pbs.twimg.com/profile_images/1200995287776391168/9wtv5T4x_normal.jpg</t>
  </si>
  <si>
    <t>http://twitter.com/AditiGu10692420/statuses/1353572964499812352</t>
  </si>
  <si>
    <t>{"hashtags":[{"text":"Flipkart","indices":[0,9]},{"text":"online_fraud","indices":[144,157]}],"symbols":[],"user_mentions":[],"urls":[]}</t>
  </si>
  <si>
    <t>1353572630121443328</t>
  </si>
  <si>
    <t>MdSalman1992</t>
  </si>
  <si>
    <t>@Flipkart  how to avail this issue https://t.co/8vLggiY5gB</t>
  </si>
  <si>
    <t>Mon Jan 25 05:17:17 +0000 2021</t>
  </si>
  <si>
    <t>969265311223607297</t>
  </si>
  <si>
    <t>http://pbs.twimg.com/profile_images/1210127345509552129/IlHcfYx4_normal.jpg</t>
  </si>
  <si>
    <t>मेरठ, भारत</t>
  </si>
  <si>
    <t>http://twitter.com/MdSalman1992/statuses/1353572630121443328</t>
  </si>
  <si>
    <t>{"hashtags":[],"symbols":[],"user_mentions":[{"screen_name":"Flipkart","name":"Flipkart","id":57947109,"id_str":"57947109","indices":[0,9]}],"urls":[],"media":[{"id":1353572618721501200,"id_str":"1353572618721501185","indices":[35,58],"media_url":"http://pbs.twimg.com/media/EsjbIAyXIAE-3LF.jpg","media_url_https":"https://pbs.twimg.com/media/EsjbIAyXIAE-3LF.jpg","url":"https://t.co/8vLggiY5gB","display_url":"pic.twitter.com/8vLggiY5gB","expanded_url":"https://twitter.com/MdSalman1992/status/1353572630121443328/photo/1","type":"photo","sizes":{"thumb":{"w":150,"h":150,"resize":"crop"},"small":{"w":306,"h":680,"resize":"fit"},"large":{"w":922,"h":2048,"resize":"fit"},"medium":{"w":540,"h":1200,"resize":"fit"}}}]}</t>
  </si>
  <si>
    <t>1353572267536617472</t>
  </si>
  <si>
    <t>RasoolA97430698</t>
  </si>
  <si>
    <t>Mon Jan 25 05:15:51 +0000 2021</t>
  </si>
  <si>
    <t>1348607102701367296</t>
  </si>
  <si>
    <t>http://pbs.twimg.com/profile_images/1348607687123030024/6wJhIH4f_normal.jpg</t>
  </si>
  <si>
    <t>http://twitter.com/RasoolA97430698/statuses/1353572267536617472</t>
  </si>
  <si>
    <t>1353572267020541952</t>
  </si>
  <si>
    <t>@Lucas0738414133 We understand your concern, Lucas. However, in order to know the details of your order, kindly connect with the Flipkart support team. Thank you.</t>
  </si>
  <si>
    <t>1350267467738750981</t>
  </si>
  <si>
    <t>Lucas0738414133</t>
  </si>
  <si>
    <t>1353556169252511744</t>
  </si>
  <si>
    <t>http://twitter.com/OPPOCareIN/statuses/1353572267020541952</t>
  </si>
  <si>
    <t>{"hashtags":[],"symbols":[],"user_mentions":[{"screen_name":"Lucas0738414133","name":"Lucas07","id":1350267467738751000,"id_str":"1350267467738750981","indices":[0,16]}],"urls":[]}</t>
  </si>
  <si>
    <t>1353572040003837953</t>
  </si>
  <si>
    <t>SonuIns68857159</t>
  </si>
  <si>
    <t>Mon Jan 25 05:14:57 +0000 2021</t>
  </si>
  <si>
    <t>1222078138718412802</t>
  </si>
  <si>
    <t>http://pbs.twimg.com/profile_images/1239406834412388353/quyzE64__normal.jpg</t>
  </si>
  <si>
    <t>bathinda</t>
  </si>
  <si>
    <t>http://twitter.com/SonuIns68857159/statuses/1353572040003837953</t>
  </si>
  <si>
    <t>1353571981828919297</t>
  </si>
  <si>
    <t>Abhijeetthakur6</t>
  </si>
  <si>
    <t>Dear flipkart
My payment and order is successful but order is not placed, why?
I want my order immediately bcoz delivery time is 24th Jan 2021
Order ID-OD120800434694665000
@Flipkart @flipkartsupport https://t.co/c4ZROxfHDV</t>
  </si>
  <si>
    <t>Mon Jan 25 05:14:43 +0000 2021</t>
  </si>
  <si>
    <t>422647579</t>
  </si>
  <si>
    <t>http://pbs.twimg.com/profile_images/1290875960271618048/UkOSH500_normal.jpg</t>
  </si>
  <si>
    <t>UP 32 se Hu</t>
  </si>
  <si>
    <t>http://twitter.com/Abhijeetthakur6/statuses/1353571981828919297</t>
  </si>
  <si>
    <t>{"hashtags":[],"symbols":[],"user_mentions":[{"screen_name":"Flipkart","name":"Flipkart","id":57947109,"id_str":"57947109","indices":[173,182]},{"screen_name":"flipkartsupport","name":"FlipkartSupport","id":951522626,"id_str":"951522626","indices":[183,199]}],"urls":[],"media":[{"id":1353571977206743000,"id_str":"1353571977206743041","indices":[200,223],"media_url":"http://pbs.twimg.com/media/Esjaiq9UwAEUzJB.jpg","media_url_https":"https://pbs.twimg.com/media/Esjaiq9UwAEUzJB.jpg","url":"https://t.co/c4ZROxfHDV","display_url":"pic.twitter.com/c4ZROxfHDV","expanded_url":"https://twitter.com/Abhijeetthakur6/status/1353571981828919297/photo/1","type":"photo","sizes":{"thumb":{"w":150,"h":150,"resize":"crop"},"large":{"w":655,"h":1024,"resize":"fit"},"small":{"w":435,"h":680,"resize":"fit"},"medium":{"w":655,"h":1024,"resize":"fit"}}}]}</t>
  </si>
  <si>
    <t>1353571611102892032</t>
  </si>
  <si>
    <t>Sweetocean22</t>
  </si>
  <si>
    <t>@_Kalyan_K @Flipkart ,@FlipkartStories ,@flipkartsupport ,@consumerforum_
Flipkart is Looting only.
My supercoins are looted by flipkart and not giving back.
Don't trust on flipkart</t>
  </si>
  <si>
    <t>Mon Jan 25 05:13:14 +0000 2021</t>
  </si>
  <si>
    <t>781505000027648000</t>
  </si>
  <si>
    <t>http://pbs.twimg.com/profile_images/1162039466044743680/1OqLZrSN_normal.jpg</t>
  </si>
  <si>
    <t>http://twitter.com/Sweetocean22/statuses/1353571611102892032</t>
  </si>
  <si>
    <t>{"hashtags":[],"symbols":[],"user_mentions":[{"screen_name":"_Kalyan_K","name":"Kalyan Krishnamurthy","id":793313140733726700,"id_str":"793313140733726720","indices":[0,10]},{"screen_name":"Flipkart","name":"Flipkart","id":57947109,"id_str":"57947109","indices":[11,20]},{"screen_name":"FlipkartStories","name":"Flipkart Stories","id":3502391593,"id_str":"3502391593","indices":[22,38]},{"screen_name":"flipkartsupport","name":"FlipkartSupport","id":951522626,"id_str":"951522626","indices":[40,56]},{"screen_name":"consumerforum_","name":"Consumer Forum India","id":2871326881,"id_str":"2871326881","indices":[58,73]}],"urls":[]}</t>
  </si>
  <si>
    <t>1353571530685304832</t>
  </si>
  <si>
    <t>80% Off On Metronaut Suitcases
https://t.co/yWLSjJkGXk
.</t>
  </si>
  <si>
    <t>Mon Jan 25 05:12:55 +0000 2021</t>
  </si>
  <si>
    <t>http://twitter.com/Amazingdeals360/statuses/1353571530685304832</t>
  </si>
  <si>
    <t>{"hashtags":[],"symbols":[],"user_mentions":[],"urls":[{"url":"https://t.co/yWLSjJkGXk","expanded_url":"https://www.flipkart.com/all/bags-wallets-belts/luggage-travel/suitcases/~minimum-80-off/pr?p%5B%5D=facets.fulfilled_by%255B%255D%3DFlipkart%2BAssured&amp;sort=price_asc&amp;sid=all%2Creh%2Cplk%2Ctvv&amp;affid=uniquedeals73","display_url":"flipkart.com/all/bags-walle…","indices":[32,55]}]}</t>
  </si>
  <si>
    <t>@Flipkart please unblock me Flipkart id 9109358977</t>
  </si>
  <si>
    <t>Mon Jan 25 05:12:47 +0000 2021</t>
  </si>
  <si>
    <t>http://pbs.twimg.com/profile_images/1100971638902779904/rxXhO8NN_normal.jpg</t>
  </si>
  <si>
    <t>http://twitter.com/RajPooran/statuses/1353571496237514752</t>
  </si>
  <si>
    <t>1353571434241482753</t>
  </si>
  <si>
    <t>@CareMagicpin have purchased giftcard not able to use running between flipkart and magicpin ,looks like you guys are not bothered any your reputation for 1000 it's been 2 mth flipkart has clearly started  card is already used refund my money don't cheat your customers @Flipkart https://t.co/wWuux9KUn0 https://t.co/JyddyOfg6o</t>
  </si>
  <si>
    <t>Mon Jan 25 05:12:32 +0000 2021</t>
  </si>
  <si>
    <t>http://pbs.twimg.com/profile_images/1226012769670950912/amBQIOdV_normal.jpg</t>
  </si>
  <si>
    <t>http://twitter.com/NikitaG82070112/statuses/1353571434241482753</t>
  </si>
  <si>
    <t>{"hashtags":[],"symbols":[],"user_mentions":[{"screen_name":"CareMagicpin","name":"magicpinCare","id":799943307807727600,"id_str":"799943307807727616","indices":[0,13]},{"screen_name":"Flipkart","name":"Flipkart","id":57947109,"id_str":"57947109","indices":[269,278]}],"urls":[{"url":"https://t.co/wWuux9KUn0","expanded_url":"https://twitter.com/CareMagicpin/status/1202856110228721664","display_url":"twitter.com/CareMagicpin/s…","indices":[279,302]}],"media":[{"id":1353571431582318600,"id_str":"1353571431582318604","indices":[303,326],"media_url":"http://pbs.twimg.com/media/EsjaC6WUwAwSypE.jpg","media_url_https":"https://pbs.twimg.com/media/EsjaC6WUwAwSypE.jpg","url":"https://t.co/JyddyOfg6o","display_url":"pic.twitter.com/JyddyOfg6o","expanded_url":"https://twitter.com/NikitaG82070112/status/1353571434241482753/photo/1","type":"photo","sizes":{"thumb":{"w":150,"h":150,"resize":"crop"},"large":{"w":742,"h":1280,"resize":"fit"},"medium":{"w":696,"h":1200,"resize":"fit"},"small":{"w":394,"h":680,"resize":"fit"}}}]}</t>
  </si>
  <si>
    <t>1353571420349947904</t>
  </si>
  <si>
    <t>djay_awara</t>
  </si>
  <si>
    <t>RT @mishrarajivr: *असंभव संभव* 
किताब लिखने के पीछे मंशा थी दुनिया को बताना, अपनी टीम पर भरोसा कर, उनका मनोबल बढ़ा कर, उनकी सोच को सकारात्मक कर, कोई जंग जीती जा सकती है। मानव पूंजी, मन में ठान ले, तब कुछ भी हो सकता है और इसी की कहानी है-असंभव संभव ।
https://t.co/PNm3jWyjBd
https://t.co/VQXnZ4bFDH https://t.co/KJ6lDY8Vd8</t>
  </si>
  <si>
    <t>Mon Jan 25 05:12:29 +0000 2021</t>
  </si>
  <si>
    <t>1500739146</t>
  </si>
  <si>
    <t>http://pbs.twimg.com/profile_images/1254735015235158016/JrAqdcIB_normal.jpg</t>
  </si>
  <si>
    <t>Ballarpur, India</t>
  </si>
  <si>
    <t>http://twitter.com/djay_awara/statuses/1353571420349947904</t>
  </si>
  <si>
    <t>1353571259448090625</t>
  </si>
  <si>
    <t>@CareMagicpin have purchased giftcard not able to use running between flipkart and magicpin ,looks like you guys are not bothered any your reputation for 1000 it's been 2 mth flipkart has clearly started  card is already used refund my money don't cheat your customers @Flipkart https://t.co/ucB8CnczlC https://t.co/UnaaOAB0aj</t>
  </si>
  <si>
    <t>Mon Jan 25 05:11:51 +0000 2021</t>
  </si>
  <si>
    <t>http://twitter.com/NikitaG82070112/statuses/1353571259448090625</t>
  </si>
  <si>
    <t>{"hashtags":[],"symbols":[],"user_mentions":[{"screen_name":"CareMagicpin","name":"magicpinCare","id":799943307807727600,"id_str":"799943307807727616","indices":[0,13]},{"screen_name":"Flipkart","name":"Flipkart","id":57947109,"id_str":"57947109","indices":[269,278]}],"urls":[{"url":"https://t.co/ucB8CnczlC","expanded_url":"https://twitter.com/CareMagicpin/status/1289875774887981058","display_url":"twitter.com/CareMagicpin/s…","indices":[279,302]}],"media":[{"id":1353571256621092900,"id_str":"1353571256621092864","indices":[303,326],"media_url":"http://pbs.twimg.com/media/EsjZ4ukUUAAWK6D.jpg","media_url_https":"https://pbs.twimg.com/media/EsjZ4ukUUAAWK6D.jpg","url":"https://t.co/UnaaOAB0aj","display_url":"pic.twitter.com/UnaaOAB0aj","expanded_url":"https://twitter.com/NikitaG82070112/status/1353571259448090625/photo/1","type":"photo","sizes":{"thumb":{"w":150,"h":150,"resize":"crop"},"large":{"w":742,"h":1280,"resize":"fit"},"medium":{"w":696,"h":1200,"resize":"fit"},"small":{"w":394,"h":680,"resize":"fit"}}}]}</t>
  </si>
  <si>
    <t>1353571218549600256</t>
  </si>
  <si>
    <t>DroidDotNews</t>
  </si>
  <si>
    <t>Realme X7, X7 Pro to be available through Flipkart in India https://t.co/29wgYjKFO7</t>
  </si>
  <si>
    <t>Mon Jan 25 05:11:41 +0000 2021</t>
  </si>
  <si>
    <t>1288294144037724161</t>
  </si>
  <si>
    <t>http://pbs.twimg.com/profile_images/1288297423899463680/lUQJ7rdA_normal.jpg</t>
  </si>
  <si>
    <t>http://twitter.com/DroidDotNews/statuses/1353571218549600256</t>
  </si>
  <si>
    <t>{"hashtags":[],"symbols":[],"user_mentions":[],"urls":[{"url":"https://t.co/29wgYjKFO7","expanded_url":"https://droid.news/realme-x7-x7-pro-to-be-available-through-flipkart-in-india/","display_url":"droid.news/realme-x7-x7-p…","indices":[60,83]}]}</t>
  </si>
  <si>
    <t>1353571207853993985</t>
  </si>
  <si>
    <t>rajaearyan006l3</t>
  </si>
  <si>
    <t>Mon Jan 25 05:11:38 +0000 2021</t>
  </si>
  <si>
    <t>1336912065886208004</t>
  </si>
  <si>
    <t>http://pbs.twimg.com/profile_images/1341995964983173122/hI2RoDDm_normal.jpg</t>
  </si>
  <si>
    <t>http://twitter.com/rajaearyan006l3/statuses/1353571207853993985</t>
  </si>
  <si>
    <t>1353571184693157888</t>
  </si>
  <si>
    <t>yas_rv1</t>
  </si>
  <si>
    <t>@flipkartsupport @Flipkart  , Hey what do you want ? 
Day before yesterday  an executive from social medial team contacted me and said we will call within 24 hrs with an resolution .</t>
  </si>
  <si>
    <t>Mon Jan 25 05:11:33 +0000 2021</t>
  </si>
  <si>
    <t>1318385022303260674</t>
  </si>
  <si>
    <t>http://pbs.twimg.com/profile_images/1337654670592917505/VFVUvz99_normal.jpg</t>
  </si>
  <si>
    <t>http://twitter.com/yas_rv1/statuses/1353571184693157888</t>
  </si>
  <si>
    <t>1353571122126721024</t>
  </si>
  <si>
    <t>@Flipkart @flipkartsupport @jagograhakjago I have been listening this for a very long time now. how much more time you guys will take to resolve a simple issue of replacing the wrong brand products delivered to me even in the return order
My account has also been disabled https://t.co/F5E8G9OfT5</t>
  </si>
  <si>
    <t>Mon Jan 25 05:11:18 +0000 2021</t>
  </si>
  <si>
    <t>http://twitter.com/sharmautsav/statuses/1353571122126721024</t>
  </si>
  <si>
    <t>{"hashtags":[],"symbols":[],"user_mentions":[{"screen_name":"Flipkart","name":"Flipkart","id":57947109,"id_str":"57947109","indices":[0,9]},{"screen_name":"flipkartsupport","name":"FlipkartSupport","id":951522626,"id_str":"951522626","indices":[10,26]},{"screen_name":"jagograhakjago","name":"Consumer Affairs","id":772674808878342100,"id_str":"772674808878342144","indices":[27,42]}],"urls":[],"media":[{"id":1353571118557311000,"id_str":"1353571118557310976","indices":[274,297],"media_url":"http://pbs.twimg.com/media/EsjZwsPWMAA64Na.jpg","media_url_https":"https://pbs.twimg.com/media/EsjZwsPWMAA64Na.jpg","url":"https://t.co/F5E8G9OfT5","display_url":"pic.twitter.com/F5E8G9OfT5","expanded_url":"https://twitter.com/sharmautsav/status/1353571122126721024/photo/1","type":"photo","sizes":{"thumb":{"w":150,"h":150,"resize":"crop"},"small":{"w":473,"h":680,"resize":"fit"},"large":{"w":1080,"h":1553,"resize":"fit"},"medium":{"w":835,"h":1200,"resize":"fit"}}}]}</t>
  </si>
  <si>
    <t>1353571098458279936</t>
  </si>
  <si>
    <t>RT @Sweetocean22: @Flipkart ,@FlipkartStories ,@flipkartsupport ,@consumerforum_
Flipkart is Looting only.
My supercoins are looted by flipkart and not giving back.
Don't trust on flipkart</t>
  </si>
  <si>
    <t>Mon Jan 25 05:11:12 +0000 2021</t>
  </si>
  <si>
    <t>http://twitter.com/Sweetocean22/statuses/1353571098458279936</t>
  </si>
  <si>
    <t>{"hashtags":[],"symbols":[],"user_mentions":[{"screen_name":"Sweetocean22","name":"Suneel Kumar","id":781505000027648000,"id_str":"781505000027648000","indices":[3,16]},{"screen_name":"Flipkart","name":"Flipkart","id":57947109,"id_str":"57947109","indices":[18,27]},{"screen_name":"FlipkartStories","name":"Flipkart Stories","id":3502391593,"id_str":"3502391593","indices":[29,45]},{"screen_name":"flipkartsupport","name":"FlipkartSupport","id":951522626,"id_str":"951522626","indices":[47,63]},{"screen_name":"consumerforum_","name":"Consumer Forum India","id":2871326881,"id_str":"2871326881","indices":[65,80]}],"urls":[]}</t>
  </si>
  <si>
    <t>1353571034352377856</t>
  </si>
  <si>
    <t>POCO M2 (64 GB)  (6 GB RAM)
at Rs.8499 ( Effective with ICICI cards)
Link:
https://t.co/rlhbP3Md58 https://t.co/1C0htoECsa</t>
  </si>
  <si>
    <t>Mon Jan 25 05:10:57 +0000 2021</t>
  </si>
  <si>
    <t>http://twitter.com/BestDealsinIND/statuses/1353571034352377856</t>
  </si>
  <si>
    <t>{"hashtags":[],"symbols":[],"user_mentions":[],"urls":[{"url":"https://t.co/rlhbP3Md58","expanded_url":"https://clnk.in/nPX9","display_url":"clnk.in/nPX9","indices":[77,100]}],"media":[{"id":1353570994464592000,"id_str":"1353570994464591872","indices":[101,124],"media_url":"http://pbs.twimg.com/media/EsjZpd9VkAACIsz.jpg","media_url_https":"https://pbs.twimg.com/media/EsjZpd9VkAACIsz.jpg","url":"https://t.co/1C0htoECsa","display_url":"pic.twitter.com/1C0htoECsa","expanded_url":"https://twitter.com/BestDealsinIND/status/1353571034352377856/photo/1","type":"photo","sizes":{"thumb":{"w":150,"h":150,"resize":"crop"},"large":{"w":336,"h":416,"resize":"fit"},"medium":{"w":336,"h":416,"resize":"fit"},"small":{"w":336,"h":416,"resize":"fit"}}}]}</t>
  </si>
  <si>
    <t>1353570917272571910</t>
  </si>
  <si>
    <t>ugendhergoud143</t>
  </si>
  <si>
    <t>Mon Jan 25 05:10:29 +0000 2021</t>
  </si>
  <si>
    <t>1084700656252772352</t>
  </si>
  <si>
    <t>http://pbs.twimg.com/profile_images/1337305702390382593/G2TXFc17_normal.jpg</t>
  </si>
  <si>
    <t>Nalgonda, India</t>
  </si>
  <si>
    <t>http://twitter.com/ugendhergoud143/statuses/1353570917272571910</t>
  </si>
  <si>
    <t>1353570827795460097</t>
  </si>
  <si>
    <t>@CareMagicpin have purchased giftcard not able to use running between flipkart and magicpin ,looks like you guys are not bothered any your reputation for 1000 it's been 2 mth flipkart has clearly started  card is already used refund my money don't cheat your customers @Flipkart https://t.co/1F9ISam0G9</t>
  </si>
  <si>
    <t>Mon Jan 25 05:10:08 +0000 2021</t>
  </si>
  <si>
    <t>http://twitter.com/NikitaG82070112/statuses/1353570827795460097</t>
  </si>
  <si>
    <t>{"hashtags":[],"symbols":[],"user_mentions":[{"screen_name":"CareMagicpin","name":"magicpinCare","id":799943307807727600,"id_str":"799943307807727616","indices":[0,13]},{"screen_name":"Flipkart","name":"Flipkart","id":57947109,"id_str":"57947109","indices":[269,278]}],"urls":[],"media":[{"id":1353570825371230200,"id_str":"1353570825371230208","indices":[279,302],"media_url":"http://pbs.twimg.com/media/EsjZfoCVoAA22b0.jpg","media_url_https":"https://pbs.twimg.com/media/EsjZfoCVoAA22b0.jpg","url":"https://t.co/1F9ISam0G9","display_url":"pic.twitter.com/1F9ISam0G9","expanded_url":"https://twitter.com/NikitaG82070112/status/1353570827795460097/photo/1","type":"photo","sizes":{"thumb":{"w":150,"h":150,"resize":"crop"},"large":{"w":742,"h":1280,"resize":"fit"},"medium":{"w":696,"h":1200,"resize":"fit"},"small":{"w":394,"h":680,"resize":"fit"}}}]}</t>
  </si>
  <si>
    <t>1353570705476968448</t>
  </si>
  <si>
    <t>@SurajRampure26 To ensure that your Flipkart account information is safe, please DM us by clicking on the below link with the requested details. ^UY (2/2) https://t.co/5DoqNukc8t</t>
  </si>
  <si>
    <t>Mon Jan 25 05:09:38 +0000 2021</t>
  </si>
  <si>
    <t>1353570041136996357</t>
  </si>
  <si>
    <t>http://twitter.com/flipkartsupport/statuses/1353570705476968448</t>
  </si>
  <si>
    <t>{"hashtags":[],"symbols":[],"user_mentions":[{"screen_name":"SurajRampure26","name":"Suraj Rampure","id":2711322428,"id_str":"2711322428","indices":[0,15]}],"urls":[{"url":"https://t.co/5DoqNukc8t","expanded_url":"https://bit.ly/2OgiIkt","display_url":"bit.ly/2OgiIkt","indices":[155,178]}]}</t>
  </si>
  <si>
    <t>1353570561549611008</t>
  </si>
  <si>
    <t>sree_rang</t>
  </si>
  <si>
    <t>మీ జీర్ణ సమస్యలకు ఒకే రోజులో పరిష్కారం..
Order at Amazon Now: https://t.co/sLFt0bhhcI
Order at Flipkart Now : https://t.co/TGFY7RaLbx
ఇప్పుడు AMAZON లో కూడా లభిస్తుంది..
#indigestion #indigestione #guthealth #digestion #acidreflux #indigestionrelief #indigestión #digestivehealth https://t.co/efhwjJAios</t>
  </si>
  <si>
    <t>Mon Jan 25 05:09:04 +0000 2021</t>
  </si>
  <si>
    <t>1337437970937176064</t>
  </si>
  <si>
    <t>http://pbs.twimg.com/profile_images/1349969992503193600/Gy8HCX1B_normal.jpg</t>
  </si>
  <si>
    <t>Hyderabad | Telangana</t>
  </si>
  <si>
    <t>http://twitter.com/sree_rang/statuses/1353570561549611008</t>
  </si>
  <si>
    <t>{"hashtags":[{"text":"indigestion","indices":[170,182]},{"text":"indigestione","indices":[183,196]},{"text":"guthealth","indices":[197,207]},{"text":"digestion","indices":[208,218]},{"text":"acidreflux","indices":[219,230]},{"text":"indigestionrelief","indices":[231,249]},{"text":"indigestión","indices":[250,262]},{"text":"digestivehealth","indices":[263,279]}],"symbols":[],"user_mentions":[],"urls":[{"url":"https://t.co/sLFt0bhhcI","expanded_url":"https://amzn.to/2LRsb5U","display_url":"amzn.to/2LRsb5U","indices":[62,85]},{"url":"https://t.co/TGFY7RaLbx","expanded_url":"https://bit.ly/39SigW8","display_url":"bit.ly/39SigW8","indices":[110,133]}],"media":[{"id":1353570514661482500,"id_str":"1353570514661482496","indices":[280,303],"media_url":"http://pbs.twimg.com/ext_tw_video_thumb/1353570514661482496/pu/img/YquqYCOINheANMtU.jpg","media_url_https":"https://pbs.twimg.com/ext_tw_video_thumb/1353570514661482496/pu/img/YquqYCOINheANMtU.jpg","url":"https://t.co/efhwjJAios","display_url":"pic.twitter.com/efhwjJAios","expanded_url":"https://twitter.com/sree_rang/status/1353570561549611008/video/1","type":"photo","sizes":{"thumb":{"w":150,"h":150,"resize":"crop"},"medium":{"w":1200,"h":675,"resize":"fit"},"small":{"w":680,"h":383,"resize":"fit"},"large":{"w":1280,"h":720,"resize":"fit"}}}]}</t>
  </si>
  <si>
    <t>1353570244061765633</t>
  </si>
  <si>
    <t>@Sapnash49711707 To ensure that your Flipkart account information is safe, please share the requested details via DM by clicking the below link. ^TN (2/2) https://t.co/5DoqNu2BgV</t>
  </si>
  <si>
    <t>Mon Jan 25 05:07:48 +0000 2021</t>
  </si>
  <si>
    <t>1353566586460807169</t>
  </si>
  <si>
    <t>Sapnash49711707</t>
  </si>
  <si>
    <t>1353569628769775617</t>
  </si>
  <si>
    <t>http://twitter.com/flipkartsupport/statuses/1353570244061765633</t>
  </si>
  <si>
    <t>{"hashtags":[],"symbols":[],"user_mentions":[{"screen_name":"Sapnash49711707","name":"Sapna sharma","id":1353566586460807200,"id_str":"1353566586460807169","indices":[0,16]}],"urls":[{"url":"https://t.co/5DoqNu2BgV","expanded_url":"https://bit.ly/2OgiIkt","display_url":"bit.ly/2OgiIkt","indices":[155,178]}]}</t>
  </si>
  <si>
    <t>1353570242153181184</t>
  </si>
  <si>
    <t>SLinkMangalore</t>
  </si>
  <si>
    <t>Order ID - OD119976849307740000
Order ID - OD120015452410463000 am having a issue with this product so kindly call me and solve this problem immediately @Flipkart @flipkartsupport</t>
  </si>
  <si>
    <t>1263885293649899522</t>
  </si>
  <si>
    <t>http://pbs.twimg.com/profile_images/1263927739997917188/pXClE7z5_normal.jpg</t>
  </si>
  <si>
    <t>http://twitter.com/SLinkMangalore/statuses/1353570242153181184</t>
  </si>
  <si>
    <t>{"hashtags":[],"symbols":[],"user_mentions":[{"screen_name":"Flipkart","name":"Flipkart","id":57947109,"id_str":"57947109","indices":[153,162]},{"screen_name":"flipkartsupport","name":"FlipkartSupport","id":951522626,"id_str":"951522626","indices":[163,179]}],"urls":[]}</t>
  </si>
  <si>
    <t>1353570200239525888</t>
  </si>
  <si>
    <t>InsanAman60</t>
  </si>
  <si>
    <t>Mon Jan 25 05:07:38 +0000 2021</t>
  </si>
  <si>
    <t>2834398395</t>
  </si>
  <si>
    <t>http://pbs.twimg.com/profile_images/1274291237114318849/vdHC7NWE_normal.jpg</t>
  </si>
  <si>
    <t>http://twitter.com/InsanAman60/statuses/1353570200239525888</t>
  </si>
  <si>
    <t>1353570170191536128</t>
  </si>
  <si>
    <t>ParwezShamsh4</t>
  </si>
  <si>
    <t>Mon Jan 25 05:07:31 +0000 2021</t>
  </si>
  <si>
    <t>1349003115605991430</t>
  </si>
  <si>
    <t>http://pbs.twimg.com/profile_images/1349652250470219777/iP0CWHjn_normal.jpg</t>
  </si>
  <si>
    <t>http://twitter.com/ParwezShamsh4/statuses/1353570170191536128</t>
  </si>
  <si>
    <t>1353570110829563904</t>
  </si>
  <si>
    <t>Mon Jan 25 05:07:17 +0000 2021</t>
  </si>
  <si>
    <t>http://twitter.com/Drac__N/statuses/1353570110829563904</t>
  </si>
  <si>
    <t>1353570078630019072</t>
  </si>
  <si>
    <t>BhimRajeshwar</t>
  </si>
  <si>
    <t>@_Btech_ @imVkohli @one8world @ScentialsWorld @Flipkart Ooo chacha 2009 2012 2014 2015 2016 me tumhara dhoni captain tha.</t>
  </si>
  <si>
    <t>Mon Jan 25 05:07:09 +0000 2021</t>
  </si>
  <si>
    <t>1184874461738258432</t>
  </si>
  <si>
    <t>_Btech_</t>
  </si>
  <si>
    <t>1352129491703885824</t>
  </si>
  <si>
    <t>1352943922985766912</t>
  </si>
  <si>
    <t>http://twitter.com/BhimRajeshwar/statuses/1353570078630019072</t>
  </si>
  <si>
    <t>{"hashtags":[],"symbols":[],"user_mentions":[{"screen_name":"_Btech_","name":"Berojgaar","id":1184874461738258400,"id_str":"1184874461738258432","indices":[0,8]},{"screen_name":"imVkohli","name":"Virat Kohli","id":71201743,"id_str":"71201743","indices":[9,18]},{"screen_name":"one8world","name":"one8","id":1113763619878002700,"id_str":"1113763619878002689","indices":[19,29]},{"screen_name":"ScentialsWorld","name":"Scentials World","id":995939067761082400,"id_str":"995939067761082368","indices":[30,45]},{"screen_name":"Flipkart","name":"Flipkart","id":57947109,"id_str":"57947109","indices":[46,55]}],"urls":[]}</t>
  </si>
  <si>
    <t>1353570077061181441</t>
  </si>
  <si>
    <t>http://twitter.com/Drac__N/statuses/1353570077061181441</t>
  </si>
  <si>
    <t>1353570063836700673</t>
  </si>
  <si>
    <t>danish123in</t>
  </si>
  <si>
    <t>RT @MiTVIndia: Mi fans, last day to grab your favourite #MiTVs this #RepublicDay  sale. 
Avail 10% instant discount with
@AxisBank cards on https://t.co/9TUcV2lDHo.
@TheOfficialSBI credit cards on @amazonIN.
@HDFC_Bank cards on @Flipkart.
Buy now - https://t.co/tmrNOoekTy https://t.co/tjgC4cC7Ye</t>
  </si>
  <si>
    <t>Mon Jan 25 05:07:05 +0000 2021</t>
  </si>
  <si>
    <t>133191991</t>
  </si>
  <si>
    <t>http://pbs.twimg.com/profile_images/344513261572946023/13f9f52c1bde5859eb4470843c5babfa_normal.jpeg</t>
  </si>
  <si>
    <t>http://twitter.com/danish123in/statuses/1353570063836700673</t>
  </si>
  <si>
    <t>{"hashtags":[{"text":"MiTVs","indices":[56,62]},{"text":"RepublicDay","indices":[68,80]}],"symbols":[],"user_mentions":[{"screen_name":"MiTVIndia","name":"Mi TV India","id":1041642173295341600,"id_str":"1041642173295341569","indices":[3,13]},{"screen_name":"AxisBank","name":"Axis Bank","id":714003800,"id_str":"714003800","indices":[122,131]}],"urls":[]}</t>
  </si>
  <si>
    <t>@Flipkart Today I suppose to receive my order.
 At my place I am facing a serious network issue.
your delivery agent will try reach me at phone call which makes problem it will be if t they try to catch me on whatsapp.</t>
  </si>
  <si>
    <t>Mon Jan 25 05:07:00 +0000 2021</t>
  </si>
  <si>
    <t>http://twitter.com/SurajRampure26/statuses/1353570041136996357</t>
  </si>
  <si>
    <t>1353569897461080064</t>
  </si>
  <si>
    <t>786Unbox</t>
  </si>
  <si>
    <t>Realme X7 Series landing page on Flipkart
#realmeX7series https://t.co/NKbNG7LfAY</t>
  </si>
  <si>
    <t>Mon Jan 25 05:06:26 +0000 2021</t>
  </si>
  <si>
    <t>1245606003019669505</t>
  </si>
  <si>
    <t>http://pbs.twimg.com/profile_images/1344886122954911745/WAjh8arF_normal.jpg</t>
  </si>
  <si>
    <t>http://twitter.com/786Unbox/statuses/1353569897461080064</t>
  </si>
  <si>
    <t>{"hashtags":[{"text":"realmeX7series","indices":[42,57]}],"symbols":[],"user_mentions":[],"urls":[],"media":[{"id":1353569839340802000,"id_str":"1353569839340802048","indices":[58,81],"media_url":"http://pbs.twimg.com/media/EsjYmOyXUAAWwh-.jpg","media_url_https":"https://pbs.twimg.com/media/EsjYmOyXUAAWwh-.jpg","url":"https://t.co/NKbNG7LfAY","display_url":"pic.twitter.com/NKbNG7LfAY","expanded_url":"https://twitter.com/786Unbox/status/1353569897461080064/photo/1","type":"photo","sizes":{"thumb":{"w":150,"h":150,"resize":"crop"},"small":{"w":306,"h":680,"resize":"fit"},"medium":{"w":540,"h":1200,"resize":"fit"},"large":{"w":720,"h":1600,"resize":"fit"}}}]}</t>
  </si>
  <si>
    <t>1353569895171158016</t>
  </si>
  <si>
    <t>@flipkartsupport I am not getting any solution.  My payment has been hold by flipkart.  Please arrange a call</t>
  </si>
  <si>
    <t>Mon Jan 25 05:06:25 +0000 2021</t>
  </si>
  <si>
    <t>1352939990439911424</t>
  </si>
  <si>
    <t>http://twitter.com/RahulSi50473529/statuses/1353569895171158016</t>
  </si>
  <si>
    <t>1353569822836101120</t>
  </si>
  <si>
    <t>dkkailora</t>
  </si>
  <si>
    <t>@flipkartsupport @Flipkart pl return my money other wise I'll take action.
I'm ready for going to public  griveances cell.</t>
  </si>
  <si>
    <t>Mon Jan 25 05:06:08 +0000 2021</t>
  </si>
  <si>
    <t>2563171022</t>
  </si>
  <si>
    <t>http://pbs.twimg.com/profile_images/845437494338371585/lt1eR7KO_normal.jpg</t>
  </si>
  <si>
    <t>हाथरस</t>
  </si>
  <si>
    <t>http://twitter.com/dkkailora/statuses/1353569822836101120</t>
  </si>
  <si>
    <t>1353569720583131136</t>
  </si>
  <si>
    <t>AnilMahtoJH</t>
  </si>
  <si>
    <t>Mon Jan 25 05:05:44 +0000 2021</t>
  </si>
  <si>
    <t>2898175356</t>
  </si>
  <si>
    <t>http://pbs.twimg.com/profile_images/1336175437265813504/8jcw6M9x_normal.jpg</t>
  </si>
  <si>
    <t>http://twitter.com/AnilMahtoJH/statuses/1353569720583131136</t>
  </si>
  <si>
    <t>1353569549690527744</t>
  </si>
  <si>
    <t>Lotus Herbals WHITEGLOW 3 in 1 Deep Clea
 🔹 Offer price-₹382
 🔹 MRP-₹450
 🔹 Saving: 15% off
 ✨ Reviews-No ratings available
 ✨ Category- #BeautyandGrooming
https://t.co/JRBQb9gMj7 #deal #loot https://t.co/ZKrnWLkE2d</t>
  </si>
  <si>
    <t>Mon Jan 25 05:05:03 +0000 2021</t>
  </si>
  <si>
    <t>http://twitter.com/xtra_deals/statuses/1353569549690527744</t>
  </si>
  <si>
    <t>{"hashtags":[{"text":"BeautyandGrooming","indices":[137,155]},{"text":"deal","indices":[181,186]},{"text":"loot","indices":[187,192]}],"symbols":[],"user_mentions":[],"urls":[{"url":"https://t.co/JRBQb9gMj7","expanded_url":"https://inrdeals.com/pla59142131/https://www.flipkart.com/lotus-herbals-whiteglow-3-1-deep-cleansing-skin-whitening-facial-foam-100-gm-pack-2/p/itmbd2b84eb443a0?pid=CBKFUUDJP2AE8UZY","display_url":"inrdeals.com/pla59142131/ht…","indices":[157,180]}],"media":[{"id":1353569548641906700,"id_str":"1353569548641906688","indices":[193,216],"media_url":"http://pbs.twimg.com/media/EsjYVT2WMAAZ4eR.jpg","media_url_https":"https://pbs.twimg.com/media/EsjYVT2WMAAZ4eR.jpg","url":"https://t.co/ZKrnWLkE2d","display_url":"pic.twitter.com/ZKrnWLkE2d","expanded_url":"https://twitter.com/xtra_deals/status/1353569549690527744/photo/1","type":"photo","sizes":{"medium":{"w":798,"h":1024,"resize":"fit"},"large":{"w":798,"h":1024,"resize":"fit"},"thumb":{"w":150,"h":150,"resize":"crop"},"small":{"w":530,"h":680,"resize":"fit"}}}]}</t>
  </si>
  <si>
    <t>1353569547664560129</t>
  </si>
  <si>
    <t>Mon Jan 25 05:05:02 +0000 2021</t>
  </si>
  <si>
    <t>http://twitter.com/Rain_Man25/statuses/1353569547664560129</t>
  </si>
  <si>
    <t>1353569512914874370</t>
  </si>
  <si>
    <t>nazir_gulzar</t>
  </si>
  <si>
    <t>@realmeLink @Flipkart https://t.co/VAOs3itQmj</t>
  </si>
  <si>
    <t>Mon Jan 25 05:04:54 +0000 2021</t>
  </si>
  <si>
    <t>1244043466998349824</t>
  </si>
  <si>
    <t>http://pbs.twimg.com/profile_images/1244043771479601153/8fXgQtM0_normal.jpg</t>
  </si>
  <si>
    <t xml:space="preserve">bijbehara </t>
  </si>
  <si>
    <t>http://twitter.com/nazir_gulzar/statuses/1353569512914874370</t>
  </si>
  <si>
    <t>{"hashtags":[],"symbols":[],"user_mentions":[{"screen_name":"realmeLink","name":"realme Link","id":1234730120285499400,"id_str":"1234730120285499393","indices":[0,11]},{"screen_name":"Flipkart","name":"Flipkart","id":57947109,"id_str":"57947109","indices":[12,21]}],"urls":[],"media":[{"id":1353569432732315600,"id_str":"1353569432732315648","indices":[22,45],"media_url":"http://pbs.twimg.com/media/EsjYOkDWMAA-rzw.jpg","media_url_https":"https://pbs.twimg.com/media/EsjYOkDWMAA-rzw.jpg","url":"https://t.co/VAOs3itQmj","display_url":"pic.twitter.com/VAOs3itQmj","expanded_url":"https://twitter.com/nazir_gulzar/status/1353569512914874370/photo/1","type":"photo","sizes":{"thumb":{"w":150,"h":150,"resize":"crop"},"small":{"w":313,"h":680,"resize":"fit"},"medium":{"w":472,"h":1024,"resize":"fit"},"large":{"w":472,"h":1024,"resize":"fit"}}}]}</t>
  </si>
  <si>
    <t>1353569326008213512</t>
  </si>
  <si>
    <t>TheHitavada1911</t>
  </si>
  <si>
    <t>CAIT seeks action against Amazon, Flipkart, others
https://t.co/Jy3cLCwZda</t>
  </si>
  <si>
    <t>Mon Jan 25 05:04:10 +0000 2021</t>
  </si>
  <si>
    <t>1036145304850976769</t>
  </si>
  <si>
    <t>http://pbs.twimg.com/profile_images/1036149834338643970/nDK8ZX-z_normal.jpg</t>
  </si>
  <si>
    <t>http://twitter.com/TheHitavada1911/statuses/1353569326008213512</t>
  </si>
  <si>
    <t>{"hashtags":[],"symbols":[],"user_mentions":[],"urls":[{"url":"https://t.co/Jy3cLCwZda","expanded_url":"https://www.thehitavada.com/Encyc/2021/1/25/CAIT-seeks-action-against-Amazon-Flipkart-others.html","display_url":"thehitavada.com/Encyc/2021/1/2…","indices":[52,75]}]}</t>
  </si>
  <si>
    <t>1353569219066040321</t>
  </si>
  <si>
    <t>SureshFruite</t>
  </si>
  <si>
    <t>Mon Jan 25 05:03:44 +0000 2021</t>
  </si>
  <si>
    <t>2740387882</t>
  </si>
  <si>
    <t>http://pbs.twimg.com/profile_images/1306863018324631573/_pUgp-Ws_normal.jpg</t>
  </si>
  <si>
    <t>http://twitter.com/SureshFruite/statuses/1353569219066040321</t>
  </si>
  <si>
    <t>1353569202527891456</t>
  </si>
  <si>
    <t>dhruvg1998</t>
  </si>
  <si>
    <t>@_Kalyan_K 
I want buy acer nitro 5 i7 10 gen with gstin billing but gstin billing not available in flipkart portal please start billing with gstin on this product 
Regards 
Dhruv gupta
9554212794, 8004669956</t>
  </si>
  <si>
    <t>Mon Jan 25 05:03:40 +0000 2021</t>
  </si>
  <si>
    <t>2636808104</t>
  </si>
  <si>
    <t>http://pbs.twimg.com/profile_images/1266074040885628928/n-9H_61L_normal.jpg</t>
  </si>
  <si>
    <t>कानपुर, भारत</t>
  </si>
  <si>
    <t>http://twitter.com/dhruvg1998/statuses/1353569202527891456</t>
  </si>
  <si>
    <t>1353569187789213696</t>
  </si>
  <si>
    <t>subhankitkar2</t>
  </si>
  <si>
    <t>Realme X7series is there in Flipkart landing page @stufflistings @yabhishekhd @MadhavSheth1 @realmecareIN  #XisTheFuture #x7series 
So we can expect x7 series within 9-10 days ❤️❤️❤️❤️
 The long  wait is over is over now https://t.co/muUYhlJmhK</t>
  </si>
  <si>
    <t>Mon Jan 25 05:03:37 +0000 2021</t>
  </si>
  <si>
    <t>1023498325943705602</t>
  </si>
  <si>
    <t>http://pbs.twimg.com/profile_images/1343194315510583297/1mw_-pLa_normal.jpg</t>
  </si>
  <si>
    <t>Balasore</t>
  </si>
  <si>
    <t>http://twitter.com/subhankitkar2/statuses/1353569187789213696</t>
  </si>
  <si>
    <t>{"hashtags":[{"text":"XisTheFuture","indices":[107,120]},{"text":"x7series","indices":[121,130]}],"symbols":[],"user_mentions":[{"screen_name":"stufflistings","name":"Mukul Sharma","id":2901317886,"id_str":"2901317886","indices":[50,64]},{"screen_name":"yabhishekhd","name":"Abhishek Yadav","id":1181389714831462400,"id_str":"1181389714831462401","indices":[65,77]},{"screen_name":"MadhavSheth1","name":"Madhav FutureX","id":989518697894117400,"id_str":"989518697894117376","indices":[78,91]},{"screen_name":"realmecareIN","name":"realme India Support","id":991624315870294000,"id_str":"991624315870294016","indices":[92,105]}],"urls":[],"media":[{"id":1353568189674889200,"id_str":"1353568189674889216","indices":[221,244],"media_url":"http://pbs.twimg.com/media/EsjXGNTXIAAXyJp.jpg","media_url_https":"https://pbs.twimg.com/media/EsjXGNTXIAAXyJp.jpg","url":"https://t.co/muUYhlJmhK","display_url":"pic.twitter.com/muUYhlJmhK","expanded_url":"https://twitter.com/subhankitkar2/status/1353569187789213696/photo/1","type":"photo","sizes":{"thumb":{"w":150,"h":150,"resize":"crop"},"large":{"w":720,"h":1280,"resize":"fit"},"small":{"w":383,"h":680,"resize":"fit"},"medium":{"w":675,"h":1200,"resize":"fit"}}}]}</t>
  </si>
  <si>
    <t>1353569000689549318</t>
  </si>
  <si>
    <t>@Saurav_Speak To ensure that your Flipkart account information is safe, please start a private message with us by clicking on the link below. ^FK (2/2) https://t.co/5DoqNukc8t</t>
  </si>
  <si>
    <t>Mon Jan 25 05:02:52 +0000 2021</t>
  </si>
  <si>
    <t>4782347352</t>
  </si>
  <si>
    <t>Saurav_Speak</t>
  </si>
  <si>
    <t>1353566870914392065</t>
  </si>
  <si>
    <t>http://twitter.com/flipkartsupport/statuses/1353569000689549318</t>
  </si>
  <si>
    <t>{"hashtags":[],"symbols":[],"user_mentions":[{"screen_name":"Saurav_Speak","name":"Saurav","id":4782347352,"id_str":"4782347352","indices":[0,13]}],"urls":[{"url":"https://t.co/5DoqNukc8t","expanded_url":"https://bit.ly/2OgiIkt","display_url":"bit.ly/2OgiIkt","indices":[152,175]}]}</t>
  </si>
  <si>
    <t>1353568846397890561</t>
  </si>
  <si>
    <t>Tech__frank</t>
  </si>
  <si>
    <t>RT @TechTipster_: Realme Started teasing Realme X7 series on Flipkart 
#Realme #realmex7pro #realmex7 https://t.co/DLusdW6aHu</t>
  </si>
  <si>
    <t>Mon Jan 25 05:02:15 +0000 2021</t>
  </si>
  <si>
    <t>1042687409442324480</t>
  </si>
  <si>
    <t>http://pbs.twimg.com/profile_images/1301401839305252867/-mOLwWvM_normal.jpg</t>
  </si>
  <si>
    <t>http://twitter.com/Tech__frank/statuses/1353568846397890561</t>
  </si>
  <si>
    <t>{"hashtags":[{"text":"Realme","indices":[71,78]},{"text":"realmex7pro","indices":[79,91]},{"text":"realmex7","indices":[92,101]}],"symbols":[],"user_mentions":[{"screen_name":"TechTipster_","name":"TechTipster","id":1235687343081664500,"id_str":"1235687343081664513","indices":[3,16]}],"urls":[],"media":[{"id":1353512362251350000,"id_str":"1353512362251350021","indices":[102,125],"media_url":"http://pbs.twimg.com/media/EsikUn8XcAUhLHR.jpg","media_url_https":"https://pbs.twimg.com/media/EsikUn8XcAUhLHR.jpg","url":"https://t.co/DLusdW6aHu","display_url":"pic.twitter.com/DLusdW6aHu","expanded_url":"https://twitter.com/TechTipster_/status/1353512390877278208/photo/1","type":"photo","sizes":{"small":{"w":314,"h":680,"resize":"fit"},"thumb":{"w":150,"h":150,"resize":"crop"},"large":{"w":945,"h":2048,"resize":"fit"},"medium":{"w":554,"h":1200,"resize":"fit"}},"source_status_id":1353512390877278200,"source_status_id_str":"1353512390877278208","source_user_id":1235687343081664500,"source_user_id_str":"1235687343081664513"}]}</t>
  </si>
  <si>
    <t>1353568621537095685</t>
  </si>
  <si>
    <t>Mehak71473243</t>
  </si>
  <si>
    <t>Mon Jan 25 05:01:22 +0000 2021</t>
  </si>
  <si>
    <t>1240836909431021568</t>
  </si>
  <si>
    <t>http://pbs.twimg.com/profile_images/1262729031017005056/2UmXh4CW_normal.jpg</t>
  </si>
  <si>
    <t>http://twitter.com/Mehak71473243/statuses/1353568621537095685</t>
  </si>
  <si>
    <t>@Karan18245706 @Flipkart @flipkartsupport Your order is delivered or not yet???</t>
  </si>
  <si>
    <t>Mon Jan 25 05:01:04 +0000 2021</t>
  </si>
  <si>
    <t>1351808530685181957</t>
  </si>
  <si>
    <t>http://pbs.twimg.com/profile_images/1298890883165597698/-2x7Grok_normal.jpg</t>
  </si>
  <si>
    <t>http://twitter.com/ImMudassir1/statuses/1353568549172871168</t>
  </si>
  <si>
    <t>{"hashtags":[],"symbols":[],"user_mentions":[{"screen_name":"Karan18245706","name":"Nishant","id":947833938994532400,"id_str":"947833938994532352","indices":[0,14]},{"screen_name":"Flipkart","name":"Flipkart","id":57947109,"id_str":"57947109","indices":[15,24]},{"screen_name":"flipkartsupport","name":"FlipkartSupport","id":951522626,"id_str":"951522626","indices":[25,41]}],"urls":[]}</t>
  </si>
  <si>
    <t>1353568539773267968</t>
  </si>
  <si>
    <t>@wahrahull Hi Rahul,
Thank you for contacting realme. You can purchase realme products from our official website and official e-commerce partner Flipkart.
https://t.co/ILUFVWH6gK</t>
  </si>
  <si>
    <t>Mon Jan 25 05:01:02 +0000 2021</t>
  </si>
  <si>
    <t>3033087570</t>
  </si>
  <si>
    <t>wahrahull</t>
  </si>
  <si>
    <t>1353364690986885120</t>
  </si>
  <si>
    <t>http://twitter.com/realmecareIN/statuses/1353568539773267968</t>
  </si>
  <si>
    <t>{"hashtags":[],"symbols":[],"user_mentions":[{"screen_name":"wahrahull","name":"Rahul Kumar","id":3033087570,"id_str":"3033087570","indices":[0,10]}],"urls":[{"url":"https://t.co/ILUFVWH6gK","expanded_url":"https://www.realme.com/in/","display_url":"realme.com/in/","indices":[155,178]}]}</t>
  </si>
  <si>
    <t>1353568532915654656</t>
  </si>
  <si>
    <t>ArvindLko07</t>
  </si>
  <si>
    <t>@flipkartsupport Dear flipkart, I am big  customer of your portal there is one more order coming to the same address can you ensure delivery boy is not going to return.. as you deliver the item on that address each months https://t.co/bQOObN0SZb</t>
  </si>
  <si>
    <t>Mon Jan 25 05:01:00 +0000 2021</t>
  </si>
  <si>
    <t>717374449184415744</t>
  </si>
  <si>
    <t>1353361921580228608</t>
  </si>
  <si>
    <t>http://pbs.twimg.com/profile_images/1327935418424147968/yIuu805__normal.jpg</t>
  </si>
  <si>
    <t>न्यू अशोक नगर, नई दिल्ली</t>
  </si>
  <si>
    <t>http://twitter.com/ArvindLko07/statuses/1353568532915654656</t>
  </si>
  <si>
    <t>{"hashtags":[],"symbols":[],"user_mentions":[{"screen_name":"flipkartsupport","name":"FlipkartSupport","id":951522626,"id_str":"951522626","indices":[0,16]}],"urls":[],"media":[{"id":1353568530172526600,"id_str":"1353568530172526592","indices":[222,245],"media_url":"http://pbs.twimg.com/media/EsjXaBwUwAACK-Z.jpg","media_url_https":"https://pbs.twimg.com/media/EsjXaBwUwAACK-Z.jpg","url":"https://t.co/bQOObN0SZb","display_url":"pic.twitter.com/bQOObN0SZb","expanded_url":"https://twitter.com/ArvindLko07/status/1353568532915654656/photo/1","type":"photo","sizes":{"thumb":{"w":150,"h":150,"resize":"crop"},"medium":{"w":1078,"h":541,"resize":"fit"},"large":{"w":1078,"h":541,"resize":"fit"},"small":{"w":680,"h":341,"resize":"fit"}}}]}</t>
  </si>
  <si>
    <t>1353568494692954112</t>
  </si>
  <si>
    <t>Rahul_A5201</t>
  </si>
  <si>
    <t>@PiratedJesus hey man I was reading your Flipkart tweets same happened to me did you get your order in the end?</t>
  </si>
  <si>
    <t>Mon Jan 25 05:00:51 +0000 2021</t>
  </si>
  <si>
    <t>924003581035913216</t>
  </si>
  <si>
    <t>PiratedJesus</t>
  </si>
  <si>
    <t>1289170239016415233</t>
  </si>
  <si>
    <t>http://pbs.twimg.com/profile_images/1348122419127410690/QViEU9fx_normal.jpg</t>
  </si>
  <si>
    <t>http://twitter.com/Rahul_A5201/statuses/1353568494692954112</t>
  </si>
  <si>
    <t>{"hashtags":[],"symbols":[],"user_mentions":[{"screen_name":"PiratedJesus","name":"Jesus Christ","id":924003581035913200,"id_str":"924003581035913216","indices":[0,13]}],"urls":[]}</t>
  </si>
  <si>
    <t>1353568472974946309</t>
  </si>
  <si>
    <t>RT @saigal751: Is this the quality of service being provided to FlipkartPlus Customers? The product was received at nearest hub 3 days ago and they are waiting for the last date of delivery for delivering the product. @Flipkart https://t.co/YrqdsFPkUs</t>
  </si>
  <si>
    <t>Mon Jan 25 05:00:46 +0000 2021</t>
  </si>
  <si>
    <t>http://twitter.com/ImMudassir1/statuses/1353568472974946309</t>
  </si>
  <si>
    <t>{"hashtags":[],"symbols":[],"user_mentions":[{"screen_name":"saigal751","name":"amit saigal","id":2645498784,"id_str":"2645498784","indices":[3,13]}],"urls":[]}</t>
  </si>
  <si>
    <t>1353568460547080192</t>
  </si>
  <si>
    <t>Poco M2 @ ₹8499 effectively
https://t.co/Ls2HFohrBC
Use ICICI cards
100% money back with smartpack</t>
  </si>
  <si>
    <t>Mon Jan 25 05:00:43 +0000 2021</t>
  </si>
  <si>
    <t>http://twitter.com/Amazingdeals360/statuses/1353568460547080192</t>
  </si>
  <si>
    <t>{"hashtags":[],"symbols":[],"user_mentions":[],"urls":[{"url":"https://t.co/Ls2HFohrBC","expanded_url":"https://www.flipkart.com/mobiles/~cs-hkaw69juxy/pr?sid=tyy%2C4io&amp;collection-tab-name=POCO%20M2&amp;param=41556&amp;pageUID=1611514923177&amp;affid=uniquedeals73","display_url":"flipkart.com/mobiles/~cs-hk…","indices":[29,52]}]}</t>
  </si>
  <si>
    <t>1353568426653085696</t>
  </si>
  <si>
    <t>@saigal751 @Flipkart Your order is delivered or not yet????</t>
  </si>
  <si>
    <t>Mon Jan 25 05:00:35 +0000 2021</t>
  </si>
  <si>
    <t>2645498784</t>
  </si>
  <si>
    <t>saigal751</t>
  </si>
  <si>
    <t>1352858109278994433</t>
  </si>
  <si>
    <t>http://twitter.com/ImMudassir1/statuses/1353568426653085696</t>
  </si>
  <si>
    <t>{"hashtags":[],"symbols":[],"user_mentions":[{"screen_name":"saigal751","name":"amit saigal","id":2645498784,"id_str":"2645498784","indices":[0,10]},{"screen_name":"Flipkart","name":"Flipkart","id":57947109,"id_str":"57947109","indices":[11,20]}],"urls":[]}</t>
  </si>
  <si>
    <t>1353568408718123009</t>
  </si>
  <si>
    <t>Paddukulkarni</t>
  </si>
  <si>
    <t>@FlipkartSellers @Flipkart what great quick Support I am getting with your Jeeves where they need 21 days to replace any part.</t>
  </si>
  <si>
    <t>Mon Jan 25 05:00:31 +0000 2021</t>
  </si>
  <si>
    <t>382014007</t>
  </si>
  <si>
    <t>Electronic City Bangalore</t>
  </si>
  <si>
    <t>http://twitter.com/Paddukulkarni/statuses/1353568408718123009</t>
  </si>
  <si>
    <t>{"hashtags":[],"symbols":[],"user_mentions":[{"screen_name":"FlipkartSellers","name":"flipkartsellers","id":2728702146,"id_str":"2728702146","indices":[0,16]},{"screen_name":"Flipkart","name":"Flipkart","id":57947109,"id_str":"57947109","indices":[17,26]}],"urls":[]}</t>
  </si>
  <si>
    <t>1353567879791169537</t>
  </si>
  <si>
    <t>AaravShrivs</t>
  </si>
  <si>
    <t>@God34Sex @ImVsaikrishna @MadhavSheth1 Go in Mobile section in flipkart 🙃</t>
  </si>
  <si>
    <t>Mon Jan 25 04:58:25 +0000 2021</t>
  </si>
  <si>
    <t>1351817288266072066</t>
  </si>
  <si>
    <t>1353567744956919808</t>
  </si>
  <si>
    <t>http://pbs.twimg.com/profile_images/1351817738725912581/0UUzBF6n_normal.jpg</t>
  </si>
  <si>
    <t>http://twitter.com/AaravShrivs/statuses/1353567879791169537</t>
  </si>
  <si>
    <t>{"hashtags":[],"symbols":[],"user_mentions":[{"screen_name":"God34Sex","name":"SexGod34","id":1351764121046315000,"id_str":"1351764121046315008","indices":[0,9]},{"screen_name":"ImVsaikrishna","name":"V Sai Krishna","id":707157527713206300,"id_str":"707157527713206273","indices":[10,24]},{"screen_name":"MadhavSheth1","name":"Madhav FutureX","id":989518697894117400,"id_str":"989518697894117376","indices":[25,38]}],"urls":[]}</t>
  </si>
  <si>
    <t>1353567580473069568</t>
  </si>
  <si>
    <t>Dr. Ashutosh Priya's book “RE-INVENTING THE HR WHEEL ” is now available in paperback and ebook formats. Order your copy from Amazon, Flipkart or from our bookstore.
Amazon Page: https://t.co/OYYzODQZPO
Flipkart Page:  https://t.co/fEpdkcarDx...
#publishing  #orangebooks https://t.co/RuhkqyzbY3</t>
  </si>
  <si>
    <t>Mon Jan 25 04:57:13 +0000 2021</t>
  </si>
  <si>
    <t>http://twitter.com/orangebooksind/statuses/1353567580473069568</t>
  </si>
  <si>
    <t>{"hashtags":[{"text":"publishing","indices":[246,257]},{"text":"orangebooks","indices":[259,271]}],"symbols":[],"user_mentions":[],"urls":[{"url":"https://t.co/OYYzODQZPO","expanded_url":"https://www.amazon.in/dp/9390489253","display_url":"amazon.in/dp/9390489253","indices":[178,201]},{"url":"https://t.co/fEpdkcarDx","expanded_url":"https://www.flipkart.com/re.../p/itmdd60cfdfaeaeb","display_url":"flipkart.com/re.../p/itmdd6…","indices":[218,241]}],"media":[{"id":1353567032877277200,"id_str":"1353567032877277184","indices":[272,295],"media_url":"http://pbs.twimg.com/media/EsjWC35UYAAbo3c.jpg","media_url_https":"https://pbs.twimg.com/media/EsjWC35UYAAbo3c.jpg","url":"https://t.co/RuhkqyzbY3","display_url":"pic.twitter.com/RuhkqyzbY3","expanded_url":"https://twitter.com/orangebooksind/status/1353567580473069568/photo/1","type":"photo","sizes":{"thumb":{"w":150,"h":150,"resize":"crop"},"medium":{"w":800,"h":800,"resize":"fit"},"small":{"w":680,"h":680,"resize":"fit"},"large":{"w":800,"h":800,"resize":"fit"}}}]}</t>
  </si>
  <si>
    <t>1353567521417269248</t>
  </si>
  <si>
    <t>harisharma_0</t>
  </si>
  <si>
    <t>@flipkartsupport Any updates regarding my concern or what about my refund. ? 
It's already completed your given timing i.e 72hr. @Flipkart @flipkartsupport</t>
  </si>
  <si>
    <t>Mon Jan 25 04:56:59 +0000 2021</t>
  </si>
  <si>
    <t>835804559180189697</t>
  </si>
  <si>
    <t>1351879721076846595</t>
  </si>
  <si>
    <t>http://pbs.twimg.com/profile_images/1251837524776902657/VA7BlZfC_normal.jpg</t>
  </si>
  <si>
    <t>http://twitter.com/harisharma_0/statuses/1353567521417269248</t>
  </si>
  <si>
    <t>{"hashtags":[],"symbols":[],"user_mentions":[{"screen_name":"flipkartsupport","name":"FlipkartSupport","id":951522626,"id_str":"951522626","indices":[0,16]},{"screen_name":"Flipkart","name":"Flipkart","id":57947109,"id_str":"57947109","indices":[129,138]},{"screen_name":"flipkartsupport","name":"FlipkartSupport","id":951522626,"id_str":"951522626","indices":[139,155]}],"urls":[]}</t>
  </si>
  <si>
    <t>1353567507362275330</t>
  </si>
  <si>
    <t>RavirajUgale</t>
  </si>
  <si>
    <t>Mon Jan 25 04:56:56 +0000 2021</t>
  </si>
  <si>
    <t>897438782340743168</t>
  </si>
  <si>
    <t>http://pbs.twimg.com/profile_images/1336517715754852355/Rg3GDcWx_normal.jpg</t>
  </si>
  <si>
    <t>http://twitter.com/RavirajUgale/statuses/1353567507362275330</t>
  </si>
  <si>
    <t>1353567492275195905</t>
  </si>
  <si>
    <t>@AaravShrivs @ImVsaikrishna @MadhavSheth1 Lekin bhai I opened flipkart so many times didn't got any teaser why</t>
  </si>
  <si>
    <t>Mon Jan 25 04:56:52 +0000 2021</t>
  </si>
  <si>
    <t>1353566256847147008</t>
  </si>
  <si>
    <t>http://twitter.com/God34Sex/statuses/1353567492275195905</t>
  </si>
  <si>
    <t>{"hashtags":[],"symbols":[],"user_mentions":[{"screen_name":"AaravShrivs","name":"Aarav Shrivs","id":1351817288266072000,"id_str":"1351817288266072066","indices":[0,12]},{"screen_name":"ImVsaikrishna","name":"V Sai Krishna","id":707157527713206300,"id_str":"707157527713206273","indices":[13,27]},{"screen_name":"MadhavSheth1","name":"Madhav FutureX","id":989518697894117400,"id_str":"989518697894117376","indices":[28,41]}],"urls":[]}</t>
  </si>
  <si>
    <t>1353567382019534850</t>
  </si>
  <si>
    <t>Mon Jan 25 04:56:26 +0000 2021</t>
  </si>
  <si>
    <t>http://twitter.com/Kiranboyz1/statuses/1353567382019534850</t>
  </si>
  <si>
    <t>1353567103278747648</t>
  </si>
  <si>
    <t>Flipkart’s Mobile Bonanza is back [25th - 29th Jan] 
 🌟10% Instant Discount On ICICI Debit &amp;amp; Credit Cards.  
 👉🏼 https://t.co/sKE2vXjqUc https://t.co/Gyb85SQKRP</t>
  </si>
  <si>
    <t>Mon Jan 25 04:55:20 +0000 2021</t>
  </si>
  <si>
    <t>http://twitter.com/7Deals24/statuses/1353567103278747648</t>
  </si>
  <si>
    <t>{"hashtags":[],"symbols":[],"user_mentions":[],"urls":[{"url":"https://t.co/sKE2vXjqUc","expanded_url":"http://fkrt.it/wC4g!CNNNN","display_url":"fkrt.it/wC4g!CNNNN","indices":[119,142]}],"media":[{"id":1353567100153942000,"id_str":"1353567100153942017","indices":[143,166],"media_url":"http://pbs.twimg.com/media/EsjWGyhU0AEjcfJ.jpg","media_url_https":"https://pbs.twimg.com/media/EsjWGyhU0AEjcfJ.jpg","url":"https://t.co/Gyb85SQKRP","display_url":"pic.twitter.com/Gyb85SQKRP","expanded_url":"https://twitter.com/7Deals24/status/1353567103278747648/photo/1","type":"photo","sizes":{"thumb":{"w":150,"h":150,"resize":"crop"},"large":{"w":1170,"h":672,"resize":"fit"},"medium":{"w":1170,"h":672,"resize":"fit"},"small":{"w":680,"h":391,"resize":"fit"}}}]}</t>
  </si>
  <si>
    <t>1353567086912540672</t>
  </si>
  <si>
    <t>Women's Winterwear Min 80% to 90% off + Upto 30% off
https://t.co/VWcrJv0kKt</t>
  </si>
  <si>
    <t>Mon Jan 25 04:55:16 +0000 2021</t>
  </si>
  <si>
    <t>http://twitter.com/7Deals24/statuses/1353567086912540672</t>
  </si>
  <si>
    <t>{"hashtags":[],"symbols":[],"user_mentions":[],"urls":[{"url":"https://t.co/VWcrJv0kKt","expanded_url":"https://www.flipkart.com/clothing-and-accessories/winter-wear/~minimum-80-off-/pr?sid=clo%2Cqvw&amp;otracker=categorytree&amp;sort=price_asc&amp;p%5B%5D=facets.discount_range_v1%255B%255D%3D80%2525%2Bor%2Bmore&amp;p%5B%5D=facets.fulfilled_by%255B%255D%3DFlipkart%2BAssured&amp;p%5B%5D=facets.ideal_for%255B%255D%3DWomen&amp;p%5B%5D=facets.offer_type%255B%255D%3DBuy%2BMore%252C%2BSave%2BMore&amp;affid=gsandeepk2","display_url":"flipkart.com/clothing-and-a…","indices":[54,77]}]}</t>
  </si>
  <si>
    <t>1353567070076563456</t>
  </si>
  <si>
    <t>Abhinav58175817</t>
  </si>
  <si>
    <t>@Flipkart I have been chatting with, I did not even cancel the order, yet forcefully canceled my order that I want a solution, I want this order of mine https://t.co/e6v3lQRfcw</t>
  </si>
  <si>
    <t>Mon Jan 25 04:55:12 +0000 2021</t>
  </si>
  <si>
    <t>1221257233675116545</t>
  </si>
  <si>
    <t>http://pbs.twimg.com/profile_images/1221257650572152833/dbA1scGT_normal.jpg</t>
  </si>
  <si>
    <t>http://twitter.com/Abhinav58175817/statuses/1353567070076563456</t>
  </si>
  <si>
    <t>{"hashtags":[],"symbols":[],"user_mentions":[{"screen_name":"Flipkart","name":"Flipkart","id":57947109,"id_str":"57947109","indices":[0,9]}],"urls":[],"media":[{"id":1353567056101314600,"id_str":"1353567056101314560","indices":[153,176],"media_url":"http://pbs.twimg.com/media/EsjWEOaXEAAwcq-.jpg","media_url_https":"https://pbs.twimg.com/media/EsjWEOaXEAAwcq-.jpg","url":"https://t.co/e6v3lQRfcw","display_url":"pic.twitter.com/e6v3lQRfcw","expanded_url":"https://twitter.com/Abhinav58175817/status/1353567070076563456/photo/1","type":"photo","sizes":{"thumb":{"w":150,"h":150,"resize":"crop"},"medium":{"w":554,"h":1200,"resize":"fit"},"small":{"w":314,"h":680,"resize":"fit"},"large":{"w":945,"h":2048,"resize":"fit"}}}]}</t>
  </si>
  <si>
    <t>1353567060152881152</t>
  </si>
  <si>
    <t>Mon Jan 25 04:55:09 +0000 2021</t>
  </si>
  <si>
    <t>http://twitter.com/ManojKu00208130/statuses/1353567060152881152</t>
  </si>
  <si>
    <t>1353567019082235904</t>
  </si>
  <si>
    <t>ca_manjunatha</t>
  </si>
  <si>
    <t>Mon Jan 25 04:55:00 +0000 2021</t>
  </si>
  <si>
    <t>1140544802632552448</t>
  </si>
  <si>
    <t>http://pbs.twimg.com/profile_images/1338443605652905984/bby5vEVw_normal.jpg</t>
  </si>
  <si>
    <t>http://twitter.com/ca_manjunatha/statuses/1353567019082235904</t>
  </si>
  <si>
    <t>@Flipkart Now, there is no delivery restriction due to corona then why lots of products are deliverable to all the pincodes of the city except my pincode? https://t.co/oSp4jSRq4v</t>
  </si>
  <si>
    <t>Mon Jan 25 04:54:24 +0000 2021</t>
  </si>
  <si>
    <t>http://pbs.twimg.com/profile_images/689387706200162304/UoOoRpia_normal.png</t>
  </si>
  <si>
    <t>http://twitter.com/Saurav_Speak/statuses/1353566870914392065</t>
  </si>
  <si>
    <t>{"hashtags":[],"symbols":[],"user_mentions":[{"screen_name":"Flipkart","name":"Flipkart","id":57947109,"id_str":"57947109","indices":[0,9]}],"urls":[],"media":[{"id":1353566845840855000,"id_str":"1353566845840855040","indices":[155,178],"media_url":"http://pbs.twimg.com/media/EsjV3_IXEAAcRD8.jpg","media_url_https":"https://pbs.twimg.com/media/EsjV3_IXEAAcRD8.jpg","url":"https://t.co/oSp4jSRq4v","display_url":"pic.twitter.com/oSp4jSRq4v","expanded_url":"https://twitter.com/Saurav_Speak/status/1353566870914392065/photo/1","type":"photo","sizes":{"thumb":{"w":150,"h":150,"resize":"crop"},"medium":{"w":428,"h":1200,"resize":"fit"},"small":{"w":243,"h":680,"resize":"fit"},"large":{"w":731,"h":2048,"resize":"fit"}}}]}</t>
  </si>
  <si>
    <t>1353566705818030080</t>
  </si>
  <si>
    <t>rameshpb26</t>
  </si>
  <si>
    <t>@realmemobiles The Realme 7 Pro I bought was damaged within a month.  Neither Realme nor Flipkart is willing to repair or replace it.  So my advice is not to buy Realme products.  It will only make you lose your peace of mind.</t>
  </si>
  <si>
    <t>Mon Jan 25 04:53:45 +0000 2021</t>
  </si>
  <si>
    <t>231438469</t>
  </si>
  <si>
    <t>1353560728830095365</t>
  </si>
  <si>
    <t>http://pbs.twimg.com/profile_images/1342427775752269827/KDVO3sed_normal.jpg</t>
  </si>
  <si>
    <t>http://twitter.com/rameshpb26/statuses/1353566705818030080</t>
  </si>
  <si>
    <t>{"hashtags":[],"symbols":[],"user_mentions":[{"screen_name":"realmemobiles","name":"realme","id":986828524936990700,"id_str":"986828524936990721","indices":[0,14]}],"urls":[]}</t>
  </si>
  <si>
    <t>1353566522342600709</t>
  </si>
  <si>
    <t>@Prasann06895951 We understand your concern about the Flipkart account. Please be assured, we're looking into it and we'll get back to you with an update at the earliest via call/email. We'd like to thank you for your understanding. ^PV https://t.co/AVMrxtQCnt</t>
  </si>
  <si>
    <t>Mon Jan 25 04:53:01 +0000 2021</t>
  </si>
  <si>
    <t>1353563270670651392</t>
  </si>
  <si>
    <t>Prasann06895951</t>
  </si>
  <si>
    <t>1353566061505949696</t>
  </si>
  <si>
    <t>http://twitter.com/flipkartsupport/statuses/1353566522342600709</t>
  </si>
  <si>
    <t>{"hashtags":[],"symbols":[],"user_mentions":[{"screen_name":"Prasann06895951","name":"Prasannakumar patil","id":1353563270670651400,"id_str":"1353563270670651392","indices":[0,16]}],"urls":[{"url":"https://t.co/AVMrxtQCnt","expanded_url":"http://bit.ly/2OgiIkt","display_url":"bit.ly/2OgiIkt","indices":[237,260]}]}</t>
  </si>
  <si>
    <t>1353566514339700737</t>
  </si>
  <si>
    <t>Why are not taking my matter seriously? @flipkartsupport now had almost 6days but didn't receive any call or email from your side. What are doing with your fucking system apart cheating  @flipkartsupport . I'm your flipkart plus member as well OD220791040837534000</t>
  </si>
  <si>
    <t>Mon Jan 25 04:52:59 +0000 2021</t>
  </si>
  <si>
    <t>http://twitter.com/Ruhez10/statuses/1353566514339700737</t>
  </si>
  <si>
    <t>{"hashtags":[],"symbols":[],"user_mentions":[{"screen_name":"flipkartsupport","name":"FlipkartSupport","id":951522626,"id_str":"951522626","indices":[40,56]},{"screen_name":"flipkartsupport","name":"FlipkartSupport","id":951522626,"id_str":"951522626","indices":[187,203]}],"urls":[]}</t>
  </si>
  <si>
    <t>1353566442537402368</t>
  </si>
  <si>
    <t>Mon Jan 25 04:52:42 +0000 2021</t>
  </si>
  <si>
    <t>http://twitter.com/thejanuaryboy/statuses/1353566442537402368</t>
  </si>
  <si>
    <t>1353566379694202881</t>
  </si>
  <si>
    <t>IARTG</t>
  </si>
  <si>
    <t>RT @BuuksPublishing: Emilee is a wild baby elephant and is curious to play with humans. Every time when she crosses the village nearby her forest, she asks her mother whether she can play with the people around... 
Amazon: https://t.co/sfWyS9rt8v
Flipkart: https://t.co/aU3snB7q0w
#IARTG #IAN1 https://t.co/HwNCzICLdT</t>
  </si>
  <si>
    <t>Mon Jan 25 04:52:27 +0000 2021</t>
  </si>
  <si>
    <t>1944177338</t>
  </si>
  <si>
    <t>&lt;a href="https://hopscotch.social/" rel="nofollow"&gt;Hopscotch Social&lt;/a&gt;</t>
  </si>
  <si>
    <t>http://pbs.twimg.com/profile_images/378800000611094811/a45cec3a47521aad0a84ff9676c5d22a_normal.png</t>
  </si>
  <si>
    <t>Worldwide</t>
  </si>
  <si>
    <t>http://twitter.com/IARTG/statuses/1353566379694202881</t>
  </si>
  <si>
    <t>{"hashtags":[],"symbols":[],"user_mentions":[{"screen_name":"BuuksPublishing","name":"BUUKS","id":1056878522919055400,"id_str":"1056878522919055360","indices":[3,19]}],"urls":[]}</t>
  </si>
  <si>
    <t>1353566350183030785</t>
  </si>
  <si>
    <t>Mtechyt2</t>
  </si>
  <si>
    <t>@TechTipster_ @stufflistings @yabhishekhd @_the_tech_guy @MadhavSheth1 @AmreliaRuhez @TechnicalGuruji @8ap @Flipkart kiya bat hai 
price?</t>
  </si>
  <si>
    <t>Mon Jan 25 04:52:20 +0000 2021</t>
  </si>
  <si>
    <t>1235687343081664513</t>
  </si>
  <si>
    <t>TechTipster_</t>
  </si>
  <si>
    <t>842747089075486720</t>
  </si>
  <si>
    <t>1353512390877278208</t>
  </si>
  <si>
    <t>http://pbs.twimg.com/profile_images/1289486240627273728/-LrDk127_normal.jpg</t>
  </si>
  <si>
    <t>http://twitter.com/Mtechyt2/statuses/1353566350183030785</t>
  </si>
  <si>
    <t>{"hashtags":[],"symbols":[],"user_mentions":[{"screen_name":"TechTipster_","name":"TechTipster","id":1235687343081664500,"id_str":"1235687343081664513","indices":[0,13]},{"screen_name":"stufflistings","name":"Mukul Sharma","id":2901317886,"id_str":"2901317886","indices":[14,28]},{"screen_name":"yabhishekhd","name":"Abhishek Yadav","id":1181389714831462400,"id_str":"1181389714831462401","indices":[29,41]},{"screen_name":"_the_tech_guy","name":"the_tech_guy","id":1202424104504062000,"id_str":"1202424104504061952","indices":[42,56]},{"screen_name":"MadhavSheth1","name":"Madhav FutureX","id":989518697894117400,"id_str":"989518697894117376","indices":[57,70]},{"screen_name":"AmreliaRuhez","name":"Techno Ruhez","id":2999018286,"id_str":"2999018286","indices":[71,84]},{"screen_name":"TechnicalGuruji","name":"Gaurav Chaudhary","id":3992637442,"id_str":"3992637442","indices":[85,101]},{"screen_name":"8ap","name":"Arun Prabhudesai","id":116128597,"id_str":"116128597","indices":[102,106]},{"screen_name":"Flipkart","name":"Flipkart","id":57947109,"id_str":"57947109","indices":[107,116]}],"urls":[]}</t>
  </si>
  <si>
    <t>1353566316347629574</t>
  </si>
  <si>
    <t>sa_meer1</t>
  </si>
  <si>
    <t>@Flipkart I placed realme 7 (mist white 128 gb) from flipkart &amp;amp; order I'd OD120798698447378000 after opening the box i found another used mobile. 3 days completed no reply from flipkart. #flipkartfraud @flipkartsupport  @consumerforum_</t>
  </si>
  <si>
    <t>Mon Jan 25 04:52:12 +0000 2021</t>
  </si>
  <si>
    <t>4694332176</t>
  </si>
  <si>
    <t>http://pbs.twimg.com/profile_images/1100869301148381185/G5-bknHP_normal.jpg</t>
  </si>
  <si>
    <t>http://twitter.com/sa_meer1/statuses/1353566316347629574</t>
  </si>
  <si>
    <t>{"hashtags":[{"text":"flipkartfraud","indices":[191,205]}],"symbols":[],"user_mentions":[{"screen_name":"Flipkart","name":"Flipkart","id":57947109,"id_str":"57947109","indices":[0,9]},{"screen_name":"flipkartsupport","name":"FlipkartSupport","id":951522626,"id_str":"951522626","indices":[206,222]},{"screen_name":"consumerforum_","name":"Consumer Forum India","id":2871326881,"id_str":"2871326881","indices":[224,239]}],"urls":[]}</t>
  </si>
  <si>
    <t>1353566272886370305</t>
  </si>
  <si>
    <t>Flipkart The Grand Furniture Sale | 25th - 27th Jan.
https://t.co/MV2dJQMIhZ
Extra discount via ICICI</t>
  </si>
  <si>
    <t>Mon Jan 25 04:52:02 +0000 2021</t>
  </si>
  <si>
    <t>http://twitter.com/DealBeeOfficial/statuses/1353566272886370305</t>
  </si>
  <si>
    <t>{"hashtags":[],"symbols":[],"user_mentions":[],"urls":[{"url":"https://t.co/MV2dJQMIhZ","expanded_url":"http://fkrt.it/VGDP7WuuuN","display_url":"fkrt.it/VGDP7WuuuN","indices":[54,77]}]}</t>
  </si>
  <si>
    <t>1353566093252689921</t>
  </si>
  <si>
    <t>bnb952</t>
  </si>
  <si>
    <t>Mon Jan 25 04:51:19 +0000 2021</t>
  </si>
  <si>
    <t>4867472865</t>
  </si>
  <si>
    <t>&lt;a href="https://www.placeholder.com" rel="nofollow"&gt;bnb-competition9&lt;/a&gt;</t>
  </si>
  <si>
    <t>http://pbs.twimg.com/profile_images/693928729312169989/D9-3M9bj_normal.jpg</t>
  </si>
  <si>
    <t>United Kingdom</t>
  </si>
  <si>
    <t>http://twitter.com/bnb952/statuses/1353566093252689921</t>
  </si>
  <si>
    <t>1353566048428068864</t>
  </si>
  <si>
    <t>I have ordered an realme mobile 4/128 GB blue color from @Flipkart and received another device of 4/64 GB silver colour.
@flipkartsupport requested please replace my device asap otherwise i will file an FIR against Flipkart. https://t.co/cPqZmVFbZO</t>
  </si>
  <si>
    <t>Mon Jan 25 04:51:08 +0000 2021</t>
  </si>
  <si>
    <t>http://twitter.com/Abhikanaujia/statuses/1353566048428068864</t>
  </si>
  <si>
    <t>{"hashtags":[],"symbols":[],"user_mentions":[{"screen_name":"Flipkart","name":"Flipkart","id":57947109,"id_str":"57947109","indices":[57,66]},{"screen_name":"flipkartsupport","name":"FlipkartSupport","id":951522626,"id_str":"951522626","indices":[122,138]}],"urls":[],"media":[{"id":1353566012407427000,"id_str":"1353566012407427072","indices":[226,249],"media_url":"http://pbs.twimg.com/media/EsjVHeWWMAAL3iX.jpg","media_url_https":"https://pbs.twimg.com/media/EsjVHeWWMAAL3iX.jpg","url":"https://t.co/cPqZmVFbZO","display_url":"pic.twitter.com/cPqZmVFbZO","expanded_url":"https://twitter.com/Abhikanaujia/status/1353566048428068864/photo/1","type":"photo","sizes":{"thumb":{"w":150,"h":150,"resize":"crop"},"small":{"w":476,"h":680,"resize":"fit"},"large":{"w":1080,"h":1544,"resize":"fit"},"medium":{"w":839,"h":1200,"resize":"fit"}}}]}</t>
  </si>
  <si>
    <t>1353566025631977473</t>
  </si>
  <si>
    <t>DeepakK66708759</t>
  </si>
  <si>
    <t>Mon Jan 25 04:51:03 +0000 2021</t>
  </si>
  <si>
    <t>1051014446997430272</t>
  </si>
  <si>
    <t>http://pbs.twimg.com/profile_images/1051015841666424832/4rpm_p-a_normal.jpg</t>
  </si>
  <si>
    <t>http://twitter.com/DeepakK66708759/statuses/1353566025631977473</t>
  </si>
  <si>
    <t>1353566022381531136</t>
  </si>
  <si>
    <t>When lockdown restrictions were imposed amid #COVID19, our Customer Support team had no choice but to #WorkFromHome. Read how they were empowered to take calls and fulfill customer promises, from the safety and comfort of their homes. https://t.co/iNLY0PbOrH</t>
  </si>
  <si>
    <t>Mon Jan 25 04:51:02 +0000 2021</t>
  </si>
  <si>
    <t>http://twitter.com/flipkartsupport/statuses/1353566022381531136</t>
  </si>
  <si>
    <t>{"hashtags":[{"text":"COVID19","indices":[45,53]},{"text":"WorkFromHome","indices":[102,115]}],"symbols":[],"user_mentions":[],"urls":[{"url":"https://t.co/iNLY0PbOrH","expanded_url":"http://bit.ly/cxwfh0826","display_url":"bit.ly/cxwfh0826","indices":[235,258]}]}</t>
  </si>
  <si>
    <t>1353565838603915264</t>
  </si>
  <si>
    <t>Olay Natural white day cream plus total 
 🔹 Offer price-₹332
 🔹 MRP-₹664
 🔹 Saving: 50% off
 ✨ Reviews-No ratings available
 ✨ Category- #BeautyandGrooming
https://t.co/UNqwemtonf #deal #loot https://t.co/YlrRL74GBq</t>
  </si>
  <si>
    <t>Mon Jan 25 04:50:18 +0000 2021</t>
  </si>
  <si>
    <t>http://twitter.com/xtra_deals/statuses/1353565838603915264</t>
  </si>
  <si>
    <t>{"hashtags":[{"text":"BeautyandGrooming","indices":[137,155]},{"text":"deal","indices":[181,186]},{"text":"loot","indices":[187,192]}],"symbols":[],"user_mentions":[],"urls":[{"url":"https://t.co/UNqwemtonf","expanded_url":"https://inrdeals.com/pla59142131/https://www.flipkart.com/olay-natural-white-day-cream-plus-total-effects-12g/p/itm0a0235664faf7?pid=CBKFVA4HW9SQWSUZ","display_url":"inrdeals.com/pla59142131/ht…","indices":[157,180]}],"media":[{"id":1353565837471469600,"id_str":"1353565837471469571","indices":[193,216],"media_url":"http://pbs.twimg.com/media/EsjU9SqXUAMSIbw.jpg","media_url_https":"https://pbs.twimg.com/media/EsjU9SqXUAMSIbw.jpg","url":"https://t.co/YlrRL74GBq","display_url":"pic.twitter.com/YlrRL74GBq","expanded_url":"https://twitter.com/xtra_deals/status/1353565838603915264/photo/1","type":"photo","sizes":{"thumb":{"w":150,"h":150,"resize":"crop"},"small":{"w":645,"h":680,"resize":"fit"},"large":{"w":972,"h":1024,"resize":"fit"},"medium":{"w":972,"h":1024,"resize":"fit"}}}]}</t>
  </si>
  <si>
    <t>1353565731460239366</t>
  </si>
  <si>
    <t>@surbhi_s200 We certainly understand your concern. As requested earlier, please share the order details by clicking the below link so that we can check and assist you accordingly. To make sure that your Flipkart account information is safe. ^AR https://t.co/5DoqNukc8t</t>
  </si>
  <si>
    <t>Mon Jan 25 04:49:53 +0000 2021</t>
  </si>
  <si>
    <t>1555351496</t>
  </si>
  <si>
    <t>surbhi_s200</t>
  </si>
  <si>
    <t>http://twitter.com/flipkartsupport/statuses/1353565731460239366</t>
  </si>
  <si>
    <t>{"hashtags":[],"symbols":[],"user_mentions":[{"screen_name":"surbhi_s200","name":"Surbhi Suman","id":1555351496,"id_str":"1555351496","indices":[0,12]}],"urls":[{"url":"https://t.co/5DoqNukc8t","expanded_url":"https://bit.ly/2OgiIkt","display_url":"bit.ly/2OgiIkt","indices":[245,268]}]}</t>
  </si>
  <si>
    <t>1353565690066726913</t>
  </si>
  <si>
    <t>I ♥ this product on Flipkart! Fabrika Floral Print Kurta, Trouser/Pant &amp;amp; Dupatta Set https://t.co/sdgD3rcwL2 #buyonflipkart via @Flipkart https://t.co/O5VRjcZRiU</t>
  </si>
  <si>
    <t>Mon Jan 25 04:49:43 +0000 2021</t>
  </si>
  <si>
    <t>http://twitter.com/Fabrika91583088/statuses/1353565690066726913</t>
  </si>
  <si>
    <t>{"hashtags":[{"text":"buyonflipkart","indices":[113,127]}],"symbols":[],"user_mentions":[{"screen_name":"Flipkart","name":"Flipkart","id":57947109,"id_str":"57947109","indices":[132,141]}],"urls":[{"url":"https://t.co/sdgD3rcwL2","expanded_url":"http://dl.flipkart.com/dl/fabrika-floral-print-kurta-trouser-pant-dupatta-set/p/itmbd86aa243c6b7?pid=SWDFZJNFDSZBFX6P&amp;cmpid=product.share.pp","display_url":"dl.flipkart.com/dl/fabrika-flo…","indices":[89,112]}],"media":[{"id":1353565498382798800,"id_str":"1353565498382798848","indices":[142,165],"media_url":"http://pbs.twimg.com/media/EsjUpjdU0AAyKI4.jpg","media_url_https":"https://pbs.twimg.com/media/EsjUpjdU0AAyKI4.jpg","url":"https://t.co/O5VRjcZRiU","display_url":"pic.twitter.com/O5VRjcZRiU","expanded_url":"https://twitter.com/Fabrika91583088/status/1353565690066726913/photo/1","type":"photo","sizes":{"thumb":{"w":150,"h":150,"resize":"crop"},"large":{"w":1422,"h":2048,"resize":"fit"},"small":{"w":472,"h":680,"resize":"fit"},"medium":{"w":833,"h":1200,"resize":"fit"}}}]}</t>
  </si>
  <si>
    <t>1353565545891733505</t>
  </si>
  <si>
    <t>Mon Jan 25 04:49:08 +0000 2021</t>
  </si>
  <si>
    <t>http://twitter.com/bsathwik007/statuses/1353565545891733505</t>
  </si>
  <si>
    <t>1353565489398648832</t>
  </si>
  <si>
    <t>CallMe_Padmakar</t>
  </si>
  <si>
    <t>RT @DealsDhamaka: Flipkart’s Mobile Bonanza is back [25th - 29th Jan] 
10% Instant Discount On ICICI Debit &amp;amp; Credit Cards
https://t.co/rb0rkXM3z1 https://t.co/8vLSHAqNnX</t>
  </si>
  <si>
    <t>Mon Jan 25 04:48:55 +0000 2021</t>
  </si>
  <si>
    <t>594439878</t>
  </si>
  <si>
    <t>http://pbs.twimg.com/profile_images/1252896075024752642/CPMqPjl1_normal.jpg</t>
  </si>
  <si>
    <t>http://twitter.com/CallMe_Padmakar/statuses/1353565489398648832</t>
  </si>
  <si>
    <t>1353565283382824960</t>
  </si>
  <si>
    <t>Flipkart’s Mobile Bonanza is back [25th - 29th Jan] 
10% Instant Discount On ICICI Debit &amp;amp; Credit Cards
https://t.co/rb0rkXM3z1 https://t.co/8vLSHAqNnX</t>
  </si>
  <si>
    <t>Mon Jan 25 04:48:06 +0000 2021</t>
  </si>
  <si>
    <t>http://twitter.com/DealsDhamaka/statuses/1353565283382824960</t>
  </si>
  <si>
    <t>{"hashtags":[],"symbols":[],"user_mentions":[],"urls":[{"url":"https://t.co/rb0rkXM3z1","expanded_url":"https://clnk.in/nPWz","display_url":"clnk.in/nPWz","indices":[110,133]}],"media":[{"id":1353565260976857000,"id_str":"1353565260976857089","indices":[134,157],"media_url":"http://pbs.twimg.com/media/EsjUbvDVoAE-fWd.jpg","media_url_https":"https://pbs.twimg.com/media/EsjUbvDVoAE-fWd.jpg","url":"https://t.co/8vLSHAqNnX","display_url":"pic.twitter.com/8vLSHAqNnX","expanded_url":"https://twitter.com/DealsDhamaka/status/1353565283382824960/photo/1","type":"photo","sizes":{"small":{"w":680,"h":292,"resize":"fit"},"thumb":{"w":150,"h":150,"resize":"crop"},"large":{"w":1363,"h":586,"resize":"fit"},"medium":{"w":1200,"h":516,"resize":"fit"}}}]}</t>
  </si>
  <si>
    <t>1353565208631865345</t>
  </si>
  <si>
    <t>Mon Jan 25 04:47:48 +0000 2021</t>
  </si>
  <si>
    <t>http://twitter.com/cajaveedali/statuses/1353565208631865345</t>
  </si>
  <si>
    <t>1353565193687728129</t>
  </si>
  <si>
    <t>@Prasann06895951 To ensure that your Flipkart account information is safe, please start a private chat with us by clicking on the link below. ^SL (2/2) https://t.co/5DoqNu2BgV</t>
  </si>
  <si>
    <t>Mon Jan 25 04:47:44 +0000 2021</t>
  </si>
  <si>
    <t>1353565144996048897</t>
  </si>
  <si>
    <t>http://twitter.com/flipkartsupport/statuses/1353565193687728129</t>
  </si>
  <si>
    <t>{"hashtags":[],"symbols":[],"user_mentions":[{"screen_name":"Prasann06895951","name":"Prasannakumar patil","id":1353563270670651400,"id_str":"1353563270670651392","indices":[0,16]}],"urls":[{"url":"https://t.co/5DoqNu2BgV","expanded_url":"https://bit.ly/2OgiIkt","display_url":"bit.ly/2OgiIkt","indices":[152,175]}]}</t>
  </si>
  <si>
    <t>1353565148074528770</t>
  </si>
  <si>
    <t>Women's sweater @ 85% off
https://t.co/aZjTirzQ2F
.</t>
  </si>
  <si>
    <t>Mon Jan 25 04:47:33 +0000 2021</t>
  </si>
  <si>
    <t>http://twitter.com/Amazingdeals360/statuses/1353565148074528770</t>
  </si>
  <si>
    <t>{"hashtags":[],"symbols":[],"user_mentions":[],"urls":[{"url":"https://t.co/aZjTirzQ2F","expanded_url":"https://www.flipkart.com/remanika-self-design-high-neck-casual-women-black-sweater/p/itm0d33f1d2fface?affid=uniquedeals73","display_url":"flipkart.com/remanika-self-…","indices":[27,50]}]}</t>
  </si>
  <si>
    <t>1353565133788782592</t>
  </si>
  <si>
    <t>Mon Jan 25 04:47:30 +0000 2021</t>
  </si>
  <si>
    <t>http://twitter.com/asb_2003/statuses/1353565133788782592</t>
  </si>
  <si>
    <t>1353564935372959744</t>
  </si>
  <si>
    <t>Sunny7986091009</t>
  </si>
  <si>
    <t>Mon Jan 25 04:46:43 +0000 2021</t>
  </si>
  <si>
    <t>984299387508740096</t>
  </si>
  <si>
    <t>http://pbs.twimg.com/profile_images/1297550583390322688/UeSkDH4T_normal.jpg</t>
  </si>
  <si>
    <t>http://twitter.com/Sunny7986091009/statuses/1353564935372959744</t>
  </si>
  <si>
    <t>1353564854796181504</t>
  </si>
  <si>
    <t>Mon Jan 25 04:46:24 +0000 2021</t>
  </si>
  <si>
    <t>http://twitter.com/cool_bindra/statuses/1353564854796181504</t>
  </si>
  <si>
    <t>1353564829739581441</t>
  </si>
  <si>
    <t>RameshMKelkar</t>
  </si>
  <si>
    <t>RT @RameshMKelkar: #Apple #iPhone12
Apple iPhone 12 buy now at best price offer on Flipkart. Please Retweet.
https://t.co/E9WPcrxCGP</t>
  </si>
  <si>
    <t>Mon Jan 25 04:46:18 +0000 2021</t>
  </si>
  <si>
    <t>2493433069</t>
  </si>
  <si>
    <t>http://pbs.twimg.com/profile_images/1115425982742192131/KbKD9Oor_normal.png</t>
  </si>
  <si>
    <t>http://twitter.com/RameshMKelkar/statuses/1353564829739581441</t>
  </si>
  <si>
    <t>{"hashtags":[{"text":"Apple","indices":[19,25]},{"text":"iPhone12","indices":[26,35]}],"symbols":[],"user_mentions":[{"screen_name":"RameshMKelkar","name":"Ramesh M Kelkar","id":2493433069,"id_str":"2493433069","indices":[3,17]}],"urls":[{"url":"https://t.co/E9WPcrxCGP","expanded_url":"http://fkrt.it/ACyetRuuuN","display_url":"fkrt.it/ACyetRuuuN","indices":[110,133]}]}</t>
  </si>
  <si>
    <t>1353564631436906496</t>
  </si>
  <si>
    <t>IamDr_Scanner</t>
  </si>
  <si>
    <t>Mon Jan 25 04:45:30 +0000 2021</t>
  </si>
  <si>
    <t>1240268771882745858</t>
  </si>
  <si>
    <t>http://pbs.twimg.com/profile_images/1247580301401796609/Lt5dJNUd_normal.jpg</t>
  </si>
  <si>
    <t>http://twitter.com/IamDr_Scanner/statuses/1353564631436906496</t>
  </si>
  <si>
    <t>1353564542249254914</t>
  </si>
  <si>
    <t>KamalVe20196972</t>
  </si>
  <si>
    <t>@imVkohli @one8world @ScentialsWorld @Flipkart How js prmote 👈😂😂😂</t>
  </si>
  <si>
    <t>Mon Jan 25 04:45:09 +0000 2021</t>
  </si>
  <si>
    <t>1261206376484941825</t>
  </si>
  <si>
    <t>http://pbs.twimg.com/profile_images/1288860162137001984/25D1QNNi_normal.jpg</t>
  </si>
  <si>
    <t>http://twitter.com/KamalVe20196972/statuses/1353564542249254914</t>
  </si>
  <si>
    <t>1353564453657337859</t>
  </si>
  <si>
    <t>SuryakantSawa20</t>
  </si>
  <si>
    <t>@Exter_dg @Let_us_boycott @flipkartsupport @Flipkart @consaffairs4you pls help flipkqrt just cheat with consumers.for the promotion they give offer once product purchased offer product shown out of stock.such a pathetic @flipkartsupport</t>
  </si>
  <si>
    <t>Mon Jan 25 04:44:48 +0000 2021</t>
  </si>
  <si>
    <t>1243898838089379840</t>
  </si>
  <si>
    <t>1353549593443590144</t>
  </si>
  <si>
    <t>http://twitter.com/SuryakantSawa20/statuses/1353564453657337859</t>
  </si>
  <si>
    <t>{"hashtags":[],"symbols":[],"user_mentions":[{"screen_name":"Exter_dg","name":"Parth","id":700948127272939500,"id_str":"700948127272939520","indices":[0,9]},{"screen_name":"Let_us_boycott","name":"Let's boycott","id":1335953504326672400,"id_str":"1335953504326672384","indices":[10,25]},{"screen_name":"flipkartsupport","name":"FlipkartSupport","id":951522626,"id_str":"951522626","indices":[26,42]},{"screen_name":"Flipkart","name":"Flipkart","id":57947109,"id_str":"57947109","indices":[43,52]},{"screen_name":"consaffairs4you","name":"Consumer Affairs","id":153828425,"id_str":"153828425","indices":[53,69]},{"screen_name":"flipkartsupport","name":"FlipkartSupport","id":951522626,"id_str":"951522626","indices":[220,236]}],"urls":[]}</t>
  </si>
  <si>
    <t>1353564414260072448</t>
  </si>
  <si>
    <t>dealztrendz</t>
  </si>
  <si>
    <t>Flipkart’s Mobile Bonanza is back [25th - 29th Jan] 
 🌟10% Instant Discount On ICICI Debit &amp;amp; Credit Cards.  
 👉🏼 https://t.co/jWXGOqTx5B https://t.co/yDgYRZGxgK</t>
  </si>
  <si>
    <t>Mon Jan 25 04:44:39 +0000 2021</t>
  </si>
  <si>
    <t>1045737414625382400</t>
  </si>
  <si>
    <t>http://pbs.twimg.com/profile_images/1278002537346433027/-7CZCaJ8_normal.jpg</t>
  </si>
  <si>
    <t>http://twitter.com/dealztrendz/statuses/1353564414260072448</t>
  </si>
  <si>
    <t>{"hashtags":[],"symbols":[],"user_mentions":[],"urls":[{"url":"https://t.co/jWXGOqTx5B","expanded_url":"http://fkrt.it/wIAUDvNNNN","display_url":"fkrt.it/wIAUDvNNNN","indices":[119,142]}],"media":[{"id":1353564406949453800,"id_str":"1353564406949453824","indices":[143,166],"media_url":"http://pbs.twimg.com/media/EsjTqBjVoAA9v9S.jpg","media_url_https":"https://pbs.twimg.com/media/EsjTqBjVoAA9v9S.jpg","url":"https://t.co/yDgYRZGxgK","display_url":"pic.twitter.com/yDgYRZGxgK","expanded_url":"https://twitter.com/dealztrendz/status/1353564414260072448/photo/1","type":"photo","sizes":{"thumb":{"w":150,"h":150,"resize":"crop"},"large":{"w":1170,"h":672,"resize":"fit"},"medium":{"w":1170,"h":672,"resize":"fit"},"small":{"w":680,"h":391,"resize":"fit"}}}]}</t>
  </si>
  <si>
    <t>1353564329782591488</t>
  </si>
  <si>
    <t>TheBaluu</t>
  </si>
  <si>
    <t>@Hyderaabadi @Flipkart @flipkartsupport Yup</t>
  </si>
  <si>
    <t>Mon Jan 25 04:44:18 +0000 2021</t>
  </si>
  <si>
    <t>1077606040114470917</t>
  </si>
  <si>
    <t>Hyderaabadi</t>
  </si>
  <si>
    <t>1097368507946168320</t>
  </si>
  <si>
    <t>1353519730028539905</t>
  </si>
  <si>
    <t>http://pbs.twimg.com/profile_images/1353698504330211329/UGiq5TiS_normal.jpg</t>
  </si>
  <si>
    <t xml:space="preserve">Andhra Pradesh </t>
  </si>
  <si>
    <t>http://twitter.com/TheBaluu/statuses/1353564329782591488</t>
  </si>
  <si>
    <t>{"hashtags":[],"symbols":[],"user_mentions":[{"screen_name":"Hyderaabadi","name":"I am a man &amp; all that affects mankind concerns me","id":1077606040114470900,"id_str":"1077606040114470917","indices":[0,12]},{"screen_name":"Flipkart","name":"Flipkart","id":57947109,"id_str":"57947109","indices":[13,22]},{"screen_name":"flipkartsupport","name":"FlipkartSupport","id":951522626,"id_str":"951522626","indices":[23,39]}],"urls":[]}</t>
  </si>
  <si>
    <t>1353564179278381056</t>
  </si>
  <si>
    <t>@Sandesh52424138 To ensure that your Flipkart account information is safe, please start a private message with us by clicking on the below link. ^KS (2/2) https://t.co/5DoqNukc8t</t>
  </si>
  <si>
    <t>Mon Jan 25 04:43:43 +0000 2021</t>
  </si>
  <si>
    <t>1353562933209522176</t>
  </si>
  <si>
    <t>Sandesh52424138</t>
  </si>
  <si>
    <t>1353563981215109120</t>
  </si>
  <si>
    <t>http://twitter.com/flipkartsupport/statuses/1353564179278381056</t>
  </si>
  <si>
    <t>{"hashtags":[],"symbols":[],"user_mentions":[{"screen_name":"Sandesh52424138","name":"Sandesh Kumar","id":1353562933209522200,"id_str":"1353562933209522176","indices":[0,16]}],"urls":[{"url":"https://t.co/5DoqNukc8t","expanded_url":"https://bit.ly/2OgiIkt","display_url":"bit.ly/2OgiIkt","indices":[155,178]}]}</t>
  </si>
  <si>
    <t>1353563986239705089</t>
  </si>
  <si>
    <t>anilkb1961</t>
  </si>
  <si>
    <t>Mon Jan 25 04:42:56 +0000 2021</t>
  </si>
  <si>
    <t>811800761956843520</t>
  </si>
  <si>
    <t>http://pbs.twimg.com/profile_images/994167121213997056/VkZgekv5_normal.jpg</t>
  </si>
  <si>
    <t>http://twitter.com/anilkb1961/statuses/1353563986239705089</t>
  </si>
  <si>
    <t>1353563966903967745</t>
  </si>
  <si>
    <t>Mon Jan 25 04:42:52 +0000 2021</t>
  </si>
  <si>
    <t>http://twitter.com/anilkb1961/statuses/1353563966903967745</t>
  </si>
  <si>
    <t>1353563931155939328</t>
  </si>
  <si>
    <t>@flipkartsupport Don't sorry I am sorry for fucuking using Flipkart need my money back</t>
  </si>
  <si>
    <t>Mon Jan 25 04:42:43 +0000 2021</t>
  </si>
  <si>
    <t>1353563124138274816</t>
  </si>
  <si>
    <t>http://twitter.com/maniish_manni/statuses/1353563931155939328</t>
  </si>
  <si>
    <t>1353563799601569792</t>
  </si>
  <si>
    <t>malainsan101</t>
  </si>
  <si>
    <t>Mon Jan 25 04:42:12 +0000 2021</t>
  </si>
  <si>
    <t>1161306599677448195</t>
  </si>
  <si>
    <t>http://pbs.twimg.com/profile_images/1345581583785332738/yERDd6o1_normal.jpg</t>
  </si>
  <si>
    <t>http://twitter.com/malainsan101/statuses/1353563799601569792</t>
  </si>
  <si>
    <t>1353563520227540993</t>
  </si>
  <si>
    <t>MrPhoneTech</t>
  </si>
  <si>
    <t>So the landing page is live on flipkart for Realme X Series 🤩
.
Are you excited? 😃.
.
@MadhavSheth1 @realmecareIN 
#realmeX7series #RealmeX7Pro5g https://t.co/80INSMa6Su</t>
  </si>
  <si>
    <t>Mon Jan 25 04:41:05 +0000 2021</t>
  </si>
  <si>
    <t>1299681675488555009</t>
  </si>
  <si>
    <t>http://pbs.twimg.com/profile_images/1311693757675237377/o9zmzr95_normal.jpg</t>
  </si>
  <si>
    <t>http://twitter.com/MrPhoneTech/statuses/1353563520227540993</t>
  </si>
  <si>
    <t>{"hashtags":[{"text":"realmeX7series","indices":[115,130]},{"text":"RealmeX7Pro5g","indices":[131,145]}],"symbols":[],"user_mentions":[{"screen_name":"MadhavSheth1","name":"Madhav FutureX","id":989518697894117400,"id_str":"989518697894117376","indices":[86,99]},{"screen_name":"realmecareIN","name":"realme India Support","id":991624315870294000,"id_str":"991624315870294016","indices":[100,113]}],"urls":[],"media":[{"id":1353563516884508700,"id_str":"1353563516884508673","indices":[146,169],"media_url":"http://pbs.twimg.com/media/EsjS2NzUYAESOfH.jpg","media_url_https":"https://pbs.twimg.com/media/EsjS2NzUYAESOfH.jpg","url":"https://t.co/80INSMa6Su","display_url":"pic.twitter.com/80INSMa6Su","expanded_url":"https://twitter.com/MrPhoneTech/status/1353563520227540993/photo/1","type":"photo","sizes":{"thumb":{"w":150,"h":150,"resize":"crop"},"small":{"w":331,"h":680,"resize":"fit"},"medium":{"w":584,"h":1200,"resize":"fit"},"large":{"w":997,"h":2048,"resize":"fit"}}}]}</t>
  </si>
  <si>
    <t>1353563492129804288</t>
  </si>
  <si>
    <t>Mon Jan 25 04:40:59 +0000 2021</t>
  </si>
  <si>
    <t>http://twitter.com/cool_bindra/statuses/1353563492129804288</t>
  </si>
  <si>
    <t>1353563370109202433</t>
  </si>
  <si>
    <t>@Exter_dg @Let_us_boycott @flipkartsupport @Flipkart Sure @exter_dg thanks a lot 🙏</t>
  </si>
  <si>
    <t>Mon Jan 25 04:40:30 +0000 2021</t>
  </si>
  <si>
    <t>http://twitter.com/SuryakantSawa20/statuses/1353563370109202433</t>
  </si>
  <si>
    <t>{"hashtags":[],"symbols":[],"user_mentions":[{"screen_name":"Exter_dg","name":"Parth","id":700948127272939500,"id_str":"700948127272939520","indices":[0,9]},{"screen_name":"Let_us_boycott","name":"Let's boycott","id":1335953504326672400,"id_str":"1335953504326672384","indices":[10,25]},{"screen_name":"flipkartsupport","name":"FlipkartSupport","id":951522626,"id_str":"951522626","indices":[26,42]},{"screen_name":"Flipkart","name":"Flipkart","id":57947109,"id_str":"57947109","indices":[43,52]},{"screen_name":"Exter_dg","name":"Parth","id":700948127272939500,"id_str":"700948127272939520","indices":[58,67]}],"urls":[]}</t>
  </si>
  <si>
    <t>1353563359556198401</t>
  </si>
  <si>
    <t>Mon Jan 25 04:40:27 +0000 2021</t>
  </si>
  <si>
    <t>http://twitter.com/surbhi_s200/statuses/1353563359556198401</t>
  </si>
  <si>
    <t>1353563312869396480</t>
  </si>
  <si>
    <t>service_fc</t>
  </si>
  <si>
    <t>@flipkartsupport @RamMNK #FCService #Flipkart 
Retweet for network effect https://t.co/wBJhutu9a6</t>
  </si>
  <si>
    <t>Mon Jan 25 04:40:16 +0000 2021</t>
  </si>
  <si>
    <t>1261234975510163457</t>
  </si>
  <si>
    <t>http://pbs.twimg.com/profile_images/1261235650168156160/NQVZAyur_normal.jpg</t>
  </si>
  <si>
    <t>http://twitter.com/service_fc/statuses/1353563312869396480</t>
  </si>
  <si>
    <t>{"hashtags":[{"text":"FCService","indices":[25,35]},{"text":"Flipkart","indices":[36,45]}],"symbols":[],"user_mentions":[{"screen_name":"flipkartsupport","name":"FlipkartSupport","id":951522626,"id_str":"951522626","indices":[0,16]},{"screen_name":"RamMNK","name":"Ram Mohan Naidu K","id":2684512929,"id_str":"2684512929","indices":[17,24]}],"urls":[{"url":"https://t.co/wBJhutu9a6","expanded_url":"https://twitter.com/ahmadzaid2020/status/1353396727403794434","display_url":"twitter.com/ahmadzaid2020/…","indices":[75,98]}]}</t>
  </si>
  <si>
    <t>1353563140563234816</t>
  </si>
  <si>
    <t>@maniish_manni To ensure that your Flipkart account information is safe, request you to reach out to  us via message by clicking the below link. ^AI (2/2) https://t.co/5DoqNukc8t</t>
  </si>
  <si>
    <t>Mon Jan 25 04:39:35 +0000 2021</t>
  </si>
  <si>
    <t>1353562667546382336</t>
  </si>
  <si>
    <t>http://twitter.com/flipkartsupport/statuses/1353563140563234816</t>
  </si>
  <si>
    <t>{"hashtags":[],"symbols":[],"user_mentions":[{"screen_name":"maniish_manni","name":"Manish singh","id":428852600,"id_str":"428852600","indices":[0,14]}],"urls":[{"url":"https://t.co/5DoqNukc8t","expanded_url":"https://bit.ly/2OgiIkt","display_url":"bit.ly/2OgiIkt","indices":[155,178]}]}</t>
  </si>
  <si>
    <t>1353563062066798593</t>
  </si>
  <si>
    <t>Techista Front/ Rear Disc Brake Bicycle Bike Mechanical Caliper Aluminum Alloy Bicycle Brake Disk(106 mm) Rs. 289 - Flipkart
https://t.co/0NNonGKBEP</t>
  </si>
  <si>
    <t>Mon Jan 25 04:39:16 +0000 2021</t>
  </si>
  <si>
    <t>http://twitter.com/7Deals24/statuses/1353563062066798593</t>
  </si>
  <si>
    <t>{"hashtags":[],"symbols":[],"user_mentions":[],"urls":[{"url":"https://t.co/0NNonGKBEP","expanded_url":"https://www.flipkart.com/techista-front-rear-disc-brake-bicycle-bike-mechanical-caliper-aluminum-alloy-disk/p/itm9d398031d51a5?pid=BKKFPH592HYFFUFV&amp;affid=gsandeepk2","display_url":"flipkart.com/techista-front…","indices":[126,149]}]}</t>
  </si>
  <si>
    <t>1353562982832197633</t>
  </si>
  <si>
    <t>kanakbhardwaj51</t>
  </si>
  <si>
    <t>Mon Jan 25 04:38:57 +0000 2021</t>
  </si>
  <si>
    <t>2862984205</t>
  </si>
  <si>
    <t>http://pbs.twimg.com/profile_images/1176078766767890433/9PcfboZ6_normal.jpg</t>
  </si>
  <si>
    <t>http://twitter.com/kanakbhardwaj51/statuses/1353562982832197633</t>
  </si>
  <si>
    <t>1353562970467356672</t>
  </si>
  <si>
    <t>Mon Jan 25 04:38:54 +0000 2021</t>
  </si>
  <si>
    <t>http://twitter.com/kanakbhardwaj51/statuses/1353562970467356672</t>
  </si>
  <si>
    <t>1353562888879763456</t>
  </si>
  <si>
    <t>sun_itsSD</t>
  </si>
  <si>
    <t>Mon Jan 25 04:38:35 +0000 2021</t>
  </si>
  <si>
    <t>832465787122094080</t>
  </si>
  <si>
    <t>http://pbs.twimg.com/profile_images/1341408703837315075/aUgOmD8F_normal.jpg</t>
  </si>
  <si>
    <t>Cleanest City Indore , INDIA</t>
  </si>
  <si>
    <t>http://twitter.com/sun_itsSD/statuses/1353562888879763456</t>
  </si>
  <si>
    <t>1353562822794338306</t>
  </si>
  <si>
    <t>Dhanush51189839</t>
  </si>
  <si>
    <t>Mon Jan 25 04:38:19 +0000 2021</t>
  </si>
  <si>
    <t>1306201325852557312</t>
  </si>
  <si>
    <t>http://twitter.com/Dhanush51189839/statuses/1353562822794338306</t>
  </si>
  <si>
    <t>@Flipkart @flipkartsupport This is too much have last my patience some one told me that we have resolved your issue on 24th and now have received massage from your team says we will resolve your issue 26th I don't need resolve my issue need my money back have last my mind https://t.co/FpgsYxZgm6</t>
  </si>
  <si>
    <t>Mon Jan 25 04:37:42 +0000 2021</t>
  </si>
  <si>
    <t>http://twitter.com/maniish_manni/statuses/1353562667546382336</t>
  </si>
  <si>
    <t>{"hashtags":[],"symbols":[],"user_mentions":[{"screen_name":"Flipkart","name":"Flipkart","id":57947109,"id_str":"57947109","indices":[0,9]},{"screen_name":"flipkartsupport","name":"FlipkartSupport","id":951522626,"id_str":"951522626","indices":[10,26]}],"urls":[],"media":[{"id":1353562631341269000,"id_str":"1353562631341268993","indices":[273,296],"media_url":"http://pbs.twimg.com/media/EsjSCq5W4AEHDD9.jpg","media_url_https":"https://pbs.twimg.com/media/EsjSCq5W4AEHDD9.jpg","url":"https://t.co/FpgsYxZgm6","display_url":"pic.twitter.com/FpgsYxZgm6","expanded_url":"https://twitter.com/maniish_manni/status/1353562667546382336/photo/1","type":"photo","sizes":{"thumb":{"w":150,"h":150,"resize":"crop"},"small":{"w":314,"h":680,"resize":"fit"},"large":{"w":945,"h":2048,"resize":"fit"},"medium":{"w":554,"h":1200,"resize":"fit"}}}]}</t>
  </si>
  <si>
    <t>1353562556804304898</t>
  </si>
  <si>
    <t>SkJasir2</t>
  </si>
  <si>
    <t>Kaise hoo choor hammara account blocked kaar kaa Aram paisea kaa maa Raha hoo sabhi bhio saaa nebaden has kee was basaram Flipkart daa shopping naa Kara agar karto apaka item broken hoo ki much ho too return jaab approval karoga too apaka account unusualy high number of return</t>
  </si>
  <si>
    <t>Mon Jan 25 04:37:16 +0000 2021</t>
  </si>
  <si>
    <t>1289926277898465280</t>
  </si>
  <si>
    <t>http://twitter.com/SkJasir2/statuses/1353562556804304898</t>
  </si>
  <si>
    <t>1353562541608341507</t>
  </si>
  <si>
    <t>@surbhi_s200 To ensure that your Flipkart account information is safe, please start a private chat with us by clicking on the link below. ^SL (2/2) https://t.co/5DoqNu2BgV</t>
  </si>
  <si>
    <t>Mon Jan 25 04:37:12 +0000 2021</t>
  </si>
  <si>
    <t>1353562156290121728</t>
  </si>
  <si>
    <t>http://twitter.com/flipkartsupport/statuses/1353562541608341507</t>
  </si>
  <si>
    <t>{"hashtags":[],"symbols":[],"user_mentions":[{"screen_name":"surbhi_s200","name":"Surbhi Suman","id":1555351496,"id_str":"1555351496","indices":[0,12]}],"urls":[{"url":"https://t.co/5DoqNu2BgV","expanded_url":"https://bit.ly/2OgiIkt","display_url":"bit.ly/2OgiIkt","indices":[148,171]}]}</t>
  </si>
  <si>
    <t>1353562468858007553</t>
  </si>
  <si>
    <t>MaaIshwariGroup</t>
  </si>
  <si>
    <t>शुद्ध खाएँ जैविक अपनाये, आत्मनिर्भर बने स्वदेशी अपनाएँ | 
#organic Farm and Fertilizer
Maa Ishwari Krishi Pariyojana &amp;amp; Group, Saharsa Bihar 852201 | No.+918877155555
"Mani Vermi Compost" 
Available in Amazon and Flipkart.
@AgriGoI @OrganicIndia @Y4DTeam @SaharsaDm @officecmbihar https://t.co/CnMNJdmtqi</t>
  </si>
  <si>
    <t>Mon Jan 25 04:36:55 +0000 2021</t>
  </si>
  <si>
    <t>1725821923</t>
  </si>
  <si>
    <t>http://pbs.twimg.com/profile_images/994856009003884544/-FVOjRBU_normal.jpg</t>
  </si>
  <si>
    <t xml:space="preserve">Patuaha NH 107, Saharsa Bihar </t>
  </si>
  <si>
    <t>http://twitter.com/MaaIshwariGroup/statuses/1353562468858007553</t>
  </si>
  <si>
    <t>{"hashtags":[{"text":"organic","indices":[58,66]}],"symbols":[],"user_mentions":[{"screen_name":"AgriGoI","name":"Agriculture INDIA","id":1461447398,"id_str":"1461447398","indices":[226,234]},{"screen_name":"OrganicIndia","name":"ORGANIC INDIA","id":71194613,"id_str":"71194613","indices":[235,248]},{"screen_name":"Y4DTeam","name":"Y4D Foundation","id":2524280066,"id_str":"2524280066","indices":[249,257]},{"screen_name":"SaharsaDm","name":"Collectorate Saharsa","id":1267404371156844500,"id_str":"1267404371156844549","indices":[258,268]},{"screen_name":"officecmbihar","name":"CMO Bihar","id":1251193047569727500,"id_str":"1251193047569727489","indices":[269,283]}],"urls":[],"media":[{"id":1353562446540238800,"id_str":"1353562446540238849","indices":[284,307],"media_url":"http://pbs.twimg.com/media/EsjR36dW8AE9gcC.jpg","media_url_https":"https://pbs.twimg.com/media/EsjR36dW8AE9gcC.jpg","url":"https://t.co/CnMNJdmtqi","display_url":"pic.twitter.com/CnMNJdmtqi","expanded_url":"https://twitter.com/MaaIshwariGroup/status/1353562468858007553/photo/1","type":"photo","sizes":{"thumb":{"w":150,"h":150,"resize":"crop"},"small":{"w":680,"h":603,"resize":"fit"},"large":{"w":1564,"h":1388,"resize":"fit"},"medium":{"w":1200,"h":1065,"resize":"fit"}}}]}</t>
  </si>
  <si>
    <t>1353562326595555329</t>
  </si>
  <si>
    <t>@_jayeshkumar To ensure that your Flipkart account information is safe, please DM us by clicking on the below link. ^YH (2/2) https://t.co/5DoqNukc8t</t>
  </si>
  <si>
    <t>Mon Jan 25 04:36:21 +0000 2021</t>
  </si>
  <si>
    <t>165640320</t>
  </si>
  <si>
    <t>_jayeshkumar</t>
  </si>
  <si>
    <t>1353559106108477440</t>
  </si>
  <si>
    <t>http://twitter.com/flipkartsupport/statuses/1353562326595555329</t>
  </si>
  <si>
    <t>{"hashtags":[],"symbols":[],"user_mentions":[{"screen_name":"_jayeshkumar","name":"Jayesh","id":165640320,"id_str":"165640320","indices":[0,13]}],"urls":[{"url":"https://t.co/5DoqNukc8t","expanded_url":"https://bit.ly/2OgiIkt","display_url":"bit.ly/2OgiIkt","indices":[126,149]}]}</t>
  </si>
  <si>
    <t>1353562314524352513</t>
  </si>
  <si>
    <t>Mon Jan 25 04:36:18 +0000 2021</t>
  </si>
  <si>
    <t>http://twitter.com/KaushalMaderna/statuses/1353562314524352513</t>
  </si>
  <si>
    <t>1353562239186333697</t>
  </si>
  <si>
    <t>akshaydesai22</t>
  </si>
  <si>
    <t>Mon Jan 25 04:36:00 +0000 2021</t>
  </si>
  <si>
    <t>539165451</t>
  </si>
  <si>
    <t>http://pbs.twimg.com/profile_images/1347067714951499780/dsEmeWPZ_normal.jpg</t>
  </si>
  <si>
    <t>http://twitter.com/akshaydesai22/statuses/1353562239186333697</t>
  </si>
  <si>
    <t>1353562229501779969</t>
  </si>
  <si>
    <t>AppleRTweet</t>
  </si>
  <si>
    <t>Mon Jan 25 04:35:58 +0000 2021</t>
  </si>
  <si>
    <t>1311295317116104707</t>
  </si>
  <si>
    <t>http://pbs.twimg.com/profile_images/1311296885127294976/9oHBH50E_normal.jpg</t>
  </si>
  <si>
    <t>From the Cloud</t>
  </si>
  <si>
    <t>http://twitter.com/AppleRTweet/statuses/1353562229501779969</t>
  </si>
  <si>
    <t>My harassing experience and to make all of you aware of the sell trap/ Fraud done by  Flipkart. See pics for deatiled info....
#dont do shopping fom flipkart
@_Kalyan_K
#community 
#people 
#Customers 
#seller 
#ekart
#onlineshopping 
#Flipkart 
#Flipkartsopping
#Apple 
#Walmart https://t.co/cYhVgyngFy</t>
  </si>
  <si>
    <t>Mon Jan 25 04:35:40 +0000 2021</t>
  </si>
  <si>
    <t>http://twitter.com/surbhi_s200/statuses/1353562156290121728</t>
  </si>
  <si>
    <t>{"hashtags":[{"text":"dont","indices":[127,132]},{"text":"community","indices":[169,179]},{"text":"people","indices":[181,188]},{"text":"Customers","indices":[190,200]},{"text":"seller","indices":[202,209]},{"text":"ekart","indices":[211,217]},{"text":"onlineshopping","indices":[218,233]},{"text":"Flipkart","indices":[235,244]},{"text":"Flipkartsopping","indices":[246,262]},{"text":"Apple","indices":[263,269]},{"text":"Walmart","indices":[271,279]}],"symbols":[],"user_mentions":[{"screen_name":"_Kalyan_K","name":"Kalyan Krishnamurthy","id":793313140733726700,"id_str":"793313140733726720","indices":[158,168]}],"urls":[],"media":[{"id":1353557958257332200,"id_str":"1353557958257332227","indices":[280,303],"media_url":"http://pbs.twimg.com/media/EsjNyqTU0AMm8rT.jpg","media_url_https":"https://pbs.twimg.com/media/EsjNyqTU0AMm8rT.jpg","url":"https://t.co/cYhVgyngFy","display_url":"pic.twitter.com/cYhVgyngFy","expanded_url":"https://twitter.com/surbhi_s200/status/1353562156290121728/photo/1","type":"photo","sizes":{"thumb":{"w":150,"h":150,"resize":"crop"},"large":{"w":1270,"h":1778,"resize":"fit"},"medium":{"w":857,"h":1200,"resize":"fit"},"small":{"w":486,"h":680,"resize":"fit"}}}]}</t>
  </si>
  <si>
    <t>1353562110333132800</t>
  </si>
  <si>
    <t>#realmeX7series to be sold via #Flipkart 
#TFNews💙 https://t.co/jJRjCygS2W</t>
  </si>
  <si>
    <t>Mon Jan 25 04:35:29 +0000 2021</t>
  </si>
  <si>
    <t>http://twitter.com/TechFactsRafee/statuses/1353562110333132800</t>
  </si>
  <si>
    <t>{"hashtags":[{"text":"realmeX7series","indices":[0,15]},{"text":"Flipkart","indices":[31,40]},{"text":"TFNews","indices":[42,49]}],"symbols":[],"user_mentions":[],"urls":[],"media":[{"id":1353562103072788500,"id_str":"1353562103072788480","indices":[51,74],"media_url":"http://pbs.twimg.com/media/EsjRj68VkAA0iN6.jpg","media_url_https":"https://pbs.twimg.com/media/EsjRj68VkAA0iN6.jpg","url":"https://t.co/jJRjCygS2W","display_url":"pic.twitter.com/jJRjCygS2W","expanded_url":"https://twitter.com/TechFactsRafee/status/1353562110333132800/photo/1","type":"photo","sizes":{"thumb":{"w":150,"h":150,"resize":"crop"},"medium":{"w":619,"h":1200,"resize":"fit"},"large":{"w":946,"h":1833,"resize":"fit"},"small":{"w":351,"h":680,"resize":"fit"}}}]}</t>
  </si>
  <si>
    <t>1353562098882670592</t>
  </si>
  <si>
    <t>Mon Jan 25 04:35:26 +0000 2021</t>
  </si>
  <si>
    <t>http://twitter.com/se3makumari/statuses/1353562098882670592</t>
  </si>
  <si>
    <t>1353561968817229824</t>
  </si>
  <si>
    <t>Mon Jan 25 04:34:55 +0000 2021</t>
  </si>
  <si>
    <t>http://twitter.com/iMRobii/statuses/1353561968817229824</t>
  </si>
  <si>
    <t>1353561831017762816</t>
  </si>
  <si>
    <t>@Alkajain888 Too much excitement!💃🏼 Pre-order yours now! https://t.co/HpnN73u0vJ 🥳</t>
  </si>
  <si>
    <t>Mon Jan 25 04:34:23 +0000 2021</t>
  </si>
  <si>
    <t>1234018568158662657</t>
  </si>
  <si>
    <t>Alkajain888</t>
  </si>
  <si>
    <t>1352857168664383490</t>
  </si>
  <si>
    <t>http://twitter.com/oppomobileindia/statuses/1353561831017762816</t>
  </si>
  <si>
    <t>{"hashtags":[],"symbols":[],"user_mentions":[{"screen_name":"Alkajain888","name":"Alka Jain","id":1234018568158662700,"id_str":"1234018568158662657","indices":[0,12]}],"urls":[{"url":"https://t.co/HpnN73u0vJ","expanded_url":"http://bit.ly/3ilX7aJ","display_url":"bit.ly/3ilX7aJ","indices":[57,80]}]}</t>
  </si>
  <si>
    <t>1353561648372600835</t>
  </si>
  <si>
    <t>ShagunTomar14</t>
  </si>
  <si>
    <t>Mon Jan 25 04:33:39 +0000 2021</t>
  </si>
  <si>
    <t>1155818951290445825</t>
  </si>
  <si>
    <t>http://pbs.twimg.com/profile_images/1183230104584876032/MMQE9OIr_normal.jpg</t>
  </si>
  <si>
    <t>Ghaziabad ,India</t>
  </si>
  <si>
    <t>http://twitter.com/ShagunTomar14/statuses/1353561648372600835</t>
  </si>
  <si>
    <t>1353561575232327686</t>
  </si>
  <si>
    <t>Mon Jan 25 04:33:22 +0000 2021</t>
  </si>
  <si>
    <t>http://twitter.com/ramyavellanki/statuses/1353561575232327686</t>
  </si>
  <si>
    <t>@HiHonorIndia @Flipkart Is honor band 6 even going to be launched in India or not? Have been waiting for it since so long. I'll probably have to go with mi band 5 now.</t>
  </si>
  <si>
    <t>Mon Jan 25 04:33:12 +0000 2021</t>
  </si>
  <si>
    <t>http://pbs.twimg.com/profile_images/1326970459380834305/z6vCUPaO_normal.jpg</t>
  </si>
  <si>
    <t>http://twitter.com/IAmGauravSingh2/statuses/1353561532857077760</t>
  </si>
  <si>
    <t>1353561524489445382</t>
  </si>
  <si>
    <t>taayurveda</t>
  </si>
  <si>
    <t>Travancore Ayurveda Triphala Choornam available now on one of the most popular e -commerce platform " Flipkart ".
https://t.co/IZAuiuBfBh</t>
  </si>
  <si>
    <t>Mon Jan 25 04:33:10 +0000 2021</t>
  </si>
  <si>
    <t>713262605687652353</t>
  </si>
  <si>
    <t>http://pbs.twimg.com/profile_images/713589896401788928/NiK03ZdU_normal.jpg</t>
  </si>
  <si>
    <t>http://twitter.com/taayurveda/statuses/1353561524489445382</t>
  </si>
  <si>
    <t>{"hashtags":[],"symbols":[],"user_mentions":[],"urls":[{"url":"https://t.co/IZAuiuBfBh","expanded_url":"https://www.flipkart.com/travancore-ayurveda-triphala-choornam/p/itmc74d56c4d5cab?pid=AYDFWYURGD7HRQBE&amp;lid=LSTAYDFWYURGD7HRQBEKCRENJ&amp;marketplace=FLIPKART&amp;srno=s_1_6&amp;otracker=AS_Query_HistoryAutoSuggest_1_2_na_na_na&amp;otracker1=AS_Query_HistoryAutoSuggest_1_2_na_na_na&amp;fm=SEARCH&amp;iid=b4f158c8-9007-4959-b8d0-bf3c70178d82.AYDFWYURGD7HRQBE.SEARCH&amp;ppt=sp&amp;ppn=sp&amp;ssid=m7j31gv8mrxvpj401604549388255&amp;qH=4757f0b176cd08fd&amp;fbclid=IwAR2dkLfvEfoYE7vzvuycPuUP_8fWoFqGbMPmqMbtNIN6o-KsxQbq86s6JRA","display_url":"flipkart.com/travancore-ayu…","indices":[114,137]}]}</t>
  </si>
  <si>
    <t>3rd class customer service by @Flipkart @flipkartsupport @FlipkartStories  #BoycottFlipkart</t>
  </si>
  <si>
    <t>Mon Jan 25 04:32:48 +0000 2021</t>
  </si>
  <si>
    <t>1353559947758477319</t>
  </si>
  <si>
    <t>http://twitter.com/BhagatJoy/statuses/1353561432286240768</t>
  </si>
  <si>
    <t>{"hashtags":[{"text":"BoycottFlipkart","indices":[75,91]}],"symbols":[],"user_mentions":[{"screen_name":"Flipkart","name":"Flipkart","id":57947109,"id_str":"57947109","indices":[30,39]},{"screen_name":"flipkartsupport","name":"FlipkartSupport","id":951522626,"id_str":"951522626","indices":[40,56]},{"screen_name":"FlipkartStories","name":"Flipkart Stories","id":3502391593,"id_str":"3502391593","indices":[57,73]}],"urls":[]}</t>
  </si>
  <si>
    <t>1353561375319027712</t>
  </si>
  <si>
    <t>RT @tcl_india: The #TCL TS3015 Soundbar comes with a wireless subwoofer that delivers a true punchy bass, while you: 
a) Cook &amp;amp; enjoy 
b) Exercise &amp;amp; enjoy 
c) Work &amp;amp; play 
What do you like to do?
https://t.co/acNLtDtCM4 https://t.co/suiaRIm1Ex</t>
  </si>
  <si>
    <t>Mon Jan 25 04:32:34 +0000 2021</t>
  </si>
  <si>
    <t>http://twitter.com/techyrajat/statuses/1353561375319027712</t>
  </si>
  <si>
    <t>{"hashtags":[{"text":"TCL","indices":[19,23]}],"symbols":[],"user_mentions":[{"screen_name":"tcl_india","name":"TCL India","id":739830189153095700,"id_str":"739830189153095680","indices":[3,13]}],"urls":[]}</t>
  </si>
  <si>
    <t>1353561165209591809</t>
  </si>
  <si>
    <t>@YADAV__SANDEEP To ensure that your Flipkart account information is safe, please DM us by clicking on the link below. ^RI (2/2) https://t.co/5DoqNukc8t</t>
  </si>
  <si>
    <t>Mon Jan 25 04:31:44 +0000 2021</t>
  </si>
  <si>
    <t>2223587472</t>
  </si>
  <si>
    <t>YADAV__SANDEEP</t>
  </si>
  <si>
    <t>1353560594360594433</t>
  </si>
  <si>
    <t>http://twitter.com/flipkartsupport/statuses/1353561165209591809</t>
  </si>
  <si>
    <t>{"hashtags":[],"symbols":[],"user_mentions":[{"screen_name":"YADAV__SANDEEP","name":"SANDEEP YADAV","id":2223587472,"id_str":"2223587472","indices":[0,15]}],"urls":[{"url":"https://t.co/5DoqNukc8t","expanded_url":"https://bit.ly/2OgiIkt","display_url":"bit.ly/2OgiIkt","indices":[128,151]}]}</t>
  </si>
  <si>
    <t>1353561152924606470</t>
  </si>
  <si>
    <t>tennouj</t>
  </si>
  <si>
    <t>🔒 The Indian unicorn established by former Flipkart executives saw its revenues soar in the financial year-end 2020, but it remains hugely unprofitable. https://t.co/3lWjQdHedu</t>
  </si>
  <si>
    <t>Mon Jan 25 04:31:41 +0000 2021</t>
  </si>
  <si>
    <t>1509759104</t>
  </si>
  <si>
    <t>http://pbs.twimg.com/profile_images/1201821831998529536/budWKQXG_normal.jpg</t>
  </si>
  <si>
    <t>Somewhere</t>
  </si>
  <si>
    <t>http://twitter.com/tennouj/statuses/1353561152924606470</t>
  </si>
  <si>
    <t>{"hashtags":[],"symbols":[],"user_mentions":[],"urls":[{"url":"https://t.co/3lWjQdHedu","expanded_url":"https://www.techinasia.com/udaan-sustains-315m-loss-top-134m-revenue?utm_source=twitter&amp;utm_medium=social&amp;utm_campaign=premium","display_url":"techinasia.com/udaan-sustains…","indices":[153,176]}]}</t>
  </si>
  <si>
    <t>1353561142484815873</t>
  </si>
  <si>
    <t>Mon Jan 25 04:31:38 +0000 2021</t>
  </si>
  <si>
    <t>http://twitter.com/hruday_1491/statuses/1353561142484815873</t>
  </si>
  <si>
    <t>1353561078328926209</t>
  </si>
  <si>
    <t>sanjaymadnani01</t>
  </si>
  <si>
    <t>CAIT seeks action against Amazon, Zomato, Flipkart and Swiggy for ‘daylight robbery’ – ET Retail https://t.co/HP76fS6xLa</t>
  </si>
  <si>
    <t>Mon Jan 25 04:31:23 +0000 2021</t>
  </si>
  <si>
    <t>113918043</t>
  </si>
  <si>
    <t>http://pbs.twimg.com/profile_images/1199727142243749888/wfKPvLXw_normal.jpg</t>
  </si>
  <si>
    <t>http://twitter.com/sanjaymadnani01/statuses/1353561078328926209</t>
  </si>
  <si>
    <t>{"hashtags":[],"symbols":[],"user_mentions":[],"urls":[{"url":"https://t.co/HP76fS6xLa","expanded_url":"https://sanjaymadnani.in/cait-seeks-action-against-amazon-zomato-flipkart-and-swiggy-for-daylight-robbery-et-retail/","display_url":"sanjaymadnani.in/cait-seeks-act…","indices":[97,120]}]}</t>
  </si>
  <si>
    <t>1353560995273306112</t>
  </si>
  <si>
    <t>OffManpreet</t>
  </si>
  <si>
    <t>Mon Jan 25 04:31:03 +0000 2021</t>
  </si>
  <si>
    <t>1344933714405580802</t>
  </si>
  <si>
    <t>http://pbs.twimg.com/profile_images/1346398945283633152/q2XFEGMm_normal.jpg</t>
  </si>
  <si>
    <t>http://twitter.com/OffManpreet/statuses/1353560995273306112</t>
  </si>
  <si>
    <t>1353560981620850689</t>
  </si>
  <si>
    <t>stem_ai</t>
  </si>
  <si>
    <t>RT @PlanetofToys: Planet of Toys Educational Interlock building blocks 60PCs 
Buy From Our Site
https://t.co/LOfIxoL7ye
Buy 4m #Amazon-
https://t.co/5zLN247Cwz
Buy 4m #flipkart-
https://t.co/SztolbrqwH
#planetoftoys #stem #educationaltoys #NationalVotersDay #MondayMotivation #MondayMorning https://t.co/aiPf1B1eNX</t>
  </si>
  <si>
    <t>Mon Jan 25 04:31:00 +0000 2021</t>
  </si>
  <si>
    <t>1127630178644054018</t>
  </si>
  <si>
    <t>&lt;a href="http://hellosimon.co.uk/" rel="nofollow"&gt;stem_ai&lt;/a&gt;</t>
  </si>
  <si>
    <t>http://pbs.twimg.com/profile_images/1188334929198944256/TA8wjzm__normal.jpg</t>
  </si>
  <si>
    <t>Plymouth, England</t>
  </si>
  <si>
    <t>http://twitter.com/stem_ai/statuses/1353560981620850689</t>
  </si>
  <si>
    <t>{"hashtags":[{"text":"Amazon","indices":[129,136]}],"symbols":[],"user_mentions":[{"screen_name":"PlanetofToys","name":"Planet of Toys","id":707148763286995000,"id_str":"707148763286994944","indices":[3,16]}],"urls":[{"url":"https://t.co/LOfIxoL7ye","expanded_url":"https://www.planetoftoys.in/home/product_view/479/Planet-Of-Toys-60Pcs-Stem-Education-Series-Goemetry-Snowflakes-Blocks","display_url":"planetoftoys.in/home/product_v…","indices":[97,120]}]}</t>
  </si>
  <si>
    <t>1353560936603242496</t>
  </si>
  <si>
    <t>AsifAnkalagi</t>
  </si>
  <si>
    <t>Mon Jan 25 04:30:49 +0000 2021</t>
  </si>
  <si>
    <t>1044045454353129472</t>
  </si>
  <si>
    <t>http://pbs.twimg.com/profile_images/1347103240215674880/NOQ563lA_normal.jpg</t>
  </si>
  <si>
    <t>http://twitter.com/AsifAnkalagi/statuses/1353560936603242496</t>
  </si>
  <si>
    <t>1353560926956339201</t>
  </si>
  <si>
    <t>Mon Jan 25 04:30:47 +0000 2021</t>
  </si>
  <si>
    <t>http://twitter.com/AsifAnkalagi/statuses/1353560926956339201</t>
  </si>
  <si>
    <t>1353560921570852864</t>
  </si>
  <si>
    <t>RT @Ruhez10: I'm tired to contact and complain you @flipkartsupport that's why I have to come on social media @Flipkart . You told me for wait 72hours but had 5days. You are not looking to my matter.your after services are worst @flipkartsupport OD220791040837534000</t>
  </si>
  <si>
    <t>Mon Jan 25 04:30:46 +0000 2021</t>
  </si>
  <si>
    <t>http://twitter.com/Ruhez10/statuses/1353560921570852864</t>
  </si>
  <si>
    <t>{"hashtags":[],"symbols":[],"user_mentions":[{"screen_name":"Ruhez10","name":"ajay","id":1299932939317256200,"id_str":"1299932939317256193","indices":[3,11]},{"screen_name":"flipkartsupport","name":"FlipkartSupport","id":951522626,"id_str":"951522626","indices":[51,67]},{"screen_name":"Flipkart","name":"Flipkart","id":57947109,"id_str":"57947109","indices":[110,119]}],"urls":[]}</t>
  </si>
  <si>
    <t>1353560836216823809</t>
  </si>
  <si>
    <t>@flipkartsupport Is a wait of 10days what you expect from me? What are the grounds on which you expect me to wait? Also my flipkart order details are not traceable. @LCAI_Support @Flipkart</t>
  </si>
  <si>
    <t>Mon Jan 25 04:30:25 +0000 2021</t>
  </si>
  <si>
    <t>1353557786664165376</t>
  </si>
  <si>
    <t>http://twitter.com/BijalSoni19/statuses/1353560836216823809</t>
  </si>
  <si>
    <t>{"hashtags":[],"symbols":[],"user_mentions":[{"screen_name":"flipkartsupport","name":"FlipkartSupport","id":951522626,"id_str":"951522626","indices":[0,16]},{"screen_name":"LCAI_Support","name":"Loan Consumers Association","id":1301424766163722200,"id_str":"1301424766163722240","indices":[165,178]},{"screen_name":"Flipkart","name":"Flipkart","id":57947109,"id_str":"57947109","indices":[179,188]}],"urls":[]}</t>
  </si>
  <si>
    <t>1353560835466145792</t>
  </si>
  <si>
    <t>placementOffer</t>
  </si>
  <si>
    <t>Flipkart Off-Campus 2021 | Business Analyst | Bachelor’s Degree | Bangalore location | Apply Online https://t.co/IKujxuTZ1W</t>
  </si>
  <si>
    <t>1078231256746188800</t>
  </si>
  <si>
    <t>http://pbs.twimg.com/profile_images/1260261133602050048/tqo7AFNK_normal.jpg</t>
  </si>
  <si>
    <t>Across India</t>
  </si>
  <si>
    <t>http://twitter.com/placementOffer/statuses/1353560835466145792</t>
  </si>
  <si>
    <t>{"hashtags":[],"symbols":[],"user_mentions":[],"urls":[{"url":"https://t.co/IKujxuTZ1W","expanded_url":"https://www.placementoffer.com/flipkart-off-campus-2021-business-analyst-bachelors-degree/","display_url":"placementoffer.com/flipkart-off-c…","indices":[100,123]}]}</t>
  </si>
  <si>
    <t>1353560786270998529</t>
  </si>
  <si>
    <t>bharat2608</t>
  </si>
  <si>
    <t>Mon Jan 25 04:30:14 +0000 2021</t>
  </si>
  <si>
    <t>3253284018</t>
  </si>
  <si>
    <t>http://pbs.twimg.com/profile_images/1122120242904190976/emJgdEy8_normal.jpg</t>
  </si>
  <si>
    <t>Girgaon, Mumbai</t>
  </si>
  <si>
    <t>http://twitter.com/bharat2608/statuses/1353560786270998529</t>
  </si>
  <si>
    <t>1353560784647852034</t>
  </si>
  <si>
    <t>I'm tired to contact and complain you @flipkartsupport that's why I have to come on social media @Flipkart . You told me for wait 72hours but had 5days. You are not looking to my matter.your after services are worst @flipkartsupport OD220791040837534000</t>
  </si>
  <si>
    <t>Mon Jan 25 04:30:13 +0000 2021</t>
  </si>
  <si>
    <t>http://twitter.com/Ruhez10/statuses/1353560784647852034</t>
  </si>
  <si>
    <t>{"hashtags":[],"symbols":[],"user_mentions":[{"screen_name":"flipkartsupport","name":"FlipkartSupport","id":951522626,"id_str":"951522626","indices":[38,54]},{"screen_name":"Flipkart","name":"Flipkart","id":57947109,"id_str":"57947109","indices":[97,106]},{"screen_name":"flipkartsupport","name":"FlipkartSupport","id":951522626,"id_str":"951522626","indices":[216,232]}],"urls":[]}</t>
  </si>
  <si>
    <t>1353560758534107137</t>
  </si>
  <si>
    <t>@ayansarkar3007 Please check the link for more details (https://t.co/9Gch8dnlfE). To ensure that your Flipkart account information is safe, please start a private chat with us by clicking on the link below. ^SL (2/2) https://t.co/5DoqNukc8t</t>
  </si>
  <si>
    <t>Mon Jan 25 04:30:07 +0000 2021</t>
  </si>
  <si>
    <t>3099744830</t>
  </si>
  <si>
    <t>ayansarkar3007</t>
  </si>
  <si>
    <t>1353559833010708481</t>
  </si>
  <si>
    <t>http://twitter.com/flipkartsupport/statuses/1353560758534107137</t>
  </si>
  <si>
    <t>{"hashtags":[],"symbols":[],"user_mentions":[{"screen_name":"ayansarkar3007","name":"Ayan Sarkar","id":3099744830,"id_str":"3099744830","indices":[0,15]}],"urls":[{"url":"https://t.co/9Gch8dnlfE","expanded_url":"https://bit.ly/2pIKOKV","display_url":"bit.ly/2pIKOKV","indices":[56,79]},{"url":"https://t.co/5DoqNukc8t","expanded_url":"https://bit.ly/2OgiIkt","display_url":"bit.ly/2OgiIkt","indices":[217,240]}]}</t>
  </si>
  <si>
    <t>1353560731313029120</t>
  </si>
  <si>
    <t>Robocapital1</t>
  </si>
  <si>
    <t>Amazon, Flipkart, others for violating ‘Country of Origin’ 
The govt had in June 2020 mandated sellers on the (GeM), in India to ban import and use of Chinese goods, to mention the Country of Origin of goods sold on the platform. 
#amazon#commerce#customs#trade#robocapital</t>
  </si>
  <si>
    <t>Mon Jan 25 04:30:00 +0000 2021</t>
  </si>
  <si>
    <t>1014458283304869889</t>
  </si>
  <si>
    <t>http://pbs.twimg.com/profile_images/1014458949456748544/qcwEZvkT_normal.jpg</t>
  </si>
  <si>
    <t>http://twitter.com/Robocapital1/statuses/1353560731313029120</t>
  </si>
  <si>
    <t>See every detail in the dark with Infrared Night Vision of the #realmeSmartCam. Get ready for maximum security round the clock. 
Available on https://t.co/n3vAbwM2m7 and @Flipkart.
Buy now: https://t.co/qeBO1DPY4d https://t.co/KFduMopaPf</t>
  </si>
  <si>
    <t>http://twitter.com/realmeLink/statuses/1353560728846872576</t>
  </si>
  <si>
    <t>{"hashtags":[{"text":"realmeSmartCam","indices":[63,78]}],"symbols":[],"user_mentions":[{"screen_name":"Flipkart","name":"Flipkart","id":57947109,"id_str":"57947109","indices":[171,180]}],"urls":[{"url":"https://t.co/n3vAbwM2m7","expanded_url":"http://realme.com","display_url":"realme.com","indices":[143,166]},{"url":"https://t.co/qeBO1DPY4d","expanded_url":"https://bit.ly/3nWyraW","display_url":"bit.ly/3nWyraW","indices":[191,214]}],"media":[{"id":1352694184998629400,"id_str":"1352694184998629377","indices":[215,238],"media_url":"http://pbs.twimg.com/media/EsW8McKUcAEzynb.jpg","media_url_https":"https://pbs.twimg.com/media/EsW8McKUcAEzynb.jpg","url":"https://t.co/KFduMopaPf","display_url":"pic.twitter.com/KFduMopaPf","expanded_url":"https://twitter.com/realmeLink/status/1353560728846872576/photo/1","type":"photo","sizes":{"thumb":{"w":150,"h":150,"resize":"crop"},"large":{"w":1200,"h":675,"resize":"fit"},"small":{"w":680,"h":383,"resize":"fit"},"medium":{"w":1200,"h":675,"resize":"fit"}}}]}</t>
  </si>
  <si>
    <t>1353560728687374337</t>
  </si>
  <si>
    <t>Are you up to speed with the new #OPPOReno5Pro 5G superfast 5G? Downloading* your favourite movies in a jiffy is now possible.
So, keep up and #LiveTheInfinite.
Buy Now at INR 35,990. https://t.co/HpnN73LBnh
*Test is done in internal R&amp;amp;D lab https://t.co/eviVo8GnZr</t>
  </si>
  <si>
    <t>http://twitter.com/oppomobileindia/statuses/1353560728687374337</t>
  </si>
  <si>
    <t>{"hashtags":[{"text":"OPPOReno5Pro","indices":[33,46]},{"text":"LiveTheInfinite","indices":[143,159]}],"symbols":[],"user_mentions":[],"urls":[{"url":"https://t.co/HpnN73LBnh","expanded_url":"http://bit.ly/3ilX7aJ","display_url":"bit.ly/3ilX7aJ","indices":[184,207]}],"media":[{"id":1352539908296958000,"id_str":"1352539908296957955","indices":[247,270],"media_url":"http://pbs.twimg.com/ext_tw_video_thumb/1352539908296957955/pu/img/FRkHIm3BjWNi8kC1.jpg","media_url_https":"https://pbs.twimg.com/ext_tw_video_thumb/1352539908296957955/pu/img/FRkHIm3BjWNi8kC1.jpg","url":"https://t.co/eviVo8GnZr","display_url":"pic.twitter.com/eviVo8GnZr","expanded_url":"https://twitter.com/oppomobileindia/status/1353560728687374337/video/1","type":"photo","sizes":{"thumb":{"w":150,"h":150,"resize":"crop"},"medium":{"w":1200,"h":675,"resize":"fit"},"small":{"w":680,"h":383,"resize":"fit"},"large":{"w":1280,"h":720,"resize":"fit"}}}]}</t>
  </si>
  <si>
    <t>1353560728225992705</t>
  </si>
  <si>
    <t>tcl_india</t>
  </si>
  <si>
    <t>The #TCL TS3015 Soundbar comes with a wireless subwoofer that delivers a true punchy bass, while you: 
a) Cook &amp;amp; enjoy 
b) Exercise &amp;amp; enjoy 
c) Work &amp;amp; play 
What do you like to do?
https://t.co/acNLtDtCM4 https://t.co/suiaRIm1Ex</t>
  </si>
  <si>
    <t>739830189153095680</t>
  </si>
  <si>
    <t>http://pbs.twimg.com/profile_images/1249969701003771904/fnORygIF_normal.jpg</t>
  </si>
  <si>
    <t>http://twitter.com/tcl_india/statuses/1353560728225992705</t>
  </si>
  <si>
    <t>{"hashtags":[{"text":"TCL","indices":[4,8]}],"symbols":[],"user_mentions":[],"urls":[{"url":"https://t.co/acNLtDtCM4","expanded_url":"https://bit.ly/3mpX7qg","display_url":"bit.ly/3mpX7qg","indices":[196,219]}],"media":[{"id":1352727291650969600,"id_str":"1352727291650969601","indices":[220,243],"media_url":"http://pbs.twimg.com/media/EsXaTgDVEAEbqGt.jpg","media_url_https":"https://pbs.twimg.com/media/EsXaTgDVEAEbqGt.jpg","url":"https://t.co/suiaRIm1Ex","display_url":"pic.twitter.com/suiaRIm1Ex","expanded_url":"https://twitter.com/tcl_india/status/1353560728225992705/photo/1","type":"photo","sizes":{"large":{"w":1024,"h":512,"resize":"fit"},"small":{"w":680,"h":340,"resize":"fit"},"thumb":{"w":150,"h":150,"resize":"crop"},"medium":{"w":1024,"h":512,"resize":"fit"}}}]}</t>
  </si>
  <si>
    <t>1353560577793134592</t>
  </si>
  <si>
    <t>Emilee is a wild baby elephant and is curious to play with humans. Every time when she crosses the village nearby her forest, she asks her mother whether she can play with the people around... 
Amazon: https://t.co/sfWyS9rt8v
Flipkart: https://t.co/aU3snB7q0w
#IARTG #IAN1 https://t.co/HwNCzICLdT</t>
  </si>
  <si>
    <t>Mon Jan 25 04:29:24 +0000 2021</t>
  </si>
  <si>
    <t>http://twitter.com/BuuksPublishing/statuses/1353560577793134592</t>
  </si>
  <si>
    <t>{"hashtags":[{"text":"IARTG","indices":[262,268]},{"text":"IAN1","indices":[269,274]}],"symbols":[],"user_mentions":[],"urls":[{"url":"https://t.co/sfWyS9rt8v","expanded_url":"https://www.amazon.in/dp/9390507626","display_url":"amazon.in/dp/9390507626","indices":[203,226]},{"url":"https://t.co/aU3snB7q0w","expanded_url":"https://www.flipkart.com/emilee-elephant-her-new-friends/p/itmb009a903c8d59","display_url":"flipkart.com/emilee-elephan…","indices":[237,260]}],"media":[{"id":1353555640656949200,"id_str":"1353555640656949248","indices":[275,298],"media_url":"http://pbs.twimg.com/media/EsjLrwkVcAArmc1.jpg","media_url_https":"https://pbs.twimg.com/media/EsjLrwkVcAArmc1.jpg","url":"https://t.co/HwNCzICLdT","display_url":"pic.twitter.com/HwNCzICLdT","expanded_url":"https://twitter.com/BuuksPublishing/status/1353560577793134592/photo/1","type":"photo","sizes":{"thumb":{"w":150,"h":150,"resize":"crop"},"small":{"w":680,"h":680,"resize":"fit"},"large":{"w":1200,"h":1200,"resize":"fit"},"medium":{"w":1200,"h":1200,"resize":"fit"}}}]}</t>
  </si>
  <si>
    <t>1353560399245844481</t>
  </si>
  <si>
    <t>@flipkartsupport Hello. Flipkart kindly share status of my complaint</t>
  </si>
  <si>
    <t>Mon Jan 25 04:28:41 +0000 2021</t>
  </si>
  <si>
    <t>1353410350918471684</t>
  </si>
  <si>
    <t>http://twitter.com/dhruvg1998/statuses/1353560399245844481</t>
  </si>
  <si>
    <t>1353560330115416065</t>
  </si>
  <si>
    <t>K_MChandra</t>
  </si>
  <si>
    <t>Mon Jan 25 04:28:25 +0000 2021</t>
  </si>
  <si>
    <t>792702964959813632</t>
  </si>
  <si>
    <t>http://pbs.twimg.com/profile_images/1349292142292729857/zDRi86tC_normal.jpg</t>
  </si>
  <si>
    <t xml:space="preserve">New Delhi, India </t>
  </si>
  <si>
    <t>http://twitter.com/K_MChandra/statuses/1353560330115416065</t>
  </si>
  <si>
    <t>1353560218379104256</t>
  </si>
  <si>
    <t>Pronto Large Check-in Luggage (77 cm) - 
 🔹 Offer price-₹2,199
 🔹 MRP-₹9,849
 🔹 Saving: 77% off
 ✨ Reviews-No ratings available
 ✨ Category- #Bags,Wallets&amp;amp;Belts
https://t.co/7nrJRJdPQ5 #deal #loot https://t.co/mFPfEPMg4w</t>
  </si>
  <si>
    <t>Mon Jan 25 04:27:58 +0000 2021</t>
  </si>
  <si>
    <t>http://twitter.com/xtra_deals/statuses/1353560218379104256</t>
  </si>
  <si>
    <t>{"hashtags":[{"text":"Bags","indices":[141,146]},{"text":"deal","indices":[190,195]},{"text":"loot","indices":[196,201]}],"symbols":[],"user_mentions":[],"urls":[{"url":"https://t.co/7nrJRJdPQ5","expanded_url":"https://inrdeals.com/pla59142131/https://www.flipkart.com/pronto-7724-mr-check-in-luggage-30-inch/p/itmf3327d0a36497?pid=STCFMBSWD2GTKZFP","display_url":"inrdeals.com/pla59142131/ht…","indices":[166,189]}],"media":[{"id":1353560217204744200,"id_str":"1353560217204744192","indices":[202,225],"media_url":"http://pbs.twimg.com/media/EsjP2JiW4AAnsPL.jpg","media_url_https":"https://pbs.twimg.com/media/EsjP2JiW4AAnsPL.jpg","url":"https://t.co/mFPfEPMg4w","display_url":"pic.twitter.com/mFPfEPMg4w","expanded_url":"https://twitter.com/xtra_deals/status/1353560218379104256/photo/1","type":"photo","sizes":{"thumb":{"w":150,"h":150,"resize":"crop"},"small":{"w":680,"h":522,"resize":"fit"},"medium":{"w":1024,"h":786,"resize":"fit"},"large":{"w":1024,"h":786,"resize":"fit"}}}]}</t>
  </si>
  <si>
    <t>@kprashantgrover @flipkartsupport @stufflistings please help me with this. I'm fed up with @Flipkart</t>
  </si>
  <si>
    <t>Mon Jan 25 04:26:54 +0000 2021</t>
  </si>
  <si>
    <t>1353558533208485891</t>
  </si>
  <si>
    <t>http://twitter.com/BhagatJoy/statuses/1353559947758477319</t>
  </si>
  <si>
    <t>{"hashtags":[],"symbols":[],"user_mentions":[{"screen_name":"kprashantgrover","name":"DESi CONSUMEr ®️","id":2324166209,"id_str":"2324166209","indices":[0,16]},{"screen_name":"flipkartsupport","name":"FlipkartSupport","id":951522626,"id_str":"951522626","indices":[17,33]},{"screen_name":"stufflistings","name":"Mukul Sharma","id":2901317886,"id_str":"2901317886","indices":[34,48]},{"screen_name":"Flipkart","name":"Flipkart","id":57947109,"id_str":"57947109","indices":[91,100]}],"urls":[]}</t>
  </si>
  <si>
    <t>1353559857920503808</t>
  </si>
  <si>
    <t>L'Oreal Paris Casting Creme Gloss 300 with Havells Light Weight Hair Dryer 1200 W(2 Items in the set) Rs.823 @ Flipkart
https://t.co/uoRvv6Thhl</t>
  </si>
  <si>
    <t>Mon Jan 25 04:26:32 +0000 2021</t>
  </si>
  <si>
    <t>http://twitter.com/7Deals24/statuses/1353559857920503808</t>
  </si>
  <si>
    <t>{"hashtags":[],"symbols":[],"user_mentions":[],"urls":[{"url":"https://t.co/uoRvv6Thhl","expanded_url":"https://www.flipkart.com/l-oreal-paris-casting-creme-gloss-300-havells-light-weight-hair-dryer-1200-w/p/itmd4839783c31a2?pid=CBKFVNZPYUBH6WGA&amp;lid=LSTCBKFVNZPYUBH6WGABDZ4ZD&amp;marketplace=FLIPKART&amp;srno=b_1_3&amp;otracker=browse&amp;fm=organic&amp;iid=9a299f47-3e33-4cc8-9114-99e30c895ef0.CBKFVNZPYUBH6WGA.SEARCH&amp;ssid=s59pn4q1vk0000001610257062896&amp;affid=gsandeepk2","display_url":"flipkart.com/l-oreal-paris-…","indices":[121,144]}]}</t>
  </si>
  <si>
    <t>1353559737418145792</t>
  </si>
  <si>
    <t>SumanJadhav8</t>
  </si>
  <si>
    <t>Mon Jan 25 04:26:03 +0000 2021</t>
  </si>
  <si>
    <t>1149145349996498944</t>
  </si>
  <si>
    <t>http://pbs.twimg.com/profile_images/1150027204446674944/gWKIBVOj_normal.jpg</t>
  </si>
  <si>
    <t>http://twitter.com/SumanJadhav8/statuses/1353559737418145792</t>
  </si>
  <si>
    <t>1353559541963612160</t>
  </si>
  <si>
    <t>DxZangir</t>
  </si>
  <si>
    <t>@shahansha2709 @flipkartsupport @Flipkart abe yaarr 😂😂😂😂😂</t>
  </si>
  <si>
    <t>Mon Jan 25 04:25:17 +0000 2021</t>
  </si>
  <si>
    <t>519436585</t>
  </si>
  <si>
    <t>shahansha2709</t>
  </si>
  <si>
    <t>858708475098013698</t>
  </si>
  <si>
    <t>1353293334157037568</t>
  </si>
  <si>
    <t>http://pbs.twimg.com/profile_images/1323688879967268864/pVm9B249_normal.jpg</t>
  </si>
  <si>
    <t>bhadra, Rajasthan</t>
  </si>
  <si>
    <t>http://twitter.com/DxZangir/statuses/1353559541963612160</t>
  </si>
  <si>
    <t>{"hashtags":[],"symbols":[],"user_mentions":[{"screen_name":"shahansha2709","name":"Shashank Saxena","id":519436585,"id_str":"519436585","indices":[0,14]},{"screen_name":"flipkartsupport","name":"FlipkartSupport","id":951522626,"id_str":"951522626","indices":[15,31]},{"screen_name":"Flipkart","name":"Flipkart","id":57947109,"id_str":"57947109","indices":[32,41]}],"urls":[]}</t>
  </si>
  <si>
    <t>1353559522288123904</t>
  </si>
  <si>
    <t>Deep_LoVe_MSG</t>
  </si>
  <si>
    <t>Mon Jan 25 04:25:12 +0000 2021</t>
  </si>
  <si>
    <t>2602518457</t>
  </si>
  <si>
    <t>http://pbs.twimg.com/profile_images/1350780708252385286/w7sx3zh2_normal.jpg</t>
  </si>
  <si>
    <t>Sounta, distt. AmbaLa Haryana</t>
  </si>
  <si>
    <t>http://twitter.com/Deep_LoVe_MSG/statuses/1353559522288123904</t>
  </si>
  <si>
    <t>1353559483738284032</t>
  </si>
  <si>
    <t>Nariokotomebuoy</t>
  </si>
  <si>
    <t>With in three day two order delivered beyond promised delivery date. What's happening? @Flipkart @flipkartsupport</t>
  </si>
  <si>
    <t>Mon Jan 25 04:25:03 +0000 2021</t>
  </si>
  <si>
    <t>1014895573529513985</t>
  </si>
  <si>
    <t>http://pbs.twimg.com/profile_images/1105900339117600768/AZpua0wx_normal.jpg</t>
  </si>
  <si>
    <t>http://twitter.com/Nariokotomebuoy/statuses/1353559483738284032</t>
  </si>
  <si>
    <t>{"hashtags":[],"symbols":[],"user_mentions":[{"screen_name":"Flipkart","name":"Flipkart","id":57947109,"id_str":"57947109","indices":[87,96]},{"screen_name":"flipkartsupport","name":"FlipkartSupport","id":951522626,"id_str":"951522626","indices":[97,113]}],"urls":[]}</t>
  </si>
  <si>
    <t>1353559416293871617</t>
  </si>
  <si>
    <t>Ramakrish837498</t>
  </si>
  <si>
    <t>Mon Jan 25 04:24:47 +0000 2021</t>
  </si>
  <si>
    <t>822447985095217152</t>
  </si>
  <si>
    <t>http://pbs.twimg.com/profile_images/1202913505713647616/VaLa2h1J_normal.jpg</t>
  </si>
  <si>
    <t>http://twitter.com/Ramakrish837498/statuses/1353559416293871617</t>
  </si>
  <si>
    <t>1353559321922187264</t>
  </si>
  <si>
    <t>@imArun001 Too much excitement!💃🏼 Pre-order yours now! https://t.co/HpnN73u0vJ 🥳</t>
  </si>
  <si>
    <t>Mon Jan 25 04:24:24 +0000 2021</t>
  </si>
  <si>
    <t>277368043</t>
  </si>
  <si>
    <t>imArun001</t>
  </si>
  <si>
    <t>1352898440783683584</t>
  </si>
  <si>
    <t>http://twitter.com/oppomobileindia/statuses/1353559321922187264</t>
  </si>
  <si>
    <t>{"hashtags":[],"symbols":[],"user_mentions":[{"screen_name":"imArun001","name":"Arun Narang","id":277368043,"id_str":"277368043","indices":[0,10]}],"urls":[{"url":"https://t.co/HpnN73u0vJ","expanded_url":"http://bit.ly/3ilX7aJ","display_url":"bit.ly/3ilX7aJ","indices":[55,78]}]}</t>
  </si>
  <si>
    <t>@Flipkart @flipkartsupport How to claim warrantly for Flipkart Smartbuy Products? I had purchased a mouse 2 months before and it is not functioning properly.</t>
  </si>
  <si>
    <t>Mon Jan 25 04:23:33 +0000 2021</t>
  </si>
  <si>
    <t>http://pbs.twimg.com/profile_images/1335054072412471297/ZHMVHqI__normal.jpg</t>
  </si>
  <si>
    <t>http://twitter.com/_jayeshkumar/statuses/1353559106108477440</t>
  </si>
  <si>
    <t>1353559034620764160</t>
  </si>
  <si>
    <t>kartikk90932745</t>
  </si>
  <si>
    <t>@flipkartsupport @Flipkart We did not know that @_Kalyan_K  and @Flipkart  that you are such a shameless people cheating people and even gimmicky,is the most cheating person in the world,then only on flipkart,who cheats on them,they must complain on @Flipkart  in #court or #police station The</t>
  </si>
  <si>
    <t>Mon Jan 25 04:23:16 +0000 2021</t>
  </si>
  <si>
    <t>1352114120947068930</t>
  </si>
  <si>
    <t>1348983807047729155</t>
  </si>
  <si>
    <t>http://twitter.com/kartikk90932745/statuses/1353559034620764160</t>
  </si>
  <si>
    <t>{"hashtags":[{"text":"court","indices":[264,270]},{"text":"police","indices":[274,281]}],"symbols":[],"user_mentions":[{"screen_name":"flipkartsupport","name":"FlipkartSupport","id":951522626,"id_str":"951522626","indices":[0,16]},{"screen_name":"Flipkart","name":"Flipkart","id":57947109,"id_str":"57947109","indices":[17,26]},{"screen_name":"_Kalyan_K","name":"Kalyan Krishnamurthy","id":793313140733726700,"id_str":"793313140733726720","indices":[48,58]},{"screen_name":"Flipkart","name":"Flipkart","id":57947109,"id_str":"57947109","indices":[64,73]},{"screen_name":"Flipkart","name":"Flipkart","id":57947109,"id_str":"57947109","indices":[250,259]}],"urls":[]}</t>
  </si>
  <si>
    <t>1353559019504291841</t>
  </si>
  <si>
    <t>Realme Started teasing Realme X7 series on Flipkart .
#DareToLeap #Flipkart
#Realme #realmex7pro #realmex7 https://t.co/FvMOTf1PAZ</t>
  </si>
  <si>
    <t>Mon Jan 25 04:23:12 +0000 2021</t>
  </si>
  <si>
    <t>http://twitter.com/Utsav_raj22/statuses/1353559019504291841</t>
  </si>
  <si>
    <t>{"hashtags":[{"text":"DareToLeap","indices":[55,66]},{"text":"Flipkart","indices":[67,76]},{"text":"Realme","indices":[77,84]},{"text":"realmex7pro","indices":[85,97]},{"text":"realmex7","indices":[98,107]}],"symbols":[],"user_mentions":[],"urls":[],"media":[{"id":1353559005860393000,"id_str":"1353559005860392963","indices":[108,131],"media_url":"http://pbs.twimg.com/media/EsjOvo7W8AMUtO8.jpg","media_url_https":"https://pbs.twimg.com/media/EsjOvo7W8AMUtO8.jpg","url":"https://t.co/FvMOTf1PAZ","display_url":"pic.twitter.com/FvMOTf1PAZ","expanded_url":"https://twitter.com/Utsav_raj22/status/1353559019504291841/photo/1","type":"photo","sizes":{"thumb":{"w":150,"h":150,"resize":"crop"},"small":{"w":352,"h":680,"resize":"fit"},"large":{"w":945,"h":1828,"resize":"fit"},"medium":{"w":620,"h":1200,"resize":"fit"}}}]}</t>
  </si>
  <si>
    <t>1353559006950936578</t>
  </si>
  <si>
    <t>@YoursPratik_ We are way too excited for you to get yours! Pre-order NOW! https://t.co/HpnN73u0vJ 🤩🙌🏻</t>
  </si>
  <si>
    <t>Mon Jan 25 04:23:09 +0000 2021</t>
  </si>
  <si>
    <t>1277116148</t>
  </si>
  <si>
    <t>YoursPratik_</t>
  </si>
  <si>
    <t>1352839865822556161</t>
  </si>
  <si>
    <t>http://twitter.com/oppomobileindia/statuses/1353559006950936578</t>
  </si>
  <si>
    <t>{"hashtags":[],"symbols":[],"user_mentions":[{"screen_name":"YoursPratik_","name":"Pratik 🌿","id":1277116148,"id_str":"1277116148","indices":[0,13]}],"urls":[{"url":"https://t.co/HpnN73u0vJ","expanded_url":"http://bit.ly/3ilX7aJ","display_url":"bit.ly/3ilX7aJ","indices":[74,97]}]}</t>
  </si>
  <si>
    <t>1353558880618389504</t>
  </si>
  <si>
    <t>Mon Jan 25 04:22:39 +0000 2021</t>
  </si>
  <si>
    <t>http://twitter.com/sun_itsSD/statuses/1353558880618389504</t>
  </si>
  <si>
    <t>1353558821336047621</t>
  </si>
  <si>
    <t>lakshmansiva143</t>
  </si>
  <si>
    <t>Hey @Flipkart when I will get my order please reply https://t.co/wnnir92spC</t>
  </si>
  <si>
    <t>Mon Jan 25 04:22:25 +0000 2021</t>
  </si>
  <si>
    <t>3253468556</t>
  </si>
  <si>
    <t>http://pbs.twimg.com/profile_images/1328700576721379329/xXvBvoM0_normal.jpg</t>
  </si>
  <si>
    <t>http://twitter.com/lakshmansiva143/statuses/1353558821336047621</t>
  </si>
  <si>
    <t>{"hashtags":[],"symbols":[],"user_mentions":[{"screen_name":"Flipkart","name":"Flipkart","id":57947109,"id_str":"57947109","indices":[4,13]}],"urls":[],"media":[{"id":1353558810460303400,"id_str":"1353558810460303361","indices":[52,75],"media_url":"http://pbs.twimg.com/media/EsjOkRAWMAEGdfH.jpg","media_url_https":"https://pbs.twimg.com/media/EsjOkRAWMAEGdfH.jpg","url":"https://t.co/wnnir92spC","display_url":"pic.twitter.com/wnnir92spC","expanded_url":"https://twitter.com/lakshmansiva143/status/1353558821336047621/photo/1","type":"photo","sizes":{"medium":{"w":568,"h":1200,"resize":"fit"},"thumb":{"w":150,"h":150,"resize":"crop"},"large":{"w":970,"h":2048,"resize":"fit"},"small":{"w":322,"h":680,"resize":"fit"}}}]}</t>
  </si>
  <si>
    <t>1353558704386437121</t>
  </si>
  <si>
    <t>Mon Jan 25 04:21:57 +0000 2021</t>
  </si>
  <si>
    <t>http://twitter.com/kartikk90932745/statuses/1353558704386437121</t>
  </si>
  <si>
    <t>1353558666276958209</t>
  </si>
  <si>
    <t>@Param_Sidhu77 Thank you so much! Wait until you get your hands on one! You can pre-order it now https://t.co/HpnN73u0vJ 😉💞</t>
  </si>
  <si>
    <t>Mon Jan 25 04:21:48 +0000 2021</t>
  </si>
  <si>
    <t>1037522317104930816</t>
  </si>
  <si>
    <t>Param_Sidhu77</t>
  </si>
  <si>
    <t>1353021735780683778</t>
  </si>
  <si>
    <t>http://twitter.com/oppomobileindia/statuses/1353558666276958209</t>
  </si>
  <si>
    <t>{"hashtags":[],"symbols":[],"user_mentions":[{"screen_name":"Param_Sidhu77","name":"Paramdeep Singh","id":1037522317104930800,"id_str":"1037522317104930816","indices":[0,14]}],"urls":[{"url":"https://t.co/HpnN73u0vJ","expanded_url":"http://bit.ly/3ilX7aJ","display_url":"bit.ly/3ilX7aJ","indices":[97,120]}]}</t>
  </si>
  <si>
    <t>1353558613550227458</t>
  </si>
  <si>
    <t>Nehasingh_021</t>
  </si>
  <si>
    <t>Mon Jan 25 04:21:36 +0000 2021</t>
  </si>
  <si>
    <t>3138697170</t>
  </si>
  <si>
    <t>http://pbs.twimg.com/profile_images/1251772194524401664/xtKBfLaQ_normal.jpg</t>
  </si>
  <si>
    <t xml:space="preserve">Up </t>
  </si>
  <si>
    <t>http://twitter.com/Nehasingh_021/statuses/1353558613550227458</t>
  </si>
  <si>
    <t>@Cyberdost please look into this. Instead of unblocking my account @Flipkart just sending me the Copy and paste msg again and again. Please help me @Cyberdost @nch14404 @jagograhakjago @JagoGrahakJago_</t>
  </si>
  <si>
    <t>Mon Jan 25 04:21:16 +0000 2021</t>
  </si>
  <si>
    <t>1353549684246245376</t>
  </si>
  <si>
    <t>http://twitter.com/BhagatJoy/statuses/1353558533208485891</t>
  </si>
  <si>
    <t>{"hashtags":[],"symbols":[],"user_mentions":[{"screen_name":"Cyberdost","name":"Cyber Dost","id":970591741131804700,"id_str":"970591741131804672","indices":[0,10]},{"screen_name":"Flipkart","name":"Flipkart","id":57947109,"id_str":"57947109","indices":[67,76]},{"screen_name":"Cyberdost","name":"Cyber Dost","id":970591741131804700,"id_str":"970591741131804672","indices":[148,158]},{"screen_name":"nch14404","name":"National Consumer Helpline","id":1138759487462842400,"id_str":"1138759487462842368","indices":[159,168]},{"screen_name":"jagograhakjago","name":"Consumer Affairs","id":772674808878342100,"id_str":"772674808878342144","indices":[169,184]},{"screen_name":"JagoGrahakJago_","name":"Jago Grahak Jago","id":759419005790744600,"id_str":"759419005790744576","indices":[185,201]}],"urls":[]}</t>
  </si>
  <si>
    <t>1353558393894678529</t>
  </si>
  <si>
    <t>PlanetofToys</t>
  </si>
  <si>
    <t>Planet of Toys Educational Interlock building blocks 60PCs 
Buy From Our Site
https://t.co/LOfIxoL7ye
Buy 4m #Amazon-
https://t.co/5zLN247Cwz
Buy 4m #flipkart-
https://t.co/SztolbrqwH
#planetoftoys #stem #educationaltoys #NationalVotersDay #MondayMotivation #MondayMorning https://t.co/aiPf1B1eNX</t>
  </si>
  <si>
    <t>Mon Jan 25 04:20:43 +0000 2021</t>
  </si>
  <si>
    <t>707148763286994944</t>
  </si>
  <si>
    <t>http://pbs.twimg.com/profile_images/1287988381805240320/Uh0e7oT0_normal.jpg</t>
  </si>
  <si>
    <t>Nangloi, Delhi</t>
  </si>
  <si>
    <t>http://twitter.com/PlanetofToys/statuses/1353558393894678529</t>
  </si>
  <si>
    <t>{"hashtags":[{"text":"Amazon","indices":[111,118]},{"text":"flipkart","indices":[152,161]},{"text":"planetoftoys","indices":[188,201]},{"text":"stem","indices":[202,207]},{"text":"educationaltoys","indices":[208,224]},{"text":"NationalVotersDay","indices":[225,243]},{"text":"MondayMotivation","indices":[244,261]},{"text":"MondayMorning","indices":[262,276]}],"symbols":[],"user_mentions":[],"urls":[{"url":"https://t.co/LOfIxoL7ye","expanded_url":"https://www.planetoftoys.in/home/product_view/479/Planet-Of-Toys-60Pcs-Stem-Education-Series-Goemetry-Snowflakes-Blocks","display_url":"planetoftoys.in/home/product_v…","indices":[79,102]},{"url":"https://t.co/5zLN247Cwz","expanded_url":"https://www.amazon.in/dp/B07G65DXWR?ref=myi_title_dp","display_url":"amazon.in/dp/B07G65DXWR?…","indices":[120,143]},{"url":"https://t.co/SztolbrqwH","expanded_url":"https://www.flipkart.com/planet-toys-60pcs-stem-education-series-goemetry-snowflakes-blocks/p/itmf89sndqep97kb?pid=BLCF894HZDFHJRHN","display_url":"flipkart.com/planet-toys-60…","indices":[163,186]}],"media":[{"id":1353558262973669400,"id_str":"1353558262973669376","indices":[277,300],"media_url":"http://pbs.twimg.com/media/EsjOEZdXIAANY4e.jpg","media_url_https":"https://pbs.twimg.com/media/EsjOEZdXIAANY4e.jpg","url":"https://t.co/aiPf1B1eNX","display_url":"pic.twitter.com/aiPf1B1eNX","expanded_url":"https://twitter.com/PlanetofToys/status/1353558393894678529/photo/1","type":"photo","sizes":{"thumb":{"w":150,"h":150,"resize":"crop"},"large":{"w":1000,"h":1000,"resize":"fit"},"medium":{"w":1000,"h":1000,"resize":"fit"},"small":{"w":680,"h":680,"resize":"fit"}}}]}</t>
  </si>
  <si>
    <t>1353558370603716609</t>
  </si>
  <si>
    <t>hafeleindia</t>
  </si>
  <si>
    <t>@sandeepgetme @Flipkart Dear Sandeep,
We apologise for the inconvenience caused to you. We request you to kindly share your complaint Id with us. Our representative will get in touch with you shortly. Team Hafele.</t>
  </si>
  <si>
    <t>Mon Jan 25 04:20:38 +0000 2021</t>
  </si>
  <si>
    <t>4520667134</t>
  </si>
  <si>
    <t>sandeepgetme</t>
  </si>
  <si>
    <t>375921642</t>
  </si>
  <si>
    <t>1353202471385014277</t>
  </si>
  <si>
    <t>http://pbs.twimg.com/profile_images/529114391564660736/hYmMm8qw_normal.jpeg</t>
  </si>
  <si>
    <t>http://twitter.com/hafeleindia/statuses/1353558370603716609</t>
  </si>
  <si>
    <t>{"hashtags":[],"symbols":[],"user_mentions":[{"screen_name":"sandeepgetme","name":"Sandeep Singh","id":4520667134,"id_str":"4520667134","indices":[0,13]},{"screen_name":"Flipkart","name":"Flipkart","id":57947109,"id_str":"57947109","indices":[14,23]}],"urls":[]}</t>
  </si>
  <si>
    <t>1353558326378962944</t>
  </si>
  <si>
    <t>@AwatarJangid We are way too excited for you to get yours! Pre-order NOW! https://t.co/HpnN73u0vJ 🤩🙌🏻</t>
  </si>
  <si>
    <t>Mon Jan 25 04:20:27 +0000 2021</t>
  </si>
  <si>
    <t>1353246892327645184</t>
  </si>
  <si>
    <t>http://twitter.com/oppomobileindia/statuses/1353558326378962944</t>
  </si>
  <si>
    <t>{"hashtags":[],"symbols":[],"user_mentions":[{"screen_name":"AwatarJangid","name":"Ram Awatar Jangid","id":1180537055421448200,"id_str":"1180537055421448192","indices":[0,13]}],"urls":[{"url":"https://t.co/HpnN73u0vJ","expanded_url":"http://bit.ly/3ilX7aJ","display_url":"bit.ly/3ilX7aJ","indices":[74,97]}]}</t>
  </si>
  <si>
    <t>1353558174486433794</t>
  </si>
  <si>
    <t>Mon Jan 25 04:19:51 +0000 2021</t>
  </si>
  <si>
    <t>1350101492594737154</t>
  </si>
  <si>
    <t>http://twitter.com/kartikk90932745/statuses/1353558174486433794</t>
  </si>
  <si>
    <t>1353558129187893250</t>
  </si>
  <si>
    <t>techinasia</t>
  </si>
  <si>
    <t>🔒 The Indian unicorn established by former Flipkart executives saw its revenues soar in the financial year-end 2020, but it remains hugely unprofitable. https://t.co/nxnO3RxybB</t>
  </si>
  <si>
    <t>Mon Jan 25 04:19:40 +0000 2021</t>
  </si>
  <si>
    <t>44078873</t>
  </si>
  <si>
    <t>http://pbs.twimg.com/profile_images/905656014090903552/yDro07xm_normal.jpg</t>
  </si>
  <si>
    <t>Asia</t>
  </si>
  <si>
    <t>http://twitter.com/techinasia/statuses/1353558129187893250</t>
  </si>
  <si>
    <t>{"hashtags":[],"symbols":[],"user_mentions":[],"urls":[{"url":"https://t.co/nxnO3RxybB","expanded_url":"https://www.techinasia.com/udaan-sustains-315m-loss-top-134m-revenue?utm_source=twitter&amp;utm_medium=social&amp;utm_campaign=premium","display_url":"techinasia.com/udaan-sustains…","indices":[153,176]}]}</t>
  </si>
  <si>
    <t>1353557799855415296</t>
  </si>
  <si>
    <t>souvikm05628266</t>
  </si>
  <si>
    <t>@Gadgetsdata bhai..flipkart ke upar realme x7 ka launch page a gaya hai..ab jinta jaldi ho sake price ko leak kardo plz😅😅😅</t>
  </si>
  <si>
    <t>Mon Jan 25 04:18:22 +0000 2021</t>
  </si>
  <si>
    <t>1106492730111225856</t>
  </si>
  <si>
    <t>Gadgetsdata</t>
  </si>
  <si>
    <t>1322765277088505861</t>
  </si>
  <si>
    <t>http://pbs.twimg.com/profile_images/1345937321418346497/rthtUQd3_normal.jpg</t>
  </si>
  <si>
    <t>http://twitter.com/souvikm05628266/statuses/1353557799855415296</t>
  </si>
  <si>
    <t>{"hashtags":[],"symbols":[],"user_mentions":[{"screen_name":"Gadgetsdata","name":"Gadgetsdata(Debayan Roy)","id":1106492730111225900,"id_str":"1106492730111225856","indices":[0,12]}],"urls":[]}</t>
  </si>
  <si>
    <t>1353557679151542272</t>
  </si>
  <si>
    <t>akhil_sahal</t>
  </si>
  <si>
    <t>Mon Jan 25 04:17:53 +0000 2021</t>
  </si>
  <si>
    <t>1133776809047339009</t>
  </si>
  <si>
    <t>http://pbs.twimg.com/profile_images/1342684633209585665/koHArhtg_normal.jpg</t>
  </si>
  <si>
    <t>http://twitter.com/akhil_sahal/statuses/1353557679151542272</t>
  </si>
  <si>
    <t>1353557648805744640</t>
  </si>
  <si>
    <t>Srimurthy999</t>
  </si>
  <si>
    <t>@MadhavSheth1 but some series of Realme mobiles are not available in online (means Realme store and other websites flipkart, Amazon ) I want to buy Realme Narzo 20A mobile to my brother but it's not available ,so keep stock in on-line all mobiles such as mid range ,budget and flagships also...</t>
  </si>
  <si>
    <t>Mon Jan 25 04:17:46 +0000 2021</t>
  </si>
  <si>
    <t>891281505242103808</t>
  </si>
  <si>
    <t>1353258731404857345</t>
  </si>
  <si>
    <t>http://pbs.twimg.com/profile_images/1269609757079474180/F8kPYAmY_normal.jpg</t>
  </si>
  <si>
    <t>Eluru, India</t>
  </si>
  <si>
    <t>http://twitter.com/Srimurthy999/statuses/1353557648805744640</t>
  </si>
  <si>
    <t>1353557647304355840</t>
  </si>
  <si>
    <t>RamBansal16</t>
  </si>
  <si>
    <t>Mon Jan 25 04:17:45 +0000 2021</t>
  </si>
  <si>
    <t>701357866058326016</t>
  </si>
  <si>
    <t>http://pbs.twimg.com/profile_images/1252875884006043650/RFBD6tOK_normal.jpg</t>
  </si>
  <si>
    <t>Gidderbaha  9464019804</t>
  </si>
  <si>
    <t>http://twitter.com/RamBansal16/statuses/1353557647304355840</t>
  </si>
  <si>
    <t>For an order made on 23rd Jan, supposed to be delivered by 24, I am being updated that the order will only be delivered by 2nd Feb.@Flipkart @flipkartsupport please explain this and tell me how will you compensate for delay. @LCAI_Support https://t.co/dxs2d0SAx3</t>
  </si>
  <si>
    <t>Mon Jan 25 04:17:19 +0000 2021</t>
  </si>
  <si>
    <t>http://twitter.com/BijalSoni19/statuses/1353557537203752961</t>
  </si>
  <si>
    <t>{"hashtags":[],"symbols":[],"user_mentions":[{"screen_name":"Flipkart","name":"Flipkart","id":57947109,"id_str":"57947109","indices":[131,140]},{"screen_name":"flipkartsupport","name":"FlipkartSupport","id":951522626,"id_str":"951522626","indices":[141,157]},{"screen_name":"LCAI_Support","name":"Loan Consumers Association","id":1301424766163722200,"id_str":"1301424766163722240","indices":[225,238]}],"urls":[],"media":[{"id":1353557492190466000,"id_str":"1353557492190466049","indices":[239,262],"media_url":"http://pbs.twimg.com/media/EsjNXiEU0AERO1F.jpg","media_url_https":"https://pbs.twimg.com/media/EsjNXiEU0AERO1F.jpg","url":"https://t.co/dxs2d0SAx3","display_url":"pic.twitter.com/dxs2d0SAx3","expanded_url":"https://twitter.com/BijalSoni19/status/1353557537203752961/photo/1","type":"photo","sizes":{"thumb":{"w":150,"h":150,"resize":"crop"},"large":{"w":640,"h":1136,"resize":"fit"},"small":{"w":383,"h":680,"resize":"fit"},"medium":{"w":640,"h":1136,"resize":"fit"}}}]}</t>
  </si>
  <si>
    <t>1353557176703303685</t>
  </si>
  <si>
    <t>Flipkart Supermart | Upto 99% OFF on Grocery
1 Rupee Deals ( add all ) : https://t.co/KCtNu47RRc
Min 50% Off : https://t.co/G1U6M8aGrI
Min 40% Off : https://t.co/27TNzB5Qs4
Min 30% Off : https://t.co/i5Rp1L5Zfi
Min 20% Off : https://t.co/0RMJD3VEE8
⤵️</t>
  </si>
  <si>
    <t>Mon Jan 25 04:15:53 +0000 2021</t>
  </si>
  <si>
    <t>http://twitter.com/DealBeeOfficial/statuses/1353557176703303685</t>
  </si>
  <si>
    <t>{"hashtags":[],"symbols":[],"user_mentions":[],"urls":[{"url":"https://t.co/KCtNu47RRc","expanded_url":"http://fkrt.it/wd6Y8lNNNN","display_url":"fkrt.it/wd6Y8lNNNN","indices":[74,97]},{"url":"https://t.co/G1U6M8aGrI","expanded_url":"http://fkrt.it/wdxXrlNNNN","display_url":"fkrt.it/wdxXrlNNNN","indices":[113,136]},{"url":"https://t.co/27TNzB5Qs4","expanded_url":"http://fkrt.it/BChkv8uuuN","display_url":"fkrt.it/BChkv8uuuN","indices":[152,175]},{"url":"https://t.co/i5Rp1L5Zfi","expanded_url":"http://fkrt.it/wdeSjlNNNN","display_url":"fkrt.it/wdeSjlNNNN","indices":[191,214]},{"url":"https://t.co/0RMJD3VEE8","expanded_url":"http://fkrt.it/Bmet2RuuuN","display_url":"fkrt.it/Bmet2RuuuN","indices":[230,253]}]}</t>
  </si>
  <si>
    <t>1353557151428431873</t>
  </si>
  <si>
    <t>SamarpanGhosh2</t>
  </si>
  <si>
    <t>@imVkohli @one8world @ScentialsWorld @Flipkart Hi</t>
  </si>
  <si>
    <t>Mon Jan 25 04:15:47 +0000 2021</t>
  </si>
  <si>
    <t>1321284306740891650</t>
  </si>
  <si>
    <t>http://pbs.twimg.com/profile_images/1322125150452547585/sEOFB-ho_normal.jpg</t>
  </si>
  <si>
    <t>http://twitter.com/SamarpanGhosh2/statuses/1353557151428431873</t>
  </si>
  <si>
    <t>1353557141156724737</t>
  </si>
  <si>
    <t>@abhinavmehta94 To ensure that your Flipkart account information is safe, please share the requested details via DM by clicking the below link. ^SB (2/2) https://t.co/5DoqNu2BgV</t>
  </si>
  <si>
    <t>Mon Jan 25 04:15:44 +0000 2021</t>
  </si>
  <si>
    <t>1353556674527846403</t>
  </si>
  <si>
    <t>http://twitter.com/flipkartsupport/statuses/1353557141156724737</t>
  </si>
  <si>
    <t>{"hashtags":[],"symbols":[],"user_mentions":[{"screen_name":"abhinavmehta94","name":"Abhinav Sarogi","id":889696489416515600,"id_str":"889696489416515588","indices":[0,15]}],"urls":[{"url":"https://t.co/5DoqNu2BgV","expanded_url":"https://bit.ly/2OgiIkt","display_url":"bit.ly/2OgiIkt","indices":[154,177]}]}</t>
  </si>
  <si>
    <t>1353556911417864193</t>
  </si>
  <si>
    <t>RavindraSoni1</t>
  </si>
  <si>
    <t>Flipkart quiz January 25, 2021: Get answers to these five questions to win gifts, discount coupons and Flipkart Super coins – Latest News https://t.co/XeeAMsUvGn</t>
  </si>
  <si>
    <t>Mon Jan 25 04:14:50 +0000 2021</t>
  </si>
  <si>
    <t>313862119</t>
  </si>
  <si>
    <t>http://pbs.twimg.com/profile_images/809424050770448384/e3p1bqh-_normal.jpg</t>
  </si>
  <si>
    <t>Bhopal</t>
  </si>
  <si>
    <t>http://twitter.com/RavindraSoni1/statuses/1353556911417864193</t>
  </si>
  <si>
    <t>{"hashtags":[],"symbols":[],"user_mentions":[],"urls":[{"url":"https://t.co/XeeAMsUvGn","expanded_url":"https://technologyfortnight.com/flipkart-quiz-january-25-2021-get-answers-to-these-five-questions-to-win-gifts-discount-coupons-and-flipkart-super-coins-latest-news/","display_url":"technologyfortnight.com/flipkart-quiz-…","indices":[138,161]}]}</t>
  </si>
  <si>
    <t>1353556802802118657</t>
  </si>
  <si>
    <t>Anmi Women Shrug Rs. 114 - Flipkart
https://t.co/xnObzL5pDA</t>
  </si>
  <si>
    <t>Mon Jan 25 04:14:24 +0000 2021</t>
  </si>
  <si>
    <t>http://twitter.com/7Deals24/statuses/1353556802802118657</t>
  </si>
  <si>
    <t>{"hashtags":[],"symbols":[],"user_mentions":[],"urls":[{"url":"https://t.co/xnObzL5pDA","expanded_url":"https://www.flipkart.com/anmi-women-shrug/p/itmb41cf3e6d099a?pid=JCKFFWKZRRWPWUKX&amp;lid=LSTJCKFFWKZRRWPWUKXRFSSJR&amp;affid=gsandeepk2","display_url":"flipkart.com/anmi-women-shr…","indices":[37,60]}]}</t>
  </si>
  <si>
    <t>1353556781683847169</t>
  </si>
  <si>
    <t>Slayer_001</t>
  </si>
  <si>
    <t>@realmemobiles @Flipkart hello 😡😡😡</t>
  </si>
  <si>
    <t>Mon Jan 25 04:14:19 +0000 2021</t>
  </si>
  <si>
    <t>1207703473762029570</t>
  </si>
  <si>
    <t>http://pbs.twimg.com/profile_images/1353619563607433217/b-tS2w8u_normal.jpg</t>
  </si>
  <si>
    <t>🏴󠁧󠁢󠁥󠁮󠁧󠁿</t>
  </si>
  <si>
    <t>http://twitter.com/Slayer_001/statuses/1353556781683847169</t>
  </si>
  <si>
    <t>1353556691544141824</t>
  </si>
  <si>
    <t>DhoniUpdate</t>
  </si>
  <si>
    <t>RT @DhoniUpdate: Guy's go and  and buy on flipkart #zikabag#SabLokTantra#msdhoni https://t.co/aJtlKZpKGr</t>
  </si>
  <si>
    <t>Mon Jan 25 04:13:57 +0000 2021</t>
  </si>
  <si>
    <t>1309359297948778497</t>
  </si>
  <si>
    <t>http://pbs.twimg.com/profile_images/1351765332646625280/rtlbFC60_normal.jpg</t>
  </si>
  <si>
    <t>http://twitter.com/DhoniUpdate/statuses/1353556691544141824</t>
  </si>
  <si>
    <t>{"hashtags":[],"symbols":[],"user_mentions":[{"screen_name":"DhoniUpdate","name":"SabLokTantra","id":1309359297948778500,"id_str":"1309359297948778497","indices":[3,15]}],"urls":[],"media":[{"id":1353554816019157000,"id_str":"1353554816019156994","indices":[81,104],"media_url":"http://pbs.twimg.com/media/EsjK7wjXUAIlOwo.jpg","media_url_https":"https://pbs.twimg.com/media/EsjK7wjXUAIlOwo.jpg","url":"https://t.co/aJtlKZpKGr","display_url":"pic.twitter.com/aJtlKZpKGr","expanded_url":"https://twitter.com/DhoniUpdate/status/1353556594102034432/photo/1","type":"photo","sizes":{"thumb":{"w":150,"h":150,"resize":"crop"},"small":{"w":510,"h":680,"resize":"fit"},"large":{"w":960,"h":1280,"resize":"fit"},"medium":{"w":900,"h":1200,"resize":"fit"}},"source_status_id":1353556594102034400,"source_status_id_str":"1353556594102034432","source_user_id":1309359297948778500,"source_user_id_str":"1309359297948778497"}]}</t>
  </si>
  <si>
    <t>Very much dissatisfied with the product.
I wanted to change from MI this time but made a huge mistake.
Realme C3 quality of audio, camera, in hand feel of the phone are really low.
Now i feel that i should have remained with XIAOMI only.
N now flipkart also doesn't take return</t>
  </si>
  <si>
    <t>Mon Jan 25 04:13:53 +0000 2021</t>
  </si>
  <si>
    <t>1353556671818293248</t>
  </si>
  <si>
    <t>http://twitter.com/abhinavmehta94/statuses/1353556674527846403</t>
  </si>
  <si>
    <t>@realmemobiles @realmecareIN  For the very first time i ordered a REALME phone (REALME C3)from @Flipkart few days back.
But i am very sad to say that all my expectations &amp;amp; hopes are shattered.
I had huge expectations from @realmecareIN &amp;amp; tried to shift from XIAOMI but i was</t>
  </si>
  <si>
    <t>http://twitter.com/abhinavmehta94/statuses/1353556671818293248</t>
  </si>
  <si>
    <t>{"hashtags":[],"symbols":[],"user_mentions":[{"screen_name":"realmemobiles","name":"realme","id":986828524936990700,"id_str":"986828524936990721","indices":[0,14]},{"screen_name":"realmecareIN","name":"realme India Support","id":991624315870294000,"id_str":"991624315870294016","indices":[15,28]},{"screen_name":"Flipkart","name":"Flipkart","id":57947109,"id_str":"57947109","indices":[95,104]},{"screen_name":"realmecareIN","name":"realme India Support","id":991624315870294000,"id_str":"991624315870294016","indices":[227,240]}],"urls":[]}</t>
  </si>
  <si>
    <t>1353556594102034432</t>
  </si>
  <si>
    <t>Guy's go and  and buy on flipkart #zikabag#SabLokTantra#msdhoni https://t.co/aJtlKZpKGr</t>
  </si>
  <si>
    <t>Mon Jan 25 04:13:34 +0000 2021</t>
  </si>
  <si>
    <t>http://twitter.com/DhoniUpdate/statuses/1353556594102034432</t>
  </si>
  <si>
    <t>{"hashtags":[],"symbols":[],"user_mentions":[],"urls":[],"media":[{"id":1353554816019157000,"id_str":"1353554816019156994","indices":[64,87],"media_url":"http://pbs.twimg.com/media/EsjK7wjXUAIlOwo.jpg","media_url_https":"https://pbs.twimg.com/media/EsjK7wjXUAIlOwo.jpg","url":"https://t.co/aJtlKZpKGr","display_url":"pic.twitter.com/aJtlKZpKGr","expanded_url":"https://twitter.com/DhoniUpdate/status/1353556594102034432/photo/1","type":"photo","sizes":{"thumb":{"w":150,"h":150,"resize":"crop"},"small":{"w":510,"h":680,"resize":"fit"},"large":{"w":960,"h":1280,"resize":"fit"},"medium":{"w":900,"h":1200,"resize":"fit"}}}]}</t>
  </si>
  <si>
    <t>1353556578721402881</t>
  </si>
  <si>
    <t>coolboyVedansh</t>
  </si>
  <si>
    <t>Mon Jan 25 04:13:30 +0000 2021</t>
  </si>
  <si>
    <t>3063269497</t>
  </si>
  <si>
    <t>http://pbs.twimg.com/profile_images/1113043924187144193/cxaE1U-A_normal.jpg</t>
  </si>
  <si>
    <t>Hisar, Haryana</t>
  </si>
  <si>
    <t>http://twitter.com/coolboyVedansh/statuses/1353556578721402881</t>
  </si>
  <si>
    <t>1353556471225618433</t>
  </si>
  <si>
    <t>https://t.co/3IIFVBE05o https://t.co/3IIFVBE05o ‘RHOSLC’s Meredith Marks Calls Show ‘Therapy’ For Saving Her Marriage To Husband Seth After Separation https://t.co/yuFrAg18ve https://t.co/OfY3vVBU1o https://t.co/OfY3vVBU1o https://t.co/61dIuW9Loz</t>
  </si>
  <si>
    <t>Mon Jan 25 04:13:05 +0000 2021</t>
  </si>
  <si>
    <t>http://twitter.com/ketansavaj/statuses/1353556471225618433</t>
  </si>
  <si>
    <t>{"hashtags":[],"symbols":[],"user_mentions":[],"urls":[{"url":"https://t.co/3IIFVBE05o","expanded_url":"http://bit.ly/25f4s","display_url":"bit.ly/25f4s","indices":[0,23]},{"url":"https://t.co/3IIFVBE05o","expanded_url":"http://bit.ly/25f4s","display_url":"bit.ly/25f4s","indices":[24,47]},{"url":"https://t.co/yuFrAg18ve","expanded_url":"http://dlvr.it/RrGZsg","display_url":"dlvr.it/RrGZsg","indices":[151,174]},{"url":"https://t.co/OfY3vVBU1o","expanded_url":"http://bit.ly/9j5f7","display_url":"bit.ly/9j5f7","indices":[175,198]},{"url":"https://t.co/OfY3vVBU1o","expanded_url":"http://bit.ly/9j5f7","display_url":"bit.ly/9j5f7","indices":[199,222]}],"media":[{"id":1353556469732446200,"id_str":"1353556469732446208","indices":[223,246],"media_url":"http://pbs.twimg.com/media/EsjMcBHVkAAPyTy.jpg","media_url_https":"https://pbs.twimg.com/media/EsjMcBHVkAAPyTy.jpg","url":"https://t.co/61dIuW9Loz","display_url":"pic.twitter.com/61dIuW9Loz","expanded_url":"https://twitter.com/ketansavaj/status/1353556471225618433/photo/1","type":"photo","sizes":{"thumb":{"w":150,"h":150,"resize":"crop"},"medium":{"w":620,"h":349,"resize":"fit"},"large":{"w":620,"h":349,"resize":"fit"},"small":{"w":620,"h":349,"resize":"fit"}}}]}</t>
  </si>
  <si>
    <t>1353556465621975040</t>
  </si>
  <si>
    <t>https://t.co/3IIFVBE05o https://t.co/3IIFVBE05o Stormi Webster, 2, Is The Ultimate Cool Kid As She Goes For A Ride On Her Scooter — See Cute Pics https://t.co/jJwbgDYq4a https://t.co/OfY3vVBU1o https://t.co/OfY3vVBU1o https://t.co/cDy24jhz7E</t>
  </si>
  <si>
    <t>Mon Jan 25 04:13:03 +0000 2021</t>
  </si>
  <si>
    <t>http://twitter.com/ketansavaj/statuses/1353556465621975040</t>
  </si>
  <si>
    <t>{"hashtags":[],"symbols":[],"user_mentions":[],"urls":[{"url":"https://t.co/3IIFVBE05o","expanded_url":"http://bit.ly/25f4s","display_url":"bit.ly/25f4s","indices":[0,23]},{"url":"https://t.co/3IIFVBE05o","expanded_url":"http://bit.ly/25f4s","display_url":"bit.ly/25f4s","indices":[24,47]},{"url":"https://t.co/jJwbgDYq4a","expanded_url":"http://dlvr.it/RrGZrg","display_url":"dlvr.it/RrGZrg","indices":[146,169]},{"url":"https://t.co/OfY3vVBU1o","expanded_url":"http://bit.ly/9j5f7","display_url":"bit.ly/9j5f7","indices":[170,193]},{"url":"https://t.co/OfY3vVBU1o","expanded_url":"http://bit.ly/9j5f7","display_url":"bit.ly/9j5f7","indices":[194,217]}],"media":[{"id":1353556464133005300,"id_str":"1353556464133005312","indices":[218,241],"media_url":"http://pbs.twimg.com/media/EsjMbsQU4AA2Hzg.jpg","media_url_https":"https://pbs.twimg.com/media/EsjMbsQU4AA2Hzg.jpg","url":"https://t.co/cDy24jhz7E","display_url":"pic.twitter.com/cDy24jhz7E","expanded_url":"https://twitter.com/ketansavaj/status/1353556465621975040/photo/1","type":"photo","sizes":{"large":{"w":620,"h":349,"resize":"fit"},"small":{"w":620,"h":349,"resize":"fit"},"thumb":{"w":150,"h":150,"resize":"crop"},"medium":{"w":620,"h":349,"resize":"fit"}}}]}</t>
  </si>
  <si>
    <t>1353556067372814336</t>
  </si>
  <si>
    <t>KumarKethavath6</t>
  </si>
  <si>
    <t>Mon Jan 25 04:11:28 +0000 2021</t>
  </si>
  <si>
    <t>1314507297134051328</t>
  </si>
  <si>
    <t>http://twitter.com/KumarKethavath6/statuses/1353556067372814336</t>
  </si>
  <si>
    <t>1353556038327406592</t>
  </si>
  <si>
    <t>@flipkartsupport  We did not know that @_Kalyan_K  and @Flipkart  that you are such a shameless people cheating people and even gimmicky,is the most cheating person in the world,then only on flipkart,who cheats on them,they must complain on @Flipkart  in #court or #police station</t>
  </si>
  <si>
    <t>Mon Jan 25 04:11:22 +0000 2021</t>
  </si>
  <si>
    <t>http://twitter.com/kartikk90932745/statuses/1353556038327406592</t>
  </si>
  <si>
    <t>{"hashtags":[{"text":"court","indices":[255,261]},{"text":"police","indices":[265,272]}],"symbols":[],"user_mentions":[{"screen_name":"flipkartsupport","name":"FlipkartSupport","id":951522626,"id_str":"951522626","indices":[0,16]},{"screen_name":"_Kalyan_K","name":"Kalyan Krishnamurthy","id":793313140733726700,"id_str":"793313140733726720","indices":[39,49]},{"screen_name":"Flipkart","name":"Flipkart","id":57947109,"id_str":"57947109","indices":[55,64]},{"screen_name":"Flipkart","name":"Flipkart","id":57947109,"id_str":"57947109","indices":[241,250]}],"urls":[]}</t>
  </si>
  <si>
    <t>1353556000427532288</t>
  </si>
  <si>
    <t>RahulSi98883680</t>
  </si>
  <si>
    <t>@_Kalyan_K sir pls contact your team 
@Flipkart jab b order karo delayed ho jata hai 
nahi delivered karana to order place kyo krte ho 
ise pahle ka order apki team ne cancel kara diya
aaj ye product mujhe chahiye har hall me
very very bad service flipkart https://t.co/Vu8QJA4QHb</t>
  </si>
  <si>
    <t>Mon Jan 25 04:11:13 +0000 2021</t>
  </si>
  <si>
    <t>1209148001672810496</t>
  </si>
  <si>
    <t>http://pbs.twimg.com/profile_images/1209148298793107456/We8n6uGZ_normal.jpg</t>
  </si>
  <si>
    <t>http://twitter.com/RahulSi98883680/statuses/1353556000427532288</t>
  </si>
  <si>
    <t>{"hashtags":[],"symbols":[],"user_mentions":[{"screen_name":"_Kalyan_K","name":"Kalyan Krishnamurthy","id":793313140733726700,"id_str":"793313140733726720","indices":[0,10]},{"screen_name":"Flipkart","name":"Flipkart","id":57947109,"id_str":"57947109","indices":[38,47]}],"urls":[],"media":[{"id":1353555990285676500,"id_str":"1353555990285676545","indices":[257,280],"media_url":"http://pbs.twimg.com/media/EsjMAHCUcAEwffV.jpg","media_url_https":"https://pbs.twimg.com/media/EsjMAHCUcAEwffV.jpg","url":"https://t.co/Vu8QJA4QHb","display_url":"pic.twitter.com/Vu8QJA4QHb","expanded_url":"https://twitter.com/RahulSi98883680/status/1353556000427532288/photo/1","type":"photo","sizes":{"medium":{"w":554,"h":1200,"resize":"fit"},"thumb":{"w":150,"h":150,"resize":"crop"},"large":{"w":945,"h":2048,"resize":"fit"},"small":{"w":314,"h":680,"resize":"fit"}}}]}</t>
  </si>
  <si>
    <t>1353555381725880321</t>
  </si>
  <si>
    <t>CSJAYA2011</t>
  </si>
  <si>
    <t>Mon Jan 25 04:08:45 +0000 2021</t>
  </si>
  <si>
    <t>2443618880</t>
  </si>
  <si>
    <t>http://pbs.twimg.com/profile_images/1342835916428070913/mr3xfw9D_normal.jpg</t>
  </si>
  <si>
    <t>http://twitter.com/CSJAYA2011/statuses/1353555381725880321</t>
  </si>
  <si>
    <t>1353555350264426498</t>
  </si>
  <si>
    <t>aadybhat59</t>
  </si>
  <si>
    <t>@Flipkart what is ur pblm?</t>
  </si>
  <si>
    <t>Mon Jan 25 04:08:38 +0000 2021</t>
  </si>
  <si>
    <t>3158835541</t>
  </si>
  <si>
    <t>1353211720332881920</t>
  </si>
  <si>
    <t>http://pbs.twimg.com/profile_images/1353555649678991360/u4Ls7nrE_normal.jpg</t>
  </si>
  <si>
    <t>srinagar, jammu &amp; kashmir</t>
  </si>
  <si>
    <t>http://twitter.com/aadybhat59/statuses/1353555350264426498</t>
  </si>
  <si>
    <t>1353555302923333633</t>
  </si>
  <si>
    <t>Mon Jan 25 04:08:26 +0000 2021</t>
  </si>
  <si>
    <t>http://twitter.com/akashbagdiya/statuses/1353555302923333633</t>
  </si>
  <si>
    <t>1353555289396686848</t>
  </si>
  <si>
    <t>Mon Jan 25 04:08:23 +0000 2021</t>
  </si>
  <si>
    <t>http://twitter.com/akashbagdiya/statuses/1353555289396686848</t>
  </si>
  <si>
    <t>1353555210183061504</t>
  </si>
  <si>
    <t>ArunavoPaum</t>
  </si>
  <si>
    <t>@Flipkart dont buy anything flipkart.dis company was fraud with me.I also return my products bt didn't refund on bank account.flipkart was blocked my account.I couldn't update my email I'd.  Customer care n't informed me .dey had no refund.Plz be aware@CPKolkata @consumerforum_</t>
  </si>
  <si>
    <t>Mon Jan 25 04:08:04 +0000 2021</t>
  </si>
  <si>
    <t>1063669534043717634</t>
  </si>
  <si>
    <t>http://pbs.twimg.com/profile_images/1219964041877061632/I86_VcXt_normal.jpg</t>
  </si>
  <si>
    <t>http://twitter.com/ArunavoPaum/statuses/1353555210183061504</t>
  </si>
  <si>
    <t>{"hashtags":[],"symbols":[],"user_mentions":[{"screen_name":"Flipkart","name":"Flipkart","id":57947109,"id_str":"57947109","indices":[0,9]},{"screen_name":"consumerforum_","name":"Consumer Forum India","id":2871326881,"id_str":"2871326881","indices":[263,278]}],"urls":[]}</t>
  </si>
  <si>
    <t>1353555115207241730</t>
  </si>
  <si>
    <t>ChalamallaLoch1</t>
  </si>
  <si>
    <t>@realmemobiles @Flipkart Realme 6 pro new  2.0 update when anna yyyy soo late</t>
  </si>
  <si>
    <t>Mon Jan 25 04:07:41 +0000 2021</t>
  </si>
  <si>
    <t>1290599288129560576</t>
  </si>
  <si>
    <t>http://pbs.twimg.com/profile_images/1290599560637632513/iBnr0dIS_normal.jpg</t>
  </si>
  <si>
    <t>http://twitter.com/ChalamallaLoch1/statuses/1353555115207241730</t>
  </si>
  <si>
    <t>1353555077814919168</t>
  </si>
  <si>
    <t>HabibunnisaSye1</t>
  </si>
  <si>
    <t>Mon Jan 25 04:07:33 +0000 2021</t>
  </si>
  <si>
    <t>1246350456160280576</t>
  </si>
  <si>
    <t>http://pbs.twimg.com/profile_images/1349686427450183680/mJzpfMGz_normal.jpg</t>
  </si>
  <si>
    <t>My World</t>
  </si>
  <si>
    <t>http://twitter.com/HabibunnisaSye1/statuses/1353555077814919168</t>
  </si>
  <si>
    <t>1353555021426638849</t>
  </si>
  <si>
    <t>सेल खत्म हो गई है
अब तो जागो मोहन प्यारे 
२२/०१/२१ को डिलीवरी देने को बोले थे
आज २५/०१/२१ हो गई है...
@Flipkart https://t.co/ycO93b38hZ</t>
  </si>
  <si>
    <t>Mon Jan 25 04:07:19 +0000 2021</t>
  </si>
  <si>
    <t>http://twitter.com/amitSah30870215/statuses/1353555021426638849</t>
  </si>
  <si>
    <t>{"hashtags":[],"symbols":[],"user_mentions":[{"screen_name":"Flipkart","name":"Flipkart","id":57947109,"id_str":"57947109","indices":[102,111]}],"urls":[],"media":[{"id":1353555016959750100,"id_str":"1353555016959750144","indices":[112,135],"media_url":"http://pbs.twimg.com/media/EsjLHdHVcAAcN5J.jpg","media_url_https":"https://pbs.twimg.com/media/EsjLHdHVcAAcN5J.jpg","url":"https://t.co/ycO93b38hZ","display_url":"pic.twitter.com/ycO93b38hZ","expanded_url":"https://twitter.com/amitSah30870215/status/1353555021426638849/photo/1","type":"photo","sizes":{"thumb":{"w":150,"h":150,"resize":"crop"},"medium":{"w":600,"h":1200,"resize":"fit"},"large":{"w":1024,"h":2048,"resize":"fit"},"small":{"w":340,"h":680,"resize":"fit"}}}]}</t>
  </si>
  <si>
    <t>1353555015525412866</t>
  </si>
  <si>
    <t>@Flipkart We did not know that @_Kalyan_K  and @Flipkart  that you are such a shameless people cheating people and even gimmicky,is the most cheating person in the world,then only on flipkart,who cheats on them,they must complain on @Flipkart  in #court or #police station The</t>
  </si>
  <si>
    <t>Mon Jan 25 04:07:18 +0000 2021</t>
  </si>
  <si>
    <t>http://twitter.com/kartikk90932745/statuses/1353555015525412866</t>
  </si>
  <si>
    <t>{"hashtags":[{"text":"court","indices":[247,253]},{"text":"police","indices":[257,264]}],"symbols":[],"user_mentions":[{"screen_name":"Flipkart","name":"Flipkart","id":57947109,"id_str":"57947109","indices":[0,9]},{"screen_name":"_Kalyan_K","name":"Kalyan Krishnamurthy","id":793313140733726700,"id_str":"793313140733726720","indices":[31,41]},{"screen_name":"Flipkart","name":"Flipkart","id":57947109,"id_str":"57947109","indices":[47,56]},{"screen_name":"Flipkart","name":"Flipkart","id":57947109,"id_str":"57947109","indices":[233,242]}],"urls":[]}</t>
  </si>
  <si>
    <t>1353554817738829824</t>
  </si>
  <si>
    <t>RT @realmemobiles: Super Features. Super Rating. 
With a 4.4 Rating on @Flipkart, both #realmeX3 and #realmeX3SuperZoom is loved by the users.
An exciting addition to the Flagship series coming soon! Stay tuned. https://t.co/kSqG4TCglm</t>
  </si>
  <si>
    <t>Mon Jan 25 04:06:31 +0000 2021</t>
  </si>
  <si>
    <t>http://twitter.com/BRNithesh19/statuses/1353554817738829824</t>
  </si>
  <si>
    <t>{"hashtags":[{"text":"realmeX3","indices":[87,96]},{"text":"realmeX3SuperZoom","indices":[101,119]}],"symbols":[],"user_mentions":[{"screen_name":"realmemobiles","name":"realme","id":986828524936990700,"id_str":"986828524936990721","indices":[3,17]},{"screen_name":"Flipkart","name":"Flipkart","id":57947109,"id_str":"57947109","indices":[71,80]}],"urls":[]}</t>
  </si>
  <si>
    <t>1353554813066371072</t>
  </si>
  <si>
    <t>Mon Jan 25 04:06:29 +0000 2021</t>
  </si>
  <si>
    <t>http://twitter.com/ChalamallaLoch1/statuses/1353554813066371072</t>
  </si>
  <si>
    <t>Oppo Reno 5 pro ,prepaid order on 18th jan ,today 25 jan delivery date but my order not paked and shiped ,what are you doing @Flipkart ,let's do anything https://t.co/g49GjxfQMm</t>
  </si>
  <si>
    <t>Mon Jan 25 04:05:24 +0000 2021</t>
  </si>
  <si>
    <t>http://twitter.com/SonuNig29492604/statuses/1353554537936637952</t>
  </si>
  <si>
    <t>{"hashtags":[],"symbols":[],"user_mentions":[{"screen_name":"Flipkart","name":"Flipkart","id":57947109,"id_str":"57947109","indices":[125,134]}],"urls":[],"media":[{"id":1353554525810880500,"id_str":"1353554525810880512","indices":[154,177],"media_url":"http://pbs.twimg.com/media/EsjKq3cUcAABnTu.jpg","media_url_https":"https://pbs.twimg.com/media/EsjKq3cUcAABnTu.jpg","url":"https://t.co/g49GjxfQMm","display_url":"pic.twitter.com/g49GjxfQMm","expanded_url":"https://twitter.com/SonuNig29492604/status/1353554537936637952/photo/1","type":"photo","sizes":{"thumb":{"w":150,"h":150,"resize":"crop"},"large":{"w":1080,"h":1920,"resize":"fit"},"medium":{"w":675,"h":1200,"resize":"fit"},"small":{"w":383,"h":680,"resize":"fit"}}}]}</t>
  </si>
  <si>
    <t>1353554254146002944</t>
  </si>
  <si>
    <t>SasiKum37837989</t>
  </si>
  <si>
    <t>Mon Jan 25 04:04:16 +0000 2021</t>
  </si>
  <si>
    <t>880100615786905600</t>
  </si>
  <si>
    <t>http://pbs.twimg.com/profile_images/1292459449353830403/SLsyfgLV_normal.jpg</t>
  </si>
  <si>
    <t>Salem, Tamilnadu, India</t>
  </si>
  <si>
    <t>http://twitter.com/SasiKum37837989/statuses/1353554254146002944</t>
  </si>
  <si>
    <t>1353554209539379200</t>
  </si>
  <si>
    <t>ThalaphathySk</t>
  </si>
  <si>
    <t>Mon Jan 25 04:04:06 +0000 2021</t>
  </si>
  <si>
    <t>1164212008935276545</t>
  </si>
  <si>
    <t>http://pbs.twimg.com/profile_images/1348594021585719297/rFW9snq0_normal.jpg</t>
  </si>
  <si>
    <t>Puducherry</t>
  </si>
  <si>
    <t>http://twitter.com/ThalaphathySk/statuses/1353554209539379200</t>
  </si>
  <si>
    <t>1353554202161606657</t>
  </si>
  <si>
    <t>Mona_Chaudhary7</t>
  </si>
  <si>
    <t>Mon Jan 25 04:04:04 +0000 2021</t>
  </si>
  <si>
    <t>2834828560</t>
  </si>
  <si>
    <t>http://pbs.twimg.com/profile_images/1345077194855366656/7ZeSnawk_normal.jpg</t>
  </si>
  <si>
    <t>, India</t>
  </si>
  <si>
    <t>http://twitter.com/Mona_Chaudhary7/statuses/1353554202161606657</t>
  </si>
  <si>
    <t>1353553953707814913</t>
  </si>
  <si>
    <t>Ajith786Valimai</t>
  </si>
  <si>
    <t>Mon Jan 25 04:03:05 +0000 2021</t>
  </si>
  <si>
    <t>1208625472315121664</t>
  </si>
  <si>
    <t>http://pbs.twimg.com/profile_images/1335391421835091970/iClR6rTx_normal.jpg</t>
  </si>
  <si>
    <t>Tiruttani 🌺</t>
  </si>
  <si>
    <t>http://twitter.com/Ajith786Valimai/statuses/1353553953707814913</t>
  </si>
  <si>
    <t>1353553746299555840</t>
  </si>
  <si>
    <t>@Chirag98765 Please start a private message by clicking here https://t.co/5DoqNukc8t to make sure that your Flipkart account information is safe. ^RA (3/3)</t>
  </si>
  <si>
    <t>Mon Jan 25 04:02:15 +0000 2021</t>
  </si>
  <si>
    <t>1555232317</t>
  </si>
  <si>
    <t>Chirag98765</t>
  </si>
  <si>
    <t>1353549777913466881</t>
  </si>
  <si>
    <t>http://twitter.com/flipkartsupport/statuses/1353553746299555840</t>
  </si>
  <si>
    <t>{"hashtags":[],"symbols":[],"user_mentions":[{"screen_name":"Chirag98765","name":"Amit Agarwal","id":1555232317,"id_str":"1555232317","indices":[0,12]}],"urls":[{"url":"https://t.co/5DoqNukc8t","expanded_url":"https://bit.ly/2OgiIkt","display_url":"bit.ly/2OgiIkt","indices":[61,84]}]}</t>
  </si>
  <si>
    <t>1353553615340752896</t>
  </si>
  <si>
    <t>kavita_insan</t>
  </si>
  <si>
    <t>Mon Jan 25 04:01:44 +0000 2021</t>
  </si>
  <si>
    <t>2853056840</t>
  </si>
  <si>
    <t>http://pbs.twimg.com/profile_images/1236946752000802816/rTz0POdO_normal.jpg</t>
  </si>
  <si>
    <t>jaipur , rajasthan</t>
  </si>
  <si>
    <t>http://twitter.com/kavita_insan/statuses/1353553615340752896</t>
  </si>
  <si>
    <t>1353553534063501313</t>
  </si>
  <si>
    <t>Gulsherkhan8767</t>
  </si>
  <si>
    <t>@flipkartsupport
Filipkart provide you maximum 100 Supercoin for any expensive shopping, but  Flipkart's partner app mobikwik redeemed that 500 supercoin in 100 rupees which is done when we have more supercoin or reached their target 2500 suoercoin</t>
  </si>
  <si>
    <t>Mon Jan 25 04:01:24 +0000 2021</t>
  </si>
  <si>
    <t>703286374909255680</t>
  </si>
  <si>
    <t>http://pbs.twimg.com/profile_images/703287538232987652/B5CjtUWk_normal.jpg</t>
  </si>
  <si>
    <t>http://twitter.com/Gulsherkhan8767/statuses/1353553534063501313</t>
  </si>
  <si>
    <t>1353553430334246912</t>
  </si>
  <si>
    <t>BumchumsFashion</t>
  </si>
  <si>
    <t>Shop Hoodie Sweatshirt for women @ https://t.co/EUtOLrvIlF
Also shop @Flipkart :- https://t.co/eygWPe38re
And @amazonIN : https://t.co/4Hqs8AvBHl
#hoodies #jackets #sweatshirts #tshirts
#winterclothing #winterfashion #fashion #winter #winterstyle #winteroutfits https://t.co/NsraATYIKX</t>
  </si>
  <si>
    <t>Mon Jan 25 04:01:00 +0000 2021</t>
  </si>
  <si>
    <t>186430125</t>
  </si>
  <si>
    <t>http://pbs.twimg.com/profile_images/1037602680921882624/RFq9DD1L_normal.jpg</t>
  </si>
  <si>
    <t>http://twitter.com/BumchumsFashion/statuses/1353553430334246912</t>
  </si>
  <si>
    <t>{"hashtags":[{"text":"hoodies","indices":[146,154]},{"text":"jackets","indices":[155,163]},{"text":"sweatshirts","indices":[164,176]},{"text":"tshirts","indices":[177,185]},{"text":"winterclothing","indices":[186,201]},{"text":"winterfashion","indices":[202,216]},{"text":"fashion","indices":[217,225]},{"text":"winter","indices":[226,233]},{"text":"winterstyle","indices":[234,246]},{"text":"winteroutfits","indices":[247,261]}],"symbols":[],"user_mentions":[{"screen_name":"Flipkart","name":"Flipkart","id":57947109,"id_str":"57947109","indices":[69,78]},{"screen_name":"amazonIN","name":"Amazon India","id":1282946089,"id_str":"1282946089","indices":[110,119]}],"urls":[{"url":"https://t.co/EUtOLrvIlF","expanded_url":"https://bumchums.in/","display_url":"bumchums.in","indices":[35,58]},{"url":"https://t.co/eygWPe38re","expanded_url":"https://bit.ly/bumhums-f","display_url":"bit.ly/bumhums-f","indices":[82,105]},{"url":"https://t.co/4Hqs8AvBHl","expanded_url":"http://amzn.to/2L9MrzQ","display_url":"amzn.to/2L9MrzQ","indices":[122,145]}],"media":[{"id":1352610869507575800,"id_str":"1352610869507575814","indices":[262,285],"media_url":"http://pbs.twimg.com/media/EsVwa1xU0AYSmVT.jpg","media_url_https":"https://pbs.twimg.com/media/EsVwa1xU0AYSmVT.jpg","url":"https://t.co/NsraATYIKX","display_url":"pic.twitter.com/NsraATYIKX","expanded_url":"https://twitter.com/BumchumsFashion/status/1353553430334246912/photo/1","type":"photo","sizes":{"thumb":{"w":150,"h":150,"resize":"crop"},"small":{"w":680,"h":680,"resize":"fit"},"medium":{"w":800,"h":800,"resize":"fit"},"large":{"w":800,"h":800,"resize":"fit"}}}]}</t>
  </si>
  <si>
    <t>1353553206375116800</t>
  </si>
  <si>
    <t>ETRetail</t>
  </si>
  <si>
    <t>ETRetail | CAIT seeks action against Amazon, Zomato, Flipkart and Swiggy for 'daylight robbery' #Amazon #Zomato #Swiggy #Flipkart #ImmediateAction #PiyushGoyal #ConfederationOfAllIndiaTraders  https://t.co/W1G8tVXTLj</t>
  </si>
  <si>
    <t>Mon Jan 25 04:00:06 +0000 2021</t>
  </si>
  <si>
    <t>81080423</t>
  </si>
  <si>
    <t>http://pbs.twimg.com/profile_images/1293556325893287938/Y7vqqc-W_normal.jpg</t>
  </si>
  <si>
    <t>http://twitter.com/ETRetail/statuses/1353553206375116800</t>
  </si>
  <si>
    <t>{"hashtags":[{"text":"Amazon","indices":[96,103]},{"text":"Zomato","indices":[104,111]},{"text":"Swiggy","indices":[112,119]},{"text":"Flipkart","indices":[120,129]},{"text":"ImmediateAction","indices":[130,146]},{"text":"PiyushGoyal","indices":[147,159]},{"text":"ConfederationOfAllIndiaTraders","indices":[160,191]}],"symbols":[],"user_mentions":[],"urls":[{"url":"https://t.co/W1G8tVXTLj","expanded_url":"https://retail.economictimes.indiatimes.com/news/e-commerce/e-tailing/cait-seeks-action-against-amazon-zomato-flipkart-and-swiggy-for-daylight-robbery/80441557","display_url":"retail.economictimes.indiatimes.com/news/e-commerc…","indices":[193,216]}]}</t>
  </si>
  <si>
    <t>1353553135898267648</t>
  </si>
  <si>
    <t>viki_ind_tn</t>
  </si>
  <si>
    <t>@SamsungIndia @flipkartsupport How do I redeem pre-book offer of wireless power bank at 499 if I purchase galaxy buds pro through Flipkart. I checked your TNC doc and it doesn't show any such procedure in Flipkart.</t>
  </si>
  <si>
    <t>Mon Jan 25 03:59:50 +0000 2021</t>
  </si>
  <si>
    <t>414093418</t>
  </si>
  <si>
    <t>http://twitter.com/viki_ind_tn/statuses/1353553135898267648</t>
  </si>
  <si>
    <t>{"hashtags":[],"symbols":[],"user_mentions":[{"screen_name":"SamsungIndia","name":"Samsung India","id":46134530,"id_str":"46134530","indices":[0,13]},{"screen_name":"flipkartsupport","name":"FlipkartSupport","id":951522626,"id_str":"951522626","indices":[14,30]}],"urls":[]}</t>
  </si>
  <si>
    <t>1353553112003301376</t>
  </si>
  <si>
    <t>CA_Khattar</t>
  </si>
  <si>
    <t>Mon Jan 25 03:59:44 +0000 2021</t>
  </si>
  <si>
    <t>923228605429116928</t>
  </si>
  <si>
    <t>http://twitter.com/CA_Khattar/statuses/1353553112003301376</t>
  </si>
  <si>
    <t>1353553106869522432</t>
  </si>
  <si>
    <t>Austro Labs SWACHH 70 HAND SANITIZER SPRAY LIQUID - REFILL PACK 5 LTR (5000 ML) (5 LITER) Hand Sanitizer Can(5000 ml) Rs. 699 - Flipkart
https://t.co/bubdVkt3hC</t>
  </si>
  <si>
    <t>Mon Jan 25 03:59:43 +0000 2021</t>
  </si>
  <si>
    <t>http://twitter.com/7Deals24/statuses/1353553106869522432</t>
  </si>
  <si>
    <t>{"hashtags":[],"symbols":[],"user_mentions":[],"urls":[{"url":"https://t.co/bubdVkt3hC","expanded_url":"https://www.flipkart.com/austro-labs-swachh-70-hand-sanitizer-spray-liquid-refill-pack-5-ltr-5000-ml-5-liter-can/p/itm02f103a6578bd?pid=HWSFT7JKENHNBDZP&amp;lid=LSTHWSFT7JKENHNBDZPQVEHMZ&amp;marketplace=FLIPKART&amp;srno=b_1_5&amp;otracker=product_breadCrumbs_Hand%20Sanitizer&amp;fm=organic&amp;iid=8e0c26f0-7ef7-4e27-bf08-586c6366c711.HWSFT7JKENHNBDZP.SEARCH&amp;ppt=browse&amp;ppn=browse&amp;affid=gsandeepk2","display_url":"flipkart.com/austro-labs-sw…","indices":[138,161]}]}</t>
  </si>
  <si>
    <t>1353553016100593664</t>
  </si>
  <si>
    <t>Mon Jan 25 03:59:21 +0000 2021</t>
  </si>
  <si>
    <t>http://twitter.com/PATELRO85497388/statuses/1353553016100593664</t>
  </si>
  <si>
    <t>1353552972353966080</t>
  </si>
  <si>
    <t>TECH_roiter</t>
  </si>
  <si>
    <t>realme X7 5G &amp;amp; realme X7 Pro 5G is now on the landing page of Flipkart.
#realmeX7 #realmeX7Pro #realmeX7series #XisTheFuture https://t.co/bdKp0RciZH</t>
  </si>
  <si>
    <t>Mon Jan 25 03:59:11 +0000 2021</t>
  </si>
  <si>
    <t>1223565984222441472</t>
  </si>
  <si>
    <t>http://pbs.twimg.com/profile_images/1341666542040145920/wnLKR2GJ_normal.jpg</t>
  </si>
  <si>
    <t>http://twitter.com/TECH_roiter/statuses/1353552972353966080</t>
  </si>
  <si>
    <t>{"hashtags":[{"text":"realmeX7","indices":[77,86]},{"text":"realmeX7Pro","indices":[87,99]},{"text":"realmeX7series","indices":[100,115]},{"text":"XisTheFuture","indices":[116,129]}],"symbols":[],"user_mentions":[],"urls":[],"media":[{"id":1353552969048879000,"id_str":"1353552969048879104","indices":[130,153],"media_url":"http://pbs.twimg.com/media/EsjJQQDVcAABN_J.jpg","media_url_https":"https://pbs.twimg.com/media/EsjJQQDVcAABN_J.jpg","url":"https://t.co/bdKp0RciZH","display_url":"pic.twitter.com/bdKp0RciZH","expanded_url":"https://twitter.com/TECH_roiter/status/1353552972353966080/photo/1","type":"photo","sizes":{"medium":{"w":720,"h":280,"resize":"fit"},"thumb":{"w":150,"h":150,"resize":"crop"},"small":{"w":680,"h":264,"resize":"fit"},"large":{"w":720,"h":280,"resize":"fit"}}}]}</t>
  </si>
  <si>
    <t>1353552861989281792</t>
  </si>
  <si>
    <t>leakedstar</t>
  </si>
  <si>
    <t>Realme X7, Realme X7 Pro Flipkart availability confirmed ahead of launch in India
#realme #realmeX7 #Realmex7pro https://t.co/KvCCWBXojn</t>
  </si>
  <si>
    <t>Mon Jan 25 03:58:44 +0000 2021</t>
  </si>
  <si>
    <t>1322131461013557248</t>
  </si>
  <si>
    <t>http://pbs.twimg.com/profile_images/1350658443820953601/fvaQ4rL3_normal.jpg</t>
  </si>
  <si>
    <t>http://twitter.com/leakedstar/statuses/1353552861989281792</t>
  </si>
  <si>
    <t>{"hashtags":[{"text":"realme","indices":[83,90]},{"text":"realmeX7","indices":[91,100]},{"text":"Realmex7pro","indices":[101,113]}],"symbols":[],"user_mentions":[],"urls":[],"media":[{"id":1353552848454377500,"id_str":"1353552848454377474","indices":[114,137],"media_url":"http://pbs.twimg.com/media/EsjJJOzXYAIISf9.jpg","media_url_https":"https://pbs.twimg.com/media/EsjJJOzXYAIISf9.jpg","url":"https://t.co/KvCCWBXojn","display_url":"pic.twitter.com/KvCCWBXojn","expanded_url":"https://twitter.com/leakedstar/status/1353552861989281792/photo/1","type":"photo","sizes":{"small":{"w":314,"h":680,"resize":"fit"},"thumb":{"w":150,"h":150,"resize":"crop"},"large":{"w":945,"h":2048,"resize":"fit"},"medium":{"w":554,"h":1200,"resize":"fit"}}}]}</t>
  </si>
  <si>
    <t>1353552595940306945</t>
  </si>
  <si>
    <t>PreetSi74740745</t>
  </si>
  <si>
    <t>@c_ram87 @MadhavSheth1 @realmemobiles @realmeLink @realmeindonesia @realmeeurope @realmecareIN @realmeUK @Flipkart @amazonIN @Gadgets360 @Smartprix Bhai ek hi tweet baar baar karke company ki gaand kyu maar rahe ho</t>
  </si>
  <si>
    <t>Mon Jan 25 03:57:41 +0000 2021</t>
  </si>
  <si>
    <t>141923814</t>
  </si>
  <si>
    <t>c_ram87</t>
  </si>
  <si>
    <t>1267865520298242049</t>
  </si>
  <si>
    <t>1353047544083845120</t>
  </si>
  <si>
    <t>http://pbs.twimg.com/profile_images/1326880749279047681/VsneOQqm_normal.jpg</t>
  </si>
  <si>
    <t>http://twitter.com/PreetSi74740745/statuses/1353552595940306945</t>
  </si>
  <si>
    <t>{"hashtags":[],"symbols":[],"user_mentions":[{"screen_name":"c_ram87","name":"Ramachandra Chaudhari","id":141923814,"id_str":"141923814","indices":[0,8]},{"screen_name":"MadhavSheth1","name":"Madhav FutureX","id":989518697894117400,"id_str":"989518697894117376","indices":[9,22]},{"screen_name":"realmemobiles","name":"realme","id":986828524936990700,"id_str":"986828524936990721","indices":[23,37]},{"screen_name":"realmeLink","name":"realme Link","id":1234730120285499400,"id_str":"1234730120285499393","indices":[38,49]},{"screen_name":"realmeindonesia","name":"realme Indonesia","id":1013678538782736400,"id_str":"1013678538782736384","indices":[50,66]},{"screen_name":"realmeeurope","name":"realme Europe","id":1101736101486694400,"id_str":"1101736101486694400","indices":[67,80]},{"screen_name":"realmecareIN","name":"realme India Support","id":991624315870294000,"id_str":"991624315870294016","indices":[81,94]},{"screen_name":"realmeUK","name":"realme UK","id":1195308853082099700,"id_str":"1195308853082099713","indices":[95,104]},{"screen_name":"Flipkart","name":"Flipkart","id":57947109,"id_str":"57947109","indices":[105,114]},{"screen_name":"amazonIN","name":"Amazon India","id":1282946089,"id_str":"1282946089","indices":[115,124]},{"screen_name":"Gadgets360","name":"Gadgets 360","id":43077446,"id_str":"43077446","indices":[125,136]},{"screen_name":"Smartprix","name":"Smartprix","id":303322319,"id_str":"303322319","indices":[137,147]}],"urls":[]}</t>
  </si>
  <si>
    <t>1353552404529045504</t>
  </si>
  <si>
    <t>@TarunSe36526587 To ensure that your Flipkart account information is safe, please share the requested details via DM by clicking the link below. ^RY (2/2) https://t.co/AVMrxu8df1</t>
  </si>
  <si>
    <t>Mon Jan 25 03:56:55 +0000 2021</t>
  </si>
  <si>
    <t>1353550940545179653</t>
  </si>
  <si>
    <t>TarunSe36526587</t>
  </si>
  <si>
    <t>1353551842597199877</t>
  </si>
  <si>
    <t>http://twitter.com/flipkartsupport/statuses/1353552404529045504</t>
  </si>
  <si>
    <t>{"hashtags":[],"symbols":[],"user_mentions":[{"screen_name":"TarunSe36526587","name":"Tarun Sethi","id":1353550940545179600,"id_str":"1353550940545179653","indices":[0,16]}],"urls":[{"url":"https://t.co/AVMrxu8df1","expanded_url":"http://bit.ly/2OgiIkt","display_url":"bit.ly/2OgiIkt","indices":[155,178]}]}</t>
  </si>
  <si>
    <t>1353552399038783489</t>
  </si>
  <si>
    <t>@vjsahu007 To ensure that your Flipkart account information is safe, please DM us by clicking on the below link with the requested details. ^AQ (2/2) https://t.co/5DoqNukc8t</t>
  </si>
  <si>
    <t>Mon Jan 25 03:56:54 +0000 2021</t>
  </si>
  <si>
    <t>266480443</t>
  </si>
  <si>
    <t>vjsahu007</t>
  </si>
  <si>
    <t>1353550174136594434</t>
  </si>
  <si>
    <t>http://twitter.com/flipkartsupport/statuses/1353552399038783489</t>
  </si>
  <si>
    <t>{"hashtags":[],"symbols":[],"user_mentions":[{"screen_name":"vjsahu007","name":"vijay kumar","id":266480443,"id_str":"266480443","indices":[0,10]}],"urls":[{"url":"https://t.co/5DoqNukc8t","expanded_url":"https://bit.ly/2OgiIkt","display_url":"bit.ly/2OgiIkt","indices":[150,173]}]}</t>
  </si>
  <si>
    <t>1353552380583809024</t>
  </si>
  <si>
    <t>AThadishetty</t>
  </si>
  <si>
    <t>Mon Jan 25 03:56:49 +0000 2021</t>
  </si>
  <si>
    <t>1146817563923402752</t>
  </si>
  <si>
    <t>http://pbs.twimg.com/profile_images/1195362452185108481/ylPc1FfL_normal.jpg</t>
  </si>
  <si>
    <t>http://twitter.com/AThadishetty/statuses/1353552380583809024</t>
  </si>
  <si>
    <t>1353552356982583297</t>
  </si>
  <si>
    <t>SjaySaha</t>
  </si>
  <si>
    <t>@Flipkart if a product is partially defected and full of dirt , then why shouldn't it be returned?? Is it customer's fault that he keep his trust on Flipkart even when the product has no return policy? Then from next time I will check the product first then pay in case of cod</t>
  </si>
  <si>
    <t>Mon Jan 25 03:56:44 +0000 2021</t>
  </si>
  <si>
    <t>306894850</t>
  </si>
  <si>
    <t>http://pbs.twimg.com/profile_images/3586763312/09e1f6ecd15cfa0a87372bd5ef364332_normal.jpeg</t>
  </si>
  <si>
    <t>howrah</t>
  </si>
  <si>
    <t>http://twitter.com/SjaySaha/statuses/1353552356982583297</t>
  </si>
  <si>
    <t>1353552249046278146</t>
  </si>
  <si>
    <t>TechBlooger</t>
  </si>
  <si>
    <t>So finally, Realme X7 series product page is up on Flipkart.
#realme #realmex7 #realmex7pro https://t.co/ssFIymAGxM</t>
  </si>
  <si>
    <t>Mon Jan 25 03:56:18 +0000 2021</t>
  </si>
  <si>
    <t>1310851065311457280</t>
  </si>
  <si>
    <t>http://pbs.twimg.com/profile_images/1345591788417925120/cuejp_a0_normal.jpg</t>
  </si>
  <si>
    <t>http://twitter.com/TechBlooger/statuses/1353552249046278146</t>
  </si>
  <si>
    <t>{"hashtags":[{"text":"realme","indices":[61,68]},{"text":"realmex7","indices":[69,78]},{"text":"realmex7pro","indices":[79,91]}],"symbols":[],"user_mentions":[],"urls":[],"media":[{"id":1353552207795380200,"id_str":"1353552207795380230","indices":[92,115],"media_url":"http://pbs.twimg.com/media/EsjIj8KW4AYjz4l.jpg","media_url_https":"https://pbs.twimg.com/media/EsjIj8KW4AYjz4l.jpg","url":"https://t.co/ssFIymAGxM","display_url":"pic.twitter.com/ssFIymAGxM","expanded_url":"https://twitter.com/TechBlooger/status/1353552249046278146/photo/1","type":"photo","sizes":{"thumb":{"w":150,"h":150,"resize":"crop"},"medium":{"w":554,"h":1200,"resize":"fit"},"large":{"w":946,"h":2048,"resize":"fit"},"small":{"w":314,"h":680,"resize":"fit"}}}]}</t>
  </si>
  <si>
    <t>1353551971475664898</t>
  </si>
  <si>
    <t>Karan75278999</t>
  </si>
  <si>
    <t>Mon Jan 25 03:55:12 +0000 2021</t>
  </si>
  <si>
    <t>1065160267804200966</t>
  </si>
  <si>
    <t>http://pbs.twimg.com/profile_images/1070142525908774912/nTgLCBNk_normal.jpg</t>
  </si>
  <si>
    <t>http://twitter.com/Karan75278999/statuses/1353551971475664898</t>
  </si>
  <si>
    <t>1353551959970746370</t>
  </si>
  <si>
    <t>@_Kalyan_K We did not know that and Flipkart that you are such a shameless people cheating people and even gimmicky,is the most cheating person in the world,then only on flipkart,who cheats on them,they must complain on @Flipkart  in court or police station The @flipkartsupport</t>
  </si>
  <si>
    <t>Mon Jan 25 03:55:09 +0000 2021</t>
  </si>
  <si>
    <t>http://twitter.com/kartikk90932745/statuses/1353551959970746370</t>
  </si>
  <si>
    <t>{"hashtags":[],"symbols":[],"user_mentions":[{"screen_name":"_Kalyan_K","name":"Kalyan Krishnamurthy","id":793313140733726700,"id_str":"793313140733726720","indices":[0,10]},{"screen_name":"Flipkart","name":"Flipkart","id":57947109,"id_str":"57947109","indices":[220,229]},{"screen_name":"flipkartsupport","name":"FlipkartSupport","id":951522626,"id_str":"951522626","indices":[262,278]}],"urls":[]}</t>
  </si>
  <si>
    <t>1353551670437789696</t>
  </si>
  <si>
    <t>PeaceSohel</t>
  </si>
  <si>
    <t>Does @Flipkart not have interest in order delivery?
Cc : @flipkartsupport  @FlipkartSellers  @FlipkartStories https://t.co/fvy0se6zZ0</t>
  </si>
  <si>
    <t>Mon Jan 25 03:54:00 +0000 2021</t>
  </si>
  <si>
    <t>2769065904</t>
  </si>
  <si>
    <t>http://pbs.twimg.com/profile_images/838004367353524224/sC9oAvKM_normal.jpg</t>
  </si>
  <si>
    <t>http://twitter.com/PeaceSohel/statuses/1353551670437789696</t>
  </si>
  <si>
    <t>{"hashtags":[],"symbols":[],"user_mentions":[{"screen_name":"Flipkart","name":"Flipkart","id":57947109,"id_str":"57947109","indices":[5,14]},{"screen_name":"flipkartsupport","name":"FlipkartSupport","id":951522626,"id_str":"951522626","indices":[58,74]},{"screen_name":"FlipkartSellers","name":"flipkartsellers","id":2728702146,"id_str":"2728702146","indices":[76,92]},{"screen_name":"FlipkartStories","name":"Flipkart Stories","id":3502391593,"id_str":"3502391593","indices":[94,110]}],"urls":[],"media":[{"id":1353551667774406700,"id_str":"1353551667774406656","indices":[111,134],"media_url":"http://pbs.twimg.com/media/EsjIEgbUwAAZL7K.jpg","media_url_https":"https://pbs.twimg.com/media/EsjIEgbUwAAZL7K.jpg","url":"https://t.co/fvy0se6zZ0","display_url":"pic.twitter.com/fvy0se6zZ0","expanded_url":"https://twitter.com/PeaceSohel/status/1353551670437789696/photo/1","type":"photo","sizes":{"thumb":{"w":150,"h":150,"resize":"crop"},"large":{"w":711,"h":443,"resize":"fit"},"small":{"w":680,"h":424,"resize":"fit"},"medium":{"w":711,"h":443,"resize":"fit"}}}]}</t>
  </si>
  <si>
    <t>1353551659176230912</t>
  </si>
  <si>
    <t>SimarjeetInsa19</t>
  </si>
  <si>
    <t>Mon Jan 25 03:53:57 +0000 2021</t>
  </si>
  <si>
    <t>832903874822434818</t>
  </si>
  <si>
    <t>http://pbs.twimg.com/profile_images/1036203327200014338/hNYbhMOl_normal.jpg</t>
  </si>
  <si>
    <t>मंडी दाबवाली, भारत</t>
  </si>
  <si>
    <t>http://twitter.com/SimarjeetInsa19/statuses/1353551659176230912</t>
  </si>
  <si>
    <t>1353551610060877824</t>
  </si>
  <si>
    <t>@_Kalyan_K @Flipkart We did not know that @_Kalyan_K  and Flipkart that you are such a shameless people cheating people and even gimmicky,is the most cheating person in the world,then only on flipkart,who cheats on them,they must complain on @Flipkart  in court or police station The @flipkartsupport</t>
  </si>
  <si>
    <t>Mon Jan 25 03:53:46 +0000 2021</t>
  </si>
  <si>
    <t>1353546688036798464</t>
  </si>
  <si>
    <t>http://twitter.com/kartikk90932745/statuses/1353551610060877824</t>
  </si>
  <si>
    <t>{"hashtags":[],"symbols":[],"user_mentions":[{"screen_name":"_Kalyan_K","name":"Kalyan Krishnamurthy","id":793313140733726700,"id_str":"793313140733726720","indices":[0,10]},{"screen_name":"Flipkart","name":"Flipkart","id":57947109,"id_str":"57947109","indices":[11,20]},{"screen_name":"_Kalyan_K","name":"Kalyan Krishnamurthy","id":793313140733726700,"id_str":"793313140733726720","indices":[42,52]},{"screen_name":"Flipkart","name":"Flipkart","id":57947109,"id_str":"57947109","indices":[242,251]},{"screen_name":"flipkartsupport","name":"FlipkartSupport","id":951522626,"id_str":"951522626","indices":[284,300]}],"urls":[]}</t>
  </si>
  <si>
    <t>1353551474882539520</t>
  </si>
  <si>
    <t>Mon Jan 25 03:53:14 +0000 2021</t>
  </si>
  <si>
    <t>http://twitter.com/Pareek197/statuses/1353551474882539520</t>
  </si>
  <si>
    <t>1353551083222667266</t>
  </si>
  <si>
    <t>@goairlinesindia @flipkart @ismartbuyer The full refund has been processed and shall be credited to your account within 7 days. Thanks!</t>
  </si>
  <si>
    <t>Mon Jan 25 03:51:40 +0000 2021</t>
  </si>
  <si>
    <t>967330172050358272</t>
  </si>
  <si>
    <t>iSmartBuyer</t>
  </si>
  <si>
    <t>1352629247676919809</t>
  </si>
  <si>
    <t>http://twitter.com/ixigo/statuses/1353551083222667266</t>
  </si>
  <si>
    <t>{"hashtags":[],"symbols":[],"user_mentions":[{"screen_name":"goairlinesindia","name":"GoAir","id":124145508,"id_str":"124145508","indices":[0,16]},{"screen_name":"Flipkart","name":"Flipkart","id":57947109,"id_str":"57947109","indices":[17,26]},{"screen_name":"iSmartBuyer","name":"SmartBoy","id":967330172050358300,"id_str":"967330172050358272","indices":[27,39]}],"urls":[]}</t>
  </si>
  <si>
    <t>1353550974405627904</t>
  </si>
  <si>
    <t>@Flipkart ,@FlipkartStories ,@flipkartsupport ,@consumerforum_
Flipkart is Looting only.
My supercoins are looted by flipkart and not giving back.
Don't trust on flipkart</t>
  </si>
  <si>
    <t>Mon Jan 25 03:51:14 +0000 2021</t>
  </si>
  <si>
    <t>http://twitter.com/Sweetocean22/statuses/1353550974405627904</t>
  </si>
  <si>
    <t>{"hashtags":[],"symbols":[],"user_mentions":[{"screen_name":"Flipkart","name":"Flipkart","id":57947109,"id_str":"57947109","indices":[0,9]},{"screen_name":"FlipkartStories","name":"Flipkart Stories","id":3502391593,"id_str":"3502391593","indices":[11,27]},{"screen_name":"flipkartsupport","name":"FlipkartSupport","id":951522626,"id_str":"951522626","indices":[29,45]},{"screen_name":"consumerforum_","name":"Consumer Forum India","id":2871326881,"id_str":"2871326881","indices":[47,62]}],"urls":[]}</t>
  </si>
  <si>
    <t>1353550926724915203</t>
  </si>
  <si>
    <t>mohd_salim13</t>
  </si>
  <si>
    <t>Mon Jan 25 03:51:03 +0000 2021</t>
  </si>
  <si>
    <t>764703116365271040</t>
  </si>
  <si>
    <t>http://pbs.twimg.com/profile_images/1328715807896035335/TU54EIKP_normal.jpg</t>
  </si>
  <si>
    <t>http://twitter.com/mohd_salim13/statuses/1353550926724915203</t>
  </si>
  <si>
    <t>1353550783615176705</t>
  </si>
  <si>
    <t>SachinSTR3</t>
  </si>
  <si>
    <t>Mon Jan 25 03:50:29 +0000 2021</t>
  </si>
  <si>
    <t>1089852565578076160</t>
  </si>
  <si>
    <t>http://pbs.twimg.com/profile_images/1110501457768284161/72R52QF3_normal.jpg</t>
  </si>
  <si>
    <t>🇮🇳</t>
  </si>
  <si>
    <t>http://twitter.com/SachinSTR3/statuses/1353550783615176705</t>
  </si>
  <si>
    <t>1353550749867761664</t>
  </si>
  <si>
    <t>rohitmadaan1808</t>
  </si>
  <si>
    <t>Realme X7 Series teaser lands on @Flipkart , confirms availability via @Flipkart .
#realme #realmeX7series #realmeX7 #realme7pro https://t.co/EMj9CCtgKK</t>
  </si>
  <si>
    <t>Mon Jan 25 03:50:21 +0000 2021</t>
  </si>
  <si>
    <t>1065243197238964224</t>
  </si>
  <si>
    <t>http://pbs.twimg.com/profile_images/1289877694402801664/yXWV-Ulp_normal.jpg</t>
  </si>
  <si>
    <t>http://twitter.com/rohitmadaan1808/statuses/1353550749867761664</t>
  </si>
  <si>
    <t>{"hashtags":[{"text":"realme","indices":[84,91]},{"text":"realmeX7series","indices":[92,107]},{"text":"realmeX7","indices":[108,117]},{"text":"realme7pro","indices":[118,129]}],"symbols":[],"user_mentions":[{"screen_name":"Flipkart","name":"Flipkart","id":57947109,"id_str":"57947109","indices":[33,42]},{"screen_name":"Flipkart","name":"Flipkart","id":57947109,"id_str":"57947109","indices":[71,80]}],"urls":[],"media":[{"id":1353550746185212000,"id_str":"1353550746185211911","indices":[130,153],"media_url":"http://pbs.twimg.com/media/EsjHO3PVoAcxiuL.jpg","media_url_https":"https://pbs.twimg.com/media/EsjHO3PVoAcxiuL.jpg","url":"https://t.co/EMj9CCtgKK","display_url":"pic.twitter.com/EMj9CCtgKK","expanded_url":"https://twitter.com/rohitmadaan1808/status/1353550749867761664/photo/1","type":"photo","sizes":{"thumb":{"w":150,"h":150,"resize":"crop"},"large":{"w":1078,"h":1780,"resize":"fit"},"small":{"w":412,"h":680,"resize":"fit"},"medium":{"w":727,"h":1200,"resize":"fit"}}}]}</t>
  </si>
  <si>
    <t>1353550748424921089</t>
  </si>
  <si>
    <t>Kvr_Chowdhary</t>
  </si>
  <si>
    <t>Mon Jan 25 03:50:20 +0000 2021</t>
  </si>
  <si>
    <t>1432372297</t>
  </si>
  <si>
    <t>http://pbs.twimg.com/profile_images/977196975605956608/Kskos-Ry_normal.jpg</t>
  </si>
  <si>
    <t>http://twitter.com/Kvr_Chowdhary/statuses/1353550748424921089</t>
  </si>
  <si>
    <t>1353550704015601666</t>
  </si>
  <si>
    <t>LOTUS HERBALS Radiant Gold Cellular Glow Facial Kit(4 x 9.25 g) Rs. 478 - Flipkart
https://t.co/uWMMmYq5S7</t>
  </si>
  <si>
    <t>Mon Jan 25 03:50:10 +0000 2021</t>
  </si>
  <si>
    <t>http://twitter.com/7Deals24/statuses/1353550704015601666</t>
  </si>
  <si>
    <t>{"hashtags":[],"symbols":[],"user_mentions":[],"urls":[{"url":"https://t.co/uWMMmYq5S7","expanded_url":"https://www.flipkart.com/lotus-herbals-radiant-gold-cellular-glow-facial-kit/p/itm30f1a145418fb?pid=FCKE4PR9ZBJF9Q5H&amp;lid=LSTFCKE4PR9ZBJF9Q5HFF3NDZ&amp;marketplace=FLIPKART&amp;srno=b_5_168&amp;otracker=browse&amp;fm=organic&amp;iid=55611097-1bec-4a7d-8ec7-019dfd63fbdb.FCKE4PR9ZBJF9Q5H.SEARCH&amp;ppt=browse&amp;ppn=browse&amp;ssid=bysr8pwx7k0000001611544309278&amp;affid=gsandeepk2","display_url":"flipkart.com/lotus-herbals-…","indices":[84,107]}]}</t>
  </si>
  <si>
    <t>1353550691218808834</t>
  </si>
  <si>
    <t>NaveenTawtia</t>
  </si>
  <si>
    <t>Mon Jan 25 03:50:07 +0000 2021</t>
  </si>
  <si>
    <t>2982230785</t>
  </si>
  <si>
    <t>http://pbs.twimg.com/profile_images/1100939275854524417/Ap3dn1VQ_normal.jpg</t>
  </si>
  <si>
    <t>sirsa</t>
  </si>
  <si>
    <t>http://twitter.com/NaveenTawtia/statuses/1353550691218808834</t>
  </si>
  <si>
    <t>1353550604732305409</t>
  </si>
  <si>
    <t>Saurav20071994</t>
  </si>
  <si>
    <t>Mon Jan 25 03:49:46 +0000 2021</t>
  </si>
  <si>
    <t>4254585254</t>
  </si>
  <si>
    <t>http://pbs.twimg.com/profile_images/912397206010740736/HOlWmQQz_normal.jpg</t>
  </si>
  <si>
    <t>http://twitter.com/Saurav20071994/statuses/1353550604732305409</t>
  </si>
  <si>
    <t>1353550471739281408</t>
  </si>
  <si>
    <t>simran77insan</t>
  </si>
  <si>
    <t>Mon Jan 25 03:49:14 +0000 2021</t>
  </si>
  <si>
    <t>752330475427930116</t>
  </si>
  <si>
    <t>http://pbs.twimg.com/profile_images/1029598453771448320/r37IRLEz_normal.jpg</t>
  </si>
  <si>
    <t>Patiala</t>
  </si>
  <si>
    <t>http://twitter.com/simran77insan/statuses/1353550471739281408</t>
  </si>
  <si>
    <t>1353550430534590464</t>
  </si>
  <si>
    <t>Gurnams26476209</t>
  </si>
  <si>
    <t>Mon Jan 25 03:49:05 +0000 2021</t>
  </si>
  <si>
    <t>1318828077749735424</t>
  </si>
  <si>
    <t>http://pbs.twimg.com/profile_images/1346693547085373442/_VUcd2nL_normal.jpg</t>
  </si>
  <si>
    <t>http://twitter.com/Gurnams26476209/statuses/1353550430534590464</t>
  </si>
  <si>
    <t>1353550328466001922</t>
  </si>
  <si>
    <t>SachinSanju38</t>
  </si>
  <si>
    <t>@stufflistings This page is not show my Flipkart app??</t>
  </si>
  <si>
    <t>Mon Jan 25 03:48:40 +0000 2021</t>
  </si>
  <si>
    <t>718056080215965703</t>
  </si>
  <si>
    <t>http://pbs.twimg.com/profile_images/1271742724656390144/wPygQX3E_normal.jpg</t>
  </si>
  <si>
    <t>http://twitter.com/SachinSanju38/statuses/1353550328466001922</t>
  </si>
  <si>
    <t>1353550184404430848</t>
  </si>
  <si>
    <t>Mon Jan 25 03:48:06 +0000 2021</t>
  </si>
  <si>
    <t>http://twitter.com/shuv15937/statuses/1353550184404430848</t>
  </si>
  <si>
    <t>@nipunshrm @Flipkart
Previos claim ID was EW1608988454 raised on 26th Dec 2020 and closed on 17th Jan 2021 without any resolution, they came with old rusty part and service engineer told me that he will keep this request in part pending state. but you pleople close the request,</t>
  </si>
  <si>
    <t>Mon Jan 25 03:48:03 +0000 2021</t>
  </si>
  <si>
    <t>46846852</t>
  </si>
  <si>
    <t>nipunshrm</t>
  </si>
  <si>
    <t>http://twitter.com/vjsahu007/statuses/1353550174136594434</t>
  </si>
  <si>
    <t>{"hashtags":[],"symbols":[],"user_mentions":[{"screen_name":"nipunshrm","name":"Nipun Sharma","id":46846852,"id_str":"46846852","indices":[0,10]},{"screen_name":"Flipkart","name":"Flipkart","id":57947109,"id_str":"57947109","indices":[11,20]}],"urls":[]}</t>
  </si>
  <si>
    <t>1353550060005462016</t>
  </si>
  <si>
    <t>@RahulSi98883680 As it is a public forum, please do not share your details like phone number, email address, or order ID here. You can DM us by clicking the below link to make sure your Flipkart account details are safe. ^UY (3/3) https://t.co/5DoqNukc8t</t>
  </si>
  <si>
    <t>Mon Jan 25 03:47:36 +0000 2021</t>
  </si>
  <si>
    <t>1353548812535558144</t>
  </si>
  <si>
    <t>http://twitter.com/flipkartsupport/statuses/1353550060005462016</t>
  </si>
  <si>
    <t>{"hashtags":[],"symbols":[],"user_mentions":[{"screen_name":"RahulSi98883680","name":"Rahul Singh","id":1209148001672810500,"id_str":"1209148001672810496","indices":[0,16]}],"urls":[{"url":"https://t.co/5DoqNukc8t","expanded_url":"https://bit.ly/2OgiIkt","display_url":"bit.ly/2OgiIkt","indices":[231,254]}]}</t>
  </si>
  <si>
    <t>1353549909828329472</t>
  </si>
  <si>
    <t>@sarvjeet9242707 To ensure that your Flipkart account information is safe, please start a private message with us by clicking on the link below. ^FK (2/2) https://t.co/5DoqNukc8t</t>
  </si>
  <si>
    <t>Mon Jan 25 03:47:00 +0000 2021</t>
  </si>
  <si>
    <t>802467595911892992</t>
  </si>
  <si>
    <t>sarvjeet9242707</t>
  </si>
  <si>
    <t>1353549286202552320</t>
  </si>
  <si>
    <t>http://twitter.com/flipkartsupport/statuses/1353549909828329472</t>
  </si>
  <si>
    <t>{"hashtags":[],"symbols":[],"user_mentions":[{"screen_name":"sarvjeet9242707","name":"sarvjeet singh","id":802467595911893000,"id_str":"802467595911892992","indices":[0,16]}],"urls":[{"url":"https://t.co/5DoqNukc8t","expanded_url":"https://bit.ly/2OgiIkt","display_url":"bit.ly/2OgiIkt","indices":[155,178]}]}</t>
  </si>
  <si>
    <t>Though I am a genuine customer and @Flipkart Plus member @flipkartsupport @Flipkart @WorkAtFlipkart @FlipkartStories @nch14404 @jagograhakjago</t>
  </si>
  <si>
    <t>Mon Jan 25 03:46:07 +0000 2021</t>
  </si>
  <si>
    <t>1353546952428969987</t>
  </si>
  <si>
    <t>http://twitter.com/BhagatJoy/statuses/1353549684246245376</t>
  </si>
  <si>
    <t>{"hashtags":[],"symbols":[],"user_mentions":[{"screen_name":"Flipkart","name":"Flipkart","id":57947109,"id_str":"57947109","indices":[35,44]},{"screen_name":"flipkartsupport","name":"FlipkartSupport","id":951522626,"id_str":"951522626","indices":[57,73]},{"screen_name":"Flipkart","name":"Flipkart","id":57947109,"id_str":"57947109","indices":[74,83]},{"screen_name":"WorkAtFlipkart","name":"Life At Flipkart","id":3000573247,"id_str":"3000573247","indices":[84,99]},{"screen_name":"FlipkartStories","name":"Flipkart Stories","id":3502391593,"id_str":"3502391593","indices":[100,116]},{"screen_name":"nch14404","name":"National Consumer Helpline","id":1138759487462842400,"id_str":"1138759487462842368","indices":[117,126]},{"screen_name":"jagograhakjago","name":"Consumer Affairs","id":772674808878342100,"id_str":"772674808878342144","indices":[127,142]}],"urls":[]}</t>
  </si>
  <si>
    <t>@SuryakantSawa20 @Let_us_boycott @flipkartsupport @Flipkart Approach consumer court. You will get good compensation too. These guys wont bow down otherwise.</t>
  </si>
  <si>
    <t>Mon Jan 25 03:45:45 +0000 2021</t>
  </si>
  <si>
    <t>1353534357907136512</t>
  </si>
  <si>
    <t>http://twitter.com/Exter_dg/statuses/1353549593443590144</t>
  </si>
  <si>
    <t>{"hashtags":[],"symbols":[],"user_mentions":[{"screen_name":"SuryakantSawa20","name":"Suryakant Sawant","id":1243898838089379800,"id_str":"1243898838089379840","indices":[0,16]},{"screen_name":"Let_us_boycott","name":"Let's boycott","id":1335953504326672400,"id_str":"1335953504326672384","indices":[17,32]},{"screen_name":"flipkartsupport","name":"FlipkartSupport","id":951522626,"id_str":"951522626","indices":[33,49]},{"screen_name":"Flipkart","name":"Flipkart","id":57947109,"id_str":"57947109","indices":[50,59]}],"urls":[]}</t>
  </si>
  <si>
    <t>1353549358277386241</t>
  </si>
  <si>
    <t>@devil_hearthack To ensure that your Flipkart account information is safe, request you to reach us via DM by clicking the below link. ^NI (2/2) https://t.co/5DoqNukc8t</t>
  </si>
  <si>
    <t>Mon Jan 25 03:44:49 +0000 2021</t>
  </si>
  <si>
    <t>853108745399930880</t>
  </si>
  <si>
    <t>devil_hearthack</t>
  </si>
  <si>
    <t>1353549039892099072</t>
  </si>
  <si>
    <t>http://twitter.com/flipkartsupport/statuses/1353549358277386241</t>
  </si>
  <si>
    <t>{"hashtags":[],"symbols":[],"user_mentions":[{"screen_name":"devil_hearthack","name":"devil_hearthacker","id":853108745399930900,"id_str":"853108745399930880","indices":[0,16]}],"urls":[{"url":"https://t.co/5DoqNukc8t","expanded_url":"https://bit.ly/2OgiIkt","display_url":"bit.ly/2OgiIkt","indices":[144,167]}]}</t>
  </si>
  <si>
    <t>1353549123702697990</t>
  </si>
  <si>
    <t>nseth91</t>
  </si>
  <si>
    <t>@flyspicejet Thanks for the quick resolution. @Flipkart has a lot to learn, definitely not an experience expected from India’s largest ecomm.</t>
  </si>
  <si>
    <t>Mon Jan 25 03:43:53 +0000 2021</t>
  </si>
  <si>
    <t>39214789</t>
  </si>
  <si>
    <t>flyspicejet</t>
  </si>
  <si>
    <t>33971488</t>
  </si>
  <si>
    <t>1353546961182281728</t>
  </si>
  <si>
    <t>http://pbs.twimg.com/profile_images/1157327229564551169/yAOiF6p-_normal.jpg</t>
  </si>
  <si>
    <t>http://twitter.com/nseth91/statuses/1353549123702697990</t>
  </si>
  <si>
    <t>{"hashtags":[],"symbols":[],"user_mentions":[{"screen_name":"flyspicejet","name":"SpiceJet","id":39214789,"id_str":"39214789","indices":[0,12]},{"screen_name":"Flipkart","name":"Flipkart","id":57947109,"id_str":"57947109","indices":[46,55]}],"urls":[]}</t>
  </si>
  <si>
    <t>1353549108141809664</t>
  </si>
  <si>
    <t>RT @Exter_dg: @PreetiHarshDube @Let_us_boycott @Flipkart @flipkartsupport @FlipkartStories We have escalated your issue to the concerned team. We will resolve your problem by 24 Jan, 6:54 PM. You will get a call from a number starting with +9180679
I have more than 10 such msgs 😂</t>
  </si>
  <si>
    <t>Mon Jan 25 03:43:49 +0000 2021</t>
  </si>
  <si>
    <t>http://twitter.com/Let_us_boycott/statuses/1353549108141809664</t>
  </si>
  <si>
    <t>{"hashtags":[],"symbols":[],"user_mentions":[{"screen_name":"Exter_dg","name":"Parth","id":700948127272939500,"id_str":"700948127272939520","indices":[3,12]},{"screen_name":"PreetiHarshDube","name":"Preeti Harsh Dubey","id":73346334,"id_str":"73346334","indices":[14,30]},{"screen_name":"Let_us_boycott","name":"Let's boycott","id":1335953504326672400,"id_str":"1335953504326672384","indices":[31,46]},{"screen_name":"Flipkart","name":"Flipkart","id":57947109,"id_str":"57947109","indices":[47,56]},{"screen_name":"flipkartsupport","name":"FlipkartSupport","id":951522626,"id_str":"951522626","indices":[57,73]},{"screen_name":"FlipkartStories","name":"Flipkart Stories","id":3502391593,"id_str":"3502391593","indices":[74,90]}],"urls":[]}</t>
  </si>
  <si>
    <t>1353549096859148289</t>
  </si>
  <si>
    <t>RT @SuryakantSawa20: @flipkartsupport @Flipkart @Let_us_boycott @flipkartsupport one more life eg how much flipkqrt cheat and lying with customers.Till now non of your specialist contact me.seriously Shame on you .@Let_us_boycott pls advice</t>
  </si>
  <si>
    <t>Mon Jan 25 03:43:47 +0000 2021</t>
  </si>
  <si>
    <t>http://twitter.com/Let_us_boycott/statuses/1353549096859148289</t>
  </si>
  <si>
    <t>{"hashtags":[],"symbols":[],"user_mentions":[{"screen_name":"SuryakantSawa20","name":"Suryakant Sawant","id":1243898838089379800,"id_str":"1243898838089379840","indices":[3,19]},{"screen_name":"flipkartsupport","name":"FlipkartSupport","id":951522626,"id_str":"951522626","indices":[21,37]},{"screen_name":"Flipkart","name":"Flipkart","id":57947109,"id_str":"57947109","indices":[38,47]},{"screen_name":"Let_us_boycott","name":"Let's boycott","id":1335953504326672400,"id_str":"1335953504326672384","indices":[48,63]},{"screen_name":"flipkartsupport","name":"FlipkartSupport","id":951522626,"id_str":"951522626","indices":[64,80]}],"urls":[]}</t>
  </si>
  <si>
    <t>@Flipkart 
Never buy from Flipkart anything,
I wasted my 4000 rupees on two products, 1 is a branded shirt, it's a flying machine brand, it's fabric quality is poor, and doesn't fit for me, so i just a raise return request waited 1 week than yesterday my account suspended.</t>
  </si>
  <si>
    <t>Mon Jan 25 03:43:33 +0000 2021</t>
  </si>
  <si>
    <t>http://pbs.twimg.com/profile_images/1243368136490942464/3aKwA0Ly_normal.jpg</t>
  </si>
  <si>
    <t>http://twitter.com/devil_hearthack/statuses/1353549039892099072</t>
  </si>
  <si>
    <t>1353548967246589952</t>
  </si>
  <si>
    <t>Mahipalmahala13</t>
  </si>
  <si>
    <t>Mon Jan 25 03:43:16 +0000 2021</t>
  </si>
  <si>
    <t>1297887164118663169</t>
  </si>
  <si>
    <t>http://pbs.twimg.com/profile_images/1335393224051970048/4MK8TCV7_normal.jpg</t>
  </si>
  <si>
    <t>http://twitter.com/Mahipalmahala13/statuses/1353548967246589952</t>
  </si>
  <si>
    <t>@Flipkart  ek month hogya ye mera dusra fhone jo abhi tk delivered nahi hua 
koi products ordered kro delayed ho jata 
very very bad service @Flipkart 
koi response nahi koi followup  nahi 
3 month ye 3product jo delayed ho jata https://t.co/XGgWUpisJY</t>
  </si>
  <si>
    <t>Mon Jan 25 03:42:39 +0000 2021</t>
  </si>
  <si>
    <t>http://twitter.com/RahulSi98883680/statuses/1353548812535558144</t>
  </si>
  <si>
    <t>{"hashtags":[],"symbols":[],"user_mentions":[{"screen_name":"Flipkart","name":"Flipkart","id":57947109,"id_str":"57947109","indices":[0,9]},{"screen_name":"Flipkart","name":"Flipkart","id":57947109,"id_str":"57947109","indices":[141,150]}],"urls":[],"media":[{"id":1353548802003619800,"id_str":"1353548802003619843","indices":[229,252],"media_url":"http://pbs.twimg.com/media/EsjFdsmU0AMGB0Y.jpg","media_url_https":"https://pbs.twimg.com/media/EsjFdsmU0AMGB0Y.jpg","url":"https://t.co/XGgWUpisJY","display_url":"pic.twitter.com/XGgWUpisJY","expanded_url":"https://twitter.com/RahulSi98883680/status/1353548812535558144/photo/1","type":"photo","sizes":{"medium":{"w":554,"h":1200,"resize":"fit"},"thumb":{"w":150,"h":150,"resize":"crop"},"large":{"w":945,"h":2048,"resize":"fit"},"small":{"w":314,"h":680,"resize":"fit"}}}]}</t>
  </si>
  <si>
    <t>1353548719254196224</t>
  </si>
  <si>
    <t>Predesai</t>
  </si>
  <si>
    <t>Mon Jan 25 03:42:17 +0000 2021</t>
  </si>
  <si>
    <t>624459101</t>
  </si>
  <si>
    <t>http://pbs.twimg.com/profile_images/1306818815624278017/EXRdzKmS_normal.jpg</t>
  </si>
  <si>
    <t>http://twitter.com/Predesai/statuses/1353548719254196224</t>
  </si>
  <si>
    <t>1353548645031768065</t>
  </si>
  <si>
    <t>birbalt_insan</t>
  </si>
  <si>
    <t>Mon Jan 25 03:41:59 +0000 2021</t>
  </si>
  <si>
    <t>3016645524</t>
  </si>
  <si>
    <t>http://pbs.twimg.com/profile_images/1297721522866409474/t-hE6Gda_normal.jpg</t>
  </si>
  <si>
    <t>Betul, India(M.P.)</t>
  </si>
  <si>
    <t>http://twitter.com/birbalt_insan/statuses/1353548645031768065</t>
  </si>
  <si>
    <t>1353548412449296390</t>
  </si>
  <si>
    <t>DhaneshMagodia</t>
  </si>
  <si>
    <t>@WorkAtFlipkart Ghatiya bakwas kar rahe hai. Advance lekar delivery tak nahi karte products. #chor #fraud #cheating karnewali website hai @flipkart aur uske karmachari</t>
  </si>
  <si>
    <t>Mon Jan 25 03:41:03 +0000 2021</t>
  </si>
  <si>
    <t>1180504087961276417</t>
  </si>
  <si>
    <t>1353312430420500480</t>
  </si>
  <si>
    <t>http://pbs.twimg.com/profile_images/1180504339044954112/lfN2gKGk_normal.jpg</t>
  </si>
  <si>
    <t>http://twitter.com/DhaneshMagodia/statuses/1353548412449296390</t>
  </si>
  <si>
    <t>{"hashtags":[{"text":"chor","indices":[93,98]},{"text":"fraud","indices":[99,105]},{"text":"cheating","indices":[106,115]}],"symbols":[],"user_mentions":[{"screen_name":"WorkAtFlipkart","name":"Life At Flipkart","id":3000573247,"id_str":"3000573247","indices":[0,15]},{"screen_name":"Flipkart","name":"Flipkart","id":57947109,"id_str":"57947109","indices":[138,147]}],"urls":[]}</t>
  </si>
  <si>
    <t>1353548395630092288</t>
  </si>
  <si>
    <t>Flipkart शायद इस सेल के ऑर्डर २२/०१/२२ में डिलिवर्ड करेगा इसलिए क्यूके भारत में तो २४/०१/२१ खत्म भी हो गया पर ऑर्डर
अभी तक नहीं मिला... 
@Flipkart https://t.co/u4wvHCfhk1</t>
  </si>
  <si>
    <t>Mon Jan 25 03:40:59 +0000 2021</t>
  </si>
  <si>
    <t>http://twitter.com/amitSah30870215/statuses/1353548395630092288</t>
  </si>
  <si>
    <t>{"hashtags":[],"symbols":[],"user_mentions":[{"screen_name":"Flipkart","name":"Flipkart","id":57947109,"id_str":"57947109","indices":[137,146]}],"urls":[],"media":[{"id":1353548392064897000,"id_str":"1353548392064897024","indices":[147,170],"media_url":"http://pbs.twimg.com/media/EsjFF1dUUAAoPt3.jpg","media_url_https":"https://pbs.twimg.com/media/EsjFF1dUUAAoPt3.jpg","url":"https://t.co/u4wvHCfhk1","display_url":"pic.twitter.com/u4wvHCfhk1","expanded_url":"https://twitter.com/amitSah30870215/status/1353548395630092288/photo/1","type":"photo","sizes":{"thumb":{"w":150,"h":150,"resize":"crop"},"medium":{"w":600,"h":1200,"resize":"fit"},"large":{"w":1024,"h":2048,"resize":"fit"},"small":{"w":340,"h":680,"resize":"fit"}}}]}</t>
  </si>
  <si>
    <t>1353548137936388096</t>
  </si>
  <si>
    <t>L'Oreal Paris Total Repair 5 Shampoo 704
 🔹 Offer price-₹793
 🔹 MRP-₹1,585
 🔹 Saving: 49% off
 ✨ Reviews-No ratings available
 ✨ Category- #BeautyandGrooming
https://t.co/6Ak8btTRJp #deal #loot https://t.co/AAK0rqxHXM</t>
  </si>
  <si>
    <t>Mon Jan 25 03:39:58 +0000 2021</t>
  </si>
  <si>
    <t>http://twitter.com/xtra_deals/statuses/1353548137936388096</t>
  </si>
  <si>
    <t>{"hashtags":[{"text":"BeautyandGrooming","indices":[139,157]},{"text":"deal","indices":[183,188]},{"text":"loot","indices":[189,194]}],"symbols":[],"user_mentions":[],"urls":[{"url":"https://t.co/6Ak8btTRJp","expanded_url":"https://inrdeals.com/pla59142131/https://www.flipkart.com/l-oreal-paris-total-repair-5-shampoo-704ml-havells-hair-dryer/p/itm203518dad512f?pid=CBKFVNZPKTX6GUZN","display_url":"inrdeals.com/pla59142131/ht…","indices":[159,182]}],"media":[{"id":1353548136724181000,"id_str":"1353548136724180995","indices":[195,218],"media_url":"http://pbs.twimg.com/media/EsjE2-PWMAM6F9n.jpg","media_url_https":"https://pbs.twimg.com/media/EsjE2-PWMAM6F9n.jpg","url":"https://t.co/AAK0rqxHXM","display_url":"pic.twitter.com/AAK0rqxHXM","expanded_url":"https://twitter.com/xtra_deals/status/1353548137936388096/photo/1","type":"photo","sizes":{"small":{"w":648,"h":680,"resize":"fit"},"thumb":{"w":150,"h":150,"resize":"crop"},"large":{"w":976,"h":1024,"resize":"fit"},"medium":{"w":976,"h":1024,"resize":"fit"}}}]}</t>
  </si>
  <si>
    <t>1353548124908711936</t>
  </si>
  <si>
    <t>gajendr01610408</t>
  </si>
  <si>
    <t>#hello #goodmorning #prig #deaignertshirt #tractorParade #ShahSatnamJi #topface2021 #AttackOnTitan #amazon #designertshirt #printedtshirt #casualtshirt #menstshirt
https://t.co/Z1fxplYs1J https://t.co/cx2QtOLysr</t>
  </si>
  <si>
    <t>Mon Jan 25 03:39:55 +0000 2021</t>
  </si>
  <si>
    <t>1352535301906976768</t>
  </si>
  <si>
    <t>http://pbs.twimg.com/profile_images/1352535744724799488/NsGrHqXo_normal.jpg</t>
  </si>
  <si>
    <t>http://twitter.com/gajendr01610408/statuses/1353548124908711936</t>
  </si>
  <si>
    <t>{"hashtags":[{"text":"hello","indices":[0,6]},{"text":"goodmorning","indices":[7,19]},{"text":"prig","indices":[20,25]},{"text":"deaignertshirt","indices":[26,41]},{"text":"tractorParade","indices":[42,56]},{"text":"ShahSatnamJi","indices":[57,70]},{"text":"topface2021","indices":[71,83]},{"text":"AttackOnTitan","indices":[84,98]},{"text":"amazon","indices":[99,106]},{"text":"designertshirt","indices":[107,122]},{"text":"printedtshirt","indices":[123,137]},{"text":"casualtshirt","indices":[138,151]},{"text":"menstshirt","indices":[152,163]}],"symbols":[],"user_mentions":[],"urls":[{"url":"https://t.co/Z1fxplYs1J","expanded_url":"https://www.flipkart.com/prig-printed-men-round-neck-maroon-t-shirt/p/itm6e3ae57ee05ed?pid=TSHFZJ95BHKGBM5H&amp;lid=LSTTSHFZJ95BHKGBM5HSXMGVW","display_url":"flipkart.com/prig-printed-m…","indices":[165,188]}],"media":[{"id":1353548108043591700,"id_str":"1353548108043591681","indices":[189,212],"media_url":"http://pbs.twimg.com/media/EsjE1TZXIAEa4aA.jpg","media_url_https":"https://pbs.twimg.com/media/EsjE1TZXIAEa4aA.jpg","url":"https://t.co/cx2QtOLysr","display_url":"pic.twitter.com/cx2QtOLysr","expanded_url":"https://twitter.com/gajendr01610408/status/1353548124908711936/photo/1","type":"photo","sizes":{"thumb":{"w":150,"h":150,"resize":"crop"},"large":{"w":1080,"h":1080,"resize":"fit"},"medium":{"w":1080,"h":1080,"resize":"fit"},"small":{"w":680,"h":680,"resize":"fit"}}}]}</t>
  </si>
  <si>
    <t>1353548088116318209</t>
  </si>
  <si>
    <t>PrinciInsan</t>
  </si>
  <si>
    <t>Mon Jan 25 03:39:46 +0000 2021</t>
  </si>
  <si>
    <t>758891043102175232</t>
  </si>
  <si>
    <t>http://pbs.twimg.com/profile_images/1320887432250703872/J3CMzoHb_normal.jpg</t>
  </si>
  <si>
    <t>http://twitter.com/PrinciInsan/statuses/1353548088116318209</t>
  </si>
  <si>
    <t>1353548074698776576</t>
  </si>
  <si>
    <t>nilanshu_patel</t>
  </si>
  <si>
    <t>Mon Jan 25 03:39:43 +0000 2021</t>
  </si>
  <si>
    <t>849540729538039808</t>
  </si>
  <si>
    <t>http://pbs.twimg.com/profile_images/1302129448179781633/I7eoUExz_normal.jpg</t>
  </si>
  <si>
    <t>http://twitter.com/nilanshu_patel/statuses/1353548074698776576</t>
  </si>
  <si>
    <t>1353548067895529472</t>
  </si>
  <si>
    <t>insaa_prince</t>
  </si>
  <si>
    <t>Mon Jan 25 03:39:41 +0000 2021</t>
  </si>
  <si>
    <t>889799993644765184</t>
  </si>
  <si>
    <t>http://pbs.twimg.com/profile_images/1310607559187857408/mXSN3cSs_normal.jpg</t>
  </si>
  <si>
    <t>Sultanpur Lodhi, India</t>
  </si>
  <si>
    <t>http://twitter.com/insaa_prince/statuses/1353548067895529472</t>
  </si>
  <si>
    <t>1353548003429257217</t>
  </si>
  <si>
    <t>maryawaquar</t>
  </si>
  <si>
    <t>Mon Jan 25 03:39:26 +0000 2021</t>
  </si>
  <si>
    <t>376789352</t>
  </si>
  <si>
    <t>http://twitter.com/maryawaquar/statuses/1353548003429257217</t>
  </si>
  <si>
    <t>1353547790316490753</t>
  </si>
  <si>
    <t>NavjeetVirmani</t>
  </si>
  <si>
    <t>Mon Jan 25 03:38:35 +0000 2021</t>
  </si>
  <si>
    <t>2299895264</t>
  </si>
  <si>
    <t>http://pbs.twimg.com/profile_images/1314635825431433219/-YYmXWHb_normal.jpg</t>
  </si>
  <si>
    <t>Sangrur (Punjab)</t>
  </si>
  <si>
    <t>http://twitter.com/NavjeetVirmani/statuses/1353547790316490753</t>
  </si>
  <si>
    <t>1353547724801638400</t>
  </si>
  <si>
    <t>Nu Republic Rebop 2 in-Ear Bluetooth Neckband Earphones at ₹599
https://t.co/c2TyMospu7
PC : Flipkart at ₹999</t>
  </si>
  <si>
    <t>Mon Jan 25 03:38:19 +0000 2021</t>
  </si>
  <si>
    <t>http://twitter.com/DealBeeOfficial/statuses/1353547724801638400</t>
  </si>
  <si>
    <t>{"hashtags":[],"symbols":[],"user_mentions":[],"urls":[{"url":"https://t.co/c2TyMospu7","expanded_url":"https://amzn.to/39g9AKa","display_url":"amzn.to/39g9AKa","indices":[65,88]}]}</t>
  </si>
  <si>
    <t>1353547690894909441</t>
  </si>
  <si>
    <t>RohitKa64728698</t>
  </si>
  <si>
    <t>@Flipkart  second time received damaged product</t>
  </si>
  <si>
    <t>Mon Jan 25 03:38:11 +0000 2021</t>
  </si>
  <si>
    <t>1353546343801884672</t>
  </si>
  <si>
    <t>http://twitter.com/RohitKa64728698/statuses/1353547690894909441</t>
  </si>
  <si>
    <t>1353547600306130944</t>
  </si>
  <si>
    <t>Sonukhan708</t>
  </si>
  <si>
    <t>Mon Jan 25 03:37:50 +0000 2021</t>
  </si>
  <si>
    <t>1349234294783434752</t>
  </si>
  <si>
    <t>http://pbs.twimg.com/profile_images/1349234696891207680/b6M01idQ_normal.jpg</t>
  </si>
  <si>
    <t>http://twitter.com/Sonukhan708/statuses/1353547600306130944</t>
  </si>
  <si>
    <t>1353547448162131970</t>
  </si>
  <si>
    <t>@flipkartsupport Getting in touch at the earliest to go ahead with another endless series of delays? Logged the request on 22nd January to use my credit shell! This is way longer than your 4 hour ETA @_Kalyan_K @Flipkart @DGCAIndia https://t.co/oxN5TxOOwA</t>
  </si>
  <si>
    <t>Mon Jan 25 03:37:13 +0000 2021</t>
  </si>
  <si>
    <t>1353361922347958272</t>
  </si>
  <si>
    <t>http://twitter.com/nseth91/statuses/1353547448162131970</t>
  </si>
  <si>
    <t>{"hashtags":[],"symbols":[],"user_mentions":[{"screen_name":"flipkartsupport","name":"FlipkartSupport","id":951522626,"id_str":"951522626","indices":[0,16]},{"screen_name":"_Kalyan_K","name":"Kalyan Krishnamurthy","id":793313140733726700,"id_str":"793313140733726720","indices":[200,210]},{"screen_name":"Flipkart","name":"Flipkart","id":57947109,"id_str":"57947109","indices":[211,220]},{"screen_name":"DGCAIndia","name":"DGCA","id":1137307520093941800,"id_str":"1137307520093941760","indices":[221,231]}],"urls":[],"media":[{"id":1353547435486883800,"id_str":"1353547435486883845","indices":[232,255],"media_url":"http://pbs.twimg.com/media/EsjEOJ7WMAUIA2g.jpg","media_url_https":"https://pbs.twimg.com/media/EsjEOJ7WMAUIA2g.jpg","url":"https://t.co/oxN5TxOOwA","display_url":"pic.twitter.com/oxN5TxOOwA","expanded_url":"https://twitter.com/nseth91/status/1353547448162131970/photo/1","type":"photo","sizes":{"thumb":{"w":150,"h":150,"resize":"crop"},"small":{"w":566,"h":680,"resize":"fit"},"large":{"w":828,"h":995,"resize":"fit"},"medium":{"w":828,"h":995,"resize":"fit"}}}]}</t>
  </si>
  <si>
    <t>1353547439261806592</t>
  </si>
  <si>
    <t>kevalmodi9</t>
  </si>
  <si>
    <t>Mon Jan 25 03:37:11 +0000 2021</t>
  </si>
  <si>
    <t>2854367975</t>
  </si>
  <si>
    <t>http://pbs.twimg.com/profile_images/1326864051490619392/Ri_dURwB_normal.jpg</t>
  </si>
  <si>
    <t>http://twitter.com/kevalmodi9/statuses/1353547439261806592</t>
  </si>
  <si>
    <t>1353547380650479624</t>
  </si>
  <si>
    <t>@Lucas0738414133 Hey Lucas, we request you to kindly connect with the Flipkart support team for further assistance on your concern. Thank you.</t>
  </si>
  <si>
    <t>Mon Jan 25 03:36:57 +0000 2021</t>
  </si>
  <si>
    <t>1353392873572429824</t>
  </si>
  <si>
    <t>http://twitter.com/OPPOCareIN/statuses/1353547380650479624</t>
  </si>
  <si>
    <t>1353547179512664064</t>
  </si>
  <si>
    <t>Kaya Tea Tree Purifying Face Wash, For normal to oily &amp;amp; acne-prone skin, 50 ml (Pack of 2)(2 Items in the set) Rs. 250 - Flipkart
https://t.co/bhyvOdke3s</t>
  </si>
  <si>
    <t>Mon Jan 25 03:36:09 +0000 2021</t>
  </si>
  <si>
    <t>http://twitter.com/7Deals24/statuses/1353547179512664064</t>
  </si>
  <si>
    <t>{"hashtags":[],"symbols":[],"user_mentions":[],"urls":[{"url":"https://t.co/bhyvOdke3s","expanded_url":"https://www.flipkart.com/kaya-tea-tree-purifying-face-wash-normal-oily-acne-prone-skin-50-ml-pack-2/p/itmd04dccf47b494?pid=CBKFY3YKFHEGBUTX&amp;lid=LSTCBKFY3YKFHEGBUTXCMQEUG&amp;marketplace=FLIPKART&amp;srno=b_2_80&amp;otracker=browse&amp;fm=organic&amp;iid=en_iXHRf49xYEsFWO9w8rtq8I%2BLzpAooGKt6aAZUZxkbYallue%2BoWJ48Miu7JOZ5JvSLV9VKDe1d29h5q0pbXSMNA%3D%3D&amp;ppt=browse&amp;ppn=browse&amp;ssid=bysr8pwx7k0000001611544309278&amp;affid=gsandeepk2","display_url":"flipkart.com/kaya-tea-tree-…","indices":[135,158]}]}</t>
  </si>
  <si>
    <t>1353547150899224576</t>
  </si>
  <si>
    <t>Mon Jan 25 03:36:03 +0000 2021</t>
  </si>
  <si>
    <t>http://twitter.com/GulabSingh9891/statuses/1353547150899224576</t>
  </si>
  <si>
    <t>1353547148256657408</t>
  </si>
  <si>
    <t>jackie19singh</t>
  </si>
  <si>
    <t>Mon Jan 25 03:36:02 +0000 2021</t>
  </si>
  <si>
    <t>2602838454</t>
  </si>
  <si>
    <t>http://pbs.twimg.com/profile_images/1280478770390986752/ECDlrm2k_normal.jpg</t>
  </si>
  <si>
    <t>http://twitter.com/jackie19singh/statuses/1353547148256657408</t>
  </si>
  <si>
    <t>1353547084683567107</t>
  </si>
  <si>
    <t>jhonsharma302</t>
  </si>
  <si>
    <t>Mon Jan 25 03:35:47 +0000 2021</t>
  </si>
  <si>
    <t>826824561786228736</t>
  </si>
  <si>
    <t>http://pbs.twimg.com/profile_images/1228009453460439040/dp8FJipp_normal.jpg</t>
  </si>
  <si>
    <t>Jodhpur, India</t>
  </si>
  <si>
    <t>http://twitter.com/jhonsharma302/statuses/1353547084683567107</t>
  </si>
  <si>
    <t>@nch14404 please look into this as @Flipkart has blocked my account giving me false reason. I am not able to access my old orders' invoices. @flipkartsupport</t>
  </si>
  <si>
    <t>Mon Jan 25 03:35:15 +0000 2021</t>
  </si>
  <si>
    <t>1353446578636218371</t>
  </si>
  <si>
    <t>http://twitter.com/BhagatJoy/statuses/1353546952428969987</t>
  </si>
  <si>
    <t>{"hashtags":[],"symbols":[],"user_mentions":[{"screen_name":"nch14404","name":"National Consumer Helpline","id":1138759487462842400,"id_str":"1138759487462842368","indices":[0,9]},{"screen_name":"Flipkart","name":"Flipkart","id":57947109,"id_str":"57947109","indices":[35,44]},{"screen_name":"flipkartsupport","name":"FlipkartSupport","id":951522626,"id_str":"951522626","indices":[141,157]}],"urls":[]}</t>
  </si>
  <si>
    <t>1353546907700797443</t>
  </si>
  <si>
    <t>83_techs</t>
  </si>
  <si>
    <t>finally flipkart confirm the arrival of #realmeX7series......😎 https://t.co/jvRYzGt55l</t>
  </si>
  <si>
    <t>Mon Jan 25 03:35:05 +0000 2021</t>
  </si>
  <si>
    <t>946797479449808897</t>
  </si>
  <si>
    <t>http://pbs.twimg.com/profile_images/1352579017388384257/iuk3zVWg_normal.jpg</t>
  </si>
  <si>
    <t>@newdelhi</t>
  </si>
  <si>
    <t>http://twitter.com/83_techs/statuses/1353546907700797443</t>
  </si>
  <si>
    <t>{"hashtags":[{"text":"realmeX7series","indices":[40,55]}],"symbols":[],"user_mentions":[],"urls":[],"media":[{"id":1353546876142768000,"id_str":"1353546876142768128","indices":[63,86],"media_url":"http://pbs.twimg.com/media/EsjDtmNUUAAAhQE.jpg","media_url_https":"https://pbs.twimg.com/media/EsjDtmNUUAAAhQE.jpg","url":"https://t.co/jvRYzGt55l","display_url":"pic.twitter.com/jvRYzGt55l","expanded_url":"https://twitter.com/83_techs/status/1353546907700797443/photo/1","type":"photo","sizes":{"thumb":{"w":150,"h":150,"resize":"crop"},"small":{"w":314,"h":680,"resize":"fit"},"large":{"w":498,"h":1078,"resize":"fit"},"medium":{"w":498,"h":1078,"resize":"fit"}}}]}</t>
  </si>
  <si>
    <t>1353546900331401217</t>
  </si>
  <si>
    <t>Harjeet_Insan_</t>
  </si>
  <si>
    <t>Mon Jan 25 03:35:03 +0000 2021</t>
  </si>
  <si>
    <t>755655342365761536</t>
  </si>
  <si>
    <t>http://pbs.twimg.com/profile_images/1256980778585665538/tWboHdWH_normal.jpg</t>
  </si>
  <si>
    <t>http://twitter.com/Harjeet_Insan_/statuses/1353546900331401217</t>
  </si>
  <si>
    <t>1353546895289933824</t>
  </si>
  <si>
    <t>Mon Jan 25 03:35:02 +0000 2021</t>
  </si>
  <si>
    <t>http://twitter.com/GulabSingh9891/statuses/1353546895289933824</t>
  </si>
  <si>
    <t>@_Kalyan_K Find a good lawyer for you. Because you have cheated a lot of people. Will @Flipkart  now be exposed? Before this, your lawyer or any officer of flipkart should be chatting or calling us. Cheat leader @_Kalyan_K</t>
  </si>
  <si>
    <t>Mon Jan 25 03:34:12 +0000 2021</t>
  </si>
  <si>
    <t>http://twitter.com/kartikk90932745/statuses/1353546688036798464</t>
  </si>
  <si>
    <t>{"hashtags":[],"symbols":[],"user_mentions":[{"screen_name":"_Kalyan_K","name":"Kalyan Krishnamurthy","id":793313140733726700,"id_str":"793313140733726720","indices":[0,10]},{"screen_name":"Flipkart","name":"Flipkart","id":57947109,"id_str":"57947109","indices":[86,95]},{"screen_name":"_Kalyan_K","name":"Kalyan Krishnamurthy","id":793313140733726700,"id_str":"793313140733726720","indices":[212,222]}],"urls":[]}</t>
  </si>
  <si>
    <t>1353546686224769030</t>
  </si>
  <si>
    <t>yoges7072</t>
  </si>
  <si>
    <t>@JabongIndia @Walmart @myntra don’t make  wrong commitment to any customers. The way @Flipkart handled me highly worst.</t>
  </si>
  <si>
    <t>431336956</t>
  </si>
  <si>
    <t>JabongIndia</t>
  </si>
  <si>
    <t>404816536</t>
  </si>
  <si>
    <t>http://pbs.twimg.com/profile_images/1352409907316711432/zq76aH-R_normal.jpg</t>
  </si>
  <si>
    <t>Kangayam, India</t>
  </si>
  <si>
    <t>http://twitter.com/yoges7072/statuses/1353546686224769030</t>
  </si>
  <si>
    <t>{"hashtags":[],"symbols":[],"user_mentions":[{"screen_name":"JabongIndia","name":"Jabong.com","id":431336956,"id_str":"431336956","indices":[0,12]},{"screen_name":"Walmart","name":"Walmart","id":17137891,"id_str":"17137891","indices":[13,21]},{"screen_name":"myntra","name":"Myntra","id":89443197,"id_str":"89443197","indices":[22,29]},{"screen_name":"Flipkart","name":"Flipkart","id":57947109,"id_str":"57947109","indices":[85,94]}],"urls":[]}</t>
  </si>
  <si>
    <t>1353546650183110656</t>
  </si>
  <si>
    <t>ashokinsan_5</t>
  </si>
  <si>
    <t>Mon Jan 25 03:34:03 +0000 2021</t>
  </si>
  <si>
    <t>3242127978</t>
  </si>
  <si>
    <t>http://pbs.twimg.com/profile_images/1227648553733853184/kH1jpgul_normal.jpg</t>
  </si>
  <si>
    <t>http://twitter.com/ashokinsan_5/statuses/1353546650183110656</t>
  </si>
  <si>
    <t>1353546588241555456</t>
  </si>
  <si>
    <t>MSGAllTrading</t>
  </si>
  <si>
    <t>MSG Premium Cow Desi Ghee is rich in omega-3 and omega-9 fatty acids along with vitamins A, D, E and K. It increases your memory and intellect, improves skin and eye health, along with that,acts as a lubricant for joints.
Buy Now🛒: https://t.co/VMeCRiD9xo
#MSGCowDesiGhee
#Ghee https://t.co/c4xKSV1tDS</t>
  </si>
  <si>
    <t>Mon Jan 25 03:33:48 +0000 2021</t>
  </si>
  <si>
    <t>4752950726</t>
  </si>
  <si>
    <t>http://pbs.twimg.com/profile_images/1313892976561664000/bg-dn8J7_normal.jpg</t>
  </si>
  <si>
    <t>http://twitter.com/MSGAllTrading/statuses/1353546588241555456</t>
  </si>
  <si>
    <t>{"hashtags":[{"text":"MSGCowDesiGhee","indices":[258,273]},{"text":"Ghee","indices":[274,279]}],"symbols":[],"user_mentions":[],"urls":[{"url":"https://t.co/VMeCRiD9xo","expanded_url":"https://bit.ly/3pislm6","display_url":"bit.ly/3pislm6","indices":[233,256]}],"media":[{"id":1353546584433299500,"id_str":"1353546584433299457","indices":[280,303],"media_url":"http://pbs.twimg.com/media/EsjDcngXEAEHGMX.jpg","media_url_https":"https://pbs.twimg.com/media/EsjDcngXEAEHGMX.jpg","url":"https://t.co/c4xKSV1tDS","display_url":"pic.twitter.com/c4xKSV1tDS","expanded_url":"https://twitter.com/MSGAllTrading/status/1353546588241555456/photo/1","type":"photo","sizes":{"thumb":{"w":150,"h":150,"resize":"crop"},"large":{"w":1280,"h":1280,"resize":"fit"},"small":{"w":680,"h":680,"resize":"fit"},"medium":{"w":1200,"h":1200,"resize":"fit"}}}]}</t>
  </si>
  <si>
    <t>1353546434436587520</t>
  </si>
  <si>
    <t>@flipkartsupport Find a good lawyer for you. Because you have cheated a lot of people. Will @Flipkart  now be exposed? Before this, your lawyer or any officer of flipkart should be chatting or calling us. Cheat leader @_Kalyan_K</t>
  </si>
  <si>
    <t>Mon Jan 25 03:33:12 +0000 2021</t>
  </si>
  <si>
    <t>http://twitter.com/kartikk90932745/statuses/1353546434436587520</t>
  </si>
  <si>
    <t>{"hashtags":[],"symbols":[],"user_mentions":[{"screen_name":"flipkartsupport","name":"FlipkartSupport","id":951522626,"id_str":"951522626","indices":[0,16]},{"screen_name":"Flipkart","name":"Flipkart","id":57947109,"id_str":"57947109","indices":[92,101]},{"screen_name":"_Kalyan_K","name":"Kalyan Krishnamurthy","id":793313140733726700,"id_str":"793313140733726720","indices":[218,228]}],"urls":[]}</t>
  </si>
  <si>
    <t>1353546405147598848</t>
  </si>
  <si>
    <t>Olay Natural white day cream plus total effects 12g(2 Items in the set) Rs.332 @ Flipkart
https://t.co/d0gcNhdUaj</t>
  </si>
  <si>
    <t>Mon Jan 25 03:33:05 +0000 2021</t>
  </si>
  <si>
    <t>http://twitter.com/7Deals24/statuses/1353546405147598848</t>
  </si>
  <si>
    <t>{"hashtags":[],"symbols":[],"user_mentions":[],"urls":[{"url":"https://t.co/d0gcNhdUaj","expanded_url":"https://www.flipkart.com/olay-natural-white-day-cream-plus-total-effects-12g/p/itm0a0235664faf7?pid=CBKFVA4HW9SQWSUZ&amp;affid=gsandeepk2","display_url":"flipkart.com/olay-natural-w…","indices":[91,114]}]}</t>
  </si>
  <si>
    <t>1353546255595520000</t>
  </si>
  <si>
    <t>AmitJai06686667</t>
  </si>
  <si>
    <t>Mon Jan 25 03:32:29 +0000 2021</t>
  </si>
  <si>
    <t>1255161300532920325</t>
  </si>
  <si>
    <t>http://pbs.twimg.com/profile_images/1261242231081451521/mDPJcaDB_normal.jpg</t>
  </si>
  <si>
    <t>http://twitter.com/AmitJai06686667/statuses/1353546255595520000</t>
  </si>
  <si>
    <t>1353546233139216384</t>
  </si>
  <si>
    <t>Aritra28063478</t>
  </si>
  <si>
    <t>When I buy prodcts wrth &amp;gt;Rs.5000, I used 2 chk d seal in front of d delivery guy, as there's written, "Don't accpt if the seal is broken", bt ystrday the delivery guy was in so hurry that he just 'fled away' just after taking the money, wht wd I do if d seal's broken? @Flipkart</t>
  </si>
  <si>
    <t>Mon Jan 25 03:32:24 +0000 2021</t>
  </si>
  <si>
    <t>1267825593493491714</t>
  </si>
  <si>
    <t>1353541958766100483</t>
  </si>
  <si>
    <t>http://pbs.twimg.com/profile_images/1267826109531385858/jsdlRoCo_normal.jpg</t>
  </si>
  <si>
    <t>Suri, India</t>
  </si>
  <si>
    <t>http://twitter.com/Aritra28063478/statuses/1353546233139216384</t>
  </si>
  <si>
    <t>{"hashtags":[],"symbols":[],"user_mentions":[{"screen_name":"Flipkart","name":"Flipkart","id":57947109,"id_str":"57947109","indices":[272,281]}],"urls":[]}</t>
  </si>
  <si>
    <t>1353546197076611072</t>
  </si>
  <si>
    <t>shubhakodange</t>
  </si>
  <si>
    <t>@Ssshivoham @imVkohli @one8world @ScentialsWorld @Flipkart Virat sir I'm not a fake or I have to say lie why will someone lie in death or kids or your situation in public platform please help us sir life is getting worst day by day.sir I have no one to support
Y v Nirmala devi
Icici bank 
Acc number 055101527483
IFSC code icic000551</t>
  </si>
  <si>
    <t>Mon Jan 25 03:32:15 +0000 2021</t>
  </si>
  <si>
    <t>357350250</t>
  </si>
  <si>
    <t>Ssshivoham</t>
  </si>
  <si>
    <t>81046441</t>
  </si>
  <si>
    <t>1352904866163798016</t>
  </si>
  <si>
    <t>http://pbs.twimg.com/profile_images/1353363006961270785/CSd94stv_normal.jpg</t>
  </si>
  <si>
    <t>http://twitter.com/shubhakodange/statuses/1353546197076611072</t>
  </si>
  <si>
    <t>{"hashtags":[],"symbols":[],"user_mentions":[{"screen_name":"Ssshivoham","name":"Sshivoham","id":357350250,"id_str":"357350250","indices":[0,11]},{"screen_name":"imVkohli","name":"Virat Kohli","id":71201743,"id_str":"71201743","indices":[12,21]},{"screen_name":"one8world","name":"one8","id":1113763619878002700,"id_str":"1113763619878002689","indices":[22,32]},{"screen_name":"ScentialsWorld","name":"Scentials World","id":995939067761082400,"id_str":"995939067761082368","indices":[33,48]},{"screen_name":"Flipkart","name":"Flipkart","id":57947109,"id_str":"57947109","indices":[49,58]}],"urls":[]}</t>
  </si>
  <si>
    <t>1353546121390542855</t>
  </si>
  <si>
    <t>Mon Jan 25 03:31:57 +0000 2021</t>
  </si>
  <si>
    <t>1350101503835480064</t>
  </si>
  <si>
    <t>http://twitter.com/kartikk90932745/statuses/1353546121390542855</t>
  </si>
  <si>
    <t>1353545980684079104</t>
  </si>
  <si>
    <t>Mon Jan 25 03:31:24 +0000 2021</t>
  </si>
  <si>
    <t>http://twitter.com/Mohamme42111008/statuses/1353545980684079104</t>
  </si>
  <si>
    <t>1353545908923719681</t>
  </si>
  <si>
    <t>Chintamani2020</t>
  </si>
  <si>
    <t>Mon Jan 25 03:31:07 +0000 2021</t>
  </si>
  <si>
    <t>1292410151299723264</t>
  </si>
  <si>
    <t>http://pbs.twimg.com/profile_images/1304619572897611778/JofCcMUL_normal.jpg</t>
  </si>
  <si>
    <t>Bargarh, India</t>
  </si>
  <si>
    <t>http://twitter.com/Chintamani2020/statuses/1353545908923719681</t>
  </si>
  <si>
    <t>1353545873955950592</t>
  </si>
  <si>
    <t>Mon Jan 25 03:30:58 +0000 2021</t>
  </si>
  <si>
    <t>http://twitter.com/kartikk90932745/statuses/1353545873955950592</t>
  </si>
  <si>
    <t>1353545605071609856</t>
  </si>
  <si>
    <t>AbhinashReddy6</t>
  </si>
  <si>
    <t>sir please help me to get my invoices @Flipkart @flipkartsupport @jagograhakjago @ConsumerCourt_</t>
  </si>
  <si>
    <t>Mon Jan 25 03:29:54 +0000 2021</t>
  </si>
  <si>
    <t>992334394302976001</t>
  </si>
  <si>
    <t>1353308097809248259</t>
  </si>
  <si>
    <t>http://pbs.twimg.com/profile_images/992371524177805313/_QIRDLxW_normal.jpg</t>
  </si>
  <si>
    <t>Anantapur, India</t>
  </si>
  <si>
    <t>http://twitter.com/AbhinashReddy6/statuses/1353545605071609856</t>
  </si>
  <si>
    <t>{"hashtags":[],"symbols":[],"user_mentions":[{"screen_name":"Flipkart","name":"Flipkart","id":57947109,"id_str":"57947109","indices":[38,47]},{"screen_name":"flipkartsupport","name":"FlipkartSupport","id":951522626,"id_str":"951522626","indices":[48,64]},{"screen_name":"jagograhakjago","name":"Consumer Affairs","id":772674808878342100,"id_str":"772674808878342144","indices":[65,80]},{"screen_name":"ConsumerCourt_","name":"Consumer Court","id":799858357574062100,"id_str":"799858357574062080","indices":[81,96]}],"urls":[]}</t>
  </si>
  <si>
    <t>1353545501283553281</t>
  </si>
  <si>
    <t>Mon Jan 25 03:29:29 +0000 2021</t>
  </si>
  <si>
    <t>http://twitter.com/VinodMNagwanshi/statuses/1353545501283553281</t>
  </si>
  <si>
    <t>1353545443876036610</t>
  </si>
  <si>
    <t>Mukund2772</t>
  </si>
  <si>
    <t>@flipkartsupport This is the last transaction I'm doing with Flipkart....</t>
  </si>
  <si>
    <t>Mon Jan 25 03:29:16 +0000 2021</t>
  </si>
  <si>
    <t>710685265262567424</t>
  </si>
  <si>
    <t>1353543896525991936</t>
  </si>
  <si>
    <t>http://pbs.twimg.com/profile_images/710686644320382976/vM5paHdH_normal.jpg</t>
  </si>
  <si>
    <t>http://twitter.com/Mukund2772/statuses/1353545443876036610</t>
  </si>
  <si>
    <t>1353545394291007489</t>
  </si>
  <si>
    <t>GeekyTechFan</t>
  </si>
  <si>
    <t>Mon Jan 25 03:29:04 +0000 2021</t>
  </si>
  <si>
    <t>1014145155199164416</t>
  </si>
  <si>
    <t>http://pbs.twimg.com/profile_images/1290272118794358785/2KuJ14yk_normal.jpg</t>
  </si>
  <si>
    <t>http://twitter.com/GeekyTechFan/statuses/1353545394291007489</t>
  </si>
  <si>
    <t>1353545313231859714</t>
  </si>
  <si>
    <t>Mon Jan 25 03:28:44 +0000 2021</t>
  </si>
  <si>
    <t>http://twitter.com/Drac__N/statuses/1353545313231859714</t>
  </si>
  <si>
    <t>1353545195984449537</t>
  </si>
  <si>
    <t>@thetweetguyM to make sure that your Flipkart account information is safe. Awaiting your response. ^NP (2/2) https://t.co/5DoqNu2BgV</t>
  </si>
  <si>
    <t>Mon Jan 25 03:28:17 +0000 2021</t>
  </si>
  <si>
    <t>4053505457</t>
  </si>
  <si>
    <t>thetweetguyM</t>
  </si>
  <si>
    <t>1353544722971729920</t>
  </si>
  <si>
    <t>http://twitter.com/flipkartsupport/statuses/1353545195984449537</t>
  </si>
  <si>
    <t>{"hashtags":[],"symbols":[],"user_mentions":[{"screen_name":"thetweetguyM","name":"thetweetguyM","id":4053505457,"id_str":"4053505457","indices":[0,13]}],"urls":[{"url":"https://t.co/5DoqNu2BgV","expanded_url":"https://bit.ly/2OgiIkt","display_url":"bit.ly/2OgiIkt","indices":[109,132]}]}</t>
  </si>
  <si>
    <t>1353545176875036672</t>
  </si>
  <si>
    <t>Shahidmulla</t>
  </si>
  <si>
    <t>Mon Jan 25 03:28:12 +0000 2021</t>
  </si>
  <si>
    <t>113582572</t>
  </si>
  <si>
    <t>http://pbs.twimg.com/profile_images/1347515726567903236/yJVbyF-f_normal.jpg</t>
  </si>
  <si>
    <t>http://twitter.com/Shahidmulla/statuses/1353545176875036672</t>
  </si>
  <si>
    <t>1353545093962113024</t>
  </si>
  <si>
    <t>Mon Jan 25 03:27:52 +0000 2021</t>
  </si>
  <si>
    <t>http://twitter.com/Rrv_06/statuses/1353545093962113024</t>
  </si>
  <si>
    <t>1353545061858824193</t>
  </si>
  <si>
    <t>AliBaha95207586</t>
  </si>
  <si>
    <t>@imVkohli @one8world @ScentialsWorld @Flipkart this is something people need to know.</t>
  </si>
  <si>
    <t>Mon Jan 25 03:27:45 +0000 2021</t>
  </si>
  <si>
    <t>1349602802796953600</t>
  </si>
  <si>
    <t>http://pbs.twimg.com/profile_images/1349603606807207937/nrlMWCBY_normal.jpg</t>
  </si>
  <si>
    <t>http://twitter.com/AliBaha95207586/statuses/1353545061858824193</t>
  </si>
  <si>
    <t>1353545026949816324</t>
  </si>
  <si>
    <t>@flipkartsupport Find a good lawyer for you. Because you have cheated a lot of people. Will @Flipkart  now be exposed? Before this, your lawyer or any officer of flipkart should be chatting or calling us. Cheat leader @_Kalyan_K @FlipkartStories</t>
  </si>
  <si>
    <t>Mon Jan 25 03:27:36 +0000 2021</t>
  </si>
  <si>
    <t>http://twitter.com/kartikk90932745/statuses/1353545026949816324</t>
  </si>
  <si>
    <t>{"hashtags":[],"symbols":[],"user_mentions":[{"screen_name":"flipkartsupport","name":"FlipkartSupport","id":951522626,"id_str":"951522626","indices":[0,16]},{"screen_name":"Flipkart","name":"Flipkart","id":57947109,"id_str":"57947109","indices":[92,101]},{"screen_name":"_Kalyan_K","name":"Kalyan Krishnamurthy","id":793313140733726700,"id_str":"793313140733726720","indices":[218,228]},{"screen_name":"FlipkartStories","name":"Flipkart Stories","id":3502391593,"id_str":"3502391593","indices":[229,245]}],"urls":[]}</t>
  </si>
  <si>
    <t>1353544890970329089</t>
  </si>
  <si>
    <t>fastoye</t>
  </si>
  <si>
    <t>Lo ji #realmeX7series #Flipkart me list ho gya ...⚡ https://t.co/C2SOsbnOFO</t>
  </si>
  <si>
    <t>Mon Jan 25 03:27:04 +0000 2021</t>
  </si>
  <si>
    <t>4717761680</t>
  </si>
  <si>
    <t>http://pbs.twimg.com/profile_images/1353693134610341888/8YfLrlk7_normal.jpg</t>
  </si>
  <si>
    <t>http://twitter.com/fastoye/statuses/1353544890970329089</t>
  </si>
  <si>
    <t>{"hashtags":[{"text":"realmeX7series","indices":[6,21]},{"text":"Flipkart","indices":[22,31]}],"symbols":[],"user_mentions":[],"urls":[],"media":[{"id":1353544887136788500,"id_str":"1353544887136788480","indices":[52,75],"media_url":"http://pbs.twimg.com/media/EsjB50lVoAAuudX.jpg","media_url_https":"https://pbs.twimg.com/media/EsjB50lVoAAuudX.jpg","url":"https://t.co/C2SOsbnOFO","display_url":"pic.twitter.com/C2SOsbnOFO","expanded_url":"https://twitter.com/fastoye/status/1353544890970329089/photo/1","type":"photo","sizes":{"thumb":{"w":150,"h":150,"resize":"crop"},"large":{"w":1061,"h":2048,"resize":"fit"},"medium":{"w":622,"h":1200,"resize":"fit"},"small":{"w":352,"h":680,"resize":"fit"}}}]}</t>
  </si>
  <si>
    <t>1353544750154956801</t>
  </si>
  <si>
    <t>kurbaan_</t>
  </si>
  <si>
    <t>Mon Jan 25 03:26:30 +0000 2021</t>
  </si>
  <si>
    <t>1327200531056521217</t>
  </si>
  <si>
    <t>http://pbs.twimg.com/profile_images/1338311354252288001/Xv4v1asI_normal.jpg</t>
  </si>
  <si>
    <t>http://twitter.com/kurbaan_/statuses/1353544750154956801</t>
  </si>
  <si>
    <t>1353544699630518273</t>
  </si>
  <si>
    <t>Mon Jan 25 03:26:18 +0000 2021</t>
  </si>
  <si>
    <t>1353538283775516673</t>
  </si>
  <si>
    <t>http://twitter.com/kartikk90932745/statuses/1353544699630518273</t>
  </si>
  <si>
    <t>1353544532491689989</t>
  </si>
  <si>
    <t>Mon Jan 25 03:25:38 +0000 2021</t>
  </si>
  <si>
    <t>1353542174260879361</t>
  </si>
  <si>
    <t>http://twitter.com/kartikk90932745/statuses/1353544532491689989</t>
  </si>
  <si>
    <t>1353544261166362624</t>
  </si>
  <si>
    <t>DrNaziaFayaz2</t>
  </si>
  <si>
    <t>Mon Jan 25 03:24:34 +0000 2021</t>
  </si>
  <si>
    <t>1306719259448532998</t>
  </si>
  <si>
    <t>http://pbs.twimg.com/profile_images/1352034580740583426/kYHWnrls_normal.jpg</t>
  </si>
  <si>
    <t>Multan, Pakistan</t>
  </si>
  <si>
    <t>http://twitter.com/DrNaziaFayaz2/statuses/1353544261166362624</t>
  </si>
  <si>
    <t>1353544073940856833</t>
  </si>
  <si>
    <t>its_manik_devgn</t>
  </si>
  <si>
    <t>RT @msdhoni: Great weather and Pubg.This headset feels so comfortable, I could wear it all day. Check out @soundlogic.in's Voice Assistant Neckband Headset on @flipkart. Now available in MSD Limited Edition, autographed by me! #JusBol https://t.co/h7Lv95cfgA</t>
  </si>
  <si>
    <t>Mon Jan 25 03:23:49 +0000 2021</t>
  </si>
  <si>
    <t>792566366163308544</t>
  </si>
  <si>
    <t>http://pbs.twimg.com/profile_images/1319492110945447936/vkpbQsRr_normal.jpg</t>
  </si>
  <si>
    <t>Godda, India</t>
  </si>
  <si>
    <t>http://twitter.com/its_manik_devgn/statuses/1353544073940856833</t>
  </si>
  <si>
    <t>{"hashtags":[],"symbols":[],"user_mentions":[{"screen_name":"msdhoni","name":"Mahendra Singh Dhoni","id":92708272,"id_str":"92708272","indices":[3,11]},{"screen_name":"SoundLogic","name":"Sound Logic","id":326946310,"id_str":"326946310","indices":[106,117]}],"urls":[]}</t>
  </si>
  <si>
    <t>1353543913118724097</t>
  </si>
  <si>
    <t>@Mukund2772 to make sure that your Flipkart account information is safe. Awaiting your response. ^NP (2/2) https://t.co/5DoqNukc8t</t>
  </si>
  <si>
    <t>Mon Jan 25 03:23:11 +0000 2021</t>
  </si>
  <si>
    <t>1353543249755922432</t>
  </si>
  <si>
    <t>http://twitter.com/flipkartsupport/statuses/1353543913118724097</t>
  </si>
  <si>
    <t>{"hashtags":[],"symbols":[],"user_mentions":[{"screen_name":"Mukund2772","name":"Mukund","id":710685265262567400,"id_str":"710685265262567424","indices":[0,11]}],"urls":[{"url":"https://t.co/5DoqNukc8t","expanded_url":"https://bit.ly/2OgiIkt","display_url":"bit.ly/2OgiIkt","indices":[107,130]}]}</t>
  </si>
  <si>
    <t>1353543851651207168</t>
  </si>
  <si>
    <t>agrawal_bhagwan</t>
  </si>
  <si>
    <t>RT @agrawal_bhagwan: I have ordered a guitar on 20 Jan from Amazon. And i received it on 24 Jan. But i received it cracked. And no genuine response from amazonIN. They told me for self return. My order id is 40877089318668309. And according to my personal experience @Flipkart is better than @amazonIN</t>
  </si>
  <si>
    <t>Mon Jan 25 03:22:56 +0000 2021</t>
  </si>
  <si>
    <t>928522568276983809</t>
  </si>
  <si>
    <t>http://twitter.com/agrawal_bhagwan/statuses/1353543851651207168</t>
  </si>
  <si>
    <t>{"hashtags":[],"symbols":[],"user_mentions":[{"screen_name":"agrawal_bhagwan","name":"Bhagwan Agrawal","id":928522568276983800,"id_str":"928522568276983809","indices":[3,19]}],"urls":[]}</t>
  </si>
  <si>
    <t>1353543688031334400</t>
  </si>
  <si>
    <t>Saffola Immunity Care Kit Combo(Kadha Mix pack of 2 - 80g each, Infused Honey pack of 2 - 250g each, Turmeric Milk mix 1 - 400g) Rs.449 @ Flipkart
https://t.co/TCVrI7ZdQr</t>
  </si>
  <si>
    <t>Mon Jan 25 03:22:17 +0000 2021</t>
  </si>
  <si>
    <t>http://twitter.com/7Deals24/statuses/1353543688031334400</t>
  </si>
  <si>
    <t>{"hashtags":[],"symbols":[],"user_mentions":[],"urls":[{"url":"https://t.co/TCVrI7ZdQr","expanded_url":"https://www.flipkart.com/saffola-immunity-care-kit/p/itmec9c6b8fb530d?pid=FMCFVFYW2EANHMJD&amp;lid=LSTFMCFVFYW2EANHMJDQEOBMS&amp;marketplace=FLIPKART&amp;srno=b_1_2&amp;otracker=browse&amp;fm=organic&amp;iid=en_HFlIXkzmoCMNCnMiZpigy2m65fmXvrPYdivFVEnVrMkPy7zMg90LWNQt1rA%2Ba7Ss20GtNc0KkaqKQc9xZGbw2w%3D%3D&amp;ppt=browse&amp;ppn=browse&amp;ssid=ok35ofqm0w0000001608200527492&amp;affid=gsandeepk2","display_url":"flipkart.com/saffola-immuni…","indices":[148,171]}]}</t>
  </si>
  <si>
    <t>1353543623330078723</t>
  </si>
  <si>
    <t>PinkcityF</t>
  </si>
  <si>
    <t>#RepublicDay 
SPECIAL OFFER FOR REPUBLICE DAY 
Men's Printed Lycra Shirts 4 different colour and patterns Availables and 3 size available for M, L and XL
In Just Only 499/- limited time offer hurry up Now 
You can also buy on 
Flipkart - https://t.co/DNE4BfhY0S https://t.co/FsAOFto6S2 https://t.co/xd98e7gXPt</t>
  </si>
  <si>
    <t>Mon Jan 25 03:22:02 +0000 2021</t>
  </si>
  <si>
    <t>1312810750163869698</t>
  </si>
  <si>
    <t>http://pbs.twimg.com/profile_images/1312812063148843010/arAluT_q_normal.jpg</t>
  </si>
  <si>
    <t>http://twitter.com/PinkcityF/statuses/1353543623330078723</t>
  </si>
  <si>
    <t>{"hashtags":[{"text":"RepublicDay","indices":[0,12]}],"symbols":[],"user_mentions":[],"urls":[{"url":"https://t.co/DNE4BfhY0S","expanded_url":"http://bit.do/fL5ik","display_url":"bit.do/fL5ik","indices":[240,263]},{"url":"https://t.co/FsAOFto6S2","expanded_url":"https://twitter.com/ShopClues/status/1353333938853269505","display_url":"twitter.com/ShopClues/stat…","indices":[264,287]}],"media":[{"id":1353543614857527300,"id_str":"1353543614857527296","indices":[288,311],"media_url":"http://pbs.twimg.com/media/EsjAvw-UwAA8BPy.jpg","media_url_https":"https://pbs.twimg.com/media/EsjAvw-UwAA8BPy.jpg","url":"https://t.co/xd98e7gXPt","display_url":"pic.twitter.com/xd98e7gXPt","expanded_url":"https://twitter.com/PinkcityF/status/1353543623330078723/photo/1","type":"photo","sizes":{"thumb":{"w":150,"h":150,"resize":"crop"},"medium":{"w":900,"h":509,"resize":"fit"},"large":{"w":900,"h":509,"resize":"fit"},"small":{"w":680,"h":385,"resize":"fit"}}}]}</t>
  </si>
  <si>
    <t>1353543291816448000</t>
  </si>
  <si>
    <t>Mobvoi_Official</t>
  </si>
  <si>
    <t>@Sanjaym79643068 @JeffBezos @amazonIN @amazon @AmazonHelp @Flipkart @AlibabaGroup @TicWatches Hi there! Could you please send us a private message so that we can further assist you?</t>
  </si>
  <si>
    <t>Mon Jan 25 03:20:43 +0000 2021</t>
  </si>
  <si>
    <t>887511154674638853</t>
  </si>
  <si>
    <t>Sanjaym79643068</t>
  </si>
  <si>
    <t>4211532434</t>
  </si>
  <si>
    <t>1353221791926243329</t>
  </si>
  <si>
    <t>http://pbs.twimg.com/profile_images/1050206936006709250/K-KzEDii_normal.jpg</t>
  </si>
  <si>
    <t>San Francisco, CA</t>
  </si>
  <si>
    <t>http://twitter.com/Mobvoi_Official/statuses/1353543291816448000</t>
  </si>
  <si>
    <t>{"hashtags":[],"symbols":[],"user_mentions":[{"screen_name":"Sanjaym79643068","name":"Sanjay meena","id":887511154674638800,"id_str":"887511154674638853","indices":[0,16]},{"screen_name":"JeffBezos","name":"Jeff Bezos","id":15506669,"id_str":"15506669","indices":[17,27]},{"screen_name":"amazonIN","name":"Amazon India","id":1282946089,"id_str":"1282946089","indices":[28,37]},{"screen_name":"amazon","name":"Amazon","id":20793816,"id_str":"20793816","indices":[38,45]},{"screen_name":"AmazonHelp","name":"Amazon Help","id":85741735,"id_str":"85741735","indices":[46,57]},{"screen_name":"Flipkart","name":"Flipkart","id":57947109,"id_str":"57947109","indices":[58,67]},{"screen_name":"AlibabaGroup","name":"Alibaba Group","id":2694564780,"id_str":"2694564780","indices":[68,81]},{"screen_name":"TicWatches","name":"TICWATCHES","id":57625983,"id_str":"57625983","indices":[82,93]}],"urls":[]}</t>
  </si>
  <si>
    <t>1353543188468834304</t>
  </si>
  <si>
    <t>tsaikumar1989</t>
  </si>
  <si>
    <t>@stufflistings Realme X7 series will be available on Flipkart as teaser page goes live
#XisTheFuture https://t.co/D00u34WFyi</t>
  </si>
  <si>
    <t>Mon Jan 25 03:20:18 +0000 2021</t>
  </si>
  <si>
    <t>325600527</t>
  </si>
  <si>
    <t>1353541503352590336</t>
  </si>
  <si>
    <t>http://pbs.twimg.com/profile_images/1152178666572398592/yH5sJ3_y_normal.jpg</t>
  </si>
  <si>
    <t>Hyderabad,  India.</t>
  </si>
  <si>
    <t>http://twitter.com/tsaikumar1989/statuses/1353543188468834304</t>
  </si>
  <si>
    <t>{"hashtags":[{"text":"XisTheFuture","indices":[88,101]}],"symbols":[],"user_mentions":[{"screen_name":"stufflistings","name":"Mukul Sharma","id":2901317886,"id_str":"2901317886","indices":[0,14]}],"urls":[],"media":[{"id":1353543146332799000,"id_str":"1353543146332798977","indices":[102,125],"media_url":"http://pbs.twimg.com/media/EsjAUflUwAEOj_L.jpg","media_url_https":"https://pbs.twimg.com/media/EsjAUflUwAEOj_L.jpg","url":"https://t.co/D00u34WFyi","display_url":"pic.twitter.com/D00u34WFyi","expanded_url":"https://twitter.com/tsaikumar1989/status/1353543188468834304/photo/1","type":"photo","sizes":{"thumb":{"w":150,"h":150,"resize":"crop"},"medium":{"w":812,"h":1200,"resize":"fit"},"small":{"w":460,"h":680,"resize":"fit"},"large":{"w":1080,"h":1597,"resize":"fit"}}}]}</t>
  </si>
  <si>
    <t>1353543173209874433</t>
  </si>
  <si>
    <t>Mon Jan 25 03:20:14 +0000 2021</t>
  </si>
  <si>
    <t>http://twitter.com/Litu_ck/statuses/1353543173209874433</t>
  </si>
  <si>
    <t>1353542916292022272</t>
  </si>
  <si>
    <t>Colgate Swarna Vedshakti Toothpaste(800 g, Pack of 4) Rs.266 @ Flipkart
https://t.co/Dqrp9IpZ2j</t>
  </si>
  <si>
    <t>Mon Jan 25 03:19:13 +0000 2021</t>
  </si>
  <si>
    <t>http://twitter.com/7Deals24/statuses/1353542916292022272</t>
  </si>
  <si>
    <t>{"hashtags":[],"symbols":[],"user_mentions":[],"urls":[{"url":"https://t.co/Dqrp9IpZ2j","expanded_url":"https://www.flipkart.com/colgate-swarna-vedshakti-toothpaste/p/itmbe407b552b924?pid=TPSF4P9R72EQQY25&amp;affid=gsandeepk2","display_url":"flipkart.com/colgate-swarna…","indices":[73,96]}]}</t>
  </si>
  <si>
    <t>1353542848839262212</t>
  </si>
  <si>
    <t>MPrasad50298590</t>
  </si>
  <si>
    <t>@Flipkart Hello</t>
  </si>
  <si>
    <t>Mon Jan 25 03:18:57 +0000 2021</t>
  </si>
  <si>
    <t>1352233324421419009</t>
  </si>
  <si>
    <t>http://pbs.twimg.com/profile_images/1352233767830601728/0SNPj4Mm_normal.jpg</t>
  </si>
  <si>
    <t>http://twitter.com/MPrasad50298590/statuses/1353542848839262212</t>
  </si>
  <si>
    <t>1353542761753042945</t>
  </si>
  <si>
    <t>Kaushal85553888</t>
  </si>
  <si>
    <t>@flipkartsupport Flipkart sale laga ke order place kara leti hai Kam rates par aur phir Apne aap cancel Kar dete hai order, MATLAB customer pagal hai Jo wait kar raha hai apne order ke liye,</t>
  </si>
  <si>
    <t>Mon Jan 25 03:18:36 +0000 2021</t>
  </si>
  <si>
    <t>1103883005221695490</t>
  </si>
  <si>
    <t>1353533541766762498</t>
  </si>
  <si>
    <t>http://pbs.twimg.com/profile_images/1214721148354584577/Brnlu0hU_normal.jpg</t>
  </si>
  <si>
    <t>http://twitter.com/Kaushal85553888/statuses/1353542761753042945</t>
  </si>
  <si>
    <t>1353542585294454787</t>
  </si>
  <si>
    <t>Nu Republic Rebop 2 in-Ear Bluetooth Neckband Earphones @ 599
Link : https://t.co/c4wX1CmQnW
PC : Flipkart@999</t>
  </si>
  <si>
    <t>Mon Jan 25 03:17:54 +0000 2021</t>
  </si>
  <si>
    <t>http://twitter.com/BigkartDeal/statuses/1353542585294454787</t>
  </si>
  <si>
    <t>{"hashtags":[],"symbols":[],"user_mentions":[],"urls":[{"url":"https://t.co/c4wX1CmQnW","expanded_url":"https://amzn.to/3c53i1G","display_url":"amzn.to/3c53i1G","indices":[70,93]}]}</t>
  </si>
  <si>
    <t>1353542566801620993</t>
  </si>
  <si>
    <t>SakhujaMahesh</t>
  </si>
  <si>
    <t>Please provide effective IT infrastructure like Amazon and Flipkart to GST, MCA and Income tax filing portals. 
 @nsitharaman @FinMinIndia
#GSTAmnestywithITC
#GstLateFees500
#Extend_CFSS 
#Extend_LLPSS
#Revamp_MCA21
#Revamp_ROC_Fees 
#GSTAmnesty 
#Extend_Due_Dates_Immediately</t>
  </si>
  <si>
    <t>Mon Jan 25 03:17:50 +0000 2021</t>
  </si>
  <si>
    <t>838459074891120642</t>
  </si>
  <si>
    <t>http://pbs.twimg.com/profile_images/1193256176558866432/kPwuRIsG_normal.jpg</t>
  </si>
  <si>
    <t>http://twitter.com/SakhujaMahesh/statuses/1353542566801620993</t>
  </si>
  <si>
    <t>{"hashtags":[{"text":"GSTAmnestywithITC","indices":[139,157]},{"text":"GstLateFees500","indices":[158,173]},{"text":"Extend_CFSS","indices":[174,186]},{"text":"Extend_LLPSS","indices":[188,201]},{"text":"Revamp_MCA21","indices":[202,215]},{"text":"Revamp_ROC_Fees","indices":[216,232]},{"text":"GSTAmnesty","indices":[234,245]},{"text":"Extend_Due_Dates_Immediately","indices":[247,276]}],"symbols":[],"user_mentions":[{"screen_name":"nsitharaman","name":"Nirmala Sitharaman","id":58243368,"id_str":"58243368","indices":[113,125]},{"screen_name":"FinMinIndia","name":"Ministry of Finance","id":2613904818,"id_str":"2613904818","indices":[126,138]}],"urls":[]}</t>
  </si>
  <si>
    <t>1353542273208737793</t>
  </si>
  <si>
    <t>MukulBi68628337</t>
  </si>
  <si>
    <t>@amazon @JeffBezos so now note my one thing your tagline is still it's day1st guys it's not your day 1st you guys are loosing your customers day by day , so my suggestion to you is change the organisation's name from Amazon to Flipkart because they also do the same and you to. 🙏🏼</t>
  </si>
  <si>
    <t>Mon Jan 25 03:16:40 +0000 2021</t>
  </si>
  <si>
    <t>1297847285351510016</t>
  </si>
  <si>
    <t>1353542270650208261</t>
  </si>
  <si>
    <t>http://twitter.com/MukulBi68628337/statuses/1353542273208737793</t>
  </si>
  <si>
    <t>{"hashtags":[],"symbols":[],"user_mentions":[{"screen_name":"amazon","name":"Amazon","id":20793816,"id_str":"20793816","indices":[0,7]},{"screen_name":"JeffBezos","name":"Jeff Bezos","id":15506669,"id_str":"15506669","indices":[8,18]}],"urls":[]}</t>
  </si>
  <si>
    <t>1353542173573046272</t>
  </si>
  <si>
    <t>Realme X7 series teaser page goes live on Flipkart.
Comeback on 27th January to know more 
#realmeX7series 
#XisTheFuture https://t.co/iEn8bhskdK</t>
  </si>
  <si>
    <t>Mon Jan 25 03:16:16 +0000 2021</t>
  </si>
  <si>
    <t>http://twitter.com/tsaikumar1989/statuses/1353542173573046272</t>
  </si>
  <si>
    <t>{"hashtags":[{"text":"realmeX7series","indices":[91,106]},{"text":"XisTheFuture","indices":[108,121]}],"symbols":[],"user_mentions":[],"urls":[],"media":[{"id":1353541905871589400,"id_str":"1353541905871589376","indices":[122,145],"media_url":"http://pbs.twimg.com/media/Esi_MSgU0AAJJ4_.jpg","media_url_https":"https://pbs.twimg.com/media/Esi_MSgU0AAJJ4_.jpg","url":"https://t.co/iEn8bhskdK","display_url":"pic.twitter.com/iEn8bhskdK","expanded_url":"https://twitter.com/tsaikumar1989/status/1353542173573046272/photo/1","type":"photo","sizes":{"thumb":{"w":150,"h":150,"resize":"crop"},"medium":{"w":812,"h":1200,"resize":"fit"},"small":{"w":460,"h":680,"resize":"fit"},"large":{"w":1080,"h":1597,"resize":"fit"}}}]}</t>
  </si>
  <si>
    <t>1353542158180114432</t>
  </si>
  <si>
    <t>TRESemme Hair Fall Defense Shampoo(1 L) Rs.385 @ Flipkart
https://t.co/08gID5E9VA</t>
  </si>
  <si>
    <t>Mon Jan 25 03:16:12 +0000 2021</t>
  </si>
  <si>
    <t>http://twitter.com/7Deals24/statuses/1353542158180114432</t>
  </si>
  <si>
    <t>{"hashtags":[],"symbols":[],"user_mentions":[],"urls":[{"url":"https://t.co/08gID5E9VA","expanded_url":"https://www.flipkart.com/tresemme-hair-fall-defense-shampoo/p/itmf3xfyh6db48ym?pid=SMPFC62BNCVZHZER&amp;affid=gsandeepk2","display_url":"flipkart.com/tresemme-hair-…","indices":[59,82]}]}</t>
  </si>
  <si>
    <t>1353542000222511105</t>
  </si>
  <si>
    <t>BabaQuij</t>
  </si>
  <si>
    <t>Hi friends if you want super fastest Flipkart Quiz answers subscribe my channel now and video link in the below 👇👇👇👇👇
Video link :- https://t.co/GlU3awrHrg
Channel name - Quiz hack tech
Channel :- https://t.co/dea2lHgk7y
🙏🙏🙏Thanks you 💕🙏🙏🙏 https://t.co/gaPhxrHe1i</t>
  </si>
  <si>
    <t>Mon Jan 25 03:15:35 +0000 2021</t>
  </si>
  <si>
    <t>1325449958770659328</t>
  </si>
  <si>
    <t>http://pbs.twimg.com/profile_images/1352830040510058496/uiWqFnCb_normal.jpg</t>
  </si>
  <si>
    <t>http://twitter.com/BabaQuij/statuses/1353542000222511105</t>
  </si>
  <si>
    <t>{"hashtags":[],"symbols":[],"user_mentions":[],"urls":[{"url":"https://t.co/GlU3awrHrg","expanded_url":"https://youtu.be/ahsnviTDTz4","display_url":"youtu.be/ahsnviTDTz4","indices":[133,156]},{"url":"https://t.co/dea2lHgk7y","expanded_url":"https://youtube.com/channel/UCdotANEZbQ8aurysXbY5mYw","display_url":"youtube.com/channel/UCdotA…","indices":[200,223]}],"media":[{"id":1353541990923653000,"id_str":"1353541990923653122","indices":[244,267],"media_url":"http://pbs.twimg.com/media/Esi_RPWUUAIG4G2.jpg","media_url_https":"https://pbs.twimg.com/media/Esi_RPWUUAIG4G2.jpg","url":"https://t.co/gaPhxrHe1i","display_url":"pic.twitter.com/gaPhxrHe1i","expanded_url":"https://twitter.com/BabaQuij/status/1353542000222511105/photo/1","type":"photo","sizes":{"thumb":{"w":150,"h":150,"resize":"crop"},"medium":{"w":1200,"h":675,"resize":"fit"},"large":{"w":1280,"h":720,"resize":"fit"},"small":{"w":680,"h":383,"resize":"fit"}}}]}</t>
  </si>
  <si>
    <t>Each time when I buy something on @Flipkart I receive a message just before 30 mins of the arrival of the delivery, but this tym the sms was sent to me nearly 9:45 am, bt the delivery guy yet not reached till 1:30 pm.
One more concern... (2/3)</t>
  </si>
  <si>
    <t>Mon Jan 25 03:15:25 +0000 2021</t>
  </si>
  <si>
    <t>1353541069690998784</t>
  </si>
  <si>
    <t>http://twitter.com/Aritra28063478/statuses/1353541958766100483</t>
  </si>
  <si>
    <t>{"hashtags":[],"symbols":[],"user_mentions":[{"screen_name":"Flipkart","name":"Flipkart","id":57947109,"id_str":"57947109","indices":[34,43]}],"urls":[]}</t>
  </si>
  <si>
    <t>1353541775630229504</t>
  </si>
  <si>
    <t>iamnaving</t>
  </si>
  <si>
    <t>That awkward moment  when shipping and handling costs more than your order. :P #Flipkart</t>
  </si>
  <si>
    <t>Mon Jan 25 03:14:41 +0000 2021</t>
  </si>
  <si>
    <t>772716901592162304</t>
  </si>
  <si>
    <t>http://pbs.twimg.com/profile_images/1346686271385608194/Rs8ryLhj_normal.jpg</t>
  </si>
  <si>
    <t>Doesn't Matter</t>
  </si>
  <si>
    <t>http://twitter.com/iamnaving/statuses/1353541775630229504</t>
  </si>
  <si>
    <t>{"hashtags":[{"text":"Flipkart","indices":[79,88]}],"symbols":[],"user_mentions":[],"urls":[]}</t>
  </si>
  <si>
    <t>1353541698316496901</t>
  </si>
  <si>
    <t>kanchana_srinu</t>
  </si>
  <si>
    <t>Mon Jan 25 03:14:23 +0000 2021</t>
  </si>
  <si>
    <t>1180853889106497538</t>
  </si>
  <si>
    <t>http://pbs.twimg.com/profile_images/1310135617020280833/-AL170Iq_normal.jpg</t>
  </si>
  <si>
    <t>http://twitter.com/kanchana_srinu/statuses/1353541698316496901</t>
  </si>
  <si>
    <t>1353541629278380032</t>
  </si>
  <si>
    <t>yogtoday</t>
  </si>
  <si>
    <t>Not interested in your lies so STOP giving this false reply, period. Ask @Flipkart boss @_Kalyan_K to be a real boss &amp;amp; reply taking full responsibility of this fraud committed upon a customer! @jagograhakjago @PrakashJavdekar https://t.co/p7bgQ4OYyK</t>
  </si>
  <si>
    <t>Mon Jan 25 03:14:06 +0000 2021</t>
  </si>
  <si>
    <t>99221356</t>
  </si>
  <si>
    <t>http://pbs.twimg.com/profile_images/1030323615844245504/22R34MZI_normal.jpg</t>
  </si>
  <si>
    <t>http://twitter.com/yogtoday/statuses/1353541629278380032</t>
  </si>
  <si>
    <t>{"hashtags":[],"symbols":[],"user_mentions":[{"screen_name":"Flipkart","name":"Flipkart","id":57947109,"id_str":"57947109","indices":[73,82]},{"screen_name":"_Kalyan_K","name":"Kalyan Krishnamurthy","id":793313140733726700,"id_str":"793313140733726720","indices":[88,98]},{"screen_name":"jagograhakjago","name":"Consumer Affairs","id":772674808878342100,"id_str":"772674808878342144","indices":[197,212]},{"screen_name":"PrakashJavdekar","name":"Prakash Javadekar","id":1072993274,"id_str":"1072993274","indices":[213,229]}],"urls":[{"url":"https://t.co/p7bgQ4OYyK","expanded_url":"https://twitter.com/flipkartsupport/status/1353538916490633217","display_url":"twitter.com/flipkartsuppor…","indices":[230,253]}]}</t>
  </si>
  <si>
    <t>1353541396767019008</t>
  </si>
  <si>
    <t>Lotus Herbals WHITEGLOW Skin Whitening &amp;amp; Brightening Nourishing Night Crme 60 gm &amp;amp; OIL CONTROL FACEWASH 50 gm(2 Items in the set) Rs. 283 - Flipkart
https://t.co/cDkhIUrZmO</t>
  </si>
  <si>
    <t>Mon Jan 25 03:13:11 +0000 2021</t>
  </si>
  <si>
    <t>http://twitter.com/7Deals24/statuses/1353541396767019008</t>
  </si>
  <si>
    <t>{"hashtags":[],"symbols":[],"user_mentions":[],"urls":[{"url":"https://t.co/cDkhIUrZmO","expanded_url":"https://www.flipkart.com/lotus-herbals-whiteglow-skin-whitening-brightening-nourishing-night-crme-60-gm-oil-control-facewash-50/p/itm7634454397e97?pid=CBKFUUDJYWZ2MRYF&amp;affid=gsandeepk2","display_url":"flipkart.com/lotus-herbals-…","indices":[158,181]}]}</t>
  </si>
  <si>
    <t>1353541313614860288</t>
  </si>
  <si>
    <t>@flipkartsupport You never understand,  don't act smart, flipkart keep looting customers by useless, defective and refurbished products.</t>
  </si>
  <si>
    <t>Mon Jan 25 03:12:51 +0000 2021</t>
  </si>
  <si>
    <t>1353540908495425537</t>
  </si>
  <si>
    <t>http://twitter.com/nnarasimharao/statuses/1353541313614860288</t>
  </si>
  <si>
    <t>1353541300583206912</t>
  </si>
  <si>
    <t>91mobiles</t>
  </si>
  <si>
    <t>Realme X7, Realme X7 Pro Flipkart availability confirmed ahead of launch in India https://t.co/0jvcKHpzRi</t>
  </si>
  <si>
    <t>Mon Jan 25 03:12:48 +0000 2021</t>
  </si>
  <si>
    <t>88870886</t>
  </si>
  <si>
    <t>http://pbs.twimg.com/profile_images/443716232303243266/4TGuMVb6_normal.jpeg</t>
  </si>
  <si>
    <t>http://twitter.com/91mobiles/statuses/1353541300583206912</t>
  </si>
  <si>
    <t>{"hashtags":[],"symbols":[],"user_mentions":[],"urls":[{"url":"https://t.co/0jvcKHpzRi","expanded_url":"https://www.91mobiles.com/hub/realme-x7-pro-flipkart-availability-confirmed/","display_url":"91mobiles.com/hub/realme-x7-…","indices":[82,105]}]}</t>
  </si>
  <si>
    <t>1353541208048496640</t>
  </si>
  <si>
    <t>unboxingkuchb</t>
  </si>
  <si>
    <t>Flipkart Mobiles Bonanza Sale live... https://t.co/eodwTFvbO1</t>
  </si>
  <si>
    <t>Mon Jan 25 03:12:26 +0000 2021</t>
  </si>
  <si>
    <t>1352147740608786432</t>
  </si>
  <si>
    <t>http://pbs.twimg.com/profile_images/1352148025712394241/-2Y3tJ3g_normal.jpg</t>
  </si>
  <si>
    <t>http://twitter.com/unboxingkuchb/statuses/1353541208048496640</t>
  </si>
  <si>
    <t>{"hashtags":[],"symbols":[],"user_mentions":[],"urls":[],"media":[{"id":1353541204609130500,"id_str":"1353541204609130496","indices":[38,61],"media_url":"http://pbs.twimg.com/media/Esi-jeGU4AATTC8.jpg","media_url_https":"https://pbs.twimg.com/media/Esi-jeGU4AATTC8.jpg","url":"https://t.co/eodwTFvbO1","display_url":"pic.twitter.com/eodwTFvbO1","expanded_url":"https://twitter.com/unboxingkuchb/status/1353541208048496640/photo/1","type":"photo","sizes":{"thumb":{"w":150,"h":150,"resize":"crop"},"medium":{"w":1200,"h":675,"resize":"fit"},"large":{"w":1920,"h":1080,"resize":"fit"},"small":{"w":680,"h":383,"resize":"fit"}}}]}</t>
  </si>
  <si>
    <t>1353541154147459073</t>
  </si>
  <si>
    <t>@gortysreeraag To ensure that your Flipkart account information is safe, please DM us by clicking on the below link with the requested details. ^AX (2/2) https://t.co/5DoqNukc8t</t>
  </si>
  <si>
    <t>Mon Jan 25 03:12:13 +0000 2021</t>
  </si>
  <si>
    <t>124767281</t>
  </si>
  <si>
    <t>gortysreeraag</t>
  </si>
  <si>
    <t>1353538488424034304</t>
  </si>
  <si>
    <t>http://twitter.com/flipkartsupport/statuses/1353541154147459073</t>
  </si>
  <si>
    <t>{"hashtags":[],"symbols":[],"user_mentions":[{"screen_name":"gortysreeraag","name":"Sreeraag Gorty","id":124767281,"id_str":"124767281","indices":[0,14]}],"urls":[{"url":"https://t.co/5DoqNukc8t","expanded_url":"https://bit.ly/2OgiIkt","display_url":"bit.ly/2OgiIkt","indices":[154,177]}]}</t>
  </si>
  <si>
    <t>1353541131515043840</t>
  </si>
  <si>
    <t>@Dhanaja88672312 To ensure that your Flipkart account information is safe, please share the requested details by clicking on the link below. ^SJ (2/2) https://t.co/5DoqNukc8t</t>
  </si>
  <si>
    <t>Mon Jan 25 03:12:07 +0000 2021</t>
  </si>
  <si>
    <t>1055478965853282304</t>
  </si>
  <si>
    <t>Dhanaja88672312</t>
  </si>
  <si>
    <t>1353540882528493568</t>
  </si>
  <si>
    <t>http://twitter.com/flipkartsupport/statuses/1353541131515043840</t>
  </si>
  <si>
    <t>{"hashtags":[],"symbols":[],"user_mentions":[{"screen_name":"Dhanaja88672312","name":"Dhananjay","id":1055478965853282300,"id_str":"1055478965853282304","indices":[0,16]}],"urls":[{"url":"https://t.co/5DoqNukc8t","expanded_url":"https://bit.ly/2OgiIkt","display_url":"bit.ly/2OgiIkt","indices":[151,174]}]}</t>
  </si>
  <si>
    <t>I m a regular customer on @Flipkart previously bought 3 mobile handsets, garments &amp;amp; many other electronic accessories &amp;amp; things with a nice experience each tym since 4 yrs. Bt I made an order for a handset worth Rs. 15999 on 22 Jan, it promised to reach me on 24th, but... (1/3)</t>
  </si>
  <si>
    <t>Mon Jan 25 03:11:53 +0000 2021</t>
  </si>
  <si>
    <t>http://twitter.com/Aritra28063478/statuses/1353541069690998784</t>
  </si>
  <si>
    <t>{"hashtags":[],"symbols":[],"user_mentions":[{"screen_name":"Flipkart","name":"Flipkart","id":57947109,"id_str":"57947109","indices":[26,35]}],"urls":[]}</t>
  </si>
  <si>
    <t>1353541036723769344</t>
  </si>
  <si>
    <t>ManishKRaj2</t>
  </si>
  <si>
    <t>Mon Jan 25 03:11:45 +0000 2021</t>
  </si>
  <si>
    <t>907649965941387264</t>
  </si>
  <si>
    <t>http://pbs.twimg.com/profile_images/1331049075018371073/4Cb2Wcb8_normal.jpg</t>
  </si>
  <si>
    <t>http://twitter.com/ManishKRaj2/statuses/1353541036723769344</t>
  </si>
  <si>
    <t>Now day Flipkart have delivered worst products,like dameged product,used product and defective items in delivery. https://t.co/vC4Am66ZoZ</t>
  </si>
  <si>
    <t>Mon Jan 25 03:11:08 +0000 2021</t>
  </si>
  <si>
    <t>http://pbs.twimg.com/profile_images/1280015004352143360/MYtgW9wm_normal.jpg</t>
  </si>
  <si>
    <t>http://twitter.com/Dhanaja88672312/statuses/1353540882528493568</t>
  </si>
  <si>
    <t>{"hashtags":[],"symbols":[],"user_mentions":[],"urls":[{"url":"https://t.co/vC4Am66ZoZ","expanded_url":"https://twitter.com/Sagarku58599151/status/1353380979142873088","display_url":"twitter.com/Sagarku5859915…","indices":[114,137]}]}</t>
  </si>
  <si>
    <t>1353540823250423808</t>
  </si>
  <si>
    <t>@flipkartsupport There is limit of everything... All standard replies from Flipkart... with no seriousness of resolving the issue.... I am sure you people don’t even go into details of the case before making a sorry face @_Kalyan_K</t>
  </si>
  <si>
    <t>Mon Jan 25 03:10:54 +0000 2021</t>
  </si>
  <si>
    <t>1353060041939509249</t>
  </si>
  <si>
    <t>http://twitter.com/amrendra1012/statuses/1353540823250423808</t>
  </si>
  <si>
    <t>{"hashtags":[],"symbols":[],"user_mentions":[{"screen_name":"flipkartsupport","name":"FlipkartSupport","id":951522626,"id_str":"951522626","indices":[0,16]},{"screen_name":"_Kalyan_K","name":"Kalyan Krishnamurthy","id":793313140733726700,"id_str":"793313140733726720","indices":[221,231]}],"urls":[]}</t>
  </si>
  <si>
    <t>1353540759522168835</t>
  </si>
  <si>
    <t>Mon Jan 25 03:10:39 +0000 2021</t>
  </si>
  <si>
    <t>http://twitter.com/cool_bindra/statuses/1353540759522168835</t>
  </si>
  <si>
    <t>1353540650856136704</t>
  </si>
  <si>
    <t>@Flipkart Flipkart deals with only useless products</t>
  </si>
  <si>
    <t>Mon Jan 25 03:10:13 +0000 2021</t>
  </si>
  <si>
    <t>http://twitter.com/nnarasimharao/statuses/1353540650856136704</t>
  </si>
  <si>
    <t>1353540557956472832</t>
  </si>
  <si>
    <t>@Aritra28063478 To ensure that your Flipkart account information is safe, please share the requested details via DM by clicking the below link. ^KJ (2/2) https://t.co/5DoqNukc8t</t>
  </si>
  <si>
    <t>Mon Jan 25 03:09:51 +0000 2021</t>
  </si>
  <si>
    <t>http://twitter.com/flipkartsupport/statuses/1353540557956472832</t>
  </si>
  <si>
    <t>{"hashtags":[],"symbols":[],"user_mentions":[{"screen_name":"Aritra28063478","name":"Aritra Mahara","id":1267825593493491700,"id_str":"1267825593493491714","indices":[0,15]}],"urls":[{"url":"https://t.co/5DoqNukc8t","expanded_url":"https://bit.ly/2OgiIkt","display_url":"bit.ly/2OgiIkt","indices":[154,177]}]}</t>
  </si>
  <si>
    <t>1353540547865006080</t>
  </si>
  <si>
    <t>Aryan49715269</t>
  </si>
  <si>
    <t>@motorolaindia @Flipkart Motorola has cheated their customers. You promised 2 year updates but last security patch in moto g9 was of november. @Moto_Support . And till now no. Hint of android 11. Cheaters</t>
  </si>
  <si>
    <t>Mon Jan 25 03:09:48 +0000 2021</t>
  </si>
  <si>
    <t>1030281574577651713</t>
  </si>
  <si>
    <t>1353305662025940992</t>
  </si>
  <si>
    <t>http://pbs.twimg.com/profile_images/1277078505566507009/G0lPHNnF_normal.jpg</t>
  </si>
  <si>
    <t>http://twitter.com/Aryan49715269/statuses/1353540547865006080</t>
  </si>
  <si>
    <t>{"hashtags":[],"symbols":[],"user_mentions":[{"screen_name":"motorolaindia","name":"Motorola India","id":2460859956,"id_str":"2460859956","indices":[0,14]},{"screen_name":"Flipkart","name":"Flipkart","id":57947109,"id_str":"57947109","indices":[15,24]},{"screen_name":"Moto_Support","name":"Motorola Support","id":334953605,"id_str":"334953605","indices":[143,156]}],"urls":[]}</t>
  </si>
  <si>
    <t>1353540295422480385</t>
  </si>
  <si>
    <t>@Flipkart @Cheryls_Global Duplicate and useless products from Flipkart. Don't buy.</t>
  </si>
  <si>
    <t>Mon Jan 25 03:08:48 +0000 2021</t>
  </si>
  <si>
    <t>http://twitter.com/nnarasimharao/statuses/1353540295422480385</t>
  </si>
  <si>
    <t>1353540251306737664</t>
  </si>
  <si>
    <t>@ganesh_just However, if your query is related to reward of Flipkart Games, please help us with the name of game, date of winning and the winner list so that we can check and take this further. ^KJ (2/2) https://t.co/5DoqNukc8t</t>
  </si>
  <si>
    <t>Mon Jan 25 03:08:38 +0000 2021</t>
  </si>
  <si>
    <t>1011195050</t>
  </si>
  <si>
    <t>ganesh_just</t>
  </si>
  <si>
    <t>1353532517400276992</t>
  </si>
  <si>
    <t>http://twitter.com/flipkartsupport/statuses/1353540251306737664</t>
  </si>
  <si>
    <t>{"hashtags":[],"symbols":[],"user_mentions":[{"screen_name":"ganesh_just","name":"Just Ganesh....","id":1011195050,"id_str":"1011195050","indices":[0,12]}],"urls":[{"url":"https://t.co/5DoqNukc8t","expanded_url":"https://bit.ly/2OgiIkt","display_url":"bit.ly/2OgiIkt","indices":[204,227]}]}</t>
  </si>
  <si>
    <t>1353540221908869120</t>
  </si>
  <si>
    <t>tendertouch19</t>
  </si>
  <si>
    <t>@Flipkart Now you r working as per ur name,u boast of many things and as soon as the consumer gets trapped you FLIP. I ordered the product and want to return but u rejected saying that the seller verified with Delivery partner, Really. Where is my views as a consumer.</t>
  </si>
  <si>
    <t>Mon Jan 25 03:08:31 +0000 2021</t>
  </si>
  <si>
    <t>2353627304</t>
  </si>
  <si>
    <t>http://twitter.com/tendertouch19/statuses/1353540221908869120</t>
  </si>
  <si>
    <t>1353540181177950208</t>
  </si>
  <si>
    <t>Mon Jan 25 03:08:21 +0000 2021</t>
  </si>
  <si>
    <t>http://twitter.com/Drac__N/statuses/1353540181177950208</t>
  </si>
  <si>
    <t>1353540117990838272</t>
  </si>
  <si>
    <t>@ganesh_just We'd like to clarify that the SuperCoins/Rewards for Flipkart Video will be credited in 30 days from the date of winning. (1/2)</t>
  </si>
  <si>
    <t>Mon Jan 25 03:08:06 +0000 2021</t>
  </si>
  <si>
    <t>http://twitter.com/flipkartsupport/statuses/1353540117990838272</t>
  </si>
  <si>
    <t>{"hashtags":[],"symbols":[],"user_mentions":[{"screen_name":"ganesh_just","name":"Just Ganesh....","id":1011195050,"id_str":"1011195050","indices":[0,12]}],"urls":[]}</t>
  </si>
  <si>
    <t>1353540043336376320</t>
  </si>
  <si>
    <t>TheRahulSamdani</t>
  </si>
  <si>
    <t>@flipkartsupport @HardeepSPuri @MoCA_GoI @PMOIndia Hon sir please help me. Flipkart is not even responding my emails. Air India has refunded amount on 7 Jan. Please help. @ZeeNews @aajtak @indiatvnews @Republic_Bharat</t>
  </si>
  <si>
    <t>Mon Jan 25 03:07:48 +0000 2021</t>
  </si>
  <si>
    <t>99102219</t>
  </si>
  <si>
    <t>1352087463355813888</t>
  </si>
  <si>
    <t>http://pbs.twimg.com/profile_images/849835496209383425/I8ltqGWD_normal.jpg</t>
  </si>
  <si>
    <t>http://twitter.com/TheRahulSamdani/statuses/1353540043336376320</t>
  </si>
  <si>
    <t>{"hashtags":[],"symbols":[],"user_mentions":[{"screen_name":"flipkartsupport","name":"FlipkartSupport","id":951522626,"id_str":"951522626","indices":[0,16]},{"screen_name":"HardeepSPuri","name":"Hardeep Singh Puri","id":2289628938,"id_str":"2289628938","indices":[17,30]},{"screen_name":"MoCA_GoI","name":"MoCA_GoI","id":3619207820,"id_str":"3619207820","indices":[31,40]},{"screen_name":"PMOIndia","name":"PMO India","id":471741741,"id_str":"471741741","indices":[41,50]},{"screen_name":"ZeeNews","name":"Zee News","id":461841349,"id_str":"461841349","indices":[171,179]},{"screen_name":"aajtak","name":"AajTak","id":42606652,"id_str":"42606652","indices":[180,187]},{"screen_name":"indiatvnews","name":"India TV","id":34245009,"id_str":"34245009","indices":[188,200]},{"screen_name":"Republic_Bharat","name":"रिपब्लिक.भारत","id":938002728898347000,"id_str":"938002728898347008","indices":[201,217]}],"urls":[]}</t>
  </si>
  <si>
    <t>1353540041847365632</t>
  </si>
  <si>
    <t>imKdevpal</t>
  </si>
  <si>
    <t>@Muk786esh @stufflistings No no , Flipkart will start teasing more about Realme X7 from 27th of January , to know the launch date of the phone follow @stufflistings and #TechStuff. #stufflistingsarmy❤️.</t>
  </si>
  <si>
    <t>1333131436401041408</t>
  </si>
  <si>
    <t>http://pbs.twimg.com/profile_images/1350886327378608129/m8_JiR0C_normal.jpg</t>
  </si>
  <si>
    <t>http://twitter.com/imKdevpal/statuses/1353540041847365632</t>
  </si>
  <si>
    <t>{"hashtags":[{"text":"TechStuff","indices":[169,179]},{"text":"stufflistingsarmy","indices":[181,199]}],"symbols":[],"user_mentions":[{"screen_name":"Muk786esh","name":"Mukesh","id":807980608580370400,"id_str":"807980608580370432","indices":[0,10]},{"screen_name":"stufflistings","name":"Mukul Sharma","id":2901317886,"id_str":"2901317886","indices":[11,25]},{"screen_name":"stufflistings","name":"Mukul Sharma","id":2901317886,"id_str":"2901317886","indices":[150,164]}],"urls":[]}</t>
  </si>
  <si>
    <t>1353540028291538947</t>
  </si>
  <si>
    <t>RAJEEV011</t>
  </si>
  <si>
    <t>Mon Jan 25 03:07:44 +0000 2021</t>
  </si>
  <si>
    <t>197697031</t>
  </si>
  <si>
    <t>http://pbs.twimg.com/profile_images/800990701005717504/M6E5gyUH_normal.jpg</t>
  </si>
  <si>
    <t>RANCHI</t>
  </si>
  <si>
    <t>http://twitter.com/RAJEEV011/statuses/1353540028291538947</t>
  </si>
  <si>
    <t>1353539959282569216</t>
  </si>
  <si>
    <t>RoshanYT1</t>
  </si>
  <si>
    <t>Mon Jan 25 03:07:28 +0000 2021</t>
  </si>
  <si>
    <t>1268997200614432770</t>
  </si>
  <si>
    <t>http://pbs.twimg.com/profile_images/1345946032908058624/IyrMRQy9_normal.jpg</t>
  </si>
  <si>
    <t>http://twitter.com/RoshanYT1/statuses/1353539959282569216</t>
  </si>
  <si>
    <t>1353539911882731520</t>
  </si>
  <si>
    <t>IshfaqK14661226</t>
  </si>
  <si>
    <t>@imVkohli @one8world @ScentialsWorld @Flipkart Hlw sir...how r u?</t>
  </si>
  <si>
    <t>Mon Jan 25 03:07:17 +0000 2021</t>
  </si>
  <si>
    <t>1351792737733861376</t>
  </si>
  <si>
    <t>http://pbs.twimg.com/profile_images/1352542748679630851/rZYihCZb_normal.jpg</t>
  </si>
  <si>
    <t>http://twitter.com/IshfaqK14661226/statuses/1353539911882731520</t>
  </si>
  <si>
    <t>@PreetiHarshDube @Let_us_boycott @Flipkart @flipkartsupport @FlipkartStories Did you file a case? Do you know the procedure? I would like to do the same.</t>
  </si>
  <si>
    <t>Mon Jan 25 03:06:37 +0000 2021</t>
  </si>
  <si>
    <t>http://twitter.com/Exter_dg/statuses/1353539744622276610</t>
  </si>
  <si>
    <t>1353539498601189377</t>
  </si>
  <si>
    <t>taknikisaar</t>
  </si>
  <si>
    <t>@MadanGaikwad14 @Flipkart @amazonIN Absolutely</t>
  </si>
  <si>
    <t>Mon Jan 25 03:05:38 +0000 2021</t>
  </si>
  <si>
    <t>1087263253535825921</t>
  </si>
  <si>
    <t>http://pbs.twimg.com/profile_images/1298081215023476736/9EtpSdyZ_normal.jpg</t>
  </si>
  <si>
    <t>http://twitter.com/taknikisaar/statuses/1353539498601189377</t>
  </si>
  <si>
    <t>1353539485422780416</t>
  </si>
  <si>
    <t>@PreetiHarshDube @Let_us_boycott @Flipkart @flipkartsupport @FlipkartStories We have escalated your issue to the concerned team. We will resolve your problem by 24 Jan, 6:54 PM. You will get a call from a number starting with +9180679
I have more than 10 such msgs 😂</t>
  </si>
  <si>
    <t>Mon Jan 25 03:05:35 +0000 2021</t>
  </si>
  <si>
    <t>http://twitter.com/Exter_dg/statuses/1353539485422780416</t>
  </si>
  <si>
    <t>1353539435950989312</t>
  </si>
  <si>
    <t>g_vinay15</t>
  </si>
  <si>
    <t>@Tejaaa22 @PhonePe_ @subbayyahotel Is that mobile coupon 500rs?
For flipkart purchase?</t>
  </si>
  <si>
    <t>Mon Jan 25 03:05:23 +0000 2021</t>
  </si>
  <si>
    <t>961884968417943553</t>
  </si>
  <si>
    <t>Tejaaa22</t>
  </si>
  <si>
    <t>108500760</t>
  </si>
  <si>
    <t>1351984898551148545</t>
  </si>
  <si>
    <t>http://pbs.twimg.com/profile_images/1255756696472784897/dMyc9GJp_normal.jpg</t>
  </si>
  <si>
    <t>Karimnagar, India</t>
  </si>
  <si>
    <t>http://twitter.com/g_vinay15/statuses/1353539435950989312</t>
  </si>
  <si>
    <t>{"hashtags":[],"symbols":[],"user_mentions":[{"screen_name":"Tejaaa22","name":"TEJAA22","id":961884968417943600,"id_str":"961884968417943553","indices":[0,9]},{"screen_name":"PhonePe_","name":"PhonePe","id":4910896514,"id_str":"4910896514","indices":[10,19]},{"screen_name":"subbayyahotel","name":"Subbayya Gari Hotel","id":1016252587534962700,"id_str":"1016252587534962689","indices":[20,34]}],"urls":[]}</t>
  </si>
  <si>
    <t>1353539272901595136</t>
  </si>
  <si>
    <t>CyborgTrend</t>
  </si>
  <si>
    <t>Realme X7 series product page is live now via @Flipkart 
#ESPNPlus #realme #realmeX7series #5G #WearAMask #trendcyborg #leaks #News #Review #Unboxing #realmex7pro https://t.co/MJxcrQ2czT</t>
  </si>
  <si>
    <t>Mon Jan 25 03:04:44 +0000 2021</t>
  </si>
  <si>
    <t>1108175739659026432</t>
  </si>
  <si>
    <t>http://pbs.twimg.com/profile_images/1122096528271654920/6VotTL2C_normal.png</t>
  </si>
  <si>
    <t>http://twitter.com/CyborgTrend/statuses/1353539272901595136</t>
  </si>
  <si>
    <t>{"hashtags":[{"text":"ESPNPlus","indices":[58,67]},{"text":"realme","indices":[68,75]},{"text":"realmeX7series","indices":[76,91]},{"text":"5G","indices":[92,95]},{"text":"WearAMask","indices":[96,106]},{"text":"trendcyborg","indices":[107,119]},{"text":"leaks","indices":[120,126]},{"text":"News","indices":[127,132]},{"text":"Review","indices":[133,140]},{"text":"Unboxing","indices":[141,150]},{"text":"realmex7pro","indices":[151,163]}],"symbols":[],"user_mentions":[{"screen_name":"Flipkart","name":"Flipkart","id":57947109,"id_str":"57947109","indices":[46,55]}],"urls":[],"media":[{"id":1353539229263908900,"id_str":"1353539229263908865","indices":[164,187],"media_url":"http://pbs.twimg.com/media/Esi8wfXU0AEr4pW.jpg","media_url_https":"https://pbs.twimg.com/media/Esi8wfXU0AEr4pW.jpg","url":"https://t.co/MJxcrQ2czT","display_url":"pic.twitter.com/MJxcrQ2czT","expanded_url":"https://twitter.com/CyborgTrend/status/1353539272901595136/photo/1","type":"photo","sizes":{"thumb":{"w":150,"h":150,"resize":"crop"},"medium":{"w":554,"h":1200,"resize":"fit"},"large":{"w":946,"h":2048,"resize":"fit"},"small":{"w":314,"h":680,"resize":"fit"}}}]}</t>
  </si>
  <si>
    <t>1353539082169815042</t>
  </si>
  <si>
    <t>RT_Experts</t>
  </si>
  <si>
    <t>Mon Jan 25 03:03:59 +0000 2021</t>
  </si>
  <si>
    <t>1187552333212766208</t>
  </si>
  <si>
    <t>http://pbs.twimg.com/profile_images/1345004256890294273/aUr9Qp4d_normal.jpg</t>
  </si>
  <si>
    <t>http://twitter.com/RT_Experts/statuses/1353539082169815042</t>
  </si>
  <si>
    <t>1353538970345377797</t>
  </si>
  <si>
    <t>@SuperCodersYT As it is a public forum, please do not share your details like phone number, email address, or order ID here. You can DM us by clicking the below link to make sure your Flipkart account details are safe. ^UY (2/2) https://t.co/5DoqNukc8t</t>
  </si>
  <si>
    <t>Mon Jan 25 03:03:32 +0000 2021</t>
  </si>
  <si>
    <t>806853928386117632</t>
  </si>
  <si>
    <t>SuperCodersYT</t>
  </si>
  <si>
    <t>1353538070297993216</t>
  </si>
  <si>
    <t>http://twitter.com/flipkartsupport/statuses/1353538970345377797</t>
  </si>
  <si>
    <t>{"hashtags":[],"symbols":[],"user_mentions":[{"screen_name":"SuperCodersYT","name":"Super Coders","id":806853928386117600,"id_str":"806853928386117632","indices":[0,14]}],"urls":[{"url":"https://t.co/5DoqNukc8t","expanded_url":"https://bit.ly/2OgiIkt","display_url":"bit.ly/2OgiIkt","indices":[229,252]}]}</t>
  </si>
  <si>
    <t>1353538941543059456</t>
  </si>
  <si>
    <t>MohitRana91</t>
  </si>
  <si>
    <t>Mon Jan 25 03:03:25 +0000 2021</t>
  </si>
  <si>
    <t>965182596169650176</t>
  </si>
  <si>
    <t>http://pbs.twimg.com/profile_images/1351758936349700096/Ate0poIO_normal.jpg</t>
  </si>
  <si>
    <t>Jammu, Jammu And Kashmir</t>
  </si>
  <si>
    <t>http://twitter.com/MohitRana91/statuses/1353538941543059456</t>
  </si>
  <si>
    <t>1353538862845370368</t>
  </si>
  <si>
    <t>PrasantaGiri760</t>
  </si>
  <si>
    <t>Mon Jan 25 03:03:07 +0000 2021</t>
  </si>
  <si>
    <t>927876584161165313</t>
  </si>
  <si>
    <t>http://pbs.twimg.com/profile_images/1317676689086763008/Z3L1IWtA_normal.jpg</t>
  </si>
  <si>
    <t>http://twitter.com/PrasantaGiri760/statuses/1353538862845370368</t>
  </si>
  <si>
    <t>1353538804750184449</t>
  </si>
  <si>
    <t>santosh0535</t>
  </si>
  <si>
    <t>@TheBaluu @Flipkart @flipkartsupport I get the same sometimes, when I use my village address as default.. but it shows normal when city address is given as default and while checking out I chose village address and it works..</t>
  </si>
  <si>
    <t>Mon Jan 25 03:02:53 +0000 2021</t>
  </si>
  <si>
    <t>131227535</t>
  </si>
  <si>
    <t>1353426462469025793</t>
  </si>
  <si>
    <t>http://pbs.twimg.com/profile_images/1180833518500249600/bSPkGmvA_normal.jpg</t>
  </si>
  <si>
    <t>http://twitter.com/santosh0535/statuses/1353538804750184449</t>
  </si>
  <si>
    <t>{"hashtags":[],"symbols":[],"user_mentions":[{"screen_name":"TheBaluu","name":"Mr.Balu™🚀✈️✍️🔰","id":1097368507946168300,"id_str":"1097368507946168320","indices":[0,9]},{"screen_name":"Flipkart","name":"Flipkart","id":57947109,"id_str":"57947109","indices":[10,19]},{"screen_name":"flipkartsupport","name":"FlipkartSupport","id":951522626,"id_str":"951522626","indices":[20,36]}],"urls":[]}</t>
  </si>
  <si>
    <t>1353538799741984768</t>
  </si>
  <si>
    <t>Nu Republic Rebop 2 in-Ear Bluetooth Neckband Earphones@599
https://t.co/u5v9nVe05U
PC : Flipkart@999</t>
  </si>
  <si>
    <t>Mon Jan 25 03:02:52 +0000 2021</t>
  </si>
  <si>
    <t>http://twitter.com/7Deals24/statuses/1353538799741984768</t>
  </si>
  <si>
    <t>{"hashtags":[],"symbols":[],"user_mentions":[],"urls":[{"url":"https://t.co/u5v9nVe05U","expanded_url":"https://bit.ly/2Yd8AzT","display_url":"bit.ly/2Yd8AzT","indices":[61,84]}]}</t>
  </si>
  <si>
    <t>1353538708046282752</t>
  </si>
  <si>
    <t>Mon Jan 25 03:02:30 +0000 2021</t>
  </si>
  <si>
    <t>http://twitter.com/PranayKsingh78/statuses/1353538708046282752</t>
  </si>
  <si>
    <t>1353538509227741186</t>
  </si>
  <si>
    <t>@ANKIT3794 Sorry to hear that. We understand your concern here. Could you please share the order ID with us so that we can assist you further. To ensure your Flipkart account is safe please share your details via DM by clicking the below link. ^PP https://t.co/5DoqNukc8t</t>
  </si>
  <si>
    <t>Mon Jan 25 03:01:42 +0000 2021</t>
  </si>
  <si>
    <t>1353538237168381952</t>
  </si>
  <si>
    <t>http://twitter.com/flipkartsupport/statuses/1353538509227741186</t>
  </si>
  <si>
    <t>{"hashtags":[],"symbols":[],"user_mentions":[{"screen_name":"ANKIT3794","name":"ANKIT PATEL","id":333171082,"id_str":"333171082","indices":[0,10]}],"urls":[{"url":"https://t.co/5DoqNukc8t","expanded_url":"https://bit.ly/2OgiIkt","display_url":"bit.ly/2OgiIkt","indices":[248,271]}]}</t>
  </si>
  <si>
    <t>@Flipkart unable to make any payments from my account, transactions fail at your end calling out "transaction was declined based on risk checks" tried from all online sources. And your customer care kept me on hold for half an hour and disconnected the call. Care to explain why?</t>
  </si>
  <si>
    <t>Mon Jan 25 03:01:37 +0000 2021</t>
  </si>
  <si>
    <t>http://pbs.twimg.com/profile_images/1029631624290349058/YUy3AX_I_normal.jpg</t>
  </si>
  <si>
    <t>http://twitter.com/gortysreeraag/statuses/1353538488424034304</t>
  </si>
  <si>
    <t>1353538471504306182</t>
  </si>
  <si>
    <t>FaizanM56871966</t>
  </si>
  <si>
    <t>@flipkartsupport I was asked to wait for 48 hrs .. still no update
Day 4 on twitter
Day 34 on mail
@Flipkart @flipkartsupport @FlipkartStories</t>
  </si>
  <si>
    <t>Mon Jan 25 03:01:33 +0000 2021</t>
  </si>
  <si>
    <t>1352447015414714369</t>
  </si>
  <si>
    <t>1352871315800113152</t>
  </si>
  <si>
    <t>http://twitter.com/FaizanM56871966/statuses/1353538471504306182</t>
  </si>
  <si>
    <t>{"hashtags":[],"symbols":[],"user_mentions":[{"screen_name":"flipkartsupport","name":"FlipkartSupport","id":951522626,"id_str":"951522626","indices":[0,16]},{"screen_name":"Flipkart","name":"Flipkart","id":57947109,"id_str":"57947109","indices":[99,108]},{"screen_name":"flipkartsupport","name":"FlipkartSupport","id":951522626,"id_str":"951522626","indices":[109,125]},{"screen_name":"FlipkartStories","name":"Flipkart Stories","id":3502391593,"id_str":"3502391593","indices":[126,142]}],"urls":[]}</t>
  </si>
  <si>
    <t>1353538409545961473</t>
  </si>
  <si>
    <t>@flipkartsupport Not to any surprise, the replacement request is once again (third time) cancelled... Now I don’t have any clue on how to deal with Flipkart... @_Kalyan_K @flipkartsupport</t>
  </si>
  <si>
    <t>Mon Jan 25 03:01:19 +0000 2021</t>
  </si>
  <si>
    <t>1353383626264567808</t>
  </si>
  <si>
    <t>http://twitter.com/amrendra1012/statuses/1353538409545961473</t>
  </si>
  <si>
    <t>{"hashtags":[],"symbols":[],"user_mentions":[{"screen_name":"flipkartsupport","name":"FlipkartSupport","id":951522626,"id_str":"951522626","indices":[0,16]},{"screen_name":"_Kalyan_K","name":"Kalyan Krishnamurthy","id":793313140733726700,"id_str":"793313140733726720","indices":[160,170]},{"screen_name":"flipkartsupport","name":"FlipkartSupport","id":951522626,"id_str":"951522626","indices":[171,187]}],"urls":[]}</t>
  </si>
  <si>
    <t>1353538378852159489</t>
  </si>
  <si>
    <t>@_Kalyan_K 
 #Day10 for answers...
1. Who canceled my order? 
2. Why someone from @Flipkart was forcing me to cancel my order over phone? &amp;amp; 
3. What action is taken against delivery person who labelled my 100% working device as dead? @WalmartInc
 @jagograhakjago @PrakashJavdekar https://t.co/KETT6xHjHe</t>
  </si>
  <si>
    <t>Mon Jan 25 03:01:11 +0000 2021</t>
  </si>
  <si>
    <t>http://twitter.com/yogtoday/statuses/1353538378852159489</t>
  </si>
  <si>
    <t>{"hashtags":[{"text":"Day10","indices":[13,19]}],"symbols":[],"user_mentions":[{"screen_name":"_Kalyan_K","name":"Kalyan Krishnamurthy","id":793313140733726700,"id_str":"793313140733726720","indices":[0,10]},{"screen_name":"Flipkart","name":"Flipkart","id":57947109,"id_str":"57947109","indices":[82,91]},{"screen_name":"WalmartInc","name":"Walmart Inc.","id":39820738,"id_str":"39820738","indices":[238,249]},{"screen_name":"jagograhakjago","name":"Consumer Affairs","id":772674808878342100,"id_str":"772674808878342144","indices":[251,266]},{"screen_name":"PrakashJavdekar","name":"Prakash Javadekar","id":1072993274,"id_str":"1072993274","indices":[267,283]}],"urls":[{"url":"https://t.co/KETT6xHjHe","expanded_url":"https://twitter.com/yogtoday/status/1353161550073311233","display_url":"twitter.com/yogtoday/statu…","indices":[284,307]}]}</t>
  </si>
  <si>
    <t>1353538354898292736</t>
  </si>
  <si>
    <t>L'Oreal Professionnel Serie Expert Absolut Repair Shampoo(300 ml) Rs. 333 - Flipkart
https://t.co/kC7oRRJ7xA</t>
  </si>
  <si>
    <t>Mon Jan 25 03:01:05 +0000 2021</t>
  </si>
  <si>
    <t>http://twitter.com/7Deals24/statuses/1353538354898292736</t>
  </si>
  <si>
    <t>{"hashtags":[],"symbols":[],"user_mentions":[],"urls":[{"url":"https://t.co/kC7oRRJ7xA","expanded_url":"https://www.flipkart.com/l-oreal-professionnel-serie-expert-absolut-repair-shampoo/p/itme02a7b4b709d4?pid=SMPFWPEA7JAFGBRV&amp;lid=LSTSMPFWPEA7JAFGBRVKLQRXN&amp;marketplace=FLIPKART&amp;affid=gsandeepk2","display_url":"flipkart.com/l-oreal-profes…","indices":[86,109]}]}</t>
  </si>
  <si>
    <t>1353538238917484544</t>
  </si>
  <si>
    <t>Rudra_82</t>
  </si>
  <si>
    <t>@TheBaluu @Flipkart @flipkartsupport Hahaha....</t>
  </si>
  <si>
    <t>Mon Jan 25 03:00:38 +0000 2021</t>
  </si>
  <si>
    <t>1206862242</t>
  </si>
  <si>
    <t>http://pbs.twimg.com/profile_images/1315256336486035456/roePaJFC_normal.jpg</t>
  </si>
  <si>
    <t>http://twitter.com/Rudra_82/statuses/1353538238917484544</t>
  </si>
  <si>
    <t>@Flipkart @flipkartsupport, Talking to ur customer service is like they are just repeating sentences without understanding concerns and raising their voice. Is this how you guys treat your #plus customers.(2/2)</t>
  </si>
  <si>
    <t>Mon Jan 25 03:00:37 +0000 2021</t>
  </si>
  <si>
    <t>http://twitter.com/ANKIT3794/statuses/1353538237168381952</t>
  </si>
  <si>
    <t>{"hashtags":[{"text":"plus","indices":[189,194]}],"symbols":[],"user_mentions":[{"screen_name":"Flipkart","name":"Flipkart","id":57947109,"id_str":"57947109","indices":[0,9]},{"screen_name":"flipkartsupport","name":"FlipkartSupport","id":951522626,"id_str":"951522626","indices":[10,26]}],"urls":[]}</t>
  </si>
  <si>
    <t>1353538212531081218</t>
  </si>
  <si>
    <t>Mon Jan 25 03:00:32 +0000 2021</t>
  </si>
  <si>
    <t>http://twitter.com/iMRobii/statuses/1353538212531081218</t>
  </si>
  <si>
    <t>1353538196013936641</t>
  </si>
  <si>
    <t>sandipkumar845</t>
  </si>
  <si>
    <t>@flipkartsupport @Flipkart @_Kalyan_K @JagoGrahakJago_ #consumerprotection 
I have Ordered mobile phone on dt 21st Jan'21 but till now it is not shipped and no response &amp;amp; information from flilkart. Please resolve this issue.Order ID:-OD120807516448715000 https://t.co/UQ8QMv4kui</t>
  </si>
  <si>
    <t>Mon Jan 25 03:00:28 +0000 2021</t>
  </si>
  <si>
    <t>840242084</t>
  </si>
  <si>
    <t>http://pbs.twimg.com/profile_images/793675124784238593/HtMEyE7E_normal.jpg</t>
  </si>
  <si>
    <t>http://twitter.com/sandipkumar845/statuses/1353538196013936641</t>
  </si>
  <si>
    <t>{"hashtags":[{"text":"consumerprotection","indices":[55,74]}],"symbols":[],"user_mentions":[{"screen_name":"flipkartsupport","name":"FlipkartSupport","id":951522626,"id_str":"951522626","indices":[0,16]},{"screen_name":"Flipkart","name":"Flipkart","id":57947109,"id_str":"57947109","indices":[17,26]},{"screen_name":"_Kalyan_K","name":"Kalyan Krishnamurthy","id":793313140733726700,"id_str":"793313140733726720","indices":[27,37]},{"screen_name":"JagoGrahakJago_","name":"Jago Grahak Jago","id":759419005790744600,"id_str":"759419005790744576","indices":[38,54]}],"urls":[],"media":[{"id":1353538157828993000,"id_str":"1353538157828993026","indices":[259,282],"media_url":"http://pbs.twimg.com/media/Esi7yH9VcAIaJUt.jpg","media_url_https":"https://pbs.twimg.com/media/Esi7yH9VcAIaJUt.jpg","url":"https://t.co/UQ8QMv4kui","display_url":"pic.twitter.com/UQ8QMv4kui","expanded_url":"https://twitter.com/sandipkumar845/status/1353538196013936641/photo/1","type":"photo","sizes":{"thumb":{"w":150,"h":150,"resize":"crop"},"medium":{"w":600,"h":1200,"resize":"fit"},"large":{"w":1024,"h":2048,"resize":"fit"},"small":{"w":340,"h":680,"resize":"fit"}}}]}</t>
  </si>
  <si>
    <t>1353537943357566979</t>
  </si>
  <si>
    <t>iamsougatapatra</t>
  </si>
  <si>
    <t>Mon Jan 25 02:59:27 +0000 2021</t>
  </si>
  <si>
    <t>2838876710</t>
  </si>
  <si>
    <t>http://pbs.twimg.com/profile_images/1332676577608364033/DyU2S1-j_normal.jpg</t>
  </si>
  <si>
    <t>ⓑⓐⓝⓚⓤⓡⓐ,ⓦⓔⓢⓣⓑⓔⓝⓖⓐⓛ, ⓘⓝⓓⓘⓐ</t>
  </si>
  <si>
    <t>http://twitter.com/iamsougatapatra/statuses/1353537943357566979</t>
  </si>
  <si>
    <t>1353537599932035072</t>
  </si>
  <si>
    <t>Varun10985</t>
  </si>
  <si>
    <t>@abhishekrajaram @abhidaga09 She is talking about simplifying the return like Flipkart and Amazon, easy return easy refund 🤣🤣🤣🤣🤣</t>
  </si>
  <si>
    <t>Mon Jan 25 02:58:05 +0000 2021</t>
  </si>
  <si>
    <t>474054180</t>
  </si>
  <si>
    <t>abhishekrajaram</t>
  </si>
  <si>
    <t>2814364573</t>
  </si>
  <si>
    <t>1353322046571171840</t>
  </si>
  <si>
    <t>http://pbs.twimg.com/profile_images/512133041477525505/GOk26Fyi_normal.png</t>
  </si>
  <si>
    <t>http://twitter.com/Varun10985/statuses/1353537599932035072</t>
  </si>
  <si>
    <t>{"hashtags":[],"symbols":[],"user_mentions":[{"screen_name":"abhishekrajaram","name":"Revolutionary Raja for Taxation &amp; Economic Reform!","id":474054180,"id_str":"474054180","indices":[0,16]},{"screen_name":"abhidaga09","name":"Abhishek Daga","id":899845052,"id_str":"899845052","indices":[17,28]}],"urls":[]}</t>
  </si>
  <si>
    <t>1353537572698378240</t>
  </si>
  <si>
    <t>@Flipkart @flipkartsupport, purchased new phone with exchange of older phone. Status of exchange is showing cancelled with paid 3000 rs as cash. But, exchanged phone has already picked up by courier guy and I haven't paid a single penny.#fruad #ekart #flipkartexchangefraud(1/2)</t>
  </si>
  <si>
    <t>Mon Jan 25 02:57:59 +0000 2021</t>
  </si>
  <si>
    <t>http://twitter.com/ANKIT3794/statuses/1353537572698378240</t>
  </si>
  <si>
    <t>{"hashtags":[{"text":"fruad","indices":[237,243]},{"text":"ekart","indices":[244,250]},{"text":"flipkartexchangefraud","indices":[251,273]}],"symbols":[],"user_mentions":[{"screen_name":"Flipkart","name":"Flipkart","id":57947109,"id_str":"57947109","indices":[0,9]},{"screen_name":"flipkartsupport","name":"FlipkartSupport","id":951522626,"id_str":"951522626","indices":[10,26]}],"urls":[]}</t>
  </si>
  <si>
    <t>1353537525277720581</t>
  </si>
  <si>
    <t>@FlipkartStories Unless my money comes, we will not sleep or give sleep. @_Kalyan_K  for Rs. 10000, I will defame you and @Flipkart  so much that no one else is bothered so much except me?  @_Kalyan_K  I will sue you in court.  Will file a petition in Delhi high court 468 310 and 420,415,306</t>
  </si>
  <si>
    <t>Mon Jan 25 02:57:48 +0000 2021</t>
  </si>
  <si>
    <t>1353355164699095041</t>
  </si>
  <si>
    <t>http://twitter.com/kartikk90932745/statuses/1353537525277720581</t>
  </si>
  <si>
    <t>{"hashtags":[],"symbols":[],"user_mentions":[{"screen_name":"FlipkartStories","name":"Flipkart Stories","id":3502391593,"id_str":"3502391593","indices":[0,16]},{"screen_name":"_Kalyan_K","name":"Kalyan Krishnamurthy","id":793313140733726700,"id_str":"793313140733726720","indices":[73,83]},{"screen_name":"Flipkart","name":"Flipkart","id":57947109,"id_str":"57947109","indices":[122,131]},{"screen_name":"_Kalyan_K","name":"Kalyan Krishnamurthy","id":793313140733726700,"id_str":"793313140733726720","indices":[190,200]}],"urls":[]}</t>
  </si>
  <si>
    <t>@flipkartsupport @sarada5250 Hey Sarada, you paid INR 644/- from your bank account to Flipkart at the time of booking and the same has been refunded by them. Thanks!</t>
  </si>
  <si>
    <t>Mon Jan 25 02:57:32 +0000 2021</t>
  </si>
  <si>
    <t>1353458422067339269</t>
  </si>
  <si>
    <t>http://twitter.com/ixigo/statuses/1353537459389259776</t>
  </si>
  <si>
    <t>1353537365659140096</t>
  </si>
  <si>
    <t>rgsrgom</t>
  </si>
  <si>
    <t>@CimGOI
@PiyushGoyal
@TimsyJaipuria @RoyLakshman @CNBC_Awaaz See what is done @Flipkart 
@walmartindia @_Kalyan_K @rajneeeshkumar Despite DM to @flipkartsupport ,no solution yet https://t.co/VOhdWDylmN</t>
  </si>
  <si>
    <t>Mon Jan 25 02:57:10 +0000 2021</t>
  </si>
  <si>
    <t>2534310320</t>
  </si>
  <si>
    <t>CimGOI</t>
  </si>
  <si>
    <t>865847011639218176</t>
  </si>
  <si>
    <t>http://pbs.twimg.com/profile_images/1327718626938421248/yF8r5Kiy_normal.jpg</t>
  </si>
  <si>
    <t>http://twitter.com/rgsrgom/statuses/1353537365659140096</t>
  </si>
  <si>
    <t>{"hashtags":[],"symbols":[],"user_mentions":[{"screen_name":"CimGOI","name":"Minister of Commerce and Industry","id":2534310320,"id_str":"2534310320","indices":[0,7]},{"screen_name":"PiyushGoyal","name":"Piyush Goyal","id":1324334436,"id_str":"1324334436","indices":[8,20]},{"screen_name":"TimsyJaipuria","name":"Timsy Jaipuria","id":229051444,"id_str":"229051444","indices":[21,35]},{"screen_name":"RoyLakshman","name":"Lakshman Roy","id":496979625,"id_str":"496979625","indices":[36,48]},{"screen_name":"CNBC_Awaaz","name":"CNBC-AWAAZ","id":116112129,"id_str":"116112129","indices":[49,60]},{"screen_name":"Flipkart","name":"Flipkart","id":57947109,"id_str":"57947109","indices":[78,87]},{"screen_name":"walmartindia","name":"Walmart India","id":4905238458,"id_str":"4905238458","indices":[90,103]},{"screen_name":"_Kalyan_K","name":"Kalyan Krishnamurthy","id":793313140733726700,"id_str":"793313140733726720","indices":[104,114]},{"screen_name":"rajneeeshkumar","name":"Rajneesh Kumar","id":2538474206,"id_str":"2538474206","indices":[115,130]},{"screen_name":"flipkartsupport","name":"FlipkartSupport","id":951522626,"id_str":"951522626","indices":[145,161]}],"urls":[{"url":"https://t.co/VOhdWDylmN","expanded_url":"https://twitter.com/rgsrgom/status/1352620297430523911","display_url":"twitter.com/rgsrgom/status…","indices":[179,202]}]}</t>
  </si>
  <si>
    <t>1353537085236367361</t>
  </si>
  <si>
    <t>RitinVatrana</t>
  </si>
  <si>
    <t>@RosyRanjan @Flipkart Consumer Commission can set things right in case of any deficiency in service.</t>
  </si>
  <si>
    <t>Mon Jan 25 02:56:03 +0000 2021</t>
  </si>
  <si>
    <t>1246502610657402880</t>
  </si>
  <si>
    <t>RosyRanjan</t>
  </si>
  <si>
    <t>1911766184</t>
  </si>
  <si>
    <t>1272215698266222592</t>
  </si>
  <si>
    <t>http://pbs.twimg.com/profile_images/732377235617767424/1HRGjkVt_normal.jpg</t>
  </si>
  <si>
    <t>http://twitter.com/RitinVatrana/statuses/1353537085236367361</t>
  </si>
  <si>
    <t>{"hashtags":[],"symbols":[],"user_mentions":[{"screen_name":"RosyRanjan","name":"Rosy Ranjan","id":1246502610657403000,"id_str":"1246502610657402880","indices":[0,11]},{"screen_name":"Flipkart","name":"Flipkart","id":57947109,"id_str":"57947109","indices":[12,21]}],"urls":[]}</t>
  </si>
  <si>
    <t>1353536964717207552</t>
  </si>
  <si>
    <t>RamShaw50</t>
  </si>
  <si>
    <t>@Flipkart eKart executive Shri Anuj is doing fraud with FLIPKART Customers as well FLIPKART company. Please find the attached grievance for necessary action on your part. https://t.co/rEEPnqdIHN</t>
  </si>
  <si>
    <t>Mon Jan 25 02:55:34 +0000 2021</t>
  </si>
  <si>
    <t>2249140975</t>
  </si>
  <si>
    <t>http://pbs.twimg.com/profile_images/1102118116698386432/Rn40CtHL_normal.jpg</t>
  </si>
  <si>
    <t>http://twitter.com/RamShaw50/statuses/1353536964717207552</t>
  </si>
  <si>
    <t>{"hashtags":[],"symbols":[],"user_mentions":[{"screen_name":"Flipkart","name":"Flipkart","id":57947109,"id_str":"57947109","indices":[0,9]}],"urls":[],"media":[{"id":1353536950519681000,"id_str":"1353536950519681025","indices":[171,194],"media_url":"http://pbs.twimg.com/media/Esi6r2YXUAE2Q4S.jpg","media_url_https":"https://pbs.twimg.com/media/Esi6r2YXUAE2Q4S.jpg","url":"https://t.co/rEEPnqdIHN","display_url":"pic.twitter.com/rEEPnqdIHN","expanded_url":"https://twitter.com/RamShaw50/status/1353536964717207552/photo/1","type":"photo","sizes":{"thumb":{"w":150,"h":150,"resize":"crop"},"small":{"w":562,"h":680,"resize":"fit"},"large":{"w":720,"h":871,"resize":"fit"},"medium":{"w":720,"h":871,"resize":"fit"}}}]}</t>
  </si>
  <si>
    <t>1353536923319496704</t>
  </si>
  <si>
    <t>f_babubhai</t>
  </si>
  <si>
    <t>Mon Jan 25 02:55:24 +0000 2021</t>
  </si>
  <si>
    <t>820981476204232705</t>
  </si>
  <si>
    <t>http://pbs.twimg.com/profile_images/939765984851660800/0kC0Tv5M_normal.jpg</t>
  </si>
  <si>
    <t>http://twitter.com/f_babubhai/statuses/1353536923319496704</t>
  </si>
  <si>
    <t>1353536732763975681</t>
  </si>
  <si>
    <t>RT @Mysterydealz: Nu Republic Rebop 2 in-Ear Bluetooth Neckband Earphones@599
https://t.co/zeQNE9sjaR
PC : Flipkart@999</t>
  </si>
  <si>
    <t>Mon Jan 25 02:54:39 +0000 2021</t>
  </si>
  <si>
    <t>http://twitter.com/BattuKGF1/statuses/1353536732763975681</t>
  </si>
  <si>
    <t>{"hashtags":[],"symbols":[],"user_mentions":[{"screen_name":"Mysterydealz","name":"Mystery loots and deals","id":1307849715145347000,"id_str":"1307849715145347073","indices":[3,16]}],"urls":[{"url":"https://t.co/zeQNE9sjaR","expanded_url":"https://amzn.to/3iKEKfu","display_url":"amzn.to/3iKEKfu","indices":[79,102]}]}</t>
  </si>
  <si>
    <t>1353536243892686848</t>
  </si>
  <si>
    <t>Monicapgaud1</t>
  </si>
  <si>
    <t>@PiyushGoyal sir Flipkart display false information as country of origin is India, and after purchase we find it's made in china @ZeeNews @republic https://t.co/r2yLPLTfGb</t>
  </si>
  <si>
    <t>Mon Jan 25 02:52:42 +0000 2021</t>
  </si>
  <si>
    <t>1324334436</t>
  </si>
  <si>
    <t>PiyushGoyal</t>
  </si>
  <si>
    <t>738571653387538432</t>
  </si>
  <si>
    <t>http://pbs.twimg.com/profile_images/1314522334129135616/VlYXf-Nv_normal.jpg</t>
  </si>
  <si>
    <t>Akola, India</t>
  </si>
  <si>
    <t>http://twitter.com/Monicapgaud1/statuses/1353536243892686848</t>
  </si>
  <si>
    <t>{"hashtags":[],"symbols":[],"user_mentions":[{"screen_name":"PiyushGoyal","name":"Piyush Goyal","id":1324334436,"id_str":"1324334436","indices":[0,12]},{"screen_name":"ZeeNews","name":"Zee News","id":461841349,"id_str":"461841349","indices":[129,137]},{"screen_name":"republic","name":"Republic","id":811972460560019500,"id_str":"811972460560019456","indices":[138,147]}],"urls":[{"url":"https://t.co/r2yLPLTfGb","expanded_url":"https://twitter.com/Monicapgaud1/status/1352949756746633216?s=09","display_url":"twitter.com/Monicapgaud1/s…","indices":[148,171]}]}</t>
  </si>
  <si>
    <t>1353536221587369984</t>
  </si>
  <si>
    <t>SkandaMS39</t>
  </si>
  <si>
    <t>#Realme X7 Pro teaser page on Flipkart. https://t.co/2R0FgVGYwp</t>
  </si>
  <si>
    <t>Mon Jan 25 02:52:37 +0000 2021</t>
  </si>
  <si>
    <t>1157339114020098058</t>
  </si>
  <si>
    <t>http://pbs.twimg.com/profile_images/1321718637808349186/Qwr8XqnK_normal.jpg</t>
  </si>
  <si>
    <t>http://twitter.com/SkandaMS39/statuses/1353536221587369984</t>
  </si>
  <si>
    <t>{"hashtags":[{"text":"Realme","indices":[0,7]}],"symbols":[],"user_mentions":[],"urls":[],"media":[{"id":1353536218143674400,"id_str":"1353536218143674368","indices":[40,63],"media_url":"http://pbs.twimg.com/media/Esi6BOEUUAAL7Tg.jpg","media_url_https":"https://pbs.twimg.com/media/Esi6BOEUUAAL7Tg.jpg","url":"https://t.co/2R0FgVGYwp","display_url":"pic.twitter.com/2R0FgVGYwp","expanded_url":"https://twitter.com/SkandaMS39/status/1353536221587369984/photo/1","type":"photo","sizes":{"small":{"w":419,"h":680,"resize":"fit"},"thumb":{"w":150,"h":150,"resize":"crop"},"large":{"w":1078,"h":1749,"resize":"fit"},"medium":{"w":740,"h":1200,"resize":"fit"}}}]}</t>
  </si>
  <si>
    <t>1353536215614541824</t>
  </si>
  <si>
    <t>pandey_447</t>
  </si>
  <si>
    <t>@stufflistings Flipkart pe jald hi realme x7 ka landing page aane waala hai sir</t>
  </si>
  <si>
    <t>Mon Jan 25 02:52:35 +0000 2021</t>
  </si>
  <si>
    <t>1225370625620901888</t>
  </si>
  <si>
    <t>1353536069451436034</t>
  </si>
  <si>
    <t>http://pbs.twimg.com/profile_images/1225372355846787072/Y1ShoMIN_normal.jpg</t>
  </si>
  <si>
    <t>http://twitter.com/pandey_447/statuses/1353536215614541824</t>
  </si>
  <si>
    <t>1353536052447776769</t>
  </si>
  <si>
    <t>JoBin_G3orG3</t>
  </si>
  <si>
    <t>Mon Jan 25 02:51:57 +0000 2021</t>
  </si>
  <si>
    <t>3263188609</t>
  </si>
  <si>
    <t>http://pbs.twimg.com/profile_images/1352089864900997121/Z4En2wch_normal.jpg</t>
  </si>
  <si>
    <t>Trivandrum, India</t>
  </si>
  <si>
    <t>http://twitter.com/JoBin_G3orG3/statuses/1353536052447776769</t>
  </si>
  <si>
    <t>1353536031614623746</t>
  </si>
  <si>
    <t>Nu Republic Rebop 2 in-Ear Bluetooth Neckband Earphones@599
https://t.co/zeQNE9sjaR
PC : Flipkart@999</t>
  </si>
  <si>
    <t>Mon Jan 25 02:51:52 +0000 2021</t>
  </si>
  <si>
    <t>http://twitter.com/Mysterydealz/statuses/1353536031614623746</t>
  </si>
  <si>
    <t>{"hashtags":[],"symbols":[],"user_mentions":[],"urls":[{"url":"https://t.co/zeQNE9sjaR","expanded_url":"https://amzn.to/3iKEKfu","display_url":"amzn.to/3iKEKfu","indices":[61,84]}]}</t>
  </si>
  <si>
    <t>1353535972286242816</t>
  </si>
  <si>
    <t>AnkitChandel12</t>
  </si>
  <si>
    <t>@IndiaPOCO @Flipkart Don't buy ic got burn in many phones. Go to service center and you find approx 70% phones have ic problem. They use cheap material to manufacture phone and sell in lolipop discounts. Please don't get manipulated. Buy onetime but buy always good not shit.</t>
  </si>
  <si>
    <t>Mon Jan 25 02:51:37 +0000 2021</t>
  </si>
  <si>
    <t>1297625918</t>
  </si>
  <si>
    <t>1352586666859327489</t>
  </si>
  <si>
    <t>http://pbs.twimg.com/profile_images/1251874921715765248/pHrdUx6N_normal.jpg</t>
  </si>
  <si>
    <t>KANPUR, INDIA</t>
  </si>
  <si>
    <t>http://twitter.com/AnkitChandel12/statuses/1353535972286242816</t>
  </si>
  <si>
    <t>1353535770242420736</t>
  </si>
  <si>
    <t>Nu Republic Rebop 2 in-Ear Bluetooth Neckband Earphones@599
https://t.co/hGDeTtdLbh
PC : Flipkart@999</t>
  </si>
  <si>
    <t>Mon Jan 25 02:50:49 +0000 2021</t>
  </si>
  <si>
    <t>http://twitter.com/Amazingdeals360/statuses/1353535770242420736</t>
  </si>
  <si>
    <t>{"hashtags":[],"symbols":[],"user_mentions":[],"urls":[{"url":"https://t.co/hGDeTtdLbh","expanded_url":"https://amzn.to/2YdxOhL","display_url":"amzn.to/2YdxOhL","indices":[61,84]}]}</t>
  </si>
  <si>
    <t>1353535697118875650</t>
  </si>
  <si>
    <t>RakeshS80983119</t>
  </si>
  <si>
    <t>● Bajaj GX 500 W All Mixers Buy :👇
flipkart : https://t.co/Xg2XzWCCcM
amazon : https://t.co/DyZsdvC5gg
● Bajaj Pluto 500 w mixer :🍑🍑
flipkart : https://t.co/fDOAc5N3mw
amazon : https://t.co/UtsmJlXwYa
● Bajaj Glory 500 w mixer :🍇🍇
filpkart : https://t.co/HP48ocaO8u https://t.co/4KzixRh1oL</t>
  </si>
  <si>
    <t>Mon Jan 25 02:50:32 +0000 2021</t>
  </si>
  <si>
    <t>925531362622283777</t>
  </si>
  <si>
    <t>http://pbs.twimg.com/profile_images/1144832683589042177/Q8DwxsEB_normal.jpg</t>
  </si>
  <si>
    <t>http://twitter.com/RakeshS80983119/statuses/1353535697118875650</t>
  </si>
  <si>
    <t>{"hashtags":[],"symbols":[],"user_mentions":[],"urls":[{"url":"https://t.co/Xg2XzWCCcM","expanded_url":"https://clnk.in/nDPk","display_url":"clnk.in/nDPk","indices":[46,69]},{"url":"https://t.co/DyZsdvC5gg","expanded_url":"https://amzn.clnk.in/c8xV","display_url":"amzn.clnk.in/c8xV","indices":[79,102]},{"url":"https://t.co/fDOAc5N3mw","expanded_url":"https://clnk.in/nDPi","display_url":"clnk.in/nDPi","indices":[144,167]},{"url":"https://t.co/UtsmJlXwYa","expanded_url":"https://amzn.clnk.in/c8x0","display_url":"amzn.clnk.in/c8x0","indices":[177,200]},{"url":"https://t.co/HP48ocaO8u","expanded_url":"https://clnk.in/nDPm","display_url":"clnk.in/nDPm","indices":[242,265]}],"media":[{"id":1353535681184858000,"id_str":"1353535681184858113","indices":[266,289],"media_url":"http://pbs.twimg.com/media/Esi5h9vXAAE0273.jpg","media_url_https":"https://pbs.twimg.com/media/Esi5h9vXAAE0273.jpg","url":"https://t.co/4KzixRh1oL","display_url":"pic.twitter.com/4KzixRh1oL","expanded_url":"https://twitter.com/RakeshS80983119/status/1353535697118875650/photo/1","type":"photo","sizes":{"medium":{"w":1161,"h":720,"resize":"fit"},"thumb":{"w":150,"h":150,"resize":"crop"},"small":{"w":680,"h":422,"resize":"fit"},"large":{"w":1161,"h":720,"resize":"fit"}}}]}</t>
  </si>
  <si>
    <t>1353535498116083713</t>
  </si>
  <si>
    <t>BuntyanuragJha</t>
  </si>
  <si>
    <t>@Flipkart responsiveness is at minimal in your organization #customerexperience #ecommerce #poorcustomerservice https://t.co/xn1hkJlOth</t>
  </si>
  <si>
    <t>Mon Jan 25 02:49:44 +0000 2021</t>
  </si>
  <si>
    <t>625685776</t>
  </si>
  <si>
    <t>http://pbs.twimg.com/profile_images/965464986070978560/pXDbBAHD_normal.jpg</t>
  </si>
  <si>
    <t>http://twitter.com/BuntyanuragJha/statuses/1353535498116083713</t>
  </si>
  <si>
    <t>{"hashtags":[{"text":"customerexperience","indices":[60,79]},{"text":"ecommerce","indices":[80,90]},{"text":"poorcustomerservice","indices":[91,111]}],"symbols":[],"user_mentions":[{"screen_name":"Flipkart","name":"Flipkart","id":57947109,"id_str":"57947109","indices":[0,9]}],"urls":[{"url":"https://t.co/xn1hkJlOth","expanded_url":"https://twitter.com/BuntyanuragJha/status/1353365405054738432","display_url":"twitter.com/BuntyanuragJha…","indices":[112,135]}]}</t>
  </si>
  <si>
    <t>1353535482194325504</t>
  </si>
  <si>
    <t>Waseem2101</t>
  </si>
  <si>
    <t>@Flipkart @oppomobileindia @oppo @OPPOCareIN @eKartIndia I preordered a #OPPOReno5Pro on  18th Jan with a promise delivery date of 24th Jan .. but still my product is not delivered. And I m not getting a proper response from your side. Please look into this</t>
  </si>
  <si>
    <t>Mon Jan 25 02:49:41 +0000 2021</t>
  </si>
  <si>
    <t>491317477</t>
  </si>
  <si>
    <t>http://pbs.twimg.com/profile_images/785368631848869888/DvLWXsmn_normal.jpg</t>
  </si>
  <si>
    <t>Patna</t>
  </si>
  <si>
    <t>http://twitter.com/Waseem2101/statuses/1353535482194325504</t>
  </si>
  <si>
    <t>{"hashtags":[{"text":"OPPOReno5Pro","indices":[72,85]}],"symbols":[],"user_mentions":[{"screen_name":"Flipkart","name":"Flipkart","id":57947109,"id_str":"57947109","indices":[0,9]},{"screen_name":"oppomobileindia","name":"OPPO India","id":2313218292,"id_str":"2313218292","indices":[10,26]},{"screen_name":"oppo","name":"OPPO","id":960653964,"id_str":"960653964","indices":[27,32]},{"screen_name":"OPPOCareIN","name":"OPPO Care India (at 🏡)","id":788992199048527900,"id_str":"788992199048527872","indices":[33,44]},{"screen_name":"eKartIndia","name":"eKartIndia","id":2493807018,"id_str":"2493807018","indices":[45,56]}],"urls":[]}</t>
  </si>
  <si>
    <t>1353535361612308480</t>
  </si>
  <si>
    <t>Tech_EdgeTE</t>
  </si>
  <si>
    <t>Realme X7 series product page is Live on Flipkart.
#realme #realmex7 #realmex7pro https://t.co/afsibNCEvu</t>
  </si>
  <si>
    <t>Mon Jan 25 02:49:12 +0000 2021</t>
  </si>
  <si>
    <t>1115609727524671489</t>
  </si>
  <si>
    <t>http://pbs.twimg.com/profile_images/1316991448034627585/0cfmJfWF_normal.jpg</t>
  </si>
  <si>
    <t>http://twitter.com/Tech_EdgeTE/statuses/1353535361612308480</t>
  </si>
  <si>
    <t>{"hashtags":[{"text":"realme","indices":[51,58]},{"text":"realmex7","indices":[59,68]},{"text":"realmex7pro","indices":[69,81]}],"symbols":[],"user_mentions":[],"urls":[],"media":[{"id":1353535358726619100,"id_str":"1353535358726619136","indices":[82,105],"media_url":"http://pbs.twimg.com/media/Esi5PMfUwAAXjwl.jpg","media_url_https":"https://pbs.twimg.com/media/Esi5PMfUwAAXjwl.jpg","url":"https://t.co/afsibNCEvu","display_url":"pic.twitter.com/afsibNCEvu","expanded_url":"https://twitter.com/Tech_EdgeTE/status/1353535361612308480/photo/1","type":"photo","sizes":{"thumb":{"w":150,"h":150,"resize":"crop"},"medium":{"w":554,"h":1200,"resize":"fit"},"large":{"w":946,"h":2048,"resize":"fit"},"small":{"w":314,"h":680,"resize":"fit"}}}]}</t>
  </si>
  <si>
    <t>1353535280842567681</t>
  </si>
  <si>
    <t>BestSmartPDeals</t>
  </si>
  <si>
    <t>Flipkart Fake or not Fake Answers : 
1. Not Fake
2. Fake
3. Fake
Daam Sahi Hai Answers 
1. Less Than 12000
2. Rs.4999
3. Rs.2999
Kya Bolti Public Answers 
1. Green Tea
2. MS Dhoni The Untold Story
3. Yes
F.Y.I : For Your Information Answers 
1. 2010
2. Bat
3. 2010</t>
  </si>
  <si>
    <t>Mon Jan 25 02:48:53 +0000 2021</t>
  </si>
  <si>
    <t>1352333798646509568</t>
  </si>
  <si>
    <t>http://pbs.twimg.com/profile_images/1352334357600497665/1tNgOfhc_normal.jpg</t>
  </si>
  <si>
    <t>http://twitter.com/BestSmartPDeals/statuses/1353535280842567681</t>
  </si>
  <si>
    <t>1353535269010460672</t>
  </si>
  <si>
    <t>Rajput_Boy_7773</t>
  </si>
  <si>
    <t>Mon Jan 25 02:48:50 +0000 2021</t>
  </si>
  <si>
    <t>1305013943279038464</t>
  </si>
  <si>
    <t>http://pbs.twimg.com/profile_images/1331251223798792193/9XtZbbaS_normal.jpg</t>
  </si>
  <si>
    <t>http://twitter.com/Rajput_Boy_7773/statuses/1353535269010460672</t>
  </si>
  <si>
    <t>1353535194607751168</t>
  </si>
  <si>
    <t>its_dpks</t>
  </si>
  <si>
    <t>Mon Jan 25 02:48:32 +0000 2021</t>
  </si>
  <si>
    <t>1337074036975648768</t>
  </si>
  <si>
    <t>http://pbs.twimg.com/profile_images/1340877794843140096/LHLaPQV8_normal.jpg</t>
  </si>
  <si>
    <t>worldwide</t>
  </si>
  <si>
    <t>http://twitter.com/its_dpks/statuses/1353535194607751168</t>
  </si>
  <si>
    <t>1353535157517520896</t>
  </si>
  <si>
    <t>RT @ANOOPSINGH___: Please provide effective IT infrastructure like Amazon and Flipkart to GST, MCA and Income tax filing portals. 
 @nsitharaman @FinMinIndia
#GSTAmnestywithITC
#GstLateFees500
#Extend_CFSS 
#Extend_LLPSS
#Revamp_MCA21
#Revamp_ROC_Fees 
#GSTAmnesty 
#Extend_Due_Dates_Immediately</t>
  </si>
  <si>
    <t>Mon Jan 25 02:48:23 +0000 2021</t>
  </si>
  <si>
    <t>http://twitter.com/Mukeshdevala97/statuses/1353535157517520896</t>
  </si>
  <si>
    <t>{"hashtags":[],"symbols":[],"user_mentions":[{"screen_name":"ANOOPSINGH___","name":"ANOOP SINGH","id":2564808085,"id_str":"2564808085","indices":[3,17]}],"urls":[]}</t>
  </si>
  <si>
    <t>1353535130329960448</t>
  </si>
  <si>
    <t>Prashant_Sk01</t>
  </si>
  <si>
    <t>@Flipkart my account 7850936600 is blocked... Plz unblock I am your user</t>
  </si>
  <si>
    <t>Mon Jan 25 02:48:17 +0000 2021</t>
  </si>
  <si>
    <t>2284872860</t>
  </si>
  <si>
    <t>http://pbs.twimg.com/profile_images/1079633090807394305/kKMyo1YH_normal.jpg</t>
  </si>
  <si>
    <t xml:space="preserve">Ruapidiha </t>
  </si>
  <si>
    <t>http://twitter.com/Prashant_Sk01/statuses/1353535130329960448</t>
  </si>
  <si>
    <t>1353535005419397120</t>
  </si>
  <si>
    <t>GadgetsFlix</t>
  </si>
  <si>
    <t>Realme X7 Series arrival teased by flipkart now with the key highlights of previous X series phones
#realme #realmeX7 #realmex7pro https://t.co/wkQSzw4fgR</t>
  </si>
  <si>
    <t>Mon Jan 25 02:47:47 +0000 2021</t>
  </si>
  <si>
    <t>774992787796221952</t>
  </si>
  <si>
    <t>http://pbs.twimg.com/profile_images/1153352790242017281/9C7cMpWa_normal.jpg</t>
  </si>
  <si>
    <t>http://twitter.com/GadgetsFlix/statuses/1353535005419397120</t>
  </si>
  <si>
    <t>{"hashtags":[{"text":"realme","indices":[100,107]},{"text":"realmeX7","indices":[108,117]},{"text":"realmex7pro","indices":[118,130]}],"symbols":[],"user_mentions":[],"urls":[],"media":[{"id":1353534998725312500,"id_str":"1353534998725312512","indices":[131,154],"media_url":"http://pbs.twimg.com/media/Esi46PYUwAArppm.jpg","media_url_https":"https://pbs.twimg.com/media/Esi46PYUwAArppm.jpg","url":"https://t.co/wkQSzw4fgR","display_url":"pic.twitter.com/wkQSzw4fgR","expanded_url":"https://twitter.com/GadgetsFlix/status/1353535005419397120/photo/1","type":"photo","sizes":{"thumb":{"w":150,"h":150,"resize":"crop"},"small":{"w":382,"h":680,"resize":"fit"},"medium":{"w":674,"h":1200,"resize":"fit"},"large":{"w":946,"h":1685,"resize":"fit"}}}]}</t>
  </si>
  <si>
    <t>@stufflistings Realme X7 series Flipkart finally lanch Trease date 27 January https://t.co/74jHVWqIb0</t>
  </si>
  <si>
    <t>Mon Jan 25 02:47:39 +0000 2021</t>
  </si>
  <si>
    <t>http://pbs.twimg.com/profile_images/1352284589587374081/EVH2zwCI_normal.jpg</t>
  </si>
  <si>
    <t>http://twitter.com/Muk786esh/statuses/1353534972750155780</t>
  </si>
  <si>
    <t>{"hashtags":[],"symbols":[],"user_mentions":[{"screen_name":"stufflistings","name":"Mukul Sharma","id":2901317886,"id_str":"2901317886","indices":[0,14]}],"urls":[],"media":[{"id":1353534970120315000,"id_str":"1353534970120314882","indices":[78,101],"media_url":"http://pbs.twimg.com/media/Esi44k0XIAItiOK.jpg","media_url_https":"https://pbs.twimg.com/media/Esi44k0XIAItiOK.jpg","url":"https://t.co/74jHVWqIb0","display_url":"pic.twitter.com/74jHVWqIb0","expanded_url":"https://twitter.com/Muk786esh/status/1353534972750155780/photo/1","type":"photo","sizes":{"medium":{"w":1080,"h":743,"resize":"fit"},"thumb":{"w":150,"h":150,"resize":"crop"},"large":{"w":1080,"h":743,"resize":"fit"},"small":{"w":680,"h":468,"resize":"fit"}}}]}</t>
  </si>
  <si>
    <t>1353534898427097088</t>
  </si>
  <si>
    <t>UnitechCompute3</t>
  </si>
  <si>
    <t>Mon Jan 25 02:47:21 +0000 2021</t>
  </si>
  <si>
    <t>1233412371650994176</t>
  </si>
  <si>
    <t>http://pbs.twimg.com/profile_images/1301456711216103424/7B-2cHwQ_normal.jpg</t>
  </si>
  <si>
    <t>Hinganghat</t>
  </si>
  <si>
    <t>http://twitter.com/UnitechCompute3/statuses/1353534898427097088</t>
  </si>
  <si>
    <t>1353534487737425920</t>
  </si>
  <si>
    <t>Mon Jan 25 02:45:43 +0000 2021</t>
  </si>
  <si>
    <t>http://twitter.com/AnkitdeoNayak/statuses/1353534487737425920</t>
  </si>
  <si>
    <t>@flipkartsupport @Flipkart @Let_us_boycott @flipkartsupport one more life eg how much flipkqrt cheat and lying with customers.Till now non of your specialist contact me.seriously Shame on you .@Let_us_boycott pls advice</t>
  </si>
  <si>
    <t>Mon Jan 25 02:45:13 +0000 2021</t>
  </si>
  <si>
    <t>1353520788712812544</t>
  </si>
  <si>
    <t>http://twitter.com/SuryakantSawa20/statuses/1353534357907136512</t>
  </si>
  <si>
    <t>{"hashtags":[],"symbols":[],"user_mentions":[{"screen_name":"flipkartsupport","name":"FlipkartSupport","id":951522626,"id_str":"951522626","indices":[0,16]},{"screen_name":"Flipkart","name":"Flipkart","id":57947109,"id_str":"57947109","indices":[17,26]},{"screen_name":"Let_us_boycott","name":"Let's boycott","id":1335953504326672400,"id_str":"1335953504326672384","indices":[27,42]},{"screen_name":"flipkartsupport","name":"FlipkartSupport","id":951522626,"id_str":"951522626","indices":[43,59]},{"screen_name":"Let_us_boycott","name":"Let's boycott","id":1335953504326672400,"id_str":"1335953504326672384","indices":[193,208]}],"urls":[]}</t>
  </si>
  <si>
    <t>1353534300965097473</t>
  </si>
  <si>
    <t>Sharma_G9</t>
  </si>
  <si>
    <t>Mon Jan 25 02:44:59 +0000 2021</t>
  </si>
  <si>
    <t>728623645053063168</t>
  </si>
  <si>
    <t>http://pbs.twimg.com/profile_images/1336939030068383745/H-zB6Pdk_normal.jpg</t>
  </si>
  <si>
    <t>Always  🪂🪂</t>
  </si>
  <si>
    <t>http://twitter.com/Sharma_G9/statuses/1353534300965097473</t>
  </si>
  <si>
    <t>1353534157448564736</t>
  </si>
  <si>
    <t>Indian19100</t>
  </si>
  <si>
    <t>Mon Jan 25 02:44:25 +0000 2021</t>
  </si>
  <si>
    <t>1252133493234114561</t>
  </si>
  <si>
    <t>http://pbs.twimg.com/profile_images/1347606274368704512/t2NHD3g1_normal.jpg</t>
  </si>
  <si>
    <t>"Morally Dead Nation"</t>
  </si>
  <si>
    <t>http://twitter.com/Indian19100/statuses/1353534157448564736</t>
  </si>
  <si>
    <t>1353534141225046016</t>
  </si>
  <si>
    <t>Flipkart : Electronics Appliances Extended Sale
https://t.co/izmkozKbRg
Flipkart : Mobiles Bonanza (25th - 29th Jan) | 10% Discount With ICICI Cards.
https://t.co/TsGKnBSWep</t>
  </si>
  <si>
    <t>Mon Jan 25 02:44:21 +0000 2021</t>
  </si>
  <si>
    <t>http://twitter.com/7Deals24/statuses/1353534141225046016</t>
  </si>
  <si>
    <t>{"hashtags":[],"symbols":[],"user_mentions":[],"urls":[{"url":"https://t.co/izmkozKbRg","expanded_url":"http://fkrt.it/BbmCIRuuuN","display_url":"fkrt.it/BbmCIRuuuN","indices":[49,72]},{"url":"https://t.co/TsGKnBSWep","expanded_url":"http://fkrt.it/BbWY0RuuuN","display_url":"fkrt.it/BbWY0RuuuN","indices":[153,176]}]}</t>
  </si>
  <si>
    <t>1353534016989892610</t>
  </si>
  <si>
    <t>SamRegion2021</t>
  </si>
  <si>
    <t>#stufflistingsarmy 🙋🙋🙋
#realmeX7 Series Product Page Live on Flipkart.
🥳🥳🥳🥳 https://t.co/g7PzWBH2Xm</t>
  </si>
  <si>
    <t>Mon Jan 25 02:43:51 +0000 2021</t>
  </si>
  <si>
    <t>1283787889625559041</t>
  </si>
  <si>
    <t>http://pbs.twimg.com/profile_images/1335221552447512576/M41mfJ-S_normal.jpg</t>
  </si>
  <si>
    <t>http://twitter.com/SamRegion2021/statuses/1353534016989892610</t>
  </si>
  <si>
    <t>{"hashtags":[{"text":"stufflistingsarmy","indices":[0,18]},{"text":"realmeX7","indices":[23,32]}],"symbols":[],"user_mentions":[],"urls":[{"url":"https://t.co/g7PzWBH2Xm","expanded_url":"https://twitter.com/stufflistings/status/1353532171668004866","display_url":"twitter.com/stufflistings/…","indices":[76,99]}]}</t>
  </si>
  <si>
    <t>1353533919900131329</t>
  </si>
  <si>
    <t>Jaishjoshi1</t>
  </si>
  <si>
    <t>Mon Jan 25 02:43:28 +0000 2021</t>
  </si>
  <si>
    <t>806691726</t>
  </si>
  <si>
    <t>http://pbs.twimg.com/profile_images/1138836691890843648/IL7Il_Rl_normal.jpg</t>
  </si>
  <si>
    <t>Bhubaneshwar, India</t>
  </si>
  <si>
    <t>http://twitter.com/Jaishjoshi1/statuses/1353533919900131329</t>
  </si>
  <si>
    <t>1353533726513274880</t>
  </si>
  <si>
    <t>swopnilgroot</t>
  </si>
  <si>
    <t>#snoopig 
I posted on instagram with some gardening hashtags,
and in next hour got a fertilizer suggestions from flipkart.
"never searched gardening things on Flipkart."
hurrah, shared. https://t.co/bxVjnDOG3M</t>
  </si>
  <si>
    <t>Mon Jan 25 02:42:42 +0000 2021</t>
  </si>
  <si>
    <t>426207319</t>
  </si>
  <si>
    <t>http://pbs.twimg.com/profile_images/1345233761886093313/VAU-unur_normal.jpg</t>
  </si>
  <si>
    <t>State of Temples</t>
  </si>
  <si>
    <t>http://twitter.com/swopnilgroot/statuses/1353533726513274880</t>
  </si>
  <si>
    <t>{"hashtags":[{"text":"snoopig","indices":[0,8]}],"symbols":[],"user_mentions":[],"urls":[],"media":[{"id":1353533711350984700,"id_str":"1353533711350984710","indices":[188,211],"media_url":"http://pbs.twimg.com/media/Esi3vTiXcAYdaZp.jpg","media_url_https":"https://pbs.twimg.com/media/Esi3vTiXcAYdaZp.jpg","url":"https://t.co/bxVjnDOG3M","display_url":"pic.twitter.com/bxVjnDOG3M","expanded_url":"https://twitter.com/swopnilgroot/status/1353533726513274880/photo/1","type":"photo","sizes":{"thumb":{"w":150,"h":150,"resize":"crop"},"small":{"w":314,"h":680,"resize":"fit"},"large":{"w":945,"h":2048,"resize":"fit"},"medium":{"w":554,"h":1200,"resize":"fit"}}}]}</t>
  </si>
  <si>
    <t>1353533375995375617</t>
  </si>
  <si>
    <t>realDashrath</t>
  </si>
  <si>
    <t>@flipkartsupport  what the price is this for same t-shirt same size? Lol flipkart kya tricks hai https://t.co/IDIKtSMcLZ</t>
  </si>
  <si>
    <t>Mon Jan 25 02:41:18 +0000 2021</t>
  </si>
  <si>
    <t>913956590004297729</t>
  </si>
  <si>
    <t>http://pbs.twimg.com/profile_images/1247388286298902531/vDSVtRub_normal.jpg</t>
  </si>
  <si>
    <t>http://twitter.com/realDashrath/statuses/1353533375995375617</t>
  </si>
  <si>
    <t>{"hashtags":[],"symbols":[],"user_mentions":[{"screen_name":"flipkartsupport","name":"FlipkartSupport","id":951522626,"id_str":"951522626","indices":[0,16]}],"urls":[],"media":[{"id":1353533250027868200,"id_str":"1353533250027868163","indices":[97,120],"media_url":"http://pbs.twimg.com/media/Esi3Uc-XUAMDanz.jpg","media_url_https":"https://pbs.twimg.com/media/Esi3Uc-XUAMDanz.jpg","url":"https://t.co/IDIKtSMcLZ","display_url":"pic.twitter.com/IDIKtSMcLZ","expanded_url":"https://twitter.com/realDashrath/status/1353533375995375617/photo/1","type":"photo","sizes":{"medium":{"w":554,"h":1200,"resize":"fit"},"thumb":{"w":150,"h":150,"resize":"crop"},"large":{"w":945,"h":2048,"resize":"fit"},"small":{"w":314,"h":680,"resize":"fit"}}}]}</t>
  </si>
  <si>
    <t>1353533196839751681</t>
  </si>
  <si>
    <t>AssnaniSagar</t>
  </si>
  <si>
    <t>Dear @Flipkart what is the calculation behind this 525. 
75*3=225 is the discount offer I understand. https://t.co/I9YDU7djuv</t>
  </si>
  <si>
    <t>Mon Jan 25 02:40:36 +0000 2021</t>
  </si>
  <si>
    <t>1241370451005210624</t>
  </si>
  <si>
    <t>http://pbs.twimg.com/profile_images/1242108149458321408/iUn4kbNR_normal.jpg</t>
  </si>
  <si>
    <t>http://twitter.com/AssnaniSagar/statuses/1353533196839751681</t>
  </si>
  <si>
    <t>{"hashtags":[],"symbols":[],"user_mentions":[{"screen_name":"Flipkart","name":"Flipkart","id":57947109,"id_str":"57947109","indices":[5,14]}],"urls":[],"media":[{"id":1353533182331609000,"id_str":"1353533182331609089","indices":[102,125],"media_url":"http://pbs.twimg.com/media/Esi3QgyUYAE65ix.jpg","media_url_https":"https://pbs.twimg.com/media/Esi3QgyUYAE65ix.jpg","url":"https://t.co/I9YDU7djuv","display_url":"pic.twitter.com/I9YDU7djuv","expanded_url":"https://twitter.com/AssnaniSagar/status/1353533196839751681/photo/1","type":"photo","sizes":{"thumb":{"w":150,"h":150,"resize":"crop"},"medium":{"w":568,"h":1200,"resize":"fit"},"small":{"w":322,"h":680,"resize":"fit"},"large":{"w":970,"h":2048,"resize":"fit"}}}]}</t>
  </si>
  <si>
    <t>1353533022906146816</t>
  </si>
  <si>
    <t>getfreedeal</t>
  </si>
  <si>
    <t>Fiama Gel bar Celebration Pack (125g x 5) for Rs.194 - Flipkart - https://t.co/thXBJwNaZy https://t.co/qxjgfj0tkU</t>
  </si>
  <si>
    <t>Mon Jan 25 02:39:54 +0000 2021</t>
  </si>
  <si>
    <t>126578854</t>
  </si>
  <si>
    <t>&lt;a href="https://getfreedeals.co.in/" rel="nofollow"&gt;getfreedeals&lt;/a&gt;</t>
  </si>
  <si>
    <t>http://pbs.twimg.com/profile_images/2793609448/52b7609b39a48b986652ea6e0b26cba7_normal.png</t>
  </si>
  <si>
    <t>http://twitter.com/getfreedeal/statuses/1353533022906146816</t>
  </si>
  <si>
    <t>{"hashtags":[],"symbols":[],"user_mentions":[],"urls":[{"url":"https://t.co/thXBJwNaZy","expanded_url":"https://getfreedeals.co.in/fiama-gel-bar-celebration-pack-125g-x-5-for-rs-180-flipkart/","display_url":"getfreedeals.co.in/fiama-gel-bar-…","indices":[66,89]}],"media":[{"id":1353533020251152400,"id_str":"1353533020251152385","indices":[90,113],"media_url":"http://pbs.twimg.com/media/Esi3HE_U4AEn0E3.jpg","media_url_https":"https://pbs.twimg.com/media/Esi3HE_U4AEn0E3.jpg","url":"https://t.co/qxjgfj0tkU","display_url":"pic.twitter.com/qxjgfj0tkU","expanded_url":"https://twitter.com/getfreedeal/status/1353533022906146816/photo/1","type":"photo","sizes":{"thumb":{"w":150,"h":150,"resize":"crop"},"medium":{"w":300,"h":257,"resize":"fit"},"small":{"w":300,"h":257,"resize":"fit"},"large":{"w":300,"h":257,"resize":"fit"}}}]}</t>
  </si>
  <si>
    <t>1353532938764263424</t>
  </si>
  <si>
    <t>RAGHAVE15362765</t>
  </si>
  <si>
    <t>Mon Jan 25 02:39:34 +0000 2021</t>
  </si>
  <si>
    <t>1298261052589662212</t>
  </si>
  <si>
    <t>http://pbs.twimg.com/profile_images/1300402810282893313/AiDqaqBT_normal.jpg</t>
  </si>
  <si>
    <t>http://twitter.com/RAGHAVE15362765/statuses/1353532938764263424</t>
  </si>
  <si>
    <t>1353532906090717185</t>
  </si>
  <si>
    <t>_ITsangram_</t>
  </si>
  <si>
    <t>@stufflistings 
@MadhavSheth1
@realmemobiles
@Flipkart
#realmex7pro 
#realmeX7 
#realmexseries https://t.co/XL99cpdMxv</t>
  </si>
  <si>
    <t>Mon Jan 25 02:39:26 +0000 2021</t>
  </si>
  <si>
    <t>2650805652</t>
  </si>
  <si>
    <t>http://pbs.twimg.com/profile_images/1259417743457161217/ZIZDi9qU_normal.jpg</t>
  </si>
  <si>
    <t>http://twitter.com/_ITsangram_/statuses/1353532906090717185</t>
  </si>
  <si>
    <t>{"hashtags":[{"text":"realmex7pro","indices":[55,67]},{"text":"realmeX7","indices":[69,78]},{"text":"realmexseries","indices":[80,94]}],"symbols":[],"user_mentions":[{"screen_name":"stufflistings","name":"Mukul Sharma","id":2901317886,"id_str":"2901317886","indices":[0,14]},{"screen_name":"MadhavSheth1","name":"Madhav FutureX","id":989518697894117400,"id_str":"989518697894117376","indices":[16,29]},{"screen_name":"realmemobiles","name":"realme","id":986828524936990700,"id_str":"986828524936990721","indices":[30,44]},{"screen_name":"Flipkart","name":"Flipkart","id":57947109,"id_str":"57947109","indices":[45,54]}],"urls":[],"media":[{"id":1353532895084900400,"id_str":"1353532895084900353","indices":[95,118],"media_url":"http://pbs.twimg.com/media/Esi2_ytXcAEaV47.jpg","media_url_https":"https://pbs.twimg.com/media/Esi2_ytXcAEaV47.jpg","url":"https://t.co/XL99cpdMxv","display_url":"pic.twitter.com/XL99cpdMxv","expanded_url":"https://twitter.com/_ITsangram_/status/1353532906090717185/photo/1","type":"photo","sizes":{"small":{"w":346,"h":680,"resize":"fit"},"thumb":{"w":150,"h":150,"resize":"crop"},"large":{"w":1042,"h":2048,"resize":"fit"},"medium":{"w":611,"h":1200,"resize":"fit"}}}]}</t>
  </si>
  <si>
    <t>1353532839589945345</t>
  </si>
  <si>
    <t>Cray32780Ray</t>
  </si>
  <si>
    <t>Mon Jan 25 02:39:11 +0000 2021</t>
  </si>
  <si>
    <t>1336878702550913024</t>
  </si>
  <si>
    <t>http://pbs.twimg.com/profile_images/1337405874214641664/EBLbs3Lf_normal.jpg</t>
  </si>
  <si>
    <t>Assam, India</t>
  </si>
  <si>
    <t>http://twitter.com/Cray32780Ray/statuses/1353532839589945345</t>
  </si>
  <si>
    <t>1353532802579349504</t>
  </si>
  <si>
    <t>Mon Jan 25 02:39:02 +0000 2021</t>
  </si>
  <si>
    <t>http://twitter.com/Rrv_06/statuses/1353532802579349504</t>
  </si>
  <si>
    <t>1353532712682979329</t>
  </si>
  <si>
    <t>DarshilKMashru</t>
  </si>
  <si>
    <t>@SIANG16 @DGPAssamPolice Simon's Sleepwell Earplug COMBI PACK- 3 Foam + 1 Silicon Earplug + Free carry case Ear Plug
https://t.co/kagthswTty
Here, this is for you.</t>
  </si>
  <si>
    <t>Mon Jan 25 02:38:40 +0000 2021</t>
  </si>
  <si>
    <t>179954514</t>
  </si>
  <si>
    <t>SIANG16</t>
  </si>
  <si>
    <t>81329624</t>
  </si>
  <si>
    <t>1353454999968178177</t>
  </si>
  <si>
    <t>http://pbs.twimg.com/profile_images/1333375208749637633/OuV_4x1x_normal.jpg</t>
  </si>
  <si>
    <t>World</t>
  </si>
  <si>
    <t>http://twitter.com/DarshilKMashru/statuses/1353532712682979329</t>
  </si>
  <si>
    <t>{"hashtags":[],"symbols":[],"user_mentions":[{"screen_name":"SIANG16","name":"Tinat","id":179954514,"id_str":"179954514","indices":[0,8]},{"screen_name":"DGPAssamPolice","name":"DGP Assam","id":1218596352965263400,"id_str":"1218596352965263360","indices":[9,24]}],"urls":[{"url":"https://t.co/kagthswTty","expanded_url":"https://dl.flipkart.com/dl/simon-s-sleepwell-earplug-combi-pack-3-foam-1-silicon-free-carry-case-ear-plug/p/itm546daf53727bb?pid=ENPEZJWYSK77GNFY&amp;cmpid=product.share.pp","display_url":"dl.flipkart.com/dl/simon-s-sle…","indices":[117,140]}]}</t>
  </si>
  <si>
    <t>1353532690910203906</t>
  </si>
  <si>
    <t>Mon Jan 25 02:38:35 +0000 2021</t>
  </si>
  <si>
    <t>http://twitter.com/Sharath_Kiccha7/statuses/1353532690910203906</t>
  </si>
  <si>
    <t>1353532583410208768</t>
  </si>
  <si>
    <t>deepaktrek</t>
  </si>
  <si>
    <t>@GetNewsd @CAITIndia #Flipkart sells damaged product &amp;amp; doesn't provide full refund on return of the damaged product.</t>
  </si>
  <si>
    <t>Mon Jan 25 02:38:09 +0000 2021</t>
  </si>
  <si>
    <t>3170232685</t>
  </si>
  <si>
    <t>GetNewsd</t>
  </si>
  <si>
    <t>222645900</t>
  </si>
  <si>
    <t>1353280480267800576</t>
  </si>
  <si>
    <t>http://pbs.twimg.com/profile_images/1334732741292777477/vlUGS5Fi_normal.jpg</t>
  </si>
  <si>
    <t>Bhubaneshwar, Odisha, India</t>
  </si>
  <si>
    <t>http://twitter.com/deepaktrek/statuses/1353532583410208768</t>
  </si>
  <si>
    <t>{"hashtags":[{"text":"Flipkart","indices":[21,30]}],"symbols":[],"user_mentions":[{"screen_name":"GetNewsd","name":"Newsd","id":3170232685,"id_str":"3170232685","indices":[0,9]},{"screen_name":"CAITIndia","name":"Confederation of All India Traders (CAIT)","id":2601564536,"id_str":"2601564536","indices":[10,20]}],"urls":[]}</t>
  </si>
  <si>
    <t>1353532566381469697</t>
  </si>
  <si>
    <t>GoogleManikanta</t>
  </si>
  <si>
    <t>Mon Jan 25 02:38:05 +0000 2021</t>
  </si>
  <si>
    <t>1060219808292134913</t>
  </si>
  <si>
    <t>http://pbs.twimg.com/profile_images/1350464928579166209/8BwoLawR_normal.jpg</t>
  </si>
  <si>
    <t>@𝓐𝓝𝓓𝓗𝓡𝓐 𝓟𝓡𝓐𝓓𝓔𝓢𝓗 @</t>
  </si>
  <si>
    <t>http://twitter.com/GoogleManikanta/statuses/1353532566381469697</t>
  </si>
  <si>
    <t>1353532543816118273</t>
  </si>
  <si>
    <t>@MadhavSheth1 #stufflistings #realmeX7 #realmex7pro #Realme 
Finally Trease for Flipkart i.e X7pro is Quick Coming soon https://t.co/fJqSSJYFa4</t>
  </si>
  <si>
    <t>Mon Jan 25 02:38:00 +0000 2021</t>
  </si>
  <si>
    <t>1353334073880498176</t>
  </si>
  <si>
    <t>http://twitter.com/Muk786esh/statuses/1353532543816118273</t>
  </si>
  <si>
    <t>{"hashtags":[{"text":"stufflistings","indices":[14,28]},{"text":"realmeX7","indices":[29,38]},{"text":"realmex7pro","indices":[39,51]},{"text":"Realme","indices":[52,59]}],"symbols":[],"user_mentions":[{"screen_name":"MadhavSheth1","name":"Madhav FutureX","id":989518697894117400,"id_str":"989518697894117376","indices":[0,13]}],"urls":[],"media":[{"id":1353532510328778800,"id_str":"1353532510328778757","indices":[120,143],"media_url":"http://pbs.twimg.com/media/Esi2pZYW8AUcUz9.jpg","media_url_https":"https://pbs.twimg.com/media/Esi2pZYW8AUcUz9.jpg","url":"https://t.co/fJqSSJYFa4","display_url":"pic.twitter.com/fJqSSJYFa4","expanded_url":"https://twitter.com/Muk786esh/status/1353532543816118273/photo/1","type":"photo","sizes":{"thumb":{"w":150,"h":150,"resize":"crop"},"large":{"w":1080,"h":1790,"resize":"fit"},"small":{"w":410,"h":680,"resize":"fit"},"medium":{"w":724,"h":1200,"resize":"fit"}}}]}</t>
  </si>
  <si>
    <t>It is told that super coins will credited within 30days but earlier it was credited instantly when we gave right answers on 
@FlipkartVideo
 from January not a single super coin has been credited for winning please look into this  
@Flipkart</t>
  </si>
  <si>
    <t>Mon Jan 25 02:37:54 +0000 2021</t>
  </si>
  <si>
    <t>http://pbs.twimg.com/profile_images/1248427778652815360/IoTFRBCW_normal.jpg</t>
  </si>
  <si>
    <t>http://twitter.com/ganesh_just/statuses/1353532517400276992</t>
  </si>
  <si>
    <t>{"hashtags":[],"symbols":[],"user_mentions":[{"screen_name":"FlipkartVideo","name":"Flipkart Video","id":1185174198659870700,"id_str":"1185174198659870721","indices":[125,139]},{"screen_name":"Flipkart","name":"Flipkart","id":57947109,"id_str":"57947109","indices":[232,241]}],"urls":[]}</t>
  </si>
  <si>
    <t>1353532371652382721</t>
  </si>
  <si>
    <t>Mon Jan 25 02:37:19 +0000 2021</t>
  </si>
  <si>
    <t>http://twitter.com/iAnurag8/statuses/1353532371652382721</t>
  </si>
  <si>
    <t>1353532298017214464</t>
  </si>
  <si>
    <t>Mon Jan 25 02:37:01 +0000 2021</t>
  </si>
  <si>
    <t>http://twitter.com/dahiya_ak47/statuses/1353532298017214464</t>
  </si>
  <si>
    <t>1353532282712285184</t>
  </si>
  <si>
    <t>Coolguy33210013</t>
  </si>
  <si>
    <t>Mon Jan 25 02:36:58 +0000 2021</t>
  </si>
  <si>
    <t>1351365239661604867</t>
  </si>
  <si>
    <t>http://twitter.com/Coolguy33210013/statuses/1353532282712285184</t>
  </si>
  <si>
    <t>1353532241998008320</t>
  </si>
  <si>
    <t>Texh_Geec</t>
  </si>
  <si>
    <t>Mon Jan 25 02:36:48 +0000 2021</t>
  </si>
  <si>
    <t>1337590811093975040</t>
  </si>
  <si>
    <t>http://pbs.twimg.com/profile_images/1353580565144854528/CzFgXEe9_normal.jpg</t>
  </si>
  <si>
    <t>http://twitter.com/Texh_Geec/statuses/1353532241998008320</t>
  </si>
  <si>
    <t>1353532201845936128</t>
  </si>
  <si>
    <t>mkinfo9</t>
  </si>
  <si>
    <t>@Himansh72367719 https://t.co/ggsJAa8V7L</t>
  </si>
  <si>
    <t>Mon Jan 25 02:36:38 +0000 2021</t>
  </si>
  <si>
    <t>1288727819355164673</t>
  </si>
  <si>
    <t>Himansh72367719</t>
  </si>
  <si>
    <t>1213844351660331008</t>
  </si>
  <si>
    <t>1353527537582952454</t>
  </si>
  <si>
    <t>http://pbs.twimg.com/profile_images/1331138318600290305/j5DoMU7R_normal.jpg</t>
  </si>
  <si>
    <t>http://twitter.com/mkinfo9/statuses/1353532201845936128</t>
  </si>
  <si>
    <t>{"hashtags":[],"symbols":[],"user_mentions":[{"screen_name":"Himansh72367719","name":"Himanshu","id":1288727819355164700,"id_str":"1288727819355164673","indices":[0,16]}],"urls":[{"url":"https://t.co/ggsJAa8V7L","expanded_url":"https://www.flipkart.com/future-is-coming-an25-sa09-store?param=876","display_url":"flipkart.com/future-is-comi…","indices":[17,40]}]}</t>
  </si>
  <si>
    <t>1353532189657464832</t>
  </si>
  <si>
    <t>Sitanshu_05</t>
  </si>
  <si>
    <t>@flipkartsupport Absolutely worst shopping experience. Your "wishmaster" asked for bribe to accept the exchange. Your customer care asked me not to accept the order before 24th. Now you have the odacity to cancel the order!
Don't even know why it is rejected! #Shame
@FlipkartStories 
#flipkart https://t.co/DZnsLuyF0Q</t>
  </si>
  <si>
    <t>Mon Jan 25 02:36:36 +0000 2021</t>
  </si>
  <si>
    <t>563704141</t>
  </si>
  <si>
    <t>1352108323861000192</t>
  </si>
  <si>
    <t>http://pbs.twimg.com/profile_images/1287945519159861248/_7_ytvNA_normal.jpg</t>
  </si>
  <si>
    <t>http://twitter.com/Sitanshu_05/statuses/1353532189657464832</t>
  </si>
  <si>
    <t>{"hashtags":[{"text":"Shame","indices":[260,266]},{"text":"flipkart","indices":[285,294]}],"symbols":[],"user_mentions":[{"screen_name":"flipkartsupport","name":"FlipkartSupport","id":951522626,"id_str":"951522626","indices":[0,16]},{"screen_name":"FlipkartStories","name":"Flipkart Stories","id":3502391593,"id_str":"3502391593","indices":[267,283]}],"urls":[],"media":[{"id":1353532178622197800,"id_str":"1353532178622197762","indices":[295,318],"media_url":"http://pbs.twimg.com/media/Esi2WFrWMAIy4g8.jpg","media_url_https":"https://pbs.twimg.com/media/Esi2WFrWMAIy4g8.jpg","url":"https://t.co/DZnsLuyF0Q","display_url":"pic.twitter.com/DZnsLuyF0Q","expanded_url":"https://twitter.com/Sitanshu_05/status/1353532189657464832/photo/1","type":"photo","sizes":{"small":{"w":510,"h":680,"resize":"fit"},"thumb":{"w":150,"h":150,"resize":"crop"},"medium":{"w":900,"h":1200,"resize":"fit"},"large":{"w":1536,"h":2048,"resize":"fit"}}}]}</t>
  </si>
  <si>
    <t>So finally, Realme X7 series product page is up on Flipkart.
#realme #realmex7 #realmex7pro https://t.co/cQtPpWrRzH</t>
  </si>
  <si>
    <t>Mon Jan 25 02:36:31 +0000 2021</t>
  </si>
  <si>
    <t>http://pbs.twimg.com/profile_images/1224699036525088768/wzpSiUGK_normal.jpg</t>
  </si>
  <si>
    <t>Jammu And Kashmir, Punjab</t>
  </si>
  <si>
    <t>http://twitter.com/stufflistings/statuses/1353532171668004866</t>
  </si>
  <si>
    <t>{"hashtags":[{"text":"realme","indices":[61,68]},{"text":"realmex7","indices":[69,78]},{"text":"realmex7pro","indices":[79,91]}],"symbols":[],"user_mentions":[],"urls":[],"media":[{"id":1353532158774665200,"id_str":"1353532158774665217","indices":[92,115],"media_url":"http://pbs.twimg.com/media/Esi2U7vU4AE_k0d.jpg","media_url_https":"https://pbs.twimg.com/media/Esi2U7vU4AE_k0d.jpg","url":"https://t.co/cQtPpWrRzH","display_url":"pic.twitter.com/cQtPpWrRzH","expanded_url":"https://twitter.com/stufflistings/status/1353532171668004866/photo/1","type":"photo","sizes":{"thumb":{"w":150,"h":150,"resize":"crop"},"medium":{"w":554,"h":1200,"resize":"fit"},"large":{"w":946,"h":2048,"resize":"fit"},"small":{"w":314,"h":680,"resize":"fit"}}}]}</t>
  </si>
  <si>
    <t>1353532106421334018</t>
  </si>
  <si>
    <t>Kishan85412394</t>
  </si>
  <si>
    <t>@fampayindia @fampayindia When I make payment with Flipkart, the money was deducted, but the transaction failed and money has not come back yet. Its 14-15 days ago https://t.co/rPslNOBhW0</t>
  </si>
  <si>
    <t>Mon Jan 25 02:36:16 +0000 2021</t>
  </si>
  <si>
    <t>1128040246640136192</t>
  </si>
  <si>
    <t>fampayindia</t>
  </si>
  <si>
    <t>1188818554793017345</t>
  </si>
  <si>
    <t>http://pbs.twimg.com/profile_images/1287743770138521603/kRoO0V2D_normal.jpg</t>
  </si>
  <si>
    <t>http://twitter.com/Kishan85412394/statuses/1353532106421334018</t>
  </si>
  <si>
    <t>{"hashtags":[],"symbols":[],"user_mentions":[{"screen_name":"fampayindia","name":"FamPay India","id":1128040246640136200,"id_str":"1128040246640136192","indices":[0,12]},{"screen_name":"fampayindia","name":"FamPay India","id":1128040246640136200,"id_str":"1128040246640136192","indices":[13,25]}],"urls":[],"media":[{"id":1353532083067637800,"id_str":"1353532083067637760","indices":[164,187],"media_url":"http://pbs.twimg.com/media/Esi2QhtXUAAFULO.jpg","media_url_https":"https://pbs.twimg.com/media/Esi2QhtXUAAFULO.jpg","url":"https://t.co/rPslNOBhW0","display_url":"pic.twitter.com/rPslNOBhW0","expanded_url":"https://twitter.com/Kishan85412394/status/1353532106421334018/photo/1","type":"photo","sizes":{"thumb":{"w":150,"h":150,"resize":"crop"},"large":{"w":922,"h":2048,"resize":"fit"},"small":{"w":306,"h":680,"resize":"fit"},"medium":{"w":540,"h":1200,"resize":"fit"}}}]}</t>
  </si>
  <si>
    <t>1353531882823102465</t>
  </si>
  <si>
    <t>Swagatsamal18</t>
  </si>
  <si>
    <t>Realme X7 series listed on flipkart . #realmex7pro #realmeX7series #realmeX7 https://t.co/kAywoGTLm4</t>
  </si>
  <si>
    <t>Mon Jan 25 02:35:22 +0000 2021</t>
  </si>
  <si>
    <t>1256605173608218627</t>
  </si>
  <si>
    <t>http://pbs.twimg.com/profile_images/1306513251690262533/A1fhWpl3_normal.jpg</t>
  </si>
  <si>
    <t>Cuttack, Odisha,India</t>
  </si>
  <si>
    <t>http://twitter.com/Swagatsamal18/statuses/1353531882823102465</t>
  </si>
  <si>
    <t>{"hashtags":[{"text":"realmex7pro","indices":[38,50]},{"text":"realmeX7series","indices":[51,66]},{"text":"realmeX7","indices":[67,76]}],"symbols":[],"user_mentions":[],"urls":[],"media":[{"id":1353531874568765400,"id_str":"1353531874568765441","indices":[77,100],"media_url":"http://pbs.twimg.com/media/Esi2EY_XAAErvMH.jpg","media_url_https":"https://pbs.twimg.com/media/Esi2EY_XAAErvMH.jpg","url":"https://t.co/kAywoGTLm4","display_url":"pic.twitter.com/kAywoGTLm4","expanded_url":"https://twitter.com/Swagatsamal18/status/1353531882823102465/photo/1","type":"photo","sizes":{"thumb":{"w":150,"h":150,"resize":"crop"},"medium":{"w":540,"h":1170,"resize":"fit"},"large":{"w":540,"h":1170,"resize":"fit"},"small":{"w":314,"h":680,"resize":"fit"}}}]}</t>
  </si>
  <si>
    <t>1353531332622606336</t>
  </si>
  <si>
    <t>@Flipkart 
Where are my orders?? https://t.co/rNlo74Powc</t>
  </si>
  <si>
    <t>Mon Jan 25 02:33:11 +0000 2021</t>
  </si>
  <si>
    <t>http://twitter.com/Kaushal85553888/statuses/1353531332622606336</t>
  </si>
  <si>
    <t>{"hashtags":[],"symbols":[],"user_mentions":[{"screen_name":"Flipkart","name":"Flipkart","id":57947109,"id_str":"57947109","indices":[0,9]}],"urls":[],"media":[{"id":1353531307515666400,"id_str":"1353531307515666435","indices":[34,57],"media_url":"http://pbs.twimg.com/media/Esi1jYjXYAMa8iN.jpg","media_url_https":"https://pbs.twimg.com/media/Esi1jYjXYAMa8iN.jpg","url":"https://t.co/rNlo74Powc","display_url":"pic.twitter.com/rNlo74Powc","expanded_url":"https://twitter.com/Kaushal85553888/status/1353531332622606336/photo/1","type":"photo","sizes":{"thumb":{"w":150,"h":150,"resize":"crop"},"large":{"w":1024,"h":2048,"resize":"fit"},"medium":{"w":600,"h":1200,"resize":"fit"},"small":{"w":340,"h":680,"resize":"fit"}}}]}</t>
  </si>
  <si>
    <t>1353531218248273921</t>
  </si>
  <si>
    <t>Nu Republic Rebop 2 in-Ear Bluetooth Neckband Earphones At 599
https://t.co/iwaauNQAsB
PC : Flipkart At 999</t>
  </si>
  <si>
    <t>Mon Jan 25 02:32:44 +0000 2021</t>
  </si>
  <si>
    <t>http://twitter.com/Offersbox/statuses/1353531218248273921</t>
  </si>
  <si>
    <t>{"hashtags":[],"symbols":[],"user_mentions":[],"urls":[{"url":"https://t.co/iwaauNQAsB","expanded_url":"https://amzn.to/3paZUGa","display_url":"amzn.to/3paZUGa","indices":[64,87]}]}</t>
  </si>
  <si>
    <t>1353530749454958592</t>
  </si>
  <si>
    <t>SUNILTODAWATA2</t>
  </si>
  <si>
    <t>Mon Jan 25 02:30:52 +0000 2021</t>
  </si>
  <si>
    <t>1351767414749364225</t>
  </si>
  <si>
    <t>http://pbs.twimg.com/profile_images/1351767766412390402/MkJhggKe_normal.jpg</t>
  </si>
  <si>
    <t>http://twitter.com/SUNILTODAWATA2/statuses/1353530749454958592</t>
  </si>
  <si>
    <t>1353530393236889600</t>
  </si>
  <si>
    <t>@Flipkart very bad thing i have ordered my groceries and flipkart have canceled it without informing me Items Cancelled: Sorry, 11 items (Oreal Refined Groundnu...+10 more products) for your order OD120836686971932000 have been cancelled due to an unforeseen issue.</t>
  </si>
  <si>
    <t>Mon Jan 25 02:29:27 +0000 2021</t>
  </si>
  <si>
    <t>http://twitter.com/Saurabh77336221/statuses/1353530393236889600</t>
  </si>
  <si>
    <t>1353529769665523718</t>
  </si>
  <si>
    <t>Winter_Farms</t>
  </si>
  <si>
    <t>🔥 NEW LAUNCH 🔥 
200ml A2 Ghee is now available at just ₹495/-
Flipkart - https://t.co/RgegTMTK5Q
Amazon - https://t.co/8SSWR2QCpG
#Ghee #A2Ghee #GirGhee #PureGhee #DesiGhee #Flipkart #Amazon https://t.co/vvbTKdSMKk</t>
  </si>
  <si>
    <t>Mon Jan 25 02:26:59 +0000 2021</t>
  </si>
  <si>
    <t>1292695877694312450</t>
  </si>
  <si>
    <t>http://pbs.twimg.com/profile_images/1333838249702215680/WNoXFHXs_normal.jpg</t>
  </si>
  <si>
    <t>http://twitter.com/Winter_Farms/statuses/1353529769665523718</t>
  </si>
  <si>
    <t>{"hashtags":[{"text":"Ghee","indices":[133,138]},{"text":"A2Ghee","indices":[139,146]},{"text":"GirGhee","indices":[147,155]},{"text":"PureGhee","indices":[156,165]},{"text":"DesiGhee","indices":[166,175]},{"text":"Flipkart","indices":[176,185]},{"text":"Amazon","indices":[186,193]}],"symbols":[],"user_mentions":[],"urls":[{"url":"https://t.co/RgegTMTK5Q","expanded_url":"http://bit.ly/3soVFsJ","display_url":"bit.ly/3soVFsJ","indices":[75,98]},{"url":"https://t.co/8SSWR2QCpG","expanded_url":"http://amzn.to/3oSNfr9","display_url":"amzn.to/3oSNfr9","indices":[108,131]}],"media":[{"id":1353529765727064000,"id_str":"1353529765727064064","indices":[194,217],"media_url":"http://pbs.twimg.com/media/Esi0Jo8UUAAcwn0.jpg","media_url_https":"https://pbs.twimg.com/media/Esi0Jo8UUAAcwn0.jpg","url":"https://t.co/vvbTKdSMKk","display_url":"pic.twitter.com/vvbTKdSMKk","expanded_url":"https://twitter.com/Winter_Farms/status/1353529769665523718/photo/1","type":"photo","sizes":{"thumb":{"w":150,"h":150,"resize":"crop"},"large":{"w":2048,"h":2048,"resize":"fit"},"medium":{"w":1200,"h":1200,"resize":"fit"},"small":{"w":680,"h":680,"resize":"fit"}}}]}</t>
  </si>
  <si>
    <t>1353529465389936646</t>
  </si>
  <si>
    <t>AmitLoh54740314</t>
  </si>
  <si>
    <t>@AxisBankSupport @AxisBank @Flipkart Hi! I had activated Flipcard Axis Credit card , you guys promised for a gift voucher of Rs 500 after 1 spent , I had done that and also paid Rs 590 for joining fees also but I had not received any voucher yet, Pls check 
Amit Lohani
9650500910</t>
  </si>
  <si>
    <t>Mon Jan 25 02:25:46 +0000 2021</t>
  </si>
  <si>
    <t>1034641747643588608</t>
  </si>
  <si>
    <t>http://pbs.twimg.com/profile_images/1046706790405218304/spTkDtTM_normal.jpg</t>
  </si>
  <si>
    <t>http://twitter.com/AmitLoh54740314/statuses/1353529465389936646</t>
  </si>
  <si>
    <t>{"hashtags":[],"symbols":[],"user_mentions":[{"screen_name":"AxisBankSupport","name":"Axis Bank Support","id":886557108,"id_str":"886557108","indices":[0,16]},{"screen_name":"AxisBank","name":"Axis Bank","id":714003800,"id_str":"714003800","indices":[17,26]},{"screen_name":"Flipkart","name":"Flipkart","id":57947109,"id_str":"57947109","indices":[27,36]}],"urls":[]}</t>
  </si>
  <si>
    <t>1353528956771823618</t>
  </si>
  <si>
    <t>shrinwantu_1986</t>
  </si>
  <si>
    <t>Mon Jan 25 02:23:45 +0000 2021</t>
  </si>
  <si>
    <t>1291679120275972096</t>
  </si>
  <si>
    <t>http://pbs.twimg.com/profile_images/1291679368943751169/O3d4yL4N_normal.jpg</t>
  </si>
  <si>
    <t>http://twitter.com/shrinwantu_1986/statuses/1353528956771823618</t>
  </si>
  <si>
    <t>1353528906553417728</t>
  </si>
  <si>
    <t>gadgetbridge</t>
  </si>
  <si>
    <t>January 25 Flipkart Daily Trivia Quiz Answers: Answer to win exciting prizes
https://t.co/T7PA5ofil8</t>
  </si>
  <si>
    <t>Mon Jan 25 02:23:33 +0000 2021</t>
  </si>
  <si>
    <t>3129254796</t>
  </si>
  <si>
    <t>http://pbs.twimg.com/profile_images/1089856441190498304/Kbkd_G2K_normal.jpg</t>
  </si>
  <si>
    <t>http://twitter.com/gadgetbridge/statuses/1353528906553417728</t>
  </si>
  <si>
    <t>{"hashtags":[],"symbols":[],"user_mentions":[],"urls":[{"url":"https://t.co/T7PA5ofil8","expanded_url":"https://www.gadgetbridge.com/news/january-25-flipkart-daily-trivia-quiz-answers-answer-to-win-exciting-prizes/","display_url":"gadgetbridge.com/news/january-2…","indices":[77,100]}]}</t>
  </si>
  <si>
    <t>1353528265370079232</t>
  </si>
  <si>
    <t>immunnamahato</t>
  </si>
  <si>
    <t>@MrTechnical_in @RedmiIndia @Flipkart @amazon @manukumarjain Ha ha ha..</t>
  </si>
  <si>
    <t>Mon Jan 25 02:21:00 +0000 2021</t>
  </si>
  <si>
    <t>824677006365364225</t>
  </si>
  <si>
    <t>MrTechnical_in</t>
  </si>
  <si>
    <t>1035780208899420160</t>
  </si>
  <si>
    <t>1285547761417388040</t>
  </si>
  <si>
    <t>http://pbs.twimg.com/profile_images/1035868749381787648/4k_v1GmE_normal.jpg</t>
  </si>
  <si>
    <t>http://twitter.com/immunnamahato/statuses/1353528265370079232</t>
  </si>
  <si>
    <t>{"hashtags":[],"symbols":[],"user_mentions":[{"screen_name":"MrTechnical_in","name":"Mr Technical","id":824677006365364200,"id_str":"824677006365364225","indices":[0,15]},{"screen_name":"RedmiIndia","name":"Redmi India - #Redmi9Power is Here!","id":3269020218,"id_str":"3269020218","indices":[16,27]},{"screen_name":"Flipkart","name":"Flipkart","id":57947109,"id_str":"57947109","indices":[28,37]},{"screen_name":"amazon","name":"Amazon","id":20793816,"id_str":"20793816","indices":[38,45]},{"screen_name":"manukumarjain","name":"Manu Kumar Jain","id":74787719,"id_str":"74787719","indices":[46,60]}],"urls":[]}</t>
  </si>
  <si>
    <t>1353528005411352576</t>
  </si>
  <si>
    <t>Vipss25</t>
  </si>
  <si>
    <t>Mon Jan 25 02:19:58 +0000 2021</t>
  </si>
  <si>
    <t>983080680681750528</t>
  </si>
  <si>
    <t>http://pbs.twimg.com/profile_images/1182809603160985600/jaAGWGF7_normal.jpg</t>
  </si>
  <si>
    <t>http://twitter.com/Vipss25/statuses/1353528005411352576</t>
  </si>
  <si>
    <t>1353527269751283712</t>
  </si>
  <si>
    <t>What is this ? @Flipkart  same day same t-shirt but price different....lol https://t.co/eek41h0OUJ</t>
  </si>
  <si>
    <t>Mon Jan 25 02:17:03 +0000 2021</t>
  </si>
  <si>
    <t>http://twitter.com/realDashrath/statuses/1353527269751283712</t>
  </si>
  <si>
    <t>{"hashtags":[],"symbols":[],"user_mentions":[{"screen_name":"Flipkart","name":"Flipkart","id":57947109,"id_str":"57947109","indices":[15,24]}],"urls":[],"media":[{"id":1353527241809002500,"id_str":"1353527241809002497","indices":[75,98],"media_url":"http://pbs.twimg.com/media/Esix2unXAAEDM5Q.jpg","media_url_https":"https://pbs.twimg.com/media/Esix2unXAAEDM5Q.jpg","url":"https://t.co/eek41h0OUJ","display_url":"pic.twitter.com/eek41h0OUJ","expanded_url":"https://twitter.com/realDashrath/status/1353527269751283712/photo/1","type":"photo","sizes":{"medium":{"w":554,"h":1200,"resize":"fit"},"thumb":{"w":150,"h":150,"resize":"crop"},"large":{"w":945,"h":2048,"resize":"fit"},"small":{"w":314,"h":680,"resize":"fit"}}}]}</t>
  </si>
  <si>
    <t>1353526067819130886</t>
  </si>
  <si>
    <t>kapildubeyweyou</t>
  </si>
  <si>
    <t>Mon Jan 25 02:12:16 +0000 2021</t>
  </si>
  <si>
    <t>906474899543175168</t>
  </si>
  <si>
    <t>http://pbs.twimg.com/profile_images/1305893161810628609/MhoEbNBg_normal.jpg</t>
  </si>
  <si>
    <t>🇮🇳 INDIA 🇮🇳</t>
  </si>
  <si>
    <t>http://twitter.com/kapildubeyweyou/statuses/1353526067819130886</t>
  </si>
  <si>
    <t>1353526029541928960</t>
  </si>
  <si>
    <t>Gaurang61946289</t>
  </si>
  <si>
    <t>@Amdarshan @amazon @Flipkart instead, can we trend, place 5 orders and return?</t>
  </si>
  <si>
    <t>Mon Jan 25 02:12:07 +0000 2021</t>
  </si>
  <si>
    <t>475544993</t>
  </si>
  <si>
    <t>Amdarshan</t>
  </si>
  <si>
    <t>804884554532220928</t>
  </si>
  <si>
    <t>1351075805133201410</t>
  </si>
  <si>
    <t>http://twitter.com/Gaurang61946289/statuses/1353526029541928960</t>
  </si>
  <si>
    <t>{"hashtags":[],"symbols":[],"user_mentions":[{"screen_name":"Amdarshan","name":"Darshan Jaju","id":475544993,"id_str":"475544993","indices":[0,10]},{"screen_name":"amazon","name":"Amazon","id":20793816,"id_str":"20793816","indices":[11,18]},{"screen_name":"Flipkart","name":"Flipkart","id":57947109,"id_str":"57947109","indices":[19,28]}],"urls":[]}</t>
  </si>
  <si>
    <t>1353525992438939649</t>
  </si>
  <si>
    <t>GOWTHAMEV2</t>
  </si>
  <si>
    <t>Realme X7 series teaser in flipkart.
@stufflistings 
#stufflistingsarmy 
#stufflistings
#realmeX7 
#realmex7pro 
#realme
#realmex7series 
@MadhavSheth1 https://t.co/p3npXEdjjG</t>
  </si>
  <si>
    <t>Mon Jan 25 02:11:58 +0000 2021</t>
  </si>
  <si>
    <t>1328309575905275904</t>
  </si>
  <si>
    <t>http://twitter.com/GOWTHAMEV2/statuses/1353525992438939649</t>
  </si>
  <si>
    <t>{"hashtags":[{"text":"stufflistingsarmy","indices":[53,71]},{"text":"stufflistings","indices":[73,87]},{"text":"realmeX7","indices":[88,97]},{"text":"realmex7pro","indices":[99,111]},{"text":"realme","indices":[113,120]},{"text":"realmex7series","indices":[121,136]}],"symbols":[],"user_mentions":[{"screen_name":"stufflistings","name":"Mukul Sharma","id":2901317886,"id_str":"2901317886","indices":[37,51]},{"screen_name":"MadhavSheth1","name":"Madhav FutureX","id":989518697894117400,"id_str":"989518697894117376","indices":[138,151]}],"urls":[],"media":[{"id":1353525989465235500,"id_str":"1353525989465235456","indices":[152,175],"media_url":"http://pbs.twimg.com/media/Esiwt1RVoAAaBho.jpg","media_url_https":"https://pbs.twimg.com/media/Esiwt1RVoAAaBho.jpg","url":"https://t.co/p3npXEdjjG","display_url":"pic.twitter.com/p3npXEdjjG","expanded_url":"https://twitter.com/GOWTHAMEV2/status/1353525992438939649/photo/1","type":"photo","sizes":{"thumb":{"w":150,"h":150,"resize":"crop"},"large":{"w":1080,"h":1750,"resize":"fit"},"small":{"w":420,"h":680,"resize":"fit"},"medium":{"w":741,"h":1200,"resize":"fit"}}}]}</t>
  </si>
  <si>
    <t>1353525822523535360</t>
  </si>
  <si>
    <t>Abhitweetzz</t>
  </si>
  <si>
    <t>@Flipkart hi when will the pincode issue undeliverable issue will be solved for pincode 505301 .. was able to order till last Tuesday any product from Flipkart but now everything is shown undeliverable to this pincode. Plz check with technical team</t>
  </si>
  <si>
    <t>Mon Jan 25 02:11:18 +0000 2021</t>
  </si>
  <si>
    <t>187842990</t>
  </si>
  <si>
    <t>http://pbs.twimg.com/profile_images/1116322600282574848/dR2vT-i-_normal.jpg</t>
  </si>
  <si>
    <t>http://twitter.com/Abhitweetzz/statuses/1353525822523535360</t>
  </si>
  <si>
    <t>1353524955762155520</t>
  </si>
  <si>
    <t>@nanduyadav999 Hey Nandu, for information on Exchange offers kindly contact our online partner- Flipkart. Thank you.</t>
  </si>
  <si>
    <t>Mon Jan 25 02:07:51 +0000 2021</t>
  </si>
  <si>
    <t>1480310983</t>
  </si>
  <si>
    <t>nanduyadav999</t>
  </si>
  <si>
    <t>1353411934415069185</t>
  </si>
  <si>
    <t>http://twitter.com/OPPOCareIN/statuses/1353524955762155520</t>
  </si>
  <si>
    <t>{"hashtags":[],"symbols":[],"user_mentions":[{"screen_name":"nanduyadav999","name":"nandu","id":1480310983,"id_str":"1480310983","indices":[0,14]}],"urls":[]}</t>
  </si>
  <si>
    <t>1353523791884902400</t>
  </si>
  <si>
    <t>04___06</t>
  </si>
  <si>
    <t>RT @ThomsonTvIndia: Our favourite shows and music are best enjoyed only in HD quality. Shop the best offers at @Flipkart Big Saving Days.
Head here : https://t.co/DCaQafaL4z
#WeThePeople #Flipkart #BuyNow #ThomsonTV https://t.co/a46iVNqJvP</t>
  </si>
  <si>
    <t>Mon Jan 25 02:03:13 +0000 2021</t>
  </si>
  <si>
    <t>971654380603584512</t>
  </si>
  <si>
    <t>http://pbs.twimg.com/profile_images/1336281252630913027/XGzGr44K_normal.jpg</t>
  </si>
  <si>
    <t>http://twitter.com/04___06/statuses/1353523791884902400</t>
  </si>
  <si>
    <t>{"hashtags":[],"symbols":[],"user_mentions":[{"screen_name":"ThomsonTvIndia","name":"Thomson India","id":981100698237509600,"id_str":"981100698237509632","indices":[3,18]},{"screen_name":"Flipkart","name":"Flipkart","id":57947109,"id_str":"57947109","indices":[111,120]}],"urls":[]}</t>
  </si>
  <si>
    <t>1353523644949999616</t>
  </si>
  <si>
    <t>dinusikar</t>
  </si>
  <si>
    <t>RT @dinusikar: @Flipkart plz give me proper resolution
Sir i place.A order for mi trimmer but i recived a defectvi trimmer i want to return this product but seller cant accept my request please give me proper resolution
 my register mobile nmbr is  7073014765 
Regards @Flipkart @flipkartsupport</t>
  </si>
  <si>
    <t>Mon Jan 25 02:02:38 +0000 2021</t>
  </si>
  <si>
    <t>1312699412448124929</t>
  </si>
  <si>
    <t>http://pbs.twimg.com/profile_images/1351389720929046530/Zfi56Uvw_normal.jpg</t>
  </si>
  <si>
    <t>http://twitter.com/dinusikar/statuses/1353523644949999616</t>
  </si>
  <si>
    <t>{"hashtags":[],"symbols":[],"user_mentions":[{"screen_name":"dinusikar","name":"दिनेश जाट","id":1312699412448125000,"id_str":"1312699412448124929","indices":[3,13]},{"screen_name":"Flipkart","name":"Flipkart","id":57947109,"id_str":"57947109","indices":[15,24]}],"urls":[]}</t>
  </si>
  <si>
    <t>1353523624557355009</t>
  </si>
  <si>
    <t>@Flipkart plz give me proper resolution
Sir i place.A order for mi trimmer but i recived a defectvi trimmer i want to return this product but seller cant accept my request please give me proper resolution
 my register mobile nmbr is  7073014765 
Regards @Flipkart @flipkartsupport</t>
  </si>
  <si>
    <t>Mon Jan 25 02:02:34 +0000 2021</t>
  </si>
  <si>
    <t>http://twitter.com/dinusikar/statuses/1353523624557355009</t>
  </si>
  <si>
    <t>{"hashtags":[],"symbols":[],"user_mentions":[{"screen_name":"Flipkart","name":"Flipkart","id":57947109,"id_str":"57947109","indices":[0,9]},{"screen_name":"Flipkart","name":"Flipkart","id":57947109,"id_str":"57947109","indices":[254,263]},{"screen_name":"flipkartsupport","name":"FlipkartSupport","id":951522626,"id_str":"951522626","indices":[264,280]}],"urls":[]}</t>
  </si>
  <si>
    <t>1353522861231775744</t>
  </si>
  <si>
    <t>RT @dinusikar: @AnkitBijarnia2 @Flipkart @flipkartsupport plz accept this return request</t>
  </si>
  <si>
    <t>Mon Jan 25 01:59:32 +0000 2021</t>
  </si>
  <si>
    <t>http://twitter.com/dinusikar/statuses/1353522861231775744</t>
  </si>
  <si>
    <t>{"hashtags":[],"symbols":[],"user_mentions":[{"screen_name":"dinusikar","name":"दिनेश जाट","id":1312699412448125000,"id_str":"1312699412448124929","indices":[3,13]},{"screen_name":"AnkitBijarnia2","name":"Ankit Bijarnia","id":1088428625593069600,"id_str":"1088428625593069568","indices":[15,30]},{"screen_name":"Flipkart","name":"Flipkart","id":57947109,"id_str":"57947109","indices":[31,40]},{"screen_name":"flipkartsupport","name":"FlipkartSupport","id":951522626,"id_str":"951522626","indices":[41,57]}],"urls":[]}</t>
  </si>
  <si>
    <t>1353522241309315072</t>
  </si>
  <si>
    <t>Arun13329047</t>
  </si>
  <si>
    <t>@Flipkart it is worst application https://t.co/hpJnxIEqKM</t>
  </si>
  <si>
    <t>Mon Jan 25 01:57:04 +0000 2021</t>
  </si>
  <si>
    <t>1202810086017519617</t>
  </si>
  <si>
    <t>http://pbs.twimg.com/profile_images/1243851558694969349/rptfFLAq_normal.jpg</t>
  </si>
  <si>
    <t>Jind, India</t>
  </si>
  <si>
    <t>http://twitter.com/Arun13329047/statuses/1353522241309315072</t>
  </si>
  <si>
    <t>{"hashtags":[],"symbols":[],"user_mentions":[{"screen_name":"Flipkart","name":"Flipkart","id":57947109,"id_str":"57947109","indices":[0,9]}],"urls":[],"media":[{"id":1353522221789008000,"id_str":"1353522221789007873","indices":[34,57],"media_url":"http://pbs.twimg.com/media/EsitShlU0AEDbq3.jpg","media_url_https":"https://pbs.twimg.com/media/EsitShlU0AEDbq3.jpg","url":"https://t.co/hpJnxIEqKM","display_url":"pic.twitter.com/hpJnxIEqKM","expanded_url":"https://twitter.com/Arun13329047/status/1353522241309315072/photo/1","type":"photo","sizes":{"thumb":{"w":150,"h":150,"resize":"crop"},"medium":{"w":824,"h":1200,"resize":"fit"},"large":{"w":1073,"h":1562,"resize":"fit"},"small":{"w":467,"h":680,"resize":"fit"}}}]}</t>
  </si>
  <si>
    <t>1353522030629404672</t>
  </si>
  <si>
    <t>@flipkartsupport Flipkart don't support me it is worldwide worst shopping application https://t.co/LYzVzuWN96</t>
  </si>
  <si>
    <t>Mon Jan 25 01:56:13 +0000 2021</t>
  </si>
  <si>
    <t>http://twitter.com/Arun13329047/statuses/1353522030629404672</t>
  </si>
  <si>
    <t>{"hashtags":[],"symbols":[],"user_mentions":[{"screen_name":"flipkartsupport","name":"FlipkartSupport","id":951522626,"id_str":"951522626","indices":[0,16]}],"urls":[],"media":[{"id":1353522008345043000,"id_str":"1353522008345042945","indices":[86,109],"media_url":"http://pbs.twimg.com/media/EsitGGcUYAEuggy.jpg","media_url_https":"https://pbs.twimg.com/media/EsitGGcUYAEuggy.jpg","url":"https://t.co/LYzVzuWN96","display_url":"pic.twitter.com/LYzVzuWN96","expanded_url":"https://twitter.com/Arun13329047/status/1353522030629404672/photo/1","type":"photo","sizes":{"thumb":{"w":150,"h":150,"resize":"crop"},"medium":{"w":824,"h":1200,"resize":"fit"},"large":{"w":1073,"h":1562,"resize":"fit"},"small":{"w":467,"h":680,"resize":"fit"}}}]}</t>
  </si>
  <si>
    <t>1353521947754156032</t>
  </si>
  <si>
    <t>RT @PreetiHarshDube: @Flipkart @flipkartsupport @Let_us_boycott @FlipkartStories See your constant replies on my complaint since 12th Jan 2021... You all are just wasting my time and nothing... I just need a specific date and time to be contacted and not to hear at the earliest thing anymore.... https://t.co/TafQ5wamD4</t>
  </si>
  <si>
    <t>Mon Jan 25 01:55:54 +0000 2021</t>
  </si>
  <si>
    <t>http://twitter.com/Let_us_boycott/statuses/1353521947754156032</t>
  </si>
  <si>
    <t>{"hashtags":[],"symbols":[],"user_mentions":[{"screen_name":"PreetiHarshDube","name":"Preeti Harsh Dubey","id":73346334,"id_str":"73346334","indices":[3,19]},{"screen_name":"Flipkart","name":"Flipkart","id":57947109,"id_str":"57947109","indices":[21,30]},{"screen_name":"flipkartsupport","name":"FlipkartSupport","id":951522626,"id_str":"951522626","indices":[31,47]},{"screen_name":"Let_us_boycott","name":"Let's boycott","id":1335953504326672400,"id_str":"1335953504326672384","indices":[48,63]},{"screen_name":"FlipkartStories","name":"Flipkart Stories","id":3502391593,"id_str":"3502391593","indices":[64,80]}],"urls":[]}</t>
  </si>
  <si>
    <t>1353521912018726913</t>
  </si>
  <si>
    <t>RT @anilrajkumarsar: @flipkartsupport @ecom_express @EcomExpress_Ofc @Flipkart @_Kalyan_K @jagograhakjago @consumerforum_ @forum_consumer @PiyushGoyalOffc @PiyushGoyal @nch14404 @Let_us_boycott @TwitterLive @binnybansal @walmartindia @samaggarwal_ @iyerkrish @PMOIndia @RBI @DasShaktikanta @Walmart @consaff @ecomexpress 2/2
@Flipkart agent is staying that product has been #delivered on 21 Jan 2021 and @ecom_express is saying that the product has been lost or in tracing its #RTO https://t.co/2Zh8eRcbrB</t>
  </si>
  <si>
    <t>Mon Jan 25 01:55:45 +0000 2021</t>
  </si>
  <si>
    <t>http://twitter.com/Let_us_boycott/statuses/1353521912018726913</t>
  </si>
  <si>
    <t>{"hashtags":[],"symbols":[],"user_mentions":[{"screen_name":"anilrajkumarsar","name":"Anilraj Kumar Sarawata","id":465190082,"id_str":"465190082","indices":[3,19]},{"screen_name":"flipkartsupport","name":"FlipkartSupport","id":951522626,"id_str":"951522626","indices":[21,37]},{"screen_name":"ecom_express","name":"Ecom Express","id":1049700645442211800,"id_str":"1049700645442211840","indices":[38,51]},{"screen_name":"EcomExpress_Ofc","name":"Ecom Express Official","id":1240951413481459700,"id_str":"1240951413481459714","indices":[52,68]},{"screen_name":"Flipkart","name":"Flipkart","id":57947109,"id_str":"57947109","indices":[69,78]},{"screen_name":"_Kalyan_K","name":"Kalyan Krishnamurthy","id":793313140733726700,"id_str":"793313140733726720","indices":[79,89]},{"screen_name":"jagograhakjago","name":"Consumer Affairs","id":772674808878342100,"id_str":"772674808878342144","indices":[90,105]},{"screen_name":"consumerforum_","name":"Consumer Forum India","id":2871326881,"id_str":"2871326881","indices":[106,121]},{"screen_name":"forum_consumer","name":"ConsumerForum","id":893478278647783400,"id_str":"893478278647783424","indices":[122,137]}],"urls":[]}</t>
  </si>
  <si>
    <t>1353521894733975555</t>
  </si>
  <si>
    <t>RT @anilrajkumarsar: @flipkartsupport @ecom_express @EcomExpress_Ofc @Flipkart @_Kalyan_K @jagograhakjago @consumerforum_ @forum_consumer @PiyushGoyalOffc @PiyushGoyal @nch14404 @Let_us_boycott @TwitterLive @binnybansal @walmartindia @samaggarwal_ @iyerkrish @PMOIndia @RBI @DasShaktikanta @Walmart @consaff 1/2 @Flipkart CEO @_Kalyan_K your agent is saying that the product has been #delivered on 21Jan while I #canceled on 15Jan
@EcomExpress is saying that the product has been lost or as per tracking it showing #RTO
Any information who is delivery #recipient @ecom_express @Walmart https://t.co/Ec39EOF53g</t>
  </si>
  <si>
    <t>Mon Jan 25 01:55:41 +0000 2021</t>
  </si>
  <si>
    <t>http://twitter.com/Let_us_boycott/statuses/1353521894733975555</t>
  </si>
  <si>
    <t>1353521721287069696</t>
  </si>
  <si>
    <t>@rabindraj_ Help Centre : https://t.co/kHcF5UtEy4 . Following this, the loan will be cancelled by the Bank. If you have any further queries, kindly write to us on social.connect@idfcfirstbank.com or DM us your mobile number so that we can assist you, or you may reach us at (3/4)</t>
  </si>
  <si>
    <t>Mon Jan 25 01:55:00 +0000 2021</t>
  </si>
  <si>
    <t>1353521720104284160</t>
  </si>
  <si>
    <t>&lt;a href="https://www.locobuzz.com" rel="nofollow"&gt;Locobuzz CX&lt;/a&gt;</t>
  </si>
  <si>
    <t>http://pbs.twimg.com/profile_images/1086904896891355136/FfPhDuRG_normal.jpg</t>
  </si>
  <si>
    <t>http://twitter.com/IDFCFIRSTBank/statuses/1353521721287069696</t>
  </si>
  <si>
    <t>{"hashtags":[],"symbols":[],"user_mentions":[{"screen_name":"rabindraj_","name":"RABINDRA JHA","id":1059660145754554400,"id_str":"1059660145754554368","indices":[0,11]}],"urls":[{"url":"https://t.co/kHcF5UtEy4","expanded_url":"https://www.flipkart.com/helpcentre","display_url":"flipkart.com/helpcentre","indices":[26,49]}]}</t>
  </si>
  <si>
    <t>@rabindraj_ clicking on ‘Pay Now’ on the Flipkart Pay Later dashboard, and use any of the payment options available. The Pay Later account needs to have a zero outstanding balance, both billed and unbilled. Once this is done, the account can be deactivated by contacting Flipkart (2/4)</t>
  </si>
  <si>
    <t>Mon Jan 25 01:54:59 +0000 2021</t>
  </si>
  <si>
    <t>1353521715343728640</t>
  </si>
  <si>
    <t>http://twitter.com/IDFCFIRSTBank/statuses/1353521720104284160</t>
  </si>
  <si>
    <t>{"hashtags":[],"symbols":[],"user_mentions":[{"screen_name":"rabindraj_","name":"RABINDRA JHA","id":1059660145754554400,"id_str":"1059660145754554368","indices":[0,11]}],"urls":[]}</t>
  </si>
  <si>
    <t>@rabindraj_ Dear Sir,
Thank you for reaching out to us. You can de-activate the Flipkart ‘Buy Now Pay Later’ account and the shopping line associated with it by visiting the Flipkart website or the app. To proceed with this, you are requested to kindly settle your balance by (1/4)</t>
  </si>
  <si>
    <t>Mon Jan 25 01:54:58 +0000 2021</t>
  </si>
  <si>
    <t>1059660145754554368</t>
  </si>
  <si>
    <t>rabindraj_</t>
  </si>
  <si>
    <t>1353417609048281088</t>
  </si>
  <si>
    <t>http://twitter.com/IDFCFIRSTBank/statuses/1353521715343728640</t>
  </si>
  <si>
    <t>1353521158931443713</t>
  </si>
  <si>
    <t>Don't fall prey to paytm's frauds. Pls b aware u gonna lose your hard earned money for rubbish. I suggest go to another standard online portals like Amazon or Flipkart for any need. @Boycottpaytm . If u choose for small discount they offer, u prepare for getting betrayed. https://t.co/nT1n8AbUtG</t>
  </si>
  <si>
    <t>Mon Jan 25 01:52:46 +0000 2021</t>
  </si>
  <si>
    <t>http://twitter.com/DilipDilllu/statuses/1353521158931443713</t>
  </si>
  <si>
    <t>{"hashtags":[],"symbols":[],"user_mentions":[],"urls":[],"media":[{"id":1353521146214248400,"id_str":"1353521146214248458","indices":[273,296],"media_url":"http://pbs.twimg.com/media/EsisT6wUcAo0V0z.jpg","media_url_https":"https://pbs.twimg.com/media/EsisT6wUcAo0V0z.jpg","url":"https://t.co/nT1n8AbUtG","display_url":"pic.twitter.com/nT1n8AbUtG","expanded_url":"https://twitter.com/DilipDilllu/status/1353521158931443713/photo/1","type":"photo","sizes":{"small":{"w":314,"h":680,"resize":"fit"},"thumb":{"w":150,"h":150,"resize":"crop"},"large":{"w":945,"h":2048,"resize":"fit"},"medium":{"w":554,"h":1200,"resize":"fit"}}}]}</t>
  </si>
  <si>
    <t>1353521113469358081</t>
  </si>
  <si>
    <t>_faceless_doom_</t>
  </si>
  <si>
    <t>@Flipkart have been delivering defective products for some time. My brother also bought the same phone and received a scratched phone when asked for a refund they refused to repay and forced us to buy another phone. @IndiaPOCO please help us and sell phones through your website.</t>
  </si>
  <si>
    <t>Mon Jan 25 01:52:35 +0000 2021</t>
  </si>
  <si>
    <t>2579057881</t>
  </si>
  <si>
    <t>1353518378627911680</t>
  </si>
  <si>
    <t>http://pbs.twimg.com/profile_images/1176695044943818753/OyP3Vhuf_normal.jpg</t>
  </si>
  <si>
    <t>http://twitter.com/_faceless_doom_/statuses/1353521113469358081</t>
  </si>
  <si>
    <t>{"hashtags":[],"symbols":[],"user_mentions":[{"screen_name":"Flipkart","name":"Flipkart","id":57947109,"id_str":"57947109","indices":[0,9]},{"screen_name":"IndiaPOCO","name":"POCO India","id":1008926867875754000,"id_str":"1008926867875753985","indices":[216,226]}],"urls":[]}</t>
  </si>
  <si>
    <t>1353520557459873797</t>
  </si>
  <si>
    <t>KalauliVijay</t>
  </si>
  <si>
    <t>@imVkohli @one8world @ScentialsWorld @Flipkart Kohli Wala shot ❤️😍😍 https://t.co/UQGbINGgOT</t>
  </si>
  <si>
    <t>Mon Jan 25 01:50:22 +0000 2021</t>
  </si>
  <si>
    <t>1335960905058668544</t>
  </si>
  <si>
    <t>http://pbs.twimg.com/profile_images/1335961221640540167/9zxIFY9N_normal.jpg</t>
  </si>
  <si>
    <t>http://twitter.com/KalauliVijay/statuses/1353520557459873797</t>
  </si>
  <si>
    <t>{"hashtags":[],"symbols":[],"user_mentions":[{"screen_name":"imVkohli","name":"Virat Kohli","id":71201743,"id_str":"71201743","indices":[0,9]},{"screen_name":"one8world","name":"one8","id":1113763619878002700,"id_str":"1113763619878002689","indices":[10,20]},{"screen_name":"ScentialsWorld","name":"Scentials World","id":995939067761082400,"id_str":"995939067761082368","indices":[21,36]},{"screen_name":"Flipkart","name":"Flipkart","id":57947109,"id_str":"57947109","indices":[37,46]}],"urls":[],"media":[{"id":1353520418959859700,"id_str":"1353520418959859712","indices":[68,91],"media_url":"http://pbs.twimg.com/ext_tw_video_thumb/1353520418959859712/pu/img/Un501TWHkIzqj7Cc.jpg","media_url_https":"https://pbs.twimg.com/ext_tw_video_thumb/1353520418959859712/pu/img/Un501TWHkIzqj7Cc.jpg","url":"https://t.co/UQGbINGgOT","display_url":"pic.twitter.com/UQGbINGgOT","expanded_url":"https://twitter.com/KalauliVijay/status/1353520557459873797/video/1","type":"photo","sizes":{"small":{"w":680,"h":314,"resize":"fit"},"thumb":{"w":150,"h":150,"resize":"crop"},"large":{"w":1278,"h":590,"resize":"fit"},"medium":{"w":1200,"h":554,"resize":"fit"}}}]}</t>
  </si>
  <si>
    <t>1353520476396556288</t>
  </si>
  <si>
    <t>rupeshsingh_sir</t>
  </si>
  <si>
    <t>@flipkartsupport It's your policy mistakes I request you do as possible reliable for customer a 100gm candy price is 9999 is it enough for you @Flipkart @flipkartsupport</t>
  </si>
  <si>
    <t>Mon Jan 25 01:50:03 +0000 2021</t>
  </si>
  <si>
    <t>341224292</t>
  </si>
  <si>
    <t>1353512099314421761</t>
  </si>
  <si>
    <t>http://pbs.twimg.com/profile_images/1331793490192154624/WuSH6xTm_normal.jpg</t>
  </si>
  <si>
    <t>Ramgarh</t>
  </si>
  <si>
    <t>http://twitter.com/rupeshsingh_sir/statuses/1353520476396556288</t>
  </si>
  <si>
    <t>{"hashtags":[],"symbols":[],"user_mentions":[{"screen_name":"flipkartsupport","name":"FlipkartSupport","id":951522626,"id_str":"951522626","indices":[0,16]},{"screen_name":"Flipkart","name":"Flipkart","id":57947109,"id_str":"57947109","indices":[143,152]},{"screen_name":"flipkartsupport","name":"FlipkartSupport","id":951522626,"id_str":"951522626","indices":[153,169]}],"urls":[]}</t>
  </si>
  <si>
    <t>1353520271450320896</t>
  </si>
  <si>
    <t>Amardeep0008</t>
  </si>
  <si>
    <t>@mukul_army @MrsGandhi Amazon, Flipkart and other big players do not have storage facilities ready. Poor guys never got the inside info!
Cloud storage won’t work, will it?</t>
  </si>
  <si>
    <t>Mon Jan 25 01:49:14 +0000 2021</t>
  </si>
  <si>
    <t>1299160898737586176</t>
  </si>
  <si>
    <t>mukul_army</t>
  </si>
  <si>
    <t>1344040115551801344</t>
  </si>
  <si>
    <t>1351893403223556096</t>
  </si>
  <si>
    <t>http://pbs.twimg.com/profile_images/1344099029005856769/Y1pwOVka_normal.jpg</t>
  </si>
  <si>
    <t>Ontario, Canada</t>
  </si>
  <si>
    <t>http://twitter.com/Amardeep0008/statuses/1353520271450320896</t>
  </si>
  <si>
    <t>{"hashtags":[],"symbols":[],"user_mentions":[{"screen_name":"mukul_army","name":"Mukul Kaushik (Indian) Army Lover","id":1299160898737586200,"id_str":"1299160898737586176","indices":[0,11]},{"screen_name":"MrsGandhi","name":"Priti Gandhi - प्रीति गांधी","id":85657578,"id_str":"85657578","indices":[12,22]}],"urls":[]}</t>
  </si>
  <si>
    <t>@TheBaluu @Flipkart @flipkartsupport Did you login?</t>
  </si>
  <si>
    <t>Mon Jan 25 01:47:05 +0000 2021</t>
  </si>
  <si>
    <t>http://pbs.twimg.com/profile_images/1344686649523937280/8dmmuJf1_normal.jpg</t>
  </si>
  <si>
    <t>http://twitter.com/Hyderaabadi/statuses/1353519730028539905</t>
  </si>
  <si>
    <t>@IndiaPOCO @POCOSupport I got this phone (Poco X3)  yesterday via flipkart and on the first day itself the phone is crashing over and over again.
I'm having night shift and I was having very hard time with this device.
Please start selling your phones through your website. https://t.co/1d6ijnFbQD</t>
  </si>
  <si>
    <t>Mon Jan 25 01:41:43 +0000 2021</t>
  </si>
  <si>
    <t>http://twitter.com/_faceless_doom_/statuses/1353518378627911680</t>
  </si>
  <si>
    <t>{"hashtags":[],"symbols":[],"user_mentions":[{"screen_name":"IndiaPOCO","name":"POCO India","id":1008926867875754000,"id_str":"1008926867875753985","indices":[0,10]},{"screen_name":"POCOSupport","name":"POCO India Support","id":1035391357832048600,"id_str":"1035391357832048640","indices":[11,23]}],"urls":[],"media":[{"id":1353518375511625700,"id_str":"1353518375511625729","indices":[274,297],"media_url":"http://pbs.twimg.com/media/EsipypFVkAEB8GI.jpg","media_url_https":"https://pbs.twimg.com/media/EsipypFVkAEB8GI.jpg","url":"https://t.co/1d6ijnFbQD","display_url":"pic.twitter.com/1d6ijnFbQD","expanded_url":"https://twitter.com/_faceless_doom_/status/1353518378627911680/photo/1","type":"photo","sizes":{"thumb":{"w":150,"h":150,"resize":"crop"},"medium":{"w":540,"h":1200,"resize":"fit"},"large":{"w":540,"h":1200,"resize":"fit"},"small":{"w":306,"h":680,"resize":"fit"}}}]}</t>
  </si>
  <si>
    <t>1353518300211380226</t>
  </si>
  <si>
    <t>mauri_m_lima</t>
  </si>
  <si>
    <t>@motorolaindia @Flipkart Android 11 for Edge+ is taking so long that we'll buy a cake to sing congratulations 🎂🙏🏻</t>
  </si>
  <si>
    <t>Mon Jan 25 01:41:24 +0000 2021</t>
  </si>
  <si>
    <t>2516132772</t>
  </si>
  <si>
    <t>http://pbs.twimg.com/profile_images/983636654903742464/zOQPZURE_normal.jpg</t>
  </si>
  <si>
    <t>São Caetano do Sul, Brasil</t>
  </si>
  <si>
    <t>http://twitter.com/mauri_m_lima/statuses/1353518300211380226</t>
  </si>
  <si>
    <t>1353517642439507969</t>
  </si>
  <si>
    <t>@nallakshyam To ensure that your Flipkart account information is safe, please DM us by clicking on the below link with the requested details. ^SE (2/2) https://t.co/5DoqNukc8t</t>
  </si>
  <si>
    <t>Mon Jan 25 01:38:47 +0000 2021</t>
  </si>
  <si>
    <t>1353516611047591936</t>
  </si>
  <si>
    <t>http://twitter.com/flipkartsupport/statuses/1353517642439507969</t>
  </si>
  <si>
    <t>{"hashtags":[],"symbols":[],"user_mentions":[{"screen_name":"nallakshyam","name":"Sreenivasulu Nallaks","id":712925339182358500,"id_str":"712925339182358528","indices":[0,12]}],"urls":[{"url":"https://t.co/5DoqNukc8t","expanded_url":"https://bit.ly/2OgiIkt","display_url":"bit.ly/2OgiIkt","indices":[152,175]}]}</t>
  </si>
  <si>
    <t>@Flipkart @Cheryls_Global CHEATING THE CUSTOMERS AND SAYING SORRY :(
Guys, I purchased a mobile on exchange offer but exchange got REJECTED though exchange checks are satisfied as mentioned in flipkart page(old phone has 2 scratches). Now they are saying cancel my order  if i want to. IRRESPONSIBLE. https://t.co/dg1dTd6GFP</t>
  </si>
  <si>
    <t>Mon Jan 25 01:34:41 +0000 2021</t>
  </si>
  <si>
    <t>http://pbs.twimg.com/profile_images/817673326894006273/3y7iAgyN_normal.jpg</t>
  </si>
  <si>
    <t>http://twitter.com/nallakshyam/statuses/1353516611047591936</t>
  </si>
  <si>
    <t>{"hashtags":[],"symbols":[],"user_mentions":[{"screen_name":"Flipkart","name":"Flipkart","id":57947109,"id_str":"57947109","indices":[0,9]},{"screen_name":"Cheryls_Global","name":"Cheryl's Global","id":327259373,"id_str":"327259373","indices":[10,25]}],"urls":[],"media":[{"id":1353515651663417300,"id_str":"1353515651663417345","indices":[301,324],"media_url":"http://pbs.twimg.com/media/EsinUF9UUAEagaI.png","media_url_https":"https://pbs.twimg.com/media/EsinUF9UUAEagaI.png","url":"https://t.co/dg1dTd6GFP","display_url":"pic.twitter.com/dg1dTd6GFP","expanded_url":"https://twitter.com/nallakshyam/status/1353516611047591936/photo/1","type":"photo","sizes":{"medium":{"w":381,"h":425,"resize":"fit"},"large":{"w":381,"h":425,"resize":"fit"},"small":{"w":381,"h":425,"resize":"fit"},"thumb":{"w":150,"h":150,"resize":"crop"}}}]}</t>
  </si>
  <si>
    <t>1353514200149102593</t>
  </si>
  <si>
    <t>TilakRa69098591</t>
  </si>
  <si>
    <t>RT @GrvUnited: @rahulnamo1700 @CAITIndia @CimGOI @PiyushGoyal @narendramodi @PMOIndia @DIPPGOI @consaff @jagograhakjago @HardeepSPuri @nsitharaman @BCBHARTIA @praveendel @sumitagarwal_82 CAIT ke kehne par Govt kuch nahi karti... na Amazon Flipkart sunta hai..</t>
  </si>
  <si>
    <t>Mon Jan 25 01:25:07 +0000 2021</t>
  </si>
  <si>
    <t>979719452353859587</t>
  </si>
  <si>
    <t>http://pbs.twimg.com/profile_images/1038717447824728065/Ac-8f8Xd_normal.jpg</t>
  </si>
  <si>
    <t>http://twitter.com/TilakRa69098591/statuses/1353514200149102593</t>
  </si>
  <si>
    <t>{"hashtags":[],"symbols":[],"user_mentions":[{"screen_name":"GrvUnited","name":"UnitedGrv","id":1101501896051884000,"id_str":"1101501896051884032","indices":[3,13]},{"screen_name":"rahulnamo1700","name":"Rahul Agarwal","id":2288580716,"id_str":"2288580716","indices":[15,29]},{"screen_name":"CAITIndia","name":"Confederation of All India Traders (CAIT)","id":2601564536,"id_str":"2601564536","indices":[30,40]},{"screen_name":"CimGOI","name":"Minister of Commerce and Industry","id":2534310320,"id_str":"2534310320","indices":[41,48]},{"screen_name":"PiyushGoyal","name":"Piyush Goyal","id":1324334436,"id_str":"1324334436","indices":[49,61]},{"screen_name":"narendramodi","name":"Narendra Modi","id":18839785,"id_str":"18839785","indices":[62,75]},{"screen_name":"PMOIndia","name":"PMO India","id":471741741,"id_str":"471741741","indices":[76,85]},{"screen_name":"DIPPGOI","name":"DPIIT India","id":2585154385,"id_str":"2585154385","indices":[86,94]},{"screen_name":"consaff","name":"Consumer Affairs","id":4863566772,"id_str":"4863566772","indices":[95,103]},{"screen_name":"jagograhakjago","name":"Consumer Affairs","id":772674808878342100,"id_str":"772674808878342144","indices":[104,119]},{"screen_name":"HardeepSPuri","name":"Hardeep Singh Puri","id":2289628938,"id_str":"2289628938","indices":[120,133]}],"urls":[]}</t>
  </si>
  <si>
    <t>1353512984589557762</t>
  </si>
  <si>
    <t>@mithun_panicker As our twitter page is visible to the public, in the future we’d recommend you to share your Flipkart Account related information with us via the link below. ^PA (2/2) https://t.co/AVMrxtQCnt</t>
  </si>
  <si>
    <t>Mon Jan 25 01:20:17 +0000 2021</t>
  </si>
  <si>
    <t>1165889766031646721</t>
  </si>
  <si>
    <t>mithun_panicker</t>
  </si>
  <si>
    <t>1353512567121928193</t>
  </si>
  <si>
    <t>http://twitter.com/flipkartsupport/statuses/1353512984589557762</t>
  </si>
  <si>
    <t>{"hashtags":[],"symbols":[],"user_mentions":[{"screen_name":"mithun_panicker","name":"Mithun Panicker","id":1165889766031646700,"id_str":"1165889766031646721","indices":[0,16]}],"urls":[{"url":"https://t.co/AVMrxtQCnt","expanded_url":"http://bit.ly/2OgiIkt","display_url":"bit.ly/2OgiIkt","indices":[185,208]}]}</t>
  </si>
  <si>
    <t>1353512647753310209</t>
  </si>
  <si>
    <t>AsitBicky</t>
  </si>
  <si>
    <t>Mon Jan 25 01:18:56 +0000 2021</t>
  </si>
  <si>
    <t>1065130387679006720</t>
  </si>
  <si>
    <t>http://pbs.twimg.com/profile_images/1310851745338155010/Cq1XXq6N_normal.jpg</t>
  </si>
  <si>
    <t>Bhubaneswar, Odisha</t>
  </si>
  <si>
    <t>http://twitter.com/AsitBicky/statuses/1353512647753310209</t>
  </si>
  <si>
    <t>@Flipkart its been 10 months, my TV with extended Warranty is being taken in promise to give money.
Got the reference number of transaction and from then chasing these Jeeves and getting only mail as response.</t>
  </si>
  <si>
    <t>Mon Jan 25 01:18:37 +0000 2021</t>
  </si>
  <si>
    <t>http://pbs.twimg.com/profile_images/1265572761516244992/ASG2jOkq_normal.jpg</t>
  </si>
  <si>
    <t>http://twitter.com/mithun_panicker/statuses/1353512567121928193</t>
  </si>
  <si>
    <t>Realme Started teasing Realme X7 series on Flipkart 
#Realme #realmex7pro #realmex7 https://t.co/DLusdW6aHu</t>
  </si>
  <si>
    <t>Mon Jan 25 01:17:55 +0000 2021</t>
  </si>
  <si>
    <t>http://pbs.twimg.com/profile_images/1256629533907828736/HV3FmxZ4_normal.jpg</t>
  </si>
  <si>
    <t>http://twitter.com/TechTipster_/statuses/1353512390877278208</t>
  </si>
  <si>
    <t>{"hashtags":[{"text":"Realme","indices":[53,60]},{"text":"realmex7pro","indices":[61,73]},{"text":"realmex7","indices":[74,83]}],"symbols":[],"user_mentions":[],"urls":[],"media":[{"id":1353512362251350000,"id_str":"1353512362251350021","indices":[84,107],"media_url":"http://pbs.twimg.com/media/EsikUn8XcAUhLHR.jpg","media_url_https":"https://pbs.twimg.com/media/EsikUn8XcAUhLHR.jpg","url":"https://t.co/DLusdW6aHu","display_url":"pic.twitter.com/DLusdW6aHu","expanded_url":"https://twitter.com/TechTipster_/status/1353512390877278208/photo/1","type":"photo","sizes":{"small":{"w":314,"h":680,"resize":"fit"},"thumb":{"w":150,"h":150,"resize":"crop"},"large":{"w":945,"h":2048,"resize":"fit"},"medium":{"w":554,"h":1200,"resize":"fit"}}}]}</t>
  </si>
  <si>
    <t>1353511651551498240</t>
  </si>
  <si>
    <t>@vijayant_yadav As our twitter page is visible to the public, in the future we’d recommend you to share your Flipkart Account related information with us via the link below. ^NK (2/2) https://t.co/5DoqNukc8t</t>
  </si>
  <si>
    <t>Mon Jan 25 01:14:59 +0000 2021</t>
  </si>
  <si>
    <t>744031897265799170</t>
  </si>
  <si>
    <t>vijayant_yadav</t>
  </si>
  <si>
    <t>1353510756688359424</t>
  </si>
  <si>
    <t>http://twitter.com/flipkartsupport/statuses/1353511651551498240</t>
  </si>
  <si>
    <t>{"hashtags":[],"symbols":[],"user_mentions":[{"screen_name":"vijayant_yadav","name":"Vijayant Yadav","id":744031897265799200,"id_str":"744031897265799170","indices":[0,15]}],"urls":[{"url":"https://t.co/5DoqNukc8t","expanded_url":"https://bit.ly/2OgiIkt","display_url":"bit.ly/2OgiIkt","indices":[184,207]}]}</t>
  </si>
  <si>
    <t>1353511181311336449</t>
  </si>
  <si>
    <t>I don't know what is this but look at price ...@Flipkart @flipkartsupport  is now fully madness https://t.co/zOZ9E7nfJr</t>
  </si>
  <si>
    <t>Mon Jan 25 01:13:07 +0000 2021</t>
  </si>
  <si>
    <t>http://twitter.com/rupeshsingh_sir/statuses/1353511181311336449</t>
  </si>
  <si>
    <t>{"hashtags":[],"symbols":[],"user_mentions":[{"screen_name":"Flipkart","name":"Flipkart","id":57947109,"id_str":"57947109","indices":[47,56]},{"screen_name":"flipkartsupport","name":"FlipkartSupport","id":951522626,"id_str":"951522626","indices":[57,73]}],"urls":[],"media":[{"id":1353511168707612700,"id_str":"1353511168707612674","indices":[96,119],"media_url":"http://pbs.twimg.com/media/EsijPJpXUAIEAtL.jpg","media_url_https":"https://pbs.twimg.com/media/EsijPJpXUAIEAtL.jpg","url":"https://t.co/zOZ9E7nfJr","display_url":"pic.twitter.com/zOZ9E7nfJr","expanded_url":"https://twitter.com/rupeshsingh_sir/status/1353511181311336449/photo/1","type":"photo","sizes":{"thumb":{"w":150,"h":150,"resize":"crop"},"medium":{"w":540,"h":1200,"resize":"fit"},"large":{"w":922,"h":2048,"resize":"fit"},"small":{"w":306,"h":680,"resize":"fit"}}}]}</t>
  </si>
  <si>
    <t>1353510936078807041</t>
  </si>
  <si>
    <t>RittikS64446206</t>
  </si>
  <si>
    <t>Please help me @Flipkart @FlipkartStories.Please help 🥺 so that I could able to do my class because I have my board in next fews months ...
@OnePlus_IN
@Flipkart @FlipkartW https://t.co/AWsMQZORSh</t>
  </si>
  <si>
    <t>Mon Jan 25 01:12:08 +0000 2021</t>
  </si>
  <si>
    <t>1326900098027163650</t>
  </si>
  <si>
    <t>1353510928239628289</t>
  </si>
  <si>
    <t>http://pbs.twimg.com/profile_images/1353031372374372352/Cx2apZwP_normal.jpg</t>
  </si>
  <si>
    <t>Kolkata,West Bengal,India,Asia</t>
  </si>
  <si>
    <t>http://twitter.com/RittikS64446206/statuses/1353510936078807041</t>
  </si>
  <si>
    <t>{"hashtags":[],"symbols":[],"user_mentions":[{"screen_name":"Flipkart","name":"Flipkart","id":57947109,"id_str":"57947109","indices":[15,24]},{"screen_name":"FlipkartStories","name":"Flipkart Stories","id":3502391593,"id_str":"3502391593","indices":[25,41]},{"screen_name":"OnePlus_IN","name":"OnePlus India","id":3138727082,"id_str":"3138727082","indices":[140,151]},{"screen_name":"Flipkart","name":"Flipkart","id":57947109,"id_str":"57947109","indices":[152,161]},{"screen_name":"FlipkartW","name":"FlipkartWholesaleOfficial","id":1286622046215008300,"id_str":"1286622046215008259","indices":[162,172]}],"urls":[],"media":[{"id":1353510933105008600,"id_str":"1353510933105008640","indices":[173,196],"media_url":"http://pbs.twimg.com/media/EsijBb9U4AAR15Z.jpg","media_url_https":"https://pbs.twimg.com/media/EsijBb9U4AAR15Z.jpg","url":"https://t.co/AWsMQZORSh","display_url":"pic.twitter.com/AWsMQZORSh","expanded_url":"https://twitter.com/RittikS64446206/status/1353510936078807041/photo/1","type":"photo","sizes":{"thumb":{"w":150,"h":150,"resize":"crop"},"large":{"w":720,"h":596,"resize":"fit"},"medium":{"w":720,"h":596,"resize":"fit"},"small":{"w":680,"h":563,"resize":"fit"}}}]}</t>
  </si>
  <si>
    <t>Hey @Flipkart can you please help me in solving a problem with this headphones I bought from flipkart and it gave me 1year warrenty card but now I won't able to hear from their speaker any more  so that I am unable to attend any of my on-line classes..Help me please @Flipkart https://t.co/tkMzOB7yt3</t>
  </si>
  <si>
    <t>Mon Jan 25 01:12:06 +0000 2021</t>
  </si>
  <si>
    <t>http://twitter.com/RittikS64446206/statuses/1353510928239628289</t>
  </si>
  <si>
    <t>{"hashtags":[],"symbols":[],"user_mentions":[{"screen_name":"Flipkart","name":"Flipkart","id":57947109,"id_str":"57947109","indices":[4,13]},{"screen_name":"Flipkart","name":"Flipkart","id":57947109,"id_str":"57947109","indices":[267,276]}],"urls":[],"media":[{"id":1353510925655961600,"id_str":"1353510925655961602","indices":[277,300],"media_url":"http://pbs.twimg.com/media/EsijBANVcAIlqLt.jpg","media_url_https":"https://pbs.twimg.com/media/EsijBANVcAIlqLt.jpg","url":"https://t.co/tkMzOB7yt3","display_url":"pic.twitter.com/tkMzOB7yt3","expanded_url":"https://twitter.com/RittikS64446206/status/1353510928239628289/photo/1","type":"photo","sizes":{"thumb":{"w":150,"h":150,"resize":"crop"},"small":{"w":680,"h":570,"resize":"fit"},"large":{"w":720,"h":604,"resize":"fit"},"medium":{"w":720,"h":604,"resize":"fit"}}}]}</t>
  </si>
  <si>
    <t>1353510865983561729</t>
  </si>
  <si>
    <t>RT @ChinnaPillodu__: Click the below flipkart loot link 2-3 times u will get Dove shop for 170rps instead of 430rps 
Follow @DealsDhamaka for more offers 🤗👇🏻 https://t.co/5y4Hjw9AXw https://t.co/DNfwpAWGuI</t>
  </si>
  <si>
    <t>Mon Jan 25 01:11:52 +0000 2021</t>
  </si>
  <si>
    <t>http://twitter.com/BattuKGF1/statuses/1353510865983561729</t>
  </si>
  <si>
    <t>{"hashtags":[],"symbols":[],"user_mentions":[{"screen_name":"ChinnaPillodu__","name":"Chinnapillodu 👶🏻","id":1344588422833266700,"id_str":"1344588422833266696","indices":[3,19]},{"screen_name":"DealsDhamaka","name":"Dhamaka Deals &amp; Reviews","id":1285543846135230500,"id_str":"1285543846135230464","indices":[124,137]}],"urls":[]}</t>
  </si>
  <si>
    <t>1353510617437495296</t>
  </si>
  <si>
    <t>sridgl</t>
  </si>
  <si>
    <t>@stufflistings realme x7 series launch teased in flipkart https://t.co/HGZlUB36aI</t>
  </si>
  <si>
    <t>Mon Jan 25 01:10:52 +0000 2021</t>
  </si>
  <si>
    <t>122342341</t>
  </si>
  <si>
    <t>http://twitter.com/sridgl/statuses/1353510617437495296</t>
  </si>
  <si>
    <t>{"hashtags":[],"symbols":[],"user_mentions":[{"screen_name":"stufflistings","name":"Mukul Sharma","id":2901317886,"id_str":"2901317886","indices":[0,14]}],"urls":[],"media":[{"id":1353510614597947400,"id_str":"1353510614597947397","indices":[58,81],"media_url":"http://pbs.twimg.com/media/Esiiu5bU0AUqzPk.jpg","media_url_https":"https://pbs.twimg.com/media/Esiiu5bU0AUqzPk.jpg","url":"https://t.co/HGZlUB36aI","display_url":"pic.twitter.com/HGZlUB36aI","expanded_url":"https://twitter.com/sridgl/status/1353510617437495296/photo/1","type":"photo","sizes":{"thumb":{"w":150,"h":150,"resize":"crop"},"medium":{"w":652,"h":1200,"resize":"fit"},"large":{"w":770,"h":1418,"resize":"fit"},"small":{"w":369,"h":680,"resize":"fit"}}}]}</t>
  </si>
  <si>
    <t>1353510455591931905</t>
  </si>
  <si>
    <t>ArpitVermaLIVE</t>
  </si>
  <si>
    <t>Areyy bhai bhai..... 
Namkeen to bgl me bhi mil jayega ab flipkart se krne ki kya jrurt hai. 
#VocalForLocal https://t.co/htLZ5rqXTk</t>
  </si>
  <si>
    <t>Mon Jan 25 01:10:14 +0000 2021</t>
  </si>
  <si>
    <t>4631892493</t>
  </si>
  <si>
    <t>http://pbs.twimg.com/profile_images/1351997947001487361/L3RcrJdl_normal.jpg</t>
  </si>
  <si>
    <t>http://twitter.com/ArpitVermaLIVE/statuses/1353510455591931905</t>
  </si>
  <si>
    <t>{"hashtags":[{"text":"VocalForLocal","indices":[94,108]}],"symbols":[],"user_mentions":[],"urls":[{"url":"https://t.co/htLZ5rqXTk","expanded_url":"https://twitter.com/sanjeetkumarv/status/1353274134021758976","display_url":"twitter.com/sanjeetkumarv/…","indices":[109,132]}]}</t>
  </si>
  <si>
    <t>1353509237918294016</t>
  </si>
  <si>
    <t>KRIAH91449442</t>
  </si>
  <si>
    <t>RT @oppomobileindia: @KRIAH91449442 Experience next generation videography capability with all new OPPO Reno5 Pro.
Pre-order now: https://t.co/Rph3Rb96TY https://t.co/2kA9DkkllL</t>
  </si>
  <si>
    <t>Mon Jan 25 01:05:23 +0000 2021</t>
  </si>
  <si>
    <t>1349947595569864704</t>
  </si>
  <si>
    <t>http://pbs.twimg.com/profile_images/1349948133325697024/RtnHtaPT_normal.jpg</t>
  </si>
  <si>
    <t>http://twitter.com/KRIAH91449442/statuses/1353509237918294016</t>
  </si>
  <si>
    <t>{"hashtags":[],"symbols":[],"user_mentions":[{"screen_name":"oppomobileindia","name":"OPPO India","id":2313218292,"id_str":"2313218292","indices":[3,19]},{"screen_name":"KRIAH91449442","name":"KRIAH","id":1349947595569864700,"id_str":"1349947595569864704","indices":[21,35]}],"urls":[]}</t>
  </si>
  <si>
    <t>1353507302712750080</t>
  </si>
  <si>
    <t>knlproducts</t>
  </si>
  <si>
    <t>RT @pallavityagi27: Suggest me some good Bluetooth speaker under 5k...3k se above
Sale chal Rahi hain sab jagah, batao kuchh! 
@Flipkart @amazonIN</t>
  </si>
  <si>
    <t>Mon Jan 25 00:57:42 +0000 2021</t>
  </si>
  <si>
    <t>877233097770770437</t>
  </si>
  <si>
    <t>http://pbs.twimg.com/profile_images/1269779892499034119/2IXmgh9q_normal.jpg</t>
  </si>
  <si>
    <t>http://twitter.com/knlproducts/statuses/1353507302712750080</t>
  </si>
  <si>
    <t>{"hashtags":[],"symbols":[],"user_mentions":[{"screen_name":"pallavityagi27","name":"Pallavi Tyagi","id":1320033444,"id_str":"1320033444","indices":[3,18]},{"screen_name":"Flipkart","name":"Flipkart","id":57947109,"id_str":"57947109","indices":[127,136]}],"urls":[]}</t>
  </si>
  <si>
    <t>1353507253861699585</t>
  </si>
  <si>
    <t>BirtiaAnil</t>
  </si>
  <si>
    <t>RT @ddSharm24760467: @Flipkart @narendramodi Even former Chief Justice of India says that not giving #AgeRelaxation4EWS is illegal, please add age relaxation else this reservation is completely useless! https://t.co/d6be8X5pOc</t>
  </si>
  <si>
    <t>Mon Jan 25 00:57:30 +0000 2021</t>
  </si>
  <si>
    <t>4868489002</t>
  </si>
  <si>
    <t>http://pbs.twimg.com/profile_images/821902186036727810/js3CSf7U_normal.jpg</t>
  </si>
  <si>
    <t>Bargarh Ambapali word no-17</t>
  </si>
  <si>
    <t>http://twitter.com/BirtiaAnil/statuses/1353507253861699585</t>
  </si>
  <si>
    <t>{"hashtags":[{"text":"AgeRelaxation4EWS","indices":[101,119]}],"symbols":[],"user_mentions":[{"screen_name":"ddSharm24760467","name":"vinit kumar sharma","id":1254721396544082000,"id_str":"1254721396544081923","indices":[3,19]},{"screen_name":"Flipkart","name":"Flipkart","id":57947109,"id_str":"57947109","indices":[21,30]},{"screen_name":"narendramodi","name":"Narendra Modi","id":18839785,"id_str":"18839785","indices":[31,44]}],"urls":[]}</t>
  </si>
  <si>
    <t>1353506687802626048</t>
  </si>
  <si>
    <t>TheAfricaMentor</t>
  </si>
  <si>
    <t>Flipkart selects 8 startups for its first-ever accelerator programme  YourStory https://t.co/RjW5Og8MQM via @theafricamentor #startup #africa https://t.co/37r7SEM0Sd</t>
  </si>
  <si>
    <t>Mon Jan 25 00:55:15 +0000 2021</t>
  </si>
  <si>
    <t>447245028</t>
  </si>
  <si>
    <t>http://pbs.twimg.com/profile_images/998272834953625600/E2V7d7Xu_normal.jpg</t>
  </si>
  <si>
    <t>Texas, USA</t>
  </si>
  <si>
    <t>http://twitter.com/TheAfricaMentor/statuses/1353506687802626048</t>
  </si>
  <si>
    <t>{"hashtags":[{"text":"startup","indices":[125,133]},{"text":"africa","indices":[134,141]}],"symbols":[],"user_mentions":[{"screen_name":"TheAfricaMentor","name":"Africa Mentor","id":447245028,"id_str":"447245028","indices":[108,124]}],"urls":[{"url":"https://t.co/RjW5Og8MQM","expanded_url":"http://twib.in/l/ELnL5rjkgxR5","display_url":"twib.in/l/ELnL5rjkgxR5","indices":[80,103]}],"media":[{"id":1353506686431060000,"id_str":"1353506686431059970","indices":[142,165],"media_url":"http://pbs.twimg.com/media/EsifKP3W4AIqyBq.jpg","media_url_https":"https://pbs.twimg.com/media/EsifKP3W4AIqyBq.jpg","url":"https://t.co/37r7SEM0Sd","display_url":"pic.twitter.com/37r7SEM0Sd","expanded_url":"https://twitter.com/TheAfricaMentor/status/1353506687802626048/photo/1","type":"photo","sizes":{"small":{"w":680,"h":340,"resize":"fit"},"thumb":{"w":150,"h":150,"resize":"crop"},"large":{"w":800,"h":400,"resize":"fit"},"medium":{"w":800,"h":400,"resize":"fit"}}}]}</t>
  </si>
  <si>
    <t>1353505803248914432</t>
  </si>
  <si>
    <t>UFtelugu</t>
  </si>
  <si>
    <t>#Flipkart #Amazon #AmazonGreatRepublicDaySale #TV9Telugu #NTVNews #tv5 #ABNTelugu Why your announcing fake sales. my order delivery date is 20 jan. today 25 jan still my order is not delivered. please shutdown your cheap fake services i inform to all people Don't buy in flipkart. https://t.co/EhBG2PkwI0</t>
  </si>
  <si>
    <t>Mon Jan 25 00:51:45 +0000 2021</t>
  </si>
  <si>
    <t>906915710777024512</t>
  </si>
  <si>
    <t>http://pbs.twimg.com/profile_images/1279272242006745088/yaxg6i2M_normal.jpg</t>
  </si>
  <si>
    <t>http://twitter.com/UFtelugu/statuses/1353505803248914432</t>
  </si>
  <si>
    <t>{"hashtags":[{"text":"Flipkart","indices":[0,9]},{"text":"Amazon","indices":[10,17]},{"text":"AmazonGreatRepublicDaySale","indices":[18,45]},{"text":"TV9Telugu","indices":[46,56]},{"text":"NTVNews","indices":[57,65]},{"text":"tv5","indices":[66,70]},{"text":"ABNTelugu","indices":[71,81]}],"symbols":[],"user_mentions":[],"urls":[],"media":[{"id":1353505796844212200,"id_str":"1353505796844212224","indices":[281,304],"media_url":"http://pbs.twimg.com/media/EsieWd5U0AAzEBx.jpg","media_url_https":"https://pbs.twimg.com/media/EsieWd5U0AAzEBx.jpg","url":"https://t.co/EhBG2PkwI0","display_url":"pic.twitter.com/EhBG2PkwI0","expanded_url":"https://twitter.com/UFtelugu/status/1353505803248914432/photo/1","type":"photo","sizes":{"thumb":{"w":150,"h":150,"resize":"crop"},"medium":{"w":554,"h":1200,"resize":"fit"},"large":{"w":945,"h":2048,"resize":"fit"},"small":{"w":314,"h":680,"resize":"fit"}}}]}</t>
  </si>
  <si>
    <t>1353505405134020608</t>
  </si>
  <si>
    <t>Fariha_Ashiya</t>
  </si>
  <si>
    <t>RT @DealBeeOfficial: Flipkart Answers - Fake Or Not (25th Jan.) 👇🏻
1. Not Fake
2. Fake
3. Fake
Daam Sahi Hai Answers 
1. Less Than 12000
2. Rs.4999
3. Rs.2999
Kya Bolti Public Answers 
1. Green Tea
2. MS Dhoni The Untold Story
3. Yes
F.Y.I : For Your Information Answers 
1. 2010
2. Bat
3. 2010</t>
  </si>
  <si>
    <t>Mon Jan 25 00:50:10 +0000 2021</t>
  </si>
  <si>
    <t>3312248276</t>
  </si>
  <si>
    <t>http://pbs.twimg.com/profile_images/1061100963430260737/bTAi8SZn_normal.jpg</t>
  </si>
  <si>
    <t>Mangalore,India</t>
  </si>
  <si>
    <t>http://twitter.com/Fariha_Ashiya/statuses/1353505405134020608</t>
  </si>
  <si>
    <t>{"hashtags":[],"symbols":[],"user_mentions":[{"screen_name":"DealBeeOfficial","name":"DealBee Deals","id":2923571768,"id_str":"2923571768","indices":[3,19]}],"urls":[]}</t>
  </si>
  <si>
    <t>1353504886520901632</t>
  </si>
  <si>
    <t>Mon Jan 25 00:48:06 +0000 2021</t>
  </si>
  <si>
    <t>http://twitter.com/Butains59884854/statuses/1353504886520901632</t>
  </si>
  <si>
    <t>1353504677933928448</t>
  </si>
  <si>
    <t>RT @MSGAllTrading: MSG Pure and Chemical Free Jaggery Powder acts as a detox,as it helps cleanse the liver by flushing out nasty toxins from the body.
☑️Healthy source of carbohydrates
☑️Purifier and cleanser
☑️Rich In Iron
Buy Now: https://t.co/cTZGksEuZz
https://t.co/B1Nsr070vY
#MSGJaggeryPowder https://t.co/upVJGZ51K2</t>
  </si>
  <si>
    <t>Mon Jan 25 00:47:16 +0000 2021</t>
  </si>
  <si>
    <t>http://twitter.com/Butains59884854/statuses/1353504677933928448</t>
  </si>
  <si>
    <t>1353504281949728768</t>
  </si>
  <si>
    <t>@imsafichoudhury Sorry, this isn't something we'd want you to experience. Request you to get in touch with Flipkart Travel Desk by dialing 1800 258 3535 or please write to travelhelp@flipkart.com for further assistance. Hope this helps! ^RR https://t.co/5DoqNukc8t</t>
  </si>
  <si>
    <t>Mon Jan 25 00:45:42 +0000 2021</t>
  </si>
  <si>
    <t>270744953</t>
  </si>
  <si>
    <t>imsafichoudhury</t>
  </si>
  <si>
    <t>1353504080665088000</t>
  </si>
  <si>
    <t>http://twitter.com/flipkartsupport/statuses/1353504281949728768</t>
  </si>
  <si>
    <t>{"hashtags":[],"symbols":[],"user_mentions":[{"screen_name":"imsafichoudhury","name":"SafiChoudhury","id":270744953,"id_str":"270744953","indices":[0,16]}],"urls":[{"url":"https://t.co/5DoqNukc8t","expanded_url":"https://bit.ly/2OgiIkt","display_url":"bit.ly/2OgiIkt","indices":[241,264]}]}</t>
  </si>
  <si>
    <t>@Flipkart It's been a week that I lodged a complaint for my travel ticket which got cancelled instead of rescheduling without my consent but I am yet to get a response. Everyday you posted a reply email saying that the issue will be resolved the same day but no response yet</t>
  </si>
  <si>
    <t>Mon Jan 25 00:44:54 +0000 2021</t>
  </si>
  <si>
    <t>http://pbs.twimg.com/profile_images/1014443230082031617/XD_vQv81_normal.jpg</t>
  </si>
  <si>
    <t>http://twitter.com/imsafichoudhury/statuses/1353504080665088000</t>
  </si>
  <si>
    <t>1353504021420638208</t>
  </si>
  <si>
    <t>kaustubh_2020</t>
  </si>
  <si>
    <t>Mon Jan 25 00:44:40 +0000 2021</t>
  </si>
  <si>
    <t>379063064</t>
  </si>
  <si>
    <t>http://pbs.twimg.com/profile_images/1341594281144807428/DspvRkcc_normal.jpg</t>
  </si>
  <si>
    <t>Prayagraj, India📍</t>
  </si>
  <si>
    <t>http://twitter.com/kaustubh_2020/statuses/1353504021420638208</t>
  </si>
  <si>
    <t>1353503580313899008</t>
  </si>
  <si>
    <t>@TejaChilukuri We certainly understand your concern. As requested earlier, please share the order details by clicking the below link so that we can check and assist you accordingly. To make sure that your Flipkart account information is safe. ^RR https://t.co/5DoqNukc8t</t>
  </si>
  <si>
    <t>Mon Jan 25 00:42:55 +0000 2021</t>
  </si>
  <si>
    <t>1850487511</t>
  </si>
  <si>
    <t>TejaChilukuri</t>
  </si>
  <si>
    <t>1353503282400874496</t>
  </si>
  <si>
    <t>http://twitter.com/flipkartsupport/statuses/1353503580313899008</t>
  </si>
  <si>
    <t>{"hashtags":[],"symbols":[],"user_mentions":[{"screen_name":"TejaChilukuri","name":"ChilukuriTeja","id":1850487511,"id_str":"1850487511","indices":[0,14]}],"urls":[{"url":"https://t.co/5DoqNukc8t","expanded_url":"https://bit.ly/2OgiIkt","display_url":"bit.ly/2OgiIkt","indices":[247,270]}]}</t>
  </si>
  <si>
    <t>@flipkartsupport @_sachinbansal @Flipkart My order is cancelled without my cancellation request in flipkart. How is this happen would you please explain this?@binnybansal @FlipkartSellers @FlipkartStories @FlipkartVideo @WorkAtFlipkart</t>
  </si>
  <si>
    <t>Mon Jan 25 00:41:44 +0000 2021</t>
  </si>
  <si>
    <t>http://pbs.twimg.com/profile_images/546166339048464384/nvwlPy4c_normal.png</t>
  </si>
  <si>
    <t>http://twitter.com/TejaChilukuri/statuses/1353503282400874496</t>
  </si>
  <si>
    <t>{"hashtags":[],"symbols":[],"user_mentions":[{"screen_name":"flipkartsupport","name":"FlipkartSupport","id":951522626,"id_str":"951522626","indices":[0,16]},{"screen_name":"_sachinbansal","name":"Sachin Bansal","id":14162012,"id_str":"14162012","indices":[17,31]},{"screen_name":"Flipkart","name":"Flipkart","id":57947109,"id_str":"57947109","indices":[32,41]},{"screen_name":"binnybansal","name":"binnybansal","id":9251312,"id_str":"9251312","indices":[158,170]},{"screen_name":"FlipkartSellers","name":"flipkartsellers","id":2728702146,"id_str":"2728702146","indices":[171,187]},{"screen_name":"FlipkartStories","name":"Flipkart Stories","id":3502391593,"id_str":"3502391593","indices":[188,204]},{"screen_name":"FlipkartVideo","name":"Flipkart Video","id":1185174198659870700,"id_str":"1185174198659870721","indices":[205,219]},{"screen_name":"WorkAtFlipkart","name":"Life At Flipkart","id":3000573247,"id_str":"3000573247","indices":[220,235]}],"urls":[]}</t>
  </si>
  <si>
    <t>1353502462271864832</t>
  </si>
  <si>
    <t>pride_wankar</t>
  </si>
  <si>
    <t>@Flipkart @Flipkart
@flipkartsupport
 The delivery agent failed to deliver my order from last 3 days and then cancelled my order instead of delivering it. Pathetic experience any user can ever imagine.</t>
  </si>
  <si>
    <t>Mon Jan 25 00:38:28 +0000 2021</t>
  </si>
  <si>
    <t>183505973</t>
  </si>
  <si>
    <t>1352798208150351879</t>
  </si>
  <si>
    <t>http://pbs.twimg.com/profile_images/1301163363020369920/OBojLbkQ_normal.jpg</t>
  </si>
  <si>
    <t>Surviving the pandemic 2020</t>
  </si>
  <si>
    <t>http://twitter.com/pride_wankar/statuses/1353502462271864832</t>
  </si>
  <si>
    <t>{"hashtags":[],"symbols":[],"user_mentions":[{"screen_name":"Flipkart","name":"Flipkart","id":57947109,"id_str":"57947109","indices":[0,9]},{"screen_name":"Flipkart","name":"Flipkart","id":57947109,"id_str":"57947109","indices":[10,19]},{"screen_name":"flipkartsupport","name":"FlipkartSupport","id":951522626,"id_str":"951522626","indices":[22,38]}],"urls":[]}</t>
  </si>
  <si>
    <t>1353502426502819841</t>
  </si>
  <si>
    <t>@Flipkart @MatrixHairIndia @Flipkart
@flipkartsupport
 The delivery agent failed to deliver my order from last 3 days and then cancelled my order instead of delivering it. Pathetic experience any user can ever imagine.</t>
  </si>
  <si>
    <t>Mon Jan 25 00:38:19 +0000 2021</t>
  </si>
  <si>
    <t>http://twitter.com/pride_wankar/statuses/1353502426502819841</t>
  </si>
  <si>
    <t>{"hashtags":[],"symbols":[],"user_mentions":[{"screen_name":"Flipkart","name":"Flipkart","id":57947109,"id_str":"57947109","indices":[0,9]},{"screen_name":"MatrixHairIndia","name":"Matrix India","id":2290898083,"id_str":"2290898083","indices":[10,26]},{"screen_name":"Flipkart","name":"Flipkart","id":57947109,"id_str":"57947109","indices":[27,36]},{"screen_name":"flipkartsupport","name":"FlipkartSupport","id":951522626,"id_str":"951522626","indices":[39,55]}],"urls":[]}</t>
  </si>
  <si>
    <t>1353502401467015169</t>
  </si>
  <si>
    <t>Mon Jan 25 00:38:14 +0000 2021</t>
  </si>
  <si>
    <t>http://twitter.com/pride_wankar/statuses/1353502401467015169</t>
  </si>
  <si>
    <t>1353502376552894464</t>
  </si>
  <si>
    <t>@Flipkart @Cheryls_Global @Flipkart
@flipkartsupport
 The delivery agent failed to deliver my order from last 3 days and then cancelled my order instead of delivering it. Pathetic experience any user can ever imagine.</t>
  </si>
  <si>
    <t>Mon Jan 25 00:38:08 +0000 2021</t>
  </si>
  <si>
    <t>http://twitter.com/pride_wankar/statuses/1353502376552894464</t>
  </si>
  <si>
    <t>{"hashtags":[],"symbols":[],"user_mentions":[{"screen_name":"Flipkart","name":"Flipkart","id":57947109,"id_str":"57947109","indices":[0,9]},{"screen_name":"Cheryls_Global","name":"Cheryl's Global","id":327259373,"id_str":"327259373","indices":[10,25]},{"screen_name":"Flipkart","name":"Flipkart","id":57947109,"id_str":"57947109","indices":[26,35]},{"screen_name":"flipkartsupport","name":"FlipkartSupport","id":951522626,"id_str":"951522626","indices":[38,54]}],"urls":[]}</t>
  </si>
  <si>
    <t>1353502335939407874</t>
  </si>
  <si>
    <t>RT @Flipkart: Does your skin feel dry &amp;amp; dehydrated? 
Take special care of your skin in winters with Cheryl's Hydramoist- It is enriched with Shea butter which gives you long-lasting hydration. Order yours today from Flipkart Beauty- Your Ultimate Beauty Destination.
@Cheryls_Global https://t.co/amHyIY6usk</t>
  </si>
  <si>
    <t>Mon Jan 25 00:37:58 +0000 2021</t>
  </si>
  <si>
    <t>http://twitter.com/pride_wankar/statuses/1353502335939407874</t>
  </si>
  <si>
    <t>1353502229974507520</t>
  </si>
  <si>
    <t>@Flipkart @flipkartsupport The delivery agent failed to deliver my order from last 3 days and then cancelled my order instead of delivering it. Pathetic experience any user can ever imagine.</t>
  </si>
  <si>
    <t>Mon Jan 25 00:37:33 +0000 2021</t>
  </si>
  <si>
    <t>http://twitter.com/pride_wankar/statuses/1353502229974507520</t>
  </si>
  <si>
    <t>1353501012246454272</t>
  </si>
  <si>
    <t>Flipkart Daily Trivia Quiz Answers (25 January 2021)
https://t.co/MH2QE9GQqp https://t.co/lEuXNkmznX</t>
  </si>
  <si>
    <t>Mon Jan 25 00:32:42 +0000 2021</t>
  </si>
  <si>
    <t>http://twitter.com/mohank100/statuses/1353501012246454272</t>
  </si>
  <si>
    <t>{"hashtags":[],"symbols":[],"user_mentions":[],"urls":[{"url":"https://t.co/MH2QE9GQqp","expanded_url":"https://youtu.be/yBDNYBCrBgs","display_url":"youtu.be/yBDNYBCrBgs","indices":[53,76]}],"media":[{"id":1353501009373393000,"id_str":"1353501009373392896","indices":[77,100],"media_url":"http://pbs.twimg.com/media/EsiZ_zLVcAAHwGb.jpg","media_url_https":"https://pbs.twimg.com/media/EsiZ_zLVcAAHwGb.jpg","url":"https://t.co/lEuXNkmznX","display_url":"pic.twitter.com/lEuXNkmznX","expanded_url":"https://twitter.com/mohank100/status/1353501012246454272/photo/1","type":"photo","sizes":{"thumb":{"w":150,"h":150,"resize":"crop"},"large":{"w":996,"h":728,"resize":"fit"},"small":{"w":680,"h":497,"resize":"fit"},"medium":{"w":996,"h":728,"resize":"fit"}}}]}</t>
  </si>
  <si>
    <t>1353500341422202880</t>
  </si>
  <si>
    <t>isrgrajan</t>
  </si>
  <si>
    <t>5 Best Affordable Beard Trimmers for Men in India
See: https://t.co/Bo2oqTn6eA
#isrgrajan #MondayMotivation #amazon #beads #Beard #Beauty #flipkart #grooming #groomingkit #Philips #shaving #Shopping #Syska #Trimmer #trimming #Ustraa https://t.co/ly2LvenBgR</t>
  </si>
  <si>
    <t>Mon Jan 25 00:30:02 +0000 2021</t>
  </si>
  <si>
    <t>84330425</t>
  </si>
  <si>
    <t>&lt;a href="http://www.isrg.in/" rel="nofollow"&gt;Isrg&lt;/a&gt;</t>
  </si>
  <si>
    <t>http://pbs.twimg.com/profile_images/1324699278128734209/cIKLjuTD_normal.jpg</t>
  </si>
  <si>
    <t>DT: 27.1340,81.9619</t>
  </si>
  <si>
    <t>http://twitter.com/isrgrajan/statuses/1353500341422202880</t>
  </si>
  <si>
    <t>{"hashtags":[{"text":"isrgrajan","indices":[81,91]},{"text":"MondayMotivation","indices":[92,109]},{"text":"amazon","indices":[110,117]},{"text":"beads","indices":[118,124]},{"text":"Beard","indices":[125,131]},{"text":"Beauty","indices":[132,139]},{"text":"flipkart","indices":[140,149]},{"text":"grooming","indices":[150,159]},{"text":"groomingkit","indices":[160,172]},{"text":"Philips","indices":[173,181]},{"text":"shaving","indices":[182,190]},{"text":"Shopping","indices":[191,200]},{"text":"Syska","indices":[201,207]},{"text":"Trimmer","indices":[208,216]},{"text":"trimming","indices":[217,226]},{"text":"Ustraa","indices":[227,234]}],"symbols":[],"user_mentions":[],"urls":[{"url":"https://t.co/Bo2oqTn6eA","expanded_url":"https://www.isrgrajan.com/?p=28223","display_url":"isrgrajan.com/?p=28223","indices":[56,79]}],"media":[{"id":1353500340344258600,"id_str":"1353500340344258561","indices":[235,258],"media_url":"http://pbs.twimg.com/media/EsiZY22XAAEFE7v.jpg","media_url_https":"https://pbs.twimg.com/media/EsiZY22XAAEFE7v.jpg","url":"https://t.co/ly2LvenBgR","display_url":"pic.twitter.com/ly2LvenBgR","expanded_url":"https://twitter.com/isrgrajan/status/1353500341422202880/photo/1","type":"photo","sizes":{"thumb":{"w":150,"h":150,"resize":"crop"},"medium":{"w":750,"h":430,"resize":"fit"},"small":{"w":680,"h":390,"resize":"fit"},"large":{"w":750,"h":430,"resize":"fit"}}}]}</t>
  </si>
  <si>
    <t>1353499724343463937</t>
  </si>
  <si>
    <t>Bad_Sarcaster</t>
  </si>
  <si>
    <t>RT @MehdiShadan: Flipkart sending me notification about their winter collection sale.
Me https://t.co/JIA3SIl3sM</t>
  </si>
  <si>
    <t>Mon Jan 25 00:27:35 +0000 2021</t>
  </si>
  <si>
    <t>1039952602769674240</t>
  </si>
  <si>
    <t>http://pbs.twimg.com/profile_images/1329365850537639936/pfITtYDZ_normal.jpg</t>
  </si>
  <si>
    <t>Orissa, India</t>
  </si>
  <si>
    <t>http://twitter.com/Bad_Sarcaster/statuses/1353499724343463937</t>
  </si>
  <si>
    <t>{"hashtags":[],"symbols":[],"user_mentions":[{"screen_name":"MehdiShadan","name":"बाल कलाकार । (بال کلاکار) 🇮🇳👶✍️","id":1042658930294444000,"id_str":"1042658930294444033","indices":[3,15]}],"urls":[],"media":[{"id":1353341968152146000,"id_str":"1353341968152145920","indices":[90,113],"media_url":"http://pbs.twimg.com/media/EsgJWYdWMAAoqRk.jpg","media_url_https":"https://pbs.twimg.com/media/EsgJWYdWMAAoqRk.jpg","url":"https://t.co/JIA3SIl3sM","display_url":"pic.twitter.com/JIA3SIl3sM","expanded_url":"https://twitter.com/MehdiShadan/status/1353341982165389312/photo/1","type":"photo","sizes":{"thumb":{"w":150,"h":150,"resize":"crop"},"small":{"w":680,"h":351,"resize":"fit"},"large":{"w":2048,"h":1057,"resize":"fit"},"medium":{"w":1200,"h":619,"resize":"fit"}},"source_status_id":1353341982165389300,"source_status_id_str":"1353341982165389312","source_user_id":1042658930294444000,"source_user_id_str":"1042658930294444033"}]}</t>
  </si>
  <si>
    <t>1353497480814448640</t>
  </si>
  <si>
    <t>@_sachinbansal @Flipkart My order is cancelled without my cancellation request in flipkart. How is this happen would you please explain this?@binnybansal @FlipkartSellers @FlipkartStories @FlipkartVideo @WorkAtFlipkart</t>
  </si>
  <si>
    <t>Mon Jan 25 00:18:40 +0000 2021</t>
  </si>
  <si>
    <t>14162012</t>
  </si>
  <si>
    <t>_sachinbansal</t>
  </si>
  <si>
    <t>http://twitter.com/TejaChilukuri/statuses/1353497480814448640</t>
  </si>
  <si>
    <t>{"hashtags":[],"symbols":[],"user_mentions":[{"screen_name":"_sachinbansal","name":"Sachin Bansal","id":14162012,"id_str":"14162012","indices":[0,14]},{"screen_name":"Flipkart","name":"Flipkart","id":57947109,"id_str":"57947109","indices":[15,24]},{"screen_name":"binnybansal","name":"binnybansal","id":9251312,"id_str":"9251312","indices":[141,153]},{"screen_name":"FlipkartSellers","name":"flipkartsellers","id":2728702146,"id_str":"2728702146","indices":[154,170]},{"screen_name":"FlipkartStories","name":"Flipkart Stories","id":3502391593,"id_str":"3502391593","indices":[171,187]},{"screen_name":"FlipkartVideo","name":"Flipkart Video","id":1185174198659870700,"id_str":"1185174198659870721","indices":[188,202]},{"screen_name":"WorkAtFlipkart","name":"Life At Flipkart","id":3000573247,"id_str":"3000573247","indices":[203,218]}],"urls":[]}</t>
  </si>
  <si>
    <t>1353496870295793665</t>
  </si>
  <si>
    <t>@pride_wankar To ensure that your Flipkart account information is safe, please share the requested details via DM by clicking the below link. ^NK (2/2) https://t.co/5DoqNukc8t</t>
  </si>
  <si>
    <t>Mon Jan 25 00:16:15 +0000 2021</t>
  </si>
  <si>
    <t>1353496412068089857</t>
  </si>
  <si>
    <t>http://twitter.com/flipkartsupport/statuses/1353496870295793665</t>
  </si>
  <si>
    <t>{"hashtags":[],"symbols":[],"user_mentions":[{"screen_name":"pride_wankar","name":"The Pride Wankar","id":183505973,"id_str":"183505973","indices":[0,13]}],"urls":[{"url":"https://t.co/5DoqNukc8t","expanded_url":"https://bit.ly/2OgiIkt","display_url":"bit.ly/2OgiIkt","indices":[152,175]}]}</t>
  </si>
  <si>
    <t>@Flipkart is a worst service provider ever. First their delivery agent didn't deliver the order on time and then they cancelled my order even after requesting them to deliver my order the next day. Pathetic experience ever.
@flipkartsupport</t>
  </si>
  <si>
    <t>Mon Jan 25 00:14:26 +0000 2021</t>
  </si>
  <si>
    <t>http://twitter.com/pride_wankar/statuses/1353496412068089857</t>
  </si>
  <si>
    <t>{"hashtags":[],"symbols":[],"user_mentions":[{"screen_name":"Flipkart","name":"Flipkart","id":57947109,"id_str":"57947109","indices":[0,9]},{"screen_name":"flipkartsupport","name":"FlipkartSupport","id":951522626,"id_str":"951522626","indices":[224,240]}],"urls":[]}</t>
  </si>
  <si>
    <t>1353496348964753409</t>
  </si>
  <si>
    <t>Mon Jan 25 00:14:10 +0000 2021</t>
  </si>
  <si>
    <t>1353496190046793729</t>
  </si>
  <si>
    <t>http://twitter.com/flipkartsupport/statuses/1353496348964753409</t>
  </si>
  <si>
    <t>@Flipkart  I have approached the customer care and recieved the return call but for my question they are changing the answers.</t>
  </si>
  <si>
    <t>Mon Jan 25 00:13:33 +0000 2021</t>
  </si>
  <si>
    <t>http://twitter.com/TejaChilukuri/statuses/1353496190046793729</t>
  </si>
  <si>
    <t>1353496110459830274</t>
  </si>
  <si>
    <t>@TejaChilukuri To ensure that your Flipkart account information is safe, please share the requested details via DM by clicking the below link. ^NK (2/2) https://t.co/5DoqNukc8t</t>
  </si>
  <si>
    <t>Mon Jan 25 00:13:14 +0000 2021</t>
  </si>
  <si>
    <t>1353495776714924037</t>
  </si>
  <si>
    <t>http://twitter.com/flipkartsupport/statuses/1353496110459830274</t>
  </si>
  <si>
    <t>{"hashtags":[],"symbols":[],"user_mentions":[{"screen_name":"TejaChilukuri","name":"ChilukuriTeja","id":1850487511,"id_str":"1850487511","indices":[0,14]}],"urls":[{"url":"https://t.co/5DoqNukc8t","expanded_url":"https://bit.ly/2OgiIkt","display_url":"bit.ly/2OgiIkt","indices":[153,176]}]}</t>
  </si>
  <si>
    <t>@Flipkart My order is cancelled without my cancellation request in flipkart. How is this happen would you please exllain this?</t>
  </si>
  <si>
    <t>Mon Jan 25 00:11:54 +0000 2021</t>
  </si>
  <si>
    <t>http://twitter.com/TejaChilukuri/statuses/1353495776714924037</t>
  </si>
  <si>
    <t>1353494950407589888</t>
  </si>
  <si>
    <t>#Flipkart #consumerprotection #AmazonGreatRepublicDaySale #Amazon What is this flipkart? Please shutdown your worst services. why your announcing fake sales to customers. products is not delivered. incase today my product is not received i am going to consumer court. https://t.co/LPebKQSGqk</t>
  </si>
  <si>
    <t>Mon Jan 25 00:08:37 +0000 2021</t>
  </si>
  <si>
    <t>http://twitter.com/UFtelugu/statuses/1353494950407589888</t>
  </si>
  <si>
    <t>{"hashtags":[{"text":"Flipkart","indices":[0,9]},{"text":"consumerprotection","indices":[10,29]},{"text":"AmazonGreatRepublicDaySale","indices":[30,57]},{"text":"Amazon","indices":[58,65]}],"symbols":[],"user_mentions":[],"urls":[],"media":[{"id":1353494938776785000,"id_str":"1353494938776784896","indices":[268,291],"media_url":"http://pbs.twimg.com/media/EsiUeccUUAArPB9.jpg","media_url_https":"https://pbs.twimg.com/media/EsiUeccUUAArPB9.jpg","url":"https://t.co/LPebKQSGqk","display_url":"pic.twitter.com/LPebKQSGqk","expanded_url":"https://twitter.com/UFtelugu/status/1353494950407589888/photo/1","type":"photo","sizes":{"thumb":{"w":150,"h":150,"resize":"crop"},"medium":{"w":554,"h":1200,"resize":"fit"},"large":{"w":945,"h":2048,"resize":"fit"},"small":{"w":314,"h":680,"resize":"fit"}}}]}</t>
  </si>
  <si>
    <t>1353494824616304640</t>
  </si>
  <si>
    <t>Dipakkumar068</t>
  </si>
  <si>
    <t>RT @Sagarku58599151: @flipkartsupport i will never shopping on flipkart. Your customer service agents are playing with me about my concern. I ordered a poco x3 phone and it was received deffective . After 20times call they are not responding.worst experience ever......</t>
  </si>
  <si>
    <t>Mon Jan 25 00:08:07 +0000 2021</t>
  </si>
  <si>
    <t>1065116832921600001</t>
  </si>
  <si>
    <t>http://pbs.twimg.com/profile_images/1065133859199545344/O-TUmymC_normal.jpg</t>
  </si>
  <si>
    <t>Cuttack, India</t>
  </si>
  <si>
    <t>http://twitter.com/Dipakkumar068/statuses/1353494824616304640</t>
  </si>
  <si>
    <t>{"hashtags":[],"symbols":[],"user_mentions":[{"screen_name":"Sagarku58599151","name":"Sagarkumar","id":1076004187476033500,"id_str":"1076004187476033537","indices":[3,19]},{"screen_name":"flipkartsupport","name":"FlipkartSupport","id":951522626,"id_str":"951522626","indices":[21,37]}],"urls":[]}</t>
  </si>
  <si>
    <t>1353492431199641600</t>
  </si>
  <si>
    <t>@Flipkart @flipkartsupport @timesofindia @ConsumerCom yesterday i ordered two boat smart watch and it get automatically cancelled by seller and now it's showing price increment so you are fooling your customer by showing such prices and then cancel the order after user purchase?</t>
  </si>
  <si>
    <t>Sun Jan 24 23:58:36 +0000 2021</t>
  </si>
  <si>
    <t>http://pbs.twimg.com/profile_images/1250729410514153477/1AfmPeEo_normal.jpg</t>
  </si>
  <si>
    <t>http://twitter.com/SuperCodersYT/statuses/1353492431199641600</t>
  </si>
  <si>
    <t>{"hashtags":[],"symbols":[],"user_mentions":[{"screen_name":"Flipkart","name":"Flipkart","id":57947109,"id_str":"57947109","indices":[0,9]},{"screen_name":"flipkartsupport","name":"FlipkartSupport","id":951522626,"id_str":"951522626","indices":[10,26]},{"screen_name":"timesofindia","name":"The Times Of India","id":134758540,"id_str":"134758540","indices":[27,40]},{"screen_name":"ConsumerCom","name":"Consumer Complaints India","id":1707877831,"id_str":"1707877831","indices":[41,53]}],"urls":[]}</t>
  </si>
  <si>
    <t>1353492170225840128</t>
  </si>
  <si>
    <t>Ranjitkumarbe12</t>
  </si>
  <si>
    <t>Sun Jan 24 23:57:34 +0000 2021</t>
  </si>
  <si>
    <t>2547666630</t>
  </si>
  <si>
    <t>http://pbs.twimg.com/profile_images/1346654302215888896/CGF-TPUI_normal.jpg</t>
  </si>
  <si>
    <t>Bhubanaswar, odisha, india</t>
  </si>
  <si>
    <t>http://twitter.com/Ranjitkumarbe12/statuses/1353492170225840128</t>
  </si>
  <si>
    <t>1353490517854568449</t>
  </si>
  <si>
    <t>Arunkumar54arun</t>
  </si>
  <si>
    <t>@imVkohli @one8world @ScentialsWorld @Flipkart Cricket Khel Leah. Play some cricket.</t>
  </si>
  <si>
    <t>Sun Jan 24 23:51:00 +0000 2021</t>
  </si>
  <si>
    <t>1312503667</t>
  </si>
  <si>
    <t>http://twitter.com/Arunkumar54arun/statuses/1353490517854568449</t>
  </si>
  <si>
    <t>1353486299890552835</t>
  </si>
  <si>
    <t>only4yellow</t>
  </si>
  <si>
    <t>RT @TheBaluu: Everything is not deliverable... I'm not staying in Amazon Rain forest...what's wrong with you?  Shame on you😬, I'm gonna remove ur app
. Amazon is the best @Flipkart @flipkartsupport https://t.co/4ugzxjcOyh</t>
  </si>
  <si>
    <t>Sun Jan 24 23:34:15 +0000 2021</t>
  </si>
  <si>
    <t>908710118216179712</t>
  </si>
  <si>
    <t>http://pbs.twimg.com/profile_images/1346502993215070208/1h7W-NES_normal.jpg</t>
  </si>
  <si>
    <t>http://twitter.com/only4yellow/statuses/1353486299890552835</t>
  </si>
  <si>
    <t>{"hashtags":[],"symbols":[],"user_mentions":[{"screen_name":"TheBaluu","name":"Mr.Balu™🚀✈️✍️🔰","id":1097368507946168300,"id_str":"1097368507946168320","indices":[3,12]}],"urls":[]}</t>
  </si>
  <si>
    <t>1353482003086118913</t>
  </si>
  <si>
    <t>nirmalsinn</t>
  </si>
  <si>
    <t>@ranveersiiingh They r gettin cakes now on Flipkart itself 🤣🙏🤣🤣😆 https://t.co/T6pJmalmYq</t>
  </si>
  <si>
    <t>Sun Jan 24 23:17:10 +0000 2021</t>
  </si>
  <si>
    <t>1203250679608827904</t>
  </si>
  <si>
    <t>ranveersiiingh</t>
  </si>
  <si>
    <t>97244448</t>
  </si>
  <si>
    <t>1353296307377455104</t>
  </si>
  <si>
    <t>http://pbs.twimg.com/profile_images/1352392509570207745/EIFotR6i_normal.jpg</t>
  </si>
  <si>
    <t>http://twitter.com/nirmalsinn/statuses/1353482003086118913</t>
  </si>
  <si>
    <t>{"hashtags":[],"symbols":[],"user_mentions":[{"screen_name":"ranveersiiingh","name":"Ranveer Singh","id":1203250679608828000,"id_str":"1203250679608827904","indices":[0,15]}],"urls":[],"media":[{"id":1353481997188907000,"id_str":"1353481997188907009","indices":[65,88],"media_url":"http://pbs.twimg.com/media/EsiItJRUwAEY5Wj.jpg","media_url_https":"https://pbs.twimg.com/media/EsiItJRUwAEY5Wj.jpg","url":"https://t.co/T6pJmalmYq","display_url":"pic.twitter.com/T6pJmalmYq","expanded_url":"https://twitter.com/nirmalsinn/status/1353482003086118913/photo/1","type":"photo","sizes":{"thumb":{"w":150,"h":150,"resize":"crop"},"small":{"w":498,"h":680,"resize":"fit"},"medium":{"w":712,"h":972,"resize":"fit"},"large":{"w":712,"h":972,"resize":"fit"}}}]}</t>
  </si>
  <si>
    <t>1353481853009727488</t>
  </si>
  <si>
    <t>SiripurapuAk</t>
  </si>
  <si>
    <t>Sun Jan 24 23:16:34 +0000 2021</t>
  </si>
  <si>
    <t>875140465</t>
  </si>
  <si>
    <t>http://pbs.twimg.com/profile_images/1338699092889804802/7tFVbK1K_normal.jpg</t>
  </si>
  <si>
    <t>Lion'sLand</t>
  </si>
  <si>
    <t>http://twitter.com/SiripurapuAk/statuses/1353481853009727488</t>
  </si>
  <si>
    <t>1353479644809314304</t>
  </si>
  <si>
    <t>MuraleeSure</t>
  </si>
  <si>
    <t>Business Insider India: CAIT seeks action against Amazon, Zomato, Flipkart and Swiggy for 'daylight robbery'.
https://t.co/OEIe1vfENJ</t>
  </si>
  <si>
    <t>Sun Jan 24 23:07:48 +0000 2021</t>
  </si>
  <si>
    <t>4075245198</t>
  </si>
  <si>
    <t>http://pbs.twimg.com/profile_images/660293022177890305/toEeO4Hp_normal.jpg</t>
  </si>
  <si>
    <t>http://twitter.com/MuraleeSure/statuses/1353479644809314304</t>
  </si>
  <si>
    <t>{"hashtags":[],"symbols":[],"user_mentions":[],"urls":[{"url":"https://t.co/OEIe1vfENJ","expanded_url":"https://www.businessinsider.in/business/news/cait-seeks-action-against-amazon-zomato-flipkart-and-swiggy-for-daylight-robbery/articleshow/80433446.cms?utm_source=google_newsstand&amp;utm_medium=google_rssfeed&amp;utm_campaign=news_referral","display_url":"businessinsider.in/business/news/…","indices":[110,133]}]}</t>
  </si>
  <si>
    <t>1353477649771995140</t>
  </si>
  <si>
    <t>Debashi15646321</t>
  </si>
  <si>
    <t>@imVkohli @one8world @ScentialsWorld @Flipkart @virat kohli
 sir you are most  fellow. You do impossible things  is to possible. You are reached people's in the world. I am feeling happy. Biggest fan sir. My dream one time meet you.whenever successful my dream.</t>
  </si>
  <si>
    <t>Sun Jan 24 22:59:52 +0000 2021</t>
  </si>
  <si>
    <t>1343607581432942592</t>
  </si>
  <si>
    <t>http://pbs.twimg.com/profile_images/1343607882349068288/yi0UKZRm_normal.jpg</t>
  </si>
  <si>
    <t>http://twitter.com/Debashi15646321/statuses/1353477649771995140</t>
  </si>
  <si>
    <t>{"hashtags":[],"symbols":[],"user_mentions":[{"screen_name":"imVkohli","name":"Virat Kohli","id":71201743,"id_str":"71201743","indices":[0,9]},{"screen_name":"one8world","name":"one8","id":1113763619878002700,"id_str":"1113763619878002689","indices":[10,20]},{"screen_name":"ScentialsWorld","name":"Scentials World","id":995939067761082400,"id_str":"995939067761082368","indices":[21,36]},{"screen_name":"Flipkart","name":"Flipkart","id":57947109,"id_str":"57947109","indices":[37,46]},{"screen_name":"virat","name":"virat","id":7749962,"id_str":"7749962","indices":[47,53]}],"urls":[]}</t>
  </si>
  <si>
    <t>1353471530412482565</t>
  </si>
  <si>
    <t>Halonix 7 W Round B22 LED Bulb  (White, 
 🔹 Offer price-₹419
 🔹 MRP-₹954
 🔹 Saving: 56% off
 ✨ Reviews-No ratings available
 ✨ Category- #HomeLighting
https://t.co/iZQJGLbqXZ #deal #loot https://t.co/UO7iq900fe</t>
  </si>
  <si>
    <t>Sun Jan 24 22:35:33 +0000 2021</t>
  </si>
  <si>
    <t>http://twitter.com/xtra_deals/statuses/1353471530412482565</t>
  </si>
  <si>
    <t>{"hashtags":[{"text":"HomeLighting","indices":[137,150]},{"text":"deal","indices":[176,181]},{"text":"loot","indices":[182,187]}],"symbols":[],"user_mentions":[],"urls":[{"url":"https://t.co/iZQJGLbqXZ","expanded_url":"https://inrdeals.com/pla59142131/https://www.flipkart.com/halonix-7-w-round-b22-led-bulb/p/itm928bb92f0bc33?pid=BLBFGGRKSXCDZTHK","display_url":"inrdeals.com/pla59142131/ht…","indices":[152,175]}],"media":[{"id":1353471529221300200,"id_str":"1353471529221300225","indices":[188,211],"media_url":"http://pbs.twimg.com/media/Esh_L1DXIAEgZcq.jpg","media_url_https":"https://pbs.twimg.com/media/Esh_L1DXIAEgZcq.jpg","url":"https://t.co/UO7iq900fe","display_url":"pic.twitter.com/UO7iq900fe","expanded_url":"https://twitter.com/xtra_deals/status/1353471530412482565/photo/1","type":"photo","sizes":{"medium":{"w":875,"h":1024,"resize":"fit"},"thumb":{"w":150,"h":150,"resize":"crop"},"small":{"w":581,"h":680,"resize":"fit"},"large":{"w":875,"h":1024,"resize":"fit"}}}]}</t>
  </si>
  <si>
    <t>1353471328418988032</t>
  </si>
  <si>
    <t>Alcove 3Ply Surgical Mask(Pack Of 100) 3
 🔹 Offer price-₹160
 🔹 MRP-₹1,000
 🔹 Saving: 84% off
 ✨ Reviews-No ratings available
 ✨ Category- #HealthCare
https://t.co/xp9boXiaPB #deal #loot https://t.co/pE3SU9jGH6</t>
  </si>
  <si>
    <t>Sun Jan 24 22:34:45 +0000 2021</t>
  </si>
  <si>
    <t>http://twitter.com/xtra_deals/statuses/1353471328418988032</t>
  </si>
  <si>
    <t>{"hashtags":[{"text":"HealthCare","indices":[139,150]},{"text":"deal","indices":[176,181]},{"text":"loot","indices":[182,187]}],"symbols":[],"user_mentions":[],"urls":[{"url":"https://t.co/xp9boXiaPB","expanded_url":"https://inrdeals.com/pla59142131/https://www.flipkart.com/a/p/b?pid=MRPFRH7RDRBFWTBW","display_url":"inrdeals.com/pla59142131/ht…","indices":[152,175]}],"media":[{"id":1353471327261356000,"id_str":"1353471327261356036","indices":[188,211],"media_url":"http://pbs.twimg.com/media/Esh_AEsW8AQUkhy.jpg","media_url_https":"https://pbs.twimg.com/media/Esh_AEsW8AQUkhy.jpg","url":"https://t.co/pE3SU9jGH6","display_url":"pic.twitter.com/pE3SU9jGH6","expanded_url":"https://twitter.com/xtra_deals/status/1353471328418988032/photo/1","type":"photo","sizes":{"thumb":{"w":150,"h":150,"resize":"crop"},"large":{"w":1024,"h":978,"resize":"fit"},"small":{"w":680,"h":649,"resize":"fit"},"medium":{"w":1024,"h":978,"resize":"fit"}}}]}</t>
  </si>
  <si>
    <t>1353471067730436096</t>
  </si>
  <si>
    <t>Pears soft and fresh  (4 x 125 g)
 🔹 Offer price-₹126
 🔹 MRP-₹180
 🔹 Saving: 30% off
 ✨ Reviews-No ratings available
 ✨ Category- #BeautyandGrooming
https://t.co/nyNbMYa9Lu #deal #loot https://t.co/5wxxO5g5ad</t>
  </si>
  <si>
    <t>Sun Jan 24 22:33:43 +0000 2021</t>
  </si>
  <si>
    <t>http://twitter.com/xtra_deals/statuses/1353471067730436096</t>
  </si>
  <si>
    <t>{"hashtags":[{"text":"BeautyandGrooming","indices":[130,148]},{"text":"deal","indices":[174,179]},{"text":"loot","indices":[180,185]}],"symbols":[],"user_mentions":[],"urls":[{"url":"https://t.co/nyNbMYa9Lu","expanded_url":"https://inrdeals.com/pla59142131/https://www.flipkart.com/pears-soft-fresh/p/itmeyqw3uq2j94zv?pid=CNREUWWKH4DZQGEV","display_url":"inrdeals.com/pla59142131/ht…","indices":[150,173]}],"media":[{"id":1353471066497310700,"id_str":"1353471066497310722","indices":[186,209],"media_url":"http://pbs.twimg.com/media/Esh-w5RXYAI3GG0.jpg","media_url_https":"https://pbs.twimg.com/media/Esh-w5RXYAI3GG0.jpg","url":"https://t.co/5wxxO5g5ad","display_url":"pic.twitter.com/5wxxO5g5ad","expanded_url":"https://twitter.com/xtra_deals/status/1353471067730436096/photo/1","type":"photo","sizes":{"thumb":{"w":150,"h":150,"resize":"crop"},"medium":{"w":1024,"h":519,"resize":"fit"},"small":{"w":680,"h":345,"resize":"fit"},"large":{"w":1024,"h":519,"resize":"fit"}}}]}</t>
  </si>
  <si>
    <t>1353470844484382723</t>
  </si>
  <si>
    <t>Princeware Solar Pack of 3 Thermoware Ca
 🔹 Offer price-₹379
 🔹 MRP-₹549
 🔹 Saving: 30% off
 ✨ Reviews-No ratings available
 ✨ Category- #Kitchen,Cookware&amp;amp;Serveware
https://t.co/wL19X65M4n #deal #loot https://t.co/OD4jbxCRne</t>
  </si>
  <si>
    <t>Sun Jan 24 22:32:50 +0000 2021</t>
  </si>
  <si>
    <t>http://twitter.com/xtra_deals/statuses/1353470844484382723</t>
  </si>
  <si>
    <t>{"hashtags":[{"text":"Kitchen","indices":[137,145]},{"text":"deal","indices":[194,199]},{"text":"loot","indices":[200,205]}],"symbols":[],"user_mentions":[],"urls":[{"url":"https://t.co/wL19X65M4n","expanded_url":"https://inrdeals.com/pla59142131/https://www.flipkart.com/princeware-solar-pack-3-thermoware-casserole-set/p/itm395d1a9c0d522?pid=CRLEJ2BZQGDEUWWW","display_url":"inrdeals.com/pla59142131/ht…","indices":[170,193]}],"media":[{"id":1353470843406450700,"id_str":"1353470843406450688","indices":[206,229],"media_url":"http://pbs.twimg.com/media/Esh-j6MXAAAiE0G.jpg","media_url_https":"https://pbs.twimg.com/media/Esh-j6MXAAAiE0G.jpg","url":"https://t.co/OD4jbxCRne","display_url":"pic.twitter.com/OD4jbxCRne","expanded_url":"https://twitter.com/xtra_deals/status/1353470844484382723/photo/1","type":"photo","sizes":{"medium":{"w":1024,"h":619,"resize":"fit"},"thumb":{"w":150,"h":150,"resize":"crop"},"large":{"w":1024,"h":619,"resize":"fit"},"small":{"w":680,"h":411,"resize":"fit"}}}]}</t>
  </si>
  <si>
    <t>1353470746987794432</t>
  </si>
  <si>
    <t>LG G8X (Black, 128 GB)  (6 GB RAM)
 🔹 Offer price-₹25,990
 🔹 MRP-₹70,000
 🔹 Saving: 62% off
 ✨ Reviews-No ratings available
 ✨ Category- #Mobiles&amp;amp;Accessories
https://t.co/qWRUonMZKM #deal #loot https://t.co/x5gpZSZra3</t>
  </si>
  <si>
    <t>Sun Jan 24 22:32:27 +0000 2021</t>
  </si>
  <si>
    <t>http://twitter.com/xtra_deals/statuses/1353470746987794432</t>
  </si>
  <si>
    <t>{"hashtags":[{"text":"Mobiles","indices":[137,145]},{"text":"deal","indices":[187,192]},{"text":"loot","indices":[193,198]}],"symbols":[],"user_mentions":[],"urls":[{"url":"https://t.co/qWRUonMZKM","expanded_url":"https://inrdeals.com/pla59142131/https://www.flipkart.com/lg-g8x-black-128-gb/p/itme8a4f5f473aa4?pid=MOBFZKQWFRFMHKQK","display_url":"inrdeals.com/pla59142131/ht…","indices":[163,186]}],"media":[{"id":1353470745259761700,"id_str":"1353470745259761664","indices":[199,222],"media_url":"http://pbs.twimg.com/media/Esh-eMkXYAAqxla.jpg","media_url_https":"https://pbs.twimg.com/media/Esh-eMkXYAAqxla.jpg","url":"https://t.co/x5gpZSZra3","display_url":"pic.twitter.com/x5gpZSZra3","expanded_url":"https://twitter.com/xtra_deals/status/1353470746987794432/photo/1","type":"photo","sizes":{"thumb":{"w":150,"h":150,"resize":"crop"},"large":{"w":846,"h":1024,"resize":"fit"},"small":{"w":562,"h":680,"resize":"fit"},"medium":{"w":846,"h":1024,"resize":"fit"}}}]}</t>
  </si>
  <si>
    <t>1353464458010497024</t>
  </si>
  <si>
    <t>AviKohli6</t>
  </si>
  <si>
    <t>@Flipkart This is the Worst site that I've ever seen👎👎👎Very Poor Services</t>
  </si>
  <si>
    <t>Sun Jan 24 22:07:27 +0000 2021</t>
  </si>
  <si>
    <t>1346022376912261121</t>
  </si>
  <si>
    <t>http://pbs.twimg.com/profile_images/1346022714608287744/pbFkYPxD_normal.jpg</t>
  </si>
  <si>
    <t>http://twitter.com/AviKohli6/statuses/1353464458010497024</t>
  </si>
  <si>
    <t>1353463762003447810</t>
  </si>
  <si>
    <t>NAVEENKUMARGAY5</t>
  </si>
  <si>
    <t>RT @TheSatishDua: It was a pleasure to go back to @HQ_IDS_India and present my first book India's Bravehearts' to the the CISC, Vice Admiral Hari Kumar in my old office office. It is nice to see one's own pic on the wall (2nd from right)
Book available on Flipkart and Amazon and bookshops https://t.co/HiIIhI3RZA</t>
  </si>
  <si>
    <t>Sun Jan 24 22:04:41 +0000 2021</t>
  </si>
  <si>
    <t>1352271866614878208</t>
  </si>
  <si>
    <t>http://twitter.com/NAVEENKUMARGAY5/statuses/1353463762003447810</t>
  </si>
  <si>
    <t>{"hashtags":[],"symbols":[],"user_mentions":[{"screen_name":"TheSatishDua","name":"Lt Gen Satish Dua🇮🇳","id":4897595305,"id_str":"4897595305","indices":[3,16]},{"screen_name":"HQ_IDS_India","name":"HQ IDS","id":799178390829838300,"id_str":"799178390829838340","indices":[50,63]}],"urls":[]}</t>
  </si>
  <si>
    <t>1353463669313724422</t>
  </si>
  <si>
    <t>RT @TheSatishDua: It was an honour to present my first Book INDIA'S BRAVEHEARTS to the Hon'ble Raksha Mantri today.
Book available on Amazon, Flipkart and bookshops
https://t.co/a4fVdMQk2k https://t.co/6P02wLa11U</t>
  </si>
  <si>
    <t>Sun Jan 24 22:04:19 +0000 2021</t>
  </si>
  <si>
    <t>http://twitter.com/NAVEENKUMARGAY5/statuses/1353463669313724422</t>
  </si>
  <si>
    <t>{"hashtags":[],"symbols":[],"user_mentions":[{"screen_name":"TheSatishDua","name":"Lt Gen Satish Dua🇮🇳","id":4897595305,"id_str":"4897595305","indices":[3,16]}],"urls":[]}</t>
  </si>
  <si>
    <t>1353463260943532034</t>
  </si>
  <si>
    <t>DevgunVishesh</t>
  </si>
  <si>
    <t>Sun Jan 24 22:02:42 +0000 2021</t>
  </si>
  <si>
    <t>1306738339492495360</t>
  </si>
  <si>
    <t>http://pbs.twimg.com/profile_images/1329426951442894848/-ZqOFxKt_normal.jpg</t>
  </si>
  <si>
    <t>http://twitter.com/DevgunVishesh/statuses/1353463260943532034</t>
  </si>
  <si>
    <t>1353462594284224513</t>
  </si>
  <si>
    <t>Best time to buy smartphones online in India from Amazon and Flipkart
See: https://t.co/Wh0Se0TdUQ
#isrgrajan #SundayMotivation #eCommerce #OnlineShopping #Shopping https://t.co/qh35sv1GK5</t>
  </si>
  <si>
    <t>Sun Jan 24 22:00:03 +0000 2021</t>
  </si>
  <si>
    <t>http://twitter.com/isrgrajan/statuses/1353462594284224513</t>
  </si>
  <si>
    <t>{"hashtags":[{"text":"isrgrajan","indices":[101,111]},{"text":"SundayMotivation","indices":[112,129]},{"text":"eCommerce","indices":[130,140]},{"text":"OnlineShopping","indices":[141,156]},{"text":"Shopping","indices":[157,166]}],"symbols":[],"user_mentions":[],"urls":[{"url":"https://t.co/Wh0Se0TdUQ","expanded_url":"https://www.isrgrajan.com/?p=16313","display_url":"isrgrajan.com/?p=16313","indices":[76,99]}],"media":[{"id":1353462593009164300,"id_str":"1353462593009164288","indices":[167,190],"media_url":"http://pbs.twimg.com/media/Esh3DrEXIAA3Bc_.jpg","media_url_https":"https://pbs.twimg.com/media/Esh3DrEXIAA3Bc_.jpg","url":"https://t.co/qh35sv1GK5","display_url":"pic.twitter.com/qh35sv1GK5","expanded_url":"https://twitter.com/isrgrajan/status/1353462594284224513/photo/1","type":"photo","sizes":{"thumb":{"w":150,"h":150,"resize":"crop"},"large":{"w":800,"h":450,"resize":"fit"},"medium":{"w":800,"h":450,"resize":"fit"},"small":{"w":680,"h":383,"resize":"fit"}}}]}</t>
  </si>
  <si>
    <t>1353461437931393024</t>
  </si>
  <si>
    <t>sarcasticyadav_</t>
  </si>
  <si>
    <t>Sun Jan 24 21:55:27 +0000 2021</t>
  </si>
  <si>
    <t>1134339124347826176</t>
  </si>
  <si>
    <t>http://pbs.twimg.com/profile_images/1351931470202372096/Z8tcgEpP_normal.jpg</t>
  </si>
  <si>
    <t>Memeganj, Gorakhpur</t>
  </si>
  <si>
    <t>http://twitter.com/sarcasticyadav_/statuses/1353461437931393024</t>
  </si>
  <si>
    <t>1353460138246500362</t>
  </si>
  <si>
    <t>RT @sarada5250: @flipkartsupport @ixigo for FF21010911890900 the flight was cancelled by airline and full refund was processed by the airline. Then why the hell did you process a refund of only INR 644? @Flipkart is completely cheater and I believe everyone should stop using it.</t>
  </si>
  <si>
    <t>Sun Jan 24 21:50:17 +0000 2021</t>
  </si>
  <si>
    <t>http://twitter.com/GetYouRefund/statuses/1353460138246500362</t>
  </si>
  <si>
    <t>{"hashtags":[],"symbols":[],"user_mentions":[{"screen_name":"sarada5250","name":"SARADA PRASAD SAHOO","id":341378397,"id_str":"341378397","indices":[3,14]},{"screen_name":"flipkartsupport","name":"FlipkartSupport","id":951522626,"id_str":"951522626","indices":[16,32]},{"screen_name":"ixigo","name":"ixigo","id":19278568,"id_str":"19278568","indices":[33,39]}],"urls":[]}</t>
  </si>
  <si>
    <t>1353459949343363072</t>
  </si>
  <si>
    <t>SumitchaudharyO</t>
  </si>
  <si>
    <t>@flipkartsupport @Flipkart @Flipkart @flipkartsupport unblock my account https://t.co/y91YQz7iqa</t>
  </si>
  <si>
    <t>Sun Jan 24 21:49:32 +0000 2021</t>
  </si>
  <si>
    <t>1299740937388605442</t>
  </si>
  <si>
    <t>http://pbs.twimg.com/profile_images/1347332147728683008/Y_wXGXLa_normal.jpg</t>
  </si>
  <si>
    <t>http://twitter.com/SumitchaudharyO/statuses/1353459949343363072</t>
  </si>
  <si>
    <t>{"hashtags":[],"symbols":[],"user_mentions":[{"screen_name":"flipkartsupport","name":"FlipkartSupport","id":951522626,"id_str":"951522626","indices":[0,16]},{"screen_name":"Flipkart","name":"Flipkart","id":57947109,"id_str":"57947109","indices":[17,26]},{"screen_name":"Flipkart","name":"Flipkart","id":57947109,"id_str":"57947109","indices":[27,36]},{"screen_name":"flipkartsupport","name":"FlipkartSupport","id":951522626,"id_str":"951522626","indices":[37,53]}],"urls":[],"media":[{"id":1353459946369605600,"id_str":"1353459946369605633","indices":[73,96],"media_url":"http://pbs.twimg.com/media/Esh0pnkUYAEt9yl.jpg","media_url_https":"https://pbs.twimg.com/media/Esh0pnkUYAEt9yl.jpg","url":"https://t.co/y91YQz7iqa","display_url":"pic.twitter.com/y91YQz7iqa","expanded_url":"https://twitter.com/SumitchaudharyO/status/1353459949343363072/photo/1","type":"photo","sizes":{"thumb":{"w":150,"h":150,"resize":"crop"},"large":{"w":720,"h":1480,"resize":"fit"},"medium":{"w":584,"h":1200,"resize":"fit"},"small":{"w":331,"h":680,"resize":"fit"}}}]}</t>
  </si>
  <si>
    <t>1353458809490923520</t>
  </si>
  <si>
    <t>@ItsSaptarshi We understand your concern about the product price. Since Flipkart is a Marketplace, we do not buy, sell products or determine their listing prices but only have sellers list their products on our portal. (1/2)</t>
  </si>
  <si>
    <t>Sun Jan 24 21:45:00 +0000 2021</t>
  </si>
  <si>
    <t>1318796406937636865</t>
  </si>
  <si>
    <t>ItsSaptarshi</t>
  </si>
  <si>
    <t>1353458363271548930</t>
  </si>
  <si>
    <t>http://twitter.com/flipkartsupport/statuses/1353458809490923520</t>
  </si>
  <si>
    <t>{"hashtags":[],"symbols":[],"user_mentions":[{"screen_name":"ItsSaptarshi","name":"সপ্তর্ষি গঙ্গোপাধ্যায়","id":1318796406937636900,"id_str":"1318796406937636865","indices":[0,13]}],"urls":[]}</t>
  </si>
  <si>
    <t>@flipkartsupport @ixigo for FF21010911890900 the flight was cancelled by airline and full refund was processed by the airline. Then why the hell did you process a refund of only INR 644? @Flipkart is completely cheater and I believe everyone should stop using it.</t>
  </si>
  <si>
    <t>Sun Jan 24 21:43:28 +0000 2021</t>
  </si>
  <si>
    <t>http://twitter.com/sarada5250/statuses/1353458422067339269</t>
  </si>
  <si>
    <t>{"hashtags":[],"symbols":[],"user_mentions":[{"screen_name":"flipkartsupport","name":"FlipkartSupport","id":951522626,"id_str":"951522626","indices":[0,16]},{"screen_name":"ixigo","name":"ixigo","id":19278568,"id_str":"19278568","indices":[17,23]},{"screen_name":"Flipkart","name":"Flipkart","id":57947109,"id_str":"57947109","indices":[187,196]}],"urls":[]}</t>
  </si>
  <si>
    <t>@Flipkart @flipkartsupport Same phone but different value. This is not expected from a reputed brand like flipkart. In the Mi store and amazon the value of the phone is Rs 17499.00 but in flipkart the value of the same phone is Rs 18797.00
Please look into this matter. https://t.co/MCCLwDibFL</t>
  </si>
  <si>
    <t>Sun Jan 24 21:43:14 +0000 2021</t>
  </si>
  <si>
    <t>http://pbs.twimg.com/profile_images/1318796903405027330/TahSdOC4_normal.jpg</t>
  </si>
  <si>
    <t>Serampore, Hooghly</t>
  </si>
  <si>
    <t>http://twitter.com/ItsSaptarshi/statuses/1353458363271548930</t>
  </si>
  <si>
    <t>{"hashtags":[],"symbols":[],"user_mentions":[{"screen_name":"Flipkart","name":"Flipkart","id":57947109,"id_str":"57947109","indices":[0,9]},{"screen_name":"flipkartsupport","name":"FlipkartSupport","id":951522626,"id_str":"951522626","indices":[10,26]}],"urls":[],"media":[{"id":1353458271517077500,"id_str":"1353458271517077504","indices":[270,293],"media_url":"http://pbs.twimg.com/media/EshzIIQW8AATU-_.jpg","media_url_https":"https://pbs.twimg.com/media/EshzIIQW8AATU-_.jpg","url":"https://t.co/MCCLwDibFL","display_url":"pic.twitter.com/MCCLwDibFL","expanded_url":"https://twitter.com/ItsSaptarshi/status/1353458363271548930/photo/1","type":"photo","sizes":{"thumb":{"w":150,"h":150,"resize":"crop"},"medium":{"w":443,"h":1200,"resize":"fit"},"large":{"w":756,"h":2048,"resize":"fit"},"small":{"w":251,"h":680,"resize":"fit"}}}]}</t>
  </si>
  <si>
    <t>1353457360874983425</t>
  </si>
  <si>
    <t>trends99brand</t>
  </si>
  <si>
    <t>@consultease 
Hello we are e commerce seller, low turnover, but can purchase without gst, and courior company also allowed shipping without gst number, we have taken gst because of amazon and flipkart, now we are only doing from self website, can we close our gst number? answer</t>
  </si>
  <si>
    <t>Sun Jan 24 21:39:15 +0000 2021</t>
  </si>
  <si>
    <t>4831966763</t>
  </si>
  <si>
    <t>consultease</t>
  </si>
  <si>
    <t>798209395</t>
  </si>
  <si>
    <t>http://pbs.twimg.com/profile_images/1250402077483786240/8LPWOs_o_normal.jpg</t>
  </si>
  <si>
    <t>http://twitter.com/trends99brand/statuses/1353457360874983425</t>
  </si>
  <si>
    <t>{"hashtags":[],"symbols":[],"user_mentions":[{"screen_name":"consultease","name":"Consultease","id":4831966763,"id_str":"4831966763","indices":[0,12]}],"urls":[]}</t>
  </si>
  <si>
    <t>1353455375744462854</t>
  </si>
  <si>
    <t>listenankita</t>
  </si>
  <si>
    <t>RT @suprotimroy: I always order from @amazonIN but today I placed an order for the same stuff from @Flipkart. I placed an order on Flipkart after 1.5 years.
I very well know that it won't make any diff to them but I did my part coz they encourage &amp;amp; allow content on Prime which insults my dharma.</t>
  </si>
  <si>
    <t>Sun Jan 24 21:31:22 +0000 2021</t>
  </si>
  <si>
    <t>4373466554</t>
  </si>
  <si>
    <t>http://pbs.twimg.com/profile_images/1319242007492046848/qCtg7mhg_normal.jpg</t>
  </si>
  <si>
    <t>http://twitter.com/listenankita/statuses/1353455375744462854</t>
  </si>
  <si>
    <t>{"hashtags":[],"symbols":[],"user_mentions":[{"screen_name":"suprotimroy","name":"Suprotim Roy","id":43935497,"id_str":"43935497","indices":[3,15]},{"screen_name":"amazonIN","name":"Amazon India","id":1282946089,"id_str":"1282946089","indices":[37,46]},{"screen_name":"Flipkart","name":"Flipkart","id":57947109,"id_str":"57947109","indices":[99,108]}],"urls":[]}</t>
  </si>
  <si>
    <t>1353451645615497216</t>
  </si>
  <si>
    <t>FLIPKART PLEASE HELP
Digiflip service centre saying they can't repair these tablets I asked around 15+ service centres in different cities and they refused please help me my tablet screen is broken as this tablet is by FLIPKART
DIGIFLIP PRO ET701 
@Flipkart
@flipkartsupport</t>
  </si>
  <si>
    <t>Sun Jan 24 21:16:32 +0000 2021</t>
  </si>
  <si>
    <t>http://twitter.com/IAmXinfinity/statuses/1353451645615497216</t>
  </si>
  <si>
    <t>{"hashtags":[],"symbols":[],"user_mentions":[{"screen_name":"Flipkart","name":"Flipkart","id":57947109,"id_str":"57947109","indices":[250,259]},{"screen_name":"flipkartsupport","name":"FlipkartSupport","id":951522626,"id_str":"951522626","indices":[262,278]}],"urls":[]}</t>
  </si>
  <si>
    <t>1353450830989463552</t>
  </si>
  <si>
    <t>Flipkart’s marketplace losses up 19%, Retail News, ET Retail YES i Take it https://t.co/y0k2aJTd3a</t>
  </si>
  <si>
    <t>Sun Jan 24 21:13:18 +0000 2021</t>
  </si>
  <si>
    <t>http://twitter.com/YES_ITakeit/statuses/1353450830989463552</t>
  </si>
  <si>
    <t>{"hashtags":[],"symbols":[],"user_mentions":[],"urls":[],"media":[{"id":1353450829173256200,"id_str":"1353450829173256192","indices":[75,98],"media_url":"http://pbs.twimg.com/media/EshsW7XUcAAfrvs.jpg","media_url_https":"https://pbs.twimg.com/media/EshsW7XUcAAfrvs.jpg","url":"https://t.co/y0k2aJTd3a","display_url":"pic.twitter.com/y0k2aJTd3a","expanded_url":"https://twitter.com/YES_ITakeit/status/1353450830989463552/photo/1","type":"photo","sizes":{"thumb":{"w":150,"h":150,"resize":"crop"},"small":{"w":680,"h":369,"resize":"fit"},"large":{"w":1000,"h":542,"resize":"fit"},"medium":{"w":1000,"h":542,"resize":"fit"}}}]}</t>
  </si>
  <si>
    <t>1353448246954221568</t>
  </si>
  <si>
    <t>OnlineDealsIN</t>
  </si>
  <si>
    <t>Dove Hair Fall Rescue Shampoo (1 L) @ 170 -- Flipkart -- Rs. 170.0 https://t.co/mFbZoNTYLk</t>
  </si>
  <si>
    <t>Sun Jan 24 21:03:02 +0000 2021</t>
  </si>
  <si>
    <t>1494782317</t>
  </si>
  <si>
    <t>http://pbs.twimg.com/profile_images/3775108256/b08e25a642220f933dab467633e94113_normal.jpeg</t>
  </si>
  <si>
    <t>http://twitter.com/OnlineDealsIN/statuses/1353448246954221568</t>
  </si>
  <si>
    <t>{"hashtags":[],"symbols":[],"user_mentions":[],"urls":[{"url":"https://t.co/mFbZoNTYLk","expanded_url":"http://dlvr.it/RrFqDN","display_url":"dlvr.it/RrFqDN","indices":[67,90]}]}</t>
  </si>
  <si>
    <t>1353447925372751872</t>
  </si>
  <si>
    <t>srj_vinay</t>
  </si>
  <si>
    <t>@satish1930 @Flipkart बाजारी मे सारेन महंगा देत हेन  🤣🤣....</t>
  </si>
  <si>
    <t>Sun Jan 24 21:01:45 +0000 2021</t>
  </si>
  <si>
    <t>1019474471432998912</t>
  </si>
  <si>
    <t>satish1930</t>
  </si>
  <si>
    <t>1291227044479524866</t>
  </si>
  <si>
    <t>1353447324698038272</t>
  </si>
  <si>
    <t>http://pbs.twimg.com/profile_images/1332407150694473729/gY7Qy9oA_normal.jpg</t>
  </si>
  <si>
    <t>http://twitter.com/srj_vinay/statuses/1353447925372751872</t>
  </si>
  <si>
    <t>{"hashtags":[],"symbols":[],"user_mentions":[{"screen_name":"satish1930","name":"सतीश कुमार...✍️","id":1019474471432998900,"id_str":"1019474471432998912","indices":[0,11]},{"screen_name":"Flipkart","name":"Flipkart","id":57947109,"id_str":"57947109","indices":[12,21]}],"urls":[]}</t>
  </si>
  <si>
    <t>1353447842216599552</t>
  </si>
  <si>
    <t>BotMarathi</t>
  </si>
  <si>
    <t>RT @EktaRt9: ॲप मध्ये #मराठी उपलब्ध करून दिली त्याबद्दल धन्यवाद! 
तुमच्या ग्राहक सेवा केंद्रात म्हणजेच 18002089898 या टोल फ्री क्रमांकावर तसेच कॉल मी रिक्वेस्ट मध्ये देखील मराठी भाषा असलीच पाहिजे.
#म #मराठी #महाराष्ट्रातफक्तमराठीच @akhil1485 @mnsadhikrut @Marathii_ https://t.co/jRNCyQaOUm</t>
  </si>
  <si>
    <t>Sun Jan 24 21:01:26 +0000 2021</t>
  </si>
  <si>
    <t>1617038642</t>
  </si>
  <si>
    <t>&lt;a href="http://twitter.com/botmarathi" rel="nofollow"&gt;Marathi Bot&lt;/a&gt;</t>
  </si>
  <si>
    <t>http://pbs.twimg.com/profile_images/1015647159805304832/6NUXbT7X_normal.jpg</t>
  </si>
  <si>
    <t>महाराष्ट्र, भारत | Heroku</t>
  </si>
  <si>
    <t>http://twitter.com/BotMarathi/statuses/1353447842216599552</t>
  </si>
  <si>
    <t>{"hashtags":[{"text":"मराठी","indices":[22,28]}],"symbols":[],"user_mentions":[{"screen_name":"EktaRt9","name":"एकता","id":1161723099949105200,"id_str":"1161723099949105152","indices":[3,11]}],"urls":[]}</t>
  </si>
  <si>
    <t>1353447724033712130</t>
  </si>
  <si>
    <t>KAMILIANT BY AMERICAN TOURISTER Medium C
 🔹 Offer price-₹2,499
 🔹 MRP-₹9,775
 🔹 Saving: 74% off
 ✨ Reviews-No ratings available
 ✨ Category- #Bags,Wallets&amp;amp;Belts
https://t.co/e4tgI53Vnh #deal #loot https://t.co/OXoKnNMEnK</t>
  </si>
  <si>
    <t>Sun Jan 24 21:00:57 +0000 2021</t>
  </si>
  <si>
    <t>http://twitter.com/xtra_deals/statuses/1353447724033712130</t>
  </si>
  <si>
    <t>{"hashtags":[{"text":"Bags","indices":[141,146]},{"text":"deal","indices":[190,195]},{"text":"loot","indices":[196,201]}],"symbols":[],"user_mentions":[],"urls":[{"url":"https://t.co/e4tgI53Vnh","expanded_url":"https://inrdeals.com/pla59142131/https://www.flipkart.com/kamiliant-american-tourister-kam-triprism-sp-check-in-luggage-27-inch/p/itm31c41277802dd?pid=STCFSDZ62MGBAAHV","display_url":"inrdeals.com/pla59142131/ht…","indices":[166,189]}],"media":[{"id":1353447723018702800,"id_str":"1353447723018702849","indices":[202,225],"media_url":"http://pbs.twimg.com/media/EshpiICXUAEncur.jpg","media_url_https":"https://pbs.twimg.com/media/EshpiICXUAEncur.jpg","url":"https://t.co/OXoKnNMEnK","display_url":"pic.twitter.com/OXoKnNMEnK","expanded_url":"https://twitter.com/xtra_deals/status/1353447724033712130/photo/1","type":"photo","sizes":{"medium":{"w":564,"h":1024,"resize":"fit"},"thumb":{"w":150,"h":150,"resize":"crop"},"large":{"w":564,"h":1024,"resize":"fit"},"small":{"w":375,"h":680,"resize":"fit"}}}]}</t>
  </si>
  <si>
    <t>1353447636347445248</t>
  </si>
  <si>
    <t>KAMILIANT BY AMERICAN TOURISTER Large Ch
 🔹 Offer price-₹2,599
 🔹 MRP-₹12,485
 🔹 Saving: 79% off
 ✨ Reviews-No ratings available
 ✨ Category- #Bags,Wallets&amp;amp;Belts
https://t.co/mMKnBbaYXX #deal #loot https://t.co/P64Bc9ECzW</t>
  </si>
  <si>
    <t>Sun Jan 24 21:00:37 +0000 2021</t>
  </si>
  <si>
    <t>http://twitter.com/xtra_deals/statuses/1353447636347445248</t>
  </si>
  <si>
    <t>{"hashtags":[{"text":"Bags","indices":[142,147]},{"text":"deal","indices":[191,196]},{"text":"loot","indices":[197,202]}],"symbols":[],"user_mentions":[],"urls":[{"url":"https://t.co/mMKnBbaYXX","expanded_url":"https://inrdeals.com/pla59142131/https://www.flipkart.com/kamiliant-american-tourister-kam-triprism-sp-check-in-luggage-31-inch/p/itm0f2027aca79e2?pid=STCFSDZ6PGYNAZZZ","display_url":"inrdeals.com/pla59142131/ht…","indices":[167,190]}],"media":[{"id":1353447635248574500,"id_str":"1353447635248574464","indices":[203,226],"media_url":"http://pbs.twimg.com/media/EshpdBEVcAAJTPT.jpg","media_url_https":"https://pbs.twimg.com/media/EshpdBEVcAAJTPT.jpg","url":"https://t.co/P64Bc9ECzW","display_url":"pic.twitter.com/P64Bc9ECzW","expanded_url":"https://twitter.com/xtra_deals/status/1353447636347445248/photo/1","type":"photo","sizes":{"medium":{"w":585,"h":1024,"resize":"fit"},"thumb":{"w":150,"h":150,"resize":"crop"},"small":{"w":388,"h":680,"resize":"fit"},"large":{"w":585,"h":1024,"resize":"fit"}}}]}</t>
  </si>
  <si>
    <t>1353447056937873414</t>
  </si>
  <si>
    <t>Flipkart Kya Bolti Public Quiz Answers (25 January 2021)
https://t.co/xb75DoKVFM https://t.co/7EBTJkuPZO</t>
  </si>
  <si>
    <t>Sun Jan 24 20:58:18 +0000 2021</t>
  </si>
  <si>
    <t>http://twitter.com/mohank100/statuses/1353447056937873414</t>
  </si>
  <si>
    <t>{"hashtags":[],"symbols":[],"user_mentions":[],"urls":[{"url":"https://t.co/xb75DoKVFM","expanded_url":"https://gotwogk.blogspot.com/2021/01/flipkart-kya-bolti-public-quiz-answers_25.html","display_url":"gotwogk.blogspot.com/2021/01/flipka…","indices":[57,80]}],"media":[{"id":1353447053741834200,"id_str":"1353447053741834243","indices":[81,104],"media_url":"http://pbs.twimg.com/media/Esho7KyUwAMAyyU.jpg","media_url_https":"https://pbs.twimg.com/media/Esho7KyUwAMAyyU.jpg","url":"https://t.co/7EBTJkuPZO","display_url":"pic.twitter.com/7EBTJkuPZO","expanded_url":"https://twitter.com/mohank100/status/1353447056937873414/photo/1","type":"photo","sizes":{"thumb":{"w":150,"h":150,"resize":"crop"},"small":{"w":680,"h":361,"resize":"fit"},"medium":{"w":1076,"h":572,"resize":"fit"},"large":{"w":1076,"h":572,"resize":"fit"}}}]}</t>
  </si>
  <si>
    <t>1353446928386641920</t>
  </si>
  <si>
    <t>jomish88</t>
  </si>
  <si>
    <t>Today I tried a transaction three times on @CRED_club through Flipkart Axis cc...( @AxisBankSupport )
Unfortunately all transactions are unsuccessful..I have enough credit limit and checked with another sites.. it works very well..please help me @CRED_club https://t.co/kmVqCTT23d</t>
  </si>
  <si>
    <t>Sun Jan 24 20:57:48 +0000 2021</t>
  </si>
  <si>
    <t>580732587</t>
  </si>
  <si>
    <t>http://pbs.twimg.com/profile_images/1099923791138996224/jN-w0OcB_normal.png</t>
  </si>
  <si>
    <t>Jubail</t>
  </si>
  <si>
    <t>http://twitter.com/jomish88/statuses/1353446928386641920</t>
  </si>
  <si>
    <t>{"hashtags":[],"symbols":[],"user_mentions":[{"screen_name":"CRED_club","name":"CRED","id":1027264470370771000,"id_str":"1027264470370770945","indices":[43,53]},{"screen_name":"AxisBankSupport","name":"Axis Bank Support","id":886557108,"id_str":"886557108","indices":[83,99]},{"screen_name":"CRED_club","name":"CRED","id":1027264470370771000,"id_str":"1027264470370770945","indices":[247,257]}],"urls":[],"media":[{"id":1353446923781304300,"id_str":"1353446923781304322","indices":[258,281],"media_url":"http://pbs.twimg.com/media/EshozmpUcAIdSgg.jpg","media_url_https":"https://pbs.twimg.com/media/EshozmpUcAIdSgg.jpg","url":"https://t.co/kmVqCTT23d","display_url":"pic.twitter.com/kmVqCTT23d","expanded_url":"https://twitter.com/jomish88/status/1353446928386641920/photo/1","type":"photo","sizes":{"thumb":{"w":150,"h":150,"resize":"crop"},"medium":{"w":1080,"h":1094,"resize":"fit"},"small":{"w":671,"h":680,"resize":"fit"},"large":{"w":1080,"h":1094,"resize":"fit"}}}]}</t>
  </si>
  <si>
    <t>1353446789160964103</t>
  </si>
  <si>
    <t>Today Flipkart Fake or Not Quiz Answers (25 January 2021)
https://t.co/JfY3nBB9x2 https://t.co/ZjywmP2Xs5</t>
  </si>
  <si>
    <t>Sun Jan 24 20:57:15 +0000 2021</t>
  </si>
  <si>
    <t>http://twitter.com/mohank100/statuses/1353446789160964103</t>
  </si>
  <si>
    <t>{"hashtags":[],"symbols":[],"user_mentions":[],"urls":[{"url":"https://t.co/JfY3nBB9x2","expanded_url":"https://gotwogk.blogspot.com/2021/01/today-flipkart-fake-or-not-quiz-answers_25.html","display_url":"gotwogk.blogspot.com/2021/01/today-…","indices":[58,81]}],"media":[{"id":1353446784316567600,"id_str":"1353446784316567557","indices":[82,105],"media_url":"http://pbs.twimg.com/media/EshorfGVcAUfKkj.jpg","media_url_https":"https://pbs.twimg.com/media/EshorfGVcAUfKkj.jpg","url":"https://t.co/ZjywmP2Xs5","display_url":"pic.twitter.com/ZjywmP2Xs5","expanded_url":"https://twitter.com/mohank100/status/1353446789160964103/photo/1","type":"photo","sizes":{"medium":{"w":1080,"h":624,"resize":"fit"},"thumb":{"w":150,"h":150,"resize":"crop"},"small":{"w":680,"h":393,"resize":"fit"},"large":{"w":1080,"h":624,"resize":"fit"}}}]}</t>
  </si>
  <si>
    <t>1353446181469216768</t>
  </si>
  <si>
    <t>Today Flipkart Daam Sahi Hai Quiz Answers (25 January 2021)
https://t.co/IMsISGTqu2 https://t.co/BmfXZ2rZPh</t>
  </si>
  <si>
    <t>Sun Jan 24 20:54:50 +0000 2021</t>
  </si>
  <si>
    <t>http://twitter.com/mohank100/statuses/1353446181469216768</t>
  </si>
  <si>
    <t>{"hashtags":[],"symbols":[],"user_mentions":[],"urls":[{"url":"https://t.co/IMsISGTqu2","expanded_url":"https://gotwogk.blogspot.com/2021/01/today-flipkart-daam-sahi-hai-quiz_25.html","display_url":"gotwogk.blogspot.com/2021/01/today-…","indices":[60,83]}],"media":[{"id":1353446177983717400,"id_str":"1353446177983717378","indices":[84,107],"media_url":"http://pbs.twimg.com/media/EshoIMVUYAIqpou.jpg","media_url_https":"https://pbs.twimg.com/media/EshoIMVUYAIqpou.jpg","url":"https://t.co/BmfXZ2rZPh","display_url":"pic.twitter.com/BmfXZ2rZPh","expanded_url":"https://twitter.com/mohank100/status/1353446181469216768/photo/1","type":"photo","sizes":{"thumb":{"w":150,"h":150,"resize":"crop"},"large":{"w":1080,"h":612,"resize":"fit"},"small":{"w":680,"h":385,"resize":"fit"},"medium":{"w":1080,"h":612,"resize":"fit"}}}]}</t>
  </si>
  <si>
    <t>1353445980004179969</t>
  </si>
  <si>
    <t>Flipkart Kaun? Who did it? Quiz Answers (25 January 2021)
https://t.co/0asycEcOAL https://t.co/BIl7OeU6vz</t>
  </si>
  <si>
    <t>Sun Jan 24 20:54:02 +0000 2021</t>
  </si>
  <si>
    <t>http://twitter.com/mohank100/statuses/1353445980004179969</t>
  </si>
  <si>
    <t>{"hashtags":[],"symbols":[],"user_mentions":[],"urls":[{"url":"https://t.co/0asycEcOAL","expanded_url":"https://gotwogk.blogspot.com/2021/01/flipkart-kaun-who-did-it-quiz-answers_25.html","display_url":"gotwogk.blogspot.com/2021/01/flipka…","indices":[58,81]}],"media":[{"id":1353445973796638700,"id_str":"1353445973796638723","indices":[82,105],"media_url":"http://pbs.twimg.com/media/Eshn8TrU0AM1mhp.jpg","media_url_https":"https://pbs.twimg.com/media/Eshn8TrU0AM1mhp.jpg","url":"https://t.co/BIl7OeU6vz","display_url":"pic.twitter.com/BIl7OeU6vz","expanded_url":"https://twitter.com/mohank100/status/1353445980004179969/photo/1","type":"photo","sizes":{"thumb":{"w":150,"h":150,"resize":"crop"},"medium":{"w":1036,"h":560,"resize":"fit"},"small":{"w":680,"h":368,"resize":"fit"},"large":{"w":1036,"h":560,"resize":"fit"}}}]}</t>
  </si>
  <si>
    <t>1353445830418518023</t>
  </si>
  <si>
    <t>EktaRt9</t>
  </si>
  <si>
    <t>Sun Jan 24 20:53:26 +0000 2021</t>
  </si>
  <si>
    <t>1161723099949105152</t>
  </si>
  <si>
    <t>http://pbs.twimg.com/profile_images/1297557852773470210/p_q4jYPA_normal.jpg</t>
  </si>
  <si>
    <t>http://twitter.com/EktaRt9/statuses/1353445830418518023</t>
  </si>
  <si>
    <t>1353445468722798592</t>
  </si>
  <si>
    <t>Flipkart For Your Information FYI Quiz Answers (25 January 2021)
https://t.co/2na1YZ1zlX https://t.co/ovPRSheyXq</t>
  </si>
  <si>
    <t>Sun Jan 24 20:52:00 +0000 2021</t>
  </si>
  <si>
    <t>http://twitter.com/mohank100/statuses/1353445468722798592</t>
  </si>
  <si>
    <t>{"hashtags":[],"symbols":[],"user_mentions":[],"urls":[{"url":"https://t.co/2na1YZ1zlX","expanded_url":"https://gotwogk.blogspot.com/2021/01/flipkart-for-your-information-fyi-quiz_25.html","display_url":"gotwogk.blogspot.com/2021/01/flipka…","indices":[65,88]}],"media":[{"id":1353445462234157000,"id_str":"1353445462234157057","indices":[89,112],"media_url":"http://pbs.twimg.com/media/Eshneh9U0AEaSng.jpg","media_url_https":"https://pbs.twimg.com/media/Eshneh9U0AEaSng.jpg","url":"https://t.co/ovPRSheyXq","display_url":"pic.twitter.com/ovPRSheyXq","expanded_url":"https://twitter.com/mohank100/status/1353445468722798592/photo/1","type":"photo","sizes":{"thumb":{"w":150,"h":150,"resize":"crop"},"medium":{"w":1076,"h":608,"resize":"fit"},"large":{"w":1076,"h":608,"resize":"fit"},"small":{"w":680,"h":384,"resize":"fit"}}}]}</t>
  </si>
  <si>
    <t>1353444234804736002</t>
  </si>
  <si>
    <t>@flipkartsupport No, you didn't unblock my account and you blocked with false reason only. Kindly unblock it. I'm a genuine user and not a reseller. @flipkartsupport @Flipkart @jagograhakjago</t>
  </si>
  <si>
    <t>Sun Jan 24 20:47:06 +0000 2021</t>
  </si>
  <si>
    <t>1353441998108155905</t>
  </si>
  <si>
    <t>http://twitter.com/BhagatJoy/statuses/1353444234804736002</t>
  </si>
  <si>
    <t>{"hashtags":[],"symbols":[],"user_mentions":[{"screen_name":"flipkartsupport","name":"FlipkartSupport","id":951522626,"id_str":"951522626","indices":[0,16]},{"screen_name":"flipkartsupport","name":"FlipkartSupport","id":951522626,"id_str":"951522626","indices":[149,165]},{"screen_name":"Flipkart","name":"Flipkart","id":57947109,"id_str":"57947109","indices":[166,175]},{"screen_name":"jagograhakjago","name":"Consumer Affairs","id":772674808878342100,"id_str":"772674808878342144","indices":[176,191]}],"urls":[]}</t>
  </si>
  <si>
    <t>1353443900447281152</t>
  </si>
  <si>
    <t>@jagograhakjago @Flipkart has been blocked my account, though I'm a genuine customer and I use @Flipkart only for personal use. @jagograhakjago please help me to unblock my account. @flipkartsupport https://t.co/SzsjWTOQU4</t>
  </si>
  <si>
    <t>Sun Jan 24 20:45:46 +0000 2021</t>
  </si>
  <si>
    <t>http://twitter.com/BhagatJoy/statuses/1353443900447281152</t>
  </si>
  <si>
    <t>{"hashtags":[],"symbols":[],"user_mentions":[{"screen_name":"jagograhakjago","name":"Consumer Affairs","id":772674808878342100,"id_str":"772674808878342144","indices":[0,15]},{"screen_name":"Flipkart","name":"Flipkart","id":57947109,"id_str":"57947109","indices":[16,25]},{"screen_name":"Flipkart","name":"Flipkart","id":57947109,"id_str":"57947109","indices":[95,104]},{"screen_name":"jagograhakjago","name":"Consumer Affairs","id":772674808878342100,"id_str":"772674808878342144","indices":[128,143]},{"screen_name":"flipkartsupport","name":"FlipkartSupport","id":951522626,"id_str":"951522626","indices":[182,198]}],"urls":[],"media":[{"id":1353443885968666600,"id_str":"1353443885968666626","indices":[199,222],"media_url":"http://pbs.twimg.com/media/EshmCx6WMAIoiRL.jpg","media_url_https":"https://pbs.twimg.com/media/EshmCx6WMAIoiRL.jpg","url":"https://t.co/SzsjWTOQU4","display_url":"pic.twitter.com/SzsjWTOQU4","expanded_url":"https://twitter.com/BhagatJoy/status/1353443900447281152/photo/1","type":"photo","sizes":{"thumb":{"w":150,"h":150,"resize":"crop"},"large":{"w":719,"h":603,"resize":"fit"},"medium":{"w":719,"h":603,"resize":"fit"},"small":{"w":680,"h":570,"resize":"fit"}}}]}</t>
  </si>
  <si>
    <t>1353442895542550528</t>
  </si>
  <si>
    <t>Granola 100% Natural Long Raisins  (2 x 
 🔹 Offer price-₹314
 🔹 MRP-₹698
 🔹 Saving: 55% off
 ✨ Reviews-No ratings available
 ✨ Category- #FoodProducts
https://t.co/TlrpEC39wB #deal #loot https://t.co/233o4cUMNe</t>
  </si>
  <si>
    <t>Sun Jan 24 20:41:46 +0000 2021</t>
  </si>
  <si>
    <t>http://twitter.com/xtra_deals/statuses/1353442895542550528</t>
  </si>
  <si>
    <t>{"hashtags":[{"text":"FoodProducts","indices":[137,150]},{"text":"deal","indices":[176,181]},{"text":"loot","indices":[182,187]}],"symbols":[],"user_mentions":[],"urls":[{"url":"https://t.co/TlrpEC39wB","expanded_url":"https://inrdeals.com/pla59142131/https://www.flipkart.com/granola-100-natural-long-raisins/p/itm1dce38882a5fa?pid=NDFFU4RZG6GFANMC","display_url":"inrdeals.com/pla59142131/ht…","indices":[152,175]}],"media":[{"id":1353442894091268000,"id_str":"1353442894091268100","indices":[188,211],"media_url":"http://pbs.twimg.com/media/EshlJC4WMAQChpP.jpg","media_url_https":"https://pbs.twimg.com/media/EshlJC4WMAQChpP.jpg","url":"https://t.co/233o4cUMNe","display_url":"pic.twitter.com/233o4cUMNe","expanded_url":"https://twitter.com/xtra_deals/status/1353442895542550528/photo/1","type":"photo","sizes":{"small":{"w":477,"h":680,"resize":"fit"},"thumb":{"w":150,"h":150,"resize":"crop"},"medium":{"w":718,"h":1024,"resize":"fit"},"large":{"w":718,"h":1024,"resize":"fit"}}}]}</t>
  </si>
  <si>
    <t>1353442477554937856</t>
  </si>
  <si>
    <t>msmurthy0511</t>
  </si>
  <si>
    <t>@TheBaluu @Flipkart @flipkartsupport @walmartindia</t>
  </si>
  <si>
    <t>Sun Jan 24 20:40:07 +0000 2021</t>
  </si>
  <si>
    <t>1199457589341372416</t>
  </si>
  <si>
    <t>http://pbs.twimg.com/profile_images/1350215205054279682/RQ0tmr5J_normal.jpg</t>
  </si>
  <si>
    <t>http://twitter.com/msmurthy0511/statuses/1353442477554937856</t>
  </si>
  <si>
    <t>{"hashtags":[],"symbols":[],"user_mentions":[{"screen_name":"TheBaluu","name":"Mr.Balu™🚀✈️✍️🔰","id":1097368507946168300,"id_str":"1097368507946168320","indices":[0,9]},{"screen_name":"Flipkart","name":"Flipkart","id":57947109,"id_str":"57947109","indices":[10,19]},{"screen_name":"flipkartsupport","name":"FlipkartSupport","id":951522626,"id_str":"951522626","indices":[20,36]},{"screen_name":"walmartindia","name":"Walmart India","id":4905238458,"id_str":"4905238458","indices":[37,50]}],"urls":[]}</t>
  </si>
  <si>
    <t>1353442324693442560</t>
  </si>
  <si>
    <t>Sun Jan 24 20:39:30 +0000 2021</t>
  </si>
  <si>
    <t>http://twitter.com/msmurthy0511/statuses/1353442324693442560</t>
  </si>
  <si>
    <t>1353441649930756098</t>
  </si>
  <si>
    <t>@flipkartsupport Hey @Flipkart please unblock my account so that I can do shopping @flipkartsupport</t>
  </si>
  <si>
    <t>Sun Jan 24 20:36:49 +0000 2021</t>
  </si>
  <si>
    <t>1353342166123360257</t>
  </si>
  <si>
    <t>http://twitter.com/BhagatJoy/statuses/1353441649930756098</t>
  </si>
  <si>
    <t>{"hashtags":[],"symbols":[],"user_mentions":[{"screen_name":"flipkartsupport","name":"FlipkartSupport","id":951522626,"id_str":"951522626","indices":[0,16]},{"screen_name":"Flipkart","name":"Flipkart","id":57947109,"id_str":"57947109","indices":[21,30]},{"screen_name":"flipkartsupport","name":"FlipkartSupport","id":951522626,"id_str":"951522626","indices":[83,99]}],"urls":[]}</t>
  </si>
  <si>
    <t>1353438756154601480</t>
  </si>
  <si>
    <t>Color Diva Women Makeup Combo Set of 9, 
 🔹 Offer price-₹350
 🔹 MRP-₹1,955
 🔹 Saving: 82% off
 ✨ Reviews-No ratings available
 ✨ Category- #BeautyandGrooming
https://t.co/BlHZTG336F #deal #loot https://t.co/8IczZwFRf5</t>
  </si>
  <si>
    <t>Sun Jan 24 20:25:19 +0000 2021</t>
  </si>
  <si>
    <t>http://twitter.com/xtra_deals/statuses/1353438756154601480</t>
  </si>
  <si>
    <t>{"hashtags":[{"text":"BeautyandGrooming","indices":[139,157]},{"text":"deal","indices":[183,188]},{"text":"loot","indices":[189,194]}],"symbols":[],"user_mentions":[],"urls":[{"url":"https://t.co/BlHZTG336F","expanded_url":"https://inrdeals.com/pla59142131/https://www.flipkart.com/color-diva-women-makeup-combo-set-9-gc548/p/itm8a9d392fb08f1?pid=CBKFX6SRFHTNGMM7","display_url":"inrdeals.com/pla59142131/ht…","indices":[159,182]}],"media":[{"id":1353438754896306200,"id_str":"1353438754896306176","indices":[195,218],"media_url":"http://pbs.twimg.com/media/EshhYHLXYAAa5KI.jpg","media_url_https":"https://pbs.twimg.com/media/EshhYHLXYAAa5KI.jpg","url":"https://t.co/8IczZwFRf5","display_url":"pic.twitter.com/8IczZwFRf5","expanded_url":"https://twitter.com/xtra_deals/status/1353438756154601480/photo/1","type":"photo","sizes":{"thumb":{"w":150,"h":150,"resize":"crop"},"large":{"w":885,"h":1024,"resize":"fit"},"medium":{"w":885,"h":1024,"resize":"fit"},"small":{"w":588,"h":680,"resize":"fit"}}}]}</t>
  </si>
  <si>
    <t>1353438031915565056</t>
  </si>
  <si>
    <t>daaknaam</t>
  </si>
  <si>
    <t>@imVkohli @one8world @ScentialsWorld @Flipkart Such a shameless guy. Abandoned the team in the time of need and minting money by promoting bs products. Should be kicked out of captaincy.</t>
  </si>
  <si>
    <t>Sun Jan 24 20:22:27 +0000 2021</t>
  </si>
  <si>
    <t>66236832</t>
  </si>
  <si>
    <t>http://pbs.twimg.com/profile_images/518592450/ami1_normal.JPG</t>
  </si>
  <si>
    <t>http://twitter.com/daaknaam/statuses/1353438031915565056</t>
  </si>
  <si>
    <t>1353436688064778241</t>
  </si>
  <si>
    <t>Sun Jan 24 20:17:06 +0000 2021</t>
  </si>
  <si>
    <t>http://twitter.com/heera193839/statuses/1353436688064778241</t>
  </si>
  <si>
    <t>1353435580328267776</t>
  </si>
  <si>
    <t>joshiujjaval7</t>
  </si>
  <si>
    <t>@flipkartsupport I face some major difficulty in my new mobile purchase (Micromax IN 1b) so I contact flipkart and now within 24 hours my problem solved🤗 .thanks a lot @flipkartsupport &amp;amp; it's executive Ananya madam. Hearty thanks 😊</t>
  </si>
  <si>
    <t>Sun Jan 24 20:12:42 +0000 2021</t>
  </si>
  <si>
    <t>3107616128</t>
  </si>
  <si>
    <t>http://pbs.twimg.com/profile_images/580752032069357568/Uc2LvVny_normal.jpg</t>
  </si>
  <si>
    <t>http://twitter.com/joshiujjaval7/statuses/1353435580328267776</t>
  </si>
  <si>
    <t>{"hashtags":[],"symbols":[],"user_mentions":[{"screen_name":"flipkartsupport","name":"FlipkartSupport","id":951522626,"id_str":"951522626","indices":[0,16]},{"screen_name":"flipkartsupport","name":"FlipkartSupport","id":951522626,"id_str":"951522626","indices":[168,184]}],"urls":[]}</t>
  </si>
  <si>
    <t>1353434971856269313</t>
  </si>
  <si>
    <t>RT @gautamjnu: @flipkartsupport if I booked a ticket from your website why flipkart is not refunding the same in cancellation of flight. Really disappointed,  since last 6 months waiting for my refund .. Flipkart travel you disappointed me and many.. Read your policy in case of cancellation.. https://t.co/IzgTnN14Ok</t>
  </si>
  <si>
    <t>Sun Jan 24 20:10:17 +0000 2021</t>
  </si>
  <si>
    <t>http://twitter.com/GetYouRefund/statuses/1353434971856269313</t>
  </si>
  <si>
    <t>{"hashtags":[],"symbols":[],"user_mentions":[{"screen_name":"gautamjnu","name":"gautam kumar","id":101833611,"id_str":"101833611","indices":[3,13]},{"screen_name":"flipkartsupport","name":"FlipkartSupport","id":951522626,"id_str":"951522626","indices":[15,31]}],"urls":[]}</t>
  </si>
  <si>
    <t>1353434430317060097</t>
  </si>
  <si>
    <t>डिलीवरी मे इतनी बिलम्बता क्यों @Flipkart महोदय ?
जबकि Product 14 जनवरी को ही ऑर्डर कर दिया गया था , और अभी तक  आपका Product Shipped भी क्यों नही हुआ है ? और Deliveryकी डेट भी बीत चुकी है ।
क्या इस तरह से अभी आप और बिलम्बता लगायेंगे ?
कृपया कारण बतायें ? 🙏
@satish1930 https://t.co/4Svja7jzdW</t>
  </si>
  <si>
    <t>Sun Jan 24 20:08:08 +0000 2021</t>
  </si>
  <si>
    <t>http://twitter.com/srj_vinay/statuses/1353434430317060097</t>
  </si>
  <si>
    <t>{"hashtags":[],"symbols":[],"user_mentions":[{"screen_name":"Flipkart","name":"Flipkart","id":57947109,"id_str":"57947109","indices":[31,40]},{"screen_name":"satish1930","name":"सतीश कुमार...✍️","id":1019474471432998900,"id_str":"1019474471432998912","indices":[256,267]}],"urls":[],"media":[{"id":1353434421009862700,"id_str":"1353434421009862657","indices":[268,291],"media_url":"http://pbs.twimg.com/media/Eshdb2MUUAEFBnj.jpg","media_url_https":"https://pbs.twimg.com/media/Eshdb2MUUAEFBnj.jpg","url":"https://t.co/4Svja7jzdW","display_url":"pic.twitter.com/4Svja7jzdW","expanded_url":"https://twitter.com/srj_vinay/status/1353434430317060097/photo/1","type":"photo","sizes":{"small":{"w":409,"h":680,"resize":"fit"},"medium":{"w":722,"h":1200,"resize":"fit"},"thumb":{"w":150,"h":150,"resize":"crop"},"large":{"w":1080,"h":1795,"resize":"fit"}}}]}</t>
  </si>
  <si>
    <t>1353434333789360128</t>
  </si>
  <si>
    <t>webmaggu</t>
  </si>
  <si>
    <t>Jaw Dropping deals of the day :
1) FlipKart Big Saving Days:
https://t.co/cJ4drjmnYb
2) FlipKart Buy More Save More:
https://t.co/ccrcOQHRzC
3) FlipKart Maha Price Drop:
https://t.co/xU5HN5PoPe
4) FlipKart Dhamaal Deals:
https://t.co/Vh7BnQbjib</t>
  </si>
  <si>
    <t>Sun Jan 24 20:07:45 +0000 2021</t>
  </si>
  <si>
    <t>176497376</t>
  </si>
  <si>
    <t>http://pbs.twimg.com/profile_images/1100028162/webmaggu_normal.jpg</t>
  </si>
  <si>
    <t>laptop</t>
  </si>
  <si>
    <t>http://twitter.com/webmaggu/statuses/1353434333789360128</t>
  </si>
  <si>
    <t>{"hashtags":[],"symbols":[],"user_mentions":[],"urls":[{"url":"https://t.co/cJ4drjmnYb","expanded_url":"http://dealmaggu.com/flipkart-big-saving-days-96908","display_url":"dealmaggu.com/flipkart-big-s…","indices":[61,84]},{"url":"https://t.co/ccrcOQHRzC","expanded_url":"http://dealmaggu.com/flipkart-buy-more-save-more-96907","display_url":"dealmaggu.com/flipkart-buy-m…","indices":[118,141]},{"url":"https://t.co/xU5HN5PoPe","expanded_url":"http://dealmaggu.com/flipkart-maha-price-drop-96906","display_url":"dealmaggu.com/flipkart-maha-…","indices":[172,195]},{"url":"https://t.co/Vh7BnQbjib","expanded_url":"http://dealmaggu.com/flipkart-dhamaal-deals-96905","display_url":"dealmaggu.com/flipkart-dhama…","indices":[224,247]}]}</t>
  </si>
  <si>
    <t>1353433672712646658</t>
  </si>
  <si>
    <t>GritGrowthCap</t>
  </si>
  <si>
    <t>@kr_neelansh Wouldn’t call myself anywhere near the expert here, but India obviously huge market, and relatively attractive vs other emerging - ease of doing business obviously beats China in most ways
Flipkart and other exits been a catalyst in validating exit potentials recently</t>
  </si>
  <si>
    <t>Sun Jan 24 20:05:07 +0000 2021</t>
  </si>
  <si>
    <t>1193406323313872897</t>
  </si>
  <si>
    <t>kr_neelansh</t>
  </si>
  <si>
    <t>788403528507101184</t>
  </si>
  <si>
    <t>1353431551086714881</t>
  </si>
  <si>
    <t>http://pbs.twimg.com/profile_images/1334333575466987522/dJiBfB2a_normal.jpg</t>
  </si>
  <si>
    <t>Chicago, IL</t>
  </si>
  <si>
    <t>http://twitter.com/GritGrowthCap/statuses/1353433672712646658</t>
  </si>
  <si>
    <t>{"hashtags":[],"symbols":[],"user_mentions":[{"screen_name":"kr_neelansh","name":"neelanshhhh","id":1193406323313873000,"id_str":"1193406323313872897","indices":[0,12]}],"urls":[]}</t>
  </si>
  <si>
    <t>1353433377190211585</t>
  </si>
  <si>
    <t>Lakme Absolute White Intense Wet and Dry
 🔹 Offer price-₹397
 🔹 MRP-₹800
 🔹 Saving: 50% off
 ✨ Reviews-No ratings available
 ✨ Category- #BeautyandGrooming
https://t.co/FTr4DlaTG6 #deal #loot https://t.co/RMN9K13MnQ</t>
  </si>
  <si>
    <t>Sun Jan 24 20:03:57 +0000 2021</t>
  </si>
  <si>
    <t>http://twitter.com/xtra_deals/statuses/1353433377190211585</t>
  </si>
  <si>
    <t>{"hashtags":[{"text":"BeautyandGrooming","indices":[137,155]},{"text":"deal","indices":[181,186]},{"text":"loot","indices":[187,192]}],"symbols":[],"user_mentions":[],"urls":[{"url":"https://t.co/FTr4DlaTG6","expanded_url":"https://inrdeals.com/pla59142131/https://www.flipkart.com/lakme-absolute-white-intense-wet-dry-compact/p/itmeksudq8gvqpvt?pid=CMPD9YUVT4GZ68X5","display_url":"inrdeals.com/pla59142131/ht…","indices":[157,180]}],"media":[{"id":1353433376066158600,"id_str":"1353433376066158592","indices":[193,216],"media_url":"http://pbs.twimg.com/media/EshcfBeUwAAS4yC.jpg","media_url_https":"https://pbs.twimg.com/media/EshcfBeUwAAS4yC.jpg","url":"https://t.co/RMN9K13MnQ","display_url":"pic.twitter.com/RMN9K13MnQ","expanded_url":"https://twitter.com/xtra_deals/status/1353433377190211585/photo/1","type":"photo","sizes":{"thumb":{"w":150,"h":150,"resize":"crop"},"small":{"w":680,"h":663,"resize":"fit"},"large":{"w":1024,"h":998,"resize":"fit"},"medium":{"w":1024,"h":998,"resize":"fit"}}}]}</t>
  </si>
  <si>
    <t>1353433312665079809</t>
  </si>
  <si>
    <t>DealsNQuiz</t>
  </si>
  <si>
    <t>3. Kya Bolti Public (S3E21)
Play Here : https://t.co/uyFDQ3VodX
1. Green Tea
2. MS Dhoni The Untold Story
3. Yes
4. Kaun? Who Did It? (E16)
Play Here : https://t.co/xU2cL5Wc8R
Ans : Taufeeq</t>
  </si>
  <si>
    <t>Sun Jan 24 20:03:41 +0000 2021</t>
  </si>
  <si>
    <t>1281166241177104389</t>
  </si>
  <si>
    <t>1353433310450511872</t>
  </si>
  <si>
    <t>http://pbs.twimg.com/profile_images/1281167634231255040/HYA9TttD_normal.jpg</t>
  </si>
  <si>
    <t>http://twitter.com/DealsNQuiz/statuses/1353433312665079809</t>
  </si>
  <si>
    <t>{"hashtags":[],"symbols":[],"user_mentions":[],"urls":[{"url":"https://t.co/uyFDQ3VodX","expanded_url":"https://dl.flipkart.com/s/OqpE6lNNNN","display_url":"dl.flipkart.com/s/OqpE6lNNNN","indices":[40,63]},{"url":"https://t.co/xU2cL5Wc8R","expanded_url":"https://clnk.in/nCpg","display_url":"clnk.in/nCpg","indices":[154,177]}]}</t>
  </si>
  <si>
    <t>#Flipkart Video Quiz Games Answers | 24 Jan
1. Fake Or Not Fake (S4E43)
Play Here : https://t.co/IocRfpdqzA
1. Not Fake
2. Fake
3. Fake
2. Daam Sahi Hai (E48)
Play Here : https://t.co/t8QxqT0XwZ
1. Less Than 12000
2. Rs.4999
3. Rs.2999</t>
  </si>
  <si>
    <t>http://twitter.com/DealsNQuiz/statuses/1353433310450511872</t>
  </si>
  <si>
    <t>{"hashtags":[{"text":"Flipkart","indices":[0,9]}],"symbols":[],"user_mentions":[],"urls":[{"url":"https://t.co/IocRfpdqzA","expanded_url":"https://dl.flipkart.com/s/CVsJECNNNN","display_url":"dl.flipkart.com/s/CVsJECNNNN","indices":[85,108]},{"url":"https://t.co/t8QxqT0XwZ","expanded_url":"https://dl.flipkart.com/s/ck5GTvNNNN","display_url":"dl.flipkart.com/s/ck5GTvNNNN","indices":[174,197]}]}</t>
  </si>
  <si>
    <t>1353432489398734848</t>
  </si>
  <si>
    <t>@SauravS48976495 As our twitter page is visible to the public, in the future we’d recommend you to share your Flipkart Account related information with us via the link below. ^PA (2/2) https://t.co/AVMrxu8df1</t>
  </si>
  <si>
    <t>Sun Jan 24 20:00:25 +0000 2021</t>
  </si>
  <si>
    <t>1215951780997021704</t>
  </si>
  <si>
    <t>SauravS48976495</t>
  </si>
  <si>
    <t>1353432317117816832</t>
  </si>
  <si>
    <t>http://twitter.com/flipkartsupport/statuses/1353432489398734848</t>
  </si>
  <si>
    <t>{"hashtags":[],"symbols":[],"user_mentions":[{"screen_name":"SauravS48976495","name":"Saurav Saxena","id":1215951780997021700,"id_str":"1215951780997021704","indices":[0,16]}],"urls":[{"url":"https://t.co/AVMrxu8df1","expanded_url":"http://bit.ly/2OgiIkt","display_url":"bit.ly/2OgiIkt","indices":[185,208]}]}</t>
  </si>
  <si>
    <t>1353432179632599040</t>
  </si>
  <si>
    <t>poonaminsan44</t>
  </si>
  <si>
    <t>Sun Jan 24 19:59:11 +0000 2021</t>
  </si>
  <si>
    <t>3306573000</t>
  </si>
  <si>
    <t>http://pbs.twimg.com/profile_images/1246715396482166784/Wik00HrU_normal.jpg</t>
  </si>
  <si>
    <t>नागलोई, नई दिल्ली</t>
  </si>
  <si>
    <t>http://twitter.com/poonaminsan44/statuses/1353432179632599040</t>
  </si>
  <si>
    <t>1353432169205567488</t>
  </si>
  <si>
    <t>rajeshraushan95</t>
  </si>
  <si>
    <t>Sun Jan 24 19:59:09 +0000 2021</t>
  </si>
  <si>
    <t>4248772632</t>
  </si>
  <si>
    <t>http://pbs.twimg.com/profile_images/665980883019563009/q4mtnLOA_normal.jpg</t>
  </si>
  <si>
    <t>http://twitter.com/rajeshraushan95/statuses/1353432169205567488</t>
  </si>
  <si>
    <t>1353431102086467586</t>
  </si>
  <si>
    <t>rogerjonathan03</t>
  </si>
  <si>
    <t>@nestawayhomes @GoldmanSachs @Flipkart @ChirataeVC @tigerglobal Dear Nestaway,
May I know where have you updated me on the case?</t>
  </si>
  <si>
    <t>Sun Jan 24 19:54:54 +0000 2021</t>
  </si>
  <si>
    <t>2922540900</t>
  </si>
  <si>
    <t>nestawayhomes</t>
  </si>
  <si>
    <t>3303822002</t>
  </si>
  <si>
    <t>1353222832604418048</t>
  </si>
  <si>
    <t>http://pbs.twimg.com/profile_images/1279626188600705024/kJQeMS6__normal.jpg</t>
  </si>
  <si>
    <t>http://twitter.com/rogerjonathan03/statuses/1353431102086467586</t>
  </si>
  <si>
    <t>{"hashtags":[],"symbols":[],"user_mentions":[{"screen_name":"nestawayhomes","name":"NestAway","id":2922540900,"id_str":"2922540900","indices":[0,14]},{"screen_name":"GoldmanSachs","name":"Goldman Sachs","id":253167239,"id_str":"253167239","indices":[15,28]},{"screen_name":"Flipkart","name":"Flipkart","id":57947109,"id_str":"57947109","indices":[29,38]},{"screen_name":"ChirataeVC","name":"Chiratae Ventures","id":849178807189852200,"id_str":"849178807189852160","indices":[39,50]},{"screen_name":"tigerglobal","name":"Tiger Global","id":71564668,"id_str":"71564668","indices":[51,63]}],"urls":[]}</t>
  </si>
  <si>
    <t>1353431050500911106</t>
  </si>
  <si>
    <t>Sun Jan 24 19:54:42 +0000 2021</t>
  </si>
  <si>
    <t>http://twitter.com/maryawaquar/statuses/1353431050500911106</t>
  </si>
  <si>
    <t>1353430600388993026</t>
  </si>
  <si>
    <t>RT @Techglares: POCO M2 (6 GB RAM) at Rs.8499 
Use HDFC Card.
 Get 100% moneyback on this phone with Flipkart SmartPack
Link : https://t.co/dRclKZCAnR https://t.co/rPS8yWFt8W</t>
  </si>
  <si>
    <t>Sun Jan 24 19:52:55 +0000 2021</t>
  </si>
  <si>
    <t>http://twitter.com/Techglares/statuses/1353430600388993026</t>
  </si>
  <si>
    <t>1353430316220698625</t>
  </si>
  <si>
    <t>Sajid786Abdul</t>
  </si>
  <si>
    <t>RT @BeingSalmanKhan: Jab discounts ho bharpoor. To FRSHness se kyu rahein aap door?
For exclusive offers on FRSH, click this link now - https://t.co/6RUEC4aUqz 
#bigdiwalisale #Flipkart https://t.co/4t6QarFXWn</t>
  </si>
  <si>
    <t>Sun Jan 24 19:51:47 +0000 2021</t>
  </si>
  <si>
    <t>1278229083634012162</t>
  </si>
  <si>
    <t>http://pbs.twimg.com/profile_images/1278230144365113344/xuWkrIc8_normal.jpg</t>
  </si>
  <si>
    <t>http://twitter.com/Sajid786Abdul/statuses/1353430316220698625</t>
  </si>
  <si>
    <t>{"hashtags":[],"symbols":[],"user_mentions":[{"screen_name":"BeingSalmanKhan","name":"Salman Khan","id":132385468,"id_str":"132385468","indices":[3,19]}],"urls":[]}</t>
  </si>
  <si>
    <t>1353430236193411073</t>
  </si>
  <si>
    <t>Sun Jan 24 19:51:28 +0000 2021</t>
  </si>
  <si>
    <t>http://twitter.com/Sajid786Abdul/statuses/1353430236193411073</t>
  </si>
  <si>
    <t>1353429848086241280</t>
  </si>
  <si>
    <t>Surya 8 W Globe B22 LED Bulb  (White)
 🔹 Offer price-₹75
 🔹 MRP-₹175
 🔹 Saving: 57% off
 ✨ Reviews-No ratings available
 ✨ Category- #HomeLighting
https://t.co/lbyCS4JGoj #deal #loot https://t.co/NsNV6qN3VV</t>
  </si>
  <si>
    <t>Sun Jan 24 19:49:55 +0000 2021</t>
  </si>
  <si>
    <t>http://twitter.com/xtra_deals/statuses/1353429848086241280</t>
  </si>
  <si>
    <t>{"hashtags":[{"text":"HomeLighting","indices":[133,146]},{"text":"deal","indices":[172,177]},{"text":"loot","indices":[178,183]}],"symbols":[],"user_mentions":[],"urls":[{"url":"https://t.co/lbyCS4JGoj","expanded_url":"https://inrdeals.com/pla59142131/https://www.flipkart.com/surya-8-w-globe-b22-led-bulb/p/itm71f52f25c7a61?pid=BLBFZW4MCVCT699C","display_url":"inrdeals.com/pla59142131/ht…","indices":[148,171]}],"media":[{"id":1353429846723068000,"id_str":"1353429846723067907","indices":[184,207],"media_url":"http://pbs.twimg.com/media/EshZRlpXAAMfC57.jpg","media_url_https":"https://pbs.twimg.com/media/EshZRlpXAAMfC57.jpg","url":"https://t.co/NsNV6qN3VV","display_url":"pic.twitter.com/NsNV6qN3VV","expanded_url":"https://twitter.com/xtra_deals/status/1353429848086241280/photo/1","type":"photo","sizes":{"thumb":{"w":150,"h":150,"resize":"crop"},"large":{"w":590,"h":1024,"resize":"fit"},"small":{"w":392,"h":680,"resize":"fit"},"medium":{"w":590,"h":1024,"resize":"fit"}}}]}</t>
  </si>
  <si>
    <t>1353429450273165312</t>
  </si>
  <si>
    <t>Halonix 10 W Round B22 LED Bulb  (White,
 🔹 Offer price-₹150
 🔹 MRP-₹597
 🔹 Saving: 74% off
 ✨ Reviews-No ratings available
 ✨ Category- #HomeLighting
https://t.co/vPAYRBDuLI #deal #loot https://t.co/09RXASMzyL</t>
  </si>
  <si>
    <t>Sun Jan 24 19:48:21 +0000 2021</t>
  </si>
  <si>
    <t>http://twitter.com/xtra_deals/statuses/1353429450273165312</t>
  </si>
  <si>
    <t>{"hashtags":[{"text":"HomeLighting","indices":[137,150]},{"text":"deal","indices":[176,181]},{"text":"loot","indices":[182,187]}],"symbols":[],"user_mentions":[],"urls":[{"url":"https://t.co/vPAYRBDuLI","expanded_url":"https://inrdeals.com/pla59142131/https://www.flipkart.com/halonix-10-w-round-b22-led-bulb/p/itm916cc4d543b43?pid=BLBFNXEZCGHZHAF8","display_url":"inrdeals.com/pla59142131/ht…","indices":[152,175]}],"media":[{"id":1353429449237176300,"id_str":"1353429449237176321","indices":[188,211],"media_url":"http://pbs.twimg.com/media/EshY6c5VoAEmdMu.jpg","media_url_https":"https://pbs.twimg.com/media/EshY6c5VoAEmdMu.jpg","url":"https://t.co/09RXASMzyL","display_url":"pic.twitter.com/09RXASMzyL","expanded_url":"https://twitter.com/xtra_deals/status/1353429450273165312/photo/1","type":"photo","sizes":{"thumb":{"w":150,"h":150,"resize":"crop"},"large":{"w":1024,"h":918,"resize":"fit"},"medium":{"w":1024,"h":918,"resize":"fit"},"small":{"w":680,"h":610,"resize":"fit"}}}]}</t>
  </si>
  <si>
    <t>1353429314662932481</t>
  </si>
  <si>
    <t>_D_Techy</t>
  </si>
  <si>
    <t>RT @_D_Techy: #realmeX7Pro #realmeX7 #realmeXSeries
#flipkart
its Coming soon in flipkart!!! #FutureX
Go and Check it out https://t.co/6Qy4IPVUBG</t>
  </si>
  <si>
    <t>Sun Jan 24 19:47:48 +0000 2021</t>
  </si>
  <si>
    <t>1350792352760176641</t>
  </si>
  <si>
    <t>http://pbs.twimg.com/profile_images/1351766916101095424/hUOmAhFs_normal.jpg</t>
  </si>
  <si>
    <t>Malappuram, Kerala</t>
  </si>
  <si>
    <t>http://twitter.com/_D_Techy/statuses/1353429314662932481</t>
  </si>
  <si>
    <t>{"hashtags":[{"text":"realmeX7Pro","indices":[14,26]},{"text":"realmeX7","indices":[27,36]},{"text":"realmeXSeries","indices":[37,51]},{"text":"flipkart","indices":[52,61]},{"text":"FutureX","indices":[93,101]}],"symbols":[],"user_mentions":[{"screen_name":"_D_Techy","name":"Dani","id":1350792352760176600,"id_str":"1350792352760176641","indices":[3,12]}],"urls":[]}</t>
  </si>
  <si>
    <t>1353428950886674433</t>
  </si>
  <si>
    <t>#realmeX7Pro #realmeX7 #realmeXSeries
#flipkart
its Coming soon in flipkart!!! #FutureX
Go and Check it out https://t.co/6Qy4IPVUBG</t>
  </si>
  <si>
    <t>Sun Jan 24 19:46:22 +0000 2021</t>
  </si>
  <si>
    <t>http://twitter.com/_D_Techy/statuses/1353428950886674433</t>
  </si>
  <si>
    <t>{"hashtags":[{"text":"realmeX7Pro","indices":[0,12]},{"text":"realmeX7","indices":[13,22]},{"text":"realmeXSeries","indices":[23,37]},{"text":"flipkart","indices":[38,47]},{"text":"FutureX","indices":[79,87]}],"symbols":[],"user_mentions":[],"urls":[],"media":[{"id":1353428316699517000,"id_str":"1353428316699516928","indices":[108,131],"media_url":"http://pbs.twimg.com/media/EshX4h3UYAANrPO.jpg","media_url_https":"https://pbs.twimg.com/media/EshX4h3UYAANrPO.jpg","url":"https://t.co/6Qy4IPVUBG","display_url":"pic.twitter.com/6Qy4IPVUBG","expanded_url":"https://twitter.com/_D_Techy/status/1353428950886674433/photo/1","type":"photo","sizes":{"large":{"w":720,"h":1280,"resize":"fit"},"thumb":{"w":150,"h":150,"resize":"crop"},"medium":{"w":675,"h":1200,"resize":"fit"},"small":{"w":383,"h":680,"resize":"fit"}}}]}</t>
  </si>
  <si>
    <t>1353428797069152256</t>
  </si>
  <si>
    <t>BlissRob</t>
  </si>
  <si>
    <t>RT @PiyusDholariya: .Life is a Journey https://t.co/HWyUJ6xBLF via
@YouTube
You can purchase &amp;amp; read from
@AmazonIN: https://t.co/vlXw4dg9AK
@kindle: https://t.co/MZ5gGx0F2y 
@flipkart: https://t.co/LlHB0OD3M1
#newbookrelease #NewBook #amwriting #books #booklover #readingtime #livelife #life https://t.co/5axtpR3UV0</t>
  </si>
  <si>
    <t>Sun Jan 24 19:45:45 +0000 2021</t>
  </si>
  <si>
    <t>1368044725</t>
  </si>
  <si>
    <t>http://pbs.twimg.com/profile_images/1279411535417421825/ltdLdf6h_normal.jpg</t>
  </si>
  <si>
    <t>Erewhon</t>
  </si>
  <si>
    <t>http://twitter.com/BlissRob/statuses/1353428797069152256</t>
  </si>
  <si>
    <t>{"hashtags":[],"symbols":[],"user_mentions":[{"screen_name":"PiyusDholariya","name":"Piyush Dholariya","id":84577841,"id_str":"84577841","indices":[3,18]},{"screen_name":"YouTube","name":"YouTube","id":10228272,"id_str":"10228272","indices":[67,75]},{"screen_name":"amazonIN","name":"Amazon India","id":1282946089,"id_str":"1282946089","indices":[109,118]}],"urls":[{"url":"https://t.co/HWyUJ6xBLF","expanded_url":"https://rb.gy/zfvqcr","display_url":"rb.gy/zfvqcr","indices":[39,62]},{"url":"https://t.co/vlXw4dg9AK","expanded_url":"https://rb.gy/nwo3pr","display_url":"rb.gy/nwo3pr","indices":[120,143]}]}</t>
  </si>
  <si>
    <t>1353428766903705600</t>
  </si>
  <si>
    <t>Head &amp;amp; Shoulders Smooth and Silky 2-in-1
 🔹 Offer price-₹360
 🔹 MRP-₹750
 🔹 Saving: 52% off
 ✨ Reviews-No ratings available
 ✨ Category- #BeautyandGrooming
https://t.co/J2KMmJXzO0 #deal #loot https://t.co/4cDgHSeccn</t>
  </si>
  <si>
    <t>Sun Jan 24 19:45:38 +0000 2021</t>
  </si>
  <si>
    <t>http://twitter.com/xtra_deals/statuses/1353428766903705600</t>
  </si>
  <si>
    <t>{"hashtags":[{"text":"BeautyandGrooming","indices":[141,159]},{"text":"deal","indices":[185,190]},{"text":"loot","indices":[191,196]}],"symbols":[],"user_mentions":[],"urls":[{"url":"https://t.co/J2KMmJXzO0","expanded_url":"https://inrdeals.com/pla59142131/https://www.flipkart.com/head-shoulders-smooth-silky-2-in-1-shampoo/p/itmc1ca57d239c46?pid=SMPFGUN2DQXFF8G3","display_url":"inrdeals.com/pla59142131/ht…","indices":[161,184]}],"media":[{"id":1353428765838364700,"id_str":"1353428765838364672","indices":[197,220],"media_url":"http://pbs.twimg.com/media/EshYSrCXUAAdpH3.jpg","media_url_https":"https://pbs.twimg.com/media/EshYSrCXUAAdpH3.jpg","url":"https://t.co/4cDgHSeccn","display_url":"pic.twitter.com/4cDgHSeccn","expanded_url":"https://twitter.com/xtra_deals/status/1353428766903705600/photo/1","type":"photo","sizes":{"thumb":{"w":150,"h":150,"resize":"crop"},"large":{"w":776,"h":1024,"resize":"fit"},"small":{"w":515,"h":680,"resize":"fit"},"medium":{"w":776,"h":1024,"resize":"fit"}}}]}</t>
  </si>
  <si>
    <t>1353428300933296128</t>
  </si>
  <si>
    <t>Nova ISI Mark NH 1235 Fan Room Heater
 🔹 Offer price-₹999
 🔹 MRP-₹2,799
 🔹 Saving: 64% off
 ✨ Reviews-No ratings available
 ✨ Category- #Home&amp;amp;Kitchen
https://t.co/gi0ypTZZYJ #deal #loot https://t.co/SOtuNZD6AU</t>
  </si>
  <si>
    <t>Sun Jan 24 19:43:47 +0000 2021</t>
  </si>
  <si>
    <t>http://twitter.com/xtra_deals/statuses/1353428300933296128</t>
  </si>
  <si>
    <t>{"hashtags":[{"text":"Home","indices":[136,141]},{"text":"deal","indices":[179,184]},{"text":"loot","indices":[185,190]}],"symbols":[],"user_mentions":[],"urls":[{"url":"https://t.co/gi0ypTZZYJ","expanded_url":"https://inrdeals.com/pla59142131/https://www.flipkart.com/nova-isi-mark-nh-1235-fan-room-heater/p/itm27e7c4d8ef5c4?pid=ROHFUQ6VAHRFFEC9","display_url":"inrdeals.com/pla59142131/ht…","indices":[155,178]}],"media":[{"id":1353428299339485200,"id_str":"1353428299339485184","indices":[191,214],"media_url":"http://pbs.twimg.com/media/EshX3hMXUAAm1wz.jpg","media_url_https":"https://pbs.twimg.com/media/EshX3hMXUAAm1wz.jpg","url":"https://t.co/SOtuNZD6AU","display_url":"pic.twitter.com/SOtuNZD6AU","expanded_url":"https://twitter.com/xtra_deals/status/1353428300933296128/photo/1","type":"photo","sizes":{"thumb":{"w":150,"h":150,"resize":"crop"},"medium":{"w":1024,"h":1024,"resize":"fit"},"large":{"w":1024,"h":1024,"resize":"fit"},"small":{"w":680,"h":680,"resize":"fit"}}}]}</t>
  </si>
  <si>
    <t>1353427969545543682</t>
  </si>
  <si>
    <t>L'Oreal Paris Skin Perfect 30+ Facial Fo
 🔹 Offer price-₹78
 🔹 MRP-₹120
 🔹 Saving: 35% off
 ✨ Reviews-No ratings available
 ✨ Category- #BeautyandGrooming
https://t.co/aOTW8y1aOl #deal #loot https://t.co/qxUVWWTBFh</t>
  </si>
  <si>
    <t>Sun Jan 24 19:42:28 +0000 2021</t>
  </si>
  <si>
    <t>http://twitter.com/xtra_deals/statuses/1353427969545543682</t>
  </si>
  <si>
    <t>{"hashtags":[{"text":"BeautyandGrooming","indices":[136,154]},{"text":"deal","indices":[180,185]},{"text":"loot","indices":[186,191]}],"symbols":[],"user_mentions":[],"urls":[{"url":"https://t.co/aOTW8y1aOl","expanded_url":"https://inrdeals.com/pla59142131/https://www.flipkart.com/l-oreal-paris-skin-perfect-30-facial-foam/p/itmeahja5ghffhmm?pid=ATAEAHJA4P47ZDGG","display_url":"inrdeals.com/pla59142131/ht…","indices":[156,179]}],"media":[{"id":1353427968106918000,"id_str":"1353427968106917890","indices":[192,215],"media_url":"http://pbs.twimg.com/media/EshXkPQXcAIKD67.jpg","media_url_https":"https://pbs.twimg.com/media/EshXkPQXcAIKD67.jpg","url":"https://t.co/qxUVWWTBFh","display_url":"pic.twitter.com/qxUVWWTBFh","expanded_url":"https://twitter.com/xtra_deals/status/1353427969545543682/photo/1","type":"photo","sizes":{"thumb":{"w":150,"h":150,"resize":"crop"},"large":{"w":434,"h":1024,"resize":"fit"},"small":{"w":288,"h":680,"resize":"fit"},"medium":{"w":434,"h":1024,"resize":"fit"}}}]}</t>
  </si>
  <si>
    <t>1353427829866680322</t>
  </si>
  <si>
    <t>@flipkart @tito4791 Hey Tito, we are connected with you over DM and will keep you posted. Thanks.</t>
  </si>
  <si>
    <t>Sun Jan 24 19:41:54 +0000 2021</t>
  </si>
  <si>
    <t>1353418596899196928</t>
  </si>
  <si>
    <t>http://twitter.com/ixigo/statuses/1353427829866680322</t>
  </si>
  <si>
    <t>{"hashtags":[],"symbols":[],"user_mentions":[{"screen_name":"Flipkart","name":"Flipkart","id":57947109,"id_str":"57947109","indices":[0,9]},{"screen_name":"tito4791","name":"Tito datta","id":164193598,"id_str":"164193598","indices":[10,19]}],"urls":[]}</t>
  </si>
  <si>
    <t>1353427400722247680</t>
  </si>
  <si>
    <t>iketan86</t>
  </si>
  <si>
    <t>@motorolaindia @Flipkart #amoled screen @Moto phones please..</t>
  </si>
  <si>
    <t>Sun Jan 24 19:40:12 +0000 2021</t>
  </si>
  <si>
    <t>2790126294</t>
  </si>
  <si>
    <t>http://pbs.twimg.com/profile_images/1243588321495986176/2Ei3utUn_normal.jpg</t>
  </si>
  <si>
    <t>http://twitter.com/iketan86/statuses/1353427400722247680</t>
  </si>
  <si>
    <t>{"hashtags":[{"text":"amoled","indices":[25,32]}],"symbols":[],"user_mentions":[{"screen_name":"motorolaindia","name":"Motorola India","id":2460859956,"id_str":"2460859956","indices":[0,14]},{"screen_name":"Flipkart","name":"Flipkart","id":57947109,"id_str":"57947109","indices":[15,24]},{"screen_name":"Moto","name":"Motorola","id":4851295378,"id_str":"4851295378","indices":[40,45]}],"urls":[]}</t>
  </si>
  <si>
    <t>1353427229234102272</t>
  </si>
  <si>
    <t>@Jesus_Rudra7007 To ensure that your Flipkart account information is safe, request you to reach us via DM by clicking the below link. ^DA (2/2) https://t.co/5DoqNu2BgV</t>
  </si>
  <si>
    <t>Sun Jan 24 19:39:31 +0000 2021</t>
  </si>
  <si>
    <t>948183574221426689</t>
  </si>
  <si>
    <t>Jesus_Rudra7007</t>
  </si>
  <si>
    <t>1353426606027542529</t>
  </si>
  <si>
    <t>http://twitter.com/flipkartsupport/statuses/1353427229234102272</t>
  </si>
  <si>
    <t>{"hashtags":[],"symbols":[],"user_mentions":[{"screen_name":"Jesus_Rudra7007","name":"বেদার্য রুদ্র 🇮🇳🚩","id":948183574221426700,"id_str":"948183574221426689","indices":[0,16]}],"urls":[{"url":"https://t.co/5DoqNu2BgV","expanded_url":"https://bit.ly/2OgiIkt","display_url":"bit.ly/2OgiIkt","indices":[144,167]}]}</t>
  </si>
  <si>
    <t>1353427218874183680</t>
  </si>
  <si>
    <t>@Jesus_Rudra7007 Sorry for the experience. We are here to help you out. Request you to share the email ID/contact number of your Flipkart account so that we can check and assist you accordingly. (1/2)</t>
  </si>
  <si>
    <t>Sun Jan 24 19:39:29 +0000 2021</t>
  </si>
  <si>
    <t>http://twitter.com/flipkartsupport/statuses/1353427218874183680</t>
  </si>
  <si>
    <t>{"hashtags":[],"symbols":[],"user_mentions":[{"screen_name":"Jesus_Rudra7007","name":"বেদার্য রুদ্র 🇮🇳🚩","id":948183574221426700,"id_str":"948183574221426689","indices":[0,16]}],"urls":[]}</t>
  </si>
  <si>
    <t>1353427063391154182</t>
  </si>
  <si>
    <t>PANTENE Mistie EnterpriseSilky Smooth Ca
 🔹 Offer price-₹349
 🔹 MRP-₹550
 🔹 Saving: 36% off
 ✨ Reviews-No ratings available
 ✨ Category- #BeautyandGrooming
https://t.co/ZKWbOr4kcG #deal #loot https://t.co/qCdznbW1Gg</t>
  </si>
  <si>
    <t>Sun Jan 24 19:38:52 +0000 2021</t>
  </si>
  <si>
    <t>http://twitter.com/xtra_deals/statuses/1353427063391154182</t>
  </si>
  <si>
    <t>{"hashtags":[{"text":"BeautyandGrooming","indices":[137,155]},{"text":"deal","indices":[181,186]},{"text":"loot","indices":[187,192]}],"symbols":[],"user_mentions":[],"urls":[{"url":"https://t.co/ZKWbOr4kcG","expanded_url":"https://inrdeals.com/pla59142131/https://www.flipkart.com/pantene-mistie-enterprisesilky-smooth-care-shampoo-650-ml-pack-2/p/itm704dc26b26c35?pid=SMPEZFDMFKPRRXCZ","display_url":"inrdeals.com/pla59142131/ht…","indices":[157,180]}],"media":[{"id":1353427062384599000,"id_str":"1353427062384599041","indices":[193,216],"media_url":"http://pbs.twimg.com/media/EshWvhLVoAEo48w.jpg","media_url_https":"https://pbs.twimg.com/media/EshWvhLVoAEo48w.jpg","url":"https://t.co/qCdznbW1Gg","display_url":"pic.twitter.com/qCdznbW1Gg","expanded_url":"https://twitter.com/xtra_deals/status/1353427063391154182/photo/1","type":"photo","sizes":{"thumb":{"w":150,"h":150,"resize":"crop"},"large":{"w":655,"h":1024,"resize":"fit"},"small":{"w":435,"h":680,"resize":"fit"},"medium":{"w":655,"h":1024,"resize":"fit"}}}]}</t>
  </si>
  <si>
    <t>I will file a case in the Consumer Protection Court in your name. You have started a fraudulent business.  I am one of your buyers but you have cheated me.😡 @Flipkart</t>
  </si>
  <si>
    <t>Sun Jan 24 19:37:02 +0000 2021</t>
  </si>
  <si>
    <t>http://pbs.twimg.com/profile_images/1240618212267442176/3MZ7SgUy_normal.jpg</t>
  </si>
  <si>
    <t>http://twitter.com/Jesus_Rudra7007/statuses/1353426606027542529</t>
  </si>
  <si>
    <t>{"hashtags":[],"symbols":[],"user_mentions":[{"screen_name":"Flipkart","name":"Flipkart","id":57947109,"id_str":"57947109","indices":[157,166]}],"urls":[]}</t>
  </si>
  <si>
    <t>Everything is not deliverable... I'm not staying in Amazon Rain forest...what's wrong with you?  Shame on you😬, I'm gonna remove ur app
. Amazon is the best @Flipkart @flipkartsupport https://t.co/4ugzxjcOyh</t>
  </si>
  <si>
    <t>Sun Jan 24 19:36:28 +0000 2021</t>
  </si>
  <si>
    <t>http://twitter.com/TheBaluu/statuses/1353426462469025793</t>
  </si>
  <si>
    <t>{"hashtags":[],"symbols":[],"user_mentions":[{"screen_name":"Flipkart","name":"Flipkart","id":57947109,"id_str":"57947109","indices":[157,166]},{"screen_name":"flipkartsupport","name":"FlipkartSupport","id":951522626,"id_str":"951522626","indices":[167,183]}],"urls":[],"media":[{"id":1353426421448810500,"id_str":"1353426421448810496","indices":[184,207],"media_url":"http://pbs.twimg.com/media/EshWKNgVoAA3TOH.jpg","media_url_https":"https://pbs.twimg.com/media/EshWKNgVoAA3TOH.jpg","url":"https://t.co/4ugzxjcOyh","display_url":"pic.twitter.com/4ugzxjcOyh","expanded_url":"https://twitter.com/TheBaluu/status/1353426462469025793/photo/1","type":"photo","sizes":{"small":{"w":92,"h":680,"resize":"fit"},"thumb":{"w":150,"h":150,"resize":"crop"},"medium":{"w":162,"h":1200,"resize":"fit"},"large":{"w":276,"h":2048,"resize":"fit"}}}]}</t>
  </si>
  <si>
    <t>1353426430798012416</t>
  </si>
  <si>
    <t>@RajivOberoi10 Sorry, this isn't something we'd want you to experience. Please share the order details by clicking the below link so that we can look into it. To make sure that your Flipkart account information is safe. ^RR https://t.co/5DoqNu2BgV</t>
  </si>
  <si>
    <t>Sun Jan 24 19:36:21 +0000 2021</t>
  </si>
  <si>
    <t>846079629332955137</t>
  </si>
  <si>
    <t>RajivOberoi10</t>
  </si>
  <si>
    <t>1353426177164120069</t>
  </si>
  <si>
    <t>http://twitter.com/flipkartsupport/statuses/1353426430798012416</t>
  </si>
  <si>
    <t>{"hashtags":[],"symbols":[],"user_mentions":[{"screen_name":"RajivOberoi10","name":"Rajiv Oberoi","id":846079629332955100,"id_str":"846079629332955137","indices":[0,14]}],"urls":[{"url":"https://t.co/5DoqNu2BgV","expanded_url":"https://bit.ly/2OgiIkt","display_url":"bit.ly/2OgiIkt","indices":[224,247]}]}</t>
  </si>
  <si>
    <t>@Flipkart trying to return a product from last 15 days, super bad company to deal with..</t>
  </si>
  <si>
    <t>Sun Jan 24 19:35:20 +0000 2021</t>
  </si>
  <si>
    <t>http://pbs.twimg.com/profile_images/1352156715253329922/Ezn4UjfA_normal.jpg</t>
  </si>
  <si>
    <t>http://twitter.com/RajivOberoi10/statuses/1353426177164120069</t>
  </si>
  <si>
    <t>1353426026957684736</t>
  </si>
  <si>
    <t>hedayat_shaikh_</t>
  </si>
  <si>
    <t>RT @Samreen012: बस अब यही देखना बाकी रह गया था!
2021 का बंपर ऑफ़र @Flipkart पर!!
सिर्फ अंधभक्तों के लिए😜😀🤭 https://t.co/qv0PePQH2h</t>
  </si>
  <si>
    <t>Sun Jan 24 19:34:44 +0000 2021</t>
  </si>
  <si>
    <t>1256726418819407875</t>
  </si>
  <si>
    <t>http://pbs.twimg.com/profile_images/1350308597679284224/TQyJLjHW_normal.jpg</t>
  </si>
  <si>
    <t>New Delhi, India (Bihar)</t>
  </si>
  <si>
    <t>http://twitter.com/hedayat_shaikh_/statuses/1353426026957684736</t>
  </si>
  <si>
    <t>{"hashtags":[],"symbols":[],"user_mentions":[{"screen_name":"Samreen012","name":"Samreen (Saimi)","id":1102890184448856000,"id_str":"1102890184448856065","indices":[3,14]},{"screen_name":"Flipkart","name":"Flipkart","id":57947109,"id_str":"57947109","indices":[67,76]}],"urls":[],"media":[{"id":1353413280362942500,"id_str":"1353413280362942465","indices":[108,131],"media_url":"http://pbs.twimg.com/media/EshKNTJUUAEdUWG.jpg","media_url_https":"https://pbs.twimg.com/media/EshKNTJUUAEdUWG.jpg","url":"https://t.co/qv0PePQH2h","display_url":"pic.twitter.com/qv0PePQH2h","expanded_url":"https://twitter.com/Samreen012/status/1353413288848048132/photo/1","type":"photo","sizes":{"thumb":{"w":150,"h":150,"resize":"crop"},"medium":{"w":967,"h":966,"resize":"fit"},"large":{"w":967,"h":966,"resize":"fit"},"small":{"w":680,"h":679,"resize":"fit"}},"source_status_id":1353413288848048000,"source_status_id_str":"1353413288848048132","source_user_id":1102890184448856000,"source_user_id_str":"1102890184448856065"}]}</t>
  </si>
  <si>
    <t>1353425877778845696</t>
  </si>
  <si>
    <t>Pears soft and fresh(4 x 125 g) Rs.126 @ Flipkart
https://t.co/m2PFHwMUEz</t>
  </si>
  <si>
    <t>Sun Jan 24 19:34:09 +0000 2021</t>
  </si>
  <si>
    <t>http://twitter.com/7Deals24/statuses/1353425877778845696</t>
  </si>
  <si>
    <t>{"hashtags":[],"symbols":[],"user_mentions":[],"urls":[{"url":"https://t.co/m2PFHwMUEz","expanded_url":"https://www.flipkart.com/pears-soft-fresh/p/itmeyqw3uq2j94zv?pid=CNREUWWKH4DZQGEV&amp;affid=gsandeepk2","display_url":"flipkart.com/pears-soft-fre…","indices":[51,74]}]}</t>
  </si>
  <si>
    <t>1353425682945040389</t>
  </si>
  <si>
    <t>@Indrasi63700867 To ensure that your Flipkart account information is safe, request you to reach us via DM by clicking the below link. ^DA (2/2) https://t.co/5DoqNukc8t</t>
  </si>
  <si>
    <t>Sun Jan 24 19:33:22 +0000 2021</t>
  </si>
  <si>
    <t>1248189600666923008</t>
  </si>
  <si>
    <t>Indrasi63700867</t>
  </si>
  <si>
    <t>1353425601554599936</t>
  </si>
  <si>
    <t>http://twitter.com/flipkartsupport/statuses/1353425682945040389</t>
  </si>
  <si>
    <t>{"hashtags":[],"symbols":[],"user_mentions":[{"screen_name":"Indrasi63700867","name":"Indra singh","id":1248189600666923000,"id_str":"1248189600666923008","indices":[0,16]}],"urls":[{"url":"https://t.co/5DoqNukc8t","expanded_url":"https://bit.ly/2OgiIkt","display_url":"bit.ly/2OgiIkt","indices":[144,167]}]}</t>
  </si>
  <si>
    <t>1353425657120882690</t>
  </si>
  <si>
    <t>Himalaya Anti-Hair Fall Shampoo 1 Litre 
 🔹 Offer price-₹325
 🔹 MRP-₹650
 🔹 Saving: 50% off
 ✨ Reviews-No ratings available
 ✨ Category- #BeautyandGrooming
https://t.co/9eNXgme4TM #deal #loot https://t.co/XHSp1y7L42</t>
  </si>
  <si>
    <t>Sun Jan 24 19:33:16 +0000 2021</t>
  </si>
  <si>
    <t>http://twitter.com/xtra_deals/statuses/1353425657120882690</t>
  </si>
  <si>
    <t>{"hashtags":[{"text":"BeautyandGrooming","indices":[137,155]},{"text":"deal","indices":[181,186]},{"text":"loot","indices":[187,192]}],"symbols":[],"user_mentions":[],"urls":[{"url":"https://t.co/9eNXgme4TM","expanded_url":"https://inrdeals.com/pla59142131/https://www.flipkart.com/himalaya-anti-hair-fall-shampoo-1-litre/p/itmff5qhsy9jufxw?pid=SMPFF5QHHUTFYYCZ","display_url":"inrdeals.com/pla59142131/ht…","indices":[157,180]}],"media":[{"id":1353425655808086000,"id_str":"1353425655808086016","indices":[193,216],"media_url":"http://pbs.twimg.com/media/EshVdpRXUAAo7aZ.jpg","media_url_https":"https://pbs.twimg.com/media/EshVdpRXUAAo7aZ.jpg","url":"https://t.co/XHSp1y7L42","display_url":"pic.twitter.com/XHSp1y7L42","expanded_url":"https://twitter.com/xtra_deals/status/1353425657120882690/photo/1","type":"photo","sizes":{"medium":{"w":442,"h":1024,"resize":"fit"},"small":{"w":294,"h":680,"resize":"fit"},"thumb":{"w":150,"h":150,"resize":"crop"},"large":{"w":442,"h":1024,"resize":"fit"}}}]}</t>
  </si>
  <si>
    <t>1353425530633285635</t>
  </si>
  <si>
    <t>PriyaSingh143_</t>
  </si>
  <si>
    <t>Sun Jan 24 19:32:46 +0000 2021</t>
  </si>
  <si>
    <t>1350559647485341696</t>
  </si>
  <si>
    <t>http://pbs.twimg.com/profile_images/1351827013934448640/uaFIcQ1y_normal.jpg</t>
  </si>
  <si>
    <t>http://twitter.com/PriyaSingh143_/statuses/1353425530633285635</t>
  </si>
  <si>
    <t>1353425517660098561</t>
  </si>
  <si>
    <t>Click the below flipkart loot link 2-3 times u will get Dove shop for 170rps instead of 430rps 
Follow @DealsDhamaka for more offers 🤗👇🏻 https://t.co/5y4Hjw9AXw https://t.co/DNfwpAWGuI</t>
  </si>
  <si>
    <t>Sun Jan 24 19:32:43 +0000 2021</t>
  </si>
  <si>
    <t>http://twitter.com/ChinnaPillodu__/statuses/1353425517660098561</t>
  </si>
  <si>
    <t>{"hashtags":[],"symbols":[],"user_mentions":[{"screen_name":"DealsDhamaka","name":"Dhamaka Deals &amp; Reviews","id":1285543846135230500,"id_str":"1285543846135230464","indices":[103,116]}],"urls":[{"url":"https://t.co/5y4Hjw9AXw","expanded_url":"https://twitter.com/DealsDhamaka/status/1353413927657332737","display_url":"twitter.com/DealsDhamaka/s…","indices":[137,160]}],"media":[{"id":1353425510441701400,"id_str":"1353425510441701376","indices":[161,184],"media_url":"http://pbs.twimg.com/media/EshVVLvUUAAv0Wp.jpg","media_url_https":"https://pbs.twimg.com/media/EshVVLvUUAAv0Wp.jpg","url":"https://t.co/DNfwpAWGuI","display_url":"pic.twitter.com/DNfwpAWGuI","expanded_url":"https://twitter.com/ChinnaPillodu__/status/1353425517660098561/photo/1","type":"photo","sizes":{"thumb":{"w":150,"h":150,"resize":"crop"},"large":{"w":992,"h":471,"resize":"fit"},"medium":{"w":992,"h":471,"resize":"fit"},"small":{"w":680,"h":323,"resize":"fit"}}}]}</t>
  </si>
  <si>
    <t>1353425374881845256</t>
  </si>
  <si>
    <t>rohank96</t>
  </si>
  <si>
    <t>#pixel4a from @madebygoogle delivered by @Flipkart well WASTED my 💰. Whom to blame__ @Flipkart or @Google ?? WHY DOES @madebygoogle
has different WARRANTY policy for different nations.
And INDIA seems to be quite below in its priority list why @sundarpichai?Case  0-2877000030526</t>
  </si>
  <si>
    <t>Sun Jan 24 19:32:09 +0000 2021</t>
  </si>
  <si>
    <t>174667356</t>
  </si>
  <si>
    <t>http://pbs.twimg.com/profile_images/1345763350689452034/OGgL68Ge_normal.jpg</t>
  </si>
  <si>
    <t>http://twitter.com/rohank96/statuses/1353425374881845256</t>
  </si>
  <si>
    <t>{"hashtags":[{"text":"pixel4a","indices":[0,8]}],"symbols":[],"user_mentions":[{"screen_name":"madebygoogle","name":"Made By Google","id":776196808909336600,"id_str":"776196808909336577","indices":[14,27]},{"screen_name":"Flipkart","name":"Flipkart","id":57947109,"id_str":"57947109","indices":[41,50]},{"screen_name":"Flipkart","name":"Flipkart","id":57947109,"id_str":"57947109","indices":[85,94]},{"screen_name":"Google","name":"Google","id":20536157,"id_str":"20536157","indices":[98,105]},{"screen_name":"madebygoogle","name":"Made By Google","id":776196808909336600,"id_str":"776196808909336577","indices":[118,131]},{"screen_name":"sundarpichai","name":"Sundar Pichai","id":14130366,"id_str":"14130366","indices":[244,257]}],"urls":[]}</t>
  </si>
  <si>
    <t>1353425318069956608</t>
  </si>
  <si>
    <t>@amanoj190 Thanks for your patience and understanding. To ensure that your Flipkart account information is safe, please start a private chat with us by clicking the following link. ^SK Stay safe! (2/2) https://t.co/5DoqNukc8t</t>
  </si>
  <si>
    <t>Sun Jan 24 19:31:55 +0000 2021</t>
  </si>
  <si>
    <t>4854905112</t>
  </si>
  <si>
    <t>amanoj190</t>
  </si>
  <si>
    <t>1353425006877843456</t>
  </si>
  <si>
    <t>http://twitter.com/flipkartsupport/statuses/1353425318069956608</t>
  </si>
  <si>
    <t>{"hashtags":[],"symbols":[],"user_mentions":[{"screen_name":"amanoj190","name":"kumar reddy","id":4854905112,"id_str":"4854905112","indices":[0,10]}],"urls":[{"url":"https://t.co/5DoqNukc8t","expanded_url":"https://bit.ly/2OgiIkt","display_url":"bit.ly/2OgiIkt","indices":[202,225]}]}</t>
  </si>
  <si>
    <t>1353425235437998080</t>
  </si>
  <si>
    <t>MonojitDey26</t>
  </si>
  <si>
    <t>@Flipkart @flipkartsupport worst service ever received by flipkart. Neither I can replace nor return.. Your button on the app is not working since 3 days n you can't even fix your internal issue. I swear once I return this item I will delete this app.</t>
  </si>
  <si>
    <t>Sun Jan 24 19:31:36 +0000 2021</t>
  </si>
  <si>
    <t>746089507666026496</t>
  </si>
  <si>
    <t>http://pbs.twimg.com/profile_images/1183466426172002304/wpDvzbbH_normal.jpg</t>
  </si>
  <si>
    <t>http://twitter.com/MonojitDey26/statuses/1353425235437998080</t>
  </si>
  <si>
    <t>1353425206837010434</t>
  </si>
  <si>
    <t>@flipkartsupport my flipkart account is block with any reasons please unblock my account my account mob no. - 9621003803</t>
  </si>
  <si>
    <t>Sun Jan 24 19:31:29 +0000 2021</t>
  </si>
  <si>
    <t>http://pbs.twimg.com/profile_images/1248190285303054339/Q3V7e5zL_normal.jpg</t>
  </si>
  <si>
    <t>http://twitter.com/Indrasi63700867/statuses/1353425206837010434</t>
  </si>
  <si>
    <t>1353425104802181120</t>
  </si>
  <si>
    <t>Top Brands Watches Minimum 70% off @ Flipkart
https://t.co/wKc45m7kb6</t>
  </si>
  <si>
    <t>Sun Jan 24 19:31:05 +0000 2021</t>
  </si>
  <si>
    <t>http://twitter.com/7Deals24/statuses/1353425104802181120</t>
  </si>
  <si>
    <t>{"hashtags":[],"symbols":[],"user_mentions":[],"urls":[{"url":"https://t.co/wKc45m7kb6","expanded_url":"https://www.flipkart.com/watches/wrist-watches/pr?sid=r18%2Cf13&amp;marketplace=FLIPKART&amp;gpmb=1570814847752&amp;p%5B%5D=facets.discount_range_v1%255B%255D%3D70%2525%2Bor%2Bmore&amp;cglv=37ff928c2b08&amp;sort=price_asc&amp;p%5B%5D=facets.fulfilled_by%255B%255D%3DFlipkart%2BAssured&amp;p%5B%5D=facets.brand%255B%255D%3DFastrack&amp;p%5B%5D=facets.brand%255B%255D%3DTitan&amp;p%5B%5D=facets.brand%255B%255D%3DTimex&amp;p%5B%5D=facets.brand%255B%255D%3DReaction%2BKenneth%2BCole&amp;p%5B%5D=facets.brand%255B%255D%3DSteve%2BMadden&amp;p%5B%5D=facets.brand%255B%255D%3DLacoste&amp;p%5B%5D=facets.brand%255B%255D%3DMichael%2BKors&amp;p%5B%5D=facets.brand%255B%255D%3DPolice&amp;p%5B%5D=facets.brand%255B%255D%3DSonata&amp;p%5B%5D=facets.brand%255B%255D%3DMaxima&amp;p%5B%5D=facets.brand%255B%255D%3DGiordano&amp;p%5B%5D=facets.brand%255B%255D%3DFlying%2BMachine&amp;p%5B%5D=facets.brand%255B%255D%3DSuperdry&amp;p%5B%5D=facets.brand%255B%255D%3DCasio&amp;p%5B%5D=facets.brand%255B%255D%3DFossil&amp;p%5B%5D=facets.brand%255B%255D%3DDiesel&amp;p%5B%5D=facets.brand%255B%255D%3DProvogue&amp;p%5B%5D=facets.brand%255B%255D%3DTommy%2BHilfiger&amp;p%5B%5D=facets.brand%255B%255D%3DFrench%2BConnection&amp;p%5B%5D=facets.brand%255B%255D%3DU.%2BS.%2BPOLO%2BASSN.&amp;p%5B%5D=facets.brand%255B%255D%3DDisney&amp;p%5B%5D=facets.brand%255B%255D%3DPuma&amp;p%5B%5D=facets.brand%255B%255D%3DTommy%2Bhilfiger&amp;p%5B%5D=facets.brand%255B%255D%3DArmani%2BExchange&amp;p%5B%5D=facets.brand%255B%255D%3DChaps&amp;p%5B%5D=facets.brand%255B%255D%3DScuderia%2BFerrari&amp;p%5B%5D=facets.brand%255B%255D%3DGuess&amp;p%5B%5D=facets.brand%255B%255D%3DHugo%2BBoss&amp;p%5B%5D=facets.brand%255B%255D%3DEsprit&amp;p%5B%5D=facets.brand%255B%255D%3DSkagen&amp;p%5B%5D=facets.brand%255B%255D%3DSpykar&amp;p%5B%5D=facets.brand%255B%255D%3DEmporio%2BArmani&amp;p%5B%5D=facets.brand%255B%255D%3DCHAPS&amp;p%5B%5D=facets.brand%255B%255D%3DFurla&amp;affid=gsandeepk2","display_url":"flipkart.com/watches/wrist-…","indices":[47,70]}]}</t>
  </si>
  <si>
    <t>1353424440823066626</t>
  </si>
  <si>
    <t>qadrishariqhusa</t>
  </si>
  <si>
    <t>Realme X7 Series launching on flipkart
#stufflistingsarmy @AmreliaRuhez @KaroulSahil @stufflistings @TrakinTech @ShokeenSanchit @ManojSaru @gizmo_gyan @StyleListings @TechnicalGuruji @chat_station</t>
  </si>
  <si>
    <t>Sun Jan 24 19:28:26 +0000 2021</t>
  </si>
  <si>
    <t>3453550092</t>
  </si>
  <si>
    <t>http://pbs.twimg.com/profile_images/1270006516326809603/JsoNvSob_normal.jpg</t>
  </si>
  <si>
    <t>http://twitter.com/qadrishariqhusa/statuses/1353424440823066626</t>
  </si>
  <si>
    <t>{"hashtags":[{"text":"stufflistingsarmy","indices":[39,57]}],"symbols":[],"user_mentions":[{"screen_name":"AmreliaRuhez","name":"Techno Ruhez","id":2999018286,"id_str":"2999018286","indices":[58,71]},{"screen_name":"KaroulSahil","name":"Sahil Karoul","id":1171635302940545000,"id_str":"1171635302940545024","indices":[72,84]},{"screen_name":"stufflistings","name":"Mukul Sharma","id":2901317886,"id_str":"2901317886","indices":[85,99]},{"screen_name":"TrakinTech","name":"TrakinTech","id":950950601961062400,"id_str":"950950601961062400","indices":[100,111]},{"screen_name":"ShokeenSanchit","name":"TechBar","id":835839927443062800,"id_str":"835839927443062788","indices":[112,127]},{"screen_name":"ManojSaru","name":"Technology Gyan","id":727637569,"id_str":"727637569","indices":[128,138]},{"screen_name":"gizmo_gyan","name":"Gyan Gizmo","id":720881068321079300,"id_str":"720881068321079296","indices":[139,150]},{"screen_name":"StyleListings","name":"Stylelistings 🦅","id":4804359685,"id_str":"4804359685","indices":[151,165]},{"screen_name":"TechnicalGuruji","name":"Gaurav Chaudhary","id":3992637442,"id_str":"3992637442","indices":[166,182]},{"screen_name":"chat_station","name":"Digital Chat Station (English)","id":1346418848879276000,"id_str":"1346418848879276039","indices":[183,196]}],"urls":[]}</t>
  </si>
  <si>
    <t>1353424337823404032</t>
  </si>
  <si>
    <t>Lakme Face Makeup Minimum 50% Off Starts @ Rs 236
https://t.co/BKEcPaS5QQ
.</t>
  </si>
  <si>
    <t>Sun Jan 24 19:28:02 +0000 2021</t>
  </si>
  <si>
    <t>http://twitter.com/Amazingdeals360/statuses/1353424337823404032</t>
  </si>
  <si>
    <t>{"hashtags":[],"symbols":[],"user_mentions":[],"urls":[{"url":"https://t.co/BKEcPaS5QQ","expanded_url":"https://www.flipkart.com/beauty-and-grooming/makeup/face-makeup/pr?marketplace=FLIPKART&amp;p%5B%5D=facets.discount_range_v1%255B%255D%3D50%2525%2Bor%2Bmore&amp;p%5B%5D=facets.fulfilled_by%255B%255D%3DFlipkart%2BAssured&amp;p%5B%5D=facets.brand%255B%255D%3DLakme&amp;affid=uniquedeals73&amp;sort=price_asc&amp;sid=g9b%2Cffi%2Cdzu","display_url":"flipkart.com/beauty-and-gro…","indices":[51,74]}]}</t>
  </si>
  <si>
    <t>1353424283003875329</t>
  </si>
  <si>
    <t>[Many Options] Furla Wrist Watches Min 70% off from Rs. 3200 - Flipkart
https://t.co/ylzHCfn7Ya</t>
  </si>
  <si>
    <t>Sun Jan 24 19:27:49 +0000 2021</t>
  </si>
  <si>
    <t>http://twitter.com/7Deals24/statuses/1353424283003875329</t>
  </si>
  <si>
    <t>{"hashtags":[],"symbols":[],"user_mentions":[],"urls":[{"url":"https://t.co/ylzHCfn7Ya","expanded_url":"https://www.flipkart.com/watches/wrist-watches/furla~brand/pr?sid=r18%2Cf13&amp;marketplace=FLIPKART&amp;otracker=product_breadCrumbs_Furla+Wrist+Watches&amp;p%5B%5D=facets.discount_range_v1%255B%255D%3D70%2525%2Bor%2Bmore&amp;p%5B%5D=facets.fulfilled_by%255B%255D%3DFlipkart%2BAssured&amp;sort=price_asc&amp;affid=gsandeepk2","display_url":"flipkart.com/watches/wrist-…","indices":[73,96]}]}</t>
  </si>
  <si>
    <t>1353424152086994944</t>
  </si>
  <si>
    <t>@Me_Chirag_ To ensure that your Flipkart account information is safe, please share the requested details via DM by clicking the below link. ^NK (2/2) https://t.co/5DoqNukc8t</t>
  </si>
  <si>
    <t>Sun Jan 24 19:27:17 +0000 2021</t>
  </si>
  <si>
    <t>1235905752629276674</t>
  </si>
  <si>
    <t>Me_Chirag_</t>
  </si>
  <si>
    <t>1353423973514502145</t>
  </si>
  <si>
    <t>http://twitter.com/flipkartsupport/statuses/1353424152086994944</t>
  </si>
  <si>
    <t>{"hashtags":[],"symbols":[],"user_mentions":[{"screen_name":"Me_Chirag_","name":"Chirag","id":1235905752629276700,"id_str":"1235905752629276674","indices":[0,11]}],"urls":[{"url":"https://t.co/5DoqNukc8t","expanded_url":"https://bit.ly/2OgiIkt","display_url":"bit.ly/2OgiIkt","indices":[150,173]}]}</t>
  </si>
  <si>
    <t>What is wrong with flipkart @Flipkart  return product was supposed to be picked up on 14th jan. No one has come to pickup since 10 days</t>
  </si>
  <si>
    <t>Sun Jan 24 19:26:35 +0000 2021</t>
  </si>
  <si>
    <t>http://pbs.twimg.com/profile_images/1320802060778967042/icJIu6fd_normal.jpg</t>
  </si>
  <si>
    <t>http://twitter.com/Me_Chirag_/statuses/1353423973514502145</t>
  </si>
  <si>
    <t>{"hashtags":[],"symbols":[],"user_mentions":[{"screen_name":"Flipkart","name":"Flipkart","id":57947109,"id_str":"57947109","indices":[28,37]}],"urls":[]}</t>
  </si>
  <si>
    <t>1353423919655477249</t>
  </si>
  <si>
    <t>@ritik_trar As our twitter page is visible to the public, in the future we’d recommend you to share your Flipkart Account related information with us via the link below. ^NK (2/2) https://t.co/5DoqNukc8t</t>
  </si>
  <si>
    <t>Sun Jan 24 19:26:22 +0000 2021</t>
  </si>
  <si>
    <t>896634186332651520</t>
  </si>
  <si>
    <t>ritik_trar</t>
  </si>
  <si>
    <t>1353423183676760064</t>
  </si>
  <si>
    <t>http://twitter.com/flipkartsupport/statuses/1353423919655477249</t>
  </si>
  <si>
    <t>{"hashtags":[],"symbols":[],"user_mentions":[{"screen_name":"ritik_trar","name":"Ritik Trar","id":896634186332651500,"id_str":"896634186332651520","indices":[0,11]}],"urls":[{"url":"https://t.co/5DoqNukc8t","expanded_url":"https://bit.ly/2OgiIkt","display_url":"bit.ly/2OgiIkt","indices":[180,203]}]}</t>
  </si>
  <si>
    <t>1353423571045871618</t>
  </si>
  <si>
    <t>ashabahmad97</t>
  </si>
  <si>
    <t>Flipkart landing page of Realme X7 Series 
@MadhavSheth1 
@stufflistings 
@AmreliaRuhez https://t.co/Tzprva4IDV</t>
  </si>
  <si>
    <t>Sun Jan 24 19:24:59 +0000 2021</t>
  </si>
  <si>
    <t>360506808</t>
  </si>
  <si>
    <t>http://pbs.twimg.com/profile_images/1321361664759992321/R_rnQX_4_normal.jpg</t>
  </si>
  <si>
    <t>http://twitter.com/ashabahmad97/statuses/1353423571045871618</t>
  </si>
  <si>
    <t>{"hashtags":[],"symbols":[],"user_mentions":[{"screen_name":"MadhavSheth1","name":"Madhav FutureX","id":989518697894117400,"id_str":"989518697894117376","indices":[43,56]},{"screen_name":"stufflistings","name":"Mukul Sharma","id":2901317886,"id_str":"2901317886","indices":[58,72]},{"screen_name":"AmreliaRuhez","name":"Techno Ruhez","id":2999018286,"id_str":"2999018286","indices":[74,87]}],"urls":[],"media":[{"id":1353423557645090800,"id_str":"1353423557645090816","indices":[88,111],"media_url":"http://pbs.twimg.com/media/EshTjhAUwAAU5hL.jpg","media_url_https":"https://pbs.twimg.com/media/EshTjhAUwAAU5hL.jpg","url":"https://t.co/Tzprva4IDV","display_url":"pic.twitter.com/Tzprva4IDV","expanded_url":"https://twitter.com/ashabahmad97/status/1353423571045871618/photo/1","type":"photo","sizes":{"small":{"w":314,"h":680,"resize":"fit"},"thumb":{"w":150,"h":150,"resize":"crop"},"medium":{"w":554,"h":1200,"resize":"fit"},"large":{"w":945,"h":2048,"resize":"fit"}}}]}</t>
  </si>
  <si>
    <t>1353423452863148036</t>
  </si>
  <si>
    <t>Tata Premium Leaf Tea Pouch  (1 kg)
 🔹 Offer price-₹417
 🔹 MRP-₹500
 🔹 Saving: 16% off
 ✨ Reviews-No ratings available
 ✨ Category- #FoodProducts
https://t.co/cgQMdOeVpX #deal #loot https://t.co/jSADRDMQKd</t>
  </si>
  <si>
    <t>Sun Jan 24 19:24:31 +0000 2021</t>
  </si>
  <si>
    <t>http://twitter.com/xtra_deals/statuses/1353423452863148036</t>
  </si>
  <si>
    <t>{"hashtags":[{"text":"FoodProducts","indices":[132,145]},{"text":"deal","indices":[171,176]},{"text":"loot","indices":[177,182]}],"symbols":[],"user_mentions":[],"urls":[{"url":"https://t.co/cgQMdOeVpX","expanded_url":"https://inrdeals.com/pla59142131/https://www.flipkart.com/tata-premium-leaf-tea-pouch/p/itm50e3a681567fc?pid=TEAETM5TBVJMXKA2","display_url":"inrdeals.com/pla59142131/ht…","indices":[147,170]}],"media":[{"id":1353423451697139700,"id_str":"1353423451697139713","indices":[183,206],"media_url":"http://pbs.twimg.com/media/EshTdWUXUAERmd7.jpg","media_url_https":"https://pbs.twimg.com/media/EshTdWUXUAERmd7.jpg","url":"https://t.co/jSADRDMQKd","display_url":"pic.twitter.com/jSADRDMQKd","expanded_url":"https://twitter.com/xtra_deals/status/1353423452863148036/photo/1","type":"photo","sizes":{"thumb":{"w":150,"h":150,"resize":"crop"},"medium":{"w":644,"h":1024,"resize":"fit"},"small":{"w":428,"h":680,"resize":"fit"},"large":{"w":644,"h":1024,"resize":"fit"}}}]}</t>
  </si>
  <si>
    <t>1353423109504827395</t>
  </si>
  <si>
    <t>Granola 100% Natural Long Raisins  (500 
 🔹 Offer price-₹157
 🔹 MRP-₹349
 🔹 Saving: 55% off
 ✨ Reviews-No ratings available
 ✨ Category- #FoodProducts
https://t.co/kLBIeMf2EE #deal #loot https://t.co/hY8SEeRyf2</t>
  </si>
  <si>
    <t>Sun Jan 24 19:23:09 +0000 2021</t>
  </si>
  <si>
    <t>http://twitter.com/xtra_deals/statuses/1353423109504827395</t>
  </si>
  <si>
    <t>{"hashtags":[{"text":"FoodProducts","indices":[137,150]},{"text":"deal","indices":[176,181]},{"text":"loot","indices":[182,187]}],"symbols":[],"user_mentions":[],"urls":[{"url":"https://t.co/kLBIeMf2EE","expanded_url":"https://inrdeals.com/pla59142131/https://www.flipkart.com/granola-100-natural-long-raisins/p/itm1dce38882a5fa?pid=NDFFTUSJWGP9GGQT","display_url":"inrdeals.com/pla59142131/ht…","indices":[152,175]}],"media":[{"id":1353423108250751000,"id_str":"1353423108250750976","indices":[188,211],"media_url":"http://pbs.twimg.com/media/EshTJW4XUAAWvBb.jpg","media_url_https":"https://pbs.twimg.com/media/EshTJW4XUAAWvBb.jpg","url":"https://t.co/hY8SEeRyf2","display_url":"pic.twitter.com/hY8SEeRyf2","expanded_url":"https://twitter.com/xtra_deals/status/1353423109504827395/photo/1","type":"photo","sizes":{"small":{"w":477,"h":680,"resize":"fit"},"thumb":{"w":150,"h":150,"resize":"crop"},"medium":{"w":718,"h":1024,"resize":"fit"},"large":{"w":718,"h":1024,"resize":"fit"}}}]}</t>
  </si>
  <si>
    <t>1353422702615257089</t>
  </si>
  <si>
    <t>L'Oreal Paris Excellence Creme Hair Colo
 🔹 Offer price-₹460
 🔹 MRP-₹920
 🔹 Saving: 50% off
 ✨ Reviews-No ratings available
 ✨ Category- #BeautyandGrooming
https://t.co/DW4T73wYFo #deal #loot https://t.co/uOXmkRs9yV</t>
  </si>
  <si>
    <t>Sun Jan 24 19:21:32 +0000 2021</t>
  </si>
  <si>
    <t>http://twitter.com/xtra_deals/statuses/1353422702615257089</t>
  </si>
  <si>
    <t>{"hashtags":[{"text":"BeautyandGrooming","indices":[137,155]},{"text":"deal","indices":[181,186]},{"text":"loot","indices":[187,192]}],"symbols":[],"user_mentions":[],"urls":[{"url":"https://t.co/DW4T73wYFo","expanded_url":"https://inrdeals.com/pla59142131/https://www.flipkart.com/l-oreal-paris-excellence-creme-hair-color-4-natural-brown-bowl-brushes/p/itmde51c5dc1dcaf?pid=CBKFUBBAE5ZGZCUX","display_url":"inrdeals.com/pla59142131/ht…","indices":[157,180]}],"media":[{"id":1353422701637976000,"id_str":"1353422701637976064","indices":[193,216],"media_url":"http://pbs.twimg.com/media/EshSxsIUwAAPXV0.jpg","media_url_https":"https://pbs.twimg.com/media/EshSxsIUwAAPXV0.jpg","url":"https://t.co/uOXmkRs9yV","display_url":"pic.twitter.com/uOXmkRs9yV","expanded_url":"https://twitter.com/xtra_deals/status/1353422702615257089/photo/1","type":"photo","sizes":{"large":{"w":996,"h":1024,"resize":"fit"},"small":{"w":661,"h":680,"resize":"fit"},"thumb":{"w":150,"h":150,"resize":"crop"},"medium":{"w":996,"h":1024,"resize":"fit"}}}]}</t>
  </si>
  <si>
    <t>1353422691731009537</t>
  </si>
  <si>
    <t>TheRealTaurus8</t>
  </si>
  <si>
    <t>@ZOTAC 
Dear zotac look how shamefully Indian e-commerce website flipkart is spoiling your name.</t>
  </si>
  <si>
    <t>Sun Jan 24 19:21:29 +0000 2021</t>
  </si>
  <si>
    <t>1340545461405458435</t>
  </si>
  <si>
    <t>1353408768764125190</t>
  </si>
  <si>
    <t>http://twitter.com/TheRealTaurus8/statuses/1353422691731009537</t>
  </si>
  <si>
    <t>{"hashtags":[],"symbols":[],"user_mentions":[{"screen_name":"ZOTAC","name":"ZOTAC","id":26045394,"id_str":"26045394","indices":[0,6]}],"urls":[]}</t>
  </si>
  <si>
    <t>1353422430283304961</t>
  </si>
  <si>
    <t>@SmallppPerson which you would like to download the invoice. Appreciate your patience. To ensure that your Flipkart account information is safe, request you to reach us via DM by clicking the below link. ^DA (3/3) https://t.co/5DoqNukc8t</t>
  </si>
  <si>
    <t>Sun Jan 24 19:20:27 +0000 2021</t>
  </si>
  <si>
    <t>45870030</t>
  </si>
  <si>
    <t>SmallppPerson</t>
  </si>
  <si>
    <t>1353420836452016128</t>
  </si>
  <si>
    <t>http://twitter.com/flipkartsupport/statuses/1353422430283304961</t>
  </si>
  <si>
    <t>{"hashtags":[],"symbols":[],"user_mentions":[{"screen_name":"SmallppPerson","name":"Kiran Johaaarrrr","id":45870030,"id_str":"45870030","indices":[0,14]}],"urls":[{"url":"https://t.co/5DoqNukc8t","expanded_url":"https://bit.ly/2OgiIkt","display_url":"bit.ly/2OgiIkt","indices":[214,237]}]}</t>
  </si>
  <si>
    <t>1353421917118586881</t>
  </si>
  <si>
    <t>BangTechS</t>
  </si>
  <si>
    <t>Flipkart Kaun Answer And Directly Play Link 👇👇👇
https://t.co/pA89BF4L4V
1. Taufeeq</t>
  </si>
  <si>
    <t>Sun Jan 24 19:18:25 +0000 2021</t>
  </si>
  <si>
    <t>1031982301695995904</t>
  </si>
  <si>
    <t>http://pbs.twimg.com/profile_images/1273944382022934528/eNBsCiCl_normal.jpg</t>
  </si>
  <si>
    <t>http://twitter.com/BangTechS/statuses/1353421917118586881</t>
  </si>
  <si>
    <t>{"hashtags":[],"symbols":[],"user_mentions":[],"urls":[{"url":"https://t.co/pA89BF4L4V","expanded_url":"https://dl.flipkart.com/s/VdsbQ8uuuN","display_url":"dl.flipkart.com/s/VdsbQ8uuuN","indices":[48,71]}]}</t>
  </si>
  <si>
    <t>1353421374337900549</t>
  </si>
  <si>
    <t>MarathiBhaiya</t>
  </si>
  <si>
    <t>@Special_033 @Flipkart शिव्या कशाला, त्या पेक्षा जालीम आहे
मामु बोलून टाक समोरच्याला</t>
  </si>
  <si>
    <t>Sun Jan 24 19:16:15 +0000 2021</t>
  </si>
  <si>
    <t>574800047</t>
  </si>
  <si>
    <t>http://pbs.twimg.com/profile_images/1351855610153746434/XuSswhgB_normal.jpg</t>
  </si>
  <si>
    <t>भारत 🇮🇳</t>
  </si>
  <si>
    <t>http://twitter.com/MarathiBhaiya/statuses/1353421374337900549</t>
  </si>
  <si>
    <t>1353421226203463680</t>
  </si>
  <si>
    <t>imGurmukh_insan</t>
  </si>
  <si>
    <t>RT @MSGAllTrading: MSG Aloe vera juice is ideal for the liver because it’s hydrating and rich in phytonutrients. MSG Aloe vera juice is a rich source of antioxidants, which help fight free radicals
☑️For clear skin
Buy Now🛒: https://t.co/fdoPAwDEuy
https://t.co/5f5TN6zzYq
#MSGAloeVeraJuice https://t.co/1F1GIEDKm0</t>
  </si>
  <si>
    <t>Sun Jan 24 19:15:40 +0000 2021</t>
  </si>
  <si>
    <t>1159463155426156551</t>
  </si>
  <si>
    <t>http://pbs.twimg.com/profile_images/1318924199843532805/1mDQq_5K_normal.jpg</t>
  </si>
  <si>
    <t>http://twitter.com/imGurmukh_insan/statuses/1353421226203463680</t>
  </si>
  <si>
    <t>1353421212773355521</t>
  </si>
  <si>
    <t>Sun Jan 24 19:15:37 +0000 2021</t>
  </si>
  <si>
    <t>http://twitter.com/imGurmukh_insan/statuses/1353421212773355521</t>
  </si>
  <si>
    <t>1353421082410139648</t>
  </si>
  <si>
    <t>NIVEA MEN Men Shower Gel, Active Clean, Pack of 2 - 500 ml each(2 x 500 ml) Rs. 387 - Flipkart
https://t.co/NsA4loMp6u</t>
  </si>
  <si>
    <t>Sun Jan 24 19:15:06 +0000 2021</t>
  </si>
  <si>
    <t>http://twitter.com/7Deals24/statuses/1353421082410139648</t>
  </si>
  <si>
    <t>{"hashtags":[],"symbols":[],"user_mentions":[],"urls":[{"url":"https://t.co/NsA4loMp6u","expanded_url":"https://www.flipkart.com/nivea-men-shower-gel-active-clean-pack-2-500-ml-each/p/itm8d86771b61220?pid=BWSFV8QVZST2EXDJ&amp;lid=LSTBWSFV8QVZST2EXDJ4RXC5H&amp;marketplace=FLIPKART&amp;srno=b_2_56&amp;otracker=browse&amp;fm=organic&amp;iid=84c93646-6c45-4209-8280-1e7d2e4a44d2.BWSFV8QVZST2EXDJ.SEARCH&amp;ppt=browse&amp;ppn=browse&amp;ssid=ktex516fj40000001611515551877&amp;affid=gsandeepk2","display_url":"flipkart.com/nivea-men-show…","indices":[96,119]}]}</t>
  </si>
  <si>
    <t>1353420922892390400</t>
  </si>
  <si>
    <t>Jagjot_Singh19</t>
  </si>
  <si>
    <t>Mentioning Qualcomm Snapdragon on poco m2 banner. Like seriously?
Pls fix this @Flipkart @IndiaPOCO @s_anuj https://t.co/H5A239VzcL</t>
  </si>
  <si>
    <t>Sun Jan 24 19:14:28 +0000 2021</t>
  </si>
  <si>
    <t>1237589505072218112</t>
  </si>
  <si>
    <t>http://pbs.twimg.com/profile_images/1352933033226059777/q-K_yz5z_normal.jpg</t>
  </si>
  <si>
    <t>http://twitter.com/Jagjot_Singh19/statuses/1353420922892390400</t>
  </si>
  <si>
    <t>{"hashtags":[],"symbols":[],"user_mentions":[{"screen_name":"Flipkart","name":"Flipkart","id":57947109,"id_str":"57947109","indices":[79,88]},{"screen_name":"IndiaPOCO","name":"POCO India","id":1008926867875754000,"id_str":"1008926867875753985","indices":[89,99]},{"screen_name":"s_anuj","name":"Anuj Sharma","id":15977787,"id_str":"15977787","indices":[100,107]}],"urls":[],"media":[{"id":1353420919687893000,"id_str":"1353420919687892993","indices":[108,131],"media_url":"http://pbs.twimg.com/media/EshRJ92UUAEQvZD.jpg","media_url_https":"https://pbs.twimg.com/media/EshRJ92UUAEQvZD.jpg","url":"https://t.co/H5A239VzcL","display_url":"pic.twitter.com/H5A239VzcL","expanded_url":"https://twitter.com/Jagjot_Singh19/status/1353420922892390400/photo/1","type":"photo","sizes":{"thumb":{"w":150,"h":150,"resize":"crop"},"medium":{"w":1080,"h":972,"resize":"fit"},"small":{"w":680,"h":612,"resize":"fit"},"large":{"w":1080,"h":972,"resize":"fit"}}}]}</t>
  </si>
  <si>
    <t>1353420891384918016</t>
  </si>
  <si>
    <t>SunitaPatil17</t>
  </si>
  <si>
    <t>RT @Nature12311: If SSR was not opening door since 10am on 14th June , then why was Dipesh chatting with Kushal Zaveri regarding the Flipkart deal at 10:51 am &amp;amp; not trying to open or break the door?
@ips_nupurprasad @Anilyadav_IPS #CBIUnfoldSSRCase</t>
  </si>
  <si>
    <t>Sun Jan 24 19:14:20 +0000 2021</t>
  </si>
  <si>
    <t>2505625764</t>
  </si>
  <si>
    <t>http://pbs.twimg.com/profile_images/1352284036421574658/TmV0BhJn_normal.jpg</t>
  </si>
  <si>
    <t>http://twitter.com/SunitaPatil17/statuses/1353420891384918016</t>
  </si>
  <si>
    <t>{"hashtags":[],"symbols":[],"user_mentions":[{"screen_name":"Nature12311","name":"Nature123","id":1293578566894891000,"id_str":"1293578566894891009","indices":[3,15]}],"urls":[]}</t>
  </si>
  <si>
    <t>1353420699151556608</t>
  </si>
  <si>
    <t>Gaurav0852ab</t>
  </si>
  <si>
    <t>Sun Jan 24 19:13:34 +0000 2021</t>
  </si>
  <si>
    <t>1198573827082440705</t>
  </si>
  <si>
    <t>http://pbs.twimg.com/profile_images/1198574579741933570/VLlm79CJ_normal.jpg</t>
  </si>
  <si>
    <t>http://twitter.com/Gaurav0852ab/statuses/1353420699151556608</t>
  </si>
  <si>
    <t>1353420561897013249</t>
  </si>
  <si>
    <t>@KlueMaster Appreciate your understanding. To ensure that your Flipkart account information is safe, request you to reach us via DM by clicking the below link. ^DA (2/2) https://t.co/5DoqNukc8t</t>
  </si>
  <si>
    <t>Sun Jan 24 19:13:01 +0000 2021</t>
  </si>
  <si>
    <t>35717613</t>
  </si>
  <si>
    <t>KlueMaster</t>
  </si>
  <si>
    <t>1353418603245297665</t>
  </si>
  <si>
    <t>http://twitter.com/flipkartsupport/statuses/1353420561897013249</t>
  </si>
  <si>
    <t>{"hashtags":[],"symbols":[],"user_mentions":[{"screen_name":"KlueMaster","name":"Demotivational Speaker","id":35717613,"id_str":"35717613","indices":[0,11]}],"urls":[{"url":"https://t.co/5DoqNukc8t","expanded_url":"https://bit.ly/2OgiIkt","display_url":"bit.ly/2OgiIkt","indices":[170,193]}]}</t>
  </si>
  <si>
    <t>1353420340395839488</t>
  </si>
  <si>
    <t>@maazanar We understand you are concerned about your Flipkart account. We'd like to clarify that any Flipkart account once created can not be deleted permanently due to security reasons. Appreciate your understanding. ^NK https://t.co/5DoqNukc8t</t>
  </si>
  <si>
    <t>Sun Jan 24 19:12:09 +0000 2021</t>
  </si>
  <si>
    <t>115662788</t>
  </si>
  <si>
    <t>maazanar</t>
  </si>
  <si>
    <t>1353419202170810369</t>
  </si>
  <si>
    <t>http://twitter.com/flipkartsupport/statuses/1353420340395839488</t>
  </si>
  <si>
    <t>{"hashtags":[],"symbols":[],"user_mentions":[{"screen_name":"maazanar","name":"Maaz Anarwala","id":115662788,"id_str":"115662788","indices":[0,9]}],"urls":[{"url":"https://t.co/5DoqNukc8t","expanded_url":"https://bit.ly/2OgiIkt","display_url":"bit.ly/2OgiIkt","indices":[222,245]}]}</t>
  </si>
  <si>
    <t>1353420301371990016</t>
  </si>
  <si>
    <t>Vaseem28758803</t>
  </si>
  <si>
    <t>@Flipkart @flipkartsupport @FlipkartSellers 
Service of Flipkart replacement policy very useless. https://t.co/DPGX2NAJwO</t>
  </si>
  <si>
    <t>Sun Jan 24 19:11:59 +0000 2021</t>
  </si>
  <si>
    <t>1137727165326172160</t>
  </si>
  <si>
    <t>http://pbs.twimg.com/profile_images/1287796437288226818/jcBE6B2n_normal.jpg</t>
  </si>
  <si>
    <t>Meerut</t>
  </si>
  <si>
    <t>http://twitter.com/Vaseem28758803/statuses/1353420301371990016</t>
  </si>
  <si>
    <t>{"hashtags":[],"symbols":[],"user_mentions":[{"screen_name":"Flipkart","name":"Flipkart","id":57947109,"id_str":"57947109","indices":[0,9]},{"screen_name":"flipkartsupport","name":"FlipkartSupport","id":951522626,"id_str":"951522626","indices":[10,26]},{"screen_name":"FlipkartSellers","name":"flipkartsellers","id":2728702146,"id_str":"2728702146","indices":[27,43]}],"urls":[],"media":[{"id":1353419543704551400,"id_str":"1353419543704551427","indices":[99,122],"media_url":"http://pbs.twimg.com/media/EshP536UwAMP0zc.jpg","media_url_https":"https://pbs.twimg.com/media/EshP536UwAMP0zc.jpg","url":"https://t.co/DPGX2NAJwO","display_url":"pic.twitter.com/DPGX2NAJwO","expanded_url":"https://twitter.com/Vaseem28758803/status/1353420301371990016/photo/1","type":"photo","sizes":{"thumb":{"w":150,"h":150,"resize":"crop"},"large":{"w":1080,"h":1794,"resize":"fit"},"medium":{"w":722,"h":1200,"resize":"fit"},"small":{"w":409,"h":680,"resize":"fit"}}}]}</t>
  </si>
  <si>
    <t>1353420239124406272</t>
  </si>
  <si>
    <t>@vijjux as it is already registered with another Flipkart account. Appreciate your understanding. To ensure that your Flipkart account information is safe, request you to reach us via DM by clicking the below link. ^DA (2/2) https://t.co/5DoqNukc8t</t>
  </si>
  <si>
    <t>Sun Jan 24 19:11:44 +0000 2021</t>
  </si>
  <si>
    <t>1900089066</t>
  </si>
  <si>
    <t>vijjux</t>
  </si>
  <si>
    <t>1353419480634810369</t>
  </si>
  <si>
    <t>http://twitter.com/flipkartsupport/statuses/1353420239124406272</t>
  </si>
  <si>
    <t>{"hashtags":[],"symbols":[],"user_mentions":[{"screen_name":"vijjux","name":"VIJENDRA","id":1900089066,"id_str":"1900089066","indices":[0,7]}],"urls":[{"url":"https://t.co/5DoqNukc8t","expanded_url":"https://bit.ly/2OgiIkt","display_url":"bit.ly/2OgiIkt","indices":[225,248]}]}</t>
  </si>
  <si>
    <t>1353420190290120704</t>
  </si>
  <si>
    <t>@vijjux Thank you for sharing the requested details. We'd like to clarify that any Flipkart account once created can not be deleted permanently due to which the registered contact number cannot be updated to the number shared (1/2)</t>
  </si>
  <si>
    <t>Sun Jan 24 19:11:33 +0000 2021</t>
  </si>
  <si>
    <t>http://twitter.com/flipkartsupport/statuses/1353420190290120704</t>
  </si>
  <si>
    <t>{"hashtags":[],"symbols":[],"user_mentions":[{"screen_name":"vijjux","name":"VIJENDRA","id":1900089066,"id_str":"1900089066","indices":[0,7]}],"urls":[]}</t>
  </si>
  <si>
    <t>1353420147151810561</t>
  </si>
  <si>
    <t>TweetTheDeals</t>
  </si>
  <si>
    <t>Flipkart Answers
Daam Sahi Hai : Less Than 12000, 4999, 2999.
Trivia : BCABB
Who Did It? kaun? : Taufeeq Q.
FYI : ABD
Fake or Not Fake : 
Not Fake
Fake
Fake
Kya Bolti Public : Green Tea, MS Dhoni, Yes.
@PrimeroomDeals 
--------------------
By @TweetTheDeals 
#grab #loo…</t>
  </si>
  <si>
    <t>Sun Jan 24 19:11:23 +0000 2021</t>
  </si>
  <si>
    <t>1333531248011083777</t>
  </si>
  <si>
    <t>http://pbs.twimg.com/profile_images/1333704651019935746/jQY7TQrh_normal.jpg</t>
  </si>
  <si>
    <t>http://twitter.com/TweetTheDeals/statuses/1353420147151810561</t>
  </si>
  <si>
    <t>{"hashtags":[{"text":"grab","indices":[268,273]},{"text":"loo","indices":[274,278]}],"symbols":[],"user_mentions":[{"screen_name":"TweetTheDeals","name":"Loot Deals - TweetTheDeals // DealsRoom 🔥","id":1333531248011083800,"id_str":"1333531248011083777","indices":[252,266]}],"urls":[]}</t>
  </si>
  <si>
    <t>1353419643814359040</t>
  </si>
  <si>
    <t>AnupKum61845331</t>
  </si>
  <si>
    <t>RT @AnupKum61845331: @Flipkart Why my flipkart account blocked, if seller sent wrong product than it's obvious I will create return, and if number of shopping item are more than it's also Obvious number of return more, so why my account blocked and no resolution even after 10 days</t>
  </si>
  <si>
    <t>Sun Jan 24 19:09:23 +0000 2021</t>
  </si>
  <si>
    <t>1350474991570100225</t>
  </si>
  <si>
    <t>http://pbs.twimg.com/profile_images/1350475235326246913/mCe91gZb_normal.jpg</t>
  </si>
  <si>
    <t>http://twitter.com/AnupKum61845331/statuses/1353419643814359040</t>
  </si>
  <si>
    <t>{"hashtags":[],"symbols":[],"user_mentions":[{"screen_name":"AnupKum61845331","name":"Anup Kumar","id":1350474991570100200,"id_str":"1350474991570100225","indices":[3,19]},{"screen_name":"Flipkart","name":"Flipkart","id":57947109,"id_str":"57947109","indices":[21,30]}],"urls":[]}</t>
  </si>
  <si>
    <t>1353419581876920322</t>
  </si>
  <si>
    <t>RT @AnupKum61845331: @flipkartsupport Why my account blocked, I purchased lots of items by flipkart from last 5 year and even I am plus member since approx 3 years.. If my shopping item have higher frequency than return also increase as per product quality</t>
  </si>
  <si>
    <t>Sun Jan 24 19:09:08 +0000 2021</t>
  </si>
  <si>
    <t>http://twitter.com/AnupKum61845331/statuses/1353419581876920322</t>
  </si>
  <si>
    <t>{"hashtags":[],"symbols":[],"user_mentions":[{"screen_name":"AnupKum61845331","name":"Anup Kumar","id":1350474991570100200,"id_str":"1350474991570100225","indices":[3,19]},{"screen_name":"flipkartsupport","name":"flipkartsupport","id":951522626,"id_str":"951522626","indices":[21,37]}],"urls":[]}</t>
  </si>
  <si>
    <t>1353419554802659336</t>
  </si>
  <si>
    <t>@CUTENCOOLSAM4U To ensure that your Flipkart account information is safe, request you to reach us via DM by clicking the below link. ^DA (2/2) https://t.co/5DoqNukc8t</t>
  </si>
  <si>
    <t>Sun Jan 24 19:09:01 +0000 2021</t>
  </si>
  <si>
    <t>229426598</t>
  </si>
  <si>
    <t>CUTENCOOLSAM4U</t>
  </si>
  <si>
    <t>1353418641396670466</t>
  </si>
  <si>
    <t>http://twitter.com/flipkartsupport/statuses/1353419554802659336</t>
  </si>
  <si>
    <t>{"hashtags":[],"symbols":[],"user_mentions":[{"screen_name":"CUTENCOOLSAM4U","name":"CUTENCOOL SAMY","id":229426598,"id_str":"229426598","indices":[0,15]}],"urls":[{"url":"https://t.co/5DoqNukc8t","expanded_url":"https://bit.ly/2OgiIkt","display_url":"bit.ly/2OgiIkt","indices":[143,166]}]}</t>
  </si>
  <si>
    <t>1353419491858763776</t>
  </si>
  <si>
    <t>BrijeshUpadhay3</t>
  </si>
  <si>
    <t>Sun Jan 24 19:08:46 +0000 2021</t>
  </si>
  <si>
    <t>1006961793028128769</t>
  </si>
  <si>
    <t>http://twitter.com/BrijeshUpadhay3/statuses/1353419491858763776</t>
  </si>
  <si>
    <t>1353419423554678785</t>
  </si>
  <si>
    <t>ZubairS48240883</t>
  </si>
  <si>
    <t>@Samreen012 @FizzaRizvi72_ @Flipkart @AafoNaaz @akhterzaidi @_RizwanHaider @_garrywalia @Asli_Arunima @IncKinju @Rizvi_sayed110 @MuhammadumarMIM @RoflHamidMIM @DiljeetDosaanjh Sahi to hai ab iski zarurat zyada barh gayi hai andh bhakt aese thorahi bana jata hai 😃</t>
  </si>
  <si>
    <t>Sun Jan 24 19:08:30 +0000 2021</t>
  </si>
  <si>
    <t>1102890184448856065</t>
  </si>
  <si>
    <t>Samreen012</t>
  </si>
  <si>
    <t>1327669327668064261</t>
  </si>
  <si>
    <t>1353413288848048132</t>
  </si>
  <si>
    <t>http://pbs.twimg.com/profile_images/1337701378383286272/9spN7TZU_normal.jpg</t>
  </si>
  <si>
    <t>http://twitter.com/ZubairS48240883/statuses/1353419423554678785</t>
  </si>
  <si>
    <t>{"hashtags":[],"symbols":[],"user_mentions":[{"screen_name":"Samreen012","name":"Samreen (Saimi)","id":1102890184448856000,"id_str":"1102890184448856065","indices":[0,11]},{"screen_name":"FizzaRizvi72_","name":"Fizza Rizvi 2.0💡","id":1334738409231970300,"id_str":"1334738409231970305","indices":[12,26]},{"screen_name":"Flipkart","name":"Flipkart","id":57947109,"id_str":"57947109","indices":[27,36]},{"screen_name":"AafoNaaz","name":"‏عافیہ نــــــــــــــــــــــاز❣️ 𝗔𝗮𝗳𝗶𝘆𝗮","id":1223952220934299600,"id_str":"1223952220934299649","indices":[37,46]},{"screen_name":"akhterzaidi","name":"Akhter Zaidi","id":437753350,"id_str":"437753350","indices":[47,59]},{"screen_name":"_RizwanHaider","name":"Rizwan Haider","id":1231282684263051300,"id_str":"1231282684263051264","indices":[60,74]},{"screen_name":"_garrywalia","name":"Gurpreet Garry Walia","id":2937934140,"id_str":"2937934140","indices":[75,87]},{"screen_name":"Asli_Arunima","name":"Arunima","id":1194251763294953500,"id_str":"1194251763294953473","indices":[88,101]},{"screen_name":"IncKinju","name":"Kinju_inc","id":1164351015912534000,"id_str":"1164351015912534016","indices":[102,111]},{"screen_name":"Rizvi_sayed110","name":"Ali Rizvi (Solaimani)","id":4516778279,"id_str":"4516778279","indices":[112,127]},{"screen_name":"MuhammadumarMIM","name":"Muhammad Umar 🍁 محمد عمر 🍁","id":1211998792171393000,"id_str":"1211998792171393027","indices":[128,144]},{"screen_name":"RoflHamidMIM","name":"𝐃𝐫. हामिद 2.0 🌴","id":1258233489234821000,"id_str":"1258233489234821120","indices":[145,158]},{"screen_name":"DiljeetDosaanjh","name":"Diljeet dosaanjh 28.4k ( parody )","id":1252063338865012700,"id_str":"1252063338865012736","indices":[159,175]}],"urls":[]}</t>
  </si>
  <si>
    <t>1353419226787155975</t>
  </si>
  <si>
    <t>Huggies Wonder Pants diapers - XS (24 Pieces) @ 149
https://t.co/pCuHEPKJph
.</t>
  </si>
  <si>
    <t>Sun Jan 24 19:07:43 +0000 2021</t>
  </si>
  <si>
    <t>http://twitter.com/Amazingdeals360/statuses/1353419226787155975</t>
  </si>
  <si>
    <t>{"hashtags":[],"symbols":[],"user_mentions":[],"urls":[{"url":"https://t.co/pCuHEPKJph","expanded_url":"https://www.flipkart.com/a/p/b?affExtParam2=CL_16&amp;pid=DPRF9YXHAFMMKG2C&amp;affid=uniquedeals73","display_url":"flipkart.com/a/p/b?affExtPa…","indices":[53,76]}]}</t>
  </si>
  <si>
    <t>@Flipkart i would like to have my flipkart account permanently removed. I have deactivated it and I know i can reactivate it by logging in via pc. I don't want that. Just mske it disappear</t>
  </si>
  <si>
    <t>Sun Jan 24 19:07:37 +0000 2021</t>
  </si>
  <si>
    <t>http://pbs.twimg.com/profile_images/1353359652474429445/cGXik-F2_normal.jpg</t>
  </si>
  <si>
    <t>Ahmedabad, India</t>
  </si>
  <si>
    <t>http://twitter.com/maazanar/statuses/1353419202170810369</t>
  </si>
  <si>
    <t>1353419164891844609</t>
  </si>
  <si>
    <t>(pack of 2) PANTENE Mistie EnterpriseSilky Smooth Care Shampoo, 650 ML ( PACK OF -2)'(650 ml) Rs.316 @ Flipkart
https://t.co/KFsa3zaeG8</t>
  </si>
  <si>
    <t>Sun Jan 24 19:07:28 +0000 2021</t>
  </si>
  <si>
    <t>http://twitter.com/7Deals24/statuses/1353419164891844609</t>
  </si>
  <si>
    <t>{"hashtags":[],"symbols":[],"user_mentions":[],"urls":[{"url":"https://t.co/KFsa3zaeG8","expanded_url":"https://www.flipkart.com/pantene-mistie-enterprisesilky-smooth-care-shampoo-650-ml-pack-2/p/itm704dc26b26c35?pid=SMPEZFDMFKPRRXCZ&amp;lid=LSTSMPEZFDMFKPRRXCZGOQVGZ&amp;marketplace=FLIPKART&amp;affid=gsandeepk2","display_url":"flipkart.com/pantene-mistie…","indices":[113,136]}]}</t>
  </si>
  <si>
    <t>1353418760690962432</t>
  </si>
  <si>
    <t>L'OREAL PARIS SKIN PERFECT 30+ FACIAL FOAM(50 G)@ 78
https://t.co/0JVoloUVLz
.</t>
  </si>
  <si>
    <t>Sun Jan 24 19:05:52 +0000 2021</t>
  </si>
  <si>
    <t>http://twitter.com/Amazingdeals360/statuses/1353418760690962432</t>
  </si>
  <si>
    <t>{"hashtags":[],"symbols":[],"user_mentions":[],"urls":[{"url":"https://t.co/0JVoloUVLz","expanded_url":"https://www.flipkart.com/l-oreal-paris-skin-perfect-30-facial-foam/p/itmeahja5ghffhmm?pid=ATAEAHJA4P47ZDGG&amp;affid=uniquedeals73","display_url":"flipkart.com/l-oreal-paris-…","indices":[54,77]}]}</t>
  </si>
  <si>
    <t>@flipkartsupport dear lazy flipkart team , is there any customer employee to solve my login problem its more than 15 days over no resolution made by upur side</t>
  </si>
  <si>
    <t>Sun Jan 24 19:05:24 +0000 2021</t>
  </si>
  <si>
    <t>http://pbs.twimg.com/profile_images/1382217539/SAMY_normal.jpg</t>
  </si>
  <si>
    <t>http://twitter.com/CUTENCOOLSAM4U/statuses/1353418641396670466</t>
  </si>
  <si>
    <t>Dear @Flipkart 
Your promo banners are writing checks that your site cannot encash. https://t.co/69OJfrvqxK</t>
  </si>
  <si>
    <t>Sun Jan 24 19:05:14 +0000 2021</t>
  </si>
  <si>
    <t>http://pbs.twimg.com/profile_images/1210851686446534657/Q6pHoLsC_normal.jpg</t>
  </si>
  <si>
    <t>http://twitter.com/KlueMaster/statuses/1353418603245297665</t>
  </si>
  <si>
    <t>{"hashtags":[],"symbols":[],"user_mentions":[{"screen_name":"Flipkart","name":"Flipkart","id":57947109,"id_str":"57947109","indices":[5,14]}],"urls":[],"media":[{"id":1353418548346028000,"id_str":"1353418548346028033","indices":[85,108],"media_url":"http://pbs.twimg.com/media/EshO_76XAAE3BHT.jpg","media_url_https":"https://pbs.twimg.com/media/EshO_76XAAE3BHT.jpg","url":"https://t.co/69OJfrvqxK","display_url":"pic.twitter.com/69OJfrvqxK","expanded_url":"https://twitter.com/KlueMaster/status/1353418603245297665/photo/1","type":"photo","sizes":{"small":{"w":680,"h":302,"resize":"fit"},"thumb":{"w":150,"h":150,"resize":"crop"},"large":{"w":1081,"h":480,"resize":"fit"},"medium":{"w":1081,"h":480,"resize":"fit"}}}]}</t>
  </si>
  <si>
    <t>@flipkart @tito4791 Hey Tito, please share your contact details with us over DM so that we can connect with you to discuss this. https://t.co/EcK5pPESoT</t>
  </si>
  <si>
    <t>Sun Jan 24 19:05:13 +0000 2021</t>
  </si>
  <si>
    <t>164193598</t>
  </si>
  <si>
    <t>tito4791</t>
  </si>
  <si>
    <t>1353418284536909824</t>
  </si>
  <si>
    <t>http://twitter.com/ixigo/statuses/1353418596899196928</t>
  </si>
  <si>
    <t>{"hashtags":[],"symbols":[],"user_mentions":[{"screen_name":"Flipkart","name":"Flipkart","id":57947109,"id_str":"57947109","indices":[0,9]},{"screen_name":"tito4791","name":"Tito datta","id":164193598,"id_str":"164193598","indices":[10,19]}],"urls":[{"url":"https://t.co/EcK5pPESoT","expanded_url":"https://twitter.com/messages/compose?recipient_id=19278568","display_url":"twitter.com/messages/compo…","indices":[129,152]}]}</t>
  </si>
  <si>
    <t>1353418508478992384</t>
  </si>
  <si>
    <t>Loot https://t.co/NilmL7RZVm
Min 50% Off https://t.co/JQNCT0vJzM</t>
  </si>
  <si>
    <t>Sun Jan 24 19:04:52 +0000 2021</t>
  </si>
  <si>
    <t>http://twitter.com/Mysterydealz/statuses/1353418508478992384</t>
  </si>
  <si>
    <t>{"hashtags":[],"symbols":[],"user_mentions":[],"urls":[{"url":"https://t.co/NilmL7RZVm","expanded_url":"https://bit.ly/3oigHG2","display_url":"bit.ly/3oigHG2","indices":[5,28]},{"url":"https://t.co/JQNCT0vJzM","expanded_url":"https://bit.ly/3ocDUcH","display_url":"bit.ly/3ocDUcH","indices":[42,65]}]}</t>
  </si>
  <si>
    <t>1353418493962506243</t>
  </si>
  <si>
    <t>@tito4791 Sorry, this isn't something we'd want you to experience. Request you to get in touch with Flipkart Travel Desk by dialing 1800 258 3535 or please write to travelhelp@flipkart.com for further assistance. Hope this helps! ^RR https://t.co/5DoqNukc8t</t>
  </si>
  <si>
    <t>Sun Jan 24 19:04:48 +0000 2021</t>
  </si>
  <si>
    <t>http://twitter.com/flipkartsupport/statuses/1353418493962506243</t>
  </si>
  <si>
    <t>{"hashtags":[],"symbols":[],"user_mentions":[{"screen_name":"tito4791","name":"Tito datta","id":164193598,"id_str":"164193598","indices":[0,9]}],"urls":[{"url":"https://t.co/5DoqNukc8t","expanded_url":"https://bit.ly/2OgiIkt","display_url":"bit.ly/2OgiIkt","indices":[234,257]}]}</t>
  </si>
  <si>
    <t>1353418355257077760</t>
  </si>
  <si>
    <t>Li-Ning XP-90-IV Grey, Green Strung Badm
 🔹 Offer price-₹359
 🔹 MRP-₹1,980
 🔹 Saving: 81% off
 ✨ Reviews-No ratings available
 ✨ Category- #Sports
https://t.co/pKcVui5USx #deal #loot https://t.co/MxawJ2Sk3o</t>
  </si>
  <si>
    <t>Sun Jan 24 19:04:15 +0000 2021</t>
  </si>
  <si>
    <t>http://twitter.com/xtra_deals/statuses/1353418355257077760</t>
  </si>
  <si>
    <t>{"hashtags":[{"text":"Sports","indices":[139,146]},{"text":"deal","indices":[172,177]},{"text":"loot","indices":[178,183]}],"symbols":[],"user_mentions":[],"urls":[{"url":"https://t.co/pKcVui5USx","expanded_url":"https://inrdeals.com/pla59142131/https://www.flipkart.com/li-ning-xp-90-iv-grey-green-strung-badminton-racquet/p/itmba6a0664ee447?pid=RAQFUJ9HUYFGQQS9","display_url":"inrdeals.com/pla59142131/ht…","indices":[148,171]}],"media":[{"id":1353418353927463000,"id_str":"1353418353927462913","indices":[184,207],"media_url":"http://pbs.twimg.com/media/EshO0npXIAEEbSR.jpg","media_url_https":"https://pbs.twimg.com/media/EshO0npXIAEEbSR.jpg","url":"https://t.co/MxawJ2Sk3o","display_url":"pic.twitter.com/MxawJ2Sk3o","expanded_url":"https://twitter.com/xtra_deals/status/1353418355257077760/photo/1","type":"photo","sizes":{"thumb":{"w":150,"h":150,"resize":"crop"},"medium":{"w":1024,"h":1023,"resize":"fit"},"small":{"w":680,"h":679,"resize":"fit"},"large":{"w":1024,"h":1023,"resize":"fit"}}}]}</t>
  </si>
  <si>
    <t>1353418275074543617</t>
  </si>
  <si>
    <t>Halonix 10 W Round B22 LED Bulb  (White,
 🔹 Offer price-₹399
 🔹 MRP-₹796
 🔹 Saving: 49% off
 ✨ Reviews-No ratings available
 ✨ Category- #HomeLighting
https://t.co/rv4gyKDAdn #deal #loot https://t.co/03RFJnlEXf</t>
  </si>
  <si>
    <t>Sun Jan 24 19:03:56 +0000 2021</t>
  </si>
  <si>
    <t>http://twitter.com/xtra_deals/statuses/1353418275074543617</t>
  </si>
  <si>
    <t>{"hashtags":[{"text":"HomeLighting","indices":[137,150]},{"text":"deal","indices":[176,181]},{"text":"loot","indices":[182,187]}],"symbols":[],"user_mentions":[],"urls":[{"url":"https://t.co/rv4gyKDAdn","expanded_url":"https://inrdeals.com/pla59142131/https://www.flipkart.com/halonix-10-w-round-b22-led-bulb/p/itma3778fb7ef4db","display_url":"inrdeals.com/pla59142131/ht…","indices":[152,175]}],"media":[{"id":1353418273841422300,"id_str":"1353418273841422336","indices":[188,211],"media_url":"http://pbs.twimg.com/media/EshOv9TXIAA6Kqk.jpg","media_url_https":"https://pbs.twimg.com/media/EshOv9TXIAA6Kqk.jpg","url":"https://t.co/03RFJnlEXf","display_url":"pic.twitter.com/03RFJnlEXf","expanded_url":"https://twitter.com/xtra_deals/status/1353418275074543617/photo/1","type":"photo","sizes":{"thumb":{"w":150,"h":150,"resize":"crop"},"large":{"w":1024,"h":859,"resize":"fit"},"medium":{"w":1024,"h":859,"resize":"fit"},"small":{"w":680,"h":570,"resize":"fit"}}}]}</t>
  </si>
  <si>
    <t>1353418051346067456</t>
  </si>
  <si>
    <t>Pantene shampoo Pack of 2
₹316
https://t.co/TllkO9K20a
 .</t>
  </si>
  <si>
    <t>Sun Jan 24 19:03:03 +0000 2021</t>
  </si>
  <si>
    <t>http://twitter.com/Amazingdeals360/statuses/1353418051346067456</t>
  </si>
  <si>
    <t>{"hashtags":[],"symbols":[],"user_mentions":[],"urls":[{"url":"https://t.co/TllkO9K20a","expanded_url":"https://www.flipkart.com/pantene-mistie-enterprisesilky-smooth-care-shampoo-650-ml-pack-2/p/itm704dc26b26c35?pid=SMPEZFDMFKPRRXCZ&amp;affid=uniquedeals73","display_url":"flipkart.com/pantene-mistie…","indices":[33,56]}]}</t>
  </si>
  <si>
    <t>"@nitikasawhney00
Flipkart Do you know some seller is selling unauthorised food  products and not authorised for sale in india,
Brand are mentioned below
Haribo,Heinz,Lindt, davidoff, Nescafe,&amp;amp;lots of brand , please take action against which have not officially invoice..</t>
  </si>
  <si>
    <t>Sun Jan 24 19:02:32 +0000 2021</t>
  </si>
  <si>
    <t>http://pbs.twimg.com/profile_images/1243870191391408129/mvtUD3-V_normal.jpg</t>
  </si>
  <si>
    <t>http://twitter.com/rahulja8375/statuses/1353417921939308547</t>
  </si>
  <si>
    <t>{"hashtags":[],"symbols":[],"user_mentions":[{"screen_name":"nitikasawhney00","name":"Nitika Sawhney","id":212966307,"id_str":"212966307","indices":[1,17]}],"urls":[]}</t>
  </si>
  <si>
    <t>1353417830436233216</t>
  </si>
  <si>
    <t>@vijjux To ensure that your Flipkart account information is safe, request you to reach us via DM by clicking the below link. ^DA (2/2) https://t.co/5DoqNukc8t</t>
  </si>
  <si>
    <t>Sun Jan 24 19:02:10 +0000 2021</t>
  </si>
  <si>
    <t>1353415441041952768</t>
  </si>
  <si>
    <t>http://twitter.com/flipkartsupport/statuses/1353417830436233216</t>
  </si>
  <si>
    <t>{"hashtags":[],"symbols":[],"user_mentions":[{"screen_name":"vijjux","name":"VIJENDRA","id":1900089066,"id_str":"1900089066","indices":[0,7]}],"urls":[{"url":"https://t.co/5DoqNukc8t","expanded_url":"https://bit.ly/2OgiIkt","display_url":"bit.ly/2OgiIkt","indices":[135,158]}]}</t>
  </si>
  <si>
    <t>1353417816599236608</t>
  </si>
  <si>
    <t>Rizvi_sayed110</t>
  </si>
  <si>
    <t>Sun Jan 24 19:02:07 +0000 2021</t>
  </si>
  <si>
    <t>4516778279</t>
  </si>
  <si>
    <t>http://pbs.twimg.com/profile_images/1353308785771687936/ai_PvYgc_normal.jpg</t>
  </si>
  <si>
    <t>http://twitter.com/Rizvi_sayed110/statuses/1353417816599236608</t>
  </si>
  <si>
    <t>1353417812413460480</t>
  </si>
  <si>
    <t>@Samreen012 @Flipkart @AafoNaaz @akhterzaidi @_RizwanHaider @_garrywalia @Asli_Arunima @IncKinju @MuhammadumarMIM @RoflHamidMIM @DiljeetDosaanjh मगवा ले ठंडी में तापने के काम आयेगी</t>
  </si>
  <si>
    <t>Sun Jan 24 19:02:06 +0000 2021</t>
  </si>
  <si>
    <t>http://twitter.com/Rizvi_sayed110/statuses/1353417812413460480</t>
  </si>
  <si>
    <t>{"hashtags":[],"symbols":[],"user_mentions":[{"screen_name":"Samreen012","name":"Samreen (Saimi)","id":1102890184448856000,"id_str":"1102890184448856065","indices":[0,11]},{"screen_name":"Flipkart","name":"Flipkart","id":57947109,"id_str":"57947109","indices":[12,21]},{"screen_name":"AafoNaaz","name":"‏عافیہ نــــــــــــــــــــــاز❣️ 𝗔𝗮𝗳𝗶𝘆𝗮","id":1223952220934299600,"id_str":"1223952220934299649","indices":[22,31]},{"screen_name":"akhterzaidi","name":"Akhter Zaidi","id":437753350,"id_str":"437753350","indices":[32,44]},{"screen_name":"_RizwanHaider","name":"Rizwan Haider","id":1231282684263051300,"id_str":"1231282684263051264","indices":[45,59]},{"screen_name":"_garrywalia","name":"Gurpreet Garry Walia","id":2937934140,"id_str":"2937934140","indices":[60,72]},{"screen_name":"Asli_Arunima","name":"Arunima","id":1194251763294953500,"id_str":"1194251763294953473","indices":[73,86]},{"screen_name":"IncKinju","name":"Kinju_inc","id":1164351015912534000,"id_str":"1164351015912534016","indices":[87,96]},{"screen_name":"MuhammadumarMIM","name":"Muhammad Umar 🍁 محمد عمر 🍁","id":1211998792171393000,"id_str":"1211998792171393027","indices":[97,113]},{"screen_name":"RoflHamidMIM","name":"𝐃𝐫. हामिद 2.0 🌴","id":1258233489234821000,"id_str":"1258233489234821120","indices":[114,127]},{"screen_name":"DiljeetDosaanjh","name":"Diljeet dosaanjh 28.4k ( parody )","id":1252063338865012700,"id_str":"1252063338865012736","indices":[128,144]}],"urls":[]}</t>
  </si>
  <si>
    <t>1353417753185505280</t>
  </si>
  <si>
    <t>Gym Bag Upto 86% Off
Master Link : https://t.co/g3CGFlKeeq
.</t>
  </si>
  <si>
    <t>Sun Jan 24 19:01:52 +0000 2021</t>
  </si>
  <si>
    <t>http://twitter.com/Amazingdeals360/statuses/1353417753185505280</t>
  </si>
  <si>
    <t>{"hashtags":[],"symbols":[],"user_mentions":[],"urls":[{"url":"https://t.co/g3CGFlKeeq","expanded_url":"https://www.flipkart.com/search?q=gym+bag&amp;marketplace=FLIPKART&amp;p[]=facets.fulfilled_by%255B%255D%3DFlipkart%2BAssured&amp;affExtParam2=ra&amp;affExtParam1=ra&amp;affid=uniquedeals73&amp;sort=price_asc","display_url":"flipkart.com/search?q=gym+b…","indices":[36,59]}]}</t>
  </si>
  <si>
    <t>@IDFCFIRSTBank hi I have a flipkart pay later account issued by IDFC with a limit of 10K the said account is blocked for long time. So I want to close it, please help
Account number: 27503266</t>
  </si>
  <si>
    <t>Sun Jan 24 19:01:17 +0000 2021</t>
  </si>
  <si>
    <t>http://pbs.twimg.com/profile_images/1059665923550760960/M3lXrYVQ_normal.jpg</t>
  </si>
  <si>
    <t>http://twitter.com/rabindraj_/statuses/1353417609048281088</t>
  </si>
  <si>
    <t>1353417586856235010</t>
  </si>
  <si>
    <t>[ICICI Rs. 30999] Mi 10T (Cosmic Black, 128 GB)(6 GB RAM) Rs.32999 @ Flipkart
https://t.co/kANcq5dWyV</t>
  </si>
  <si>
    <t>Sun Jan 24 19:01:12 +0000 2021</t>
  </si>
  <si>
    <t>http://twitter.com/7Deals24/statuses/1353417586856235010</t>
  </si>
  <si>
    <t>{"hashtags":[],"symbols":[],"user_mentions":[],"urls":[{"url":"https://t.co/kANcq5dWyV","expanded_url":"https://www.flipkart.com/mi-10t-cosmic-black-128-gb/p/itm58cc0f1ad2682?pid=MOBFWAFZPGHZSHA7&amp;lid=LSTMOBFWAFZPGHZSHA7ZOPND9&amp;marketplace=FLIPKART&amp;srno=b_1_1&amp;otracker=clp_banner_1_27.banner.BANNER_mobile-phones-big-diwali-sale-sneak-peek-l9p55t6-store_4BCIZ2XG8DDL&amp;fm=organic&amp;iid=e71c0650-36d3-47a8-8f50-955b84687c06.MOBFWAFZPGHZSHA7.SEARCH&amp;ppt=browse&amp;ppn=browse&amp;ssid=enisctdc280000001603808408400&amp;affid=gsandeepk2","display_url":"flipkart.com/mi-10t-cosmic-…","indices":[79,102]}]}</t>
  </si>
  <si>
    <t>1353417275110432770</t>
  </si>
  <si>
    <t>Dove Hair Fall Rescue Shampoo  (1 L)
 🔹 Offer price-₹429
 🔹 MRP-₹780
 🔹 Saving: 45% off
 ✨ Reviews-No ratings available
 ✨ Category- #BeautyandGrooming
https://t.co/w6oKqK7vof #deal #loot https://t.co/nG2s3h5ERZ</t>
  </si>
  <si>
    <t>Sun Jan 24 18:59:58 +0000 2021</t>
  </si>
  <si>
    <t>http://twitter.com/xtra_deals/statuses/1353417275110432770</t>
  </si>
  <si>
    <t>{"hashtags":[{"text":"BeautyandGrooming","indices":[133,151]},{"text":"deal","indices":[177,182]},{"text":"loot","indices":[183,188]}],"symbols":[],"user_mentions":[],"urls":[{"url":"https://t.co/w6oKqK7vof","expanded_url":"https://inrdeals.com/pla59142131/https://www.flipkart.com/dove-hair-fall-rescue-shampoo/p/itmf3xfzmyvwn5ft?pid=SMPF9HSZYAGDZMVR","display_url":"inrdeals.com/pla59142131/ht…","indices":[153,176]}],"media":[{"id":1353417274061844500,"id_str":"1353417274061844480","indices":[189,212],"media_url":"http://pbs.twimg.com/media/EshN1w1VcAAeXTu.jpg","media_url_https":"https://pbs.twimg.com/media/EshN1w1VcAAeXTu.jpg","url":"https://t.co/nG2s3h5ERZ","display_url":"pic.twitter.com/nG2s3h5ERZ","expanded_url":"https://twitter.com/xtra_deals/status/1353417275110432770/photo/1","type":"photo","sizes":{"small":{"w":298,"h":680,"resize":"fit"},"thumb":{"w":150,"h":150,"resize":"crop"},"large":{"w":448,"h":1024,"resize":"fit"},"medium":{"w":448,"h":1024,"resize":"fit"}}}]}</t>
  </si>
  <si>
    <t>1353417220320182273</t>
  </si>
  <si>
    <t>@enriquesagar305 @bandkaroyaar @Flipkart Not yet</t>
  </si>
  <si>
    <t>Sun Jan 24 18:59:45 +0000 2021</t>
  </si>
  <si>
    <t>797073028320546816</t>
  </si>
  <si>
    <t>enriquesagar305</t>
  </si>
  <si>
    <t>1353416416075145219</t>
  </si>
  <si>
    <t>http://twitter.com/Rahul_A5201/statuses/1353417220320182273</t>
  </si>
  <si>
    <t>{"hashtags":[],"symbols":[],"user_mentions":[{"screen_name":"enriquesagar305","name":"Sagar Shukla","id":797073028320546800,"id_str":"797073028320546816","indices":[0,16]},{"screen_name":"bandkaroyaar","name":"Alien Invasion 👽","id":1266571178832994300,"id_str":"1266571178832994304","indices":[17,30]},{"screen_name":"Flipkart","name":"Flipkart","id":57947109,"id_str":"57947109","indices":[31,40]}],"urls":[]}</t>
  </si>
  <si>
    <t>1353417209255751680</t>
  </si>
  <si>
    <t>AfreenRizvi12_</t>
  </si>
  <si>
    <t>Sun Jan 24 18:59:42 +0000 2021</t>
  </si>
  <si>
    <t>1302466767512580096</t>
  </si>
  <si>
    <t>http://pbs.twimg.com/profile_images/1350587067106000898/UhpJFrdT_normal.jpg</t>
  </si>
  <si>
    <t>http://twitter.com/AfreenRizvi12_/statuses/1353417209255751680</t>
  </si>
  <si>
    <t>1353417113306755074</t>
  </si>
  <si>
    <t>@iamShanuMansuri As our twitter page is visible to the public, in the future we’d recommend you to share your Flipkart Account related information with us via the link below. ^NK (2/2) https://t.co/5DoqNukc8t</t>
  </si>
  <si>
    <t>Sun Jan 24 18:59:19 +0000 2021</t>
  </si>
  <si>
    <t>4385749442</t>
  </si>
  <si>
    <t>iamShanuMansuri</t>
  </si>
  <si>
    <t>1353416791549087745</t>
  </si>
  <si>
    <t>http://twitter.com/flipkartsupport/statuses/1353417113306755074</t>
  </si>
  <si>
    <t>{"hashtags":[],"symbols":[],"user_mentions":[{"screen_name":"iamShanuMansuri","name":"Shanu Mansuri","id":4385749442,"id_str":"4385749442","indices":[0,16]}],"urls":[{"url":"https://t.co/5DoqNukc8t","expanded_url":"https://bit.ly/2OgiIkt","display_url":"bit.ly/2OgiIkt","indices":[185,208]}]}</t>
  </si>
  <si>
    <t>1353416975955841025</t>
  </si>
  <si>
    <t>RT @dealztrendz: Flipkart Video Answers :
Fake or Not Fake : 
Not Fake
Fake
Fake
Kya Bolti Public : Green Tea, MS Dhoni, Yes.
Daam Sahi Hai : Less Than 12000, 4999, 2999.
Trivia : BCABB
Who Did It? kaun? : Taufeeq Q.
FYI : ABD</t>
  </si>
  <si>
    <t>Sun Jan 24 18:58:46 +0000 2021</t>
  </si>
  <si>
    <t>http://twitter.com/K_MChandra/statuses/1353416975955841025</t>
  </si>
  <si>
    <t>1353416938777583616</t>
  </si>
  <si>
    <t>macharla1994</t>
  </si>
  <si>
    <t>@Flipkart 
This is how @Flipkart fooling Customers
1stFor dry iron then fool Customer stating Steam iron 
2nd Normal Titan 9162 watch they mentioned on page hybrid smartwatch. 
@Flipkart just fooling Customers with name of E com 
@amazon @myntra @titan @deliverydotcom @Flipkart https://t.co/WLpjoMB7Db</t>
  </si>
  <si>
    <t>Sun Jan 24 18:58:38 +0000 2021</t>
  </si>
  <si>
    <t>300182306</t>
  </si>
  <si>
    <t>http://pbs.twimg.com/profile_images/1256412299751014400/hspFVQUr_normal.jpg</t>
  </si>
  <si>
    <t>http://twitter.com/macharla1994/statuses/1353416938777583616</t>
  </si>
  <si>
    <t>{"hashtags":[],"symbols":[],"user_mentions":[{"screen_name":"Flipkart","name":"Flipkart","id":57947109,"id_str":"57947109","indices":[0,9]},{"screen_name":"Flipkart","name":"Flipkart","id":57947109,"id_str":"57947109","indices":[24,33]},{"screen_name":"Flipkart","name":"Flipkart","id":57947109,"id_str":"57947109","indices":[178,187]},{"screen_name":"amazon","name":"Amazon","id":20793816,"id_str":"20793816","indices":[231,238]},{"screen_name":"myntra","name":"Myntra","id":89443197,"id_str":"89443197","indices":[239,246]},{"screen_name":"titan","name":"titan","id":2255940403,"id_str":"2255940403","indices":[247,253]},{"screen_name":"deliverydotcom","name":"delivery.com","id":21661598,"id_str":"21661598","indices":[254,269]},{"screen_name":"Flipkart","name":"Flipkart","id":57947109,"id_str":"57947109","indices":[270,279]}],"urls":[],"media":[{"id":1353416929277427700,"id_str":"1353416929277427712","indices":[280,303],"media_url":"http://pbs.twimg.com/media/EshNhsaUwAAS-G7.jpg","media_url_https":"https://pbs.twimg.com/media/EshNhsaUwAAS-G7.jpg","url":"https://t.co/WLpjoMB7Db","display_url":"pic.twitter.com/WLpjoMB7Db","expanded_url":"https://twitter.com/macharla1994/status/1353416938777583616/photo/1","type":"photo","sizes":{"large":{"w":945,"h":2048,"resize":"fit"},"thumb":{"w":150,"h":150,"resize":"crop"},"medium":{"w":554,"h":1200,"resize":"fit"},"small":{"w":314,"h":680,"resize":"fit"}}}]}</t>
  </si>
  <si>
    <t>1353416919978708992</t>
  </si>
  <si>
    <t>@gupthaaca Thanks for your patience and understanding. To ensure that your Flipkart account information is safe, please start a private chat with us by clicking the following link. ^SK Stay safe! (2/2) https://t.co/5DoqNukc8t</t>
  </si>
  <si>
    <t>Sun Jan 24 18:58:33 +0000 2021</t>
  </si>
  <si>
    <t>2293893662</t>
  </si>
  <si>
    <t>gupthaaca</t>
  </si>
  <si>
    <t>1353416732694568961</t>
  </si>
  <si>
    <t>http://twitter.com/flipkartsupport/statuses/1353416919978708992</t>
  </si>
  <si>
    <t>{"hashtags":[],"symbols":[],"user_mentions":[{"screen_name":"gupthaaca","name":"Revanth","id":2293893662,"id_str":"2293893662","indices":[0,10]}],"urls":[{"url":"https://t.co/5DoqNukc8t","expanded_url":"https://bit.ly/2OgiIkt","display_url":"bit.ly/2OgiIkt","indices":[202,225]}]}</t>
  </si>
  <si>
    <t>1353416876207071232</t>
  </si>
  <si>
    <t>team_nifty</t>
  </si>
  <si>
    <t>@AmitSingh_Bihar @Flipkart @SamsungIndia @SamsungMobile 160 Hours FULL CHARGE TIME - Mentioned on their website already, please read full details before purchasing any product! @SamsungMobile 
#SamsungUnpacked</t>
  </si>
  <si>
    <t>Sun Jan 24 18:58:23 +0000 2021</t>
  </si>
  <si>
    <t>361256139</t>
  </si>
  <si>
    <t>AmitSingh_Bihar</t>
  </si>
  <si>
    <t>1350521009003061248</t>
  </si>
  <si>
    <t>1351553322361131008</t>
  </si>
  <si>
    <t>http://pbs.twimg.com/profile_images/1350521122798891010/CcUVOaKp_normal.jpg</t>
  </si>
  <si>
    <t>http://twitter.com/team_nifty/statuses/1353416876207071232</t>
  </si>
  <si>
    <t>{"hashtags":[{"text":"SamsungUnpacked","indices":[194,210]}],"symbols":[],"user_mentions":[{"screen_name":"AmitSingh_Bihar","name":"Amit Singh","id":361256139,"id_str":"361256139","indices":[0,16]},{"screen_name":"Flipkart","name":"Flipkart","id":57947109,"id_str":"57947109","indices":[17,26]},{"screen_name":"SamsungIndia","name":"Samsung India","id":46134530,"id_str":"46134530","indices":[27,40]},{"screen_name":"SamsungMobile","name":"Samsung Mobile","id":297169759,"id_str":"297169759","indices":[41,55]},{"screen_name":"SamsungMobile","name":"Samsung Mobile","id":297169759,"id_str":"297169759","indices":[177,191]}],"urls":[]}</t>
  </si>
  <si>
    <t>1353416809429356545</t>
  </si>
  <si>
    <t>Moto G 5G (Volcanic Grey, 128 GB)(6 GB RAM) Rs. 18999 - Flipkart
https://t.co/E7MdEJlC8t</t>
  </si>
  <si>
    <t>Sun Jan 24 18:58:07 +0000 2021</t>
  </si>
  <si>
    <t>http://twitter.com/7Deals24/statuses/1353416809429356545</t>
  </si>
  <si>
    <t>{"hashtags":[],"symbols":[],"user_mentions":[],"urls":[{"url":"https://t.co/E7MdEJlC8t","expanded_url":"https://www.flipkart.com/moto-g-5g-volcanic-grey-128-gb/p/itm5bafe435ec358?pid=MOBFTZE7GER2URWX&amp;lid=LSTMOBFTZE7GER2URWXCMILGC&amp;affid=gsandeepk2","display_url":"flipkart.com/moto-g-5g-volc…","indices":[66,89]}]}</t>
  </si>
  <si>
    <t>@bhargavkona @Techglares Expiry date already given by flipkart...august 2022</t>
  </si>
  <si>
    <t>Sun Jan 24 18:57:48 +0000 2021</t>
  </si>
  <si>
    <t>1597627020</t>
  </si>
  <si>
    <t>bhargavkona</t>
  </si>
  <si>
    <t>1353415718344089600</t>
  </si>
  <si>
    <t>http://pbs.twimg.com/profile_images/1315920987116855296/FxC5vmOy_normal.jpg</t>
  </si>
  <si>
    <t>http://twitter.com/gupthaaca/statuses/1353416732694568961</t>
  </si>
  <si>
    <t>{"hashtags":[],"symbols":[],"user_mentions":[{"screen_name":"bhargavkona","name":"BHARGAV","id":1597627020,"id_str":"1597627020","indices":[0,12]},{"screen_name":"Techglares","name":"TechGlare Deals","id":848623129454940200,"id_str":"848623129454940160","indices":[13,24]}],"urls":[]}</t>
  </si>
  <si>
    <t>1353416708912934913</t>
  </si>
  <si>
    <t>Flipkart Video Answers :
Fake or Not Fake : 
Not Fake
Fake
Fake
Kya Bolti Public : Green Tea, MS Dhoni, Yes.
Daam Sahi Hai : Less Than 12000, 4999, 2999.
Trivia : BCABB
Who Did It? kaun? : Taufeeq Q.
FYI : ABD</t>
  </si>
  <si>
    <t>Sun Jan 24 18:57:43 +0000 2021</t>
  </si>
  <si>
    <t>http://twitter.com/dealztrendz/statuses/1353416708912934913</t>
  </si>
  <si>
    <t>1353416492046557184</t>
  </si>
  <si>
    <t>Sun Jan 24 18:56:51 +0000 2021</t>
  </si>
  <si>
    <t>http://twitter.com/DealBeeOfficial/statuses/1353416492046557184</t>
  </si>
  <si>
    <t>@Rahul_A5201 @bandkaroyaar @Flipkart Yes, and you?</t>
  </si>
  <si>
    <t>Sun Jan 24 18:56:33 +0000 2021</t>
  </si>
  <si>
    <t>1353367841844600832</t>
  </si>
  <si>
    <t>http://pbs.twimg.com/profile_images/1303970726991470597/-xwBPbCN_normal.jpg</t>
  </si>
  <si>
    <t>http://twitter.com/enriquesagar305/statuses/1353416416075145219</t>
  </si>
  <si>
    <t>{"hashtags":[],"symbols":[],"user_mentions":[{"screen_name":"Rahul_A5201","name":"Rahul Agarwal 🇮🇳","id":1289170239016415200,"id_str":"1289170239016415233","indices":[0,12]},{"screen_name":"bandkaroyaar","name":"Alien Invasion 👽","id":1266571178832994300,"id_str":"1266571178832994304","indices":[13,26]},{"screen_name":"Flipkart","name":"Flipkart","id":57947109,"id_str":"57947109","indices":[27,36]}],"urls":[]}</t>
  </si>
  <si>
    <t>1353416044841291776</t>
  </si>
  <si>
    <t>Lakme Beauty Items Min 50% off @ Flipkart
https://t.co/T9GS0tnkgy</t>
  </si>
  <si>
    <t>Sun Jan 24 18:55:05 +0000 2021</t>
  </si>
  <si>
    <t>http://twitter.com/7Deals24/statuses/1353416044841291776</t>
  </si>
  <si>
    <t>{"hashtags":[],"symbols":[],"user_mentions":[],"urls":[{"url":"https://t.co/T9GS0tnkgy","expanded_url":"https://www.flipkart.com/all/pr?marketplace=FLIPKART&amp;p%5B%5D=facets.discount_range_v1%255B%255D%3D50%2525%2Bor%2Bmore&amp;sort=price_asc&amp;sid=all&amp;p%5B%5D=facets.fulfilled_by%255B%255D%3DFlipkart%2BAssured&amp;p%5B%5D=facets.brand%255B%255D%3DLakme&amp;affid=gsandeepk2","display_url":"flipkart.com/all/pr?marketp…","indices":[43,66]}]}</t>
  </si>
  <si>
    <t>1353415950909861888</t>
  </si>
  <si>
    <t>Motorola G 5G (128 GB) (6 GB RAM) at Rs.17999 For ICICI DC &amp;amp; CC Users
Link : https://t.co/GsvydIigof</t>
  </si>
  <si>
    <t>Sun Jan 24 18:54:42 +0000 2021</t>
  </si>
  <si>
    <t>http://twitter.com/Mysterydealz/statuses/1353415950909861888</t>
  </si>
  <si>
    <t>{"hashtags":[],"symbols":[],"user_mentions":[],"urls":[{"url":"https://t.co/GsvydIigof","expanded_url":"https://bit.ly/3qKJXH6","display_url":"bit.ly/3qKJXH6","indices":[82,105]}]}</t>
  </si>
  <si>
    <t>1353415670092849153</t>
  </si>
  <si>
    <t>50% off : Himalaya Anti-Hair Fall Shampoo 1 Litre  (1 L) @ 359
https://t.co/DDdJwtopBz
.</t>
  </si>
  <si>
    <t>Sun Jan 24 18:53:35 +0000 2021</t>
  </si>
  <si>
    <t>http://twitter.com/Amazingdeals360/statuses/1353415670092849153</t>
  </si>
  <si>
    <t>{"hashtags":[],"symbols":[],"user_mentions":[],"urls":[{"url":"https://t.co/DDdJwtopBz","expanded_url":"https://www.flipkart.com/himalaya-anti-hair-fall-shampoo-1-litre/p/itmff5qhsy9jufxw?pid=SMPFF5QHHUTFYYCZ&amp;affid=uniquedeals73","display_url":"flipkart.com/himalaya-anti-…","indices":[64,87]}]}</t>
  </si>
  <si>
    <t>1353415659154067457</t>
  </si>
  <si>
    <t>human_being2020</t>
  </si>
  <si>
    <t>@Vivo_India 
I want to buy VIVO X50 on Flipkart.
Please clear my doubts...
1) Does the Cameras support OIS ??
2) What is the max Video resolution available in Front Camera ?
3) What is the max Video resolution in Front Camera for Video Bokeh ?</t>
  </si>
  <si>
    <t>Sun Jan 24 18:53:33 +0000 2021</t>
  </si>
  <si>
    <t>2866943848</t>
  </si>
  <si>
    <t>Vivo_India</t>
  </si>
  <si>
    <t>1036842801294663680</t>
  </si>
  <si>
    <t>http://pbs.twimg.com/profile_images/1181938488842678273/KQhxrMZ3_normal.jpg</t>
  </si>
  <si>
    <t>http://twitter.com/human_being2020/statuses/1353415659154067457</t>
  </si>
  <si>
    <t>{"hashtags":[],"symbols":[],"user_mentions":[{"screen_name":"Vivo_India","name":"Vivo India","id":2866943848,"id_str":"2866943848","indices":[0,11]}],"urls":[]}</t>
  </si>
  <si>
    <t>1353415462403534850</t>
  </si>
  <si>
    <t>Motorola G 5G (128 GB) (6 GB RAM) @ 17999 For ICICI DC &amp;amp; CC Users
https://t.co/bHtkYay8Cg
.</t>
  </si>
  <si>
    <t>Sun Jan 24 18:52:46 +0000 2021</t>
  </si>
  <si>
    <t>http://twitter.com/Amazingdeals360/statuses/1353415462403534850</t>
  </si>
  <si>
    <t>{"hashtags":[],"symbols":[],"user_mentions":[],"urls":[{"url":"https://t.co/bHtkYay8Cg","expanded_url":"https://www.flipkart.com/tyy/4io/~cs-nnv86m89f0/pr?collection-tab-name=Motorola%20G%205G&amp;affExtParam2=CL_16&amp;affExtParam1=20210125clux2j9zz0mo&amp;affid=uniquedeals73&amp;sid=tyy%2C4io","display_url":"flipkart.com/tyy/4io/~cs-nn…","indices":[71,94]}]}</t>
  </si>
  <si>
    <t>@flipkart @GoI_MeitY if someone have created account by mistake, u don't allow to delete it ,why?
I'm not having my old account number which I was using 5 years back now some other person using that number . Where is your data privacy committee</t>
  </si>
  <si>
    <t>Sun Jan 24 18:52:41 +0000 2021</t>
  </si>
  <si>
    <t>http://pbs.twimg.com/profile_images/1342679961119858690/ti13RroP_normal.jpg</t>
  </si>
  <si>
    <t>http://twitter.com/vijjux/statuses/1353415441041952768</t>
  </si>
  <si>
    <t>{"hashtags":[],"symbols":[],"user_mentions":[{"screen_name":"Flipkart","name":"Flipkart","id":57947109,"id_str":"57947109","indices":[0,9]},{"screen_name":"GoI_MeitY","name":"Ministry of Electronics &amp; IT","id":2570642840,"id_str":"2570642840","indices":[10,20]}],"urls":[]}</t>
  </si>
  <si>
    <t>1353415407722393601</t>
  </si>
  <si>
    <t>RT @dealztrendz: Flipkart Sale : Electronics Appliances Extended-sale
https://t.co/zoPjAPHubK https://t.co/CqoCyLgYea</t>
  </si>
  <si>
    <t>Sun Jan 24 18:52:33 +0000 2021</t>
  </si>
  <si>
    <t>http://twitter.com/me___Anna/statuses/1353415407722393601</t>
  </si>
  <si>
    <t>{"hashtags":[],"symbols":[],"user_mentions":[{"screen_name":"dealztrendz","name":"DealzTrendz","id":1045737414625382400,"id_str":"1045737414625382400","indices":[3,15]}],"urls":[{"url":"https://t.co/zoPjAPHubK","expanded_url":"http://fkrt.it/0XrPBlNNNN","display_url":"fkrt.it/0XrPBlNNNN","indices":[71,94]}],"media":[{"id":1353410780834615300,"id_str":"1353410780834615301","indices":[95,118],"media_url":"http://pbs.twimg.com/media/EshH7zrU0AUW8AQ.jpg","media_url_https":"https://pbs.twimg.com/media/EshH7zrU0AUW8AQ.jpg","url":"https://t.co/CqoCyLgYea","display_url":"pic.twitter.com/CqoCyLgYea","expanded_url":"https://twitter.com/dealztrendz/status/1353410787855929345/photo/1","type":"photo","sizes":{"thumb":{"w":150,"h":150,"resize":"crop"},"medium":{"w":1200,"h":449,"resize":"fit"},"large":{"w":1280,"h":479,"resize":"fit"},"small":{"w":680,"h":254,"resize":"fit"}},"source_status_id":1353410787855929300,"source_status_id_str":"1353410787855929345","source_user_id":1045737414625382400,"source_user_id_str":"1045737414625382400"}]}</t>
  </si>
  <si>
    <t>1353415395349131264</t>
  </si>
  <si>
    <t>DealsZoneIndia</t>
  </si>
  <si>
    <t>Grab Fast : 
Li-Ning XP-90-IV Grey, Green Strung Badminton Racquet  (Pack of 2) at ₹359/- Only 
Link : https://t.co/DilJRaqktw</t>
  </si>
  <si>
    <t>Sun Jan 24 18:52:30 +0000 2021</t>
  </si>
  <si>
    <t>900617420938674176</t>
  </si>
  <si>
    <t>http://pbs.twimg.com/profile_images/1217866008678957056/Vhvoy6tl_normal.jpg</t>
  </si>
  <si>
    <t>http://twitter.com/DealsZoneIndia/statuses/1353415395349131264</t>
  </si>
  <si>
    <t>{"hashtags":[],"symbols":[],"user_mentions":[],"urls":[{"url":"https://t.co/DilJRaqktw","expanded_url":"https://bit.ly/2Nzxx6H","display_url":"bit.ly/2Nzxx6H","indices":[105,128]}]}</t>
  </si>
  <si>
    <t>1353415220631199750</t>
  </si>
  <si>
    <t>@rishirich2151 @Flipkart @flipkartsupport Hi @rishirich2151 did they delivered your order???</t>
  </si>
  <si>
    <t>Sun Jan 24 18:51:48 +0000 2021</t>
  </si>
  <si>
    <t>842255220453343232</t>
  </si>
  <si>
    <t>rishirich2151</t>
  </si>
  <si>
    <t>1298172932192051201</t>
  </si>
  <si>
    <t>http://pbs.twimg.com/profile_images/1257944363365089280/W0pmMx8K_normal.jpg</t>
  </si>
  <si>
    <t>http://twitter.com/AdarshRay/statuses/1353415220631199750</t>
  </si>
  <si>
    <t>{"hashtags":[],"symbols":[],"user_mentions":[{"screen_name":"rishirich2151","name":"Rushikesh Chavan","id":842255220453343200,"id_str":"842255220453343232","indices":[0,14]},{"screen_name":"Flipkart","name":"Flipkart","id":57947109,"id_str":"57947109","indices":[15,24]},{"screen_name":"flipkartsupport","name":"FlipkartSupport","id":951522626,"id_str":"951522626","indices":[25,41]},{"screen_name":"rishirich2151","name":"Rushikesh Chavan","id":842255220453343200,"id_str":"842255220453343232","indices":[45,59]}],"urls":[]}</t>
  </si>
  <si>
    <t>1353415059398029312</t>
  </si>
  <si>
    <t>Grab : Li-Ning Badminton Racquet  (Pack of: 2, 86 g) @ 359
https://t.co/r0WADc3cBf
.</t>
  </si>
  <si>
    <t>Sun Jan 24 18:51:10 +0000 2021</t>
  </si>
  <si>
    <t>http://twitter.com/Amazingdeals360/statuses/1353415059398029312</t>
  </si>
  <si>
    <t>{"hashtags":[],"symbols":[],"user_mentions":[],"urls":[{"url":"https://t.co/r0WADc3cBf","expanded_url":"https://www.flipkart.com/li-ning-xp-90-iv-grey-green-strung-badminton-racquet/p/itmba6a0664ee447?marketplace=FLIPKART&amp;iid=bc3b7dd5-6e12-4e03-ba1d-16f8c5785dab.RAQFUJ9HUYFGQQS9.SEARCH&amp;ppt=sp&amp;lid=LSTRAQFUJ9HUYFGQQS99AF2US&amp;srno=s_1_1&amp;qH=cab397799dbdee37&amp;pid=RAQFUJ9HUYFGQQS9&amp;spotlightTagId=TrendingId_abc%2Fegs%2F5wq&amp;ssid=cmhnbbs68g0000001611514104047&amp;otracker1=search&amp;ppn=sp&amp;affid=uniquedeals73","display_url":"flipkart.com/li-ning-xp-90-…","indices":[60,83]}]}</t>
  </si>
  <si>
    <t>1353415021473062915</t>
  </si>
  <si>
    <t>Sun Jan 24 18:51:01 +0000 2021</t>
  </si>
  <si>
    <t>http://twitter.com/BestDealsinIND/statuses/1353415021473062915</t>
  </si>
  <si>
    <t>1353414780254474240</t>
  </si>
  <si>
    <t>Flipkart Mobiles Bonanza ( 25th - 29th Jan )
10% Discount On ICICI Cards
Link: https://t.co/j30XuVIQu0 https://t.co/FpPFjAZeWh</t>
  </si>
  <si>
    <t>Sun Jan 24 18:50:03 +0000 2021</t>
  </si>
  <si>
    <t>http://twitter.com/BestDealsinIND/statuses/1353414780254474240</t>
  </si>
  <si>
    <t>{"hashtags":[],"symbols":[],"user_mentions":[],"urls":[{"url":"https://t.co/j30XuVIQu0","expanded_url":"https://clnk.in/nO4G","display_url":"clnk.in/nO4G","indices":[81,104]}],"media":[{"id":1353414610326409200,"id_str":"1353414610326409216","indices":[105,128],"media_url":"http://pbs.twimg.com/media/EshLatpUUAAAP5C.jpg","media_url_https":"https://pbs.twimg.com/media/EshLatpUUAAAP5C.jpg","url":"https://t.co/FpPFjAZeWh","display_url":"pic.twitter.com/FpPFjAZeWh","expanded_url":"https://twitter.com/BestDealsinIND/status/1353414780254474240/photo/1","type":"photo","sizes":{"medium":{"w":827,"h":488,"resize":"fit"},"thumb":{"w":150,"h":150,"resize":"crop"},"small":{"w":680,"h":401,"resize":"fit"},"large":{"w":827,"h":488,"resize":"fit"}}}]}</t>
  </si>
  <si>
    <t>1353414691326881792</t>
  </si>
  <si>
    <t>im_bicky</t>
  </si>
  <si>
    <t>RT @realmemobiles: Xceptional performance!
Flaunting power-packed features like 65WSuperDART Charge and Snapdragon 865 5G, the #realmeX50Pro is available at a special price during the #Realpublic sale. 
*T&amp;amp;C Apply
Head here: https://t.co/hYZuHhzdZb https://t.co/5yUMVh37Zs</t>
  </si>
  <si>
    <t>Sun Jan 24 18:49:42 +0000 2021</t>
  </si>
  <si>
    <t>170227238</t>
  </si>
  <si>
    <t>http://pbs.twimg.com/profile_images/1298304124962783232/7X_i5pZu_normal.jpg</t>
  </si>
  <si>
    <t>global</t>
  </si>
  <si>
    <t>http://twitter.com/im_bicky/statuses/1353414691326881792</t>
  </si>
  <si>
    <t>1353414554554830856</t>
  </si>
  <si>
    <t>Surya 8 W Globe B22 LED Bulb
₹75 
 https://t.co/rCalbWNhiE</t>
  </si>
  <si>
    <t>Sun Jan 24 18:49:09 +0000 2021</t>
  </si>
  <si>
    <t>http://twitter.com/Mysterydealz/statuses/1353414554554830856</t>
  </si>
  <si>
    <t>{"hashtags":[],"symbols":[],"user_mentions":[],"urls":[{"url":"https://t.co/rCalbWNhiE","expanded_url":"https://bit.ly/39dz1Mo","display_url":"bit.ly/39dz1Mo","indices":[37,60]}]}</t>
  </si>
  <si>
    <t>1353414397079605248</t>
  </si>
  <si>
    <t>@ekminuterukna As our twitter page is visible to the public, in the future we’d recommend you to share your Flipkart Account related information with us via the link below. ^PA (2/2) https://t.co/AVMrxu8df1</t>
  </si>
  <si>
    <t>Sun Jan 24 18:48:32 +0000 2021</t>
  </si>
  <si>
    <t>1203995700301713410</t>
  </si>
  <si>
    <t>ekminuterukna</t>
  </si>
  <si>
    <t>1353413976109924352</t>
  </si>
  <si>
    <t>http://twitter.com/flipkartsupport/statuses/1353414397079605248</t>
  </si>
  <si>
    <t>{"hashtags":[],"symbols":[],"user_mentions":[{"screen_name":"ekminuterukna","name":"Tushar Srivastava","id":1203995700301713400,"id_str":"1203995700301713410","indices":[0,14]}],"urls":[{"url":"https://t.co/AVMrxu8df1","expanded_url":"http://bit.ly/2OgiIkt","display_url":"bit.ly/2OgiIkt","indices":[183,206]}]}</t>
  </si>
  <si>
    <t>1353414323251552256</t>
  </si>
  <si>
    <t>#Flipkart Mobile Bonanza (25-29Jan)
Link : https://t.co/UcRh5dwJpt</t>
  </si>
  <si>
    <t>Sun Jan 24 18:48:14 +0000 2021</t>
  </si>
  <si>
    <t>http://twitter.com/BiggDeals4U/statuses/1353414323251552256</t>
  </si>
  <si>
    <t>{"hashtags":[{"text":"Flipkart","indices":[0,9]}],"symbols":[],"user_mentions":[],"urls":[{"url":"https://t.co/UcRh5dwJpt","expanded_url":"http://fkrt.it/VGSOnduuuN","display_url":"fkrt.it/VGSOnduuuN","indices":[44,67]}]}</t>
  </si>
  <si>
    <t>1353414293790683137</t>
  </si>
  <si>
    <t>Best For Regular Use.
Min 50% Shampoo : https://t.co/wE2KrsF8bU 
Min 50% Conditioner : https://t.co/lZqJR0Rbvi 
Min 50% Hair Care : https://t.co/VYIv3YUg5k</t>
  </si>
  <si>
    <t>Sun Jan 24 18:48:07 +0000 2021</t>
  </si>
  <si>
    <t>http://twitter.com/Mysterydealz/statuses/1353414293790683137</t>
  </si>
  <si>
    <t>{"hashtags":[],"symbols":[],"user_mentions":[],"urls":[{"url":"https://t.co/wE2KrsF8bU","expanded_url":"https://bit.ly/2NmP6GT","display_url":"bit.ly/2NmP6GT","indices":[41,64]},{"url":"https://t.co/lZqJR0Rbvi","expanded_url":"https://bit.ly/2MlevQY","display_url":"bit.ly/2MlevQY","indices":[89,112]},{"url":"https://t.co/VYIv3YUg5k","expanded_url":"https://bit.ly/39fpcgE","display_url":"bit.ly/39fpcgE","indices":[135,158]}]}</t>
  </si>
  <si>
    <t>1353414044619694081</t>
  </si>
  <si>
    <t>albela78692</t>
  </si>
  <si>
    <t>Sun Jan 24 18:47:08 +0000 2021</t>
  </si>
  <si>
    <t>774971255896231938</t>
  </si>
  <si>
    <t>http://pbs.twimg.com/profile_images/1353039044721078274/0mSq0aDV_normal.jpg</t>
  </si>
  <si>
    <t>http://twitter.com/albela78692/statuses/1353414044619694081</t>
  </si>
  <si>
    <t>1353414008745779202</t>
  </si>
  <si>
    <t>#FLIPKART If u guy's are not able to deliver the product then cancel the order and refund my money .... quickly do..... otherwise I will sue u....... i ordered   one month ago...u cheater keeper's...... refund my money..# Flipkart stop Ur business</t>
  </si>
  <si>
    <t>Sun Jan 24 18:46:59 +0000 2021</t>
  </si>
  <si>
    <t>http://twitter.com/ROHITAN02641343/statuses/1353414008745779202</t>
  </si>
  <si>
    <t>{"hashtags":[{"text":"FLIPKART","indices":[0,9]}],"symbols":[],"user_mentions":[],"urls":[]}</t>
  </si>
  <si>
    <t>@Flipkart This is so frustrating... My order was ought to arrive by 23rd of Jan, the date already passed by and even after putting up so many requests to escalate this, nothing has been done about that...
Do we realise that time is a vital factor in this e-commerce race?</t>
  </si>
  <si>
    <t>Sun Jan 24 18:46:51 +0000 2021</t>
  </si>
  <si>
    <t>http://pbs.twimg.com/profile_images/1203996392751955969/oFTMYXnA_normal.jpg</t>
  </si>
  <si>
    <t>Roorkee, India</t>
  </si>
  <si>
    <t>http://twitter.com/ekminuterukna/statuses/1353413976109924352</t>
  </si>
  <si>
    <t>1353413972335026177</t>
  </si>
  <si>
    <t>🌟Li-Ning XP-90-IV Grey, Green Strung Badminton Racquet  (Pack of: 2, 86 g)
 ₹359
🔗https://t.co/UKLwrF5LxR
Regular Price ₹700+</t>
  </si>
  <si>
    <t>Sun Jan 24 18:46:50 +0000 2021</t>
  </si>
  <si>
    <t>http://twitter.com/Mysterydealz/statuses/1353413972335026177</t>
  </si>
  <si>
    <t>{"hashtags":[],"symbols":[],"user_mentions":[],"urls":[{"url":"https://t.co/UKLwrF5LxR","expanded_url":"https://bit.ly/3ocC7V1","display_url":"bit.ly/3ocC7V1","indices":[84,107]}]}</t>
  </si>
  <si>
    <t>1353413831138160641</t>
  </si>
  <si>
    <t>SushilP38913950</t>
  </si>
  <si>
    <t>@flipkartsupport @_Kalyan_K @consumerforum @consaff @jagograhakjago @DGPUP @UPPOLICE kindly file a case against of flipkart, as I hv been cheated  by Flipkart.Since LAST 70 days I am requesting towards to refund my money, I hv booked my Air Ticket.  FF20110610067082
PNR - PYJWXG https://t.co/AlZnm0iyDL https://t.co/SbEKGNUBvB</t>
  </si>
  <si>
    <t>Sun Jan 24 18:46:17 +0000 2021</t>
  </si>
  <si>
    <t>1171470496472322050</t>
  </si>
  <si>
    <t>http://pbs.twimg.com/profile_images/1312855016818999298/Qy8rs08q_normal.jpg</t>
  </si>
  <si>
    <t>http://twitter.com/SushilP38913950/statuses/1353413831138160641</t>
  </si>
  <si>
    <t>{"hashtags":[],"symbols":[],"user_mentions":[{"screen_name":"flipkartsupport","name":"FlipkartSupport","id":951522626,"id_str":"951522626","indices":[0,16]},{"screen_name":"_Kalyan_K","name":"Kalyan Krishnamurthy","id":793313140733726700,"id_str":"793313140733726720","indices":[17,27]},{"screen_name":"consumerforum","name":"consumer forum","id":2238935185,"id_str":"2238935185","indices":[28,42]},{"screen_name":"consaff","name":"Consumer Affairs","id":4863566772,"id_str":"4863566772","indices":[43,51]},{"screen_name":"jagograhakjago","name":"Consumer Affairs","id":772674808878342100,"id_str":"772674808878342144","indices":[52,67]},{"screen_name":"dgpup","name":"DGP UP","id":842978276800835600,"id_str":"842978276800835584","indices":[68,74]},{"screen_name":"Uppolice","name":"UP POLICE","id":1271749327,"id_str":"1271749327","indices":[75,84]}],"urls":[{"url":"https://t.co/AlZnm0iyDL","expanded_url":"https://twitter.com/SushilP38913950/status/1352893053065953281","display_url":"twitter.com/SushilP3891395…","indices":[280,303]}],"media":[{"id":1353413808039940000,"id_str":"1353413808039940096","indices":[304,327],"media_url":"http://pbs.twimg.com/media/EshKsA5UUAAbSQJ.jpg","media_url_https":"https://pbs.twimg.com/media/EshKsA5UUAAbSQJ.jpg","url":"https://t.co/SbEKGNUBvB","display_url":"pic.twitter.com/SbEKGNUBvB","expanded_url":"https://twitter.com/SushilP38913950/status/1353413831138160641/photo/1","type":"photo","sizes":{"small":{"w":314,"h":680,"resize":"fit"},"thumb":{"w":150,"h":150,"resize":"crop"},"large":{"w":945,"h":2048,"resize":"fit"},"medium":{"w":554,"h":1200,"resize":"fit"}}}]}</t>
  </si>
  <si>
    <t>1353413606126313472</t>
  </si>
  <si>
    <t>iDURGADA5</t>
  </si>
  <si>
    <t>@Techglares Hey! I played this fun game show on Flipkart Video where you can win rewards upto ₹1000 every day! Join me and play now
https://t.co/72avilqzrR</t>
  </si>
  <si>
    <t>Sun Jan 24 18:45:23 +0000 2021</t>
  </si>
  <si>
    <t>1364913709</t>
  </si>
  <si>
    <t>1353412963563003904</t>
  </si>
  <si>
    <t>http://pbs.twimg.com/profile_images/1283953068866822145/itEa3m2C_normal.jpg</t>
  </si>
  <si>
    <t>http://twitter.com/iDURGADA5/statuses/1353413606126313472</t>
  </si>
  <si>
    <t>{"hashtags":[],"symbols":[],"user_mentions":[{"screen_name":"Techglares","name":"TechGlare Deals","id":848623129454940200,"id_str":"848623129454940160","indices":[0,11]}],"urls":[{"url":"https://t.co/72avilqzrR","expanded_url":"https://dl.flipkart.com/s/0Xhk5CNNNN","display_url":"dl.flipkart.com/s/0Xhk5CNNNN","indices":[132,155]}]}</t>
  </si>
  <si>
    <t>1353413534416134145</t>
  </si>
  <si>
    <t>babar_syad</t>
  </si>
  <si>
    <t>@Samreen012 @Flipkart @AafoNaaz @akhterzaidi @_RizwanHaider @_garrywalia @Asli_Arunima @IncKinju @Rizvi_sayed110 @MuhammadumarMIM @RoflHamidMIM @DiljeetDosaanjh छी 🤣😂</t>
  </si>
  <si>
    <t>Sun Jan 24 18:45:06 +0000 2021</t>
  </si>
  <si>
    <t>2255668665</t>
  </si>
  <si>
    <t>http://pbs.twimg.com/profile_images/1327799718974468096/P5L6K_tv_normal.jpg</t>
  </si>
  <si>
    <t>http://twitter.com/babar_syad/statuses/1353413534416134145</t>
  </si>
  <si>
    <t>{"hashtags":[],"symbols":[],"user_mentions":[{"screen_name":"Samreen012","name":"Samreen (Saimi)","id":1102890184448856000,"id_str":"1102890184448856065","indices":[0,11]},{"screen_name":"Flipkart","name":"Flipkart","id":57947109,"id_str":"57947109","indices":[12,21]},{"screen_name":"AafoNaaz","name":"‏عافیہ نــــــــــــــــــــــاز❣️ 𝗔𝗮𝗳𝗶𝘆𝗮","id":1223952220934299600,"id_str":"1223952220934299649","indices":[22,31]},{"screen_name":"akhterzaidi","name":"Akhter Zaidi","id":437753350,"id_str":"437753350","indices":[32,44]},{"screen_name":"_RizwanHaider","name":"Rizwan Haider","id":1231282684263051300,"id_str":"1231282684263051264","indices":[45,59]},{"screen_name":"_garrywalia","name":"Gurpreet Garry Walia","id":2937934140,"id_str":"2937934140","indices":[60,72]},{"screen_name":"Asli_Arunima","name":"Arunima","id":1194251763294953500,"id_str":"1194251763294953473","indices":[73,86]},{"screen_name":"IncKinju","name":"Kinju_inc","id":1164351015912534000,"id_str":"1164351015912534016","indices":[87,96]},{"screen_name":"Rizvi_sayed110","name":"Ali Rizvi (Solaimani)","id":4516778279,"id_str":"4516778279","indices":[97,112]},{"screen_name":"MuhammadumarMIM","name":"Muhammad Umar 🍁 محمد عمر 🍁","id":1211998792171393000,"id_str":"1211998792171393027","indices":[113,129]},{"screen_name":"RoflHamidMIM","name":"𝐃𝐫. हामिद 2.0 🌴","id":1258233489234821000,"id_str":"1258233489234821120","indices":[130,143]},{"screen_name":"DiljeetDosaanjh","name":"Diljeet dosaanjh 28.4k ( parody )","id":1252063338865012700,"id_str":"1252063338865012736","indices":[144,160]}],"urls":[]}</t>
  </si>
  <si>
    <t>1353413532826693632</t>
  </si>
  <si>
    <t>FizzaRizvi72_</t>
  </si>
  <si>
    <t>1334738409231970305</t>
  </si>
  <si>
    <t>http://pbs.twimg.com/profile_images/1353254474433888256/j6EiahBz_normal.jpg</t>
  </si>
  <si>
    <t>http://twitter.com/FizzaRizvi72_/statuses/1353413532826693632</t>
  </si>
  <si>
    <t>1353413530452561920</t>
  </si>
  <si>
    <t>Grab Fast at 170
https://t.co/ZOTydAHH7H</t>
  </si>
  <si>
    <t>Sun Jan 24 18:45:05 +0000 2021</t>
  </si>
  <si>
    <t>http://twitter.com/Mysterydealz/statuses/1353413530452561920</t>
  </si>
  <si>
    <t>{"hashtags":[],"symbols":[],"user_mentions":[],"urls":[{"url":"https://t.co/ZOTydAHH7H","expanded_url":"https://bit.ly/2LZlnDG","display_url":"bit.ly/2LZlnDG","indices":[18,41]}]}</t>
  </si>
  <si>
    <t>1353413418326380544</t>
  </si>
  <si>
    <t>@DealsZoneIndia Hey! I played this fun game show on Flipkart Video where you can win rewards upto ₹1000 every day! Join me and play now
https://t.co/72avilqzrR</t>
  </si>
  <si>
    <t>Sun Jan 24 18:44:38 +0000 2021</t>
  </si>
  <si>
    <t>1353413305121951746</t>
  </si>
  <si>
    <t>http://twitter.com/iDURGADA5/statuses/1353413418326380544</t>
  </si>
  <si>
    <t>{"hashtags":[],"symbols":[],"user_mentions":[{"screen_name":"DealsZoneIndia","name":"Deals Zone ✪","id":900617420938674200,"id_str":"900617420938674176","indices":[0,15]}],"urls":[{"url":"https://t.co/72avilqzrR","expanded_url":"https://dl.flipkart.com/s/0Xhk5CNNNN","display_url":"dl.flipkart.com/s/0Xhk5CNNNN","indices":[136,159]}]}</t>
  </si>
  <si>
    <t>1353413390929158144</t>
  </si>
  <si>
    <t>Nova Prime Series NHT 1085  Runtime: 45 
 🔹 Offer price-₹749
 🔹 MRP-₹1,695
 🔹 Saving: 55% off
 ✨ Reviews-No ratings available
 ✨ Category- #Health&amp;amp;PersonalCareAppliances
https://t.co/7HrYx2w9If #deal #loot https://t.co/I45uMif7kp</t>
  </si>
  <si>
    <t>Sun Jan 24 18:44:32 +0000 2021</t>
  </si>
  <si>
    <t>http://twitter.com/xtra_deals/statuses/1353413390929158144</t>
  </si>
  <si>
    <t>{"hashtags":[{"text":"Health","indices":[139,146]},{"text":"deal","indices":[199,204]},{"text":"loot","indices":[205,210]}],"symbols":[],"user_mentions":[],"urls":[{"url":"https://t.co/7HrYx2w9If","expanded_url":"https://inrdeals.com/pla59142131/https://www.flipkart.com/nova-prime-series-nht-1085-runtime-45-min-trimmer-men/p/itm263730f8e58f9?pid=SHVENAZ5AQNMDGYA","display_url":"inrdeals.com/pla59142131/ht…","indices":[175,198]}],"media":[{"id":1353413389842854000,"id_str":"1353413389842853888","indices":[211,234],"media_url":"http://pbs.twimg.com/media/EshKTq_XMAAbWzJ.jpg","media_url_https":"https://pbs.twimg.com/media/EshKTq_XMAAbWzJ.jpg","url":"https://t.co/I45uMif7kp","display_url":"pic.twitter.com/I45uMif7kp","expanded_url":"https://twitter.com/xtra_deals/status/1353413390929158144/photo/1","type":"photo","sizes":{"thumb":{"w":150,"h":150,"resize":"crop"},"small":{"w":148,"h":680,"resize":"fit"},"large":{"w":223,"h":1024,"resize":"fit"},"medium":{"w":223,"h":1024,"resize":"fit"}}}]}</t>
  </si>
  <si>
    <t>1353413325032308736</t>
  </si>
  <si>
    <t>BirChhabra23</t>
  </si>
  <si>
    <t>@dealztrendz Looks like Flipkart's database got messed up, and it's time to grab some goodies 😆
Also, make sure to follow @dealztrendz.</t>
  </si>
  <si>
    <t>Sun Jan 24 18:44:16 +0000 2021</t>
  </si>
  <si>
    <t>1304819493495910400</t>
  </si>
  <si>
    <t>1353412509156302849</t>
  </si>
  <si>
    <t>http://pbs.twimg.com/profile_images/1332971233298661377/_0sRmPcn_normal.jpg</t>
  </si>
  <si>
    <t>http://twitter.com/BirChhabra23/statuses/1353413325032308736</t>
  </si>
  <si>
    <t>{"hashtags":[],"symbols":[],"user_mentions":[{"screen_name":"dealztrendz","name":"DealzTrendz","id":1045737414625382400,"id_str":"1045737414625382400","indices":[0,12]},{"screen_name":"dealztrendz","name":"DealzTrendz","id":1045737414625382400,"id_str":"1045737414625382400","indices":[122,134]}],"urls":[]}</t>
  </si>
  <si>
    <t>1353413320397611008</t>
  </si>
  <si>
    <t>Dove Hair Fall Rescue Shampoo(1 L) Rs. 170 - Flipkart
https://t.co/aSuiE06YDJ</t>
  </si>
  <si>
    <t>Sun Jan 24 18:44:15 +0000 2021</t>
  </si>
  <si>
    <t>http://twitter.com/7Deals24/statuses/1353413320397611008</t>
  </si>
  <si>
    <t>{"hashtags":[],"symbols":[],"user_mentions":[],"urls":[{"url":"https://t.co/aSuiE06YDJ","expanded_url":"https://www.flipkart.com/dove-hair-fall-rescue-shampoo/p/itmf3xfzmyvwn5ft?pid=SMPF9HSZYAGDZMVR&amp;affid=gsandeepk2","display_url":"flipkart.com/dove-hair-fall…","indices":[55,78]}]}</t>
  </si>
  <si>
    <t>Fake Or Not Quiz Answers 
1. Not Fake
2. Fake
3. Fake
Link: https://t.co/Og9J3Upr7h
Daam Sahi Hai Answers 
1. Less Than 12000
2. Rs.4999
3. Rs.2999
Link: https://t.co/WHjethNRau</t>
  </si>
  <si>
    <t>Sun Jan 24 18:44:11 +0000 2021</t>
  </si>
  <si>
    <t>http://twitter.com/DealsZoneIndia/statuses/1353413305121951746</t>
  </si>
  <si>
    <t>{"hashtags":[],"symbols":[],"user_mentions":[],"urls":[{"url":"https://t.co/Og9J3Upr7h","expanded_url":"https://bit.ly/3nupxjK","display_url":"bit.ly/3nupxjK","indices":[62,85]},{"url":"https://t.co/WHjethNRau","expanded_url":"https://bit.ly/3brUK4s","display_url":"bit.ly/3brUK4s","indices":[159,182]}]}</t>
  </si>
  <si>
    <t>बस अब यही देखना बाकी रह गया था!
2021 का बंपर ऑफ़र @Flipkart पर!!
सिर्फ अंधभक्तों के लिए😜😀🤭 https://t.co/qv0PePQH2h</t>
  </si>
  <si>
    <t>Sun Jan 24 18:44:07 +0000 2021</t>
  </si>
  <si>
    <t>http://pbs.twimg.com/profile_images/1352535257191505921/pBpvVFAO_normal.jpg</t>
  </si>
  <si>
    <t>http://twitter.com/Samreen012/statuses/1353413288848048132</t>
  </si>
  <si>
    <t>{"hashtags":[],"symbols":[],"user_mentions":[{"screen_name":"Flipkart","name":"Flipkart","id":57947109,"id_str":"57947109","indices":[51,60]}],"urls":[],"media":[{"id":1353413280362942500,"id_str":"1353413280362942465","indices":[92,115],"media_url":"http://pbs.twimg.com/media/EshKNTJUUAEdUWG.jpg","media_url_https":"https://pbs.twimg.com/media/EshKNTJUUAEdUWG.jpg","url":"https://t.co/qv0PePQH2h","display_url":"pic.twitter.com/qv0PePQH2h","expanded_url":"https://twitter.com/Samreen012/status/1353413288848048132/photo/1","type":"photo","sizes":{"thumb":{"w":150,"h":150,"resize":"crop"},"medium":{"w":967,"h":966,"resize":"fit"},"large":{"w":967,"h":966,"resize":"fit"},"small":{"w":680,"h":679,"resize":"fit"}}}]}</t>
  </si>
  <si>
    <t>1353413198418833409</t>
  </si>
  <si>
    <t>@Shishirpatel64 As our twitter page is visible to the public, in the future we’d recommend you to share your Flipkart Account related information with us via the link below. ^NK (2/2) https://t.co/5DoqNukc8t</t>
  </si>
  <si>
    <t>Sun Jan 24 18:43:46 +0000 2021</t>
  </si>
  <si>
    <t>2778103165</t>
  </si>
  <si>
    <t>Shishirpatel64</t>
  </si>
  <si>
    <t>1353410926678921217</t>
  </si>
  <si>
    <t>http://twitter.com/flipkartsupport/statuses/1353413198418833409</t>
  </si>
  <si>
    <t>{"hashtags":[],"symbols":[],"user_mentions":[{"screen_name":"Shishirpatel64","name":"Shishir Patel","id":2778103165,"id_str":"2778103165","indices":[0,15]}],"urls":[{"url":"https://t.co/5DoqNukc8t","expanded_url":"https://bit.ly/2OgiIkt","display_url":"bit.ly/2OgiIkt","indices":[184,207]}]}</t>
  </si>
  <si>
    <t>1353413183503929345</t>
  </si>
  <si>
    <t>@Shishirpatel64 Sorry to hear that. We understand your concern about your Flipkart account. Please be assured, we'll definitely have this checked and get back to you with an update at the earliest. Request your patience. (1/2)</t>
  </si>
  <si>
    <t>Sun Jan 24 18:43:42 +0000 2021</t>
  </si>
  <si>
    <t>http://twitter.com/flipkartsupport/statuses/1353413183503929345</t>
  </si>
  <si>
    <t>{"hashtags":[],"symbols":[],"user_mentions":[{"screen_name":"Shishirpatel64","name":"Shishir Patel","id":2778103165,"id_str":"2778103165","indices":[0,15]}],"urls":[]}</t>
  </si>
  <si>
    <t>1353413127753379847</t>
  </si>
  <si>
    <t>JacksonKrishna</t>
  </si>
  <si>
    <t>Daily Flipkart Video Quiz Games Answers for 24th January 2021 
❤ Fake Or Not 
1. Not Fake
2. Fake
3. Fake
❤ Daam Sahi Hai 
1. Less Than 12000
2. Rs.4999
3. Rs.2999
❤ KBP
1. Green Tea
2. MS Dhoni The Untold Story
3. Yes
❤ FYI
1. 2010
2. Bat
3. 2010
❤ Kaun?
Taufeeq q https://t.co/vq0dy5b6rM</t>
  </si>
  <si>
    <t>Sun Jan 24 18:43:29 +0000 2021</t>
  </si>
  <si>
    <t>341886849</t>
  </si>
  <si>
    <t>http://pbs.twimg.com/profile_images/1227568744681000960/z2C_FGmP_normal.jpg</t>
  </si>
  <si>
    <t>http://twitter.com/JacksonKrishna/statuses/1353413127753379847</t>
  </si>
  <si>
    <t>{"hashtags":[],"symbols":[],"user_mentions":[],"urls":[],"media":[{"id":1353413115145285600,"id_str":"1353413115145285638","indices":[276,299],"media_url":"http://pbs.twimg.com/media/EshKDrqW8AYb6zr.jpg","media_url_https":"https://pbs.twimg.com/media/EshKDrqW8AYb6zr.jpg","url":"https://t.co/vq0dy5b6rM","display_url":"pic.twitter.com/vq0dy5b6rM","expanded_url":"https://twitter.com/JacksonKrishna/status/1353413127753379847/photo/1","type":"photo","sizes":{"thumb":{"w":150,"h":150,"resize":"crop"},"large":{"w":720,"h":720,"resize":"fit"},"medium":{"w":720,"h":720,"resize":"fit"},"small":{"w":680,"h":680,"resize":"fit"}}}]}</t>
  </si>
  <si>
    <t>1353413073038680066</t>
  </si>
  <si>
    <t>Shubham21ee</t>
  </si>
  <si>
    <t>Sun Jan 24 18:43:16 +0000 2021</t>
  </si>
  <si>
    <t>858369488483385344</t>
  </si>
  <si>
    <t>http://pbs.twimg.com/profile_images/1314476808557993984/S623gf73_normal.jpg</t>
  </si>
  <si>
    <t>Bharatvarsha</t>
  </si>
  <si>
    <t>http://twitter.com/Shubham21ee/statuses/1353413073038680066</t>
  </si>
  <si>
    <t>1353413002700103681</t>
  </si>
  <si>
    <t>#Loot 
Link : https://t.co/vgbm2oG7yG https://t.co/f8Mxq5ZVYw</t>
  </si>
  <si>
    <t>Sun Jan 24 18:42:59 +0000 2021</t>
  </si>
  <si>
    <t>http://twitter.com/DealsZoneIndia/statuses/1353413002700103681</t>
  </si>
  <si>
    <t>{"hashtags":[{"text":"Loot","indices":[0,5]}],"symbols":[],"user_mentions":[],"urls":[{"url":"https://t.co/vgbm2oG7yG","expanded_url":"https://bit.ly/366A0vI","display_url":"bit.ly/366A0vI","indices":[15,38]}],"media":[{"id":1353412991253766100,"id_str":"1353412991253766144","indices":[39,62],"media_url":"http://pbs.twimg.com/media/EshJ8eIUYAA0xqJ.jpg","media_url_https":"https://pbs.twimg.com/media/EshJ8eIUYAA0xqJ.jpg","url":"https://t.co/f8Mxq5ZVYw","display_url":"pic.twitter.com/f8Mxq5ZVYw","expanded_url":"https://twitter.com/DealsZoneIndia/status/1353413002700103681/photo/1","type":"photo","sizes":{"medium":{"w":1200,"h":658,"resize":"fit"},"thumb":{"w":150,"h":150,"resize":"crop"},"large":{"w":1290,"h":707,"resize":"fit"},"small":{"w":680,"h":373,"resize":"fit"}}}]}</t>
  </si>
  <si>
    <t>1353412915202678785</t>
  </si>
  <si>
    <t>suprotimroy</t>
  </si>
  <si>
    <t>I always order from @amazonIN but today I placed an order for the same stuff from @Flipkart. I placed an order on Flipkart after 1.5 years.
I very well know that it won't make any diff to them but I did my part coz they encourage &amp;amp; allow content on Prime which insults my dharma.</t>
  </si>
  <si>
    <t>Sun Jan 24 18:42:38 +0000 2021</t>
  </si>
  <si>
    <t>43935497</t>
  </si>
  <si>
    <t>http://pbs.twimg.com/profile_images/1346700334048055298/nWkhJEYs_normal.jpg</t>
  </si>
  <si>
    <t>Nagpur</t>
  </si>
  <si>
    <t>http://twitter.com/suprotimroy/statuses/1353412915202678785</t>
  </si>
  <si>
    <t>{"hashtags":[],"symbols":[],"user_mentions":[{"screen_name":"amazonIN","name":"Amazon India","id":1282946089,"id_str":"1282946089","indices":[20,29]},{"screen_name":"Flipkart","name":"Flipkart","id":57947109,"id_str":"57947109","indices":[82,91]}],"urls":[]}</t>
  </si>
  <si>
    <t>1353412794121670656</t>
  </si>
  <si>
    <t>@Flipkart
I was Raised complaint on 15th January,2021 but no response from the company/Customer support and Flipkart team on complaint
Fake product received
Flipkart is Fake E com company @Flipkart 
@amazon @myntra @ecom @CNBC @aajtak @TV9Marathi @mataonline @MumbaiMirror https://t.co/k3aiXEixw9</t>
  </si>
  <si>
    <t>Sun Jan 24 18:42:09 +0000 2021</t>
  </si>
  <si>
    <t>http://twitter.com/macharla1994/statuses/1353412794121670656</t>
  </si>
  <si>
    <t>{"hashtags":[],"symbols":[],"user_mentions":[{"screen_name":"Flipkart","name":"Flipkart","id":57947109,"id_str":"57947109","indices":[0,9]},{"screen_name":"Flipkart","name":"Flipkart","id":57947109,"id_str":"57947109","indices":[188,197]},{"screen_name":"amazon","name":"Amazon","id":20793816,"id_str":"20793816","indices":[199,206]},{"screen_name":"myntra","name":"Myntra","id":89443197,"id_str":"89443197","indices":[207,214]},{"screen_name":"ecom","name":"ecom","id":7961682,"id_str":"7961682","indices":[215,220]},{"screen_name":"CNBC","name":"CNBC","id":20402945,"id_str":"20402945","indices":[221,226]},{"screen_name":"aajtak","name":"AajTak","id":42606652,"id_str":"42606652","indices":[227,234]},{"screen_name":"TV9Marathi","name":"TV9 Marathi","id":3360174258,"id_str":"3360174258","indices":[235,246]},{"screen_name":"mataonline","name":"Maharashtra Times","id":171880832,"id_str":"171880832","indices":[247,258]},{"screen_name":"MumbaiMirror","name":"Mumbai Mirror","id":990761677,"id_str":"990761677","indices":[259,272]}],"urls":[],"media":[{"id":1353412770394304500,"id_str":"1353412770394304512","indices":[273,296],"media_url":"http://pbs.twimg.com/media/EshJvnXUcAAcitk.jpg","media_url_https":"https://pbs.twimg.com/media/EshJvnXUcAAcitk.jpg","url":"https://t.co/k3aiXEixw9","display_url":"pic.twitter.com/k3aiXEixw9","expanded_url":"https://twitter.com/macharla1994/status/1353412794121670656/photo/1","type":"photo","sizes":{"thumb":{"w":150,"h":150,"resize":"crop"},"large":{"w":1536,"h":2048,"resize":"fit"},"small":{"w":510,"h":680,"resize":"fit"},"medium":{"w":900,"h":1200,"resize":"fit"}}}]}</t>
  </si>
  <si>
    <t>1353412588650995717</t>
  </si>
  <si>
    <t>Flipkart Mobiles Bonanza 25 - 29 Jan
10% Instant Discount On ICICI Bank Cards.
Link : https://t.co/4j7L4oGbPc https://t.co/KqlIIFtW7b</t>
  </si>
  <si>
    <t>Sun Jan 24 18:41:20 +0000 2021</t>
  </si>
  <si>
    <t>http://twitter.com/DealsZoneIndia/statuses/1353412588650995717</t>
  </si>
  <si>
    <t>{"hashtags":[],"symbols":[],"user_mentions":[],"urls":[{"url":"https://t.co/4j7L4oGbPc","expanded_url":"https://bit.ly/2Mf4Xa1","display_url":"bit.ly/2Mf4Xa1","indices":[88,111]}],"media":[{"id":1353412578056126500,"id_str":"1353412578056126464","indices":[112,135],"media_url":"http://pbs.twimg.com/media/EshJka2UwAA9Rgt.jpg","media_url_https":"https://pbs.twimg.com/media/EshJka2UwAA9Rgt.jpg","url":"https://t.co/KqlIIFtW7b","display_url":"pic.twitter.com/KqlIIFtW7b","expanded_url":"https://twitter.com/DealsZoneIndia/status/1353412588650995717/photo/1","type":"photo","sizes":{"thumb":{"w":150,"h":150,"resize":"crop"},"medium":{"w":1200,"h":538,"resize":"fit"},"large":{"w":1754,"h":786,"resize":"fit"},"small":{"w":680,"h":305,"resize":"fit"}}}]}</t>
  </si>
  <si>
    <t>1353412557084663813</t>
  </si>
  <si>
    <t>Flipkart Supermart Daily Needs Minimum 50% off + Bank Offer @ Flipkart
https://t.co/1poi0SJN2t</t>
  </si>
  <si>
    <t>Sun Jan 24 18:41:13 +0000 2021</t>
  </si>
  <si>
    <t>http://twitter.com/7Deals24/statuses/1353412557084663813</t>
  </si>
  <si>
    <t>{"hashtags":[],"symbols":[],"user_mentions":[],"urls":[{"url":"https://t.co/1poi0SJN2t","expanded_url":"https://www.flipkart.com/grocery/pr?sid=73z&amp;marketplace=GROCERY&amp;p%5B%5D=facets.discount_range_v1%255B%255D%3D50%2525%2Bor%2Bmore&amp;affid=gsandeepk2","display_url":"flipkart.com/grocery/pr?sid…","indices":[72,95]}]}</t>
  </si>
  <si>
    <t>1353412301131370501</t>
  </si>
  <si>
    <t>Grabbb
https://t.co/lpaDPhyBtm</t>
  </si>
  <si>
    <t>Sun Jan 24 18:40:12 +0000 2021</t>
  </si>
  <si>
    <t>http://twitter.com/Techglares/statuses/1353412301131370501</t>
  </si>
  <si>
    <t>{"hashtags":[],"symbols":[],"user_mentions":[],"urls":[{"url":"https://t.co/lpaDPhyBtm","expanded_url":"https://www.flipkart.com/dove-hair-fall-rescue-shampoo/p/itmf3xfzmyvwn5ft?pid=SMPF9HSZYAGDZMVR&amp;affid=chintuhar","display_url":"flipkart.com/dove-hair-fall…","indices":[8,31]}]}</t>
  </si>
  <si>
    <t>1353412083224780800</t>
  </si>
  <si>
    <t>iamSyam92</t>
  </si>
  <si>
    <t>@DealBeeOfficial Hey! I played this fun game show on Flipkart Video where you can win rewards upto ₹1000 every day! Join me and play now
https://t.co/q45nFEWlWX</t>
  </si>
  <si>
    <t>Sun Jan 24 18:39:20 +0000 2021</t>
  </si>
  <si>
    <t>426070050</t>
  </si>
  <si>
    <t>1353409721588322304</t>
  </si>
  <si>
    <t>http://pbs.twimg.com/profile_images/1347848822198652928/xoO7KwzX_normal.jpg</t>
  </si>
  <si>
    <t>http://twitter.com/iamSyam92/statuses/1353412083224780800</t>
  </si>
  <si>
    <t>{"hashtags":[],"symbols":[],"user_mentions":[{"screen_name":"DealBeeOfficial","name":"DealBee Deals","id":2923571768,"id_str":"2923571768","indices":[0,16]}],"urls":[{"url":"https://t.co/q45nFEWlWX","expanded_url":"https://dl.flipkart.com/s/0XsE8CNNNN","display_url":"dl.flipkart.com/s/0XsE8CNNNN","indices":[137,160]}]}</t>
  </si>
  <si>
    <t>1353412047069868032</t>
  </si>
  <si>
    <t>Flipkart Mobiles Bonanza ( 25 - 29 Jan ). 
10% Discount On ICICI Cards.
Link : https://t.co/qfYpRAJp2v https://t.co/8PIgDbXISf</t>
  </si>
  <si>
    <t>Sun Jan 24 18:39:11 +0000 2021</t>
  </si>
  <si>
    <t>http://twitter.com/Techglares/statuses/1353412047069868032</t>
  </si>
  <si>
    <t>{"hashtags":[],"symbols":[],"user_mentions":[],"urls":[{"url":"https://t.co/qfYpRAJp2v","expanded_url":"http://fkrt.it/VFcwcWuuuN","display_url":"fkrt.it/VFcwcWuuuN","indices":[81,104]}],"media":[{"id":1353412041734668300,"id_str":"1353412041734668291","indices":[105,128],"media_url":"http://pbs.twimg.com/media/EshJFM5UwAM3S0M.jpg","media_url_https":"https://pbs.twimg.com/media/EshJFM5UwAM3S0M.jpg","url":"https://t.co/8PIgDbXISf","display_url":"pic.twitter.com/8PIgDbXISf","expanded_url":"https://twitter.com/Techglares/status/1353412047069868032/photo/1","type":"photo","sizes":{"medium":{"w":827,"h":488,"resize":"fit"},"thumb":{"w":150,"h":150,"resize":"crop"},"small":{"w":680,"h":401,"resize":"fit"},"large":{"w":827,"h":488,"resize":"fit"}}}]}</t>
  </si>
  <si>
    <t>1353411908942974976</t>
  </si>
  <si>
    <t>Flipkart Mobile Bonanza | 25th - 29th Jan.
👉 https://t.co/48F6FSxcLf
⚡️ 10% INSTANT OFF WITH ICICI https://t.co/Onn6rcms0r</t>
  </si>
  <si>
    <t>Sun Jan 24 18:38:38 +0000 2021</t>
  </si>
  <si>
    <t>http://twitter.com/DealBeeOfficial/statuses/1353411908942974976</t>
  </si>
  <si>
    <t>{"hashtags":[],"symbols":[],"user_mentions":[],"urls":[{"url":"https://t.co/48F6FSxcLf","expanded_url":"http://fkrt.it/0XWmpvNNNN","display_url":"fkrt.it/0XWmpvNNNN","indices":[47,70]}],"media":[{"id":1353411836838699000,"id_str":"1353411836838699008","indices":[102,125],"media_url":"http://pbs.twimg.com/media/EshI5RmUYAA9b7V.jpg","media_url_https":"https://pbs.twimg.com/media/EshI5RmUYAA9b7V.jpg","url":"https://t.co/Onn6rcms0r","display_url":"pic.twitter.com/Onn6rcms0r","expanded_url":"https://twitter.com/DealBeeOfficial/status/1353411908942974976/photo/1","type":"photo","sizes":{"medium":{"w":1163,"h":668,"resize":"fit"},"thumb":{"w":150,"h":150,"resize":"crop"},"large":{"w":1163,"h":668,"resize":"fit"},"small":{"w":680,"h":391,"resize":"fit"}}}]}</t>
  </si>
  <si>
    <t>1353411879687909376</t>
  </si>
  <si>
    <t>Flipkart Mobiles Bonanza ( 25 - 29 Jan ). 10% Discount On ICICI Cards.
https://t.co/BsIsY8DdRy</t>
  </si>
  <si>
    <t>Sun Jan 24 18:38:31 +0000 2021</t>
  </si>
  <si>
    <t>http://twitter.com/Offersbox/statuses/1353411879687909376</t>
  </si>
  <si>
    <t>{"hashtags":[],"symbols":[],"user_mentions":[],"urls":[{"url":"https://t.co/BsIsY8DdRy","expanded_url":"http://fkrt.it/VFOqB8uuuN","display_url":"fkrt.it/VFOqB8uuuN","indices":[72,95]}]}</t>
  </si>
  <si>
    <t>1353411878588833798</t>
  </si>
  <si>
    <t>Flipkart Mobiles Bonanza ( 25 - 29 Jan ). 10% Discount On ICICI Cards.
https://t.co/YBwvfQmTW5 https://t.co/HO5Zi9WzD2</t>
  </si>
  <si>
    <t>http://twitter.com/Amazingdeals360/statuses/1353411878588833798</t>
  </si>
  <si>
    <t>{"hashtags":[],"symbols":[],"user_mentions":[],"urls":[{"url":"https://t.co/YBwvfQmTW5","expanded_url":"https://bit.ly/2Mg2pse","display_url":"bit.ly/2Mg2pse","indices":[72,95]}],"media":[{"id":1353411874608476200,"id_str":"1353411874608476161","indices":[96,119],"media_url":"http://pbs.twimg.com/media/EshI7eTVcAEpsO3.jpg","media_url_https":"https://pbs.twimg.com/media/EshI7eTVcAEpsO3.jpg","url":"https://t.co/HO5Zi9WzD2","display_url":"pic.twitter.com/HO5Zi9WzD2","expanded_url":"https://twitter.com/Amazingdeals360/status/1353411878588833798/photo/1","type":"photo","sizes":{"thumb":{"w":150,"h":150,"resize":"crop"},"small":{"w":680,"h":265,"resize":"fit"},"large":{"w":1234,"h":480,"resize":"fit"},"medium":{"w":1200,"h":467,"resize":"fit"}}}]}</t>
  </si>
  <si>
    <t>1353411808338403328</t>
  </si>
  <si>
    <t>Flipkart Mobile Bonanza 25-29 January
Link : https://t.co/EiszVGLFGK
10% With ICICI Bank https://t.co/vbLHp2EpJP</t>
  </si>
  <si>
    <t>Sun Jan 24 18:38:14 +0000 2021</t>
  </si>
  <si>
    <t>http://twitter.com/BigkartDeal/statuses/1353411808338403328</t>
  </si>
  <si>
    <t>{"hashtags":[],"symbols":[],"user_mentions":[],"urls":[{"url":"https://t.co/EiszVGLFGK","expanded_url":"http://fkrt.it/0XrBCvNNNN","display_url":"fkrt.it/0XrBCvNNNN","indices":[46,69]}],"media":[{"id":1353411797504540700,"id_str":"1353411797504540672","indices":[91,114],"media_url":"http://pbs.twimg.com/media/EshI2_EUwAAcIFO.jpg","media_url_https":"https://pbs.twimg.com/media/EshI2_EUwAAcIFO.jpg","url":"https://t.co/vbLHp2EpJP","display_url":"pic.twitter.com/vbLHp2EpJP","expanded_url":"https://twitter.com/BigkartDeal/status/1353411808338403328/photo/1","type":"photo","sizes":{"thumb":{"w":150,"h":150,"resize":"crop"},"medium":{"w":1163,"h":668,"resize":"fit"},"large":{"w":1163,"h":668,"resize":"fit"},"small":{"w":680,"h":391,"resize":"fit"}}}]}</t>
  </si>
  <si>
    <t>1353411791544434693</t>
  </si>
  <si>
    <t>Mobile Bonanza 25th to 29th Jan- Flipkart
https://t.co/dsYSjY58g1</t>
  </si>
  <si>
    <t>Sun Jan 24 18:38:10 +0000 2021</t>
  </si>
  <si>
    <t>http://twitter.com/7Deals24/statuses/1353411791544434693</t>
  </si>
  <si>
    <t>{"hashtags":[],"symbols":[],"user_mentions":[],"urls":[{"url":"https://t.co/dsYSjY58g1","expanded_url":"https://www.flipkart.com/mobile-phones-store?affid=gsandeepk2","display_url":"flipkart.com/mobile-phones-…","indices":[43,66]}]}</t>
  </si>
  <si>
    <t>1353411714465886217</t>
  </si>
  <si>
    <t>Flipkart Mobile Bonanza 25-29 January
Link : https://t.co/EiszVGu4Pc
10% With ICICI Bank</t>
  </si>
  <si>
    <t>Sun Jan 24 18:37:52 +0000 2021</t>
  </si>
  <si>
    <t>http://twitter.com/BigkartDeal/statuses/1353411714465886217</t>
  </si>
  <si>
    <t>{"hashtags":[],"symbols":[],"user_mentions":[],"urls":[{"url":"https://t.co/EiszVGu4Pc","expanded_url":"http://fkrt.it/0XrBCvNNNN","display_url":"fkrt.it/0XrBCvNNNN","indices":[46,69]}]}</t>
  </si>
  <si>
    <t>1353411573591674883</t>
  </si>
  <si>
    <t>Flipkart : Electronics Appliances Extended Sale
https://t.co/wKkYLiBVHs https://t.co/WkPV16HrMl</t>
  </si>
  <si>
    <t>Sun Jan 24 18:37:18 +0000 2021</t>
  </si>
  <si>
    <t>http://twitter.com/Amazingdeals360/statuses/1353411573591674883</t>
  </si>
  <si>
    <t>{"hashtags":[],"symbols":[],"user_mentions":[],"urls":[{"url":"https://t.co/wKkYLiBVHs","expanded_url":"https://bit.ly/3qNThtT","display_url":"bit.ly/3qNThtT","indices":[49,72]}],"media":[{"id":1353411569720332300,"id_str":"1353411569720332288","indices":[73,96],"media_url":"http://pbs.twimg.com/media/EshIpugVkAAOFVU.jpg","media_url_https":"https://pbs.twimg.com/media/EshIpugVkAAOFVU.jpg","url":"https://t.co/WkPV16HrMl","display_url":"pic.twitter.com/WkPV16HrMl","expanded_url":"https://twitter.com/Amazingdeals360/status/1353411573591674883/photo/1","type":"photo","sizes":{"large":{"w":589,"h":339,"resize":"fit"},"thumb":{"w":150,"h":150,"resize":"crop"},"medium":{"w":589,"h":339,"resize":"fit"},"small":{"w":589,"h":339,"resize":"fit"}}}]}</t>
  </si>
  <si>
    <t>1353411405832097793</t>
  </si>
  <si>
    <t>sbhoop52</t>
  </si>
  <si>
    <t>@Flipkart Worst Platform to do shopping at. Since a year I was looking for resolution for my concern but they are not bother about it Lately I was spoken with one of your advisor but still no resolution from your end. 
Can any1 solve my concern!!! 😡</t>
  </si>
  <si>
    <t>Sun Jan 24 18:36:38 +0000 2021</t>
  </si>
  <si>
    <t>3058994773</t>
  </si>
  <si>
    <t>http://pbs.twimg.com/profile_images/659746526659416064/vTPMDxlD_normal.jpg</t>
  </si>
  <si>
    <t>http://twitter.com/sbhoop52/statuses/1353411405832097793</t>
  </si>
  <si>
    <t>1353411295492489216</t>
  </si>
  <si>
    <t>SriSrimanth</t>
  </si>
  <si>
    <t>@Mysterydealz Hey! I played this fun game show on Flipkart Vid...eo where you can win rewards upto ₹1000 every day! Join me and play now
https://t.co/dkZObWDdcT</t>
  </si>
  <si>
    <t>Sun Jan 24 18:36:12 +0000 2021</t>
  </si>
  <si>
    <t>905854351</t>
  </si>
  <si>
    <t>1353410790238261250</t>
  </si>
  <si>
    <t>http://pbs.twimg.com/profile_images/912197539159408641/pC_lzML8_normal.jpg</t>
  </si>
  <si>
    <t>http://twitter.com/SriSrimanth/statuses/1353411295492489216</t>
  </si>
  <si>
    <t>{"hashtags":[],"symbols":[],"user_mentions":[{"screen_name":"Mysterydealz","name":"Mystery loots and deals","id":1307849715145347000,"id_str":"1307849715145347073","indices":[0,13]}],"urls":[{"url":"https://t.co/dkZObWDdcT","expanded_url":"https://dl.flipkart.com/s/0XqoBlNNNN","display_url":"dl.flipkart.com/s/0XqoBlNNNN","indices":[137,160]}]}</t>
  </si>
  <si>
    <t>1353411216937390080</t>
  </si>
  <si>
    <t>Joker91223592</t>
  </si>
  <si>
    <t>RT @BigkartDeal: Flipkart Fake Or Not Fake Answers 25th January 
NOT FAKE 
FAKE 
FAKE</t>
  </si>
  <si>
    <t>Sun Jan 24 18:35:53 +0000 2021</t>
  </si>
  <si>
    <t>1291198749373390848</t>
  </si>
  <si>
    <t>http://pbs.twimg.com/profile_images/1326527107736903681/2NOQ1LT5_normal.jpg</t>
  </si>
  <si>
    <t>Vijayawada, India</t>
  </si>
  <si>
    <t>http://twitter.com/Joker91223592/statuses/1353411216937390080</t>
  </si>
  <si>
    <t>{"hashtags":[],"symbols":[],"user_mentions":[{"screen_name":"BigkartDeal","name":"BigkartDeal 🇮🇳 बिगकार्टडील","id":1083736848608899100,"id_str":"1083736848608899072","indices":[3,15]}],"urls":[]}</t>
  </si>
  <si>
    <t>1353411136545320960</t>
  </si>
  <si>
    <t>KatelynSpiry</t>
  </si>
  <si>
    <t>Sun Jan 24 18:35:34 +0000 2021</t>
  </si>
  <si>
    <t>1338231125903351808</t>
  </si>
  <si>
    <t>http://pbs.twimg.com/profile_images/1338231257499643906/Pe-R7QbD_normal.jpg</t>
  </si>
  <si>
    <t>http://twitter.com/KatelynSpiry/statuses/1353411136545320960</t>
  </si>
  <si>
    <t>1353411002914676736</t>
  </si>
  <si>
    <t>@shireen_hashmi To ensure that your Flipkart account information is safe, request you to reach us via DM by clicking the below link. ^DA (2/2) https://t.co/5DoqNukc8t</t>
  </si>
  <si>
    <t>Sun Jan 24 18:35:02 +0000 2021</t>
  </si>
  <si>
    <t>858227707850747904</t>
  </si>
  <si>
    <t>shireen_hashmi</t>
  </si>
  <si>
    <t>1353409395816710144</t>
  </si>
  <si>
    <t>http://twitter.com/flipkartsupport/statuses/1353411002914676736</t>
  </si>
  <si>
    <t>{"hashtags":[],"symbols":[],"user_mentions":[{"screen_name":"shireen_hashmi","name":"शीरींन Hashmi❣️ شيرين_ شاهين باغي","id":858227707850747900,"id_str":"858227707850747904","indices":[0,15]}],"urls":[{"url":"https://t.co/5DoqNukc8t","expanded_url":"https://bit.ly/2OgiIkt","display_url":"bit.ly/2OgiIkt","indices":[143,166]}]}</t>
  </si>
  <si>
    <t>1353410968655564800</t>
  </si>
  <si>
    <t>Sonika52507388</t>
  </si>
  <si>
    <t>RT @Mysterydealz: 🌟Flipkart : Electronics Appliances Extended Sale
🔗https://t.co/vNgZ9xBzoY</t>
  </si>
  <si>
    <t>Sun Jan 24 18:34:54 +0000 2021</t>
  </si>
  <si>
    <t>1196855136313696256</t>
  </si>
  <si>
    <t>http://pbs.twimg.com/profile_images/1341821129103536128/D_FFCNBI_normal.jpg</t>
  </si>
  <si>
    <t>http://twitter.com/Sonika52507388/statuses/1353410968655564800</t>
  </si>
  <si>
    <t>{"hashtags":[],"symbols":[],"user_mentions":[{"screen_name":"Mysterydealz","name":"Mystery loots and deals","id":1307849715145347000,"id_str":"1307849715145347073","indices":[3,16]}],"urls":[{"url":"https://t.co/vNgZ9xBzoY","expanded_url":"https://bit.ly/2KJm0AB","display_url":"bit.ly/2KJm0AB","indices":[69,92]}]}</t>
  </si>
  <si>
    <t>1353410934128009217</t>
  </si>
  <si>
    <t>🌟Flipkart : Electronics Appliances Extended Sale
🔗https://t.co/vNgZ9xBzoY</t>
  </si>
  <si>
    <t>Sun Jan 24 18:34:46 +0000 2021</t>
  </si>
  <si>
    <t>http://twitter.com/Mysterydealz/statuses/1353410934128009217</t>
  </si>
  <si>
    <t>{"hashtags":[],"symbols":[],"user_mentions":[],"urls":[{"url":"https://t.co/vNgZ9xBzoY","expanded_url":"https://bit.ly/2KJm0AB","display_url":"bit.ly/2KJm0AB","indices":[51,74]}]}</t>
  </si>
  <si>
    <t>@Flipkart Dear, Flipkart my all accounts are Blocked by you without any Reason and i tried many times to contact through coustomer care number But they don't even pick up my call
So I request you please solve this problem or contact me 9685800714 https://t.co/KHkVEcHDEO</t>
  </si>
  <si>
    <t>Sun Jan 24 18:34:44 +0000 2021</t>
  </si>
  <si>
    <t>http://pbs.twimg.com/profile_images/1353406386961408000/rxZQptl7_normal.jpg</t>
  </si>
  <si>
    <t>http://twitter.com/Shishirpatel64/statuses/1353410926678921217</t>
  </si>
  <si>
    <t>{"hashtags":[],"symbols":[],"user_mentions":[{"screen_name":"Flipkart","name":"Flipkart","id":57947109,"id_str":"57947109","indices":[0,9]}],"urls":[],"media":[{"id":1353410893837709300,"id_str":"1353410893837709312","indices":[247,270],"media_url":"http://pbs.twimg.com/media/EshICYpXMAA9hIC.jpg","media_url_https":"https://pbs.twimg.com/media/EshICYpXMAA9hIC.jpg","url":"https://t.co/KHkVEcHDEO","display_url":"pic.twitter.com/KHkVEcHDEO","expanded_url":"https://twitter.com/Shishirpatel64/status/1353410926678921217/photo/1","type":"photo","sizes":{"thumb":{"w":150,"h":150,"resize":"crop"},"medium":{"w":847,"h":1200,"resize":"fit"},"small":{"w":480,"h":680,"resize":"fit"},"large":{"w":1079,"h":1529,"resize":"fit"}}}]}</t>
  </si>
  <si>
    <t>1353410796919742465</t>
  </si>
  <si>
    <t>RamaPrasadChat6</t>
  </si>
  <si>
    <t>@flipkartsupport hi I have canceled one order 02/12/20 because it was broken piece but still not received the amount on my account , but on your site it is reflecting refund , I’d no 12202027132051998520. @Flipkart @PMOIndia</t>
  </si>
  <si>
    <t>Sun Jan 24 18:34:13 +0000 2021</t>
  </si>
  <si>
    <t>1311238242583281664</t>
  </si>
  <si>
    <t>http://pbs.twimg.com/profile_images/1311239056555008000/6r6Ugq6w_normal.jpg</t>
  </si>
  <si>
    <t>http://twitter.com/RamaPrasadChat6/statuses/1353410796919742465</t>
  </si>
  <si>
    <t>{"hashtags":[],"symbols":[],"user_mentions":[{"screen_name":"flipkartsupport","name":"FlipkartSupport","id":951522626,"id_str":"951522626","indices":[0,16]},{"screen_name":"Flipkart","name":"Flipkart","id":57947109,"id_str":"57947109","indices":[205,214]},{"screen_name":"PMOIndia","name":"PMO India","id":471741741,"id_str":"471741741","indices":[215,224]}],"urls":[]}</t>
  </si>
  <si>
    <t>1353410787855929345</t>
  </si>
  <si>
    <t>Flipkart Sale : Electronics Appliances Extended-sale
https://t.co/zoPjAPHubK https://t.co/CqoCyLgYea</t>
  </si>
  <si>
    <t>Sun Jan 24 18:34:11 +0000 2021</t>
  </si>
  <si>
    <t>http://twitter.com/dealztrendz/statuses/1353410787855929345</t>
  </si>
  <si>
    <t>{"hashtags":[],"symbols":[],"user_mentions":[],"urls":[{"url":"https://t.co/zoPjAPHubK","expanded_url":"http://fkrt.it/0XrPBlNNNN","display_url":"fkrt.it/0XrPBlNNNN","indices":[54,77]}],"media":[{"id":1353410780834615300,"id_str":"1353410780834615301","indices":[78,101],"media_url":"http://pbs.twimg.com/media/EshH7zrU0AUW8AQ.jpg","media_url_https":"https://pbs.twimg.com/media/EshH7zrU0AUW8AQ.jpg","url":"https://t.co/CqoCyLgYea","display_url":"pic.twitter.com/CqoCyLgYea","expanded_url":"https://twitter.com/dealztrendz/status/1353410787855929345/photo/1","type":"photo","sizes":{"thumb":{"w":150,"h":150,"resize":"crop"},"medium":{"w":1200,"h":449,"resize":"fit"},"large":{"w":1280,"h":479,"resize":"fit"},"small":{"w":680,"h":254,"resize":"fit"}}}]}</t>
  </si>
  <si>
    <t>1353410760395776000</t>
  </si>
  <si>
    <t>#Flipkart Video #Contest - FYI (Jan 25)
Answers : 
1. Bata
2. Bat
3. 2010
Win Assured like 1000₹/50₹ Gift Vouchers or upto 15 Supercoins
2 lucky winners will get #OPPOEncoX at 1₹
RT and Spread 👍</t>
  </si>
  <si>
    <t>Sun Jan 24 18:34:05 +0000 2021</t>
  </si>
  <si>
    <t>1353046213965221888</t>
  </si>
  <si>
    <t>http://twitter.com/BiggDeals4U/statuses/1353410760395776000</t>
  </si>
  <si>
    <t>{"hashtags":[{"text":"Flipkart","indices":[0,9]},{"text":"Contest","indices":[16,24]},{"text":"OPPOEncoX","indices":[166,176]}],"symbols":[],"user_mentions":[],"urls":[]}</t>
  </si>
  <si>
    <t>1353410750786588674</t>
  </si>
  <si>
    <t>Flipkart Electronic Appliances Sale Extended
https://t.co/EkJpT0oJkh
With ICICI Bank Card Offer</t>
  </si>
  <si>
    <t>Sun Jan 24 18:34:02 +0000 2021</t>
  </si>
  <si>
    <t>http://twitter.com/BigkartDeal/statuses/1353410750786588674</t>
  </si>
  <si>
    <t>{"hashtags":[],"symbols":[],"user_mentions":[],"urls":[{"url":"https://t.co/EkJpT0oJkh","expanded_url":"http://fkrt.it/VFmMlduuuN","display_url":"fkrt.it/VFmMlduuuN","indices":[46,69]}]}</t>
  </si>
  <si>
    <t>1353410607442141189</t>
  </si>
  <si>
    <t>Flipkart | Electronic Appliances Sale Extended
https://t.co/DvStuM8MNs
With ICICI Bank Card Offer https://t.co/fhQjjnNmjR</t>
  </si>
  <si>
    <t>Sun Jan 24 18:33:28 +0000 2021</t>
  </si>
  <si>
    <t>http://twitter.com/DealBeeOfficial/statuses/1353410607442141189</t>
  </si>
  <si>
    <t>{"hashtags":[],"symbols":[],"user_mentions":[],"urls":[{"url":"https://t.co/DvStuM8MNs","expanded_url":"http://fkrt.it/VFmCOduuuN","display_url":"fkrt.it/VFmCOduuuN","indices":[48,71]}],"media":[{"id":1353410454840725500,"id_str":"1353410454840725504","indices":[100,123],"media_url":"http://pbs.twimg.com/media/EshHo1QU0AALpc1.jpg","media_url_https":"https://pbs.twimg.com/media/EshHo1QU0AALpc1.jpg","url":"https://t.co/fhQjjnNmjR","display_url":"pic.twitter.com/fhQjjnNmjR","expanded_url":"https://twitter.com/DealBeeOfficial/status/1353410607442141189/photo/1","type":"photo","sizes":{"small":{"w":680,"h":175,"resize":"fit"},"large":{"w":1056,"h":271,"resize":"fit"},"thumb":{"w":150,"h":150,"resize":"crop"},"medium":{"w":1056,"h":271,"resize":"fit"}}}]}</t>
  </si>
  <si>
    <t>1353410592225300480</t>
  </si>
  <si>
    <t>Flipkart : Electronics Appliances Extended Sale
https://t.co/G0xHu8pCT2</t>
  </si>
  <si>
    <t>Sun Jan 24 18:33:24 +0000 2021</t>
  </si>
  <si>
    <t>http://twitter.com/Offersbox/statuses/1353410592225300480</t>
  </si>
  <si>
    <t>{"hashtags":[],"symbols":[],"user_mentions":[],"urls":[{"url":"https://t.co/G0xHu8pCT2","expanded_url":"http://fkrt.it/VFdeuRuuuN","display_url":"fkrt.it/VFdeuRuuuN","indices":[49,72]}]}</t>
  </si>
  <si>
    <t>1353410575095586816</t>
  </si>
  <si>
    <t>#Flipkart Video - Kya Bolti Public #Contest (Jan 25)
Answers :
1. Green tea
2. MS Dhoni : The untold story
3. Yes
Win Assured Rewards like 1000₹ or 50₹ #Flipkart gift voucher or upto 15 Supercoins
1 Lucky winner gets #POCOM2 smartphone at just 1₹
RT and Spread 👍</t>
  </si>
  <si>
    <t>Sun Jan 24 18:33:20 +0000 2021</t>
  </si>
  <si>
    <t>1353046480391610368</t>
  </si>
  <si>
    <t>http://twitter.com/BiggDeals4U/statuses/1353410575095586816</t>
  </si>
  <si>
    <t>{"hashtags":[{"text":"Flipkart","indices":[0,9]},{"text":"Contest","indices":[35,43]},{"text":"Flipkart","indices":[155,164]},{"text":"POCOM2","indices":[221,228]}],"symbols":[],"user_mentions":[],"urls":[]}</t>
  </si>
  <si>
    <t>1353410461081985025</t>
  </si>
  <si>
    <t>Flipkart DAAM SAHI HAI Answer And Directly Play Link 👇👇👇
https://t.co/i1Nh7ZyV4I
1. Less than 12000
2. ₹4999
3. ₹ 2999</t>
  </si>
  <si>
    <t>Sun Jan 24 18:32:53 +0000 2021</t>
  </si>
  <si>
    <t>http://twitter.com/BangTechS/statuses/1353410461081985025</t>
  </si>
  <si>
    <t>{"hashtags":[],"symbols":[],"user_mentions":[],"urls":[{"url":"https://t.co/i1Nh7ZyV4I","expanded_url":"https://dl.flipkart.com/s/0CrenvNNNN","display_url":"dl.flipkart.com/s/0CrenvNNNN","indices":[57,80]}]}</t>
  </si>
  <si>
    <t>1353410446250758148</t>
  </si>
  <si>
    <t>Flipkart Answers - Fake Or Not (25th Jan.) 👇🏻
1. Not Fake
2. Fake
3. Fake
Daam Sahi Hai Answers 
1. Less Than 12000
2. Rs.4999
3. Rs.2999
Kya Bolti Public Answers 
1. Green Tea
2. MS Dhoni The Untold Story
3. Yes
F.Y.I : For Your Information Answers 
1. 2010
2. Bat
3. 2010</t>
  </si>
  <si>
    <t>Sun Jan 24 18:32:50 +0000 2021</t>
  </si>
  <si>
    <t>http://twitter.com/DealsDhamaka/statuses/1353410446250758148</t>
  </si>
  <si>
    <t>1353410430329253889</t>
  </si>
  <si>
    <t>🎁Flipkart : Electronics Appliances Extended-sale
Link  : https://t.co/IELiBjbHok https://t.co/PQFSJy2MKi</t>
  </si>
  <si>
    <t>Sun Jan 24 18:32:46 +0000 2021</t>
  </si>
  <si>
    <t>http://twitter.com/BigkartDeal/statuses/1353410430329253889</t>
  </si>
  <si>
    <t>{"hashtags":[],"symbols":[],"user_mentions":[],"urls":[{"url":"https://t.co/IELiBjbHok","expanded_url":"http://fkrt.it/VFIxaRuuuN","display_url":"fkrt.it/VFIxaRuuuN","indices":[58,81]}],"media":[{"id":1353410406333575200,"id_str":"1353410406333575169","indices":[82,105],"media_url":"http://pbs.twimg.com/media/EshHmAjUcAE5vXX.jpg","media_url_https":"https://pbs.twimg.com/media/EshHmAjUcAE5vXX.jpg","url":"https://t.co/PQFSJy2MKi","display_url":"pic.twitter.com/PQFSJy2MKi","expanded_url":"https://twitter.com/BigkartDeal/status/1353410430329253889/photo/1","type":"photo","sizes":{"thumb":{"w":150,"h":150,"resize":"crop"},"medium":{"w":1200,"h":449,"resize":"fit"},"large":{"w":1280,"h":479,"resize":"fit"},"small":{"w":680,"h":254,"resize":"fit"}}}]}</t>
  </si>
  <si>
    <t>1353410312364462082</t>
  </si>
  <si>
    <t>Sun Jan 24 18:32:18 +0000 2021</t>
  </si>
  <si>
    <t>http://twitter.com/AbhishekIPLFeak/statuses/1353410312364462082</t>
  </si>
  <si>
    <t>1353410289232842752</t>
  </si>
  <si>
    <t>Sun Jan 24 18:32:12 +0000 2021</t>
  </si>
  <si>
    <t>http://twitter.com/AbhishekIPLFeak/statuses/1353410289232842752</t>
  </si>
  <si>
    <t>1353410287349731333</t>
  </si>
  <si>
    <t>🎁Flipkart : Electronics Appliances Extended-sale
Link  :https://t.co/IELiBjtiMU</t>
  </si>
  <si>
    <t>http://twitter.com/BigkartDeal/statuses/1353410287349731333</t>
  </si>
  <si>
    <t>{"hashtags":[],"symbols":[],"user_mentions":[],"urls":[{"url":"https://t.co/IELiBjtiMU","expanded_url":"http://fkrt.it/VFIxaRuuuN","display_url":"fkrt.it/VFIxaRuuuN","indices":[57,80]}]}</t>
  </si>
  <si>
    <t>1353410267367895040</t>
  </si>
  <si>
    <t>#Flipkart Video #Contest - Daam Sahi Hai (Jan 25)
Answers : 
1. Less than 12,000₹
2. 4999₹
3. 2999₹
Win Assured 5 Supercoins
1 lucky winner will get #PocoM2 smartphone at just 1₹
RT and Spread 👍</t>
  </si>
  <si>
    <t>Sun Jan 24 18:32:07 +0000 2021</t>
  </si>
  <si>
    <t>1353045971265933312</t>
  </si>
  <si>
    <t>http://twitter.com/BiggDeals4U/statuses/1353410267367895040</t>
  </si>
  <si>
    <t>{"hashtags":[{"text":"Flipkart","indices":[0,9]},{"text":"Contest","indices":[16,24]},{"text":"PocoM2","indices":[153,160]}],"symbols":[],"user_mentions":[],"urls":[]}</t>
  </si>
  <si>
    <t>1353410126556889094</t>
  </si>
  <si>
    <t>Flipkart F.Y.I. Answer And Directly Play Link 👇👇👇
https://t.co/9ThrLAbaIC
1. Bata 
2. Bat
3. 2010</t>
  </si>
  <si>
    <t>Sun Jan 24 18:31:33 +0000 2021</t>
  </si>
  <si>
    <t>http://twitter.com/BangTechS/statuses/1353410126556889094</t>
  </si>
  <si>
    <t>{"hashtags":[],"symbols":[],"user_mentions":[],"urls":[{"url":"https://t.co/9ThrLAbaIC","expanded_url":"https://dl.flipkart.com/s/VdysXduuuN","display_url":"dl.flipkart.com/s/VdysXduuuN","indices":[50,73]}]}</t>
  </si>
  <si>
    <t>1353410092289286146</t>
  </si>
  <si>
    <t>RT @dealztrendz: Flipkart Jackpot Deals Valid Till 8 PM.
https://t.co/roXDK8OMwn https://t.co/VwNBFl001s</t>
  </si>
  <si>
    <t>Sun Jan 24 18:31:25 +0000 2021</t>
  </si>
  <si>
    <t>http://twitter.com/me___Anna/statuses/1353410092289286146</t>
  </si>
  <si>
    <t>{"hashtags":[],"symbols":[],"user_mentions":[{"screen_name":"dealztrendz","name":"DealzTrendz","id":1045737414625382400,"id_str":"1045737414625382400","indices":[3,15]}],"urls":[{"url":"https://t.co/roXDK8OMwn","expanded_url":"http://fkrt.it/hoa298uuuN","display_url":"fkrt.it/hoa298uuuN","indices":[58,81]}],"media":[{"id":1353290252140441600,"id_str":"1353290252140441600","indices":[82,105],"media_url":"http://pbs.twimg.com/media/EsfaUHTUcAA8tjq.jpg","media_url_https":"https://pbs.twimg.com/media/EsfaUHTUcAA8tjq.jpg","url":"https://t.co/VwNBFl001s","display_url":"pic.twitter.com/VwNBFl001s","expanded_url":"https://twitter.com/dealztrendz/status/1353290259665199105/photo/1","type":"photo","sizes":{"thumb":{"w":150,"h":150,"resize":"crop"},"medium":{"w":616,"h":1200,"resize":"fit"},"small":{"w":349,"h":680,"resize":"fit"},"large":{"w":657,"h":1280,"resize":"fit"}},"source_status_id":1353290259665199000,"source_status_id_str":"1353290259665199105","source_user_id":1045737414625382400,"source_user_id_str":"1045737414625382400"}]}</t>
  </si>
  <si>
    <t>1353410073637265412</t>
  </si>
  <si>
    <t>ViralOfferIndia</t>
  </si>
  <si>
    <t>Daily Flipkart Video Quiz Games Answers for 25th January 2021 ↓↓↓↓
https://t.co/jQOCUAOxa6
Important : Prizes You Won Will Be Credited Within 60 Days.
1. Fake Or Not (S4E44)
1. Not Fake
2. Fake
3. Fake
2. Daam Sahi Hai (E49)
1. Less Than 12000
2. Rs.4999
3. Rs.2999</t>
  </si>
  <si>
    <t>Sun Jan 24 18:31:21 +0000 2021</t>
  </si>
  <si>
    <t>1201408588784128001</t>
  </si>
  <si>
    <t>http://pbs.twimg.com/profile_images/1234475973522755584/Mj4vg-mM_normal.jpg</t>
  </si>
  <si>
    <t>http://twitter.com/ViralOfferIndia/statuses/1353410073637265412</t>
  </si>
  <si>
    <t>{"hashtags":[],"symbols":[],"user_mentions":[],"urls":[{"url":"https://t.co/jQOCUAOxa6","expanded_url":"https://dl.flipkart.com/s/Ax00e8uuuN","display_url":"dl.flipkart.com/s/Ax00e8uuuN","indices":[67,90]}]}</t>
  </si>
  <si>
    <t>1353409998928318465</t>
  </si>
  <si>
    <t>#Flipkart Fake or Not Fake #Contest Answers (Jan 25)
1. Not Fake
2. Fake
3. Fake
Win Assured Rewards like 1000₹ or 50₹ Gift Vouchers or upto 15 Supercoins
#OppoA11K smartphone for 1 lucky winner at 1₹
RT and Spread 👍</t>
  </si>
  <si>
    <t>Sun Jan 24 18:31:03 +0000 2021</t>
  </si>
  <si>
    <t>1353046802740563969</t>
  </si>
  <si>
    <t>http://twitter.com/BiggDeals4U/statuses/1353409998928318465</t>
  </si>
  <si>
    <t>{"hashtags":[{"text":"Flipkart","indices":[0,9]},{"text":"Contest","indices":[27,35]},{"text":"OppoA11K","indices":[158,167]}],"symbols":[],"user_mentions":[],"urls":[]}</t>
  </si>
  <si>
    <t>1353409900219559936</t>
  </si>
  <si>
    <t>@Flipkart @flipkartsupport airlines  Tickets Cancelled, Applied Refund on 18.Nov.2018, Refund not Initiated by Your team Till Now....called and Mailed Many times on Your Helpdesk....No Result
Very Poor experience with FLIPKART...Plz Don't book tickets from Flipkart</t>
  </si>
  <si>
    <t>Sun Jan 24 18:30:40 +0000 2021</t>
  </si>
  <si>
    <t>http://twitter.com/warrierlokesh/statuses/1353409900219559936</t>
  </si>
  <si>
    <t>1353409827423318018</t>
  </si>
  <si>
    <t>Flipkart Fake Or Not Answer And Directly Play Link 👇👇👇
https://t.co/saMgj6q2PY
1. Not Fake
2. Fake
3. Fake</t>
  </si>
  <si>
    <t>Sun Jan 24 18:30:22 +0000 2021</t>
  </si>
  <si>
    <t>http://twitter.com/BangTechS/statuses/1353409827423318018</t>
  </si>
  <si>
    <t>{"hashtags":[],"symbols":[],"user_mentions":[],"urls":[{"url":"https://t.co/saMgj6q2PY","expanded_url":"https://dl.flipkart.com/s/VdDseduuuN","display_url":"dl.flipkart.com/s/VdDseduuuN","indices":[55,78]}]}</t>
  </si>
  <si>
    <t>1353409812235653121</t>
  </si>
  <si>
    <t>@dhruvg1998 To ensure that your Flipkart account information is safe, request you to reach us via DM by clicking the below link. ^DA (2/2) https://t.co/5DoqNukc8t</t>
  </si>
  <si>
    <t>Sun Jan 24 18:30:19 +0000 2021</t>
  </si>
  <si>
    <t>1353408769355517952</t>
  </si>
  <si>
    <t>http://twitter.com/flipkartsupport/statuses/1353409812235653121</t>
  </si>
  <si>
    <t>{"hashtags":[],"symbols":[],"user_mentions":[{"screen_name":"dhruvg1998","name":"dhruv gupta","id":2636808104,"id_str":"2636808104","indices":[0,11]}],"urls":[{"url":"https://t.co/5DoqNukc8t","expanded_url":"https://bit.ly/2OgiIkt","display_url":"bit.ly/2OgiIkt","indices":[139,162]}]}</t>
  </si>
  <si>
    <t>Sun Jan 24 18:29:57 +0000 2021</t>
  </si>
  <si>
    <t>http://twitter.com/DealBeeOfficial/statuses/1353409721588322304</t>
  </si>
  <si>
    <t>1353409476116832258</t>
  </si>
  <si>
    <t>Flipkart Kya Bolti Public Answer And Directly Play Link 👇👇👇
https://t.co/HXtQCPVNj9
1. Green tea
2. Ms Dhoni
3. Yes</t>
  </si>
  <si>
    <t>Sun Jan 24 18:28:58 +0000 2021</t>
  </si>
  <si>
    <t>http://twitter.com/BangTechS/statuses/1353409476116832258</t>
  </si>
  <si>
    <t>{"hashtags":[],"symbols":[],"user_mentions":[],"urls":[{"url":"https://t.co/HXtQCPVNj9","expanded_url":"https://dl.flipkart.com/s/0CdvwCNNNN","display_url":"dl.flipkart.com/s/0CdvwCNNNN","indices":[60,83]}]}</t>
  </si>
  <si>
    <t>1353409444118470662</t>
  </si>
  <si>
    <t>Flipkart Fake Or Not Fake Answers 25th January 
NOT FAKE 
FAKE 
FAKE</t>
  </si>
  <si>
    <t>Sun Jan 24 18:28:51 +0000 2021</t>
  </si>
  <si>
    <t>http://twitter.com/BigkartDeal/statuses/1353409444118470662</t>
  </si>
  <si>
    <t>1353409422513426432</t>
  </si>
  <si>
    <t>rpratishr</t>
  </si>
  <si>
    <t>@flipkartsupport useless customer supoort. Opted "Request call in 5 mins" . Got a call. They kept me in hold for 5-10 mins and disconnected. This happend twice. Next requesting a call, getting msg unable to reach you. I mean seriously Nice game play @Flipkart 👏👏.</t>
  </si>
  <si>
    <t>Sun Jan 24 18:28:46 +0000 2021</t>
  </si>
  <si>
    <t>2776358418</t>
  </si>
  <si>
    <t>http://pbs.twimg.com/profile_images/504976457525776386/lHktWgdu_normal.jpeg</t>
  </si>
  <si>
    <t>http://twitter.com/rpratishr/statuses/1353409422513426432</t>
  </si>
  <si>
    <t>{"hashtags":[],"symbols":[],"user_mentions":[{"screen_name":"flipkartsupport","name":"FlipkartSupport","id":951522626,"id_str":"951522626","indices":[0,16]},{"screen_name":"Flipkart","name":"Flipkart","id":57947109,"id_str":"57947109","indices":[250,259]}],"urls":[]}</t>
  </si>
  <si>
    <t>@flipkartsupport Thanks Flipkart received my courier today at 10:40 PM</t>
  </si>
  <si>
    <t>Sun Jan 24 18:28:39 +0000 2021</t>
  </si>
  <si>
    <t>1353262074156077056</t>
  </si>
  <si>
    <t>http://pbs.twimg.com/profile_images/1347670384540221441/ubJjHo8b_normal.jpg</t>
  </si>
  <si>
    <t>http://twitter.com/shireen_hashmi/statuses/1353409395816710144</t>
  </si>
  <si>
    <t>1353409321724387329</t>
  </si>
  <si>
    <t>RT @dealztrendz: Flipkart Jackpot Deals Valid Till 12AM.
https://t.co/lrJsQmYiRH https://t.co/VukbbZtBnF</t>
  </si>
  <si>
    <t>Sun Jan 24 18:28:22 +0000 2021</t>
  </si>
  <si>
    <t>http://twitter.com/me___Anna/statuses/1353409321724387329</t>
  </si>
  <si>
    <t>{"hashtags":[],"symbols":[],"user_mentions":[{"screen_name":"dealztrendz","name":"DealzTrendz","id":1045737414625382400,"id_str":"1045737414625382400","indices":[3,15]}],"urls":[{"url":"https://t.co/lrJsQmYiRH","expanded_url":"http://fkrt.it/0A2BylNNNN","display_url":"fkrt.it/0A2BylNNNN","indices":[58,81]}],"media":[{"id":1353350091877347300,"id_str":"1353350091877347328","indices":[82,105],"media_url":"http://pbs.twimg.com/media/EsgQvPsXcAAfrKB.jpg","media_url_https":"https://pbs.twimg.com/media/EsgQvPsXcAAfrKB.jpg","url":"https://t.co/VukbbZtBnF","display_url":"pic.twitter.com/VukbbZtBnF","expanded_url":"https://twitter.com/dealztrendz/status/1353350101435994114/photo/1","type":"photo","sizes":{"small":{"w":303,"h":680,"resize":"fit"},"thumb":{"w":150,"h":150,"resize":"crop"},"large":{"w":912,"h":2048,"resize":"fit"},"medium":{"w":534,"h":1200,"resize":"fit"}},"source_status_id":1353350101435994000,"source_status_id_str":"1353350101435994114","source_user_id":1045737414625382400,"source_user_id_str":"1045737414625382400"}]}</t>
  </si>
  <si>
    <t>1353409290883620864</t>
  </si>
  <si>
    <t>DealskartLoot</t>
  </si>
  <si>
    <t>Pigeon EVA 14300 750 W Juicer Mixer Grinder  
@ 1999
https://t.co/IZgjBNfuRJ https://t.co/4wDlmUuxZz</t>
  </si>
  <si>
    <t>Sun Jan 24 18:28:14 +0000 2021</t>
  </si>
  <si>
    <t>1255909006562004992</t>
  </si>
  <si>
    <t>http://pbs.twimg.com/profile_images/1255909172211834880/bzS4EH4s_normal.jpg</t>
  </si>
  <si>
    <t>http://twitter.com/DealskartLoot/statuses/1353409290883620864</t>
  </si>
  <si>
    <t>{"hashtags":[],"symbols":[],"user_mentions":[],"urls":[{"url":"https://t.co/IZgjBNfuRJ","expanded_url":"https://www.flipkart.com/pigeon-eva-14300-750-w-juicer-mixer-grinder/p/itm2b64a9c8e8a11?pid=MIXFGMBY9JXZ5YFA&amp;affid=tyagishiv","display_url":"flipkart.com/pigeon-eva-143…","indices":[55,78]}],"media":[{"id":1353409287867965400,"id_str":"1353409287867965441","indices":[79,102],"media_url":"http://pbs.twimg.com/media/EshGk58VoAExwMU.jpg","media_url_https":"https://pbs.twimg.com/media/EshGk58VoAExwMU.jpg","url":"https://t.co/4wDlmUuxZz","display_url":"pic.twitter.com/4wDlmUuxZz","expanded_url":"https://twitter.com/DealskartLoot/status/1353409290883620864/photo/1","type":"photo","sizes":{"thumb":{"w":150,"h":150,"resize":"crop"},"large":{"w":631,"h":1280,"resize":"fit"},"small":{"w":335,"h":680,"resize":"fit"},"medium":{"w":592,"h":1200,"resize":"fit"}}}]}</t>
  </si>
  <si>
    <t>1353409214907990016</t>
  </si>
  <si>
    <t>jattlife1322</t>
  </si>
  <si>
    <t>@__naro_ @Flipkart @ConsumerReports Also its happen with me dec2020 to now till not delvier now fresh two order was also dealy prefer Amazon is best🙌</t>
  </si>
  <si>
    <t>Sun Jan 24 18:27:56 +0000 2021</t>
  </si>
  <si>
    <t>940282131128893440</t>
  </si>
  <si>
    <t>__naro_</t>
  </si>
  <si>
    <t>1296693493050437633</t>
  </si>
  <si>
    <t>1353405331062222848</t>
  </si>
  <si>
    <t>http://twitter.com/jattlife1322/statuses/1353409214907990016</t>
  </si>
  <si>
    <t>{"hashtags":[],"symbols":[],"user_mentions":[{"screen_name":"__naro_","name":"Narottam Raj","id":940282131128893400,"id_str":"940282131128893440","indices":[0,8]},{"screen_name":"Flipkart","name":"Flipkart","id":57947109,"id_str":"57947109","indices":[9,18]},{"screen_name":"ConsumerReports","name":"Consumer Reports","id":16193528,"id_str":"16193528","indices":[19,35]}],"urls":[]}</t>
  </si>
  <si>
    <t>1353409170284765184</t>
  </si>
  <si>
    <t>Only Hair Dryer Selling at Rs.696
Link : https://t.co/vbvMKRGSGO</t>
  </si>
  <si>
    <t>Sun Jan 24 18:27:45 +0000 2021</t>
  </si>
  <si>
    <t>1353408753366777857</t>
  </si>
  <si>
    <t>http://twitter.com/Mysterydealz/statuses/1353409170284765184</t>
  </si>
  <si>
    <t>{"hashtags":[],"symbols":[],"user_mentions":[],"urls":[{"url":"https://t.co/vbvMKRGSGO","expanded_url":"https://bit.ly/399LQXY","display_url":"bit.ly/399LQXY","indices":[42,65]}]}</t>
  </si>
  <si>
    <t>@Flipkart @flipkartsupport @Let_us_boycott @FlipkartStories See your constant replies on my complaint since 12th Jan 2021... You all are just wasting my time and nothing... I just need a specific date and time to be contacted and not to hear at the earliest thing anymore.... https://t.co/TafQ5wamD4</t>
  </si>
  <si>
    <t>Sun Jan 24 18:27:22 +0000 2021</t>
  </si>
  <si>
    <t>http://twitter.com/PreetiHarshDube/statuses/1353409069810212864</t>
  </si>
  <si>
    <t>{"hashtags":[],"symbols":[],"user_mentions":[{"screen_name":"Flipkart","name":"Flipkart","id":57947109,"id_str":"57947109","indices":[0,9]},{"screen_name":"flipkartsupport","name":"FlipkartSupport","id":951522626,"id_str":"951522626","indices":[10,26]},{"screen_name":"Let_us_boycott","name":"Let's boycott","id":1335953504326672400,"id_str":"1335953504326672384","indices":[27,42]},{"screen_name":"FlipkartStories","name":"Flipkart Stories","id":3502391593,"id_str":"3502391593","indices":[43,59]}],"urls":[],"media":[{"id":1353409055922950100,"id_str":"1353409055922950146","indices":[276,299],"media_url":"http://pbs.twimg.com/media/EshGXZ4VkAIp8Om.jpg","media_url_https":"https://pbs.twimg.com/media/EshGXZ4VkAIp8Om.jpg","url":"https://t.co/TafQ5wamD4","display_url":"pic.twitter.com/TafQ5wamD4","expanded_url":"https://twitter.com/PreetiHarshDube/status/1353409069810212864/photo/1","type":"photo","sizes":{"large":{"w":922,"h":2048,"resize":"fit"},"thumb":{"w":150,"h":150,"resize":"crop"},"medium":{"w":540,"h":1200,"resize":"fit"},"small":{"w":306,"h":680,"resize":"fit"}}}]}</t>
  </si>
  <si>
    <t>1353408990890270720</t>
  </si>
  <si>
    <t>RT @dealztrendz: SALE ENDS TODAY MIDNIGHT!
Kent Ace 8 L RO + UV + UF + TDS Water Purifier for ₹9,900 Effective
https://t.co/7R7cJLW9O5
Claim ₹500 off Coupon - https://t.co/feQKKJj48E 
Extra 10% off with HDFC + Extra off via Supercoins https://t.co/ntYT7Oi8go</t>
  </si>
  <si>
    <t>Sun Jan 24 18:27:03 +0000 2021</t>
  </si>
  <si>
    <t>http://twitter.com/me___Anna/statuses/1353408990890270720</t>
  </si>
  <si>
    <t>{"hashtags":[],"symbols":[],"user_mentions":[{"screen_name":"dealztrendz","name":"DealzTrendz","id":1045737414625382400,"id_str":"1045737414625382400","indices":[3,15]}],"urls":[{"url":"https://t.co/7R7cJLW9O5","expanded_url":"http://fkrt.it/093J1CNNNN","display_url":"fkrt.it/093J1CNNNN","indices":[113,136]}]}</t>
  </si>
  <si>
    <t>1353408811629854720</t>
  </si>
  <si>
    <t>RT @Mysterydealz: #loooot 
Livon Serum and Syska Hair Dryer at 399.
https://t.co/rfDFCJmv63
Regular Price : Rs.750 +</t>
  </si>
  <si>
    <t>Sun Jan 24 18:26:20 +0000 2021</t>
  </si>
  <si>
    <t>http://twitter.com/Sonika52507388/statuses/1353408811629854720</t>
  </si>
  <si>
    <t>{"hashtags":[{"text":"loooot","indices":[18,25]}],"symbols":[],"user_mentions":[{"screen_name":"Mysterydealz","name":"Mystery loots and deals","id":1307849715145347000,"id_str":"1307849715145347073","indices":[3,16]}],"urls":[{"url":"https://t.co/rfDFCJmv63","expanded_url":"https://bit.ly/3iHvQiS","display_url":"bit.ly/3iHvQiS","indices":[70,93]}]}</t>
  </si>
  <si>
    <t>1353408793086889985</t>
  </si>
  <si>
    <t>It's not my fault thet your seller is not responding even to you.Such a shameful behaviour by flipkart. tomorrow  I will upload the unboxing video on every social media platform because you people are not taking customer's problem seriously.Order OD120750631272383000</t>
  </si>
  <si>
    <t>Sun Jan 24 18:26:16 +0000 2021</t>
  </si>
  <si>
    <t>1353408789089718273</t>
  </si>
  <si>
    <t>http://twitter.com/TheRealTaurus8/statuses/1353408793086889985</t>
  </si>
  <si>
    <t>@flipkartsupport Kindly change your billing policy in case boycott flipkart</t>
  </si>
  <si>
    <t>Sun Jan 24 18:26:10 +0000 2021</t>
  </si>
  <si>
    <t>1353354733755498496</t>
  </si>
  <si>
    <t>http://twitter.com/dhruvg1998/statuses/1353408769355517952</t>
  </si>
  <si>
    <t>@Flipkart @flipkartsupport @narendramodi @AmitShah @PMOIndia @rajnathsingh 
What a brazen behaviour by flipkart.first they let cheaters sell their product on the Flipkart platform when they deliver us something else and we complain about it they just askfor time.</t>
  </si>
  <si>
    <t>http://twitter.com/TheRealTaurus8/statuses/1353408768764125190</t>
  </si>
  <si>
    <t>{"hashtags":[],"symbols":[],"user_mentions":[{"screen_name":"Flipkart","name":"Flipkart","id":57947109,"id_str":"57947109","indices":[0,9]},{"screen_name":"flipkartsupport","name":"FlipkartSupport","id":951522626,"id_str":"951522626","indices":[10,26]},{"screen_name":"narendramodi","name":"Narendra Modi","id":18839785,"id_str":"18839785","indices":[27,40]},{"screen_name":"AmitShah","name":"Amit Shah","id":1447949844,"id_str":"1447949844","indices":[41,50]},{"screen_name":"PMOIndia","name":"PMO India","id":471741741,"id_str":"471741741","indices":[51,60]},{"screen_name":"rajnathsingh","name":"Rajnath Singh","id":1346439824,"id_str":"1346439824","indices":[61,74]}],"urls":[]}</t>
  </si>
  <si>
    <t>#loooot 
Livon Serum and Syska Hair Dryer at 399.
https://t.co/rfDFCJmv63
Regular Price : Rs.750 +</t>
  </si>
  <si>
    <t>Sun Jan 24 18:26:06 +0000 2021</t>
  </si>
  <si>
    <t>http://twitter.com/Mysterydealz/statuses/1353408753366777857</t>
  </si>
  <si>
    <t>{"hashtags":[{"text":"loooot","indices":[0,7]}],"symbols":[],"user_mentions":[],"urls":[{"url":"https://t.co/rfDFCJmv63","expanded_url":"https://bit.ly/3iHvQiS","display_url":"bit.ly/3iHvQiS","indices":[52,75]}]}</t>
  </si>
  <si>
    <t>1353408687440855041</t>
  </si>
  <si>
    <t>DenmarkRepent</t>
  </si>
  <si>
    <t>@ZeeNewsEnglish @Apple @Flipkart https://t.co/pneMUym0wV</t>
  </si>
  <si>
    <t>Sun Jan 24 18:25:50 +0000 2021</t>
  </si>
  <si>
    <t>18071358</t>
  </si>
  <si>
    <t>ZeeNewsEnglish</t>
  </si>
  <si>
    <t>1253709365233811457</t>
  </si>
  <si>
    <t>1353342918006718469</t>
  </si>
  <si>
    <t>http://pbs.twimg.com/profile_images/1307394640933421062/aqUj8CA7_normal.png</t>
  </si>
  <si>
    <t>South Denmark, Denmark</t>
  </si>
  <si>
    <t>http://twitter.com/DenmarkRepent/statuses/1353408687440855041</t>
  </si>
  <si>
    <t>{"hashtags":[],"symbols":[],"user_mentions":[{"screen_name":"ZeeNewsEnglish","name":"Zee News English","id":18071358,"id_str":"18071358","indices":[0,15]},{"screen_name":"Apple","name":"Apple","id":380749300,"id_str":"380749300","indices":[16,22]},{"screen_name":"Flipkart","name":"Flipkart","id":57947109,"id_str":"57947109","indices":[23,32]}],"urls":[{"url":"https://t.co/pneMUym0wV","expanded_url":"https://twitter.com/DenmarkRepent/status/1353379645618491400?s=19","display_url":"twitter.com/DenmarkRepent/…","indices":[33,56]}]}</t>
  </si>
  <si>
    <t>1353408654557409281</t>
  </si>
  <si>
    <t>Anushka1818</t>
  </si>
  <si>
    <t>@imVkohli @one8world @ScentialsWorld @Flipkart 😘😘😘😘😘 @imVkohli 😘❤️ https://t.co/ZC9gFKhU7l</t>
  </si>
  <si>
    <t>Sun Jan 24 18:25:43 +0000 2021</t>
  </si>
  <si>
    <t>1334770449578819586</t>
  </si>
  <si>
    <t>http://pbs.twimg.com/profile_images/1336553910253748224/T4tnAd6__normal.jpg</t>
  </si>
  <si>
    <t>http://twitter.com/Anushka1818/statuses/1353408654557409281</t>
  </si>
  <si>
    <t>{"hashtags":[],"symbols":[],"user_mentions":[{"screen_name":"imVkohli","name":"Virat Kohli","id":71201743,"id_str":"71201743","indices":[0,9]},{"screen_name":"one8world","name":"one8","id":1113763619878002700,"id_str":"1113763619878002689","indices":[10,20]},{"screen_name":"ScentialsWorld","name":"Scentials World","id":995939067761082400,"id_str":"995939067761082368","indices":[21,36]},{"screen_name":"Flipkart","name":"Flipkart","id":57947109,"id_str":"57947109","indices":[37,46]},{"screen_name":"imVkohli","name":"Virat Kohli","id":71201743,"id_str":"71201743","indices":[53,62]}],"urls":[],"media":[{"id":1353408651369664500,"id_str":"1353408651369664513","indices":[67,90],"media_url":"http://pbs.twimg.com/media/EshF_2zUUAEaGev.png","media_url_https":"https://pbs.twimg.com/media/EshF_2zUUAEaGev.png","url":"https://t.co/ZC9gFKhU7l","display_url":"pic.twitter.com/ZC9gFKhU7l","expanded_url":"https://twitter.com/Anushka1818/status/1353408654557409281/photo/1","type":"photo","sizes":{"small":{"w":534,"h":534,"resize":"fit"},"thumb":{"w":150,"h":150,"resize":"crop"},"medium":{"w":534,"h":534,"resize":"fit"},"large":{"w":534,"h":534,"resize":"fit"}}}]}</t>
  </si>
  <si>
    <t>1353408651147399168</t>
  </si>
  <si>
    <t>Only Hair Dryer Selling at Rs.696
Link : https://t.co/FgIIQ5Gkeq
#Flipkart https://t.co/3KgJeXTaRH</t>
  </si>
  <si>
    <t>Sun Jan 24 18:25:42 +0000 2021</t>
  </si>
  <si>
    <t>http://twitter.com/Techglares/statuses/1353408651147399168</t>
  </si>
  <si>
    <t>{"hashtags":[{"text":"Flipkart","indices":[67,76]}],"symbols":[],"user_mentions":[],"urls":[{"url":"https://t.co/FgIIQ5Gkeq","expanded_url":"http://fkrt.it/Vd71jWuuuN","display_url":"fkrt.it/Vd71jWuuuN","indices":[42,65]},{"url":"https://t.co/3KgJeXTaRH","expanded_url":"https://twitter.com/techglares/status/1353405978524348417","display_url":"twitter.com/techglares/sta…","indices":[77,100]}]}</t>
  </si>
  <si>
    <t>1353408543408353280</t>
  </si>
  <si>
    <t>sakariyajagdis1</t>
  </si>
  <si>
    <t>@Flipkart  mere sare oder cansal kar de rahe he https://t.co/HHJIYBLU8m</t>
  </si>
  <si>
    <t>Sun Jan 24 18:25:16 +0000 2021</t>
  </si>
  <si>
    <t>757067231545139201</t>
  </si>
  <si>
    <t>http://pbs.twimg.com/profile_images/885570975965876225/jO3aqIeB_normal.jpg</t>
  </si>
  <si>
    <t>http://twitter.com/sakariyajagdis1/statuses/1353408543408353280</t>
  </si>
  <si>
    <t>{"hashtags":[],"symbols":[],"user_mentions":[{"screen_name":"Flipkart","name":"Flipkart","id":57947109,"id_str":"57947109","indices":[0,9]}],"urls":[],"media":[{"id":1353408191586062300,"id_str":"1353408191586062343","indices":[48,71],"media_url":"http://pbs.twimg.com/media/EshFlF-XUAcXCmX.jpg","media_url_https":"https://pbs.twimg.com/media/EshFlF-XUAcXCmX.jpg","url":"https://t.co/HHJIYBLU8m","display_url":"pic.twitter.com/HHJIYBLU8m","expanded_url":"https://twitter.com/sakariyajagdis1/status/1353408543408353280/photo/1","type":"photo","sizes":{"thumb":{"w":150,"h":150,"resize":"crop"},"medium":{"w":540,"h":1200,"resize":"fit"},"small":{"w":306,"h":680,"resize":"fit"},"large":{"w":922,"h":2048,"resize":"fit"}}}]}</t>
  </si>
  <si>
    <t>1353408337937752065</t>
  </si>
  <si>
    <t>deepsundardutta</t>
  </si>
  <si>
    <t>#Flipkart became Fakekart..
They are looting money from customer through flipkart travel.they dont refund...Now blocking in Playstore that I cant review, customer care also non- cooperative..Shame shame</t>
  </si>
  <si>
    <t>Sun Jan 24 18:24:27 +0000 2021</t>
  </si>
  <si>
    <t>761095080</t>
  </si>
  <si>
    <t>http://twitter.com/deepsundardutta/statuses/1353408337937752065</t>
  </si>
  <si>
    <t>1353407997813288960</t>
  </si>
  <si>
    <t>HarshithGS1</t>
  </si>
  <si>
    <t>RT @HarshithGS1: @IndiaPOCO @POCOGlobal @XiaomiIndia @Xiaomi @cmanmohan @Flipkart I'm very disappointed with purchasing a poco m2pro.The earpiece stopped working in 30 days and service centre experience was very bad.they need a formatted phone but all my data are important.I hope @IndiaPOCO react</t>
  </si>
  <si>
    <t>Sun Jan 24 18:23:06 +0000 2021</t>
  </si>
  <si>
    <t>1309381905398128641</t>
  </si>
  <si>
    <t>http://twitter.com/HarshithGS1/statuses/1353407997813288960</t>
  </si>
  <si>
    <t>{"hashtags":[],"symbols":[],"user_mentions":[{"screen_name":"HarshithGS1","name":"Harshith G S","id":1309381905398128600,"id_str":"1309381905398128641","indices":[3,15]},{"screen_name":"IndiaPOCO","name":"POCO India","id":1008926867875754000,"id_str":"1008926867875753985","indices":[17,27]},{"screen_name":"POCOGlobal","name":"POCO","id":1027157162491969500,"id_str":"1027157162491969536","indices":[28,39]},{"screen_name":"XiaomiIndia","name":"Mi India #Mi10i is Here!","id":2646263522,"id_str":"2646263522","indices":[40,52]},{"screen_name":"Xiaomi","name":"Xiaomi","id":377228272,"id_str":"377228272","indices":[53,60]},{"screen_name":"cmanmohan","name":"C Manmohan","id":51131342,"id_str":"51131342","indices":[61,71]},{"screen_name":"Flipkart","name":"Flipkart","id":57947109,"id_str":"57947109","indices":[72,81]}],"urls":[]}</t>
  </si>
  <si>
    <t>1353407532589432833</t>
  </si>
  <si>
    <t>abhishek8864</t>
  </si>
  <si>
    <t>@flipkartsupport  I am your customer since more than 5+ years. Never had such bad experience. Don't know what has happened to flipkart. Please support on very priority</t>
  </si>
  <si>
    <t>Sun Jan 24 18:21:15 +0000 2021</t>
  </si>
  <si>
    <t>158457114</t>
  </si>
  <si>
    <t>1353404829448556544</t>
  </si>
  <si>
    <t>http://twitter.com/abhishek8864/statuses/1353407532589432833</t>
  </si>
  <si>
    <t>1353407530488061952</t>
  </si>
  <si>
    <t>@AdityaK91567330 Sorry, this isn't something we'd want you to experience. Please share the order details by clicking the below link so that we can look into it. To make sure that your Flipkart account information is safe. ^RR https://t.co/5DoqNukc8t</t>
  </si>
  <si>
    <t>1348332965357518853</t>
  </si>
  <si>
    <t>AdityaK91567330</t>
  </si>
  <si>
    <t>1353407377844838403</t>
  </si>
  <si>
    <t>http://twitter.com/flipkartsupport/statuses/1353407530488061952</t>
  </si>
  <si>
    <t>{"hashtags":[],"symbols":[],"user_mentions":[{"screen_name":"AdityaK91567330","name":"Aditya Kumar","id":1348332965357518800,"id_str":"1348332965357518853","indices":[0,16]}],"urls":[{"url":"https://t.co/5DoqNukc8t","expanded_url":"https://bit.ly/2OgiIkt","display_url":"bit.ly/2OgiIkt","indices":[226,249]}]}</t>
  </si>
  <si>
    <t>1353407426947555328</t>
  </si>
  <si>
    <t>Solaim007</t>
  </si>
  <si>
    <t>Got second hand and damaged products from @Flipkart https://t.co/89WUmomtMi</t>
  </si>
  <si>
    <t>Sun Jan 24 18:20:50 +0000 2021</t>
  </si>
  <si>
    <t>834350345564340224</t>
  </si>
  <si>
    <t>http://pbs.twimg.com/profile_images/1262528525900189697/0u6e79BS_normal.jpg</t>
  </si>
  <si>
    <t>Hazratganj, Lucknow</t>
  </si>
  <si>
    <t>http://twitter.com/Solaim007/statuses/1353407426947555328</t>
  </si>
  <si>
    <t>{"hashtags":[],"symbols":[],"user_mentions":[{"screen_name":"Flipkart","name":"Flipkart","id":57947109,"id_str":"57947109","indices":[42,51]}],"urls":[],"media":[{"id":1353407414297452500,"id_str":"1353407414297452545","indices":[52,75],"media_url":"http://pbs.twimg.com/media/EshE32WUYAE5DFt.jpg","media_url_https":"https://pbs.twimg.com/media/EshE32WUYAE5DFt.jpg","url":"https://t.co/89WUmomtMi","display_url":"pic.twitter.com/89WUmomtMi","expanded_url":"https://twitter.com/Solaim007/status/1353407426947555328/photo/1","type":"photo","sizes":{"thumb":{"w":150,"h":150,"resize":"crop"},"large":{"w":945,"h":2048,"resize":"fit"},"small":{"w":314,"h":680,"resize":"fit"},"medium":{"w":554,"h":1200,"resize":"fit"}}}]}</t>
  </si>
  <si>
    <t>1353407426175901697</t>
  </si>
  <si>
    <t>@mgrrautomobiles To ensure that your Flipkart account information is safe, request you to reach us via DM by clicking the below link. ^DA (2/2) https://t.co/5DoqNu2BgV</t>
  </si>
  <si>
    <t>1349047857769140227</t>
  </si>
  <si>
    <t>mgrrautomobiles</t>
  </si>
  <si>
    <t>1353407004744708098</t>
  </si>
  <si>
    <t>http://twitter.com/flipkartsupport/statuses/1353407426175901697</t>
  </si>
  <si>
    <t>{"hashtags":[],"symbols":[],"user_mentions":[{"screen_name":"mgrrautomobiles","name":"MGRR","id":1349047857769140200,"id_str":"1349047857769140227","indices":[0,16]}],"urls":[{"url":"https://t.co/5DoqNu2BgV","expanded_url":"https://bit.ly/2OgiIkt","display_url":"bit.ly/2OgiIkt","indices":[144,167]}]}</t>
  </si>
  <si>
    <t>1353407415451086851</t>
  </si>
  <si>
    <t>@mgrrautomobiles Sorry for the experience. We understand your concern here. Request you to contact the Seller Support Phone No: 0124 - 4319362 or visit https://t.co/aS3O2vJ2RY for further assistance. Appreciate your understanding. (1/2)</t>
  </si>
  <si>
    <t>Sun Jan 24 18:20:47 +0000 2021</t>
  </si>
  <si>
    <t>http://twitter.com/flipkartsupport/statuses/1353407415451086851</t>
  </si>
  <si>
    <t>{"hashtags":[],"symbols":[],"user_mentions":[{"screen_name":"mgrrautomobiles","name":"MGRR","id":1349047857769140200,"id_str":"1349047857769140227","indices":[0,16]}],"urls":[{"url":"https://t.co/aS3O2vJ2RY","expanded_url":"https://seller.flipkart.com","display_url":"seller.flipkart.com","indices":[152,175]}]}</t>
  </si>
  <si>
    <t>Dear @Flipkart @FlipkartAds FROM 12 January 2020 and till 24 January 2020 My issue has not been solved. And its shown that issue has been resolved. Instead of resolving it Every time the date is extended.
I took COMPLETE  PROTECTION PLAN so my Product replaced with the new one. https://t.co/mssVbEGnWo</t>
  </si>
  <si>
    <t>Sun Jan 24 18:20:38 +0000 2021</t>
  </si>
  <si>
    <t>http://pbs.twimg.com/profile_images/1348333653235912704/JdbB_LsV_normal.jpg</t>
  </si>
  <si>
    <t>http://twitter.com/AdityaK91567330/statuses/1353407377844838403</t>
  </si>
  <si>
    <t>{"hashtags":[],"symbols":[],"user_mentions":[{"screen_name":"Flipkart","name":"Flipkart","id":57947109,"id_str":"57947109","indices":[5,14]},{"screen_name":"FlipkartAds","name":"FlipkartAds","id":738687919544623100,"id_str":"738687919544623104","indices":[15,27]}],"urls":[],"media":[{"id":1353407311134527500,"id_str":"1353407311134527488","indices":[279,302],"media_url":"http://pbs.twimg.com/media/EshEx2CXEAAkngS.jpg","media_url_https":"https://pbs.twimg.com/media/EshEx2CXEAAkngS.jpg","url":"https://t.co/mssVbEGnWo","display_url":"pic.twitter.com/mssVbEGnWo","expanded_url":"https://twitter.com/AdityaK91567330/status/1353407377844838403/photo/1","type":"photo","sizes":{"medium":{"w":554,"h":1200,"resize":"fit"},"large":{"w":945,"h":2048,"resize":"fit"},"thumb":{"w":150,"h":150,"resize":"crop"},"small":{"w":314,"h":680,"resize":"fit"}}}]}</t>
  </si>
  <si>
    <t>1353407281019449344</t>
  </si>
  <si>
    <t>Tassada09490494</t>
  </si>
  <si>
    <t>RT @TecnoMobileInd: Agar Mogambo khush hua to kuch to baat hai #SPARK6GO mein! 🤩😍
Go BIG on storage and speed with Spark 6 Go. You achieve smooth multitasking with ample storage for your favourite games, music and movies.
Available at ₹8,699 on #Flipkart and retail stores near you😁
#TECNO https://t.co/EZqcnfalBC</t>
  </si>
  <si>
    <t>Sun Jan 24 18:20:15 +0000 2021</t>
  </si>
  <si>
    <t>1348576900197871616</t>
  </si>
  <si>
    <t>http://pbs.twimg.com/profile_images/1348577186844913664/5xZQ9x5C_normal.jpg</t>
  </si>
  <si>
    <t>Jhelum, Pakistan</t>
  </si>
  <si>
    <t>http://twitter.com/Tassada09490494/statuses/1353407281019449344</t>
  </si>
  <si>
    <t>{"hashtags":[{"text":"SPARK6GO","indices":[63,72]}],"symbols":[],"user_mentions":[{"screen_name":"TecnoMobileInd","name":"TecnoMobileInd","id":844841218097893400,"id_str":"844841218097893381","indices":[3,18]}],"urls":[]}</t>
  </si>
  <si>
    <t>1353406987317387265</t>
  </si>
  <si>
    <t>Blue Heaven Wedding Combo  (10 Items in 
 🔹 Offer price-₹397
 🔹 MRP-₹1,000
 🔹 Saving: 60% off
 ✨ Reviews-No ratings available
 ✨ Category- #BeautyandGrooming
https://t.co/O8xmYOQU3P #deal #loot https://t.co/0d0o8qC8ui</t>
  </si>
  <si>
    <t>Sun Jan 24 18:19:05 +0000 2021</t>
  </si>
  <si>
    <t>http://twitter.com/xtra_deals/statuses/1353406987317387265</t>
  </si>
  <si>
    <t>{"hashtags":[{"text":"BeautyandGrooming","indices":[139,157]},{"text":"deal","indices":[183,188]},{"text":"loot","indices":[189,194]}],"symbols":[],"user_mentions":[],"urls":[{"url":"https://t.co/O8xmYOQU3P","expanded_url":"https://inrdeals.com/pla59142131/https://www.flipkart.com/blue-heaven-wedding-combo/p/itmca89b65beac79?pid=CBKFVQG72HAGYYDN","display_url":"inrdeals.com/pla59142131/ht…","indices":[159,182]}],"media":[{"id":1353406986025488400,"id_str":"1353406986025488385","indices":[195,218],"media_url":"http://pbs.twimg.com/media/EshEe66U0AEiAXB.jpg","media_url_https":"https://pbs.twimg.com/media/EshEe66U0AEiAXB.jpg","url":"https://t.co/0d0o8qC8ui","display_url":"pic.twitter.com/0d0o8qC8ui","expanded_url":"https://twitter.com/xtra_deals/status/1353406987317387265/photo/1","type":"photo","sizes":{"thumb":{"w":150,"h":150,"resize":"crop"},"medium":{"w":647,"h":1024,"resize":"fit"},"large":{"w":647,"h":1024,"resize":"fit"},"small":{"w":430,"h":680,"resize":"fit"}}}]}</t>
  </si>
  <si>
    <t>1353406964236214280</t>
  </si>
  <si>
    <t>AbsoulteDreamer</t>
  </si>
  <si>
    <t>@Flipkart @Cheryls_Global Can someone tell why the user can’t delete own account permanently from Flipkart?
Is that mentioned anywhere?
I don’t see anything for that in terms of use?
I wanna delete my account permanently from Flipkart.
Don’t wanna to get any message, email and push notifications.</t>
  </si>
  <si>
    <t>Sun Jan 24 18:19:00 +0000 2021</t>
  </si>
  <si>
    <t>2319338732</t>
  </si>
  <si>
    <t>http://pbs.twimg.com/profile_images/1191311769156743169/t1fo9yzz_normal.jpg</t>
  </si>
  <si>
    <t>http://twitter.com/AbsoulteDreamer/statuses/1353406964236214280</t>
  </si>
  <si>
    <t>1353406893738360832</t>
  </si>
  <si>
    <t>Livon Heat Protect Serum, For Protection
 🔹 Offer price-₹399
 🔹 MRP-₹799
 🔹 Saving: 50% off
 ✨ Reviews-No ratings available
 ✨ Category- #BeautyandGrooming
https://t.co/e07qRYuKHs #deal #loot https://t.co/MkKMNNB24C</t>
  </si>
  <si>
    <t>Sun Jan 24 18:18:43 +0000 2021</t>
  </si>
  <si>
    <t>http://twitter.com/xtra_deals/statuses/1353406893738360832</t>
  </si>
  <si>
    <t>{"hashtags":[{"text":"BeautyandGrooming","indices":[137,155]},{"text":"deal","indices":[181,186]},{"text":"loot","indices":[187,192]}],"symbols":[],"user_mentions":[],"urls":[{"url":"https://t.co/e07qRYuKHs","expanded_url":"https://inrdeals.com/pla59142131/https://www.flipkart.com/livon-heat-protect-serum-protection-upto-250c-2x-less-hair-breakage-syska-dryer/p/itmc802cadd762b6?pid=HSMFVWDAEGHA5JBG","display_url":"inrdeals.com/pla59142131/ht…","indices":[157,180]}],"media":[{"id":1353406892362657800,"id_str":"1353406892362657794","indices":[193,216],"media_url":"http://pbs.twimg.com/media/EshEZd_XcAIhtED.jpg","media_url_https":"https://pbs.twimg.com/media/EshEZd_XcAIhtED.jpg","url":"https://t.co/MkKMNNB24C","display_url":"pic.twitter.com/MkKMNNB24C","expanded_url":"https://twitter.com/xtra_deals/status/1353406893738360832/photo/1","type":"photo","sizes":{"medium":{"w":1024,"h":1006,"resize":"fit"},"small":{"w":680,"h":668,"resize":"fit"},"thumb":{"w":150,"h":150,"resize":"crop"},"large":{"w":1024,"h":1006,"resize":"fit"}}}]}</t>
  </si>
  <si>
    <t>1353406842701893632</t>
  </si>
  <si>
    <t>RT @Mysterydealz: MRP Error : 
Livon Heat Protect Serum, For Protection Upto 250C, 2X Less Hair Breakage and Syska Hair Dryer  (200 ml) At Rs. 399
Link : https://t.co/NAFdyE41q2</t>
  </si>
  <si>
    <t>Sun Jan 24 18:18:31 +0000 2021</t>
  </si>
  <si>
    <t>http://twitter.com/Sonika52507388/statuses/1353406842701893632</t>
  </si>
  <si>
    <t>{"hashtags":[],"symbols":[],"user_mentions":[{"screen_name":"Mysterydealz","name":"Mystery loots and deals","id":1307849715145347000,"id_str":"1307849715145347073","indices":[3,16]}],"urls":[]}</t>
  </si>
  <si>
    <t>1353406833575124994</t>
  </si>
  <si>
    <t>@Jayendr02072924 To ensure that your Flipkart account information is safe, request you to reach us via DM by clicking the below link. ^DA (2/2) https://t.co/5DoqNukc8t</t>
  </si>
  <si>
    <t>Sun Jan 24 18:18:28 +0000 2021</t>
  </si>
  <si>
    <t>1028138585982025728</t>
  </si>
  <si>
    <t>Jayendr02072924</t>
  </si>
  <si>
    <t>1353405448792154112</t>
  </si>
  <si>
    <t>http://twitter.com/flipkartsupport/statuses/1353406833575124994</t>
  </si>
  <si>
    <t>{"hashtags":[],"symbols":[],"user_mentions":[{"screen_name":"Jayendr02072924","name":"Jayendra","id":1028138585982025700,"id_str":"1028138585982025728","indices":[0,16]}],"urls":[{"url":"https://t.co/5DoqNukc8t","expanded_url":"https://bit.ly/2OgiIkt","display_url":"bit.ly/2OgiIkt","indices":[144,167]}]}</t>
  </si>
  <si>
    <t>1353406816730836992</t>
  </si>
  <si>
    <t>@Jayendr02072924 Sorry for the experience. We are here to help you out. Request you to share the email ID/contact number of your Flipkart account so that we can check and assist you accordingly. (1/2)</t>
  </si>
  <si>
    <t>Sun Jan 24 18:18:24 +0000 2021</t>
  </si>
  <si>
    <t>http://twitter.com/flipkartsupport/statuses/1353406816730836992</t>
  </si>
  <si>
    <t>{"hashtags":[],"symbols":[],"user_mentions":[{"screen_name":"Jayendr02072924","name":"Jayendra","id":1028138585982025700,"id_str":"1028138585982025728","indices":[0,16]}],"urls":[]}</t>
  </si>
  <si>
    <t>1353406809483038722</t>
  </si>
  <si>
    <t>MRP Error : 
Livon Heat Protect Serum, For Protection Upto 250C, 2X Less Hair Breakage and Syska Hair Dryer  (200 ml) At Rs. 399
Link : https://t.co/NAFdyE41q2</t>
  </si>
  <si>
    <t>Sun Jan 24 18:18:23 +0000 2021</t>
  </si>
  <si>
    <t>http://twitter.com/Mysterydealz/statuses/1353406809483038722</t>
  </si>
  <si>
    <t>{"hashtags":[],"symbols":[],"user_mentions":[],"urls":[{"url":"https://t.co/NAFdyE41q2","expanded_url":"https://bit.ly/2LQCqI9","display_url":"bit.ly/2LQCqI9","indices":[138,161]}]}</t>
  </si>
  <si>
    <t>1353406799806943232</t>
  </si>
  <si>
    <t>Fiama Gel bar Celebration Pack  (5 x 125
 🔹 Offer price-₹172
 🔹 MRP-₹259
 🔹 Saving: 33% off
 ✨ Reviews-No ratings available
 ✨ Category- #BeautyandGrooming
https://t.co/PuN8LIWxry #deal #loot https://t.co/TUKX68R3dr</t>
  </si>
  <si>
    <t>Sun Jan 24 18:18:20 +0000 2021</t>
  </si>
  <si>
    <t>http://twitter.com/xtra_deals/statuses/1353406799806943232</t>
  </si>
  <si>
    <t>{"hashtags":[{"text":"BeautyandGrooming","indices":[137,155]},{"text":"deal","indices":[181,186]},{"text":"loot","indices":[187,192]}],"symbols":[],"user_mentions":[],"urls":[{"url":"https://t.co/PuN8LIWxry","expanded_url":"https://inrdeals.com/pla59142131/https://www.flipkart.com/fiama-gel-bar-celebration-pack/p/itmf3cqqxnvnpeyx?pid=SOPFZC38HP5UZDBD","display_url":"inrdeals.com/pla59142131/ht…","indices":[157,180]}],"media":[{"id":1353406798443778000,"id_str":"1353406798443778048","indices":[193,216],"media_url":"http://pbs.twimg.com/media/EshEUAHXEAAs-Go.jpg","media_url_https":"https://pbs.twimg.com/media/EshEUAHXEAAs-Go.jpg","url":"https://t.co/TUKX68R3dr","display_url":"pic.twitter.com/TUKX68R3dr","expanded_url":"https://twitter.com/xtra_deals/status/1353406799806943232/photo/1","type":"photo","sizes":{"thumb":{"w":150,"h":150,"resize":"crop"},"medium":{"w":1024,"h":678,"resize":"fit"},"small":{"w":680,"h":450,"resize":"fit"},"large":{"w":1024,"h":678,"resize":"fit"}}}]}</t>
  </si>
  <si>
    <t>1353406631166398464</t>
  </si>
  <si>
    <t>PuneetSaraf04</t>
  </si>
  <si>
    <t>RT @DilipDilllu: Don't fall prey to paytm frauds. Pls b aware u gonna lose your hard earned money for rubbish. I suggest go to another standard online portals like Amazon or Flipkart for any need. @Boycottpaytm . If u choose for small discount they offer, u prepare for getting betrayed.</t>
  </si>
  <si>
    <t>Sun Jan 24 18:17:40 +0000 2021</t>
  </si>
  <si>
    <t>925580448905928704</t>
  </si>
  <si>
    <t>http://pbs.twimg.com/profile_images/1352505337299886081/6GzoxU67_normal.jpg</t>
  </si>
  <si>
    <t>http://twitter.com/PuneetSaraf04/statuses/1353406631166398464</t>
  </si>
  <si>
    <t>{"hashtags":[],"symbols":[],"user_mentions":[{"screen_name":"DilipDilllu","name":"Dilip","id":897149388182634500,"id_str":"897149388182634496","indices":[3,15]}],"urls":[]}</t>
  </si>
  <si>
    <t>1353406384654544896</t>
  </si>
  <si>
    <t>Grab Fast : 
Livon Heat Protect Serum, For Protection Upto 250C, 2X Less Hair Breakage and Syska Hair Dryer  (200 ml) at ₹399
Link : https://t.co/wozHl2jvkd</t>
  </si>
  <si>
    <t>Sun Jan 24 18:16:41 +0000 2021</t>
  </si>
  <si>
    <t>http://twitter.com/DealsZoneIndia/statuses/1353406384654544896</t>
  </si>
  <si>
    <t>{"hashtags":[],"symbols":[],"user_mentions":[],"urls":[{"url":"https://t.co/wozHl2jvkd","expanded_url":"https://bit.ly/2KK8xIX","display_url":"bit.ly/2KK8xIX","indices":[135,158]}]}</t>
  </si>
  <si>
    <t>1353406231550058497</t>
  </si>
  <si>
    <t>gurdits54</t>
  </si>
  <si>
    <t>Sun Jan 24 18:16:05 +0000 2021</t>
  </si>
  <si>
    <t>2868600822</t>
  </si>
  <si>
    <t>http://pbs.twimg.com/profile_images/750972636100984832/5kKuoejz_normal.jpg</t>
  </si>
  <si>
    <t>moonak punjab india</t>
  </si>
  <si>
    <t>http://twitter.com/gurdits54/statuses/1353406231550058497</t>
  </si>
  <si>
    <t>1353405853571846144</t>
  </si>
  <si>
    <t>k912prakash</t>
  </si>
  <si>
    <t>@Flipkart you broke my heart after giving exchange value for my old mobile why reduced its exchange price</t>
  </si>
  <si>
    <t>Sun Jan 24 18:14:35 +0000 2021</t>
  </si>
  <si>
    <t>801081308</t>
  </si>
  <si>
    <t>http://pbs.twimg.com/profile_images/1249741223545294849/BNbMQ64E_normal.jpg</t>
  </si>
  <si>
    <t>http://twitter.com/k912prakash/statuses/1353405853571846144</t>
  </si>
  <si>
    <t>1353405713897295874</t>
  </si>
  <si>
    <t>@HThakkar94 To ensure that your Flipkart account information is safe, please share the requested details via DM by clicking the below link. ^NK (2/2) https://t.co/5DoqNukc8t</t>
  </si>
  <si>
    <t>Sun Jan 24 18:14:01 +0000 2021</t>
  </si>
  <si>
    <t>2931186102</t>
  </si>
  <si>
    <t>HThakkar94</t>
  </si>
  <si>
    <t>1353405504651812864</t>
  </si>
  <si>
    <t>http://twitter.com/flipkartsupport/statuses/1353405713897295874</t>
  </si>
  <si>
    <t>{"hashtags":[],"symbols":[],"user_mentions":[{"screen_name":"HThakkar94","name":"Harshil Thakkar","id":2931186102,"id_str":"2931186102","indices":[0,11]}],"urls":[{"url":"https://t.co/5DoqNukc8t","expanded_url":"https://bit.ly/2OgiIkt","display_url":"bit.ly/2OgiIkt","indices":[150,173]}]}</t>
  </si>
  <si>
    <t>1353405442379026433</t>
  </si>
  <si>
    <t>yatishmahajan2</t>
  </si>
  <si>
    <t>Worst customer care support experience @flipkart @flipkartsupport no query resolution just disconnecting the call.</t>
  </si>
  <si>
    <t>Sun Jan 24 18:12:57 +0000 2021</t>
  </si>
  <si>
    <t>1262809176163577856</t>
  </si>
  <si>
    <t>http://twitter.com/yatishmahajan2/statuses/1353405442379026433</t>
  </si>
  <si>
    <t>{"hashtags":[],"symbols":[],"user_mentions":[{"screen_name":"Flipkart","name":"Flipkart","id":57947109,"id_str":"57947109","indices":[39,48]},{"screen_name":"flipkartsupport","name":"FlipkartSupport","id":951522626,"id_str":"951522626","indices":[49,65]}],"urls":[]}</t>
  </si>
  <si>
    <t>1353405415434805249</t>
  </si>
  <si>
    <t>SengupSubhro</t>
  </si>
  <si>
    <t>RT @amodm: Thought of sharing this message I received from Imran today, who's chai we savoured @Flipkart, and been enjoying @udaandotcom from the beginning. Brought me a smile https://t.co/r4jEypMjFB</t>
  </si>
  <si>
    <t>Sun Jan 24 18:12:50 +0000 2021</t>
  </si>
  <si>
    <t>1057918156990164992</t>
  </si>
  <si>
    <t>http://pbs.twimg.com/profile_images/1221337228112064512/izAd55dR_normal.jpg</t>
  </si>
  <si>
    <t>http://twitter.com/SengupSubhro/statuses/1353405415434805249</t>
  </si>
  <si>
    <t>{"hashtags":[],"symbols":[],"user_mentions":[{"screen_name":"amodm","name":"Amod Malviya","id":15057403,"id_str":"15057403","indices":[3,9]},{"screen_name":"Flipkart","name":"Flipkart","id":57947109,"id_str":"57947109","indices":[95,104]},{"screen_name":"udaandotcom","name":"udaan","id":728908854382071800,"id_str":"728908854382071808","indices":[124,136]}],"urls":[]}</t>
  </si>
  <si>
    <t>@jattlife1322 @Flipkart @ConsumerReports This happened 3rd time with me</t>
  </si>
  <si>
    <t>Sun Jan 24 18:12:30 +0000 2021</t>
  </si>
  <si>
    <t>1353405103261143043</t>
  </si>
  <si>
    <t>http://pbs.twimg.com/profile_images/1300720524817870848/ewkfRawM_normal.jpg</t>
  </si>
  <si>
    <t>http://twitter.com/__naro_/statuses/1353405331062222848</t>
  </si>
  <si>
    <t>{"hashtags":[],"symbols":[],"user_mentions":[{"screen_name":"jattlife1322","name":"GS Mavi","id":1296693493050437600,"id_str":"1296693493050437633","indices":[0,13]},{"screen_name":"Flipkart","name":"Flipkart","id":57947109,"id_str":"57947109","indices":[14,23]},{"screen_name":"ConsumerReports","name":"Consumer Reports","id":16193528,"id_str":"16193528","indices":[24,40]}],"urls":[]}</t>
  </si>
  <si>
    <t>1353405238804271104</t>
  </si>
  <si>
    <t>RT @jattlife1322: @__naro_ @Flipkart @ConsumerReports Same happen with me bro always my product was dealy so rate this app zero now playstore</t>
  </si>
  <si>
    <t>Sun Jan 24 18:12:08 +0000 2021</t>
  </si>
  <si>
    <t>http://twitter.com/__naro_/statuses/1353405238804271104</t>
  </si>
  <si>
    <t>{"hashtags":[],"symbols":[],"user_mentions":[{"screen_name":"jattlife1322","name":"GS Mavi","id":1296693493050437600,"id_str":"1296693493050437633","indices":[3,16]},{"screen_name":"__naro_","name":"Narottam Raj","id":940282131128893400,"id_str":"940282131128893440","indices":[18,26]},{"screen_name":"Flipkart","name":"Flipkart","id":57947109,"id_str":"57947109","indices":[27,36]},{"screen_name":"ConsumerReports","name":"Consumer Reports","id":16193528,"id_str":"16193528","indices":[37,53]}],"urls":[]}</t>
  </si>
  <si>
    <t>@__naro_ @Flipkart @ConsumerReports Same happen with me bro always my product was dealy so rate this app zero now playstore</t>
  </si>
  <si>
    <t>Sun Jan 24 18:11:36 +0000 2021</t>
  </si>
  <si>
    <t>1353403719463751682</t>
  </si>
  <si>
    <t>http://twitter.com/jattlife1322/statuses/1353405103261143043</t>
  </si>
  <si>
    <t>1353405016564895744</t>
  </si>
  <si>
    <t>@PseudoCajal To ensure that your Flipkart account information is safe, request you to reach us via DM by clicking the below link. ^DA (2/2) https://t.co/5DoqNukc8t</t>
  </si>
  <si>
    <t>Sun Jan 24 18:11:15 +0000 2021</t>
  </si>
  <si>
    <t>71244036</t>
  </si>
  <si>
    <t>PseudoCajal</t>
  </si>
  <si>
    <t>1353402375294185472</t>
  </si>
  <si>
    <t>http://twitter.com/flipkartsupport/statuses/1353405016564895744</t>
  </si>
  <si>
    <t>{"hashtags":[],"symbols":[],"user_mentions":[{"screen_name":"PseudoCajal","name":"PseudoCajal","id":71244036,"id_str":"71244036","indices":[0,12]}],"urls":[{"url":"https://t.co/5DoqNukc8t","expanded_url":"https://bit.ly/2OgiIkt","display_url":"bit.ly/2OgiIkt","indices":[140,163]}]}</t>
  </si>
  <si>
    <t>1353404533645340674</t>
  </si>
  <si>
    <t>Rahul19961713</t>
  </si>
  <si>
    <t>Sun Jan 24 18:09:20 +0000 2021</t>
  </si>
  <si>
    <t>902502195559505923</t>
  </si>
  <si>
    <t>http://pbs.twimg.com/profile_images/1333610527314960384/cMi-r5jn_normal.jpg</t>
  </si>
  <si>
    <t>http://twitter.com/Rahul19961713/statuses/1353404533645340674</t>
  </si>
  <si>
    <t>1353404369866158081</t>
  </si>
  <si>
    <t>Keep refreshing it comes to stock.
Blue Heaven Wedding Combo Makeup Set Of 10 
397.
Link - https://t.co/25wETSzLln</t>
  </si>
  <si>
    <t>Sun Jan 24 18:08:41 +0000 2021</t>
  </si>
  <si>
    <t>http://twitter.com/Mysterydealz/statuses/1353404369866158081</t>
  </si>
  <si>
    <t>{"hashtags":[],"symbols":[],"user_mentions":[],"urls":[{"url":"https://t.co/25wETSzLln","expanded_url":"https://bit.ly/2Mou2zd","display_url":"bit.ly/2Mou2zd","indices":[94,117]}]}</t>
  </si>
  <si>
    <t>Dear @Flipkart what kind of service you are providing. I already made payment for my product and at the time of delivery you extend date without any notification. Who will be responsible for my loss? @ConsumerReports Can you please help me? #consumerprot https://t.co/zpz5Zp3az3</t>
  </si>
  <si>
    <t>Sun Jan 24 18:06:06 +0000 2021</t>
  </si>
  <si>
    <t>http://twitter.com/__naro_/statuses/1353403719463751682</t>
  </si>
  <si>
    <t>{"hashtags":[{"text":"consumerprot","indices":[241,254]}],"symbols":[],"user_mentions":[{"screen_name":"Flipkart","name":"Flipkart","id":57947109,"id_str":"57947109","indices":[5,14]},{"screen_name":"ConsumerReports","name":"Consumer Reports","id":16193528,"id_str":"16193528","indices":[200,216]}],"urls":[],"media":[{"id":1353403707585650700,"id_str":"1353403707585650689","indices":[255,278],"media_url":"http://pbs.twimg.com/media/EshBgFxW4AEKRhN.jpg","media_url_https":"https://pbs.twimg.com/media/EshBgFxW4AEKRhN.jpg","url":"https://t.co/zpz5Zp3az3","display_url":"pic.twitter.com/zpz5Zp3az3","expanded_url":"https://twitter.com/__naro_/status/1353403719463751682/photo/1","type":"photo","sizes":{"thumb":{"w":150,"h":150,"resize":"crop"},"large":{"w":922,"h":2048,"resize":"fit"},"small":{"w":306,"h":680,"resize":"fit"},"medium":{"w":540,"h":1200,"resize":"fit"}}}]}</t>
  </si>
  <si>
    <t>1353403715026206720</t>
  </si>
  <si>
    <t>iyerchandrru</t>
  </si>
  <si>
    <t>Image: 1 @Flipkart 
Image 2:  #DMart
“Day light” robbery by flipkart...
selling Rs.90/- product as: Rs.140/- + Rs.42/- delivery charge...
@loosebool @KiranKS https://t.co/qGAfFez6Fv</t>
  </si>
  <si>
    <t>Sun Jan 24 18:06:05 +0000 2021</t>
  </si>
  <si>
    <t>192614280</t>
  </si>
  <si>
    <t>http://pbs.twimg.com/profile_images/1317914412288626689/Tbbs9_DN_normal.jpg</t>
  </si>
  <si>
    <t>http://twitter.com/iyerchandrru/statuses/1353403715026206720</t>
  </si>
  <si>
    <t>{"hashtags":[{"text":"DMart","indices":[30,36]}],"symbols":[],"user_mentions":[{"screen_name":"Flipkart","name":"Flipkart","id":57947109,"id_str":"57947109","indices":[9,18]},{"screen_name":"loosebool","name":"Loose_Bull 🇮🇳","id":2554906754,"id_str":"2554906754","indices":[139,149]},{"screen_name":"KiranKS","name":"Kiran Kumar S","id":75610842,"id_str":"75610842","indices":[150,158]}],"urls":[],"media":[{"id":1353403706536915000,"id_str":"1353403706536914945","indices":[159,182],"media_url":"http://pbs.twimg.com/media/EshBgB3UcAEi7Ss.jpg","media_url_https":"https://pbs.twimg.com/media/EshBgB3UcAEi7Ss.jpg","url":"https://t.co/qGAfFez6Fv","display_url":"pic.twitter.com/qGAfFez6Fv","expanded_url":"https://twitter.com/iyerchandrru/status/1353403715026206720/photo/1","type":"photo","sizes":{"large":{"w":540,"h":1170,"resize":"fit"},"thumb":{"w":150,"h":150,"resize":"crop"},"small":{"w":314,"h":680,"resize":"fit"},"medium":{"w":540,"h":1170,"resize":"fit"}}}]}</t>
  </si>
  <si>
    <t>1353403586793725953</t>
  </si>
  <si>
    <t>Loot 397 
https://t.co/CRnN4KOdoY
Wedding combo</t>
  </si>
  <si>
    <t>Sun Jan 24 18:05:34 +0000 2021</t>
  </si>
  <si>
    <t>http://twitter.com/Amazingdeals360/statuses/1353403586793725953</t>
  </si>
  <si>
    <t>{"hashtags":[],"symbols":[],"user_mentions":[],"urls":[{"url":"https://t.co/CRnN4KOdoY","expanded_url":"https://www.flipkart.com/blue-heaven-wedding-combo/p/itmca89b65beac79?&amp;zqip=1611511413953&amp;bhqe=1cc020e89cc1&amp;nhd=&amp;pid=CBKFVQG72HAGYYDN&amp;=&amp;affid=uniquedeals73","display_url":"flipkart.com/blue-heaven-we…","indices":[11,34]}]}</t>
  </si>
  <si>
    <t>1353403507663982592</t>
  </si>
  <si>
    <t>mdshah_meet</t>
  </si>
  <si>
    <t>Sun Jan 24 18:05:15 +0000 2021</t>
  </si>
  <si>
    <t>2929850479</t>
  </si>
  <si>
    <t>http://pbs.twimg.com/profile_images/608323591147536384/eSQNCCCx_normal.jpg</t>
  </si>
  <si>
    <t>http://twitter.com/mdshah_meet/statuses/1353403507663982592</t>
  </si>
  <si>
    <t>1353403478538739716</t>
  </si>
  <si>
    <t>397
https://t.co/UtnOCecr1l</t>
  </si>
  <si>
    <t>Sun Jan 24 18:05:08 +0000 2021</t>
  </si>
  <si>
    <t>http://twitter.com/Techglares/statuses/1353403478538739716</t>
  </si>
  <si>
    <t>{"hashtags":[],"symbols":[],"user_mentions":[],"urls":[{"url":"https://t.co/UtnOCecr1l","expanded_url":"https://www.flipkart.com/blue-heaven-wedding-combo/p/itmca89b65beac79?&amp;zqip=1611511413953&amp;bhqe=1cc020e89cc1&amp;nhd=thedealapp&amp;pid=CBKFVQG72HAGYYDN&amp;Telegram=techglare&amp;affid=chintuhar","display_url":"flipkart.com/blue-heaven-we…","indices":[5,28]}]}</t>
  </si>
  <si>
    <t>1353403215098781699</t>
  </si>
  <si>
    <t>Jatin68929413</t>
  </si>
  <si>
    <t>@ahmadzaid2020 @service_fc @Flipkart @flipkartsupport Thats great and also mark email to this id Maharashtra consumer helpline &amp;lt;mah.helpline@gmail.com&amp;gt; you will get it resolution asap because i have tried and i get the solution.</t>
  </si>
  <si>
    <t>Sun Jan 24 18:04:06 +0000 2021</t>
  </si>
  <si>
    <t>1255165466328231936</t>
  </si>
  <si>
    <t>1353248533495820289</t>
  </si>
  <si>
    <t>http://pbs.twimg.com/profile_images/1255165662277894144/Zh05IAC7_normal.jpg</t>
  </si>
  <si>
    <t>http://twitter.com/Jatin68929413/statuses/1353403215098781699</t>
  </si>
  <si>
    <t>{"hashtags":[],"symbols":[],"user_mentions":[{"screen_name":"ahmadzaid2020","name":"Zaid (زيد)","id":2944064601,"id_str":"2944064601","indices":[0,14]},{"screen_name":"service_fc","name":"FCService","id":1261234975510163500,"id_str":"1261234975510163457","indices":[15,26]},{"screen_name":"Flipkart","name":"Flipkart","id":57947109,"id_str":"57947109","indices":[27,36]},{"screen_name":"flipkartsupport","name":"FlipkartSupport","id":951522626,"id_str":"951522626","indices":[37,53]}],"urls":[]}</t>
  </si>
  <si>
    <t>1353403012786647041</t>
  </si>
  <si>
    <t>DavidKawle</t>
  </si>
  <si>
    <t>RT @AartiBaghotiya: And you reply but Its been more than a month and I didn't get any reply. Also I have been provided wrong email address from your executives.
Please resolve my issue and provide of refund as soon as possible. @FlipkartStories @Flipkart @FlipkartVideo @flipkartsupport</t>
  </si>
  <si>
    <t>Sun Jan 24 18:03:17 +0000 2021</t>
  </si>
  <si>
    <t>1135331931317514242</t>
  </si>
  <si>
    <t>http://pbs.twimg.com/profile_images/1155380570861576192/L4ltUrw7_normal.jpg</t>
  </si>
  <si>
    <t>http://twitter.com/DavidKawle/statuses/1353403012786647041</t>
  </si>
  <si>
    <t>{"hashtags":[],"symbols":[],"user_mentions":[{"screen_name":"AartiBaghotiya","name":"@Aarti","id":1145763439567986700,"id_str":"1145763439567986696","indices":[3,18]}],"urls":[]}</t>
  </si>
  <si>
    <t>1353402973641089024</t>
  </si>
  <si>
    <t>RakeshS45496556</t>
  </si>
  <si>
    <t>फ्लिपकार्ट द्वारा पब्लिक को मुर्ख बनाया जा रहा है। बार बार आर्डर कैंसिल किया जा रहा है।लगातार कैंसिल होने का कारण भी customer care द्वारा नहीं बताया जता है।
@PMOIndia @AmitShahOffice @flipkartsupport @Flipkart https://t.co/26iMy91rYc</t>
  </si>
  <si>
    <t>Sun Jan 24 18:03:08 +0000 2021</t>
  </si>
  <si>
    <t>1326698689855856640</t>
  </si>
  <si>
    <t>http://pbs.twimg.com/profile_images/1326698940897521665/3zrRMzvn_normal.jpg</t>
  </si>
  <si>
    <t>http://twitter.com/RakeshS45496556/statuses/1353402973641089024</t>
  </si>
  <si>
    <t>{"hashtags":[],"symbols":[],"user_mentions":[{"screen_name":"PMOIndia","name":"PMO India","id":471741741,"id_str":"471741741","indices":[157,166]},{"screen_name":"AmitShahOffice","name":"Office of Amit Shah","id":4306715188,"id_str":"4306715188","indices":[167,182]},{"screen_name":"flipkartsupport","name":"FlipkartSupport","id":951522626,"id_str":"951522626","indices":[183,199]},{"screen_name":"Flipkart","name":"Flipkart","id":57947109,"id_str":"57947109","indices":[200,209]}],"urls":[],"media":[{"id":1353402970474332200,"id_str":"1353402970474332161","indices":[210,233],"media_url":"http://pbs.twimg.com/media/EshA1L0UwAETi-r.jpg","media_url_https":"https://pbs.twimg.com/media/EshA1L0UwAETi-r.jpg","url":"https://t.co/26iMy91rYc","display_url":"pic.twitter.com/26iMy91rYc","expanded_url":"https://twitter.com/RakeshS45496556/status/1353402973641089024/photo/1","type":"photo","sizes":{"thumb":{"w":150,"h":150,"resize":"crop"},"medium":{"w":282,"h":1200,"resize":"fit"},"small":{"w":160,"h":680,"resize":"fit"},"large":{"w":481,"h":2048,"resize":"fit"}}}]}</t>
  </si>
  <si>
    <t>1353402875095830529</t>
  </si>
  <si>
    <t>ManishPimpalka4</t>
  </si>
  <si>
    <t>Sun Jan 24 18:02:45 +0000 2021</t>
  </si>
  <si>
    <t>1168198462938107904</t>
  </si>
  <si>
    <t>http://pbs.twimg.com/profile_images/1168198950790160384/YV8GO8o8_normal.jpg</t>
  </si>
  <si>
    <t>http://twitter.com/ManishPimpalka4/statuses/1353402875095830529</t>
  </si>
  <si>
    <t>1353402741662441474</t>
  </si>
  <si>
    <t>santhos10073</t>
  </si>
  <si>
    <t>Sun Jan 24 18:02:13 +0000 2021</t>
  </si>
  <si>
    <t>4054795154</t>
  </si>
  <si>
    <t>http://pbs.twimg.com/profile_images/1224364242796720128/23W2zzWe_normal.jpg</t>
  </si>
  <si>
    <t>Mysore, India</t>
  </si>
  <si>
    <t>http://twitter.com/santhos10073/statuses/1353402741662441474</t>
  </si>
  <si>
    <t>1353402253147729920</t>
  </si>
  <si>
    <t>Dreamer_Vikrant</t>
  </si>
  <si>
    <t>RT @Mysterydealz: 🌟Gym Bag Starts at ₹149.
🔗https://t.co/3PUhDYvOsS
Buy 4 Items, Save Extra 5%.</t>
  </si>
  <si>
    <t>Sun Jan 24 18:00:16 +0000 2021</t>
  </si>
  <si>
    <t>139329705</t>
  </si>
  <si>
    <t>http://pbs.twimg.com/profile_images/1334476273800765442/J_-_jt0b_normal.jpg</t>
  </si>
  <si>
    <t>http://twitter.com/Dreamer_Vikrant/statuses/1353402253147729920</t>
  </si>
  <si>
    <t>{"hashtags":[],"symbols":[],"user_mentions":[{"screen_name":"Mysterydealz","name":"Mystery loots and deals","id":1307849715145347000,"id_str":"1307849715145347073","indices":[3,16]}],"urls":[{"url":"https://t.co/3PUhDYvOsS","expanded_url":"https://bit.ly/2Nz9WD9","display_url":"bit.ly/2Nz9WD9","indices":[45,68]}]}</t>
  </si>
  <si>
    <t>1353402123367587850</t>
  </si>
  <si>
    <t>HayfaKhan1</t>
  </si>
  <si>
    <t>Sun Jan 24 17:59:45 +0000 2021</t>
  </si>
  <si>
    <t>1284777935094689794</t>
  </si>
  <si>
    <t>http://pbs.twimg.com/profile_images/1284778489581694978/bHmnoXCF_normal.jpg</t>
  </si>
  <si>
    <t>http://twitter.com/HayfaKhan1/statuses/1353402123367587850</t>
  </si>
  <si>
    <t>1353402025157873665</t>
  </si>
  <si>
    <t>im_sagnikrc</t>
  </si>
  <si>
    <t>Bought iPhone SE for 36k from Flipkart Republic Day Sale...so any thoughts or comments #iPhoneSE 
@amitbhawani @geekyranjit @TechnicalGuruji</t>
  </si>
  <si>
    <t>Sun Jan 24 17:59:22 +0000 2021</t>
  </si>
  <si>
    <t>957648210389946369</t>
  </si>
  <si>
    <t>http://pbs.twimg.com/profile_images/1327705693026013184/lB6puql4_normal.jpg</t>
  </si>
  <si>
    <t>http://twitter.com/im_sagnikrc/statuses/1353402025157873665</t>
  </si>
  <si>
    <t>{"hashtags":[{"text":"iPhoneSE","indices":[87,96]}],"symbols":[],"user_mentions":[{"screen_name":"amitbhawani","name":"Amit Bhawani","id":13625042,"id_str":"13625042","indices":[98,110]},{"screen_name":"geekyranjit","name":"Ranjit","id":135062529,"id_str":"135062529","indices":[111,123]},{"screen_name":"TechnicalGuruji","name":"Gaurav Chaudhary","id":3992637442,"id_str":"3992637442","indices":[124,140]}],"urls":[]}</t>
  </si>
  <si>
    <t>1353401917729214465</t>
  </si>
  <si>
    <t>RT @Mysterydealz: [Prepaid + HDFC Offer] 
iFFALCON by TCL 126 cm (50 inch) Ultra HD (4K) LED Smart Android TV 
 Rs. 27999
Link: https://t.co/keczXrx84k</t>
  </si>
  <si>
    <t>Sun Jan 24 17:58:56 +0000 2021</t>
  </si>
  <si>
    <t>http://twitter.com/Dreamer_Vikrant/statuses/1353401917729214465</t>
  </si>
  <si>
    <t>1353401824976531459</t>
  </si>
  <si>
    <t>SethHasit</t>
  </si>
  <si>
    <t>I wanted this 1878 book which is out of copyright regime. Interestingly in the 1st page of Google search you only see Amazon, Flipkart links. Google Books link shows up but doesn't easily tell you that the book is freely downloadable. What a pity! https://t.co/L0XV7h2iET</t>
  </si>
  <si>
    <t>Sun Jan 24 17:58:34 +0000 2021</t>
  </si>
  <si>
    <t>780423932151083008</t>
  </si>
  <si>
    <t>http://pbs.twimg.com/profile_images/794372400653602816/XTEbQZ-K_normal.jpg</t>
  </si>
  <si>
    <t>http://twitter.com/SethHasit/statuses/1353401824976531459</t>
  </si>
  <si>
    <t>{"hashtags":[],"symbols":[],"user_mentions":[],"urls":[],"media":[{"id":1353401362986504200,"id_str":"1353401362986504192","indices":[248,271],"media_url":"http://pbs.twimg.com/media/Esg_XndXEAAEuwh.png","media_url_https":"https://pbs.twimg.com/media/Esg_XndXEAAEuwh.png","url":"https://t.co/L0XV7h2iET","display_url":"pic.twitter.com/L0XV7h2iET","expanded_url":"https://twitter.com/SethHasit/status/1353401824976531459/photo/1","type":"photo","sizes":{"large":{"w":658,"h":449,"resize":"fit"},"small":{"w":658,"h":449,"resize":"fit"},"medium":{"w":658,"h":449,"resize":"fit"},"thumb":{"w":150,"h":150,"resize":"crop"}}}]}</t>
  </si>
  <si>
    <t>1353401811864961028</t>
  </si>
  <si>
    <t>AmitAazaad</t>
  </si>
  <si>
    <t>@ShivNareshSport I feel this product is not original.see image 1st original &amp;amp; 2nd duplicate.using this product since 2010 https://t.co/TWPyH3Hz5z https://t.co/8VvRIh4UC8</t>
  </si>
  <si>
    <t>Sun Jan 24 17:58:31 +0000 2021</t>
  </si>
  <si>
    <t>2604029755</t>
  </si>
  <si>
    <t>ShivNareshSport</t>
  </si>
  <si>
    <t>1452077258</t>
  </si>
  <si>
    <t>http://pbs.twimg.com/profile_images/1272091336762470400/Pr8Yks9C_normal.jpg</t>
  </si>
  <si>
    <t>http://twitter.com/AmitAazaad/statuses/1353401811864961028</t>
  </si>
  <si>
    <t>{"hashtags":[],"symbols":[],"user_mentions":[{"screen_name":"ShivNareshSport","name":"Shiv Naresh Official","id":2604029755,"id_str":"2604029755","indices":[0,16]}],"urls":[{"url":"https://t.co/TWPyH3Hz5z","expanded_url":"https://dl.flipkart.com/dl/shiv-naresh-solid-men-track-suit/p/itm71035379822d4?pid=TKSFWBY46HCGZFVV&amp;cmpid=product.share.pp","display_url":"dl.flipkart.com/dl/shiv-naresh…","indices":[126,149]}],"media":[{"id":1353401621280153600,"id_str":"1353401621280153603","indices":[150,173],"media_url":"http://pbs.twimg.com/media/Esg_mprXYAMprxi.jpg","media_url_https":"https://pbs.twimg.com/media/Esg_mprXYAMprxi.jpg","url":"https://t.co/8VvRIh4UC8","display_url":"pic.twitter.com/8VvRIh4UC8","expanded_url":"https://twitter.com/AmitAazaad/status/1353401811864961028/photo/1","type":"photo","sizes":{"thumb":{"w":150,"h":150,"resize":"crop"},"medium":{"w":900,"h":1200,"resize":"fit"},"small":{"w":510,"h":680,"resize":"fit"},"large":{"w":1536,"h":2048,"resize":"fit"}}}]}</t>
  </si>
  <si>
    <t>1353401380602580994</t>
  </si>
  <si>
    <t>@DhawalChopda To ensure that your Flipkart account information is safe, please share the requested details via DM by clicking the below link. ^SK (2/2) https://t.co/5DoqNu2BgV</t>
  </si>
  <si>
    <t>Sun Jan 24 17:56:48 +0000 2021</t>
  </si>
  <si>
    <t>1058513012</t>
  </si>
  <si>
    <t>DhawalChopda</t>
  </si>
  <si>
    <t>1353401207734247424</t>
  </si>
  <si>
    <t>http://twitter.com/flipkartsupport/statuses/1353401380602580994</t>
  </si>
  <si>
    <t>{"hashtags":[],"symbols":[],"user_mentions":[{"screen_name":"DhawalChopda","name":"Dhawal Chopda","id":1058513012,"id_str":"1058513012","indices":[0,13]}],"urls":[{"url":"https://t.co/5DoqNu2BgV","expanded_url":"https://bit.ly/2OgiIkt","display_url":"bit.ly/2OgiIkt","indices":[152,175]}]}</t>
  </si>
  <si>
    <t>1353401343768072192</t>
  </si>
  <si>
    <t>subham1111111</t>
  </si>
  <si>
    <t>@imVkohli @one8world @ScentialsWorld @Flipkart Thakur singh rajput,so, looking</t>
  </si>
  <si>
    <t>Sun Jan 24 17:56:39 +0000 2021</t>
  </si>
  <si>
    <t>1352390100043362316</t>
  </si>
  <si>
    <t>http://pbs.twimg.com/profile_images/1352792203341557760/b_GXTn8g_normal.jpg</t>
  </si>
  <si>
    <t>http://twitter.com/subham1111111/statuses/1353401343768072192</t>
  </si>
  <si>
    <t>@myntra First I placed an order for a belt. You delayed it unnecessarily. Then cancelled it. Then gave me INR 100 worth of credit. Then locked my account? Quite an unpleasant consumer experience.
@Flipkart @Walmart @walmartindia</t>
  </si>
  <si>
    <t>Sun Jan 24 17:56:07 +0000 2021</t>
  </si>
  <si>
    <t>http://pbs.twimg.com/profile_images/780850215284649984/tqBURfsR_normal.jpg</t>
  </si>
  <si>
    <t>http://twitter.com/DhawalChopda/statuses/1353401207734247424</t>
  </si>
  <si>
    <t>{"hashtags":[],"symbols":[],"user_mentions":[{"screen_name":"myntra","name":"Myntra","id":89443197,"id_str":"89443197","indices":[0,7]},{"screen_name":"Flipkart","name":"Flipkart","id":57947109,"id_str":"57947109","indices":[197,206]},{"screen_name":"Walmart","name":"Walmart","id":17137891,"id_str":"17137891","indices":[207,215]},{"screen_name":"walmartindia","name":"Walmart India","id":4905238458,"id_str":"4905238458","indices":[216,229]}],"urls":[]}</t>
  </si>
  <si>
    <t>1353400222840307713</t>
  </si>
  <si>
    <t>Very worst service of flipkart and returned many times without my knowledge. It is too much that super smart basket  I booked regularly from request of Customer care but next day it is cancelled without my knowledge again and again.@PMO_NaMo @AmitShahOffice @flipkartsupport https://t.co/PtocQO1vFN</t>
  </si>
  <si>
    <t>Sun Jan 24 17:52:12 +0000 2021</t>
  </si>
  <si>
    <t>1353382268773888002</t>
  </si>
  <si>
    <t>http://twitter.com/RakeshS45496556/statuses/1353400222840307713</t>
  </si>
  <si>
    <t>{"hashtags":[],"symbols":[],"user_mentions":[{"screen_name":"PMO_NaMo","name":"PMO Office INDIA","id":2514569874,"id_str":"2514569874","indices":[232,241]},{"screen_name":"AmitShahOffice","name":"Office of Amit Shah","id":4306715188,"id_str":"4306715188","indices":[242,257]},{"screen_name":"flipkartsupport","name":"FlipkartSupport","id":951522626,"id_str":"951522626","indices":[258,274]}],"urls":[],"media":[{"id":1353400219229057000,"id_str":"1353400219229057024","indices":[275,298],"media_url":"http://pbs.twimg.com/media/Esg-VCoVcAAIYRq.jpg","media_url_https":"https://pbs.twimg.com/media/Esg-VCoVcAAIYRq.jpg","url":"https://t.co/PtocQO1vFN","display_url":"pic.twitter.com/PtocQO1vFN","expanded_url":"https://twitter.com/RakeshS45496556/status/1353400222840307713/photo/1","type":"photo","sizes":{"thumb":{"w":150,"h":150,"resize":"crop"},"medium":{"w":282,"h":1200,"resize":"fit"},"small":{"w":160,"h":680,"resize":"fit"},"large":{"w":481,"h":2048,"resize":"fit"}}}]}</t>
  </si>
  <si>
    <t>1353400122084737026</t>
  </si>
  <si>
    <t>@amitkkgchamp you by the given promise timeline. Appreciate your kind understanding. To ensure that your Flipkart account information is safe, request you to reach us via DM by clicking the below link. ^DA (2/2) https://t.co/5DoqNukc8t</t>
  </si>
  <si>
    <t>Sun Jan 24 17:51:48 +0000 2021</t>
  </si>
  <si>
    <t>463641707</t>
  </si>
  <si>
    <t>amitkkgchamp</t>
  </si>
  <si>
    <t>1353399078529376257</t>
  </si>
  <si>
    <t>http://twitter.com/flipkartsupport/statuses/1353400122084737026</t>
  </si>
  <si>
    <t>{"hashtags":[],"symbols":[],"user_mentions":[{"screen_name":"amitkkgchamp","name":"eXsecular","id":463641707,"id_str":"463641707","indices":[0,13]}],"urls":[{"url":"https://t.co/5DoqNukc8t","expanded_url":"https://bit.ly/2OgiIkt","display_url":"bit.ly/2OgiIkt","indices":[212,235]}]}</t>
  </si>
  <si>
    <t>1353399948059013125</t>
  </si>
  <si>
    <t>RT @DigitallyDinesh: @Flipkart @flipkartsupport remeber my previous article ? https://t.co/1TUgRmsKts , do i have to write another article to get your attension ? i can't chase you guys daily !! @_Kalyan_K BOOKING ID : FF20110510030555, PNR: S1P9QR : Refund Amount: 17409 Call back number: 9391230342</t>
  </si>
  <si>
    <t>Sun Jan 24 17:51:07 +0000 2021</t>
  </si>
  <si>
    <t>http://twitter.com/GetYouRefund/statuses/1353399948059013125</t>
  </si>
  <si>
    <t>{"hashtags":[],"symbols":[],"user_mentions":[{"screen_name":"DigitallyDinesh","name":"Dinesh Kumar","id":1356172620,"id_str":"1356172620","indices":[3,19]},{"screen_name":"Flipkart","name":"Flipkart","id":57947109,"id_str":"57947109","indices":[21,30]},{"screen_name":"flipkartsupport","name":"FlipkartSupport","id":951522626,"id_str":"951522626","indices":[31,47]}],"urls":[{"url":"https://t.co/1TUgRmsKts","expanded_url":"https://medium.com/@connect_55515/why-you-should-never-buy-flight-tickets-from-flipkart-67ff1faa7f7f","display_url":"medium.com/@connect_55515…","indices":[78,101]}]}</t>
  </si>
  <si>
    <t>1353399556524789760</t>
  </si>
  <si>
    <t>@RajeshN63187331 Also, we'd like to tell you, please do not reveal Flipkart account details here. You can just DM us by clicking the below link. ^SK (2/2) https://t.co/5DoqNukc8t</t>
  </si>
  <si>
    <t>Sun Jan 24 17:49:33 +0000 2021</t>
  </si>
  <si>
    <t>1246450074621595648</t>
  </si>
  <si>
    <t>RajeshN63187331</t>
  </si>
  <si>
    <t>http://twitter.com/flipkartsupport/statuses/1353399556524789760</t>
  </si>
  <si>
    <t>{"hashtags":[],"symbols":[],"user_mentions":[{"screen_name":"RajeshN63187331","name":"Rajesh Nair","id":1246450074621595600,"id_str":"1246450074621595648","indices":[0,16]}],"urls":[{"url":"https://t.co/5DoqNukc8t","expanded_url":"https://bit.ly/2OgiIkt","display_url":"bit.ly/2OgiIkt","indices":[155,178]}]}</t>
  </si>
  <si>
    <t>1353399161891164165</t>
  </si>
  <si>
    <t>@AnuragSharma902 To ensure that your Flipkart account information is safe, request you to reach us via DM by clicking the below link. ^DA (2/2) https://t.co/5DoqNukc8t</t>
  </si>
  <si>
    <t>Sun Jan 24 17:47:59 +0000 2021</t>
  </si>
  <si>
    <t>175327778</t>
  </si>
  <si>
    <t>AnuragSharma902</t>
  </si>
  <si>
    <t>1353398617126539264</t>
  </si>
  <si>
    <t>http://twitter.com/flipkartsupport/statuses/1353399161891164165</t>
  </si>
  <si>
    <t>{"hashtags":[],"symbols":[],"user_mentions":[{"screen_name":"AnuragSharma902","name":"Anurag Sharma Lucknow","id":175327778,"id_str":"175327778","indices":[0,16]}],"urls":[{"url":"https://t.co/5DoqNukc8t","expanded_url":"https://bit.ly/2OgiIkt","display_url":"bit.ly/2OgiIkt","indices":[144,167]}]}</t>
  </si>
  <si>
    <t>1353399090118160384</t>
  </si>
  <si>
    <t>Satya14may88</t>
  </si>
  <si>
    <t>@flipkartsupport @Flipkart everytime why customers have to face such problems,last three days I m getting pickup msg but it's not getting picked up and at last I get a msg of getting picked tomorrow.Even I called the delivery agent but he is also just fooling me.Refund my amount https://t.co/K1p9Xbf4xJ</t>
  </si>
  <si>
    <t>Sun Jan 24 17:47:42 +0000 2021</t>
  </si>
  <si>
    <t>912674857652854784</t>
  </si>
  <si>
    <t>http://pbs.twimg.com/profile_images/1303735409936015360/7j6hFS7__normal.jpg</t>
  </si>
  <si>
    <t>Kalyan Dombivali, India</t>
  </si>
  <si>
    <t>http://twitter.com/Satya14may88/statuses/1353399090118160384</t>
  </si>
  <si>
    <t>{"hashtags":[],"symbols":[],"user_mentions":[{"screen_name":"flipkartsupport","name":"FlipkartSupport","id":951522626,"id_str":"951522626","indices":[0,16]},{"screen_name":"Flipkart","name":"Flipkart","id":57947109,"id_str":"57947109","indices":[17,26]}],"urls":[],"media":[{"id":1353399066575605800,"id_str":"1353399066575605766","indices":[280,303],"media_url":"http://pbs.twimg.com/media/Esg9R8qVkAY7Zeg.jpg","media_url_https":"https://pbs.twimg.com/media/Esg9R8qVkAY7Zeg.jpg","url":"https://t.co/K1p9Xbf4xJ","display_url":"pic.twitter.com/K1p9Xbf4xJ","expanded_url":"https://twitter.com/Satya14may88/status/1353399090118160384/photo/1","type":"photo","sizes":{"thumb":{"w":150,"h":150,"resize":"crop"},"medium":{"w":540,"h":1200,"resize":"fit"},"small":{"w":306,"h":680,"resize":"fit"},"large":{"w":922,"h":2048,"resize":"fit"}}}]}</t>
  </si>
  <si>
    <t>@Flipkart why it's taking to much time? https://t.co/x5ukjVDvoO</t>
  </si>
  <si>
    <t>Sun Jan 24 17:47:39 +0000 2021</t>
  </si>
  <si>
    <t>http://pbs.twimg.com/profile_images/1252656204020510721/lI-nKgef_normal.jpg</t>
  </si>
  <si>
    <t>Global Citizen</t>
  </si>
  <si>
    <t>http://twitter.com/amitkkgchamp/statuses/1353399078529376257</t>
  </si>
  <si>
    <t>{"hashtags":[],"symbols":[],"user_mentions":[{"screen_name":"Flipkart","name":"Flipkart","id":57947109,"id_str":"57947109","indices":[0,9]}],"urls":[],"media":[{"id":1353399069347958800,"id_str":"1353399069347958784","indices":[40,63],"media_url":"http://pbs.twimg.com/media/Esg9SG_UUAAGO1D.jpg","media_url_https":"https://pbs.twimg.com/media/Esg9SG_UUAAGO1D.jpg","url":"https://t.co/x5ukjVDvoO","display_url":"pic.twitter.com/x5ukjVDvoO","expanded_url":"https://twitter.com/amitkkgchamp/status/1353399078529376257/photo/1","type":"photo","sizes":{"thumb":{"w":150,"h":150,"resize":"crop"},"large":{"w":804,"h":1581,"resize":"fit"},"medium":{"w":610,"h":1200,"resize":"fit"},"small":{"w":346,"h":680,"resize":"fit"}}}]}</t>
  </si>
  <si>
    <t>1353398916029444096</t>
  </si>
  <si>
    <t>priyank4530</t>
  </si>
  <si>
    <t>RT @priyank4530: @ThomsonTvIndia @Flipkart ...You are just selling your products through Flipkart...what about services after sale? If some one buys a TV through Flipkart and flipkart failed to install it on time then what's your responsibility?? ...your reply contact to Flipkart..</t>
  </si>
  <si>
    <t>Sun Jan 24 17:47:01 +0000 2021</t>
  </si>
  <si>
    <t>1223190521918541824</t>
  </si>
  <si>
    <t>http://twitter.com/priyank4530/statuses/1353398916029444096</t>
  </si>
  <si>
    <t>1353398701876600832</t>
  </si>
  <si>
    <t>K4in73</t>
  </si>
  <si>
    <t>@flipkartsupport Flipkart says goto smartbuy, Smartbuy says goto flipkart. You both have already consumed one month frok a warranty of 6 months.</t>
  </si>
  <si>
    <t>Sun Jan 24 17:46:10 +0000 2021</t>
  </si>
  <si>
    <t>151385237</t>
  </si>
  <si>
    <t>1353397229256658944</t>
  </si>
  <si>
    <t>http://pbs.twimg.com/profile_images/1204641325099831298/Hdq1D1z3_normal.jpg</t>
  </si>
  <si>
    <t>http://twitter.com/K4in73/statuses/1353398701876600832</t>
  </si>
  <si>
    <t>@Flipkart @flipkartsupport 
आप ने अभी तक मेरे एकाउंट को activate नही किया है। और न ही बन्द करने का कारण बता रहे है।
आप की सेवाएं इतनी घटिया होंगी ये मुझे मालूम नही था। तुम्हारी कंपनी और तुम्हारे पोटल पर रजिस्टर्ड सभी बिक्रेता चोर है। कस्टमर को मुर्ख बनाते है।</t>
  </si>
  <si>
    <t>Sun Jan 24 17:45:49 +0000 2021</t>
  </si>
  <si>
    <t>http://pbs.twimg.com/profile_images/990984546819571712/50OXfkyR_normal.jpg</t>
  </si>
  <si>
    <t>http://twitter.com/AnuragSharma902/statuses/1353398617126539264</t>
  </si>
  <si>
    <t>1353398414940147712</t>
  </si>
  <si>
    <t>aapka_aasheesh</t>
  </si>
  <si>
    <t>@rajulvrm @imVkohli @one8world @ScentialsWorld @Flipkart Bhai bhai bhai 😂😂😂</t>
  </si>
  <si>
    <t>Sun Jan 24 17:45:01 +0000 2021</t>
  </si>
  <si>
    <t>335873166</t>
  </si>
  <si>
    <t>rajulvrm</t>
  </si>
  <si>
    <t>226856977</t>
  </si>
  <si>
    <t>1353143558451040258</t>
  </si>
  <si>
    <t>http://pbs.twimg.com/profile_images/1246696640716500992/Z_esYC9f_normal.jpg</t>
  </si>
  <si>
    <t>http://twitter.com/aapka_aasheesh/statuses/1353398414940147712</t>
  </si>
  <si>
    <t>{"hashtags":[],"symbols":[],"user_mentions":[{"screen_name":"rajulvrm","name":"Rajul Kumar Verma","id":335873166,"id_str":"335873166","indices":[0,9]},{"screen_name":"imVkohli","name":"Virat Kohli","id":71201743,"id_str":"71201743","indices":[10,19]},{"screen_name":"one8world","name":"one8","id":1113763619878002700,"id_str":"1113763619878002689","indices":[20,30]},{"screen_name":"ScentialsWorld","name":"Scentials World","id":995939067761082400,"id_str":"995939067761082368","indices":[31,46]},{"screen_name":"Flipkart","name":"Flipkart","id":57947109,"id_str":"57947109","indices":[47,56]}],"urls":[]}</t>
  </si>
  <si>
    <t>1353398401946112001</t>
  </si>
  <si>
    <t>DigitallyDinesh</t>
  </si>
  <si>
    <t>RT @DigitallyDinesh: BOOKING ID : FF20110510030555, PNR: S1P9QR : Refund amount Amount: 17409 Call back number: 9391230342 , It's been 2 months &amp;amp; i'm still struggling to get my refund @Flipkart @flipkartsupport  @_Kalyan_K !!</t>
  </si>
  <si>
    <t>Sun Jan 24 17:44:58 +0000 2021</t>
  </si>
  <si>
    <t>1356172620</t>
  </si>
  <si>
    <t>http://pbs.twimg.com/profile_images/1278593581473689601/1YNIPt6z_normal.jpg</t>
  </si>
  <si>
    <t>http://twitter.com/DigitallyDinesh/statuses/1353398401946112001</t>
  </si>
  <si>
    <t>{"hashtags":[],"symbols":[],"user_mentions":[{"screen_name":"DigitallyDinesh","name":"Dinesh Kumar","id":1356172620,"id_str":"1356172620","indices":[3,19]}],"urls":[]}</t>
  </si>
  <si>
    <t>1353398393352159240</t>
  </si>
  <si>
    <t>@SalmanA76942719 Also, we'd like to tell you, please do not reveal Flipkart account details here. You can just DM us by clicking the below link. ^SK (2/2) https://t.co/5DoqNu2BgV</t>
  </si>
  <si>
    <t>Sun Jan 24 17:44:56 +0000 2021</t>
  </si>
  <si>
    <t>1353378463646949376</t>
  </si>
  <si>
    <t>SalmanA76942719</t>
  </si>
  <si>
    <t>1353398072844324870</t>
  </si>
  <si>
    <t>http://twitter.com/flipkartsupport/statuses/1353398393352159240</t>
  </si>
  <si>
    <t>{"hashtags":[],"symbols":[],"user_mentions":[{"screen_name":"SalmanA76942719","name":"Salman Ahmad","id":1353378463646949400,"id_str":"1353378463646949376","indices":[0,16]}],"urls":[{"url":"https://t.co/5DoqNu2BgV","expanded_url":"https://bit.ly/2OgiIkt","display_url":"bit.ly/2OgiIkt","indices":[155,178]}]}</t>
  </si>
  <si>
    <t>1353398321583296512</t>
  </si>
  <si>
    <t>Sun Jan 24 17:44:39 +0000 2021</t>
  </si>
  <si>
    <t>http://twitter.com/DigitallyDinesh/statuses/1353398321583296512</t>
  </si>
  <si>
    <t>1353398181954867202</t>
  </si>
  <si>
    <t>RT @Mysterydealz: 🌟Good Buy : Butterfly Rapid 7P Set Indcution Bottom Cookware Set Induction Bottom Cookware Set  (Aluminium, 7 - Piece)@ ₹849
🔗https://t.co/GCcmwH0Tzg</t>
  </si>
  <si>
    <t>Sun Jan 24 17:44:06 +0000 2021</t>
  </si>
  <si>
    <t>http://twitter.com/BattuKGF1/statuses/1353398181954867202</t>
  </si>
  <si>
    <t>1353398169762062336</t>
  </si>
  <si>
    <t>RT @Mysterydealz: 🌟Havells Freshia AP-20 40-Watt Air Purifier + Remote@ ₹5,999
🔗https://t.co/RtZ9AtROLR
✅PC: Flipkart @ ₹8,199</t>
  </si>
  <si>
    <t>Sun Jan 24 17:44:03 +0000 2021</t>
  </si>
  <si>
    <t>http://twitter.com/BattuKGF1/statuses/1353398169762062336</t>
  </si>
  <si>
    <t>{"hashtags":[],"symbols":[],"user_mentions":[{"screen_name":"Mysterydealz","name":"Mystery loots and deals","id":1307849715145347000,"id_str":"1307849715145347073","indices":[3,16]}],"urls":[{"url":"https://t.co/RtZ9AtROLR","expanded_url":"https://amzn.to/39Zmj2T","display_url":"amzn.to/39Zmj2T","indices":[81,104]}]}</t>
  </si>
  <si>
    <t>1353398065386819586</t>
  </si>
  <si>
    <t>RT @PuneetSaraf04: Despite being a big name, Paytm mall doesn't have a cust care where you can talk, 0120-4606060 redirects to order page. My order-12606022983(damaged) is pending for return since 11 days.
@PaytmMall @Paytm @paytmmallcare 
Thank you @amazonIN @Flipkart  for being so awesome.</t>
  </si>
  <si>
    <t>Sun Jan 24 17:43:38 +0000 2021</t>
  </si>
  <si>
    <t>http://twitter.com/DilipDilllu/statuses/1353398065386819586</t>
  </si>
  <si>
    <t>{"hashtags":[],"symbols":[],"user_mentions":[{"screen_name":"PuneetSaraf04","name":"Puneet Saraf","id":925580448905928700,"id_str":"925580448905928704","indices":[3,17]}],"urls":[]}</t>
  </si>
  <si>
    <t>1353398023062097921</t>
  </si>
  <si>
    <t>TheVamshiB</t>
  </si>
  <si>
    <t>@flipkartsupport PS : Not yet resolved. Sale is almost over. Thank you for not caring. @flipkartsupport @Flipkart</t>
  </si>
  <si>
    <t>Sun Jan 24 17:43:28 +0000 2021</t>
  </si>
  <si>
    <t>1313510264201908225</t>
  </si>
  <si>
    <t>1353234779710181376</t>
  </si>
  <si>
    <t>http://pbs.twimg.com/profile_images/1313511778278539264/H6CzlS2i_normal.jpg</t>
  </si>
  <si>
    <t>http://twitter.com/TheVamshiB/statuses/1353398023062097921</t>
  </si>
  <si>
    <t>1353398001406906368</t>
  </si>
  <si>
    <t>@PaytmMall Don't fall prey to paytm's frauds. Pls b aware u gonna lose your hard earned money for rubbish. I suggest go to another standard online portals like Amazon or Flipkart for any need. @Boycottpaytm . If u choose for small discount they offer, u prepare for getting betrayed.</t>
  </si>
  <si>
    <t>Sun Jan 24 17:43:23 +0000 2021</t>
  </si>
  <si>
    <t>834968066819678208</t>
  </si>
  <si>
    <t>PaytmMall</t>
  </si>
  <si>
    <t>1352911450382204928</t>
  </si>
  <si>
    <t>http://twitter.com/DilipDilllu/statuses/1353398001406906368</t>
  </si>
  <si>
    <t>{"hashtags":[],"symbols":[],"user_mentions":[{"screen_name":"PaytmMall","name":"Paytm Mall","id":834968066819678200,"id_str":"834968066819678208","indices":[0,10]}],"urls":[]}</t>
  </si>
  <si>
    <t>1353397938626523136</t>
  </si>
  <si>
    <t>mec_asif</t>
  </si>
  <si>
    <t>RT @mec_asif: Really very very disappointed @Flipkart @flipkartsupport  very worst plz don't bye @Flipkart  online shopping https://t.co/8AtEZuOkd2</t>
  </si>
  <si>
    <t>Sun Jan 24 17:43:08 +0000 2021</t>
  </si>
  <si>
    <t>4883762549</t>
  </si>
  <si>
    <t>http://pbs.twimg.com/profile_images/1105710239255453696/Yy6O2_FJ_normal.jpg</t>
  </si>
  <si>
    <t>Trichy</t>
  </si>
  <si>
    <t>http://twitter.com/mec_asif/statuses/1353397938626523136</t>
  </si>
  <si>
    <t>{"hashtags":[],"symbols":[],"user_mentions":[{"screen_name":"mec_asif","name":"Mr.Tube light 🤡","id":4883762549,"id_str":"4883762549","indices":[3,12]},{"screen_name":"Flipkart","name":"Flipkart","id":57947109,"id_str":"57947109","indices":[44,53]},{"screen_name":"flipkartsupport","name":"FlipkartSupport","id":951522626,"id_str":"951522626","indices":[54,70]},{"screen_name":"Flipkart","name":"Flipkart","id":57947109,"id_str":"57947109","indices":[97,106]}],"urls":[]}</t>
  </si>
  <si>
    <t>1353397927578841089</t>
  </si>
  <si>
    <t>GILLambersariya</t>
  </si>
  <si>
    <t>@imVkohli @one8world @ScentialsWorld @Flipkart Bhai money ki bhookh chodoo, SIRF game ki BHOOKH rakho , tera name teri game se bna hai na k money se ... cricket pr focus kr teri game day by day Garbij hoti ja rahi hai ,,,aur Protest me baithe kisaana k bare me bhi kuj bol</t>
  </si>
  <si>
    <t>Sun Jan 24 17:43:05 +0000 2021</t>
  </si>
  <si>
    <t>1341608422983274497</t>
  </si>
  <si>
    <t>http://pbs.twimg.com/profile_images/1351448816474607616/W_c_NqPF_normal.jpg</t>
  </si>
  <si>
    <t>Woodstock, Ontario</t>
  </si>
  <si>
    <t>http://twitter.com/GILLambersariya/statuses/1353397927578841089</t>
  </si>
  <si>
    <t>1353397722934517762</t>
  </si>
  <si>
    <t>🌟Havells Freshia AP-20 40-Watt Air Purifier + Remote@ ₹5,999
🔗https://t.co/RtZ9AtROLR
✅PC: Flipkart @ ₹8,199</t>
  </si>
  <si>
    <t>Sun Jan 24 17:42:16 +0000 2021</t>
  </si>
  <si>
    <t>http://twitter.com/Mysterydealz/statuses/1353397722934517762</t>
  </si>
  <si>
    <t>{"hashtags":[],"symbols":[],"user_mentions":[],"urls":[{"url":"https://t.co/RtZ9AtROLR","expanded_url":"https://amzn.to/39Zmj2T","display_url":"amzn.to/39Zmj2T","indices":[63,86]}]}</t>
  </si>
  <si>
    <t>1353397711442042883</t>
  </si>
  <si>
    <t>🌟Good Buy : Butterfly Rapid 7P Set Indcution Bottom Cookware Set Induction Bottom Cookware Set  (Aluminium, 7 - Piece)@ ₹849
🔗https://t.co/GCcmwH0Tzg</t>
  </si>
  <si>
    <t>Sun Jan 24 17:42:13 +0000 2021</t>
  </si>
  <si>
    <t>http://twitter.com/Mysterydealz/statuses/1353397711442042883</t>
  </si>
  <si>
    <t>{"hashtags":[],"symbols":[],"user_mentions":[],"urls":[{"url":"https://t.co/GCcmwH0Tzg","expanded_url":"https://bit.ly/368jo6J","display_url":"bit.ly/368jo6J","indices":[127,150]}]}</t>
  </si>
  <si>
    <t>1353397582878240768</t>
  </si>
  <si>
    <t>MaRam060993</t>
  </si>
  <si>
    <t>Sun Jan 24 17:41:43 +0000 2021</t>
  </si>
  <si>
    <t>3238744484</t>
  </si>
  <si>
    <t>http://pbs.twimg.com/profile_images/1273654714505129985/wRyN4TUr_normal.jpg</t>
  </si>
  <si>
    <t>http://twitter.com/MaRam060993/statuses/1353397582878240768</t>
  </si>
  <si>
    <t>1353397468407488512</t>
  </si>
  <si>
    <t>D_funE_9body</t>
  </si>
  <si>
    <t>@Dr_House__MD @Flipkart Company - we don't make xxxxxxxs size. 
Sorry 😂</t>
  </si>
  <si>
    <t>Sun Jan 24 17:41:16 +0000 2021</t>
  </si>
  <si>
    <t>1020153884612980736</t>
  </si>
  <si>
    <t>Dr_House__MD</t>
  </si>
  <si>
    <t>1181278662793916420</t>
  </si>
  <si>
    <t>1353390054119510016</t>
  </si>
  <si>
    <t>http://pbs.twimg.com/profile_images/1345082719299010560/dwWftwY4_normal.jpg</t>
  </si>
  <si>
    <t>Gurugram</t>
  </si>
  <si>
    <t>http://twitter.com/D_funE_9body/statuses/1353397468407488512</t>
  </si>
  <si>
    <t>{"hashtags":[],"symbols":[],"user_mentions":[{"screen_name":"Dr_House__MD","name":"Dr House","id":1020153884612980700,"id_str":"1020153884612980736","indices":[0,13]},{"screen_name":"Flipkart","name":"Flipkart","id":57947109,"id_str":"57947109","indices":[14,23]}],"urls":[]}</t>
  </si>
  <si>
    <t>1353397438921506816</t>
  </si>
  <si>
    <t>AbdulMa48789580</t>
  </si>
  <si>
    <t>Sun Jan 24 17:41:09 +0000 2021</t>
  </si>
  <si>
    <t>1301234149265678336</t>
  </si>
  <si>
    <t>http://pbs.twimg.com/profile_images/1301234648832520193/OnMT87Sb_normal.jpg</t>
  </si>
  <si>
    <t>http://twitter.com/AbdulMa48789580/statuses/1353397438921506816</t>
  </si>
  <si>
    <t>1353397400019247105</t>
  </si>
  <si>
    <t>@Shashan83934349 Sorry, this isn't something we'd want you to experience. Please share the order details by clicking the below link so that we can look into it. To make sure that your Flipkart account information is safe. ^RR https://t.co/5DoqNukc8t</t>
  </si>
  <si>
    <t>Sun Jan 24 17:40:59 +0000 2021</t>
  </si>
  <si>
    <t>1173958120386772992</t>
  </si>
  <si>
    <t>Shashan83934349</t>
  </si>
  <si>
    <t>1353397172411228161</t>
  </si>
  <si>
    <t>http://twitter.com/flipkartsupport/statuses/1353397400019247105</t>
  </si>
  <si>
    <t>{"hashtags":[],"symbols":[],"user_mentions":[{"screen_name":"Shashan83934349","name":"Shashank Joshi","id":1173958120386773000,"id_str":"1173958120386772992","indices":[0,16]}],"urls":[{"url":"https://t.co/5DoqNukc8t","expanded_url":"https://bit.ly/2OgiIkt","display_url":"bit.ly/2OgiIkt","indices":[226,249]}]}</t>
  </si>
  <si>
    <t>1353397311179657219</t>
  </si>
  <si>
    <t>Ishantk26878694</t>
  </si>
  <si>
    <t>@Flipkart @Cheryls_Global Worst service i buy mobile phone 4G But you sended me other bad mobile😐</t>
  </si>
  <si>
    <t>Sun Jan 24 17:40:38 +0000 2021</t>
  </si>
  <si>
    <t>1353388749552578565</t>
  </si>
  <si>
    <t>http://pbs.twimg.com/profile_images/1353391811616591873/rPMKxI9T_normal.jpg</t>
  </si>
  <si>
    <t>http://twitter.com/Ishantk26878694/statuses/1353397311179657219</t>
  </si>
  <si>
    <t>1353397006782365696</t>
  </si>
  <si>
    <t>Maybelline New York Baby Lips Pink Lolit
 🔹 Offer price-₹173
 🔹 MRP-₹350
 🔹 Saving: 50% off
 ✨ Reviews-No ratings available
 ✨ Category- #BeautyandGrooming
https://t.co/tHczJOlB0B #deal #loot https://t.co/I52fq1eYgA</t>
  </si>
  <si>
    <t>Sun Jan 24 17:39:25 +0000 2021</t>
  </si>
  <si>
    <t>http://twitter.com/xtra_deals/statuses/1353397006782365696</t>
  </si>
  <si>
    <t>{"hashtags":[{"text":"BeautyandGrooming","indices":[137,155]},{"text":"deal","indices":[181,186]},{"text":"loot","indices":[187,192]}],"symbols":[],"user_mentions":[],"urls":[{"url":"https://t.co/tHczJOlB0B","expanded_url":"https://inrdeals.com/pla59142131/https://www.flipkart.com/maybelline-new-york-baby-lips-pink-lolita-cherry-kiss/p/itm80871ab3802e4?pid=LPBFUHXEDCGHGGWC","display_url":"inrdeals.com/pla59142131/ht…","indices":[157,180]}],"media":[{"id":1353397005448581000,"id_str":"1353397005448581120","indices":[193,216],"media_url":"http://pbs.twimg.com/media/Esg7Z-XXEAA4iw1.jpg","media_url_https":"https://pbs.twimg.com/media/Esg7Z-XXEAA4iw1.jpg","url":"https://t.co/I52fq1eYgA","display_url":"pic.twitter.com/I52fq1eYgA","expanded_url":"https://twitter.com/xtra_deals/status/1353397006782365696/photo/1","type":"photo","sizes":{"thumb":{"w":150,"h":150,"resize":"crop"},"small":{"w":669,"h":680,"resize":"fit"},"medium":{"w":1007,"h":1024,"resize":"fit"},"large":{"w":1007,"h":1024,"resize":"fit"}}}]}</t>
  </si>
  <si>
    <t>1353396918794264576</t>
  </si>
  <si>
    <t>nd_rhea</t>
  </si>
  <si>
    <t>Sun Jan 24 17:39:04 +0000 2021</t>
  </si>
  <si>
    <t>1333808025086246912</t>
  </si>
  <si>
    <t>http://pbs.twimg.com/profile_images/1333808696825053185/4KjzuGAF_normal.jpg</t>
  </si>
  <si>
    <t>http://twitter.com/nd_rhea/statuses/1353396918794264576</t>
  </si>
  <si>
    <t>1353396781376180225</t>
  </si>
  <si>
    <t>AppasJafar</t>
  </si>
  <si>
    <t>@Flipkart is looting customers money on mobile orders. 
They cancels order after deducting money. 
Proceed with @amazonIN or official website..
#FlipkartLootsMoney
#AmazonPrime #AmazonGreatRepublicDaySale</t>
  </si>
  <si>
    <t>Sun Jan 24 17:38:32 +0000 2021</t>
  </si>
  <si>
    <t>894833768</t>
  </si>
  <si>
    <t>http://pbs.twimg.com/profile_images/2749626908/c238079df32396e297246dd41daf8c73_normal.jpeg</t>
  </si>
  <si>
    <t>http://twitter.com/AppasJafar/statuses/1353396781376180225</t>
  </si>
  <si>
    <t>{"hashtags":[{"text":"FlipkartLootsMoney","indices":[147,166]},{"text":"AmazonPrime","indices":[167,179]},{"text":"AmazonGreatRepublicDaySale","indices":[180,207]}],"symbols":[],"user_mentions":[{"screen_name":"Flipkart","name":"Flipkart","id":57947109,"id_str":"57947109","indices":[0,9]},{"screen_name":"amazonIN","name":"Amazon India","id":1282946089,"id_str":"1282946089","indices":[114,123]}],"urls":[]}</t>
  </si>
  <si>
    <t>1353396727403794434</t>
  </si>
  <si>
    <t>@flipkartsupport  if your customer care executives tell a customer that back end support team call you in next 24-48 hours, y doesn't that calll come. Customer care executives are made to lie to save scams and deception of flipkart. @service_fc
#FlipkartFraud 
#FlipkartFraud</t>
  </si>
  <si>
    <t>Sun Jan 24 17:38:19 +0000 2021</t>
  </si>
  <si>
    <t>http://twitter.com/ahmadzaid2020/statuses/1353396727403794434</t>
  </si>
  <si>
    <t>{"hashtags":[{"text":"FlipkartFraud","indices":[245,259]},{"text":"FlipkartFraud","indices":[261,275]}],"symbols":[],"user_mentions":[{"screen_name":"flipkartsupport","name":"FlipkartSupport","id":951522626,"id_str":"951522626","indices":[0,16]},{"screen_name":"service_fc","name":"FCService","id":1261234975510163500,"id_str":"1261234975510163457","indices":[233,244]}],"urls":[]}</t>
  </si>
  <si>
    <t>1353396616267325440</t>
  </si>
  <si>
    <t>DhirajK61112739</t>
  </si>
  <si>
    <t>Let's make Balika Diwas Special by supporting them by donating Flipkart Coins 
@GiveIndia @Flipkart https://t.co/UWccQsJf3N</t>
  </si>
  <si>
    <t>Sun Jan 24 17:37:52 +0000 2021</t>
  </si>
  <si>
    <t>990438451282661376</t>
  </si>
  <si>
    <t>http://pbs.twimg.com/profile_images/1026151992178237441/CI4R35ls_normal.jpg</t>
  </si>
  <si>
    <t>http://twitter.com/DhirajK61112739/statuses/1353396616267325440</t>
  </si>
  <si>
    <t>{"hashtags":[],"symbols":[],"user_mentions":[{"screen_name":"GiveIndia","name":"GiveIndia","id":39008466,"id_str":"39008466","indices":[79,89]},{"screen_name":"Flipkart","name":"Flipkart","id":57947109,"id_str":"57947109","indices":[90,99]}],"urls":[],"media":[{"id":1353396525024616400,"id_str":"1353396525024616448","indices":[100,123],"media_url":"http://pbs.twimg.com/media/Esg6-ApXIAATdNw.jpg","media_url_https":"https://pbs.twimg.com/media/Esg6-ApXIAATdNw.jpg","url":"https://t.co/UWccQsJf3N","display_url":"pic.twitter.com/UWccQsJf3N","expanded_url":"https://twitter.com/DhirajK61112739/status/1353396616267325440/photo/1","type":"photo","sizes":{"thumb":{"w":150,"h":150,"resize":"crop"},"large":{"w":1080,"h":1517,"resize":"fit"},"medium":{"w":854,"h":1200,"resize":"fit"},"small":{"w":484,"h":680,"resize":"fit"}}}]}</t>
  </si>
  <si>
    <t>1353396350533046274</t>
  </si>
  <si>
    <t>@bibhuredhat1984 To ensure that your Flipkart account information is safe, request you to reach us via DM by clicking the below link. ^DA (2/2) https://t.co/5DoqNukc8t</t>
  </si>
  <si>
    <t>Sun Jan 24 17:36:49 +0000 2021</t>
  </si>
  <si>
    <t>978134533</t>
  </si>
  <si>
    <t>bibhuredhat1984</t>
  </si>
  <si>
    <t>1353395737401257986</t>
  </si>
  <si>
    <t>http://twitter.com/flipkartsupport/statuses/1353396350533046274</t>
  </si>
  <si>
    <t>{"hashtags":[],"symbols":[],"user_mentions":[{"screen_name":"bibhuredhat1984","name":"confident","id":978134533,"id_str":"978134533","indices":[0,16]}],"urls":[{"url":"https://t.co/5DoqNukc8t","expanded_url":"https://bit.ly/2OgiIkt","display_url":"bit.ly/2OgiIkt","indices":[144,167]}]}</t>
  </si>
  <si>
    <t>1353396288490860544</t>
  </si>
  <si>
    <t>sandeep81070907</t>
  </si>
  <si>
    <t>@Flipkart Don’t buy anything from flipkart. They blocked your account</t>
  </si>
  <si>
    <t>Sun Jan 24 17:36:34 +0000 2021</t>
  </si>
  <si>
    <t>1244512754041384960</t>
  </si>
  <si>
    <t>http://twitter.com/sandeep81070907/statuses/1353396288490860544</t>
  </si>
  <si>
    <t>1353396279687041024</t>
  </si>
  <si>
    <t>@paragraheja As our twitter page is visible to the public, in the future we’d recommend you to share your Flipkart Account related information with us via the link below. ^PA (2/2) https://t.co/AVMrxu8df1</t>
  </si>
  <si>
    <t>Sun Jan 24 17:36:32 +0000 2021</t>
  </si>
  <si>
    <t>61272026</t>
  </si>
  <si>
    <t>paragraheja</t>
  </si>
  <si>
    <t>1353395428436414464</t>
  </si>
  <si>
    <t>http://twitter.com/flipkartsupport/statuses/1353396279687041024</t>
  </si>
  <si>
    <t>{"hashtags":[],"symbols":[],"user_mentions":[{"screen_name":"paragraheja","name":"Parag Raheja","id":61272026,"id_str":"61272026","indices":[0,12]}],"urls":[{"url":"https://t.co/AVMrxu8df1","expanded_url":"http://bit.ly/2OgiIkt","display_url":"bit.ly/2OgiIkt","indices":[181,204]}]}</t>
  </si>
  <si>
    <t>1353396235735076865</t>
  </si>
  <si>
    <t>JeffreyMannyR</t>
  </si>
  <si>
    <t>Sun Jan 24 17:36:22 +0000 2021</t>
  </si>
  <si>
    <t>2717798505</t>
  </si>
  <si>
    <t>http://pbs.twimg.com/profile_images/1270464327842136067/4O2U6Rzz_normal.jpg</t>
  </si>
  <si>
    <t>Enugu, Nigeria</t>
  </si>
  <si>
    <t>http://twitter.com/JeffreyMannyR/statuses/1353396235735076865</t>
  </si>
  <si>
    <t>1353396177249701893</t>
  </si>
  <si>
    <t>@JugalNarain @imVkohli @one8world @ScentialsWorld @Flipkart Haha ha ha ha ha 😭😭😭 you are 100% right.. now hi is only money maker not old kohli performance maker,, hi have too much money bt still hungry,, day by day his game going to Garbij,,</t>
  </si>
  <si>
    <t>Sun Jan 24 17:36:08 +0000 2021</t>
  </si>
  <si>
    <t>1166330200860196865</t>
  </si>
  <si>
    <t>JugalNarain</t>
  </si>
  <si>
    <t>1353192391335845891</t>
  </si>
  <si>
    <t>http://twitter.com/GILLambersariya/statuses/1353396177249701893</t>
  </si>
  <si>
    <t>{"hashtags":[],"symbols":[],"user_mentions":[{"screen_name":"JugalNarain","name":"Jugal N Singh","id":1166330200860196900,"id_str":"1166330200860196865","indices":[0,12]},{"screen_name":"imVkohli","name":"Virat Kohli","id":71201743,"id_str":"71201743","indices":[13,22]},{"screen_name":"one8world","name":"one8","id":1113763619878002700,"id_str":"1113763619878002689","indices":[23,33]},{"screen_name":"ScentialsWorld","name":"Scentials World","id":995939067761082400,"id_str":"995939067761082368","indices":[34,49]},{"screen_name":"Flipkart","name":"Flipkart","id":57947109,"id_str":"57947109","indices":[50,59]}],"urls":[]}</t>
  </si>
  <si>
    <t>1353396161395085312</t>
  </si>
  <si>
    <t>@Flipkart @Cheryls_Global Don’t buy anything from flipkart. They blocked your account.</t>
  </si>
  <si>
    <t>Sun Jan 24 17:36:04 +0000 2021</t>
  </si>
  <si>
    <t>http://twitter.com/sandeep81070907/statuses/1353396161395085312</t>
  </si>
  <si>
    <t>1353396030105030657</t>
  </si>
  <si>
    <t>@Flipkart, A company with a revenue of more than $6.1B, with more than 30k employees...
Resolving an issue of a 500 rupees mouse from the past 15 days and unable to do so.
May I know who has the ball now. Flipkart or smartbuy? https://t.co/WGTiAJPqTC</t>
  </si>
  <si>
    <t>Sun Jan 24 17:35:33 +0000 2021</t>
  </si>
  <si>
    <t>http://twitter.com/K4in73/statuses/1353396030105030657</t>
  </si>
  <si>
    <t>{"hashtags":[],"symbols":[],"user_mentions":[{"screen_name":"Flipkart","name":"Flipkart","id":57947109,"id_str":"57947109","indices":[0,9]}],"urls":[],"media":[{"id":1353395872222957600,"id_str":"1353395872222957569","indices":[227,250],"media_url":"http://pbs.twimg.com/media/Esg6YAxUUAEPkz-.jpg","media_url_https":"https://pbs.twimg.com/media/Esg6YAxUUAEPkz-.jpg","url":"https://t.co/WGTiAJPqTC","display_url":"pic.twitter.com/WGTiAJPqTC","expanded_url":"https://twitter.com/K4in73/status/1353396030105030657/photo/1","type":"photo","sizes":{"thumb":{"w":150,"h":150,"resize":"crop"},"small":{"w":306,"h":680,"resize":"fit"},"medium":{"w":540,"h":1200,"resize":"fit"},"large":{"w":922,"h":2048,"resize":"fit"}}}]}</t>
  </si>
  <si>
    <t>1353395881320488960</t>
  </si>
  <si>
    <t>MannatAnsari11</t>
  </si>
  <si>
    <t>Sun Jan 24 17:34:57 +0000 2021</t>
  </si>
  <si>
    <t>1214440401647521793</t>
  </si>
  <si>
    <t>http://pbs.twimg.com/profile_images/1266774741018447872/Ffc4_Y_b_normal.jpg</t>
  </si>
  <si>
    <t>http://twitter.com/MannatAnsari11/statuses/1353395881320488960</t>
  </si>
  <si>
    <t>1353395817332187137</t>
  </si>
  <si>
    <t>bhartiindian2</t>
  </si>
  <si>
    <t>-e day but Flipkart refused, Order ID - OD120716004826108000. Ekart Logistics - FMPP0661505430 @Flipkart @ConsumerCourt_ @jagograhakjago @nch14404 @CNBC_Awaaz @Pehredar</t>
  </si>
  <si>
    <t>Sun Jan 24 17:34:42 +0000 2021</t>
  </si>
  <si>
    <t>1286306417960345600</t>
  </si>
  <si>
    <t>1353395815276920833</t>
  </si>
  <si>
    <t>http://pbs.twimg.com/profile_images/1330979109317480448/tqPqFRUr_normal.jpg</t>
  </si>
  <si>
    <t>Dwarka, India</t>
  </si>
  <si>
    <t>http://twitter.com/bhartiindian2/statuses/1353395817332187137</t>
  </si>
  <si>
    <t>{"hashtags":[],"symbols":[],"user_mentions":[{"screen_name":"Flipkart","name":"Flipkart","id":57947109,"id_str":"57947109","indices":[95,104]},{"screen_name":"ConsumerCourt_","name":"Consumer Court","id":799858357574062100,"id_str":"799858357574062080","indices":[105,120]},{"screen_name":"jagograhakjago","name":"Consumer Affairs","id":772674808878342100,"id_str":"772674808878342144","indices":[121,136]},{"screen_name":"nch14404","name":"National Consumer Helpline","id":1138759487462842400,"id_str":"1138759487462842368","indices":[137,146]},{"screen_name":"CNBC_Awaaz","name":"CNBC-AWAAZ","id":116112129,"id_str":"116112129","indices":[147,158]},{"screen_name":"Pehredar","name":"Pehredar","id":482222246,"id_str":"482222246","indices":[159,168]}],"urls":[]}</t>
  </si>
  <si>
    <t>A Flipkart customer Mr Dheeraj  order a CCTV camera combo pack from Flipkart on 11 January 2021 and received a product on 12 January 2021 but when he open the box he found that company send other model no.of DVR and camera so he registered a exchange or refund request on sam</t>
  </si>
  <si>
    <t>Sun Jan 24 17:34:41 +0000 2021</t>
  </si>
  <si>
    <t>http://twitter.com/bhartiindian2/statuses/1353395815276920833</t>
  </si>
  <si>
    <t>@Flipkart cheater,  showing 10% discount on hdfc card . But when I am going to checkout it’s not taking . Please follow some business ethics.@Flipkart</t>
  </si>
  <si>
    <t>Sun Jan 24 17:34:23 +0000 2021</t>
  </si>
  <si>
    <t>http://pbs.twimg.com/profile_images/953686522594672641/aLokD1i6_normal.jpg</t>
  </si>
  <si>
    <t>http://twitter.com/bibhuredhat1984/statuses/1353395737401257986</t>
  </si>
  <si>
    <t>{"hashtags":[],"symbols":[],"user_mentions":[{"screen_name":"Flipkart","name":"Flipkart","id":57947109,"id_str":"57947109","indices":[0,9]},{"screen_name":"Flipkart","name":"Flipkart","id":57947109,"id_str":"57947109","indices":[141,150]}],"urls":[]}</t>
  </si>
  <si>
    <t>1353395728094175232</t>
  </si>
  <si>
    <t>bmkVlqfERRRl7gB</t>
  </si>
  <si>
    <t>Sun Jan 24 17:34:21 +0000 2021</t>
  </si>
  <si>
    <t>1299567627321225218</t>
  </si>
  <si>
    <t>http://pbs.twimg.com/profile_images/1299567795118563329/GGnHuafB_normal.jpg</t>
  </si>
  <si>
    <t>http://twitter.com/bmkVlqfERRRl7gB/statuses/1353395728094175232</t>
  </si>
  <si>
    <t>1353395621542072321</t>
  </si>
  <si>
    <t>Havells Air Purifier with Remote at Rs.5,999
Flipkart Selling at Rs.8,199
Link:
https://t.co/T95zLnHjJL</t>
  </si>
  <si>
    <t>Sun Jan 24 17:33:55 +0000 2021</t>
  </si>
  <si>
    <t>http://twitter.com/BestDealsinIND/statuses/1353395621542072321</t>
  </si>
  <si>
    <t>{"hashtags":[],"symbols":[],"user_mentions":[],"urls":[{"url":"https://t.co/T95zLnHjJL","expanded_url":"https://amzn.to/3oe5vdA","display_url":"amzn.to/3oe5vdA","indices":[82,105]}]}</t>
  </si>
  <si>
    <t>1353395597139726342</t>
  </si>
  <si>
    <t>Abhilas03514412</t>
  </si>
  <si>
    <t>@Flipkart 
@flipkartsupport 
Don't buy any product  #cheep_flipkart selling duplicateproduct
#jago_india
#maharashtra
#bycott_flipkart
#scammer2021</t>
  </si>
  <si>
    <t>Sun Jan 24 17:33:49 +0000 2021</t>
  </si>
  <si>
    <t>1345673041276145665</t>
  </si>
  <si>
    <t>http://twitter.com/Abhilas03514412/statuses/1353395597139726342</t>
  </si>
  <si>
    <t>{"hashtags":[{"text":"cheep_flipkart","indices":[52,67]},{"text":"jago_india","indices":[93,104]},{"text":"maharashtra","indices":[105,117]},{"text":"bycott_flipkart","indices":[118,134]},{"text":"scammer2021","indices":[135,147]}],"symbols":[],"user_mentions":[{"screen_name":"Flipkart","name":"Flipkart","id":57947109,"id_str":"57947109","indices":[0,9]},{"screen_name":"flipkartsupport","name":"FlipkartSupport","id":951522626,"id_str":"951522626","indices":[11,27]}],"urls":[]}</t>
  </si>
  <si>
    <t>1353395432513134593</t>
  </si>
  <si>
    <t>@vskumar1972 @NavneetKulkarn8 @Flipkart @amazonIN @BoatNirvana @zebronics @sony_india @polkaudio @yamahahome I haven't tested Q80T Soundbar yet. Didn't get it at any store near me. Can't say anything about the audio quality of that Soundbar.</t>
  </si>
  <si>
    <t>Sun Jan 24 17:33:10 +0000 2021</t>
  </si>
  <si>
    <t>144537552</t>
  </si>
  <si>
    <t>vskumar1972</t>
  </si>
  <si>
    <t>1353378522555764741</t>
  </si>
  <si>
    <t>http://twitter.com/vm__one/statuses/1353395432513134593</t>
  </si>
  <si>
    <t>{"hashtags":[],"symbols":[],"user_mentions":[{"screen_name":"vskumar1972","name":"Sivakumar V","id":144537552,"id_str":"144537552","indices":[0,12]},{"screen_name":"NavneetKulkarn8","name":"Navneet Kulkarni","id":1305513435367534600,"id_str":"1305513435367534592","indices":[13,29]},{"screen_name":"Flipkart","name":"Flipkart","id":57947109,"id_str":"57947109","indices":[30,39]},{"screen_name":"amazonIN","name":"Amazon India","id":1282946089,"id_str":"1282946089","indices":[40,49]},{"screen_name":"BoatNirvana","name":"boAt","id":960386841617690600,"id_str":"960386841617690624","indices":[50,62]},{"screen_name":"zebronics","name":"Zebronics","id":599829554,"id_str":"599829554","indices":[63,73]},{"screen_name":"sony_india","name":"Sony India","id":43845681,"id_str":"43845681","indices":[74,85]},{"screen_name":"polkaudio","name":"Polk Audio","id":17846633,"id_str":"17846633","indices":[86,96]},{"screen_name":"yamahahome","name":"yamahahome","id":1587873462,"id_str":"1587873462","indices":[97,108]}],"urls":[]}</t>
  </si>
  <si>
    <t>@flipkartsupport @Flipkart @_Kalyan_K flipkart refusing to give me tax invoice of my iphone. Only partial invoice given. New type of tax fraud? Customer care acting ignorant and refusing to resolve. Need help @UfterYou</t>
  </si>
  <si>
    <t>Sun Jan 24 17:33:09 +0000 2021</t>
  </si>
  <si>
    <t>http://pbs.twimg.com/profile_images/338171619/vc_normal.JPG</t>
  </si>
  <si>
    <t>http://twitter.com/paragraheja/statuses/1353395428436414464</t>
  </si>
  <si>
    <t>{"hashtags":[],"symbols":[],"user_mentions":[{"screen_name":"flipkartsupport","name":"FlipkartSupport","id":951522626,"id_str":"951522626","indices":[0,16]},{"screen_name":"Flipkart","name":"Flipkart","id":57947109,"id_str":"57947109","indices":[17,26]},{"screen_name":"_Kalyan_K","name":"Kalyan Krishnamurthy","id":793313140733726700,"id_str":"793313140733726720","indices":[27,37]},{"screen_name":"UfterYou","name":"Brand Awareness","id":604291342,"id_str":"604291342","indices":[209,218]}],"urls":[]}</t>
  </si>
  <si>
    <t>1353395424992899072</t>
  </si>
  <si>
    <t>@SamsungIndia I pre booked Samsung Galaxy Buds Pro through Flipkart but couldn't avail Samsung Wireless PowerBank offer due to unavailability of stock. That is very unfair.. You should give us an option to purchase it at a later date when the stock is available. Waiting 4 reply.</t>
  </si>
  <si>
    <t>Sun Jan 24 17:33:08 +0000 2021</t>
  </si>
  <si>
    <t>http://twitter.com/SachinD97777978/statuses/1353395424992899072</t>
  </si>
  <si>
    <t>{"hashtags":[],"symbols":[],"user_mentions":[{"screen_name":"SamsungIndia","name":"Samsung India","id":46134530,"id_str":"46134530","indices":[0,13]}],"urls":[]}</t>
  </si>
  <si>
    <t>1353395084939587584</t>
  </si>
  <si>
    <t>RT @DealsDhamaka: *GOOD DEAL - Dettol Original Germ Protection Alcohol based Hand Sanitizer Pump, 200ml (Pack of 3) at 300*
*Pack of 2 selling at 508 in Flipkart*
https://t.co/csKHqKu0WP</t>
  </si>
  <si>
    <t>Sun Jan 24 17:31:47 +0000 2021</t>
  </si>
  <si>
    <t>http://twitter.com/BattuKGF1/statuses/1353395084939587584</t>
  </si>
  <si>
    <t>1353395027452571648</t>
  </si>
  <si>
    <t>AllipuramRan</t>
  </si>
  <si>
    <t>@imVkohli @one8world @ScentialsWorld @Flipkart Unfollowed - there is nothing but advertisements in his tweets - useless</t>
  </si>
  <si>
    <t>Sun Jan 24 17:31:34 +0000 2021</t>
  </si>
  <si>
    <t>2900501269</t>
  </si>
  <si>
    <t>http://pbs.twimg.com/profile_images/954826366435971073/1kaIpjkz_normal.jpg</t>
  </si>
  <si>
    <t>Allen, TX</t>
  </si>
  <si>
    <t>http://twitter.com/AllipuramRan/statuses/1353395027452571648</t>
  </si>
  <si>
    <t>1353395017436581889</t>
  </si>
  <si>
    <t>Sandeep13399809</t>
  </si>
  <si>
    <t>RT @Sandeep13399809: @Flipkart @_DigitalIndia
My Order Number Is   OD120807786881753000. I want to ask you that I had given me this day, why did I not reach my order. Your promise came out. I kept waiting for your order all day, I did not even do my personal work.</t>
  </si>
  <si>
    <t>Sun Jan 24 17:31:31 +0000 2021</t>
  </si>
  <si>
    <t>1255839847761104897</t>
  </si>
  <si>
    <t>http://pbs.twimg.com/profile_images/1255840289476009990/xyomsNko_normal.jpg</t>
  </si>
  <si>
    <t>http://twitter.com/Sandeep13399809/statuses/1353395017436581889</t>
  </si>
  <si>
    <t>{"hashtags":[],"symbols":[],"user_mentions":[{"screen_name":"Sandeep13399809","name":"Sandeep Sharma","id":1255839847761105000,"id_str":"1255839847761104897","indices":[3,19]},{"screen_name":"Flipkart","name":"Flipkart","id":57947109,"id_str":"57947109","indices":[21,30]},{"screen_name":"_DigitalIndia","name":"Digital India","id":2686770528,"id_str":"2686770528","indices":[31,45]}],"urls":[]}</t>
  </si>
  <si>
    <t>1353394789241155588</t>
  </si>
  <si>
    <t>boAt Airdopes 431 Bluetooth Headset  (Re
 🔹 Offer price-₹1,999
 🔹 MRP-₹5,999
 🔹 Saving: 66% off
 ✨ Reviews-No ratings available
 ✨ Category- #Audio&amp;amp;Video
https://t.co/IBhIx6A6OO #deal #loot https://t.co/FLUB8Ofv2J</t>
  </si>
  <si>
    <t>Sun Jan 24 17:30:37 +0000 2021</t>
  </si>
  <si>
    <t>http://twitter.com/xtra_deals/statuses/1353394789241155588</t>
  </si>
  <si>
    <t>{"hashtags":[{"text":"Audio","indices":[141,147]},{"text":"deal","indices":[183,188]},{"text":"loot","indices":[189,194]}],"symbols":[],"user_mentions":[],"urls":[{"url":"https://t.co/IBhIx6A6OO","expanded_url":"https://inrdeals.com/pla59142131/https://www.flipkart.com/boat-airdopes-431-bluetooth-headset/p/itmccd37961426fe?pid=ACCFZGHCZSZP6JPG","display_url":"inrdeals.com/pla59142131/ht…","indices":[159,182]}],"media":[{"id":1353394787974439000,"id_str":"1353394787974438913","indices":[195,218],"media_url":"http://pbs.twimg.com/media/Esg5Y5oU4AElZeq.jpg","media_url_https":"https://pbs.twimg.com/media/Esg5Y5oU4AElZeq.jpg","url":"https://t.co/FLUB8Ofv2J","display_url":"pic.twitter.com/FLUB8Ofv2J","expanded_url":"https://twitter.com/xtra_deals/status/1353394789241155588/photo/1","type":"photo","sizes":{"thumb":{"w":150,"h":150,"resize":"crop"},"large":{"w":800,"h":1024,"resize":"fit"},"small":{"w":531,"h":680,"resize":"fit"},"medium":{"w":800,"h":1024,"resize":"fit"}}}]}</t>
  </si>
  <si>
    <t>1353394781762809856</t>
  </si>
  <si>
    <t>@Flipkart @_DigitalIndia
My Order Number Is   OD120807786881753000. I want to ask you that I had given me this day, why did I not reach my order. Your promise came out. I kept waiting for your order all day, I did not even do my personal work.</t>
  </si>
  <si>
    <t>Sun Jan 24 17:30:35 +0000 2021</t>
  </si>
  <si>
    <t>http://twitter.com/Sandeep13399809/statuses/1353394781762809856</t>
  </si>
  <si>
    <t>{"hashtags":[],"symbols":[],"user_mentions":[{"screen_name":"Flipkart","name":"Flipkart","id":57947109,"id_str":"57947109","indices":[0,9]},{"screen_name":"_DigitalIndia","name":"Digital India","id":2686770528,"id_str":"2686770528","indices":[10,24]}],"urls":[]}</t>
  </si>
  <si>
    <t>1353394684958281729</t>
  </si>
  <si>
    <t>*GOOD DEAL - Dettol Original Germ Protection Alcohol based Hand Sanitizer Pump, 200ml (Pack of 3) at 300*
*Pack of 2 selling at 508 in Flipkart*
https://t.co/csKHqKu0WP</t>
  </si>
  <si>
    <t>Sun Jan 24 17:30:12 +0000 2021</t>
  </si>
  <si>
    <t>http://twitter.com/DealsDhamaka/statuses/1353394684958281729</t>
  </si>
  <si>
    <t>{"hashtags":[],"symbols":[],"user_mentions":[],"urls":[{"url":"https://t.co/csKHqKu0WP","expanded_url":"https://amzn.to/3peefSj","display_url":"amzn.to/3peefSj","indices":[147,170]}]}</t>
  </si>
  <si>
    <t>Revolutionizing and democratizing #ecommerce, @Flipkart’s innovative regional language interface enables a vast audience to access the platform in the language of their choice. Take a look at just how much India is loving the experience! #FlipkartForIndia https://t.co/icxtH9CxaB</t>
  </si>
  <si>
    <t>Sun Jan 24 17:30:00 +0000 2021</t>
  </si>
  <si>
    <t>http://pbs.twimg.com/profile_images/668749629467430912/T8FnRclb_normal.jpg</t>
  </si>
  <si>
    <t>http://twitter.com/FlipkartStories/statuses/1353394635188523008</t>
  </si>
  <si>
    <t>{"hashtags":[{"text":"ecommerce","indices":[34,44]},{"text":"FlipkartForIndia","indices":[238,255]}],"symbols":[],"user_mentions":[{"screen_name":"Flipkart","name":"Flipkart","id":57947109,"id_str":"57947109","indices":[46,55]}],"urls":[],"media":[{"id":1353354059152044000,"id_str":"1353354059152044032","indices":[256,279],"media_url":"http://pbs.twimg.com/media/EsgUWK8XMAAdapI.jpg","media_url_https":"https://pbs.twimg.com/media/EsgUWK8XMAAdapI.jpg","url":"https://t.co/icxtH9CxaB","display_url":"pic.twitter.com/icxtH9CxaB","expanded_url":"https://twitter.com/FlipkartStories/status/1353394635188523008/photo/1","type":"photo","sizes":{"thumb":{"w":150,"h":150,"resize":"crop"},"large":{"w":2048,"h":1152,"resize":"fit"},"small":{"w":680,"h":383,"resize":"fit"},"medium":{"w":1200,"h":675,"resize":"fit"}}}]}</t>
  </si>
  <si>
    <t>1353394579127459845</t>
  </si>
  <si>
    <t>y_dharamvir</t>
  </si>
  <si>
    <t>Sun Jan 24 17:29:47 +0000 2021</t>
  </si>
  <si>
    <t>439896022</t>
  </si>
  <si>
    <t>http://pbs.twimg.com/profile_images/1352881011865001985/UjKuvMbN_normal.jpg</t>
  </si>
  <si>
    <t>http://twitter.com/y_dharamvir/statuses/1353394579127459845</t>
  </si>
  <si>
    <t>1353394199945564162</t>
  </si>
  <si>
    <t>GURVINDER_M</t>
  </si>
  <si>
    <t>@FlipkartStories British Standard Institute 
#GifMeMore 
@Flipkart
@FlipkartStories https://t.co/bgyl253v52</t>
  </si>
  <si>
    <t>Sun Jan 24 17:28:16 +0000 2021</t>
  </si>
  <si>
    <t>146358874</t>
  </si>
  <si>
    <t>http://pbs.twimg.com/profile_images/1291077721003458561/h2CYV9kj_normal.jpg</t>
  </si>
  <si>
    <t>http://twitter.com/GURVINDER_M/statuses/1353394199945564162</t>
  </si>
  <si>
    <t>{"hashtags":[{"text":"GifMeMore","indices":[45,55]}],"symbols":[],"user_mentions":[{"screen_name":"FlipkartStories","name":"Flipkart Stories","id":3502391593,"id_str":"3502391593","indices":[0,16]},{"screen_name":"Flipkart","name":"Flipkart","id":57947109,"id_str":"57947109","indices":[57,66]},{"screen_name":"FlipkartStories","name":"Flipkart Stories","id":3502391593,"id_str":"3502391593","indices":[69,85]}],"urls":[],"media":[{"id":1353394150318633000,"id_str":"1353394150318632960","indices":[86,109],"media_url":"http://pbs.twimg.com/media/Esg4zyLVcAAG0wZ.jpg","media_url_https":"https://pbs.twimg.com/media/Esg4zyLVcAAG0wZ.jpg","url":"https://t.co/bgyl253v52","display_url":"pic.twitter.com/bgyl253v52","expanded_url":"https://twitter.com/GURVINDER_M/status/1353394199945564162/photo/1","type":"photo","sizes":{"thumb":{"w":150,"h":150,"resize":"crop"},"large":{"w":720,"h":1280,"resize":"fit"},"medium":{"w":675,"h":1200,"resize":"fit"},"small":{"w":383,"h":680,"resize":"fit"}}}]}</t>
  </si>
  <si>
    <t>1353394176226848768</t>
  </si>
  <si>
    <t>sanjaythakur78</t>
  </si>
  <si>
    <t>@flipkartsupport so I ordered a car perfume and i got a bulb Instead.. and guess what.. there isn't any return available on this order.. and calling flipkart customer care another headache.. never gets connected.. @Flipkart https://t.co/Ig3JNdh1C1</t>
  </si>
  <si>
    <t>Sun Jan 24 17:28:11 +0000 2021</t>
  </si>
  <si>
    <t>868272756</t>
  </si>
  <si>
    <t>http://pbs.twimg.com/profile_images/1065465493950087168/eVbrek1A_normal.jpg</t>
  </si>
  <si>
    <t>http://twitter.com/sanjaythakur78/statuses/1353394176226848768</t>
  </si>
  <si>
    <t>{"hashtags":[],"symbols":[],"user_mentions":[{"screen_name":"flipkartsupport","name":"FlipkartSupport","id":951522626,"id_str":"951522626","indices":[0,16]},{"screen_name":"Flipkart","name":"Flipkart","id":57947109,"id_str":"57947109","indices":[214,223]}],"urls":[],"media":[{"id":1353394154320101400,"id_str":"1353394154320101381","indices":[224,247],"media_url":"http://pbs.twimg.com/media/Esg40BFXAAUClXE.jpg","media_url_https":"https://pbs.twimg.com/media/Esg40BFXAAUClXE.jpg","url":"https://t.co/Ig3JNdh1C1","display_url":"pic.twitter.com/Ig3JNdh1C1","expanded_url":"https://twitter.com/sanjaythakur78/status/1353394176226848768/photo/1","type":"photo","sizes":{"thumb":{"w":150,"h":150,"resize":"crop"},"large":{"w":1242,"h":1186,"resize":"fit"},"medium":{"w":1200,"h":1146,"resize":"fit"},"small":{"w":680,"h":649,"resize":"fit"}}}]}</t>
  </si>
  <si>
    <t>1353394006831419393</t>
  </si>
  <si>
    <t>@abhishekbpkp3 To ensure that your Flipkart account information is safe, please share the requested details via DM by clicking the below link. ^SK (2/2) https://t.co/5DoqNukc8t</t>
  </si>
  <si>
    <t>Sun Jan 24 17:27:30 +0000 2021</t>
  </si>
  <si>
    <t>2280547134</t>
  </si>
  <si>
    <t>abhishekbpkp3</t>
  </si>
  <si>
    <t>1353393878586417155</t>
  </si>
  <si>
    <t>http://twitter.com/flipkartsupport/statuses/1353394006831419393</t>
  </si>
  <si>
    <t>{"hashtags":[],"symbols":[],"user_mentions":[{"screen_name":"abhishekbpkp3","name":"Abhishek Rajesh Shukla","id":2280547134,"id_str":"2280547134","indices":[0,14]}],"urls":[{"url":"https://t.co/5DoqNukc8t","expanded_url":"https://bit.ly/2OgiIkt","display_url":"bit.ly/2OgiIkt","indices":[153,176]}]}</t>
  </si>
  <si>
    <t>@Flipkart never shop with flipkart your order never reaches to you at the time it's time period always goes on and the order reaches to you after the 6 days later</t>
  </si>
  <si>
    <t>Sun Jan 24 17:27:00 +0000 2021</t>
  </si>
  <si>
    <t>http://pbs.twimg.com/profile_images/1248229316824952834/ztIw1X6K_normal.jpg</t>
  </si>
  <si>
    <t xml:space="preserve">बाराबंकी, उत्तर प्रदेश,  भारत </t>
  </si>
  <si>
    <t>http://twitter.com/abhishekbpkp3/statuses/1353393878586417155</t>
  </si>
  <si>
    <t>1353393875172220928</t>
  </si>
  <si>
    <t>@davidnoah095 @imVkohli @one8world @ScentialsWorld @Flipkart KoHLI bhi sala paise ka itna BHOOKHA hai k jaise Amitabh bachan buda hai , marne ko hai pr hr tatti pisab ki add krta hai , waise hi yeh banda hai 300-400 crore rupees pass hai par woh sali money ka lalach NAHI jata,, kisaan protest k bare me sale ne ek shabad Tk nahi likha</t>
  </si>
  <si>
    <t>Sun Jan 24 17:26:59 +0000 2021</t>
  </si>
  <si>
    <t>1024250921310507008</t>
  </si>
  <si>
    <t>davidnoah095</t>
  </si>
  <si>
    <t>1352902131708116993</t>
  </si>
  <si>
    <t>http://twitter.com/GILLambersariya/statuses/1353393875172220928</t>
  </si>
  <si>
    <t>{"hashtags":[],"symbols":[],"user_mentions":[{"screen_name":"davidnoah095","name":"David Noah","id":1024250921310507000,"id_str":"1024250921310507008","indices":[0,13]},{"screen_name":"imVkohli","name":"Virat Kohli","id":71201743,"id_str":"71201743","indices":[14,23]},{"screen_name":"one8world","name":"one8","id":1113763619878002700,"id_str":"1113763619878002689","indices":[24,34]},{"screen_name":"ScentialsWorld","name":"Scentials World","id":995939067761082400,"id_str":"995939067761082368","indices":[35,50]},{"screen_name":"Flipkart","name":"Flipkart","id":57947109,"id_str":"57947109","indices":[51,60]}],"urls":[]}</t>
  </si>
  <si>
    <t>1353392893327622146</t>
  </si>
  <si>
    <t>TRESemme Keratin Smooth Shampoo(1 L) Rs. 440 - Flipkart
https://t.co/dE2jfNFxLN</t>
  </si>
  <si>
    <t>Sun Jan 24 17:23:05 +0000 2021</t>
  </si>
  <si>
    <t>http://twitter.com/7Deals24/statuses/1353392893327622146</t>
  </si>
  <si>
    <t>{"hashtags":[],"symbols":[],"user_mentions":[],"urls":[{"url":"https://t.co/dE2jfNFxLN","expanded_url":"https://www.flipkart.com/tresemme-keratin-smooth-shampoo/p/itmf3xfwbmnxrrjk?pid=SMPFC62BFAN9MYGJ&amp;lid=LSTSMPFC62BFAN9MYGJGZLYTG&amp;marketplace=FLIPKART&amp;srno=b_1_5&amp;otracker=browse&amp;fm=organic&amp;iid=49f26cc0-2c4c-46ee-b6ef-1018bdb72bdf.SMPFC62BFAN9MYGJ.SEARCH&amp;ppt=browse&amp;ppn=browse&amp;ssid=d77qt55vq80000001611297349398&amp;affid=gsandeepk2","display_url":"flipkart.com/tresemme-kerat…","indices":[57,80]}]}</t>
  </si>
  <si>
    <t>1353392835232374784</t>
  </si>
  <si>
    <t>jassika_bishnoi</t>
  </si>
  <si>
    <t>Sun Jan 24 17:22:51 +0000 2021</t>
  </si>
  <si>
    <t>978249438849314816</t>
  </si>
  <si>
    <t>http://pbs.twimg.com/profile_images/1327670409496567808/9EUZ6bKp_normal.jpg</t>
  </si>
  <si>
    <t>http://twitter.com/jassika_bishnoi/statuses/1353392835232374784</t>
  </si>
  <si>
    <t>1353392822771191809</t>
  </si>
  <si>
    <t>AkkiSrinivas</t>
  </si>
  <si>
    <t>Poco M2 (6 GB RAM) (64 GB) at 8549. (FOR HDFC Credit Card)
https://t.co/w9Jtg9EB9C
+ 100% moneyback on this phone with Flipkart SmartPack.
#
#GodzillaVsKong</t>
  </si>
  <si>
    <t>Sun Jan 24 17:22:48 +0000 2021</t>
  </si>
  <si>
    <t>601475636</t>
  </si>
  <si>
    <t>http://pbs.twimg.com/profile_images/1337846973244698625/1_KjImUw_normal.jpg</t>
  </si>
  <si>
    <t>http://twitter.com/AkkiSrinivas/statuses/1353392822771191809</t>
  </si>
  <si>
    <t>{"hashtags":[{"text":"GodzillaVsKong","indices":[144,159]}],"symbols":[],"user_mentions":[],"urls":[{"url":"https://t.co/w9Jtg9EB9C","expanded_url":"http://fkrt.it/FOCV98uuuN","display_url":"fkrt.it/FOCV98uuuN","indices":[60,83]}]}</t>
  </si>
  <si>
    <t>1353392817431834624</t>
  </si>
  <si>
    <t>@davidnoah095 @imVkohli @one8world @ScentialsWorld @Flipkart Oh bhai yeh sala modi ka paltoo KUTa hai , yeh HUYA Akshay Kumar, kangna ranout,sunny DEOL,khud yeh sala garibi se utha KoHLI klun yeh SAB modi k paltoo kute hai . Inko yeh NAHI pta k yeh modi to aur 3-4 saal hai kisaan aur majdoor hajaro SALO se aur 1000 saal rahege.</t>
  </si>
  <si>
    <t>Sun Jan 24 17:22:47 +0000 2021</t>
  </si>
  <si>
    <t>http://twitter.com/GILLambersariya/statuses/1353392817431834624</t>
  </si>
  <si>
    <t>1353392595305590785</t>
  </si>
  <si>
    <t>@shivam_pandey8 @SoumodeepKarma3 @Nitesh805181 @that_chand https://t.co/mq4qbJdHTo</t>
  </si>
  <si>
    <t>Sun Jan 24 17:21:54 +0000 2021</t>
  </si>
  <si>
    <t>1287010406175657984</t>
  </si>
  <si>
    <t>shivam_pandey8</t>
  </si>
  <si>
    <t>1353391879811977217</t>
  </si>
  <si>
    <t>http://twitter.com/Jagjot_Singh19/statuses/1353392595305590785</t>
  </si>
  <si>
    <t>{"hashtags":[],"symbols":[],"user_mentions":[{"screen_name":"shivam_pandey8","name":"Shivam Pandey","id":1287010406175658000,"id_str":"1287010406175657984","indices":[0,15]},{"screen_name":"SoumodeepKarma3","name":"$oumodeep🔥🔥🔥","id":1267325889643069400,"id_str":"1267325889643069442","indices":[16,32]},{"screen_name":"Nitesh805181","name":"NITESH","id":1099631860194324500,"id_str":"1099631860194324480","indices":[33,46]},{"screen_name":"that_chand","name":"ℂ𝕙𝕒𝕟𝕕𝕒𝕟 ✨","id":1281491673902510000,"id_str":"1281491673902510080","indices":[47,58]}],"urls":[{"url":"https://t.co/mq4qbJdHTo","expanded_url":"https://www.flipkart.com/realme-buds-air-pro-active-noise-cancellation-enabled-bluetooth-headset/p/itm658a4b7a81455","display_url":"flipkart.com/realme-buds-ai…","indices":[59,82]}]}</t>
  </si>
  <si>
    <t>1353699623773212672</t>
  </si>
  <si>
    <t>ERPnos4gCFlrtse</t>
  </si>
  <si>
    <t>RT @okanenotsubo: 【🎁ミニ企画🎁】
Amazonギフト券200円分
★応募方法★
①フォロー&amp;amp;リツイート
②固定ツイートのリツイート
★締め切り★
1月25日 23:59
プレンゼント実績はいいねから確認可能
サイト登録等は無し
リプライで当選率アップ！
 #拡散希望  #プレゼント企画  #懸賞  #Amazonギフト券  #アマギフ https://t.co/8IIAaAnNsg</t>
  </si>
  <si>
    <t>Mon Jan 25 13:41:55 +0000 2021</t>
  </si>
  <si>
    <t>1351418022884327426</t>
  </si>
  <si>
    <t>http://pbs.twimg.com/profile_images/1351418401638400002/Gn1D66va_normal.jpg</t>
  </si>
  <si>
    <t>http://twitter.com/ERPnos4gCFlrtse/statuses/1353699623773212672</t>
  </si>
  <si>
    <t>{"hashtags":[],"symbols":[],"user_mentions":[{"screen_name":"okanenotsubo","name":"お金の壺@ポイ活情報発信","id":849490511819919400,"id_str":"849490511819919360","indices":[3,16]}],"urls":[]}</t>
  </si>
  <si>
    <t>1353699621974007808</t>
  </si>
  <si>
    <t>DudgeonAlistair</t>
  </si>
  <si>
    <t>@TehSilhouette When I asked amazon about it, they told me to go buy the second hand one https://t.co/OnqWvmqL2H</t>
  </si>
  <si>
    <t>206809350</t>
  </si>
  <si>
    <t>TehSilhouette</t>
  </si>
  <si>
    <t>246568914</t>
  </si>
  <si>
    <t>1353689526305226753</t>
  </si>
  <si>
    <t>http://pbs.twimg.com/profile_images/1322188598440054787/mff3FZKG_normal.jpg</t>
  </si>
  <si>
    <t>Kilmarnock, Scotland</t>
  </si>
  <si>
    <t>http://twitter.com/DudgeonAlistair/statuses/1353699621974007808</t>
  </si>
  <si>
    <t>{"hashtags":[],"symbols":[],"user_mentions":[{"screen_name":"TehSilhouette","name":"Luis/Silhouette","id":206809350,"id_str":"206809350","indices":[0,14]}],"urls":[],"media":[{"id":1353699619159552000,"id_str":"1353699619159552001","indices":[88,111],"media_url":"http://pbs.twimg.com/media/EslOoaSWMAEIGw9.jpg","media_url_https":"https://pbs.twimg.com/media/EslOoaSWMAEIGw9.jpg","url":"https://t.co/OnqWvmqL2H","display_url":"pic.twitter.com/OnqWvmqL2H","expanded_url":"https://twitter.com/DudgeonAlistair/status/1353699621974007808/photo/1","type":"photo","sizes":{"thumb":{"w":150,"h":150,"resize":"crop"},"large":{"w":1024,"h":2048,"resize":"fit"},"small":{"w":340,"h":680,"resize":"fit"},"medium":{"w":600,"h":1200,"resize":"fit"}}}]}</t>
  </si>
  <si>
    <t>1353699621940334594</t>
  </si>
  <si>
    <t>hirotakatakatan</t>
  </si>
  <si>
    <t>RT @nishikawa_sleep: ／
フォロー&amp;amp;RT #キャンペーン
Amazonギフト券 2,000円分🎁
50名様にその場で当たる✨
＼
さらにWチャンス❗️
3名様に西川の「羽毛ふとん」をプレゼント🛏️
毎日応募可能😄
①@nishikawa_sleepをフォロー
②1/26 11:59までにRT
③当選者にDMでお知らせ
規約：https://t.co/mI5xfVfqe8 https://t.co/xR8gs0xbix</t>
  </si>
  <si>
    <t>1730439330</t>
  </si>
  <si>
    <t>http://pbs.twimg.com/profile_images/1154278207392120835/0f6PKNXA_normal.jpg</t>
  </si>
  <si>
    <t>http://twitter.com/hirotakatakatan/statuses/1353699621940334594</t>
  </si>
  <si>
    <t>{"hashtags":[{"text":"キャンペーン","indices":[35,42]}],"symbols":[],"user_mentions":[{"screen_name":"nishikawa_sleep","name":"西川株式会社","id":2676483264,"id_str":"2676483264","indices":[3,19]},{"screen_name":"nishikawa_sleep","name":"西川株式会社","id":2676483264,"id_str":"2676483264","indices":[124,140]}],"urls":[]}</t>
  </si>
  <si>
    <t>1353699621751595008</t>
  </si>
  <si>
    <t>nishiikuu</t>
  </si>
  <si>
    <t>下は上をしのぐってほんま。
（我が家の場合）
次女
だっこダメ、ベビーカーだめ、歩きダメ。
ほんの少しの買い物さえ難しい。
生協、ヨシケイありがとう。
Amazon、楽天ありがとう。</t>
  </si>
  <si>
    <t>4649300071</t>
  </si>
  <si>
    <t>http://pbs.twimg.com/profile_images/1348833036289208320/bMdOW4hs_normal.jpg</t>
  </si>
  <si>
    <t>http://twitter.com/nishiikuu/statuses/1353699621751595008</t>
  </si>
  <si>
    <t>1353699621164343297</t>
  </si>
  <si>
    <t>ssakimaki</t>
  </si>
  <si>
    <t>RT @LabyrinthLon: ／
#ロンドン迷宮譚 配信2⃣日前！
＼
【#古谷徹 さんのサイン色紙 】
　                  or 
【1万円分のAmazonギフト券】
を抽選で各1名様にプレゼント🎁✨
▼応募方法
①@LabyrinthLon をフォロー
②このツイートをRT
▼応募締切
1/26（火）14:59まで
#ロン迷宮</t>
  </si>
  <si>
    <t>Mon Jan 25 13:41:54 +0000 2021</t>
  </si>
  <si>
    <t>1333941685630341121</t>
  </si>
  <si>
    <t>http://pbs.twimg.com/profile_images/1348081451644801024/c0Ni_yyL_normal.jpg</t>
  </si>
  <si>
    <t>川崎市中原区</t>
  </si>
  <si>
    <t>http://twitter.com/ssakimaki/statuses/1353699621164343297</t>
  </si>
  <si>
    <t>{"hashtags":[{"text":"ロンドン迷宮譚","indices":[20,28]},{"text":"古谷徹","indices":[41,45]}],"symbols":[],"user_mentions":[{"screen_name":"LabyrinthLon","name":"ロンドン迷宮譚＜1/27(水)配信開始!＞： 本格ミステリー×アイテム探しゲーム","id":1234772691980173300,"id_str":"1234772691980173312","indices":[3,16]},{"screen_name":"LabyrinthLon","name":"ロンドン迷宮譚＜1/27(水)配信開始!＞： 本格ミステリー×アイテム探しゲーム","id":1234772691980173300,"id_str":"1234772691980173312","indices":[124,137]}],"urls":[]}</t>
  </si>
  <si>
    <t>1353699621164310528</t>
  </si>
  <si>
    <t>gummmmmi1225</t>
  </si>
  <si>
    <t>RT @monami5999: 🎉㊗フォロワー1⃣0⃣0⃣0⃣名様突破✨🎊
いつもありがとうございます😊
感謝の気持ちを込めまして✨
抽選で3⃣名様に🎁amazonギフト券をプレゼント🎁✨
【応募方法】
1⃣@monami5999 をフォロー
2⃣このツイートをRT🔁
🌸2021年2月10日〆切
🌸当選⇒DMにてご連絡
#懸賞 #キャンペーン #アマギフプレゼント https://t.co/GnFwi3uzWW</t>
  </si>
  <si>
    <t>1312842406430081024</t>
  </si>
  <si>
    <t>http://pbs.twimg.com/profile_images/1312856877244411904/fBO-qXYO_normal.jpg</t>
  </si>
  <si>
    <t>http://twitter.com/gummmmmi1225/statuses/1353699621164310528</t>
  </si>
  <si>
    <t>{"hashtags":[],"symbols":[],"user_mentions":[{"screen_name":"monami5999","name":"京都もなみ【公式】","id":753522963144544300,"id_str":"753522963144544256","indices":[3,14]},{"screen_name":"monami5999","name":"京都もなみ【公式】","id":753522963144544300,"id_str":"753522963144544256","indices":[106,117]}],"urls":[]}</t>
  </si>
  <si>
    <t>1353699621063651332</t>
  </si>
  <si>
    <t>linestamp180</t>
  </si>
  <si>
    <t>RT @alc_press: ／
アルク新春運試し㊗️
フォロー&amp;amp;RTキャンペーン🎁
＼
「Amazonギフト券」1000円分か
「キクタン英会話」50%OFFクーポンが毎日その場で当たるチャンス✨
応募方法
①@alc_pressをフォロー
②1/26 9:59迄にRT
③当選者のみDMが届く
※どちらが当たるかはお楽しみ！
規約https://t.co/9pEoIUGvMe https://t.co/8iAiY8CVOE</t>
  </si>
  <si>
    <t>2785896625</t>
  </si>
  <si>
    <t>http://pbs.twimg.com/profile_images/506778035215810560/qEgvI9Yv_normal.jpeg</t>
  </si>
  <si>
    <t>http://twitter.com/linestamp180/statuses/1353699621063651332</t>
  </si>
  <si>
    <t>{"hashtags":[],"symbols":[],"user_mentions":[{"screen_name":"alc_press","name":"株式会社アルク🎁キャンペーン開催中","id":1414264632,"id_str":"1414264632","indices":[3,13]},{"screen_name":"alc_press","name":"株式会社アルク🎁キャンペーン開催中","id":1414264632,"id_str":"1414264632","indices":[112,122]}],"urls":[]}</t>
  </si>
  <si>
    <t>1353699620740730881</t>
  </si>
  <si>
    <t>mochi3_3mochi</t>
  </si>
  <si>
    <t>RT @athome_co: ／
アットホーム
#新生活応援キャンペーン 🎉
＼
毎日50名様に
Amazonギフト券1000円分をプレゼント！
🎁✨🎁✨🎁✨🎁
📌応募方法
①@athome_co をフォロー
②本投稿をRT
規約&amp;gt;&amp;gt;https://t.co/LVk3gWLmJA
💌抽選結果が自動返信ですぐ届くよ
2021/2/14まで、1日1回応募可能
みなさん応募してね🥰 https://t.co/JIqQVhRig9</t>
  </si>
  <si>
    <t>907131313722769408</t>
  </si>
  <si>
    <t>http://pbs.twimg.com/profile_images/1168760727676436480/vCmchNs8_normal.jpg</t>
  </si>
  <si>
    <t>北陸</t>
  </si>
  <si>
    <t>http://twitter.com/mochi3_3mochi/statuses/1353699620740730881</t>
  </si>
  <si>
    <t>{"hashtags":[{"text":"新生活応援キャンペーン","indices":[24,36]}],"symbols":[],"user_mentions":[{"screen_name":"athome_co","name":"アットホーム","id":132072705,"id_str":"132072705","indices":[3,13]},{"screen_name":"athome_co","name":"アットホーム","id":132072705,"id_str":"132072705","indices":[90,100]}],"urls":[]}</t>
  </si>
  <si>
    <t>1353699620581494784</t>
  </si>
  <si>
    <t>EnBerdaNoESi</t>
  </si>
  <si>
    <t>Fav si tu madre también te pidió por amazon https://t.co/ktxrWiz06i</t>
  </si>
  <si>
    <t>2289823023</t>
  </si>
  <si>
    <t>http://pbs.twimg.com/profile_images/1345747137888399361/UVgey7MN_normal.jpg</t>
  </si>
  <si>
    <t>S(pain)</t>
  </si>
  <si>
    <t>http://twitter.com/EnBerdaNoESi/statuses/1353699620581494784</t>
  </si>
  <si>
    <t>{"hashtags":[],"symbols":[],"user_mentions":[],"urls":[],"media":[{"id":1353699616680775700,"id_str":"1353699616680775682","indices":[44,67],"media_url":"http://pbs.twimg.com/media/EslOoRDXEAIPpKP.jpg","media_url_https":"https://pbs.twimg.com/media/EslOoRDXEAIPpKP.jpg","url":"https://t.co/ktxrWiz06i","display_url":"pic.twitter.com/ktxrWiz06i","expanded_url":"https://twitter.com/EnBerdaNoESi/status/1353699620581494784/photo/1","type":"photo","sizes":{"small":{"w":680,"h":680,"resize":"fit"},"thumb":{"w":150,"h":150,"resize":"crop"},"medium":{"w":746,"h":746,"resize":"fit"},"large":{"w":746,"h":746,"resize":"fit"}}}]}</t>
  </si>
  <si>
    <t>1353699619822178305</t>
  </si>
  <si>
    <t>HmlzuHVefrwwby2</t>
  </si>
  <si>
    <t>RT @RagnarokMasters: #4次職実装決定RTCP
4次職の3月下旬実装が決定！「育成応援イベント＋フォロー＆リツイートキャンペーン」開催中！
期間中、毎日Job経験値800万相当のJobポーションを配布！さらに、Amazonギフト券5,000円分が当たるチャンス！
https://t.co/VNlYCP4OHy
#ラグマス https://t.co/saNvSlQKSx</t>
  </si>
  <si>
    <t>1040515524793257985</t>
  </si>
  <si>
    <t>http://pbs.twimg.com/profile_images/1072048575004139520/C7AXc44g_normal.jpg</t>
  </si>
  <si>
    <t>http://twitter.com/HmlzuHVefrwwby2/statuses/1353699619822178305</t>
  </si>
  <si>
    <t>{"hashtags":[{"text":"4次職実装決定RTCP","indices":[21,33]}],"symbols":[],"user_mentions":[{"screen_name":"RagnarokMasters","name":"ラグナロク マスターズ（ラグマス）公式","id":1109043769007960000,"id_str":"1109043769007960066","indices":[3,19]}],"urls":[]}</t>
  </si>
  <si>
    <t>1353699619750862854</t>
  </si>
  <si>
    <t>eripon_350gt</t>
  </si>
  <si>
    <t>RT @genkosha: 【Amazonで予約受付中】
横山結衣1st写真集 未熟な光
https://t.co/dswoXWyXs3
表紙解禁とともにたくさんの予約をいただき人気上昇中✨発売日は #横山結衣 さん20歳の誕生日である2月22日です！ワクワクが止まらない〜🥰 #未熟な光 #AKB48 #AKB48team8横山結衣 https://t.co/JBPC1YRf6U</t>
  </si>
  <si>
    <t>4508639419</t>
  </si>
  <si>
    <t>http://pbs.twimg.com/profile_images/1347217300714262529/v7QX6s51_normal.jpg</t>
  </si>
  <si>
    <t>おへその国、最近ファミリー席には居ません😓</t>
  </si>
  <si>
    <t>http://twitter.com/eripon_350gt/statuses/1353699619750862854</t>
  </si>
  <si>
    <t>{"hashtags":[{"text":"横山結衣","indices":[101,106]}],"symbols":[],"user_mentions":[{"screen_name":"genkosha","name":"株式会社玄光社","id":90585835,"id_str":"90585835","indices":[3,12]}],"urls":[{"url":"https://t.co/dswoXWyXs3","expanded_url":"https://amzn.to/2XJH24W","display_url":"amzn.to/2XJH24W","indices":[45,68]}]}</t>
  </si>
  <si>
    <t>1353699619037802496</t>
  </si>
  <si>
    <t>NinchanMochan</t>
  </si>
  <si>
    <t>＼フォロー＆回答でAmazonギフト券を抽選でプレゼント！／私は #ラクキンラクガキ同盟 #ラクキン意識調査</t>
  </si>
  <si>
    <t>713709469763383296</t>
  </si>
  <si>
    <t>http://pbs.twimg.com/profile_images/1269862645756096512/76F6XVKm_normal.jpg</t>
  </si>
  <si>
    <t>日本 三重</t>
  </si>
  <si>
    <t>http://twitter.com/NinchanMochan/statuses/1353699619037802496</t>
  </si>
  <si>
    <t>{"hashtags":[{"text":"ラクキンラクガキ同盟","indices":[33,44]},{"text":"ラクキン意識調査","indices":[45,54]}],"symbols":[],"user_mentions":[],"urls":[]}</t>
  </si>
  <si>
    <t>1353699618626932736</t>
  </si>
  <si>
    <t>barryckushnir</t>
  </si>
  <si>
    <t>RT @AFLCIO: All eyes are on Bessemer, Alabama as Amazon warehouse workers get ready to vote #UnionYes! @NYT shares the critical story of how the fight to form a @BAmazonUnion came to be. @RWDSU #BAmazonUnion #1u https://t.co/5v7lSMNesz</t>
  </si>
  <si>
    <t>16445043</t>
  </si>
  <si>
    <t>http://pbs.twimg.com/profile_images/1350977998514757633/YTFz_3gV_normal.jpg</t>
  </si>
  <si>
    <t>Hudson County, New Jersey</t>
  </si>
  <si>
    <t>http://twitter.com/barryckushnir/statuses/1353699618626932736</t>
  </si>
  <si>
    <t>{"hashtags":[{"text":"UnionYes","indices":[92,101]}],"symbols":[],"user_mentions":[{"screen_name":"AFLCIO","name":"AFL-CIO","id":10069612,"id_str":"10069612","indices":[3,10]},{"screen_name":"NYT","name":"NYT","id":1255671,"id_str":"1255671","indices":[103,107]}],"urls":[]}</t>
  </si>
  <si>
    <t>1353699618526277635</t>
  </si>
  <si>
    <t>WorldNitti</t>
  </si>
  <si>
    <t>RT @DeMarcoWriter: The Ancients from the stars shall return! Follow Persephone, as battle lines are drawn among the ancient houses of Hyperboria. THE BALLAD OF PERSEPHONE by @AMoham11 #Free on #KindleUnlimited
https://t.co/QoSQgF6JQQ
#SciFi #Mythology #IARTG #WritingCommunity https://t.co/s18zar62oJ</t>
  </si>
  <si>
    <t>1150518802972577794</t>
  </si>
  <si>
    <t>http://pbs.twimg.com/profile_images/1150519006828404736/tXsMvgbB_normal.jpg</t>
  </si>
  <si>
    <t>http://twitter.com/WorldNitti/statuses/1353699618526277635</t>
  </si>
  <si>
    <t>{"hashtags":[],"symbols":[],"user_mentions":[{"screen_name":"DeMarcoWriter","name":"Jeff DeMarco","id":1013911549499539500,"id_str":"1013911549499539458","indices":[3,17]}],"urls":[]}</t>
  </si>
  <si>
    <t>1353699617997688834</t>
  </si>
  <si>
    <t>neno3c</t>
  </si>
  <si>
    <t>RT @jokinstation_yu: 🎁フォロワー2000名突破記🎁
抽選３名様にAmazonギフト券千円分をプレゼント‼
【応募方法】
@jokinstation_yuをフォロー＆この投稿をRT（1/25〆切）
初のフォロRTキャンペーンでどきどきです
本日〆切ですので、ご参加いただければ幸いです🙏✨
#アマギフプレゼント  #懸賞  #除ステイベ</t>
  </si>
  <si>
    <t>1054714514631929858</t>
  </si>
  <si>
    <t>http://pbs.twimg.com/profile_images/1342533883355533312/V-c1iakR_normal.jpg</t>
  </si>
  <si>
    <t xml:space="preserve">💄✨🧸🎀🍚🍣🍖🍟🍨🍓🍇🍊🐱🐰 </t>
  </si>
  <si>
    <t>http://twitter.com/neno3c/statuses/1353699617997688834</t>
  </si>
  <si>
    <t>{"hashtags":[],"symbols":[],"user_mentions":[{"screen_name":"jokinstation_yu","name":"除菌ステーション","id":1249869803306619000,"id_str":"1249869803306618880","indices":[3,19]},{"screen_name":"jokinstation_yu","name":"除菌ステーション","id":1249869803306619000,"id_str":"1249869803306618880","indices":[73,89]}],"urls":[]}</t>
  </si>
  <si>
    <t>1353699617985073153</t>
  </si>
  <si>
    <t>cHYPI7tK9QgJFDY</t>
  </si>
  <si>
    <t>RT @holiday_kobenag: ▁ ▂ ▄ ▅ ▆ ▇ █ お得情報 █ ▇ ▆ ▅ ▄ ▂ ▁
ホリデードリームキャンペーン
ホリデー車検神戸長田
で車検すると
抽選で1色々もらえる！
#amazon #ギフト 券3000円分 #プレゼント #キャンペーン
当アカを #フォロー &amp;amp; #RT で応募完了！
#ツイート を #いいね と #リツイート もしてね！ https://t.co/DwgUPAHJ43</t>
  </si>
  <si>
    <t>934276579357683712</t>
  </si>
  <si>
    <t>http://pbs.twimg.com/profile_images/1328210929608081410/DLSxnNoi_normal.jpg</t>
  </si>
  <si>
    <t>http://twitter.com/cHYPI7tK9QgJFDY/statuses/1353699617985073153</t>
  </si>
  <si>
    <t>{"hashtags":[{"text":"amazon","indices":[102,109]},{"text":"ギフト","indices":[110,114]},{"text":"プレゼント","indices":[123,129]},{"text":"キャンペーン","indices":[130,137]}],"symbols":[],"user_mentions":[{"screen_name":"holiday_kobenag","name":"ホリデー車検　神戸長田","id":1093410752294076400,"id_str":"1093410752294076416","indices":[3,19]}],"urls":[]}</t>
  </si>
  <si>
    <t>1353699617385312256</t>
  </si>
  <si>
    <t>nonari5</t>
  </si>
  <si>
    <t>RT @AoyamaOfficial: 賀来賢人さん・オダギリジョーさん出演
#洋服の青山 フレッシャーズ向け多機能スーツのTVCM
「第2話:入学式に潜入せよ!」篇完成👔
フォロー＆RTで毎日チャンス
Amazonギフト券1,000円分が100名様に🎯
①@AoyamaOfficialをフォロー
②1/26 9:59迄にRT
③結果が自動返信
▷https://t.co/cCa0WP89p3 https://t.co/RqG8jGHE7d</t>
  </si>
  <si>
    <t>Mon Jan 25 13:41:53 +0000 2021</t>
  </si>
  <si>
    <t>162710331</t>
  </si>
  <si>
    <t>http://pbs.twimg.com/profile_images/2373316331/image_normal.jpg</t>
  </si>
  <si>
    <t>JAPAN</t>
  </si>
  <si>
    <t>http://twitter.com/nonari5/statuses/1353699617385312256</t>
  </si>
  <si>
    <t>{"hashtags":[{"text":"洋服の青山","indices":[39,45]}],"symbols":[],"user_mentions":[{"screen_name":"AoyamaOfficial","name":"洋服の青山【公式】","id":848802522,"id_str":"848802522","indices":[3,18]}],"urls":[]}</t>
  </si>
  <si>
    <t>1353699616869339136</t>
  </si>
  <si>
    <t>meiiiitotocha</t>
  </si>
  <si>
    <t>🕕￤23:30   23時半
🎟￤1,000 × P ( am͜a͉zon )
🗝￤Just @m1kaann 
#スクワッド #スクゲリラ 
#スクワッドゲリラ
コラボ主催お疲れ様です💛 https://t.co/4QLDUTulk3</t>
  </si>
  <si>
    <t>1072632662358089728</t>
  </si>
  <si>
    <t>http://pbs.twimg.com/profile_images/1353687189419216896/ofvc12S-_normal.jpg</t>
  </si>
  <si>
    <t>実績1</t>
  </si>
  <si>
    <t>http://twitter.com/meiiiitotocha/statuses/1353699616869339136</t>
  </si>
  <si>
    <t>{"hashtags":[{"text":"スクワッド","indices":[59,65]},{"text":"スクゲリラ","indices":[66,72]},{"text":"スクワッドゲリラ","indices":[74,83]}],"symbols":[],"user_mentions":[{"screen_name":"m1kaann","name":"𝐑𝐳《💋》","id":1132322904949940200,"id_str":"1132322904949940225","indices":[48,56]}],"urls":[{"url":"https://t.co/4QLDUTulk3","expanded_url":"https://twitter.com/m1kaann/status/1353698149722808325","display_url":"twitter.com/m1kaann/status…","indices":[98,121]}]}</t>
  </si>
  <si>
    <t>1353699616630439937</t>
  </si>
  <si>
    <t>sweetie_tweeter</t>
  </si>
  <si>
    <t>RT @mvouchercodes1: I Will Give Someone Random Amazon Voucher £50 once This Tweet Gets 2500 unique "123" Replies 
Retweet + Reply 123 to Enter the #Giveaway 
Just follow @mvouchercodes1
Must Visit: https://t.co/lmxV7RhhIC Must search your favorite stores
#mondaythoughts #MondayMotivation #WIN #MVC https://t.co/ehKU4oDMPu</t>
  </si>
  <si>
    <t>274902685</t>
  </si>
  <si>
    <t>http://pbs.twimg.com/profile_images/877871591429988352/-8qNsw_N_normal.jpg</t>
  </si>
  <si>
    <t>http://twitter.com/sweetie_tweeter/statuses/1353699616630439937</t>
  </si>
  <si>
    <t>{"hashtags":[],"symbols":[],"user_mentions":[{"screen_name":"mvouchercodes1","name":"MVoucherCodes","id":1017016037722685400,"id_str":"1017016037722685440","indices":[3,18]}],"urls":[]}</t>
  </si>
  <si>
    <t>1353699615997091840</t>
  </si>
  <si>
    <t>SleepingBrotato</t>
  </si>
  <si>
    <t>Honestly I'm beginning to get fucked off with an order from amazon. So back in October i ordered this figurine and after so many fucking push backs and delays of it releasing, it's now finally available for purchase, yet mine still hasn't even been dispatched let alone arrived. https://t.co/sq37J3uaTS</t>
  </si>
  <si>
    <t>953558112346300421</t>
  </si>
  <si>
    <t>http://pbs.twimg.com/profile_images/1347232726538199040/2XHQVt5V_normal.jpg</t>
  </si>
  <si>
    <t>Mt Fuji Peak</t>
  </si>
  <si>
    <t>http://twitter.com/SleepingBrotato/statuses/1353699615997091840</t>
  </si>
  <si>
    <t>{"hashtags":[],"symbols":[],"user_mentions":[],"urls":[],"media":[{"id":1353699613748957200,"id_str":"1353699613748957186","indices":[279,302],"media_url":"http://pbs.twimg.com/media/EslOoGIXEAIK4I6.jpg","media_url_https":"https://pbs.twimg.com/media/EslOoGIXEAIK4I6.jpg","url":"https://t.co/sq37J3uaTS","display_url":"pic.twitter.com/sq37J3uaTS","expanded_url":"https://twitter.com/SleepingBrotato/status/1353699615997091840/photo/1","type":"photo","sizes":{"medium":{"w":940,"h":1200,"resize":"fit"},"thumb":{"w":150,"h":150,"resize":"crop"},"small":{"w":533,"h":680,"resize":"fit"},"large":{"w":1063,"h":1357,"resize":"fit"}}}]}</t>
  </si>
  <si>
    <t>1353699615376248833</t>
  </si>
  <si>
    <t>M1kk112</t>
  </si>
  <si>
    <t>RT @business_OTAKE: 【毎日ギフト券配布！プレゼント企画🎉】
▶︎Amazonギフト券
参加方法👉フォロー＆RT（必須）
締め切り👉明日の24時まで
当選発表👉締め切りの翌日
当選実績👉いいね欄
金額は完全ランダム。実績ツイートが約束できる方のみご参加ください🙇‍♂️
過去の当選実績はいいね欄を要チェック💸
#２７８日目 https://t.co/Q5kKQq8O6i</t>
  </si>
  <si>
    <t>1302126412296380416</t>
  </si>
  <si>
    <t>http://pbs.twimg.com/profile_images/1352113144785559552/NeaMucNd_normal.jpg</t>
  </si>
  <si>
    <t>http://twitter.com/M1kk112/statuses/1353699615376248833</t>
  </si>
  <si>
    <t>{"hashtags":[],"symbols":[],"user_mentions":[{"screen_name":"business_OTAKE","name":"OTAKE【ポイ活支援アドバイザー】","id":3370874534,"id_str":"3370874534","indices":[3,18]}],"urls":[]}</t>
  </si>
  <si>
    <t>1353699615174889472</t>
  </si>
  <si>
    <t>idoneo0801</t>
  </si>
  <si>
    <t>RT @_9_6_9_6_: 【お好みの品1点お選び下さい】
応募方法≫ ＲＴ 押すだけで完了✨
応募締切≫1月31日23:59
✱フォローは不要です！
当選者様はお好きな商品を選び
Amazonを経由してお届けします。
✱万が一ご希望の商品が欠品等の
トラブルがありました場合は
添付以外の商品も対応可能です。
#ＲＴのみで参加 https://t.co/X40hbh993F</t>
  </si>
  <si>
    <t>4096556354</t>
  </si>
  <si>
    <t>http://pbs.twimg.com/profile_images/1316500292540665857/CIaFHPKR_normal.jpg</t>
  </si>
  <si>
    <t>http://twitter.com/idoneo0801/statuses/1353699615174889472</t>
  </si>
  <si>
    <t>{"hashtags":[],"symbols":[],"user_mentions":[{"screen_name":"_9_6_9_6_","name":"くろさん。『未フォローで参加歓迎』","id":1229804141871976400,"id_str":"1229804141871976448","indices":[3,13]}],"urls":[]}</t>
  </si>
  <si>
    <t>1353699614570864640</t>
  </si>
  <si>
    <t>s49383221</t>
  </si>
  <si>
    <t>RT @NinoKuniCW: ＼✨キャラクター色当てキャンペーン④✨／
画像の色が誰なのか当ててみましょう🎁
正解者の中から抽選でAmazonギフトコード1000円分を10名様にプレゼント😆
🔽応募方法
①@NinoKuniCWフォロー
②投稿をRT
③正解をこの投稿へリプライ
〆:1/26(火)
問題は画像をチェック！
#ニノクロ #二ノ国 https://t.co/AQ6oOHWh3j</t>
  </si>
  <si>
    <t>1264523538876084225</t>
  </si>
  <si>
    <t>http://pbs.twimg.com/profile_images/1264524092008357888/R8FoTJfS_normal.jpg</t>
  </si>
  <si>
    <t>http://twitter.com/s49383221/statuses/1353699614570864640</t>
  </si>
  <si>
    <t>{"hashtags":[],"symbols":[],"user_mentions":[{"screen_name":"NinoKuniCW","name":"二ノ国：Cross Worlds公式","id":1273850074280255500,"id_str":"1273850074280255488","indices":[3,14]},{"screen_name":"NinoKuniCW","name":"二ノ国：Cross Worlds公式","id":1273850074280255500,"id_str":"1273850074280255488","indices":[106,117]}],"urls":[]}</t>
  </si>
  <si>
    <t>1353699614222766081</t>
  </si>
  <si>
    <t>lemoringo</t>
  </si>
  <si>
    <t>RT @777TOWN_net: 【1/31まで！基本料金無料】
「スナイパイ71」が配信開始！
記念Twitterキャンペーン開催！
❶アカウントをフォロー
❷この投稿をRT
❸DMで当選発表
抽選で7名様にAmazonギフト券5,000円分をプレゼント！
フォロー&amp;amp;RTは1/31まで！
https://t.co/CsxX6ZVlJ1 https://t.co/SGq60Cbnis</t>
  </si>
  <si>
    <t>1304403432069971969</t>
  </si>
  <si>
    <t>http://pbs.twimg.com/profile_images/1304404105314447361/Hwxpd-3L_normal.jpg</t>
  </si>
  <si>
    <t>http://twitter.com/lemoringo/statuses/1353699614222766081</t>
  </si>
  <si>
    <t>{"hashtags":[],"symbols":[],"user_mentions":[{"screen_name":"777TOWN_net","name":"777TOWN.net【公式】","id":1073114697019273200,"id_str":"1073114697019273217","indices":[3,15]}],"urls":[]}</t>
  </si>
  <si>
    <t>1353699614059159552</t>
  </si>
  <si>
    <t>uenopotato</t>
  </si>
  <si>
    <t>RT @dotBloom_web: 🎊祝⭐️.Bloom作品ランクイン🎊
🌟Kindle新着BL漫画ランキング❤️
✨32位『向こうの人と』上野ポテト
📖Kindle：https://t.co/JZZE3G5zwS
✨37位『テイク ユアー タイム』多賀タイラ
📖Kindle：https://t.co/2AFjlvogvA
皆様応援ありがとうございます♡ https://t.co/Xn4neK62mV</t>
  </si>
  <si>
    <t>790411151712497664</t>
  </si>
  <si>
    <t>http://pbs.twimg.com/profile_images/1331264277123010560/uRIk3ohM_normal.jpg</t>
  </si>
  <si>
    <t>http://twitter.com/uenopotato/statuses/1353699614059159552</t>
  </si>
  <si>
    <t>{"hashtags":[],"symbols":[],"user_mentions":[{"screen_name":"dotBloom_web","name":".Bloom(ドットブルーム)編集部","id":4754205368,"id_str":"4754205368","indices":[3,16]}],"urls":[{"url":"https://t.co/JZZE3G5zwS","expanded_url":"https://www.amazon.co.jp/%E3%80%90%E5%8D%98%E8%A9%B1%E5%A3%B2%E3%80%91%E5%90%91%E3%81%93%E3%81%86%E3%81%AE%E4%BA%BA%E3%81%A8-%E3%83%89%E3%83%83%E3%83%88%E3%83%96%E3%83%AB%E3%83%BC%E3%83%A0%E3%82%B3%E3%83%9F%E3%83%83%E3%82%AF%E3%82%B9DIGITAL-%E4%B8%8A%E9%87%8E%E3%83%9D%E3%83%86%E3%83%88-ebook/dp/B08T8ZW4RZ/ref=sr_1_3?__mk_ja_JP=%E3%82%AB%E3%82%BF%E3%82%AB%E3%83%8A&amp;dchild=1&amp;keywords=%E5%90%91%E3%81%93%E3%81%86%E3%81%AE%E4%BA%BA%E3%81%A8&amp;qid=1611466877&amp;s=digital-text&amp;sr=1-3","display_url":"amazon.co.jp/%E3%80%90%E5%8…","indices":[86,109]}]}</t>
  </si>
  <si>
    <t>1353699613186863104</t>
  </si>
  <si>
    <t>RestocksNow</t>
  </si>
  <si>
    <t>LEGO Star Wars: The Mandalorian Trouble on Tatooine 75299 Awesome Toy Building Kit for Kids Featuring The Child, New 2021 (276 Pieces) - $29.99 https://t.co/YMrOOgjiV0</t>
  </si>
  <si>
    <t>Mon Jan 25 13:41:52 +0000 2021</t>
  </si>
  <si>
    <t>1141577886719102976</t>
  </si>
  <si>
    <t>http://pbs.twimg.com/profile_images/1349167795821428742/pg7_yoot_normal.jpg</t>
  </si>
  <si>
    <t>Finding Deals</t>
  </si>
  <si>
    <t>http://twitter.com/RestocksNow/statuses/1353699613186863104</t>
  </si>
  <si>
    <t>{"hashtags":[],"symbols":[],"user_mentions":[],"urls":[{"url":"https://t.co/YMrOOgjiV0","expanded_url":"https://www.amazon.com/restocksNow/dp/B08HW25WBK/?tag=discntsmems-20","display_url":"amazon.com/restocksNow/dp…","indices":[144,167]}]}</t>
  </si>
  <si>
    <t>1353699612469563392</t>
  </si>
  <si>
    <t>aki_rin_rin_526</t>
  </si>
  <si>
    <t>840396945084506114</t>
  </si>
  <si>
    <t>http://pbs.twimg.com/profile_images/1216303404563103746/5oUNPXBc_normal.jpg</t>
  </si>
  <si>
    <t>🙅LINE登録＆副業＆エロはNG🙅</t>
  </si>
  <si>
    <t>http://twitter.com/aki_rin_rin_526/statuses/1353699612469563392</t>
  </si>
  <si>
    <t>1353699612108836864</t>
  </si>
  <si>
    <t>ARkPgTslONSufhb</t>
  </si>
  <si>
    <t>1191012060676546564</t>
  </si>
  <si>
    <t>&lt;a href="https://f.tabtter.jp" rel="nofollow"&gt;Tabtter Free&lt;/a&gt;</t>
  </si>
  <si>
    <t>http://pbs.twimg.com/profile_images/1194180941305958401/fIsNZJ1A_normal.png</t>
  </si>
  <si>
    <t>http://twitter.com/ARkPgTslONSufhb/statuses/1353699612108836864</t>
  </si>
  <si>
    <t>1353699611211423745</t>
  </si>
  <si>
    <t>eastofadamo</t>
  </si>
  <si>
    <t>.@RWDSU members are the organizers on the ground for the Amazon campaign in AL. This is important. https://t.co/Yn1Ke6qLVQ</t>
  </si>
  <si>
    <t>51155336</t>
  </si>
  <si>
    <t>http://pbs.twimg.com/profile_images/1246628772658458624/VxBdrIew_normal.jpg</t>
  </si>
  <si>
    <t>Brooklyn, NY</t>
  </si>
  <si>
    <t>http://twitter.com/eastofadamo/statuses/1353699611211423745</t>
  </si>
  <si>
    <t>{"hashtags":[],"symbols":[],"user_mentions":[{"screen_name":"RWDSU","name":"RWDSU","id":233979612,"id_str":"233979612","indices":[1,7]}],"urls":[{"url":"https://t.co/Yn1Ke6qLVQ","expanded_url":"https://www.nytimes.com/2021/01/25/business/amazon-union-alabama.html","display_url":"nytimes.com/2021/01/25/bus…","indices":[99,122]}]}</t>
  </si>
  <si>
    <t>1353699610330624001</t>
  </si>
  <si>
    <t>JanRomes</t>
  </si>
  <si>
    <t>RT @Ostraca_EU: Avidlove Women‘s Sexy Lace Lingerie Bra and Panty Set Strappy Babydoll Bodysuit Black L
#FoundItOnAmazon #sexy #lace #lingerie #bra #panty #set 
https://t.co/yMIxD8w4rf</t>
  </si>
  <si>
    <t>332927893</t>
  </si>
  <si>
    <t>http://pbs.twimg.com/profile_images/1024705041561735168/4giIcLXL_normal.jpg</t>
  </si>
  <si>
    <t>Ohio</t>
  </si>
  <si>
    <t>http://twitter.com/JanRomes/statuses/1353699610330624001</t>
  </si>
  <si>
    <t>{"hashtags":[{"text":"FoundItOnAmazon","indices":[104,120]},{"text":"sexy","indices":[121,126]},{"text":"lace","indices":[127,132]}],"symbols":[],"user_mentions":[{"screen_name":"Ostraca_EU","name":"Ostracism","id":977101321403863000,"id_str":"977101321403863040","indices":[3,14]}],"urls":[]}</t>
  </si>
  <si>
    <t>1353699608329936901</t>
  </si>
  <si>
    <t>GiftCod</t>
  </si>
  <si>
    <t>RT @anglrsg9: A few tortured souls spied him as he moved among them, their sunken, hollow eyes staring up into his and welcoming him as one of their own. He was their release from torment, their bringer of sleep and peace. They didn’t fight him. They embraced him.
https://t.co/aU27bYL7EX https://t.co/LtSZ2CFx96</t>
  </si>
  <si>
    <t>Mon Jan 25 13:41:51 +0000 2021</t>
  </si>
  <si>
    <t>1297220062538092544</t>
  </si>
  <si>
    <t>http://pbs.twimg.com/profile_images/1297220635102412802/qeK_YObI_normal.jpg</t>
  </si>
  <si>
    <t>http://twitter.com/GiftCod/statuses/1353699608329936901</t>
  </si>
  <si>
    <t>{"hashtags":[],"symbols":[],"user_mentions":[{"screen_name":"anglrsg9","name":"Douglas L. Wilson (Doug)","id":705112873500971000,"id_str":"705112873500971008","indices":[3,12]}],"urls":[]}</t>
  </si>
  <si>
    <t>1353699607415463941</t>
  </si>
  <si>
    <t>guchokipaman</t>
  </si>
  <si>
    <t>RT @Official_LAJP: おうち時間でロストアーク！
新規スタートキャンペーン開催！
今始めると
条件達成＆応募で推奨PCや
SHARP製の生活家電が当たるチャンス！
さらに、公式Twitterをフォロー＆このツイートをRTで
Amazonギフト券3,000円分が10名様に当たる！
▼詳細はコチラ
https://t.co/FOhU3felD6
#ロストアーク https://t.co/3lwFEK1YDN</t>
  </si>
  <si>
    <t>1121804694588772357</t>
  </si>
  <si>
    <t>http://pbs.twimg.com/profile_images/1301509497433841664/xYx4Od26_normal.jpg</t>
  </si>
  <si>
    <t>http://twitter.com/guchokipaman/statuses/1353699607415463941</t>
  </si>
  <si>
    <t>{"hashtags":[],"symbols":[],"user_mentions":[{"screen_name":"Official_LAJP","name":"LOST ARK公式(ロストアーク)＠12/23新大陸「ロヘンデル」実装！","id":1192616178834796500,"id_str":"1192616178834796544","indices":[3,17]}],"urls":[]}</t>
  </si>
  <si>
    <t>1353699607243460608</t>
  </si>
  <si>
    <t>kiki68541661</t>
  </si>
  <si>
    <t>＼フォロー＆回答でAmazonギフト券を抽選でプレゼント！／私は #ラクキン育成同盟 #ラクキン意識調査</t>
  </si>
  <si>
    <t>1260997182045356033</t>
  </si>
  <si>
    <t>http://pbs.twimg.com/profile_images/1267667631659560960/_p6z4mPI_normal.jpg</t>
  </si>
  <si>
    <t>http://twitter.com/kiki68541661/statuses/1353699607243460608</t>
  </si>
  <si>
    <t>{"hashtags":[{"text":"ラクキン育成同盟","indices":[33,42]},{"text":"ラクキン意識調査","indices":[43,52]}],"symbols":[],"user_mentions":[],"urls":[]}</t>
  </si>
  <si>
    <t>1353699606576545794</t>
  </si>
  <si>
    <t>tl1terfxM2grHrU</t>
  </si>
  <si>
    <t>1353582290354364417</t>
  </si>
  <si>
    <t>http://pbs.twimg.com/profile_images/1353583957510479874/uBgWRdGH_normal.jpg</t>
  </si>
  <si>
    <t>http://twitter.com/tl1terfxM2grHrU/statuses/1353699606576545794</t>
  </si>
  <si>
    <t>1353699606484324353</t>
  </si>
  <si>
    <t>CoffeeYumi</t>
  </si>
  <si>
    <t>@BahmaniHajian I read the article that it has been sold in the U.S., Canada and Germany. It's hard to find it here. I have to go to Tokyo. Amazon has out of the stock right now. Oh well.🙄☹️🥴</t>
  </si>
  <si>
    <t>1144875103777370112</t>
  </si>
  <si>
    <t>BahmaniHajian</t>
  </si>
  <si>
    <t>1252611300473008129</t>
  </si>
  <si>
    <t>1353697648428142593</t>
  </si>
  <si>
    <t>http://pbs.twimg.com/profile_images/1317288851937792000/z_wgrxQg_normal.jpg</t>
  </si>
  <si>
    <t>🇯🇵 Japan</t>
  </si>
  <si>
    <t>http://twitter.com/CoffeeYumi/statuses/1353699606484324353</t>
  </si>
  <si>
    <t>{"hashtags":[],"symbols":[],"user_mentions":[{"screen_name":"BahmaniHajian","name":"Maryaover50","id":1144875103777370100,"id_str":"1144875103777370112","indices":[0,14]}],"urls":[]}</t>
  </si>
  <si>
    <t>1353699606446698497</t>
  </si>
  <si>
    <t>Ros_Aodha</t>
  </si>
  <si>
    <t>RT @declan275: Now also available in paperback format.
Medevac: Flying the Irish Air Corps HEMS Mission https://t.co/6fLUDkya0Z</t>
  </si>
  <si>
    <t>226321328</t>
  </si>
  <si>
    <t>http://pbs.twimg.com/profile_images/740902034619174912/vDzTHlI0_normal.jpg</t>
  </si>
  <si>
    <t>http://twitter.com/Ros_Aodha/statuses/1353699606446698497</t>
  </si>
  <si>
    <t>{"hashtags":[],"symbols":[],"user_mentions":[{"screen_name":"declan275","name":"Declan Daly","id":704568718433624000,"id_str":"704568718433624064","indices":[3,13]}],"urls":[{"url":"https://t.co/6fLUDkya0Z","expanded_url":"https://www.amazon.co.uk/dp/1671808177/ref=cm_sw_r_tw_api_i_eHH6DbYNA9PH6","display_url":"amazon.co.uk/dp/1671808177/…","indices":[104,127]}]}</t>
  </si>
  <si>
    <t>1353699606404587521</t>
  </si>
  <si>
    <t>kul7_n</t>
  </si>
  <si>
    <t>880838454828871680</t>
  </si>
  <si>
    <t>http://pbs.twimg.com/profile_images/917656932277612546/XDPWg3Ja_normal.jpg</t>
  </si>
  <si>
    <t>日本</t>
  </si>
  <si>
    <t>http://twitter.com/kul7_n/statuses/1353699606404587521</t>
  </si>
  <si>
    <t>1353699606236815360</t>
  </si>
  <si>
    <t>RT @holiday_houryuj: 10万円欲しい人
あとなんか色々欲しい人
ホリデードリームキャンペーン！
⏬詳しくはこちら
https://t.co/uVybPClYfK
#amazon #ギフト 券3000円分 #プレゼント #キャンペーン
当アカを #フォロー &amp;amp; #RT で応募完了！
#ツイート を #いいね と #リツイート もしてね！ https://t.co/sMbmbqw6Bg</t>
  </si>
  <si>
    <t>http://twitter.com/cHYPI7tK9QgJFDY/statuses/1353699606236815360</t>
  </si>
  <si>
    <t>{"hashtags":[{"text":"amazon","indices":[93,100]},{"text":"ギフト","indices":[101,105]},{"text":"プレゼント","indices":[114,120]},{"text":"キャンペーン","indices":[121,128]},{"text":"フォロー","indices":[134,139]}],"symbols":[],"user_mentions":[{"screen_name":"holiday_houryuj","name":"ホリデー車検法隆寺","id":1012592294199873500,"id_str":"1012592294199873536","indices":[3,19]}],"urls":[{"url":"https://t.co/uVybPClYfK","expanded_url":"https://www.holiday-fc.co.jp/campaign/dream2021","display_url":"holiday-fc.co.jp/campaign/dream…","indices":[68,91]}]}</t>
  </si>
  <si>
    <t>1353699606152974336</t>
  </si>
  <si>
    <t>MahinderDass9</t>
  </si>
  <si>
    <t>RT @SBICard_Connect: This #RepublicDay, we want you to take a moment, &amp;amp; tell us which colour in the Indian Flag resonates the most with you.
Follow us &amp;amp; click to tweet your option below, to participate.
One lucky winner will get a ₹3,000 Amazon voucher!
#TirangaTalk #ContestAlert with #SBICard</t>
  </si>
  <si>
    <t>1294908570597695488</t>
  </si>
  <si>
    <t>http://pbs.twimg.com/profile_images/1314535905651163136/YVusTGzT_normal.jpg</t>
  </si>
  <si>
    <t>http://twitter.com/MahinderDass9/statuses/1353699606152974336</t>
  </si>
  <si>
    <t>{"hashtags":[{"text":"RepublicDay","indices":[26,38]}],"symbols":[],"user_mentions":[{"screen_name":"SBICard_Connect","name":"SBI Card","id":84795529,"id_str":"84795529","indices":[3,19]}],"urls":[]}</t>
  </si>
  <si>
    <t>1353699606056624130</t>
  </si>
  <si>
    <t>lilchimmy01</t>
  </si>
  <si>
    <t>RT @UKJAK20: 🚨🇬🇧🚨🇬🇧🚨🇬🇧🚨
UK ARMY!
Please wait to hear from our fanbases before buying the new BE Album. 
Fanbases are currently checking to see why it states that the album will only count towards the Korean charts and not the UK charts. This is on Amazon, HMV and BTS shop. 🥺 https://t.co/jalICayxvH</t>
  </si>
  <si>
    <t>3049339372</t>
  </si>
  <si>
    <t>http://pbs.twimg.com/profile_images/1353605664086568960/0EpCAziJ_normal.jpg</t>
  </si>
  <si>
    <t>Sweden</t>
  </si>
  <si>
    <t>http://twitter.com/lilchimmy01/statuses/1353699606056624130</t>
  </si>
  <si>
    <t>{"hashtags":[],"symbols":[],"user_mentions":[{"screen_name":"UKJAK20","name":"ᴮᴱJAK⁷💜","id":592942883,"id_str":"592942883","indices":[3,11]}],"urls":[]}</t>
  </si>
  <si>
    <t>1353699605507006465</t>
  </si>
  <si>
    <t>kirakiramode</t>
  </si>
  <si>
    <t>今さっき在庫ありました復活します♬
#リングフィットアドベンチャー
#リングフィット
#NintendoSwitch
🔴楽天🔴
 [楽天] https://t.co/mMb3qvZ477 
🟠Amazon🟠
https://t.co/0xEOqJ2oF0
🍒</t>
  </si>
  <si>
    <t>175864242</t>
  </si>
  <si>
    <t>http://pbs.twimg.com/profile_images/1276635096745902080/uzArgn9W_normal.jpg</t>
  </si>
  <si>
    <t>http://twitter.com/kirakiramode/statuses/1353699605507006465</t>
  </si>
  <si>
    <t>{"hashtags":[{"text":"リングフィットアドベンチャー","indices":[19,34]},{"text":"リングフィット","indices":[35,43]},{"text":"NintendoSwitch","indices":[44,59]}],"symbols":[],"user_mentions":[],"urls":[{"url":"https://t.co/mMb3qvZ477","expanded_url":"http://a.r10.to/hVvc3m","display_url":"a.r10.to/hVvc3m","indices":[73,96]},{"url":"https://t.co/0xEOqJ2oF0","expanded_url":"http://amzn.to/2qHcynm","display_url":"amzn.to/2qHcynm","indices":[109,132]}]}</t>
  </si>
  <si>
    <t>1353699605494390789</t>
  </si>
  <si>
    <t>ken69683077</t>
  </si>
  <si>
    <t>RT @myse_official: ／
毎月26日はいい風呂の日🛀
#ミーゼ いい風呂キャンペーン！
＼
✅毎日の疲れ
✅寒くて冷たい体
温かいお風呂でリラックス♪
【フォロー＆RT】でAmazonギフト券5,000円分をプレゼント💕
1/21～26まで！
#スカルプリフト ならお風呂でリフトケア
カンタン、キレイ、お風呂でエステ。 https://t.co/rtOhBEmF2u</t>
  </si>
  <si>
    <t>1011559416104013824</t>
  </si>
  <si>
    <t>http://pbs.twimg.com/profile_images/1044864375323004928/6bUvwHm__normal.jpg</t>
  </si>
  <si>
    <t>日本 兵庫</t>
  </si>
  <si>
    <t>http://twitter.com/ken69683077/statuses/1353699605494390789</t>
  </si>
  <si>
    <t>{"hashtags":[{"text":"ミーゼ","indices":[35,39]}],"symbols":[],"user_mentions":[{"screen_name":"myse_official","name":"mysé(ミーゼ)公式アカウント","id":1232184151891034000,"id_str":"1232184151891034112","indices":[3,17]}],"urls":[]}</t>
  </si>
  <si>
    <t>1353699604819152896</t>
  </si>
  <si>
    <t>showroo97167865</t>
  </si>
  <si>
    <t>RT @DelishKitchentv: ／
#おうちごはん 応援！#キッチンツール をプレゼント 🍳
＼
DELISH KITCHEN キッチンツール7点セットが抽選で5名様に当たる🌟
さらにRT数15,000突破でAmazonギフト券100円分を100名様に！
▼応募方法▼
① @DelishKitchentvをフォロー
②この投稿をRT
1/25(月)23:59〆
応募要項はリプライをcheck！ https://t.co/5P8J3BqWkW</t>
  </si>
  <si>
    <t>Mon Jan 25 13:41:50 +0000 2021</t>
  </si>
  <si>
    <t>933286241780432898</t>
  </si>
  <si>
    <t>http://pbs.twimg.com/profile_images/1105341733531840512/7hFBXqVh_normal.png</t>
  </si>
  <si>
    <t>http://twitter.com/showroo97167865/statuses/1353699604819152896</t>
  </si>
  <si>
    <t>{"hashtags":[{"text":"おうちごはん","indices":[23,30]},{"text":"キッチンツール","indices":[34,42]}],"symbols":[],"user_mentions":[{"screen_name":"DelishKitchentv","name":"DELISH KITCHEN - デリッシュキッチン","id":3557949912,"id_str":"3557949912","indices":[3,19]}],"urls":[]}</t>
  </si>
  <si>
    <t>1353699604546547713</t>
  </si>
  <si>
    <t>room10014</t>
  </si>
  <si>
    <t>RT @duck3man: BioLite(バイオライト) バーベキューコンロ ファイアピット 1824228
楽天45592
Amazon32890
1/25 21:38
Amazon圧勝
https://t.co/5Nd4ps2mMA</t>
  </si>
  <si>
    <t>1283755600162127872</t>
  </si>
  <si>
    <t>http://pbs.twimg.com/profile_images/1328125991676379139/FWXX_DAr_normal.jpg</t>
  </si>
  <si>
    <t>http://twitter.com/room10014/statuses/1353699604546547713</t>
  </si>
  <si>
    <t>{"hashtags":[],"symbols":[],"user_mentions":[{"screen_name":"duck3man","name":"あひる男￥丹精な鉄アレイ","id":1136557037578383400,"id_str":"1136557037578383361","indices":[3,12]}],"urls":[{"url":"https://t.co/5Nd4ps2mMA","expanded_url":"https://amzn.to/367OmMA","display_url":"amzn.to/367OmMA","indices":[99,122]}]}</t>
  </si>
  <si>
    <t>1353699603925745665</t>
  </si>
  <si>
    <t>okome_jk5</t>
  </si>
  <si>
    <t>今日予定のAmazonの荷物が届いてない。配達中になってるけど、配達時間22時までって書いてから明日かなぁ〜</t>
  </si>
  <si>
    <t>1117645811637055488</t>
  </si>
  <si>
    <t>http://pbs.twimg.com/profile_images/1352291781493235712/yzGdKvnN_normal.jpg</t>
  </si>
  <si>
    <t>http://twitter.com/okome_jk5/statuses/1353699603925745665</t>
  </si>
  <si>
    <t>1353699603082711040</t>
  </si>
  <si>
    <t>_Cherry_Kitty_</t>
  </si>
  <si>
    <t>RT @X86_aririria: 【iPad 4 or 5万円Amazonギフト券プレゼントキャンペーン】🎁　
1名様にプレゼントします！✨
6000RT
達成したら
もう5万円分ギフト券プレゼント✨
参加方法は
私と
@monitaro002 
@pooh_ken98 
❶3名フォロー
❷この投稿をRT🔃でOKです✨
1/29 締切/発表✨ https://t.co/ADkoxBN1ga</t>
  </si>
  <si>
    <t>1148597707700920322</t>
  </si>
  <si>
    <t>http://pbs.twimg.com/profile_images/1261654180013371394/6F0hB-Y__normal.jpg</t>
  </si>
  <si>
    <t>http://twitter.com/_Cherry_Kitty_/statuses/1353699603082711040</t>
  </si>
  <si>
    <t>{"hashtags":[],"symbols":[],"user_mentions":[{"screen_name":"X86_aririria","name":"ARIA -","id":834956358935949300,"id_str":"834956358935949312","indices":[3,16]},{"screen_name":"monitaro002","name":"モニ太郎🍀配布者","id":1346477633115046000,"id_str":"1346477633115045888","indices":[114,126]},{"screen_name":"pooh_ken98","name":"ぷーけん/プレゼント企画実施中！！！","id":805268900455727100,"id_str":"805268900455727105","indices":[128,139]}],"urls":[]}</t>
  </si>
  <si>
    <t>1353699602671702017</t>
  </si>
  <si>
    <t>GonGoose</t>
  </si>
  <si>
    <t>RT @ita_kaeru: @yoiinago417 @hajime_kuri 帝都物語の生みの親、荒俣宏先生の「大東亜科学奇譚」で西村博士のことを初めて知りました。学天即の顔は世界のどの民族にも似せないようにいろんな民族の特徴を合わせたと大正昭和期の人間にしては極めて珍しいコスモポリタン思考で驚きました。
https://t.co/7IE3TFqRWa</t>
  </si>
  <si>
    <t>320286485</t>
  </si>
  <si>
    <t>http://pbs.twimg.com/profile_images/1134969635944538112/MXZFGPvk_normal.jpg</t>
  </si>
  <si>
    <t>福岡県</t>
  </si>
  <si>
    <t>http://twitter.com/GonGoose/statuses/1353699602671702017</t>
  </si>
  <si>
    <t>{"hashtags":[],"symbols":[],"user_mentions":[{"screen_name":"ita_kaeru","name":"い・かえる","id":93181195,"id_str":"93181195","indices":[3,13]},{"screen_name":"yoiinago417","name":"阿乱隅氏","id":409791329,"id_str":"409791329","indices":[15,27]},{"screen_name":"hajime_kuri","name":"kuri・作家【「不死の宴　第二部　北米編」執筆快調！21年脱稿予定、乞うご期待】","id":63003686,"id_str":"63003686","indices":[28,40]}],"urls":[]}</t>
  </si>
  <si>
    <t>1353699602218831872</t>
  </si>
  <si>
    <t>RT @Nblackthorne: A jaded, tortured gentleman trying to forget his past
 An idealistic artist heroine
 ~ Hot Historical Romance
 ~ #KindleUnlimited #99Cents
 https://t.co/wDI9ThJiQf https://t.co/Q9TBro5AXE</t>
  </si>
  <si>
    <t>http://twitter.com/WorldNitti/statuses/1353699602218831872</t>
  </si>
  <si>
    <t>{"hashtags":[],"symbols":[],"user_mentions":[{"screen_name":"Nblackthorne","name":"Natasha Blackthorne","id":305131165,"id_str":"305131165","indices":[3,16]}],"urls":[]}</t>
  </si>
  <si>
    <t>1353699602034253824</t>
  </si>
  <si>
    <t>shopamerfashion</t>
  </si>
  <si>
    <t>Hem &amp;amp;amp; Seam Men's Suit Trousers https://t.co/m4h6Eouia6</t>
  </si>
  <si>
    <t>1274515510202417154</t>
  </si>
  <si>
    <t>&lt;a href="https://www.socialarcher.com" rel="nofollow"&gt;SocialArcher&lt;/a&gt;</t>
  </si>
  <si>
    <t>http://pbs.twimg.com/profile_images/1274515863916380162/ArARVOzc_normal.jpg</t>
  </si>
  <si>
    <t>http://twitter.com/shopamerfashion/statuses/1353699602034253824</t>
  </si>
  <si>
    <t>{"hashtags":[],"symbols":[],"user_mentions":[],"urls":[{"url":"https://t.co/m4h6Eouia6","expanded_url":"https://www.amazon.co.uk/Hem-Seam-Stretch-Trousers-Black/dp/B07FVYW6HN/ref=zg_bs_1731012031_28?_encoding=UTF8&amp;psc=1&amp;refRID=T3FDYAGV4GX606TGX9XP&amp;tag=amerexperi0ef-21&amp;language=en_GB&amp;currency=GBP","display_url":"amazon.co.uk/Hem-Seam-Stret…","indices":[39,62]}]}</t>
  </si>
  <si>
    <t>1353699601719586817</t>
  </si>
  <si>
    <t>gudetama0101</t>
  </si>
  <si>
    <t>970964717459030016</t>
  </si>
  <si>
    <t>http://pbs.twimg.com/profile_images/994227850130567168/7ZMOF-To_normal.jpg</t>
  </si>
  <si>
    <t>http://twitter.com/gudetama0101/statuses/1353699601719586817</t>
  </si>
  <si>
    <t>1353699601182691329</t>
  </si>
  <si>
    <t>Question8locK</t>
  </si>
  <si>
    <t>RT @lawsonbank_jp: ／
『✨Amazonギフト券500円』🎁
　が抽選で1,000名様にその場で当たる🌈
＼
▼応募方法
1⃣@lawsonbank_jpをフォロー&amp;amp;この投稿をRT
2⃣こちらから応募し、アンケートに回答
https://t.co/WHRGVvSaUR
（1/29 23:59〆切）
▼詳細
https://t.co/ro8QhG00Ge
#ローソン銀行 #キャンペーン https://t.co/tvO2IY8FDt</t>
  </si>
  <si>
    <t>2299922972</t>
  </si>
  <si>
    <t>http://pbs.twimg.com/profile_images/1003199587585175552/0SJMcljW_normal.jpg</t>
  </si>
  <si>
    <t>Nippon</t>
  </si>
  <si>
    <t>http://twitter.com/Question8locK/statuses/1353699601182691329</t>
  </si>
  <si>
    <t>{"hashtags":[],"symbols":[],"user_mentions":[{"screen_name":"lawsonbank_jp","name":"ローソン銀行","id":1026373830376185900,"id_str":"1026373830376185856","indices":[3,17]},{"screen_name":"lawsonbank_jp","name":"ローソン銀行","id":1026373830376185900,"id_str":"1026373830376185856","indices":[73,87]}],"urls":[]}</t>
  </si>
  <si>
    <t>1353699600637390849</t>
  </si>
  <si>
    <t>7272mamama</t>
  </si>
  <si>
    <t>RT @mufgcr_official: ／
アカウント開設1周年を記念して
抽選で、毎日20名様にAmazonギフト券500円分をプレゼント🎁
＼
【参加方法】
①@mufgcr_official をフォロー
②この投稿を1/26 10:59までにRT
③その場で結果が届く💌
毎日1回チャレンジできます✨
#三菱UFJニコス
#アカウント開設1周年記念キャンペーン https://t.co/txov1v0Gks</t>
  </si>
  <si>
    <t>Mon Jan 25 13:41:49 +0000 2021</t>
  </si>
  <si>
    <t>1347899911895871492</t>
  </si>
  <si>
    <t>http://pbs.twimg.com/profile_images/1347900104208830465/Yk3ucK7G_normal.jpg</t>
  </si>
  <si>
    <t>http://twitter.com/7272mamama/statuses/1353699600637390849</t>
  </si>
  <si>
    <t>{"hashtags":[],"symbols":[],"user_mentions":[{"screen_name":"mufgcr_official","name":"三菱UFJニコス","id":1218107383676752000,"id_str":"1218107383676751872","indices":[3,19]},{"screen_name":"mufgcr_official","name":"三菱UFJニコス","id":1218107383676752000,"id_str":"1218107383676751872","indices":[84,100]}],"urls":[]}</t>
  </si>
  <si>
    <t>1353699600377335809</t>
  </si>
  <si>
    <t>Howks46</t>
  </si>
  <si>
    <t>RT @NICIGAS: 埼玉武蔵ヒートベアーズ応援キャンペーン✨
ヒートベアーズの公式キャラはどっち？
Amazonギフト券500円を100名様にプレゼント🎁
①アカウントをフォロー 
②RT かLikeしてね
更にガスとでんきのお申込みで限定コラボ商品も‼️
#ニチガス #埼玉武蔵ヒートベアーズ
※詳細 https://t.co/HTO5sOd6sU https://t.co/av2wHlFA3H</t>
  </si>
  <si>
    <t>1056645540</t>
  </si>
  <si>
    <t>http://pbs.twimg.com/profile_images/1134795713005514752/sSn_8aik_normal.jpg</t>
  </si>
  <si>
    <t>http://twitter.com/Howks46/statuses/1353699600377335809</t>
  </si>
  <si>
    <t>{"hashtags":[{"text":"ニチガス","indices":[134,139]}],"symbols":[],"user_mentions":[{"screen_name":"NICIGAS","name":"ニチガス【公式】","id":823811610498109400,"id_str":"823811610498109442","indices":[3,11]}],"urls":[]}</t>
  </si>
  <si>
    <t>1353699600251506695</t>
  </si>
  <si>
    <t>like_Disney0728</t>
  </si>
  <si>
    <t>818714129892413440</t>
  </si>
  <si>
    <t>http://pbs.twimg.com/profile_images/1323544002050682880/Iz98KH5E_normal.jpg</t>
  </si>
  <si>
    <t>http://twitter.com/like_Disney0728/statuses/1353699600251506695</t>
  </si>
  <si>
    <t>1353699599018381312</t>
  </si>
  <si>
    <t>RT @uchipedi_a: #39
毎日当たる✨
Amazonギフト1000円分プレゼント企画🎁
大阪で弊社とコラボしてくださるライバーさんやYouTuberさんを募集します🤩
詳細はDMまでお待ちしてます✨
毎日抽選応募方法
① @uchipedi_a をフォロー
②この投稿をRT
〆切は26日14時
当選者にはDMします✨ https://t.co/Ne6fsh7ZlI</t>
  </si>
  <si>
    <t>http://twitter.com/lemoringo/statuses/1353699599018381312</t>
  </si>
  <si>
    <t>{"hashtags":[],"symbols":[],"user_mentions":[{"screen_name":"uchipedi_a","name":"部屋探しはウチペディア【公式】LINEでお部屋探し♪","id":1318480300549132300,"id_str":"1318480300549132288","indices":[3,14]},{"screen_name":"uchipedi_a","name":"部屋探しはウチペディア【公式】LINEでお部屋探し♪","id":1318480300549132300,"id_str":"1318480300549132288","indices":[119,130]}],"urls":[]}</t>
  </si>
  <si>
    <t>1353699598817140737</t>
  </si>
  <si>
    <t>yoshino_rmpg16</t>
  </si>
  <si>
    <t>RT @girls_continue: 本日１月25日搬入発売の『GIRLS CONTINUE』Vol.3にて「#今際の国のアリス」を特集しました。個性的なメインキャラクター16人の紹介と全８話レビュー、さらに過酷な”げぇむ”が待ち受けるであろうシーズン２の製作に向け、製作陣からの熱いメッセージも掲載！ #GIRLSCONTINUE
https://t.co/9WXh3jnyTP https://t.co/A1Vh1QNf15</t>
  </si>
  <si>
    <t>1201272226504273920</t>
  </si>
  <si>
    <t>http://pbs.twimg.com/profile_images/1350595667656249347/MOMx98nv_normal.jpg</t>
  </si>
  <si>
    <t>http://twitter.com/yoshino_rmpg16/statuses/1353699598817140737</t>
  </si>
  <si>
    <t>{"hashtags":[{"text":"今際の国のアリス","indices":[56,65]}],"symbols":[],"user_mentions":[{"screen_name":"girls_continue","name":"GIRLS_CONTINUE","id":1225295116706832400,"id_str":"1225295116706832384","indices":[3,18]}],"urls":[]}</t>
  </si>
  <si>
    <t>1353699598473207808</t>
  </si>
  <si>
    <t>kanato_photo</t>
  </si>
  <si>
    <t>@wowowol_m やっぱウォルさん黒が似合うわ〜
Amazonでドレスとか買ってあげるから撮らせて？</t>
  </si>
  <si>
    <t>1237257847307550722</t>
  </si>
  <si>
    <t>wowowol_m</t>
  </si>
  <si>
    <t>963404629823258624</t>
  </si>
  <si>
    <t>1353698974222323712</t>
  </si>
  <si>
    <t>http://pbs.twimg.com/profile_images/1320366714647838722/Xx5dHkXw_normal.jpg</t>
  </si>
  <si>
    <t>名古屋</t>
  </si>
  <si>
    <t>http://twitter.com/kanato_photo/statuses/1353699598473207808</t>
  </si>
  <si>
    <t>{"hashtags":[],"symbols":[],"user_mentions":[{"screen_name":"wowowol_m","name":"ウォル","id":1237257847307550700,"id_str":"1237257847307550722","indices":[0,10]}],"urls":[]}</t>
  </si>
  <si>
    <t>1353699598410289152</t>
  </si>
  <si>
    <t>SHO6TIME</t>
  </si>
  <si>
    <t>2344942213</t>
  </si>
  <si>
    <t>http://pbs.twimg.com/profile_images/996751165151825921/_friuHH2_normal.jpg</t>
  </si>
  <si>
    <t>HOKKAIDO</t>
  </si>
  <si>
    <t>http://twitter.com/SHO6TIME/statuses/1353699598410289152</t>
  </si>
  <si>
    <t>1353699596589928448</t>
  </si>
  <si>
    <t>mekabukensho</t>
  </si>
  <si>
    <t>1339396881235943424</t>
  </si>
  <si>
    <t>http://pbs.twimg.com/profile_images/1339398742093414400/e1xNEDCF_normal.jpg</t>
  </si>
  <si>
    <t>ちーばくん</t>
  </si>
  <si>
    <t>http://twitter.com/mekabukensho/statuses/1353699596589928448</t>
  </si>
  <si>
    <t>1353699595994288133</t>
  </si>
  <si>
    <t>_naorita_</t>
  </si>
  <si>
    <t>Mon Jan 25 13:41:48 +0000 2021</t>
  </si>
  <si>
    <t>244520073</t>
  </si>
  <si>
    <t>http://pbs.twimg.com/profile_images/831509729557966848/Pt9Fh5Iv_normal.jpg</t>
  </si>
  <si>
    <t>Tokyo,JAPAN</t>
  </si>
  <si>
    <t>http://twitter.com/_naorita_/statuses/1353699595994288133</t>
  </si>
  <si>
    <t>1353699595226738689</t>
  </si>
  <si>
    <t>miurano_suke</t>
  </si>
  <si>
    <t>RT @KOREMUNE8: これまで「家司」の一般書がなく、皆さまが「家司」の実像にふれる機会が多くなかっただけに小難しくお感じになるかもしれません。しかし研究の細部を還元している意義のある一冊『#家司と呼ばれた人々』（ミネルヴァ書房）のご購読を重ねてよろしくお願い申し上げます。https://t.co/xYEPwzPFJ4</t>
  </si>
  <si>
    <t>4830079098</t>
  </si>
  <si>
    <t>http://pbs.twimg.com/profile_images/754260455149875200/FG0TWy9x_normal.jpg</t>
  </si>
  <si>
    <t>向羽黒山城</t>
  </si>
  <si>
    <t>http://twitter.com/miurano_suke/statuses/1353699595226738689</t>
  </si>
  <si>
    <t>{"hashtags":[{"text":"家司と呼ばれた人々","indices":[99,109]}],"symbols":[],"user_mentions":[{"screen_name":"KOREMUNE8","name":"惟宗","id":282933647,"id_str":"282933647","indices":[3,13]}],"urls":[]}</t>
  </si>
  <si>
    <t>1353699595189055488</t>
  </si>
  <si>
    <t>ichimarurun</t>
  </si>
  <si>
    <t>RT @Presenter_Alice: 毎日🐜プレゼント企画🐜
1月分💝25日目💝
▷Amazonギフト券100円分◁
当選人数:1人
応募条件:フォロー&amp;amp;RT&amp;amp;当選報告
締め切り: 1/25 23:59
#プレゼント企画 #Amazonギフト券 #ポイ活 #懸賞 #アマギフ #お小遣い稼ぎ https://t.co/bJeNveciEW</t>
  </si>
  <si>
    <t>1211593825052852230</t>
  </si>
  <si>
    <t>http://pbs.twimg.com/profile_images/1227441289119109121/Ugp5bQBf_normal.jpg</t>
  </si>
  <si>
    <t>http://twitter.com/ichimarurun/statuses/1353699595189055488</t>
  </si>
  <si>
    <t>{"hashtags":[{"text":"プレゼント企画","indices":[114,122]},{"text":"Amazonギフト券","indices":[123,134]},{"text":"ポイ活","indices":[135,139]},{"text":"懸賞","indices":[140,143]}],"symbols":[],"user_mentions":[{"screen_name":"Presenter_Alice","name":"Alice💝プレゼント企画🐜","id":919156627277725700,"id_str":"919156627277725696","indices":[3,19]}],"urls":[]}</t>
  </si>
  <si>
    <t>1353699594606170123</t>
  </si>
  <si>
    <t>pittbubba</t>
  </si>
  <si>
    <t>@Outkick But uncontrolled mail in voting for President is.  Too bad Jeff hide your money cause Union is coming for it and will break Amazon just like they did to steel industry</t>
  </si>
  <si>
    <t>334920737</t>
  </si>
  <si>
    <t>Outkick</t>
  </si>
  <si>
    <t>89324830</t>
  </si>
  <si>
    <t>1353131332881297408</t>
  </si>
  <si>
    <t>Knoxville, TN</t>
  </si>
  <si>
    <t>http://twitter.com/pittbubba/statuses/1353699594606170123</t>
  </si>
  <si>
    <t>{"hashtags":[],"symbols":[],"user_mentions":[{"screen_name":"Outkick","name":"OutKick","id":334920737,"id_str":"334920737","indices":[0,8]}],"urls":[]}</t>
  </si>
  <si>
    <t>1353699594186711041</t>
  </si>
  <si>
    <t>MortonSGray</t>
  </si>
  <si>
    <t>RT @evonnewareham: Today I have @RNAtweets #TuesNews
A Wedding on the Riviera is on January promo from @ChocLituk and you can get some sunshine and romantic suspense for 99p!
https://t.co/LAxmBcxclY https://t.co/XtXuz27cK7</t>
  </si>
  <si>
    <t>270358411</t>
  </si>
  <si>
    <t>http://pbs.twimg.com/profile_images/1258734281880489984/VsPGCrAY_normal.jpg</t>
  </si>
  <si>
    <t>Worcestershire, UK</t>
  </si>
  <si>
    <t>http://twitter.com/MortonSGray/statuses/1353699594186711041</t>
  </si>
  <si>
    <t>{"hashtags":[{"text":"TuesNews","indices":[43,52]}],"symbols":[],"user_mentions":[{"screen_name":"evonnewareham","name":"Evonne Wareham","id":453311042,"id_str":"453311042","indices":[3,17]},{"screen_name":"RNAtweets","name":"Romantic Novelists' Association","id":52398722,"id_str":"52398722","indices":[32,42]},{"screen_name":"ChocLituk","name":"Choc Lit Publishing","id":36321342,"id_str":"36321342","indices":[103,113]}],"urls":[]}</t>
  </si>
  <si>
    <t>1353699594119467008</t>
  </si>
  <si>
    <t>shikigiftthx</t>
  </si>
  <si>
    <t>https://t.co/RLRATzLEgt</t>
  </si>
  <si>
    <t>4809632676</t>
  </si>
  <si>
    <t>http://pbs.twimg.com/profile_images/1333873101575057408/K3P_bhyi_normal.jpg</t>
  </si>
  <si>
    <t>St.Elmo's fire</t>
  </si>
  <si>
    <t>http://twitter.com/shikigiftthx/statuses/1353699594119467008</t>
  </si>
  <si>
    <t>{"hashtags":[],"symbols":[],"user_mentions":[],"urls":[{"url":"https://t.co/RLRATzLEgt","expanded_url":"https://www.amazon.jp/hz/wishlist/ls/3FXN5UJVAMYU?ref_=wl_share","display_url":"amazon.jp/hz/wishlist/ls…","indices":[0,23]}]}</t>
  </si>
  <si>
    <t>1353699593620512768</t>
  </si>
  <si>
    <t>msk16261</t>
  </si>
  <si>
    <t>FREE IN KINDLE UNLIMITED
CONSUMED BY RAGE (STAINED SOULS MC, BOOK 1)
BY ZAR TELEG
Slow-Burn Romantic Suspense
WHEN THEIR WORLDS COLLIDE, CAN THESE TWO DAMAGED SOULS RESIST THE URGE TO BE TOGETHER? OR WILL SECRETS AND LIES DESTROY THEM BOTH?
https://t.co/lsb1RAYiaD https://t.co/fe3lldnL2J</t>
  </si>
  <si>
    <t>329617814</t>
  </si>
  <si>
    <t>http://pbs.twimg.com/profile_images/1352261465483464704/duq_XZO8_normal.jpg</t>
  </si>
  <si>
    <t>http://twitter.com/msk16261/statuses/1353699593620512768</t>
  </si>
  <si>
    <t>{"hashtags":[],"symbols":[],"user_mentions":[],"urls":[{"url":"https://t.co/lsb1RAYiaD","expanded_url":"https://bit.ly/RAGEkindlePA","display_url":"bit.ly/RAGEkindlePA","indices":[245,268]}],"media":[{"id":1353699541405597700,"id_str":"1353699541405597696","indices":[269,292],"media_url":"http://pbs.twimg.com/media/EslOj4oXAAA6zhL.jpg","media_url_https":"https://pbs.twimg.com/media/EslOj4oXAAA6zhL.jpg","url":"https://t.co/fe3lldnL2J","display_url":"pic.twitter.com/fe3lldnL2J","expanded_url":"https://twitter.com/msk16261/status/1353699593620512768/photo/1","type":"photo","sizes":{"thumb":{"w":150,"h":150,"resize":"crop"},"small":{"w":334,"h":500,"resize":"fit"},"large":{"w":334,"h":500,"resize":"fit"},"medium":{"w":334,"h":500,"resize":"fit"}}}]}</t>
  </si>
  <si>
    <t>1353699593276383233</t>
  </si>
  <si>
    <t>6HWCNbJGAjFzJs2</t>
  </si>
  <si>
    <t>1351399754882711556</t>
  </si>
  <si>
    <t>http://pbs.twimg.com/profile_images/1351399912563347456/1b0oY8vg_normal.jpg</t>
  </si>
  <si>
    <t>http://twitter.com/6HWCNbJGAjFzJs2/statuses/1353699593276383233</t>
  </si>
  <si>
    <t>1353699592643067904</t>
  </si>
  <si>
    <t>5Raichu</t>
  </si>
  <si>
    <t>RT @oheyabar: 第3弾🎊#4
【Twitterチャレンジキャンペーン】
２万人まで↗
/
フォロー＆RTキャンペーン
＼
✨応募は簡単✨
1⃣@oheyabarをフォロー
2⃣この投稿をRT♪
amazonギフト券1,000円を1⃣5⃣名様にプレゼント🎁
〆切1/30 
詳細→https://t.co/WUzqbur1vP
最近買ったものはストレッチローラー！
#懸賞 https://t.co/XlPcnrMHZp</t>
  </si>
  <si>
    <t>1236718922830766081</t>
  </si>
  <si>
    <t>http://pbs.twimg.com/profile_images/1342839543423102977/0tsMDx0x_normal.jpg</t>
  </si>
  <si>
    <t>http://twitter.com/5Raichu/statuses/1353699592643067904</t>
  </si>
  <si>
    <t>{"hashtags":[],"symbols":[],"user_mentions":[{"screen_name":"oheyabar","name":"【公式】オヘヤバル@新しい出会いが待っている！部屋・街・お洒落♪","id":1013373845510615000,"id_str":"1013373845510615040","indices":[3,12]},{"screen_name":"oheyabar","name":"【公式】オヘヤバル@新しい出会いが待っている！部屋・街・お洒落♪","id":1013373845510615000,"id_str":"1013373845510615040","indices":[78,87]}],"urls":[]}</t>
  </si>
  <si>
    <t>1353699592123027456</t>
  </si>
  <si>
    <t>shinaxy</t>
  </si>
  <si>
    <t>Mon Jan 25 13:41:47 +0000 2021</t>
  </si>
  <si>
    <t>68912719</t>
  </si>
  <si>
    <t>http://pbs.twimg.com/profile_images/1864934966/mikan_normal.jpg</t>
  </si>
  <si>
    <t>東京都板橋区</t>
  </si>
  <si>
    <t>http://twitter.com/shinaxy/statuses/1353699592123027456</t>
  </si>
  <si>
    <t>1353699591963758593</t>
  </si>
  <si>
    <t>outdoorperscrip</t>
  </si>
  <si>
    <t>@elenadice1976 I use this one: https://t.co/0xN2CG1t6S My phone is a Samsung, but I think they work on most phones. I have a hard case on my phone which I have to remove to use as the lens doesn't sit flat otherwise. You have to go much closer than you think to get results!</t>
  </si>
  <si>
    <t>2391445951</t>
  </si>
  <si>
    <t>elenadice1976</t>
  </si>
  <si>
    <t>888823015835828224</t>
  </si>
  <si>
    <t>1353698872246349824</t>
  </si>
  <si>
    <t>http://pbs.twimg.com/profile_images/1220356765201641474/JKxe2pxs_normal.jpg</t>
  </si>
  <si>
    <t>Bristol, England</t>
  </si>
  <si>
    <t>http://twitter.com/outdoorperscrip/statuses/1353699591963758593</t>
  </si>
  <si>
    <t>{"hashtags":[],"symbols":[],"user_mentions":[{"screen_name":"elenadice1976","name":"Elaine Brown","id":2391445951,"id_str":"2391445951","indices":[0,14]}],"urls":[{"url":"https://t.co/0xN2CG1t6S","expanded_url":"https://www.amazon.co.uk/gp/product/B01ITGECNC/ref=ppx_yo_dt_b_asin_title_o02_s00?ie=UTF8&amp;psc=1","display_url":"amazon.co.uk/gp/product/B01…","indices":[31,54]}]}</t>
  </si>
  <si>
    <t>1353699591414190081</t>
  </si>
  <si>
    <t>RT @eka___ma_i: LINE NEWS
(@news_line_me)様より𓂃
「NEWS AWARDS 2020」
オンライン授賞式配信記念キャンペーンで【Amazonギフト10,000円】に
当選いただけました😭🙌🏻⭐️ˊ˗
LINE NEWS主催のニュースの祭典
「NEWS AWARDS 2020」では…
12月16日にオンライン配信され
2020年を振り返りました🎞🕰✨
#𝒆𝒌𝒂当選報告 https://t.co/g9RcgDjSfR</t>
  </si>
  <si>
    <t>http://twitter.com/aki_rin_rin_526/statuses/1353699591414190081</t>
  </si>
  <si>
    <t>{"hashtags":[],"symbols":[],"user_mentions":[{"screen_name":"eka___ma_i","name":"˗ˋ 𝒆𝒌𝒂 🌕🕊ˊ˗","id":1107923184286756900,"id_str":"1107923184286756864","indices":[3,14]},{"screen_name":"news_line_me","name":"LINE NEWS","id":1516060316,"id_str":"1516060316","indices":[27,40]}],"urls":[]}</t>
  </si>
  <si>
    <t>1353699590822895617</t>
  </si>
  <si>
    <t>ZigWard1</t>
  </si>
  <si>
    <t>@amazon so where were your playstation notifications before selling out?</t>
  </si>
  <si>
    <t>1306315808637890561</t>
  </si>
  <si>
    <t>http://pbs.twimg.com/profile_images/1317930042853294082/vMD-6G7G_normal.jpg</t>
  </si>
  <si>
    <t>http://twitter.com/ZigWard1/statuses/1353699590822895617</t>
  </si>
  <si>
    <t>1353699590483161093</t>
  </si>
  <si>
    <t>AmazonHelp</t>
  </si>
  <si>
    <t>@endo_grabl 失礼いたします、Amazonですm(__)m 身に覚えのないメッセージを受け取った場合には、よろしければ、こちらのヘルプページをご参照くださいませ⇒ https://t.co/0B6EYgLT78 TN</t>
  </si>
  <si>
    <t>724528836214296576</t>
  </si>
  <si>
    <t>endo_grabl</t>
  </si>
  <si>
    <t>85741735</t>
  </si>
  <si>
    <t>1353699225075216384</t>
  </si>
  <si>
    <t>&lt;a href="https://www.sprinklr.com" rel="nofollow"&gt;Sprinklr&lt;/a&gt;</t>
  </si>
  <si>
    <t>http://pbs.twimg.com/profile_images/900044287357747200/3y78dUZl_normal.jpg</t>
  </si>
  <si>
    <t>http://twitter.com/AmazonHelp/statuses/1353699590483161093</t>
  </si>
  <si>
    <t>{"hashtags":[],"symbols":[],"user_mentions":[{"screen_name":"endo_grabl","name":"えんどー","id":724528836214296600,"id_str":"724528836214296576","indices":[0,11]}],"urls":[{"url":"https://t.co/0B6EYgLT78","expanded_url":"https://amzn.to/2bKUD6M","display_url":"amzn.to/2bKUD6M","indices":[87,110]}]}</t>
  </si>
  <si>
    <t>1353699590332014595</t>
  </si>
  <si>
    <t>RT @holiday_onahama: ほう〜
ホリデー車検を予約すると
抽選でえ〜
商品券が貰えるでありんすか〜
ポチポチ予約しよ〜
車検が近い方はめちゃお得！
予約はこちらから
⏬
https://t.co/f7acYWSkZG
#いわき
#車検
#amazon #ギフト 券3000円分 #プレゼント #キャンペーン
当アカを #フォロー &amp;amp; #リツイート で応募完了！ https://t.co/ebxKJ1Y8GZ</t>
  </si>
  <si>
    <t>http://twitter.com/cHYPI7tK9QgJFDY/statuses/1353699590332014595</t>
  </si>
  <si>
    <t>{"hashtags":[{"text":"いわき","indices":[123,127]},{"text":"車検","indices":[128,131]}],"symbols":[],"user_mentions":[{"screen_name":"holiday_onahama","name":"ホリデー車検小名浜","id":1012594171880730600,"id_str":"1012594171880730624","indices":[3,19]}],"urls":[{"url":"https://t.co/f7acYWSkZG","expanded_url":"https://www.onahama-syaken.com/","display_url":"onahama-syaken.com","indices":[98,121]}]}</t>
  </si>
  <si>
    <t>1353699590323597312</t>
  </si>
  <si>
    <t>0WxSjPxtP60WH5L</t>
  </si>
  <si>
    <t>1010004594456342528</t>
  </si>
  <si>
    <t>http://pbs.twimg.com/profile_images/1154597197800861696/u0vHtNkM_normal.jpg</t>
  </si>
  <si>
    <t>http://twitter.com/0WxSjPxtP60WH5L/statuses/1353699590323597312</t>
  </si>
  <si>
    <t>1353699588796870656</t>
  </si>
  <si>
    <t>http://twitter.com/kul7_n/statuses/1353699588796870656</t>
  </si>
  <si>
    <t>1353699588625063936</t>
  </si>
  <si>
    <t>colmobrien300</t>
  </si>
  <si>
    <t>RT @GlennTrust: �Sanctioned Murder� � 5 Stars. �Terrifying thesis...Well written and edited� https://t.co/jL36riRzXu #Thriller #ASMSG #IARTG https://t.co/JUh9FiHXEc</t>
  </si>
  <si>
    <t>2718122643</t>
  </si>
  <si>
    <t>http://pbs.twimg.com/profile_images/1268643695450099717/cJTgxgIj_normal.jpg</t>
  </si>
  <si>
    <t>Cork, Ireland</t>
  </si>
  <si>
    <t>http://twitter.com/colmobrien300/statuses/1353699588625063936</t>
  </si>
  <si>
    <t>{"hashtags":[{"text":"Thriller","indices":[117,126]},{"text":"ASMSG","indices":[127,133]}],"symbols":[],"user_mentions":[{"screen_name":"GlennTrust","name":"Glenn Trust","id":1069610617,"id_str":"1069610617","indices":[3,14]}],"urls":[{"url":"https://t.co/jL36riRzXu","expanded_url":"http://www.amazon.com/dp/B00CNJSSCI/","display_url":"amazon.com/dp/B00CNJSSCI/","indices":[93,116]}]}</t>
  </si>
  <si>
    <t>1353699588545212417</t>
  </si>
  <si>
    <t>yokako503</t>
  </si>
  <si>
    <t>1254637558484529153</t>
  </si>
  <si>
    <t>http://pbs.twimg.com/profile_images/1352225244874829827/-aJrISom_normal.jpg</t>
  </si>
  <si>
    <t>http://twitter.com/yokako503/statuses/1353699588545212417</t>
  </si>
  <si>
    <t>1353699588503289857</t>
  </si>
  <si>
    <t>brh_rimu</t>
  </si>
  <si>
    <t>RT @HinatazakaNP: 写真部・金村美玖部長が、ひなくり2020の舞台裏を激写リポートしてくれました
発売まであと3日
まだ今予約なら発売日に届きます
Amazon生写真付セット
https://t.co/ttf3Ut3pCC
通常版
https://t.co/r83MfcUIC4
セブンネット生写真付セット
https://t.co/3YvHrEURQX
通常版
https://t.co/F5yzlhtr9V https://t.co/Jmmjtds15r</t>
  </si>
  <si>
    <t>99679323</t>
  </si>
  <si>
    <t>&lt;a href="http://yoshika23218.com/" rel="nofollow"&gt;twitcle plus&lt;/a&gt;</t>
  </si>
  <si>
    <t>http://pbs.twimg.com/profile_images/886403491756875776/Nd1uRCBq_normal.jpg</t>
  </si>
  <si>
    <t>http://twitter.com/brh_rimu/statuses/1353699588503289857</t>
  </si>
  <si>
    <t>{"hashtags":[],"symbols":[],"user_mentions":[{"screen_name":"HinatazakaNP","name":"日向坂46新聞","id":1217486650562867200,"id_str":"1217486650562867200","indices":[3,16]}],"urls":[{"url":"https://t.co/ttf3Ut3pCC","expanded_url":"https://amazon.co.jp/dp/B08SJ42PS5","display_url":"amazon.co.jp/dp/B08SJ42PS5","indices":[97,120]}]}</t>
  </si>
  <si>
    <t>1353699588440375296</t>
  </si>
  <si>
    <t>bokkun_r1</t>
  </si>
  <si>
    <t>RT @majikakonoyarou: 毎日🅰️🅿️1000おっさん🤠
(っ'-')╮  =͟͟͞͞🎁  1名様
私のフロリツ
〆  1月25日  24時
当選者    🎀DMお迎え   
実績 最新でチェックして下さい🤠
私ツイートして寝る😪
皆さん参加して寝る😪朝笑顔
#懸賞垢さん　 #PayPayプレゼント #プレゼント企画  #Amazon 
🈲複数垢でのツイート禁止です🈲</t>
  </si>
  <si>
    <t>1191722846910730240</t>
  </si>
  <si>
    <t>http://pbs.twimg.com/profile_images/1351908586385940481/oX0XJ_Wu_normal.jpg</t>
  </si>
  <si>
    <t>http://twitter.com/bokkun_r1/statuses/1353699588440375296</t>
  </si>
  <si>
    <t>{"hashtags":[],"symbols":[],"user_mentions":[{"screen_name":"majikakonoyarou","name":"深夜組🌙*.｡おっさん🤠","id":1101207834786582500,"id_str":"1101207834786582528","indices":[3,19]}],"urls":[]}</t>
  </si>
  <si>
    <t>1353699588406972416</t>
  </si>
  <si>
    <t>rvtrojk</t>
  </si>
  <si>
    <t>RT @EUPHORSlA: I hate army so much . First u identify the bed Is from IKEA , then the prince , sell out the bed on both IKEA &amp;amp; Amazon , question the gender of the headboard of the bed when that doesn’t exist and make goo goo gaga baby edits ..... yes I do not like u guys one bit</t>
  </si>
  <si>
    <t>1245480190396022785</t>
  </si>
  <si>
    <t>http://pbs.twimg.com/profile_images/1353612606326665217/y6k60faL_normal.jpg</t>
  </si>
  <si>
    <t>THEY BUN! 18! ★</t>
  </si>
  <si>
    <t>http://twitter.com/rvtrojk/statuses/1353699588406972416</t>
  </si>
  <si>
    <t>{"hashtags":[],"symbols":[],"user_mentions":[{"screen_name":"EUPHORSlA","name":"sia⁷❂ ✾ is armyphobic","id":1265847282303459300,"id_str":"1265847282303459329","indices":[3,13]}],"urls":[]}</t>
  </si>
  <si>
    <t>1353699587354198018</t>
  </si>
  <si>
    <t>onlytunesnp</t>
  </si>
  <si>
    <t>currently playing: Sixteen by Ellie Goulding -listen to similar things on: https://t.co/N1CvAtq5nL
 You can buy this song here: https://t.co/fcfI6hJTJR https://t.co/G8oAmW1vYG</t>
  </si>
  <si>
    <t>1282428916108533761</t>
  </si>
  <si>
    <t>http://pbs.twimg.com/profile_images/1282429016461447169/p8AoAf9W_normal.png</t>
  </si>
  <si>
    <t>http://twitter.com/onlytunesnp/statuses/1353699587354198018</t>
  </si>
  <si>
    <t>{"hashtags":[],"symbols":[],"user_mentions":[],"urls":[{"url":"https://t.co/N1CvAtq5nL","expanded_url":"http://onlytunes.uk","display_url":"onlytunes.uk","indices":[75,98]},{"url":"https://t.co/fcfI6hJTJR","expanded_url":"http://www.amazon.co.uk/s/ref=nb_sb_noss?url=search-alias%3Ddigital-music&amp;tag=onlytunes0d-21&amp;field-keywords=Ellie_Goulding_-_Sixteen","display_url":"amazon.co.uk/s/ref=nb_sb_no…","indices":[128,151]}],"media":[{"id":1353699586200711200,"id_str":"1353699586200711168","indices":[152,175],"media_url":"http://pbs.twimg.com/media/EslOmfgWMAArSKx.jpg","media_url_https":"https://pbs.twimg.com/media/EslOmfgWMAArSKx.jpg","url":"https://t.co/G8oAmW1vYG","display_url":"pic.twitter.com/G8oAmW1vYG","expanded_url":"https://twitter.com/onlytunesnp/status/1353699587354198018/photo/1","type":"photo","sizes":{"thumb":{"w":150,"h":150,"resize":"crop"},"medium":{"w":640,"h":640,"resize":"fit"},"small":{"w":640,"h":640,"resize":"fit"},"large":{"w":640,"h":640,"resize":"fit"}}}]}</t>
  </si>
  <si>
    <t>1353699587295305734</t>
  </si>
  <si>
    <t>Eiyo_Takusan</t>
  </si>
  <si>
    <t>RT @fitau_official: 抽選で10名様にAmazonギフト券¥1,000分プレゼント🎁💙
去年オープンしたフィタウをもっと広めてください🙏🏻😣
★期間:1月26日(火)迄
★応募方法:@fitau_official をフォロー＆この投稿をRT※鍵アカウントはNG
ご応募お待ちしております💙
#懸賞 #プレ花嫁 #プレ花嫁さんと繋がりたい #キャンペーン https://t.co/F5x5RdmfLD</t>
  </si>
  <si>
    <t>1157162865947623425</t>
  </si>
  <si>
    <t>http://pbs.twimg.com/profile_images/1169536632766099456/1iZb569w_normal.jpg</t>
  </si>
  <si>
    <t>http://twitter.com/Eiyo_Takusan/statuses/1353699587295305734</t>
  </si>
  <si>
    <t>{"hashtags":[],"symbols":[],"user_mentions":[{"screen_name":"fitau_official","name":"fitau(フィタウ)","id":1288335838858760200,"id_str":"1288335838858760194","indices":[3,18]},{"screen_name":"fitau_official","name":"fitau(フィタウ)","id":1288335838858760200,"id_str":"1288335838858760194","indices":[102,117]}],"urls":[]}</t>
  </si>
  <si>
    <t>1353699586368548865</t>
  </si>
  <si>
    <t>RT @EvaFarohi: Fincaleben auf Mallorca und die große Liebe
Mallorca-Liebe Reihe...
https://t.co/xbfjyKPpCX
#MallorcaLiebeReihe #Meer #Liebe #EvaMariaFarohi #Fincareihe https://t.co/TWG512OSMb</t>
  </si>
  <si>
    <t>http://twitter.com/WorldNitti/statuses/1353699586368548865</t>
  </si>
  <si>
    <t>{"hashtags":[{"text":"MallorcaLiebeReihe","indices":[109,128]},{"text":"Meer","indices":[129,134]}],"symbols":[],"user_mentions":[{"screen_name":"EvaFarohi","name":"Eva-Maria Farohi","id":3072202492,"id_str":"3072202492","indices":[3,13]}],"urls":[{"url":"https://t.co/xbfjyKPpCX","expanded_url":"https://amazon.de/Eva-Maria-Farohi/e/B00YYC9ZUG?ref=sr_ntt_srch_lnk_1&amp;qid=1556868347&amp;sr=8-1","display_url":"amazon.de/Eva-Maria-Faro…","indices":[84,107]}]}</t>
  </si>
  <si>
    <t>1353699586188206081</t>
  </si>
  <si>
    <t>MitchellKStubbs</t>
  </si>
  <si>
    <t>RT @DesignationSix: The only way to stop Fox News is to expose their sponsors and cancel Cable until they get rid of them.⬇️
@Disney
@hulu
@MyPillowUSA
@ProcterGamble
@Tampax
@Always
@KraftHeinzCo
@Verizon
@PetSmart (owners of @chewy)
@Carvana
@amazon
@Zappos
@tecovas
@Ring
@ADT
@officedepot
@Bayer</t>
  </si>
  <si>
    <t>891946076</t>
  </si>
  <si>
    <t>http://pbs.twimg.com/profile_images/2752202528/3ca54de18b2f208c652412a7bad72c1a_normal.jpeg</t>
  </si>
  <si>
    <t>California</t>
  </si>
  <si>
    <t>http://twitter.com/MitchellKStubbs/statuses/1353699586188206081</t>
  </si>
  <si>
    <t>{"hashtags":[],"symbols":[],"user_mentions":[{"screen_name":"DesignationSix","name":"Secret Agent Number Six","id":969138694308421600,"id_str":"969138694308421632","indices":[3,18]},{"screen_name":"Disney","name":"Disney","id":67418441,"id_str":"67418441","indices":[125,132]},{"screen_name":"hulu","name":"Hulu","id":15033883,"id_str":"15033883","indices":[133,138]}],"urls":[]}</t>
  </si>
  <si>
    <t>1353699585764581378</t>
  </si>
  <si>
    <t>devin_salesman</t>
  </si>
  <si>
    <t>RT @tommyd49: #ebook #paperback and #hardcopy #bookstagram #book #books #bookclub #bookshelf #read #reading #fictionbooks #fiction #fictionwriter #fantasy #fantasybooks #lasvegas #lasvegasbookclub y/a.                 BOOK 2 OUT NEXT WEEK              https://t.co/yDsZ17876M https://t.co/oL5cEi0wre</t>
  </si>
  <si>
    <t>785520243313639425</t>
  </si>
  <si>
    <t>http://pbs.twimg.com/profile_images/793461184963936257/U7sVL8wG_normal.jpg</t>
  </si>
  <si>
    <t>Available on Amazon Kindle</t>
  </si>
  <si>
    <t>http://twitter.com/devin_salesman/statuses/1353699585764581378</t>
  </si>
  <si>
    <t>{"hashtags":[{"text":"ebook","indices":[14,20]},{"text":"paperback","indices":[21,31]},{"text":"hardcopy","indices":[36,45]},{"text":"bookstagram","indices":[46,58]},{"text":"book","indices":[59,64]},{"text":"books","indices":[65,71]},{"text":"bookclub","indices":[72,81]},{"text":"bookshelf","indices":[82,92]},{"text":"read","indices":[93,98]},{"text":"reading","indices":[99,107]},{"text":"fictionbooks","indices":[108,121]},{"text":"fiction","indices":[122,130]}],"symbols":[],"user_mentions":[{"screen_name":"tommyd49","name":"Tom Davis - Author","id":817406513476038700,"id_str":"817406513476038656","indices":[3,12]}],"urls":[]}</t>
  </si>
  <si>
    <t>1353699585739218944</t>
  </si>
  <si>
    <t>Uox60</t>
  </si>
  <si>
    <t>RT @IkemenVampire: ◆バレンタインプレゼントキャンペーン◆
【RT対象】少し早めのバレンタインのプレゼント♡
Amazonギフト券1000円分が抽選で5名様に当たる！
①
@IkemenVampire
をフォローしてね
②このツイートをRTしよう♪
詳しくはこちら→ https://t.co/lQuCVLG1RI
対象期間：～ 1/31(日)23:59
#イケヴァン https://t.co/zb8tSpZNQH</t>
  </si>
  <si>
    <t>2491561314</t>
  </si>
  <si>
    <t>http://pbs.twimg.com/profile_images/1325354667589599232/Op8Ypw9I_normal.png</t>
  </si>
  <si>
    <t>原神 荒野 コンパス (  *´◦`  )</t>
  </si>
  <si>
    <t>http://twitter.com/Uox60/statuses/1353699585739218944</t>
  </si>
  <si>
    <t>{"hashtags":[],"symbols":[],"user_mentions":[{"screen_name":"IkemenVampire","name":"【公式】イケメンヴァンパイア（イケヴァン）","id":841586822647959600,"id_str":"841586822647959552","indices":[3,17]},{"screen_name":"IkemenVampire","name":"【公式】イケメンヴァンパイア（イケヴァン）","id":841586822647959600,"id_str":"841586822647959552","indices":[95,109]}],"urls":[]}</t>
  </si>
  <si>
    <t>1353699585403842566</t>
  </si>
  <si>
    <t>jhines340</t>
  </si>
  <si>
    <t>RT @lindsayromantic: #SnowRomances #HolidayRomances #KindleUnlimited
#histfic THE SNOW BRIDE (THE KNIGHT &amp;amp; THE WITCH 1) https://t.co/JOWhMMWXX6 
UK https://t.co/bhTSwXCXCC 
#EXCERPT https://t.co/SVo17uynDe 
SIR CONRAD &amp;amp; THE CHRISTMAS TREASURE 
https://t.co/YbCImanO1a  
UK https://t.co/Hr5Ct4eyHD https://t.co/bQlC0PPhqM</t>
  </si>
  <si>
    <t>15600158</t>
  </si>
  <si>
    <t>http://pbs.twimg.com/profile_images/1346095423220572160/aE0KNXmw_normal.png</t>
  </si>
  <si>
    <t>Boston, MA</t>
  </si>
  <si>
    <t>http://twitter.com/jhines340/statuses/1353699585403842566</t>
  </si>
  <si>
    <t>{"hashtags":[{"text":"SnowRomances","indices":[21,34]},{"text":"HolidayRomances","indices":[35,51]},{"text":"KindleUnlimited","indices":[52,68]},{"text":"histfic","indices":[69,77]}],"symbols":[],"user_mentions":[{"screen_name":"lindsayromantic","name":"Lindsay Townsend","id":265334237,"id_str":"265334237","indices":[3,19]}],"urls":[]}</t>
  </si>
  <si>
    <t>1353699585240096771</t>
  </si>
  <si>
    <t>lab2lab430</t>
  </si>
  <si>
    <t>839401134414417921</t>
  </si>
  <si>
    <t>http://pbs.twimg.com/profile_images/1184825821690654725/t3tETsQ0_normal.jpg</t>
  </si>
  <si>
    <t>東京都</t>
  </si>
  <si>
    <t>http://twitter.com/lab2lab430/statuses/1353699585240096771</t>
  </si>
  <si>
    <t>1353699584443207680</t>
  </si>
  <si>
    <t>Celestyn_p</t>
  </si>
  <si>
    <t>RT @comic_zerosum: 【速報‼️】1/28発売「ゼロサム3月号」表紙&amp;amp;付録は「ヒプノシスマイク -Division Rap Battle- side F.P &amp;amp; M＋」（原作：EVIL LINE RECORDS、漫画：城キイコ、シナリオ：百瀬祐一郎）の超豪華ラインナップ‼️
城キイコ 先生描き下ろしイラストでお届けです👊💥
Amazon▶︎https://t.co/eG7gxtcjSo https://t.co/lVzrWM8O24</t>
  </si>
  <si>
    <t>2473244515</t>
  </si>
  <si>
    <t>http://pbs.twimg.com/profile_images/1351878707271536640/NS6pc2eP_normal.jpg</t>
  </si>
  <si>
    <t>https://celestyn.postype.com/</t>
  </si>
  <si>
    <t>http://twitter.com/Celestyn_p/statuses/1353699584443207680</t>
  </si>
  <si>
    <t>{"hashtags":[],"symbols":[],"user_mentions":[{"screen_name":"comic_zerosum","name":"ゼロサム編集部","id":301343251,"id_str":"301343251","indices":[3,17]}],"urls":[]}</t>
  </si>
  <si>
    <t>1353699583554105344</t>
  </si>
  <si>
    <t>MelHumphrey2</t>
  </si>
  <si>
    <t>Watching Scooby Doo Mystery Incorporated because im 10 and its on amazon prime.. But how come they're in school and Velma and Shaggy are together 😳much prefer the older ones 🤣</t>
  </si>
  <si>
    <t>Mon Jan 25 13:41:45 +0000 2021</t>
  </si>
  <si>
    <t>137469174</t>
  </si>
  <si>
    <t>http://pbs.twimg.com/profile_images/1349094319408508929/kPraWq_e_normal.jpg</t>
  </si>
  <si>
    <t>Stevenage</t>
  </si>
  <si>
    <t>http://twitter.com/MelHumphrey2/statuses/1353699583554105344</t>
  </si>
  <si>
    <t>1353699583453499394</t>
  </si>
  <si>
    <t>SamPalmer_7</t>
  </si>
  <si>
    <t>RT @SamPalmer_7: @Tesla @Uber @Wendys @McDonalds @Walmart @HomeDepot @FedEx @Target @BurgerKing @Google @TysonFoods @TysonBrand @amazon @Facebook @Twitter @Shipt @lyft @7eleven @UPS @IBM @kroger @PepsiCo @yumbrands @tacobell @Whataburger @Starbucks @Walgreens @CVSHealth @CVSinAction @Albertsons</t>
  </si>
  <si>
    <t>1313957978689671168</t>
  </si>
  <si>
    <t>http://pbs.twimg.com/profile_images/1313959914981797888/s7VVeUka_normal.jpg</t>
  </si>
  <si>
    <t>Austin, Tx.</t>
  </si>
  <si>
    <t>http://twitter.com/SamPalmer_7/statuses/1353699583453499394</t>
  </si>
  <si>
    <t>{"hashtags":[],"symbols":[],"user_mentions":[{"screen_name":"SamPalmer_7","name":"Sam Palmer","id":1313957978689671200,"id_str":"1313957978689671168","indices":[3,15]},{"screen_name":"Tesla","name":"Tesla","id":13298072,"id_str":"13298072","indices":[17,23]},{"screen_name":"Uber","name":"Uber","id":19103481,"id_str":"19103481","indices":[24,29]},{"screen_name":"Wendys","name":"Wendy's","id":59553554,"id_str":"59553554","indices":[30,37]},{"screen_name":"McDonalds","name":"McDonald's","id":71026122,"id_str":"71026122","indices":[38,48]},{"screen_name":"Walmart","name":"Walmart","id":17137891,"id_str":"17137891","indices":[49,57]},{"screen_name":"HomeDepot","name":"The Home Depot","id":14791918,"id_str":"14791918","indices":[58,68]},{"screen_name":"FedEx","name":"FedEx","id":134887156,"id_str":"134887156","indices":[69,75]},{"screen_name":"Target","name":"Target","id":89084561,"id_str":"89084561","indices":[76,83]},{"screen_name":"BurgerKing","name":"Burger King","id":167421802,"id_str":"167421802","indices":[84,95]},{"screen_name":"Google","name":"Google","id":20536157,"id_str":"20536157","indices":[96,103]},{"screen_name":"TysonFoods","name":"Tyson Foods","id":15836048,"id_str":"15836048","indices":[104,115]},{"screen_name":"TysonBrand","name":"Tyson Brand","id":1360363806,"id_str":"1360363806","indices":[116,127]},{"screen_name":"amazon","name":"Amazon","id":20793816,"id_str":"20793816","indices":[128,135]}],"urls":[]}</t>
  </si>
  <si>
    <t>1353699583453405184</t>
  </si>
  <si>
    <t>sasami__729</t>
  </si>
  <si>
    <t>1179024812162682880</t>
  </si>
  <si>
    <t>http://pbs.twimg.com/profile_images/1201866792655675392/FJh9j36U_normal.jpg</t>
  </si>
  <si>
    <t>副業などのDM🙅‍♂️</t>
  </si>
  <si>
    <t>http://twitter.com/sasami__729/statuses/1353699583453405184</t>
  </si>
  <si>
    <t>1353699583281385472</t>
  </si>
  <si>
    <t>enomotoKUMIKO</t>
  </si>
  <si>
    <t>RT @girls_continue: 【予告】
GIRLS CONTINUE vol.4（3/5発売）
表紙＆巻頭特集は
『ヒプノシスマイク -Division Rap Battle-』
　　🐺🐺🐺🎤🎤🎤
 シンジュク・ディビジョン
                 麻天狼
  描き下ろし表紙＆大特集
　　　　🙌🙌🙌
詳細は追って発表☺️
楽しみにお待ちください😍
https://t.co/dBpSg0tfuC https://t.co/ttfWWfyaNR</t>
  </si>
  <si>
    <t>907963694008512512</t>
  </si>
  <si>
    <t>http://pbs.twimg.com/profile_images/1116132059393576960/GtDEdnPN_normal.jpg</t>
  </si>
  <si>
    <t>長崎県</t>
  </si>
  <si>
    <t>http://twitter.com/enomotoKUMIKO/statuses/1353699583281385472</t>
  </si>
  <si>
    <t>{"hashtags":[],"symbols":[],"user_mentions":[{"screen_name":"girls_continue","name":"GIRLS_CONTINUE","id":1225295116706832400,"id_str":"1225295116706832384","indices":[3,18]}],"urls":[]}</t>
  </si>
  <si>
    <t>1353699582685843457</t>
  </si>
  <si>
    <t>cutadush</t>
  </si>
  <si>
    <t>RT @Manten_Shop: 🚩新生活🌸応援 #キャンペーン🚩
#アマギフ プレゼント企画 🎊第16弾🎊
🧡🎁総額¥30,000分を抽選でプレゼント🎁🧡
10000円×1名　5000円×2名　1000円×10名
1/26 10：00までに💁🏻‍♀️
本アカをフォロー✨＆この記事RT🔁&amp;amp;いいね❤️
DM送付で当選発表🤩✨
#Amazon #ギフト #懸賞 #抽選 https://t.co/EdtbFsL2Lr</t>
  </si>
  <si>
    <t>763894457699676160</t>
  </si>
  <si>
    <t>http://pbs.twimg.com/profile_images/889690869225345024/smMoQW_Z_normal.jpg</t>
  </si>
  <si>
    <t>http://twitter.com/cutadush/statuses/1353699582685843457</t>
  </si>
  <si>
    <t>{"hashtags":[{"text":"キャンペーン","indices":[25,32]},{"text":"アマギフ","indices":[34,39]}],"symbols":[],"user_mentions":[{"screen_name":"Manten_Shop","name":"Manten市場 公式","id":1286948435396923400,"id_str":"1286948435396923392","indices":[3,15]}],"urls":[]}</t>
  </si>
  <si>
    <t>1353699582530654209</t>
  </si>
  <si>
    <t>_x_Ame1</t>
  </si>
  <si>
    <t>🕕￤23:30   23時半
🎟￤1,000 × P ( am͜a͉zon )
🗝￤Just @m1kaann 
#スクワッド #スクゲリラ 
#スクワッドゲリラ https://t.co/NTtU3vVTYP</t>
  </si>
  <si>
    <t>1238765307268706304</t>
  </si>
  <si>
    <t>http://pbs.twimg.com/profile_images/1347095781103136768/uF35JWbB_normal.jpg</t>
  </si>
  <si>
    <t>60</t>
  </si>
  <si>
    <t>http://twitter.com/_x_Ame1/statuses/1353699582530654209</t>
  </si>
  <si>
    <t>{"hashtags":[{"text":"スクワッド","indices":[59,65]},{"text":"スクゲリラ","indices":[66,72]},{"text":"スクワッドゲリラ","indices":[74,83]}],"symbols":[],"user_mentions":[{"screen_name":"m1kaann","name":"𝐑𝐳《💋》","id":1132322904949940200,"id_str":"1132322904949940225","indices":[48,56]}],"urls":[{"url":"https://t.co/NTtU3vVTYP","expanded_url":"https://twitter.com/m1kaann/status/1353698149722808325","display_url":"twitter.com/m1kaann/status…","indices":[84,107]}]}</t>
  </si>
  <si>
    <t>1353699582220201987</t>
  </si>
  <si>
    <t>sederebabel7</t>
  </si>
  <si>
    <t>RT @noshift_com: 【noshift毎日プレゼントNo.7】
こちらの「#アマゾンギフト券 1000円分」を抽選で「5名様」にプレゼント🎁
amazonでお買い物しちゃおう😌
◼応募方法
フォロー(@noshift_com) &amp;amp; リツイート
◼締切〆  本日1/25 24時まで！
#noshift https://t.co/aTbQkN0J5g</t>
  </si>
  <si>
    <t>982857379002773504</t>
  </si>
  <si>
    <t>http://pbs.twimg.com/profile_images/1340227032668459008/V_QUWiPv_normal.jpg</t>
  </si>
  <si>
    <t>http://twitter.com/sederebabel7/statuses/1353699582220201987</t>
  </si>
  <si>
    <t>{"hashtags":[{"text":"アマゾンギフト券","indices":[44,53]}],"symbols":[],"user_mentions":[{"screen_name":"noshift_com","name":"noshift","id":1200645585503584300,"id_str":"1200645585503584256","indices":[3,15]},{"screen_name":"noshift_com","name":"noshift","id":1200645585503584300,"id_str":"1200645585503584256","indices":[109,121]}],"urls":[]}</t>
  </si>
  <si>
    <t>1353699581934981121</t>
  </si>
  <si>
    <t>orandaberugi</t>
  </si>
  <si>
    <t>RT @kyoritsu_foods: 🎁その場でAmazonギフト券が当たる？！
＼バレンタインキットシリーズキャンペーン✨／
50名様にAmazonギフト券 1,000円分がその場で当たる！😊
応募方法
①@kyoritsu_foodsをフォロー
②このツイートをRT
③動画下のURLをタップ！
締切 2/11 23:59まで
#キャンペーン
#その場で当たる</t>
  </si>
  <si>
    <t>1012554424130998273</t>
  </si>
  <si>
    <t>http://pbs.twimg.com/profile_images/1026109124713410561/KO2sh20w_normal.jpg</t>
  </si>
  <si>
    <t>東京 渋谷区</t>
  </si>
  <si>
    <t>http://twitter.com/orandaberugi/statuses/1353699581934981121</t>
  </si>
  <si>
    <t>{"hashtags":[],"symbols":[],"user_mentions":[{"screen_name":"kyoritsu_foods","name":"共立食品","id":317609432,"id_str":"317609432","indices":[3,18]},{"screen_name":"kyoritsu_foods","name":"共立食品","id":317609432,"id_str":"317609432","indices":[107,122]}],"urls":[]}</t>
  </si>
  <si>
    <t>1353699579313721349</t>
  </si>
  <si>
    <t>Outrage_Amazon</t>
  </si>
  <si>
    <t>RT @RedeGlobo: ESSA AMIZADE É TUDO O QUE EU PRECISO NESTA MANHÃ DE SEGUNDA #MaisVocê https://t.co/zmcyrPDNRF</t>
  </si>
  <si>
    <t>Mon Jan 25 13:41:44 +0000 2021</t>
  </si>
  <si>
    <t>2751067259</t>
  </si>
  <si>
    <t>http://pbs.twimg.com/profile_images/1352307458493075463/OjXxuJLs_normal.jpg</t>
  </si>
  <si>
    <t>Manaus/Amazonas</t>
  </si>
  <si>
    <t>http://twitter.com/Outrage_Amazon/statuses/1353699579313721349</t>
  </si>
  <si>
    <t>{"hashtags":[{"text":"MaisVocê","indices":[75,84]}],"symbols":[],"user_mentions":[{"screen_name":"RedeGlobo","name":"Globo em 🏠","id":18219976,"id_str":"18219976","indices":[3,13]}],"urls":[],"media":[{"id":1353697043038920700,"id_str":"1353697043038920710","indices":[85,108],"media_url":"http://pbs.twimg.com/amplify_video_thumb/1353697043038920710/img/DdiscCJTul06ynyL.jpg","media_url_https":"https://pbs.twimg.com/amplify_video_thumb/1353697043038920710/img/DdiscCJTul06ynyL.jpg","url":"https://t.co/zmcyrPDNRF","display_url":"pic.twitter.com/zmcyrPDNRF","expanded_url":"https://twitter.com/RedeGlobo/status/1353697423936389126/video/1","type":"photo","sizes":{"thumb":{"w":150,"h":150,"resize":"crop"},"medium":{"w":1200,"h":675,"resize":"fit"},"small":{"w":680,"h":383,"resize":"fit"},"large":{"w":1280,"h":720,"resize":"fit"}},"source_status_id":1353697423936389000,"source_status_id_str":"1353697423936389126","source_user_id":18219976,"source_user_id_str":"18219976"}]}</t>
  </si>
  <si>
    <t>1353699577686351872</t>
  </si>
  <si>
    <t>Ibadat46028907</t>
  </si>
  <si>
    <t>Hy,I am PM for Amazon free product full refund after review plus pp fee if you are interested #Amazon#free#product#full#refund#after#review##Amazon#free#product#full#refund#after#review##Amazon#free#product#full#refund#after#review# https://t.co/jhX7emtKUw</t>
  </si>
  <si>
    <t>1350800667200385029</t>
  </si>
  <si>
    <t>http://pbs.twimg.com/profile_images/1350807766584217600/I9BJRqRn_normal.jpg</t>
  </si>
  <si>
    <t>http://twitter.com/Ibadat46028907/statuses/1353699577686351872</t>
  </si>
  <si>
    <t>{"hashtags":[],"symbols":[],"user_mentions":[],"urls":[],"media":[{"id":1353699572795797500,"id_str":"1353699572795797505","indices":[233,256],"media_url":"http://pbs.twimg.com/media/EslOltkXcAECtSM.jpg","media_url_https":"https://pbs.twimg.com/media/EslOltkXcAECtSM.jpg","url":"https://t.co/jhX7emtKUw","display_url":"pic.twitter.com/jhX7emtKUw","expanded_url":"https://twitter.com/Ibadat46028907/status/1353699577686351872/photo/1","type":"photo","sizes":{"thumb":{"w":150,"h":150,"resize":"crop"},"large":{"w":481,"h":513,"resize":"fit"},"small":{"w":481,"h":513,"resize":"fit"},"medium":{"w":481,"h":513,"resize":"fit"}}}]}</t>
  </si>
  <si>
    <t>1353699577119993856</t>
  </si>
  <si>
    <t>http://twitter.com/lemoringo/statuses/1353699577119993856</t>
  </si>
  <si>
    <t>1353699577015144449</t>
  </si>
  <si>
    <t>Spark__FN__</t>
  </si>
  <si>
    <t>RT @Ojisan_KURENAI: 【Fortnite 紅CUP】
2/13 20:00〜
※参加条件
①おじさんと@kurenai_gaming をフォロー
②この投稿をリツイート
③100名ご参加確定〆(満たない場合は開催中止)
※賞金総額10,000円
2試合制度(https://t.co/qYApov5Gxcのいずれか5000円ずつ)
※ご応募先 @Togakun_fn へDM
※当大会ルールはリプへGO https://t.co/YYPK6i211o</t>
  </si>
  <si>
    <t>1305995051244244993</t>
  </si>
  <si>
    <t>http://pbs.twimg.com/profile_images/1351831281126961155/LmYKIhHN_normal.jpg</t>
  </si>
  <si>
    <t>大会順位・122位・149位</t>
  </si>
  <si>
    <t>http://twitter.com/Spark__FN__/statuses/1353699577015144449</t>
  </si>
  <si>
    <t>{"hashtags":[],"symbols":[],"user_mentions":[{"screen_name":"Ojisan_KURENAI","name":"あの【Ojisan】","id":1346065511885357000,"id_str":"1346065511885357056","indices":[3,18]},{"screen_name":"kurenai_gaming","name":"Team Kurenai Gaming","id":1348216068968353800,"id_str":"1348216068968353793","indices":[60,75]}],"urls":[]}</t>
  </si>
  <si>
    <t>1353699576415313922</t>
  </si>
  <si>
    <t>meganenoranku</t>
  </si>
  <si>
    <t>🌈#SexyZone
LET'S MUSIC 予約開始‼️
#でっけぇ風呂場で待ってます の主題歌
初回限定盤A・B、通常盤の3形態セット購入で同時購入特典あり
🌈Amazon
👉https://t.co/UqmbAcU531
🌈楽天
👉https://t.co/R5QMEiXaEV
#中島健人 #菊池風磨 #佐藤勝利 #松島聡 #マリウス葉 #セクゾ
#SexyZone_LETSMUSIC</t>
  </si>
  <si>
    <t>1297017238931689472</t>
  </si>
  <si>
    <t>http://pbs.twimg.com/profile_images/1297017849454579712/P8IcYBHW_normal.jpg</t>
  </si>
  <si>
    <t>http://twitter.com/meganenoranku/statuses/1353699576415313922</t>
  </si>
  <si>
    <t>{"hashtags":[{"text":"SexyZone","indices":[1,10]},{"text":"でっけぇ風呂場で待ってます","indices":[31,45]},{"text":"中島健人","indices":[147,152]},{"text":"菊池風磨","indices":[153,158]},{"text":"佐藤勝利","indices":[159,164]},{"text":"松島聡","indices":[165,169]},{"text":"マリウス葉","indices":[170,176]},{"text":"セクゾ","indices":[177,181]},{"text":"SexyZone_LETSMUSIC","indices":[182,201]}],"symbols":[],"user_mentions":[],"urls":[{"url":"https://t.co/UqmbAcU531","expanded_url":"http://amzn.to/2M3yOlQ","display_url":"amzn.to/2M3yOlQ","indices":[92,115]},{"url":"https://t.co/R5QMEiXaEV","expanded_url":"http://a.r10.to/hyChHo","display_url":"a.r10.to/hyChHo","indices":[122,145]}]}</t>
  </si>
  <si>
    <t>1353699575731802115</t>
  </si>
  <si>
    <t>MeIIoHigh</t>
  </si>
  <si>
    <t>Funny Gay shirts for men MR PENIS Hard on Fun PopSockets PopGrip: Swappable Grip for Phones &amp;amp; Tablets https://t.co/HEUufaikPc</t>
  </si>
  <si>
    <t>1306675290383552512</t>
  </si>
  <si>
    <t>http://pbs.twimg.com/profile_images/1350831838793756675/15W7qWoQ_normal.jpg</t>
  </si>
  <si>
    <t>It/its blood/bloods pronouns</t>
  </si>
  <si>
    <t>http://twitter.com/MeIIoHigh/statuses/1353699575731802115</t>
  </si>
  <si>
    <t>{"hashtags":[],"symbols":[],"user_mentions":[],"urls":[{"url":"https://t.co/HEUufaikPc","expanded_url":"https://www.amazon.co.uk/dp/B08P1D2Z6G/ref=cm_sw_r_cp_api_fabc_dQSdGbFBQXE2V","display_url":"amazon.co.uk/dp/B08P1D2Z6G/…","indices":[106,129]}]}</t>
  </si>
  <si>
    <t>1353699575291383808</t>
  </si>
  <si>
    <t>HitMusic80s</t>
  </si>
  <si>
    <t>Now Playing! Don't Get Me Wrong by @ThePretendersHQ Listen Live at https://t.co/KgDuz5xICO Buy this song here : https://t.co/3dj5yEmVxO
 Buy song https://t.co/OELXq0AbwB https://t.co/FubVzzU4el</t>
  </si>
  <si>
    <t>Mon Jan 25 13:41:43 +0000 2021</t>
  </si>
  <si>
    <t>2687195491</t>
  </si>
  <si>
    <t>&lt;a href="http://www.hitmusicnetwork.net" rel="nofollow"&gt;Twitter Auto Post 80s&lt;/a&gt;</t>
  </si>
  <si>
    <t>http://pbs.twimg.com/profile_images/494769237810896896/KtWA3tmh_normal.jpeg</t>
  </si>
  <si>
    <t>http://twitter.com/HitMusic80s/statuses/1353699575291383808</t>
  </si>
  <si>
    <t>{"hashtags":[],"symbols":[],"user_mentions":[{"screen_name":"ThePretendersHQ","name":"The Pretenders","id":767689676111110100,"id_str":"767689676111110144","indices":[35,51]}],"urls":[{"url":"https://t.co/KgDuz5xICO","expanded_url":"https://goo.gl/YWr51N","display_url":"goo.gl/YWr51N","indices":[67,90]},{"url":"https://t.co/3dj5yEmVxO","expanded_url":"https://amzn.to/2NV7hCi","display_url":"amzn.to/2NV7hCi","indices":[112,135]},{"url":"https://t.co/OELXq0AbwB","expanded_url":"https://music.apple.com/us/album/dont-get-me-wrong/19443706?i=19443827&amp;uo=4?mt=8&amp;uo=4&amp;at=1001lGBR","display_url":"music.apple.com/us/album/dont-…","indices":[146,169]}],"media":[{"id":1353699574238621700,"id_str":"1353699574238621697","indices":[170,193],"media_url":"http://pbs.twimg.com/media/EslOly8XMAENqql.jpg","media_url_https":"https://pbs.twimg.com/media/EslOly8XMAENqql.jpg","url":"https://t.co/FubVzzU4el","display_url":"pic.twitter.com/FubVzzU4el","expanded_url":"https://twitter.com/HitMusic80s/status/1353699575291383808/photo/1","type":"photo","sizes":{"thumb":{"w":150,"h":150,"resize":"crop"},"large":{"w":629,"h":640,"resize":"fit"},"medium":{"w":629,"h":640,"resize":"fit"},"small":{"w":629,"h":640,"resize":"fit"}}}]}</t>
  </si>
  <si>
    <t>1353699574951661569</t>
  </si>
  <si>
    <t>samchriskombo</t>
  </si>
  <si>
    <t>RT @hamiltonnolan: Jeff Bezos, who is worth $191 billion, is willing to give Amazon workers Covid, which could kill them, as a tactic to dissuade them from unionizing and perhaps costing him money. That’s a fair and factual statement. https://t.co/Wrjw0FgMQN</t>
  </si>
  <si>
    <t>69571002</t>
  </si>
  <si>
    <t>http://pbs.twimg.com/profile_images/1348654960720936960/7JdkBa-D_normal.jpg</t>
  </si>
  <si>
    <t>Nairobi, Kenya</t>
  </si>
  <si>
    <t>http://twitter.com/samchriskombo/statuses/1353699574951661569</t>
  </si>
  <si>
    <t>{"hashtags":[],"symbols":[],"user_mentions":[{"screen_name":"hamiltonnolan","name":"Hamilton Nolan","id":123545062,"id_str":"123545062","indices":[3,17]}],"urls":[]}</t>
  </si>
  <si>
    <t>1353699574699892737</t>
  </si>
  <si>
    <t>RT @jokinstation_yu: ✨フォロワー2000名突破記✨
抽選３名様にAmazonギフト券千円分をプレゼント‼
【応募方法】
@jokinstation_yuをフォロー＆この投稿をRT
本日25日（月）〆切です
ランチタイム、休憩時間にご応募お待ちしております🙌
#アマギフプレゼント  #懸賞  #除ステイベ https://t.co/pUty6ihKDS</t>
  </si>
  <si>
    <t>http://twitter.com/neno3c/statuses/1353699574699892737</t>
  </si>
  <si>
    <t>1353699574645366784</t>
  </si>
  <si>
    <t>Usamimi_Fuwawa</t>
  </si>
  <si>
    <t>RT @Okay_amazon: 第159弾 ❄️
／
 　❄️冬 #キャンペーン 
        #プレゼント企画   ❤️
＼  
🍫ブルボン アルフォートミニチョコレート ×10箱❄️
チョコレートの風味豊かな味わいをお楽しみください
抽選で5⃣名様に
✨応募：
@Okay_amazon
をフォロー＆RT
切:1月26日
DMでお知らせ✨
#その場で当たる
#拡散希望
#懸賞 https://t.co/yGc9gfT1kB</t>
  </si>
  <si>
    <t>852169392658034689</t>
  </si>
  <si>
    <t>http://pbs.twimg.com/profile_images/1262478034839285764/y2M_MyR4_normal.jpg</t>
  </si>
  <si>
    <t>😣お話下手⏩ご迷惑掛けてたら🙇‍♀️💦</t>
  </si>
  <si>
    <t>http://twitter.com/Usamimi_Fuwawa/statuses/1353699574645366784</t>
  </si>
  <si>
    <t>{"hashtags":[{"text":"キャンペーン","indices":[34,41]},{"text":"プレゼント企画","indices":[51,59]}],"symbols":[],"user_mentions":[{"screen_name":"Okay_amazon","name":"Okay広報部【公式】","id":1224294574555721700,"id_str":"1224294574555721729","indices":[3,15]}],"urls":[]}</t>
  </si>
  <si>
    <t>1353699574582394884</t>
  </si>
  <si>
    <t>ruiru_jj</t>
  </si>
  <si>
    <t>＼フォロー＆回答でAmazonギフト券を抽選でプレゼント！／私は #ラクキン愛でる同盟 #ラクキン意識調査</t>
  </si>
  <si>
    <t>1232302433499369472</t>
  </si>
  <si>
    <t>http://pbs.twimg.com/profile_images/1337755491536007172/PT4yP77R_normal.jpg</t>
  </si>
  <si>
    <t>http://twitter.com/ruiru_jj/statuses/1353699574582394884</t>
  </si>
  <si>
    <t>{"hashtags":[{"text":"ラクキン愛でる同盟","indices":[33,43]},{"text":"ラクキン意識調査","indices":[44,53]}],"symbols":[],"user_mentions":[],"urls":[]}</t>
  </si>
  <si>
    <t>1353699574443986949</t>
  </si>
  <si>
    <t>kurollchan99</t>
  </si>
  <si>
    <t>190897881</t>
  </si>
  <si>
    <t>http://pbs.twimg.com/profile_images/1344435036846624768/UVePi82j_normal.jpg</t>
  </si>
  <si>
    <t>http://twitter.com/kurollchan99/statuses/1353699574443986949</t>
  </si>
  <si>
    <t>1353699574276231169</t>
  </si>
  <si>
    <t>michidesign0809</t>
  </si>
  <si>
    <t>RT @ono_picnico: ＼ウルトラお知らせ／
#ちゃんプロ シリーズ「Photoshop基礎入門」2/2(火)発売🎉
念願のPs本を書かせて頂きました😭✨
自分が初学者の頃の「早よ知りたかった」を詰め込んだ1冊です。ウルトラフォトショッパーの@rezakk39 さんとの共著！🙌ﾜｰｲ
📚Amazonで予約受付中！
https://t.co/kLsLtWRPZc</t>
  </si>
  <si>
    <t>113355558</t>
  </si>
  <si>
    <t>http://pbs.twimg.com/profile_images/1288503697614413824/Ppj1So69_normal.jpg</t>
  </si>
  <si>
    <t>http://twitter.com/michidesign0809/statuses/1353699574276231169</t>
  </si>
  <si>
    <t>{"hashtags":[{"text":"ちゃんプロ","indices":[29,35]}],"symbols":[],"user_mentions":[{"screen_name":"ono_picnico","name":"おの.psd🍚手羽先","id":866589349248344000,"id_str":"866589349248344064","indices":[3,15]},{"screen_name":"rezakk39","name":"k046〈/Designer〉","id":146340957,"id_str":"146340957","indices":[127,136]}],"urls":[]}</t>
  </si>
  <si>
    <t>1353699573697372161</t>
  </si>
  <si>
    <t>2guoyaji</t>
  </si>
  <si>
    <t>RT @okanenotsubo: 【🎁2021企画🎁】
ギフト券2021円分
（Amazon、iTunes、Googleの3種類から選べます）
★応募方法★
フォロー&amp;amp;リツイート
★締め切り★
1/31
リプライで当選率アップ！
過去のプレゼント実績はいいねから
サイト登録等は🈚
 #Amazonギフト券  #プレゼント企画  #懸賞 ⁠ #お年玉 #プレ企画 https://t.co/08hQafn1hi</t>
  </si>
  <si>
    <t>849454118360035329</t>
  </si>
  <si>
    <t>神奈川県相模原市</t>
  </si>
  <si>
    <t>http://twitter.com/2guoyaji/statuses/1353699573697372161</t>
  </si>
  <si>
    <t>1353699573403766784</t>
  </si>
  <si>
    <t>8uI76E52ys0dBso</t>
  </si>
  <si>
    <t>1351512942710202370</t>
  </si>
  <si>
    <t>http://pbs.twimg.com/profile_images/1353302168548171777/K46Up-0Y_normal.jpg</t>
  </si>
  <si>
    <t>名古屋市西区</t>
  </si>
  <si>
    <t>http://twitter.com/8uI76E52ys0dBso/statuses/1353699573403766784</t>
  </si>
  <si>
    <t>1353699572745261057</t>
  </si>
  <si>
    <t>rzns_k</t>
  </si>
  <si>
    <t>1003587707166027776</t>
  </si>
  <si>
    <t>http://pbs.twimg.com/profile_images/1156580459519909888/NhDby3h-_normal.jpg</t>
  </si>
  <si>
    <t>http://twitter.com/rzns_k/statuses/1353699572745261057</t>
  </si>
  <si>
    <t>1353699572208513024</t>
  </si>
  <si>
    <t>r8dersrule</t>
  </si>
  <si>
    <t>@Scrubings Just an FYI that my order from Amazon last week was converted to a preorder since they oversold.  Saturday I was told it would ship as soon as they got more stock.  I got an email this morning saying that it shipped today at 3:00 AM.</t>
  </si>
  <si>
    <t>701955374</t>
  </si>
  <si>
    <t>Scrubings</t>
  </si>
  <si>
    <t>3792136457</t>
  </si>
  <si>
    <t>1353575522933084161</t>
  </si>
  <si>
    <t>http://pbs.twimg.com/profile_images/1351734403760844802/L6XYuPXS_normal.jpg</t>
  </si>
  <si>
    <t>http://twitter.com/r8dersrule/statuses/1353699572208513024</t>
  </si>
  <si>
    <t>{"hashtags":[],"symbols":[],"user_mentions":[{"screen_name":"Scrubings","name":"Scrubing Twitch Emote Salesman + PS5 Restock YTer","id":701955374,"id_str":"701955374","indices":[0,10]}],"urls":[]}</t>
  </si>
  <si>
    <t>1353699570841120769</t>
  </si>
  <si>
    <t>odenven2</t>
  </si>
  <si>
    <t>Mon Jan 25 13:41:42 +0000 2021</t>
  </si>
  <si>
    <t>765183174250946560</t>
  </si>
  <si>
    <t>http://pbs.twimg.com/profile_images/906523195259289600/1K6zB6Yb_normal.jpg</t>
  </si>
  <si>
    <t>静かなるお部屋</t>
  </si>
  <si>
    <t>http://twitter.com/odenven2/statuses/1353699570841120769</t>
  </si>
  <si>
    <t>1353699570799300609</t>
  </si>
  <si>
    <t>gachan_55</t>
  </si>
  <si>
    <t>[ブログ更新しました！] スター・トレック:ロワー・デックス シーズン1 エピソード3「時間厳守命令」(Amazon Prime Video) https://t.co/68DjKXnQ1d https://t.co/11Vt888tct</t>
  </si>
  <si>
    <t>84313531</t>
  </si>
  <si>
    <t>http://pbs.twimg.com/profile_images/492759871/23006-blog1_normal.jpg</t>
  </si>
  <si>
    <t>福岡</t>
  </si>
  <si>
    <t>http://twitter.com/gachan_55/statuses/1353699570799300609</t>
  </si>
  <si>
    <t>{"hashtags":[],"symbols":[],"user_mentions":[],"urls":[{"url":"https://t.co/68DjKXnQ1d","expanded_url":"https://ift.tt/3phGhfL","display_url":"ift.tt/3phGhfL","indices":[72,95]}],"media":[{"id":1353699569696206800,"id_str":"1353699569696206848","indices":[96,119],"media_url":"http://pbs.twimg.com/media/EslOliBXcAAVAqQ.png","media_url_https":"https://pbs.twimg.com/media/EslOliBXcAAVAqQ.png","url":"https://t.co/11Vt888tct","display_url":"pic.twitter.com/11Vt888tct","expanded_url":"https://twitter.com/gachan_55/status/1353699570799300609/photo/1","type":"photo","sizes":{"medium":{"w":800,"h":494,"resize":"fit"},"large":{"w":800,"h":494,"resize":"fit"},"thumb":{"w":150,"h":150,"resize":"crop"},"small":{"w":680,"h":420,"resize":"fit"}}}]}</t>
  </si>
  <si>
    <t>1353699569016610817</t>
  </si>
  <si>
    <t>sas_kia310</t>
  </si>
  <si>
    <t>895861079053447168</t>
  </si>
  <si>
    <t>http://pbs.twimg.com/profile_images/1097443604425957376/H7WOvoUV_normal.jpg</t>
  </si>
  <si>
    <t>愛知県</t>
  </si>
  <si>
    <t>http://twitter.com/sas_kia310/statuses/1353699569016610817</t>
  </si>
  <si>
    <t>1353699569004023810</t>
  </si>
  <si>
    <t>hiro9s</t>
  </si>
  <si>
    <t>Amazonギフトカード当たりますように！！</t>
  </si>
  <si>
    <t>376059505</t>
  </si>
  <si>
    <t>http://pbs.twimg.com/profile_images/1786380360/hiro9s_normal.png</t>
  </si>
  <si>
    <t>http://twitter.com/hiro9s/statuses/1353699569004023810</t>
  </si>
  <si>
    <t>1353699568681181185</t>
  </si>
  <si>
    <t>RT @JennyBurnley1: "Aliens, secret portals, wormholes ... a brilliant, twist-filled #scifi." 
https://t.co/dXNx8SRr5N  https://t.co/7fxcdvtG3t 
#Kindle #ebook #fantasy #ASMSG #goodreads https://t.co/65mBKfjsmI</t>
  </si>
  <si>
    <t>http://twitter.com/JanRomes/statuses/1353699568681181185</t>
  </si>
  <si>
    <t>{"hashtags":[{"text":"scifi","indices":[84,90]}],"symbols":[],"user_mentions":[{"screen_name":"JennyBurnley1","name":"Jenny Burnley","id":1482973454,"id_str":"1482973454","indices":[3,17]}],"urls":[{"url":"https://t.co/dXNx8SRr5N","expanded_url":"http://goo.gl/4SAq9","display_url":"goo.gl/4SAq9","indices":[94,117]}]}</t>
  </si>
  <si>
    <t>1353699568450478081</t>
  </si>
  <si>
    <t>a_ta_re_</t>
  </si>
  <si>
    <t>1139065632597483520</t>
  </si>
  <si>
    <t>http://pbs.twimg.com/profile_images/1139066103978532864/sJTB42Xl_normal.jpg</t>
  </si>
  <si>
    <t>http://twitter.com/a_ta_re_/statuses/1353699568450478081</t>
  </si>
  <si>
    <t>1353699568253243393</t>
  </si>
  <si>
    <t>853hachihachi</t>
  </si>
  <si>
    <t>RT @nishikawa_sleep: ／
フォロー&amp;amp;RT #キャンペーン
Amazonギフト券 2,000円分🎁
50名様にその場で当たる✨
＼
さらにWチャンス❗️
3名様に西川の「羽毛ふとん」をプレゼント🛏️
毎日応募可能😄
①@nishikawa_sleepをフォロー
②1/25 11:59までにRT
③当選者にDMでお知らせ
規約：https://t.co/mI5xfVfqe8 https://t.co/D78gSdWOIL</t>
  </si>
  <si>
    <t>1297161085447884803</t>
  </si>
  <si>
    <t>http://pbs.twimg.com/profile_images/1305128583153639425/Z1Hl8nCQ_normal.jpg</t>
  </si>
  <si>
    <t>http://twitter.com/853hachihachi/statuses/1353699568253243393</t>
  </si>
  <si>
    <t>1353699567871512576</t>
  </si>
  <si>
    <t>rokurokubitti</t>
  </si>
  <si>
    <t>1340382368125743105</t>
  </si>
  <si>
    <t>http://pbs.twimg.com/profile_images/1346453691054714885/F_poKWDu_normal.jpg</t>
  </si>
  <si>
    <t>http://twitter.com/rokurokubitti/statuses/1353699567871512576</t>
  </si>
  <si>
    <t>1353699567670337536</t>
  </si>
  <si>
    <t>AAAbbottStories</t>
  </si>
  <si>
    <t>RT @karen_king: ⭐️⭐️⭐️⭐️⭐️
'Brilliant read lots twists and turns .....felt as if I was right there with the wife' - Amazon review #coercivecontrol #domesticabuse 
Amazon: https://t.co/JcqQzFVQmF https://t.co/gYyNa3ablF</t>
  </si>
  <si>
    <t>75590015</t>
  </si>
  <si>
    <t>http://pbs.twimg.com/profile_images/1046350493449170945/BUGDFE3O_normal.jpg</t>
  </si>
  <si>
    <t>http://twitter.com/AAAbbottStories/statuses/1353699567670337536</t>
  </si>
  <si>
    <t>{"hashtags":[],"symbols":[],"user_mentions":[{"screen_name":"karen_king","name":"Author Karen King","id":48815874,"id_str":"48815874","indices":[3,14]}],"urls":[]}</t>
  </si>
  <si>
    <t>1353699567481409538</t>
  </si>
  <si>
    <t>agito_arai</t>
  </si>
  <si>
    <t>1098002941858873344</t>
  </si>
  <si>
    <t>http://pbs.twimg.com/profile_images/1134712127271329793/Buo-q-4C_normal.jpg</t>
  </si>
  <si>
    <t>http://twitter.com/agito_arai/statuses/1353699567481409538</t>
  </si>
  <si>
    <t>1353699567443664901</t>
  </si>
  <si>
    <t>Tears_hime</t>
  </si>
  <si>
    <t>拡散(･ω･三･ω･)ﾌﾝﾌﾝ
┈┈┈┈┈┈┈┈┈┈
🕕￤23:30   23時半
🎟￤1,000 × P ( am͜a͉zon )
🗝￤Just @m1kaann 
#スクワッド #スクゲリラ 
#スクワッドゲリラ https://t.co/Wde7YusIR6</t>
  </si>
  <si>
    <t>997473732967858177</t>
  </si>
  <si>
    <t>http://pbs.twimg.com/profile_images/1263826984754241544/NBsg-xws_normal.jpg</t>
  </si>
  <si>
    <t>DawnDeity￤Leeway</t>
  </si>
  <si>
    <t>http://twitter.com/Tears_hime/statuses/1353699567443664901</t>
  </si>
  <si>
    <t>{"hashtags":[{"text":"スクワッド","indices":[86,92]},{"text":"スクゲリラ","indices":[93,99]},{"text":"スクワッドゲリラ","indices":[101,110]}],"symbols":[],"user_mentions":[{"screen_name":"m1kaann","name":"𝐑𝐳《💋》","id":1132322904949940200,"id_str":"1132322904949940225","indices":[75,83]}],"urls":[{"url":"https://t.co/Wde7YusIR6","expanded_url":"https://twitter.com/m1kaann/status/1353698149722808325","display_url":"twitter.com/m1kaann/status…","indices":[111,134]}]}</t>
  </si>
  <si>
    <t>1353699567418503168</t>
  </si>
  <si>
    <t>PunishedHag</t>
  </si>
  <si>
    <t>4800698797</t>
  </si>
  <si>
    <t>http://pbs.twimg.com/profile_images/1326473130227900417/qLe031py_normal.jpg</t>
  </si>
  <si>
    <t>http://twitter.com/PunishedHag/statuses/1353699567418503168</t>
  </si>
  <si>
    <t>1353699567254917122</t>
  </si>
  <si>
    <t>YIMIvUEqBkpgEga</t>
  </si>
  <si>
    <t>1064888897501634560</t>
  </si>
  <si>
    <t>http://twitter.com/YIMIvUEqBkpgEga/statuses/1353699567254917122</t>
  </si>
  <si>
    <t>1353699567158534144</t>
  </si>
  <si>
    <t>vascenery</t>
  </si>
  <si>
    <t>RT @shadow_twts: Important Info:
In Amazon, do NOT pre-order @BTS_twt albums from "3rd party sources". They don't count for your official charts.
Always pre-order from the official Amazon link. The official link will be:
Shipped from: Amazon
Sold from: Amazon
(This applies to all countries)</t>
  </si>
  <si>
    <t>Mon Jan 25 13:41:41 +0000 2021</t>
  </si>
  <si>
    <t>953979391461044224</t>
  </si>
  <si>
    <t>http://pbs.twimg.com/profile_images/1272141321541566464/mepkShA4_normal.jpg</t>
  </si>
  <si>
    <t>http://twitter.com/vascenery/statuses/1353699567158534144</t>
  </si>
  <si>
    <t>{"hashtags":[],"symbols":[],"user_mentions":[{"screen_name":"shadow_twts","name":"Wandering Shadow","id":872347656944857100,"id_str":"872347656944857088","indices":[3,15]},{"screen_name":"BTS_twt","name":"방탄소년단","id":335141638,"id_str":"335141638","indices":[62,70]}],"urls":[]}</t>
  </si>
  <si>
    <t>1353699567066202115</t>
  </si>
  <si>
    <t>Charrybeary</t>
  </si>
  <si>
    <t>1110641489124556800</t>
  </si>
  <si>
    <t>http://pbs.twimg.com/profile_images/1334881772815831040/YZvoYuhd_normal.jpg</t>
  </si>
  <si>
    <t>http://twitter.com/Charrybeary/statuses/1353699567066202115</t>
  </si>
  <si>
    <t>1353699566751772672</t>
  </si>
  <si>
    <t>fangurling11</t>
  </si>
  <si>
    <t>RT @mag_scawaii: S Cawaii! 初のメンズ特集号 
『イケメンだけ。』
2月8日（月）発売
おまたせしました❗️
TOMORROW X TOGETHERの表紙公開✨
完全撮りおろし＆22ページ大特集です😍
Amazon
https://t.co/YaMYi7nfe4
楽天ブックス
https://t.co/gone2cKEFS
セブンネットショッピング
https://t.co/xZENLLZ7ns
＃TXT https://t.co/iSt2pCbf4a</t>
  </si>
  <si>
    <t>1266117578587398144</t>
  </si>
  <si>
    <t>http://pbs.twimg.com/profile_images/1267190618305880065/LgvFzsDt_normal.jpg</t>
  </si>
  <si>
    <t>http://twitter.com/fangurling11/statuses/1353699566751772672</t>
  </si>
  <si>
    <t>{"hashtags":[],"symbols":[],"user_mentions":[{"screen_name":"mag_scawaii","name":"S Cawaii!編集部","id":114918651,"id_str":"114918651","indices":[3,15]}],"urls":[]}</t>
  </si>
  <si>
    <t>1353699566093180929</t>
  </si>
  <si>
    <t>hiro_hiro_0727</t>
  </si>
  <si>
    <t>134293914</t>
  </si>
  <si>
    <t>http://pbs.twimg.com/profile_images/864955169070473216/Mb0WWOj5_normal.jpg</t>
  </si>
  <si>
    <t>北海道 南区</t>
  </si>
  <si>
    <t>http://twitter.com/hiro_hiro_0727/statuses/1353699566093180929</t>
  </si>
  <si>
    <t>1353699565963120643</t>
  </si>
  <si>
    <t>rinchan_mame</t>
  </si>
  <si>
    <t>RT @kawa_ii_uso: ぬんぬん‼️可愛い嘘のカワウソ初の絵本
「かわいいうそ」が出版されるの📙
2021/2/3発売だぬ✨
ご予約はこつら https://t.co/et9UWVdkRV https://t.co/H7xozPhOGt</t>
  </si>
  <si>
    <t>908297248403943424</t>
  </si>
  <si>
    <t>http://pbs.twimg.com/profile_images/1349264686424891394/pQA9unQY_normal.jpg</t>
  </si>
  <si>
    <t>http://twitter.com/rinchan_mame/statuses/1353699565963120643</t>
  </si>
  <si>
    <t>{"hashtags":[],"symbols":[],"user_mentions":[{"screen_name":"kawa_ii_uso","name":"可愛い嘘のカワウソ🍮絵本2/3発売","id":980820228534714400,"id_str":"980820228534714368","indices":[3,15]}],"urls":[{"url":"https://t.co/et9UWVdkRV","expanded_url":"https://amzn.to/2JLkWvt","display_url":"amzn.to/2JLkWvt","indices":[76,99]}],"media":[{"id":1336241482760523800,"id_str":"1336241482760523776","indices":[100,123],"media_url":"http://pbs.twimg.com/media/EotIjIIVEAALlU3.jpg","media_url_https":"https://pbs.twimg.com/media/EotIjIIVEAALlU3.jpg","url":"https://t.co/H7xozPhOGt","display_url":"pic.twitter.com/H7xozPhOGt","expanded_url":"https://twitter.com/kawa_ii_uso/status/1336241491329552384/photo/1","type":"photo","sizes":{"small":{"w":546,"h":680,"resize":"fit"},"thumb":{"w":150,"h":150,"resize":"crop"},"large":{"w":1204,"h":1500,"resize":"fit"},"medium":{"w":963,"h":1200,"resize":"fit"}},"source_status_id":1336241491329552400,"source_status_id_str":"1336241491329552384","source_user_id":980820228534714400,"source_user_id_str":"980820228534714368"}]}</t>
  </si>
  <si>
    <t>1353699565640110080</t>
  </si>
  <si>
    <t>RT @SIIESAAATV: ＼ 2月6日 18:30まで ／
フォロワー5,000人突破🎉🎉
感謝の気持ちを込めて
Amazonギフト10,000円を
抽選3名様にプレゼントします🎁
🌟YouTubeも応援してね‼️🌟
🔥 https://t.co/mBgwokdaOU
@SIIESAAATV をフォロー＞この投稿をRT👌＞当選者はDMで連絡📩
#アプリゲーム
#スマホゲーム 
#拡散希望 https://t.co/vJa35WIxjl</t>
  </si>
  <si>
    <t>http://twitter.com/cHYPI7tK9QgJFDY/statuses/1353699565640110080</t>
  </si>
  <si>
    <t>{"hashtags":[],"symbols":[],"user_mentions":[{"screen_name":"SIIESAAATV","name":"アプリゲーム情報局シーサー","id":1083979082457477100,"id_str":"1083979082457477120","indices":[3,14]}],"urls":[]}</t>
  </si>
  <si>
    <t>1353699565581565952</t>
  </si>
  <si>
    <t>pervenche_</t>
  </si>
  <si>
    <t>Intesa d'Amore (Libro Due della Serie Fairfields Vol. 2) di Piper Lennox https://t.co/XIkBrmU8wc via @amazon</t>
  </si>
  <si>
    <t>65653843</t>
  </si>
  <si>
    <t>http://pbs.twimg.com/profile_images/1292409641654267905/gZHG2kN4_normal.jpg</t>
  </si>
  <si>
    <t>Palermo</t>
  </si>
  <si>
    <t>http://twitter.com/pervenche_/statuses/1353699565581565952</t>
  </si>
  <si>
    <t>{"hashtags":[],"symbols":[],"user_mentions":[{"screen_name":"amazon","name":"Amazon","id":20793816,"id_str":"20793816","indices":[101,108]}],"urls":[{"url":"https://t.co/XIkBrmU8wc","expanded_url":"https://www.amazon.it/dp/B08NZRSPFS/ref=cm_sw_r_tw_dp_nQSdGbBDKYWS8","display_url":"amazon.it/dp/B08NZRSPFS/…","indices":[73,96]}]}</t>
  </si>
  <si>
    <t>1353699564784476160</t>
  </si>
  <si>
    <t>4_rn3</t>
  </si>
  <si>
    <t>1071992715582160896</t>
  </si>
  <si>
    <t>http://pbs.twimg.com/profile_images/1170724398170460160/LPdLLDuv_normal.jpg</t>
  </si>
  <si>
    <t xml:space="preserve">japan </t>
  </si>
  <si>
    <t>http://twitter.com/4_rn3/statuses/1353699564784476160</t>
  </si>
  <si>
    <t>1353699563715125250</t>
  </si>
  <si>
    <t>RT @Car01am: #RT @AuthorAlexBailey
Christmas. Disney. Romance. No greater magic.
“It, without a shadow of a doubt, captured the true magic of Disney.”.
#FREE https://t.co/39P0zU9Wpg
#99c https://t.co/JIjIsBndHp
#Romance
#bookshelf
#avidreaders
#bookblast
#Disney https://t.co/yh6zW4hDUf</t>
  </si>
  <si>
    <t>http://twitter.com/devin_salesman/statuses/1353699563715125250</t>
  </si>
  <si>
    <t>{"hashtags":[{"text":"RT","indices":[13,16]}],"symbols":[],"user_mentions":[{"screen_name":"Car01am","name":"Carol Marrs Phipps","id":317871841,"id_str":"317871841","indices":[3,11]}],"urls":[]}</t>
  </si>
  <si>
    <t>1353699563572346886</t>
  </si>
  <si>
    <t>http://twitter.com/ssakimaki/statuses/1353699563572346886</t>
  </si>
  <si>
    <t>1353699563228385280</t>
  </si>
  <si>
    <t>ragiyuuskrhnt46</t>
  </si>
  <si>
    <t>1054004099232878592</t>
  </si>
  <si>
    <t>http://pbs.twimg.com/profile_images/1336341578793664514/_46mo0qG_normal.jpg</t>
  </si>
  <si>
    <t>http://twitter.com/ragiyuuskrhnt46/statuses/1353699563228385280</t>
  </si>
  <si>
    <t>1353699562863517697</t>
  </si>
  <si>
    <t>yajisuzusuki</t>
  </si>
  <si>
    <t>RT @Grandry_JP: 🎊週末キャンペーン🎊
賞品🎁
Amazonギフト券500円
抽選で🔟名様にプレゼント
合計5000円
応募✅
フォロー＆リツイート
⏰期間：1月25日（月）23:59 まで
💌当選：DMでご連絡します
#Amazonギフト券
#キャンペーン #懸賞 
#プレゼント企画 
#アマギフ #拡散希望️ 
#プレゼントキャンペーン https://t.co/bUKSS5Z52c</t>
  </si>
  <si>
    <t>Mon Jan 25 13:41:40 +0000 2021</t>
  </si>
  <si>
    <t>984300941980520448</t>
  </si>
  <si>
    <t>http://pbs.twimg.com/profile_images/984656261382729728/xWFp2sNO_normal.jpg</t>
  </si>
  <si>
    <t>http://twitter.com/yajisuzusuki/statuses/1353699562863517697</t>
  </si>
  <si>
    <t>{"hashtags":[{"text":"Amazonギフト券","indices":[121,132]}],"symbols":[],"user_mentions":[{"screen_name":"Grandry_JP","name":"Grandry_JP☆キャンペーン開催中!！","id":1211858308073525200,"id_str":"1211858308073525248","indices":[3,14]}],"urls":[]}</t>
  </si>
  <si>
    <t>1353699562066636800</t>
  </si>
  <si>
    <t>ex_yukari</t>
  </si>
  <si>
    <t>1411929690</t>
  </si>
  <si>
    <t>http://pbs.twimg.com/profile_images/1168896304468103168/gj7LluVh_normal.jpg</t>
  </si>
  <si>
    <t>yu_ks22↞いんすた</t>
  </si>
  <si>
    <t>http://twitter.com/ex_yukari/statuses/1353699562066636800</t>
  </si>
  <si>
    <t>1353699560846069766</t>
  </si>
  <si>
    <t>etx7oh</t>
  </si>
  <si>
    <t>RT @OBSBOTJapan: ／
WEBカメラの新しいスタンダード
「OBSBOT Tiny」発売決定記念‼️
フォロー＆RTキャンペーン✨
＼
Amazonギフト券1000円分を🔟名様にプレゼント🎁
応募方法
①@OBSBOTJapan をフォロー
②この投稿をRT
〆切：1/28 18:00まで
🗣️OBSBOT Tinyの先着割引情報は、こちらから
https://t.co/SqKEBXKbrV https://t.co/3URoWxxp77</t>
  </si>
  <si>
    <t>915216762072850432</t>
  </si>
  <si>
    <t>http://pbs.twimg.com/profile_images/1258244817600929796/YilmC9Ii_normal.jpg</t>
  </si>
  <si>
    <t>http://twitter.com/etx7oh/statuses/1353699560846069766</t>
  </si>
  <si>
    <t>{"hashtags":[],"symbols":[],"user_mentions":[{"screen_name":"OBSBOTJapan","name":"OBSBOT Japan","id":1209776405078130700,"id_str":"1209776405078130688","indices":[3,15]},{"screen_name":"OBSBOTJapan","name":"OBSBOT Japan","id":1209776405078130700,"id_str":"1209776405078130688","indices":[111,123]}],"urls":[]}</t>
  </si>
  <si>
    <t>1353699560623927296</t>
  </si>
  <si>
    <t>mllKm3HdWU2J114</t>
  </si>
  <si>
    <t>RT @taiyowaugokanai: 🎁豪華報酬
☑︎ #藤原竜也＆#竹内涼真 サイン入りポスター (1名様)
☑︎ Amazonギフト券1000円分 (14名様)
#太陽は動かない</t>
  </si>
  <si>
    <t>1077514875566358528</t>
  </si>
  <si>
    <t>http://pbs.twimg.com/profile_images/1195751562703802368/yeuKIgst_normal.jpg</t>
  </si>
  <si>
    <t>Miaoli County, Taiwan</t>
  </si>
  <si>
    <t>http://twitter.com/mllKm3HdWU2J114/statuses/1353699560623927296</t>
  </si>
  <si>
    <t>{"hashtags":[{"text":"藤原竜也","indices":[30,35]},{"text":"竹内涼真","indices":[36,41]},{"text":"太陽は動かない","indices":[86,94]}],"symbols":[],"user_mentions":[{"screen_name":"taiyowaugokanai","name":"『太陽は動かない』公式","id":1129333904870060000,"id_str":"1129333904870060033","indices":[3,19]}],"urls":[]}</t>
  </si>
  <si>
    <t>1353699560590372866</t>
  </si>
  <si>
    <t>BrickSearch</t>
  </si>
  <si>
    <t>#LEGO Architecture Statue of Liberty 21042 Building Kit (1685 Pieces) #Ad #Amazon #UnitedStates #Bricks #BrickSearch
🔗 https://t.co/t9rGlDyVCb</t>
  </si>
  <si>
    <t>841012941600223232</t>
  </si>
  <si>
    <t>&lt;a href="https://www.2hoch64.com" rel="nofollow"&gt;Racing Snail Post Service&lt;/a&gt;</t>
  </si>
  <si>
    <t>http://pbs.twimg.com/profile_images/1311599583726891008/nLySgsSu_normal.jpg</t>
  </si>
  <si>
    <t>http://twitter.com/BrickSearch/statuses/1353699560590372866</t>
  </si>
  <si>
    <t>{"hashtags":[{"text":"LEGO","indices":[0,5]},{"text":"Ad","indices":[70,73]},{"text":"Amazon","indices":[74,81]},{"text":"UnitedStates","indices":[82,95]},{"text":"Bricks","indices":[96,103]},{"text":"BrickSearch","indices":[104,116]}],"symbols":[],"user_mentions":[],"urls":[{"url":"https://t.co/t9rGlDyVCb","expanded_url":"https://www.amazon.com/dp/B0793JTRKG/?tag=tw-bricksearch-20&amp;linkCode=ogi&amp;th=1&amp;psc=1","display_url":"amazon.com/dp/B0793JTRKG/…","indices":[119,142]}]}</t>
  </si>
  <si>
    <t>1353699559596191744</t>
  </si>
  <si>
    <t>http://twitter.com/ken69683077/statuses/1353699559596191744</t>
  </si>
  <si>
    <t>1353699559550009344</t>
  </si>
  <si>
    <t>saigon636</t>
  </si>
  <si>
    <t>RT @Herocantare_jp: 💥SEASON1.5:アンリミッテッド💥
✨実装記念RTキャンペーン✨
抽選で
🎊5,000円分Amazonギフト券🎊が
20名様に当たる🎁
▼参加方法
①@Herocantare_jp をフォロー
②このツイートをRT🔄
🔷開催期間
2021年1月25日 23:59 まで
➡️https://t.co/C1iLbaSZql
#ヒーローカンターレ
#ヒロカン https://t.co/LZP6eQCoUP</t>
  </si>
  <si>
    <t>2700025200</t>
  </si>
  <si>
    <t>http://pbs.twimg.com/profile_images/1321766484759080966/nOcT8lOB_normal.jpg</t>
  </si>
  <si>
    <t>日本 北海道</t>
  </si>
  <si>
    <t>http://twitter.com/saigon636/statuses/1353699559550009344</t>
  </si>
  <si>
    <t>{"hashtags":[],"symbols":[],"user_mentions":[{"screen_name":"Herocantare_jp","name":"【公式】ヒーローカンターレ💥アンリミテッド！💥","id":1285092918013726700,"id_str":"1285092918013726721","indices":[3,18]},{"screen_name":"Herocantare_jp","name":"【公式】ヒーローカンターレ💥アンリミテッド！💥","id":1285092918013726700,"id_str":"1285092918013726721","indices":[100,115]}],"urls":[]}</t>
  </si>
  <si>
    <t>1353699559466123264</t>
  </si>
  <si>
    <t>hyper_kinako</t>
  </si>
  <si>
    <t>1215428058728951808</t>
  </si>
  <si>
    <t>http://pbs.twimg.com/profile_images/1215429537049137153/aauVFACD_normal.jpg</t>
  </si>
  <si>
    <t>http://twitter.com/hyper_kinako/statuses/1353699559466123264</t>
  </si>
  <si>
    <t>1353699558883160067</t>
  </si>
  <si>
    <t>rinsan400</t>
  </si>
  <si>
    <t>RT @perico_op: Twitterで連載中の「#マジで付き合う15分前」の初デート編の再掲になります！単行本①巻半額SALE中です♥（2/9まで！）
⚡Kindle版↓
１巻→https://t.co/x1uY59ym6c
２巻→https://t.co/GfsYbTsVYh
３巻→https://t.co/5BeLArZX8O https://t.co/1tajnFePRZ</t>
  </si>
  <si>
    <t>1233626893577932801</t>
  </si>
  <si>
    <t>http://pbs.twimg.com/profile_images/1352932855484096513/Qt2tm66a_normal.jpg</t>
  </si>
  <si>
    <t>関東</t>
  </si>
  <si>
    <t>http://twitter.com/rinsan400/statuses/1353699558883160067</t>
  </si>
  <si>
    <t>{"hashtags":[{"text":"マジで付き合う15分前","indices":[28,40]}],"symbols":[],"user_mentions":[{"screen_name":"perico_op","name":"Perico＠15分前③発売中","id":106707532,"id_str":"106707532","indices":[3,13]}],"urls":[{"url":"https://t.co/x1uY59ym6c","expanded_url":"https://amzn.to/3a0f0b5","display_url":"amzn.to/3a0f0b5","indices":[94,117]}]}</t>
  </si>
  <si>
    <t>1353699558782459904</t>
  </si>
  <si>
    <t>sa_tin37</t>
  </si>
  <si>
    <t>RT @_tetomaru: きの山さん(@kinoko_meiji)様のキャンペーンに当選して、Amazonギフト券500円分をいただきました🌟
調査への参加楽しかったです☺️大好きなきのこの山を今後も応援し続けます☺️💕
この度はありがとうございました\( ˆoˆ )/🎶 https://t.co/JiUT7GMewS</t>
  </si>
  <si>
    <t>Mon Jan 25 13:41:39 +0000 2021</t>
  </si>
  <si>
    <t>1338730855871574018</t>
  </si>
  <si>
    <t>http://pbs.twimg.com/profile_images/1348909820754096129/f40uIx1e_normal.jpg</t>
  </si>
  <si>
    <t>中国地方</t>
  </si>
  <si>
    <t>http://twitter.com/sa_tin37/statuses/1353699558782459904</t>
  </si>
  <si>
    <t>{"hashtags":[],"symbols":[],"user_mentions":[{"screen_name":"_tetomaru","name":"てと","id":937679487621140500,"id_str":"937679487621140480","indices":[3,13]},{"screen_name":"kinoko_meiji","name":"きの山さん","id":960728962392506400,"id_str":"960728962392506368","indices":[21,34]}],"urls":[]}</t>
  </si>
  <si>
    <t>1353699558706974720</t>
  </si>
  <si>
    <t>RT @oriconCS: ／
【本日限定】第五弾!！
Amazonギフト券プレゼント🎁
＼
【Amazonギフト券 1,000円を1名様】に
1⃣@oriconCSをフォロー
2⃣この投稿を1/25 23:59までにRT
💌当選者にはDMでご連絡いたします。
#Amazonギフト券 #アマギフ
#オリコン顧客満足度 #プレゼント 
■規約
https://t.co/iTxChwl2WG</t>
  </si>
  <si>
    <t>http://twitter.com/gummmmmi1225/statuses/1353699558706974720</t>
  </si>
  <si>
    <t>{"hashtags":[],"symbols":[],"user_mentions":[{"screen_name":"oriconCS","name":"オリコン顧客満足度＼＼1月ランキング発表しました／／","id":2801227009,"id_str":"2801227009","indices":[3,12]},{"screen_name":"oriconCS","name":"オリコン顧客満足度＼＼1月ランキング発表しました／／","id":2801227009,"id_str":"2801227009","indices":[76,85]}],"urls":[]}</t>
  </si>
  <si>
    <t>1353699558534991872</t>
  </si>
  <si>
    <t>hhhhhhhirom</t>
  </si>
  <si>
    <t>3386035493</t>
  </si>
  <si>
    <t>http://twitter.com/hhhhhhhirom/statuses/1353699558534991872</t>
  </si>
  <si>
    <t>1353699558174330881</t>
  </si>
  <si>
    <t>Gremlin12k</t>
  </si>
  <si>
    <t>RT @PutiMotor: 「スカイネット」の 1/12 ヤマハ SR400 ライトレディッシュイエローソリッド 完成品❗️
チャレンジと栄光に輝いたイエロー＆ブラックの"スピードブロック"グラフィックの「60th Anniversary」インターカラーモデルを、1/12スケールで再現‼️😳
ディスプレイ台座付き。
https://t.co/LVeQysmyRu https://t.co/N39Rb2uec9</t>
  </si>
  <si>
    <t>1142415281609793537</t>
  </si>
  <si>
    <t>http://pbs.twimg.com/profile_images/1326026605324431360/C-7cnLmG_normal.jpg</t>
  </si>
  <si>
    <t>Virago</t>
  </si>
  <si>
    <t>http://twitter.com/Gremlin12k/statuses/1353699558174330881</t>
  </si>
  <si>
    <t>{"hashtags":[],"symbols":[],"user_mentions":[{"screen_name":"PutiMotor","name":"Accela@バイク記事紹介","id":1563281136,"id_str":"1563281136","indices":[3,13]}],"urls":[]}</t>
  </si>
  <si>
    <t>1353699557822095366</t>
  </si>
  <si>
    <t>TelehealthBot</t>
  </si>
  <si>
    <t>RT @ERASCardiac: Register today! https://t.co/czhePLvaWw for registration, agenda, and abstract submission. We are giving away $100 Amazon gift cards daily. The more points you get for attending sessions &amp;amp; visiting sponsors, the more chances to win! #cardiacsurgery #multidisciplinary #MedTwitter https://t.co/bzqukAnjRk</t>
  </si>
  <si>
    <t>1329558322744356864</t>
  </si>
  <si>
    <t>http://pbs.twimg.com/profile_images/1329560205152178177/E6tTAJ4J_normal.jpg</t>
  </si>
  <si>
    <t>GJ 357 d</t>
  </si>
  <si>
    <t>http://twitter.com/TelehealthBot/statuses/1353699557822095366</t>
  </si>
  <si>
    <t>{"hashtags":[],"symbols":[],"user_mentions":[{"screen_name":"ERASCardiac","name":"ERAS-CS","id":938479351267516400,"id_str":"938479351267516417","indices":[3,15]}],"urls":[{"url":"https://t.co/czhePLvaWw","expanded_url":"http://erasvirtual2021.com","display_url":"erasvirtual2021.com","indices":[33,56]}]}</t>
  </si>
  <si>
    <t>1353699557603905537</t>
  </si>
  <si>
    <t>RajitaBagga</t>
  </si>
  <si>
    <t>Thank you @SunitiDamani ! I am so happy you loved reading my book. Order now on https://t.co/M5rZ2Ti9ca  #Bestseller #book @Ajay_Bagga @ArtofLiving @SriSri https://t.co/EsPvXB7ygH</t>
  </si>
  <si>
    <t>95193484</t>
  </si>
  <si>
    <t>http://pbs.twimg.com/profile_images/464418362898923521/r-DqnZj__normal.jpeg</t>
  </si>
  <si>
    <t>http://twitter.com/RajitaBagga/statuses/1353699557603905537</t>
  </si>
  <si>
    <t>{"hashtags":[{"text":"Bestseller","indices":[105,116]},{"text":"book","indices":[117,122]}],"symbols":[],"user_mentions":[{"screen_name":"SunitiDamani","name":"Suniti Damani","id":440142900,"id_str":"440142900","indices":[10,23]},{"screen_name":"Ajay_Bagga","name":"Ajay Bagga","id":86437069,"id_str":"86437069","indices":[123,134]},{"screen_name":"ArtofLiving","name":"The Art of Living","id":408254056,"id_str":"408254056","indices":[135,147]},{"screen_name":"SriSri","name":"Gurudev Sri Sri Ravi Shankar","id":61126132,"id_str":"61126132","indices":[148,155]}],"urls":[{"url":"https://t.co/M5rZ2Ti9ca","expanded_url":"http://theunknownedge.com","display_url":"theunknownedge.com","indices":[80,103]},{"url":"https://t.co/EsPvXB7ygH","expanded_url":"https://twitter.com/sunitidamani/status/1353667587041759232","display_url":"twitter.com/sunitidamani/s…","indices":[156,179]}]}</t>
  </si>
  <si>
    <t>1353699557440249857</t>
  </si>
  <si>
    <t>irugime39</t>
  </si>
  <si>
    <t>RT @Herocantare_jp: 💥SEASON1.5:アンリミッテッド💥
✨実装記念RTキャンペーン✨
⚠本日最終日⚠
抽選で
🎊5,000円分Amazonギフト券🎊が
20名様に当たる🎁
まだ参加していない人は今すぐ参加しよう👀✨
詳細はこちら❗
➡️https://t.co/C1iLbaSZql
#ヒーローカンターレ
#ヒロカン https://t.co/0qlNpkoXfO</t>
  </si>
  <si>
    <t>1311262906592292864</t>
  </si>
  <si>
    <t>http://pbs.twimg.com/profile_images/1327458610717159425/qb7cuLQM_normal.jpg</t>
  </si>
  <si>
    <t>http://twitter.com/irugime39/statuses/1353699557440249857</t>
  </si>
  <si>
    <t>{"hashtags":[],"symbols":[],"user_mentions":[{"screen_name":"Herocantare_jp","name":"【公式】ヒーローカンターレ💥アンリミテッド！💥","id":1285092918013726700,"id_str":"1285092918013726721","indices":[3,18]}],"urls":[]}</t>
  </si>
  <si>
    <t>1353699557427691520</t>
  </si>
  <si>
    <t>http://twitter.com/sas_kia310/statuses/1353699557427691520</t>
  </si>
  <si>
    <t>1353699556215537665</t>
  </si>
  <si>
    <t>l1BWlfQFNEMCOi7</t>
  </si>
  <si>
    <t>RT @oheyabar: 🎊第3弾🎊#3
【Twitterチャレンジキャンペーン】
２万人まで↗
/
フォロー＆RTキャンペーン
＼
✨応募は簡単✨
1⃣@oheyabarをフォロー
2⃣この投稿をRT♪
amazonギフト券1,000円を1⃣5⃣名様にプレゼント🎁
〆切1/30 12:59
今日何食べよ
詳細→https://t.co/WUzqbur1vP
#懸賞 #アマギフプレゼント企画 https://t.co/gn5DoXSfjW</t>
  </si>
  <si>
    <t>883948597993062400</t>
  </si>
  <si>
    <t>http://pbs.twimg.com/profile_images/1335175826225041409/LvAdjoNi_normal.jpg</t>
  </si>
  <si>
    <t>http://twitter.com/l1BWlfQFNEMCOi7/statuses/1353699556215537665</t>
  </si>
  <si>
    <t>{"hashtags":[],"symbols":[],"user_mentions":[{"screen_name":"oheyabar","name":"【公式】オヘヤバル@新しい出会いが待っている！部屋・街・お洒落♪","id":1013373845510615000,"id_str":"1013373845510615040","indices":[3,12]},{"screen_name":"oheyabar","name":"【公式】オヘヤバル@新しい出会いが待っている！部屋・街・お洒落♪","id":1013373845510615000,"id_str":"1013373845510615040","indices":[79,88]}],"urls":[]}</t>
  </si>
  <si>
    <t>1353699556156821512</t>
  </si>
  <si>
    <t>kktrabc</t>
  </si>
  <si>
    <t>RT @STREAM_baas: 今年チャレンジしたいことを応援！
／ フォロー＆ツイートRTで Amazonギフト券
＼ 5000円分を抽選5名様にプレゼント！ 
【応募方法】
@STREAM_baas をフォロー＆このツイートをRT 
！それだけ！
【締切】〜1/25(月)23:59まで
▼詳細 
https://t.co/A86X6iZ3U7
#コトチャレ https://t.co/RgLIlGu0Li</t>
  </si>
  <si>
    <t>615271095</t>
  </si>
  <si>
    <t>http://twitter.com/kktrabc/statuses/1353699556156821512</t>
  </si>
  <si>
    <t>{"hashtags":[],"symbols":[],"user_mentions":[{"screen_name":"STREAM_baas","name":"STREAM（ストリーム）次世代株取引アプリ","id":937888344054177800,"id_str":"937888344054177792","indices":[3,15]},{"screen_name":"STREAM_baas","name":"STREAM（ストリーム）次世代株取引アプリ","id":937888344054177800,"id_str":"937888344054177792","indices":[90,102]}],"urls":[]}</t>
  </si>
  <si>
    <t>1353699556026765315</t>
  </si>
  <si>
    <t>sasasasa425</t>
  </si>
  <si>
    <t>792378171316244480</t>
  </si>
  <si>
    <t>http://pbs.twimg.com/profile_images/1326344804339392512/aFEvN_tW_normal.jpg</t>
  </si>
  <si>
    <t>http://twitter.com/sasasasa425/statuses/1353699556026765315</t>
  </si>
  <si>
    <t>1353699555833864192</t>
  </si>
  <si>
    <t>mizutamania7716</t>
  </si>
  <si>
    <t>RT @coyuz_20200925: 主婦の友社ライフスタイル編集部様より
以前、当選しました
"やりくりポーチ"の使い方を
投稿した方の中から編集部の皆様に
👑グランプリ👑1名に選んでいただき、Amazonギフト2000円分
いただきました(´°̥̥̥̥̥̥̥̥ω°̥̥̥̥̥̥̥̥｀)✨
⏬
#こゆず当選報告 https://t.co/P2mr5UTfxS https://t.co/9trhjXX32P</t>
  </si>
  <si>
    <t>825884824837558273</t>
  </si>
  <si>
    <t>http://pbs.twimg.com/profile_images/1301061239338987520/8uhfGsHv_normal.jpg</t>
  </si>
  <si>
    <t>しましまにしまっしま県</t>
  </si>
  <si>
    <t>http://twitter.com/mizutamania7716/statuses/1353699555833864192</t>
  </si>
  <si>
    <t>{"hashtags":[],"symbols":[],"user_mentions":[{"screen_name":"coyuz_20200925","name":"こゆず","id":1308641597177753600,"id_str":"1308641597177753601","indices":[3,18]}],"urls":[]}</t>
  </si>
  <si>
    <t>1353699555368267776</t>
  </si>
  <si>
    <t>RT @James_Sendai: 新年プレゼント企画
今年もジェイムズ英会話は皆様に喜ばれる企画をどんどん実施していきますよ❗️
2021年第一弾はAmazonギフト券30000円分を5名様にプレゼント😆
応募方法は簡単、@James_Sendaiをフォロー＆このツイートをRTするだけ！
応募締切は1月25日23:59、どんどん応募ください！！ https://t.co/YEZNimy112</t>
  </si>
  <si>
    <t>http://twitter.com/gudetama0101/statuses/1353699555368267776</t>
  </si>
  <si>
    <t>{"hashtags":[],"symbols":[],"user_mentions":[{"screen_name":"James_Sendai","name":"ジェイムズ英会話・仙台本校","id":1272754651675287600,"id_str":"1272754651675287552","indices":[3,16]},{"screen_name":"James_Sendai","name":"ジェイムズ英会話・仙台本校","id":1272754651675287600,"id_str":"1272754651675287552","indices":[114,127]}],"urls":[]}</t>
  </si>
  <si>
    <t>1353699555141771266</t>
  </si>
  <si>
    <t>193azs</t>
  </si>
  <si>
    <t>@A3lfuhGfEysvI7Z @echiechi_G Amazonさんの延びちゃうのかなぁ💦
一足お先に出来上がりを受け取ってしまった、、！！
私も早く見てもらいたい、、(ง `ω´)ง早く届きますようにっ！！</t>
  </si>
  <si>
    <t>910478228732600321</t>
  </si>
  <si>
    <t>A3lfuhGfEysvI7Z</t>
  </si>
  <si>
    <t>2620587337</t>
  </si>
  <si>
    <t>1353696223635464194</t>
  </si>
  <si>
    <t>http://pbs.twimg.com/profile_images/1343890542304743429/jsPM4idJ_normal.jpg</t>
  </si>
  <si>
    <t>http://twitter.com/193azs/statuses/1353699555141771266</t>
  </si>
  <si>
    <t>{"hashtags":[],"symbols":[],"user_mentions":[{"screen_name":"A3lfuhGfEysvI7Z","name":"後藤の振り逃げ","id":910478228732600300,"id_str":"910478228732600321","indices":[0,16]},{"screen_name":"echiechi_G","name":"美しいえちえち写真集","id":1204700875848994800,"id_str":"1204700875848994822","indices":[17,28]}],"urls":[]}</t>
  </si>
  <si>
    <t>1353699554911277057</t>
  </si>
  <si>
    <t>@Tesla @Uber @Wendys @McDonalds @Walmart @HomeDepot @FedEx @Target @BurgerKing @Google @TysonFoods @TysonBrand @amazon @Facebook @Twitter @Shipt @lyft @7eleven @UPS @IBM @kroger @PepsiCo @yumbrands @tacobell @Whataburger @Starbucks @Walgreens @CVSHealth @CVSinAction @Albertsons</t>
  </si>
  <si>
    <t>1353632476275552261</t>
  </si>
  <si>
    <t>http://twitter.com/SamPalmer_7/statuses/1353699554911277057</t>
  </si>
  <si>
    <t>{"hashtags":[],"symbols":[],"user_mentions":[{"screen_name":"Tesla","name":"Tesla","id":13298072,"id_str":"13298072","indices":[0,6]},{"screen_name":"Uber","name":"Uber","id":19103481,"id_str":"19103481","indices":[7,12]},{"screen_name":"Wendys","name":"Wendy's","id":59553554,"id_str":"59553554","indices":[13,20]},{"screen_name":"McDonalds","name":"McDonald's","id":71026122,"id_str":"71026122","indices":[21,31]},{"screen_name":"Walmart","name":"Walmart","id":17137891,"id_str":"17137891","indices":[32,40]},{"screen_name":"HomeDepot","name":"The Home Depot","id":14791918,"id_str":"14791918","indices":[41,51]},{"screen_name":"FedEx","name":"FedEx","id":134887156,"id_str":"134887156","indices":[52,58]},{"screen_name":"Target","name":"Target","id":89084561,"id_str":"89084561","indices":[59,66]},{"screen_name":"BurgerKing","name":"Burger King","id":167421802,"id_str":"167421802","indices":[67,78]},{"screen_name":"Google","name":"Google","id":20536157,"id_str":"20536157","indices":[79,86]},{"screen_name":"TysonFoods","name":"Tyson Foods","id":15836048,"id_str":"15836048","indices":[87,98]},{"screen_name":"TysonBrand","name":"Tyson Brand","id":1360363806,"id_str":"1360363806","indices":[99,110]},{"screen_name":"amazon","name":"Amazon","id":20793816,"id_str":"20793816","indices":[111,118]},{"screen_name":"Facebook","name":"Facebook","id":2425151,"id_str":"2425151","indices":[119,128]},{"screen_name":"Twitter","name":"Twitter","id":783214,"id_str":"783214","indices":[129,137]},{"screen_name":"Shipt","name":"Shipt","id":2842453086,"id_str":"2842453086","indices":[138,144]},{"screen_name":"lyft","name":"Lyft","id":569569550,"id_str":"569569550","indices":[145,150]},{"screen_name":"7eleven","name":"xxslurp4thewinxx","id":80102659,"id_str":"80102659","indices":[151,159]},{"screen_name":"UPS","name":"UPS","id":158129535,"id_str":"158129535","indices":[160,164]},{"screen_name":"IBM","name":"IBM","id":18994444,"id_str":"18994444","indices":[165,169]},{"screen_name":"kroger","name":"Kroger","id":36359791,"id_str":"36359791","indices":[170,177]},{"screen_name":"PepsiCo","name":"PepsiCo","id":21346619,"id_str":"21346619","indices":[178,186]},{"screen_name":"yumbrands","name":"Yum! Brands","id":8845592,"id_str":"8845592","indices":[187,197]},{"screen_name":"tacobell","name":"Taco Bell","id":7831092,"id_str":"7831092","indices":[198,207]},{"screen_name":"Whataburger","name":"Whataburger®","id":353060311,"id_str":"353060311","indices":[208,220]},{"screen_name":"Starbucks","name":"Starbucks Coffee","id":30973,"id_str":"30973","indices":[221,231]},{"screen_name":"Walgreens","name":"Walgreens","id":46177695,"id_str":"46177695","indices":[232,242]},{"screen_name":"CVSHealth","name":"CVS Health","id":122473388,"id_str":"122473388","indices":[243,253]},{"screen_name":"CVSinAction","name":"CVS in the Community","id":2281187732,"id_str":"2281187732","indices":[254,266]},{"screen_name":"Albertsons","name":"Albertsons","id":135932373,"id_str":"135932373","indices":[267,278]}],"urls":[]}</t>
  </si>
  <si>
    <t>1353699554852364293</t>
  </si>
  <si>
    <t>mthd__szmi</t>
  </si>
  <si>
    <t>1146038079657934849</t>
  </si>
  <si>
    <t>http://pbs.twimg.com/profile_images/1298599187995430912/JXyZDQEH_normal.jpg</t>
  </si>
  <si>
    <t>光秀さんの腕の中🤍</t>
  </si>
  <si>
    <t>http://twitter.com/mthd__szmi/statuses/1353699554852364293</t>
  </si>
  <si>
    <t>1353699554781237248</t>
  </si>
  <si>
    <t>AyeshaA04109733</t>
  </si>
  <si>
    <t>RT @KjellKarlsson: Learn The Best Way To Build a Laptop-Based eCommerce Business Selling High-Profit Products Online... WITHOUT Sourcing From China, or Needing To Use Amazon https://t.co/szXqzs43YJ
#training #free #webinar https://t.co/AAImGIqw14</t>
  </si>
  <si>
    <t>1351696212475457536</t>
  </si>
  <si>
    <t>http://twitter.com/AyeshaA04109733/statuses/1353699554781237248</t>
  </si>
  <si>
    <t>{"hashtags":[],"symbols":[],"user_mentions":[{"screen_name":"KjellKarlsson","name":"Kjell Karlsson","id":342689006,"id_str":"342689006","indices":[3,17]}],"urls":[]}</t>
  </si>
  <si>
    <t>1353699553866698752</t>
  </si>
  <si>
    <t>gogogo_go1484</t>
  </si>
  <si>
    <t>Mon Jan 25 13:41:38 +0000 2021</t>
  </si>
  <si>
    <t>701267517893816320</t>
  </si>
  <si>
    <t>http://pbs.twimg.com/profile_images/1264416786629316608/Zrhe6l15_normal.jpg</t>
  </si>
  <si>
    <t>http://twitter.com/gogogo_go1484/statuses/1353699553866698752</t>
  </si>
  <si>
    <t>1353699553547968512</t>
  </si>
  <si>
    <t>kyohotan</t>
  </si>
  <si>
    <t>185930639</t>
  </si>
  <si>
    <t>http://pbs.twimg.com/profile_images/954724007214895104/MxEDRFCr_normal.jpg</t>
  </si>
  <si>
    <t>http://twitter.com/kyohotan/statuses/1353699553547968512</t>
  </si>
  <si>
    <t>1353699553245970434</t>
  </si>
  <si>
    <t>momonoki789</t>
  </si>
  <si>
    <t>RT @QueenCasino2: Amazonギフト券が『必ず』もらえる❗️
今だけハッピーセットキャンペーン！絶賛開催中！
条件を満たした方、『全員』にアマギフを配布❗️
もちろん業界最高峰の初回入金150%ボーナスもついてくる！
まだ登録がお済みでない方は、1/29までのこのチャンスに是非！
詳細はコチラ👇
https://t.co/8PaCS0fq8c https://t.co/3y0ogfDWD8</t>
  </si>
  <si>
    <t>1235200739682570243</t>
  </si>
  <si>
    <t>http://pbs.twimg.com/profile_images/1341618249209790465/F65PxwPk_normal.jpg</t>
  </si>
  <si>
    <t>http://twitter.com/momonoki789/statuses/1353699553245970434</t>
  </si>
  <si>
    <t>{"hashtags":[],"symbols":[],"user_mentions":[{"screen_name":"QueenCasino2","name":"QueenCasinoクイーンカジノ[公式キャラクター]クイーンガール","id":1222193029345247200,"id_str":"1222193029345247232","indices":[3,16]}],"urls":[]}</t>
  </si>
  <si>
    <t>1353699552071741440</t>
  </si>
  <si>
    <t>CrownSlew</t>
  </si>
  <si>
    <t>RT @fookcu_f: Kamala’s Amazon delivery🚚👇
@FckOffAhole🤣
@5CAR_
@ElectLucy
@pnjkrull
@1tastycakes
@fookcu_f
@Bia20A
@soul_katz
@TrishForTrump
@TXMommaBear1
@L0ve45
@68shipmate
@rick_cav
@BooDavis11
@GT5USA
@SassyBelle07
@LiisaJust
@HP4USA
@FreeWithTrump
@ImaP91
@VEtFeMaLE
@fkurfeeling 
@TSH2_ https://t.co/WkCedyhJjb</t>
  </si>
  <si>
    <t>1285976033380962304</t>
  </si>
  <si>
    <t>http://pbs.twimg.com/profile_images/1285976637004296194/oxIcW0uQ_normal.jpg</t>
  </si>
  <si>
    <t>Virginia, USA</t>
  </si>
  <si>
    <t>http://twitter.com/CrownSlew/statuses/1353699552071741440</t>
  </si>
  <si>
    <t>{"hashtags":[],"symbols":[],"user_mentions":[{"screen_name":"fookcu_f","name":"Insurgent fkn Fook 😠","id":1152739736764735500,"id_str":"1152739736764735488","indices":[3,12]},{"screen_name":"FckOffAhole","name":"Fuck Off Jack(Ass)🖕🖕🖕🖕","id":1286715715379232800,"id_str":"1286715715379232770","indices":[41,53]},{"screen_name":"5CAR_","name":"¸¸♬·¯·♩¸¸♪·¯·♫¸¸̶s̶̶c̶̶a̶̶r̶̶l̶̶e̶̶t̶¸¸♫·¯·♪¸¸♩·¯·","id":1052175681533153300,"id_str":"1052175681533153281","indices":[55,61]},{"screen_name":"ElectLucy","name":"Parler/gab @1GoddessLucy","id":1207718617707688000,"id_str":"1207718617707687943","indices":[62,72]},{"screen_name":"pnjkrull","name":"Peggy Krull","id":835619126274113500,"id_str":"835619126274113536","indices":[73,82]},{"screen_name":"1tastycakes","name":"✭⋆.¸♬·.TᗩᔕTY·.♫¸¸.⋆✭","id":1143757079762612200,"id_str":"1143757079762612224","indices":[83,95]},{"screen_name":"fookcu_f","name":"Insurgent fkn Fook 😠","id":1152739736764735500,"id_str":"1152739736764735488","indices":[96,105]},{"screen_name":"Bia20A","name":"❣️Bia S. Sampaio❣️🥰HG🥰","id":1348346085278961700,"id_str":"1348346085278961664","indices":[106,113]},{"screen_name":"soul_katz","name":"SoulKatz The Meme FacTory","id":1247360255790583800,"id_str":"1247360255790583808","indices":[114,124]},{"screen_name":"TrishForTrump","name":"Dr.Tricia","id":1195136746524012500,"id_str":"1195136746524012544","indices":[125,139]}],"urls":[]}</t>
  </si>
  <si>
    <t>1353699552008695808</t>
  </si>
  <si>
    <t>amepaaan</t>
  </si>
  <si>
    <t>いま本気で欲しい家電ナンバーワンです。
エムケー精工 「もちブレンダー」RMB-02KW https://t.co/J3ysu0jRJL</t>
  </si>
  <si>
    <t>257427842</t>
  </si>
  <si>
    <t>http://pbs.twimg.com/profile_images/1314125043350167552/yYTeM6ON_normal.jpg</t>
  </si>
  <si>
    <t>カステラ県レモンステーキ市</t>
  </si>
  <si>
    <t>http://twitter.com/amepaaan/statuses/1353699552008695808</t>
  </si>
  <si>
    <t>{"hashtags":[],"symbols":[],"user_mentions":[],"urls":[{"url":"https://t.co/J3ysu0jRJL","expanded_url":"https://www.amazon.co.jp/dp/B07Z5YN45H/ref=cm_sw_r_cp_api_i_HOSdGb48N7WAG?_encoding=UTF8&amp;psc=1","display_url":"amazon.co.jp/dp/B07Z5YN45H/…","indices":[46,69]}]}</t>
  </si>
  <si>
    <t>1353699551836684290</t>
  </si>
  <si>
    <t>shinobu20201216</t>
  </si>
  <si>
    <t>RT @alis_ibukichi: Amazon入荷してる‼️
ニンテンドースイッチネオン
Nintendo Switch
定価です。
https://t.co/UV672vgTZI</t>
  </si>
  <si>
    <t>1339054371707834369</t>
  </si>
  <si>
    <t>http://pbs.twimg.com/profile_images/1346882882602586112/MYsHIf9D_normal.jpg</t>
  </si>
  <si>
    <t>👇しのぶのお部屋🥰遊びに来てください👇</t>
  </si>
  <si>
    <t>http://twitter.com/shinobu20201216/statuses/1353699551836684290</t>
  </si>
  <si>
    <t>{"hashtags":[],"symbols":[],"user_mentions":[{"screen_name":"alis_ibukichi","name":"トレンディいぶきち@Discordあります他色々。世界レベルで","id":999187395252650000,"id_str":"999187395252649986","indices":[3,17]}],"urls":[{"url":"https://t.co/UV672vgTZI","expanded_url":"https://amzn.to/3pi0D8H","display_url":"amzn.to/3pi0D8H","indices":[70,93]}]}</t>
  </si>
  <si>
    <t>1353699551824261120</t>
  </si>
  <si>
    <t>RT @bendragonborn: In a watery world of mermaids and monsters what can a 14 year old boy do to stop a war? https://t.co/3lqc4BJT23  
https://t.co/7SPAYjw46R https://t.co/s7rbzD33Ev</t>
  </si>
  <si>
    <t>http://twitter.com/devin_salesman/statuses/1353699551824261120</t>
  </si>
  <si>
    <t>{"hashtags":[],"symbols":[],"user_mentions":[{"screen_name":"bendragonborn","name":"Dianne Astle/Eliza Broughton","id":240451540,"id_str":"240451540","indices":[3,17]}],"urls":[{"url":"https://t.co/3lqc4BJT23","expanded_url":"http://www.benthedragonborn.com","display_url":"benthedragonborn.com","indices":[107,130]}]}</t>
  </si>
  <si>
    <t>1353699551652139008</t>
  </si>
  <si>
    <t>yaabon</t>
  </si>
  <si>
    <t>RT @mainichi_kitora: 「ぼくとお弁当」／『ぼく、オタリーマン。』
よしたに @dancom
★単行本第1巻→https://t.co/xbAr3LNriL https://t.co/kp6O4vTTZa</t>
  </si>
  <si>
    <t>409225430</t>
  </si>
  <si>
    <t>http://pbs.twimg.com/profile_images/1344789745293877248/IWYPMw4r_normal.jpg</t>
  </si>
  <si>
    <t>http://twitter.com/yaabon/statuses/1353699551652139008</t>
  </si>
  <si>
    <t>{"hashtags":[],"symbols":[],"user_mentions":[{"screen_name":"mainichi_kitora","name":"毎日キトラ","id":1105029682548826100,"id_str":"1105029682548826112","indices":[3,19]},{"screen_name":"dancom","name":"よしたに@「大宇宙ひとりぼっち」2月17日発売","id":14904867,"id_str":"14904867","indices":[48,55]}],"urls":[{"url":"https://t.co/xbAr3LNriL","expanded_url":"http://amazon.co.jp/dp/B00IUAY54O/IUAY54O/","display_url":"amazon.co.jp/dp/B00IUAY54O/…","indices":[64,87]}],"media":[{"id":1353628959695638500,"id_str":"1353628959695638529","indices":[88,111],"media_url":"http://pbs.twimg.com/media/EskOXfRXEAEDwmX.jpg","media_url_https":"https://pbs.twimg.com/media/EskOXfRXEAEDwmX.jpg","url":"https://t.co/kp6O4vTTZa","display_url":"pic.twitter.com/kp6O4vTTZa","expanded_url":"https://twitter.com/mainichi_kitora/status/1353628962098962434/photo/1","type":"photo","sizes":{"thumb":{"w":150,"h":150,"resize":"crop"},"medium":{"w":831,"h":1200,"resize":"fit"},"large":{"w":1080,"h":1560,"resize":"fit"},"small":{"w":471,"h":680,"resize":"fit"}},"source_status_id":1353628962098962400,"source_status_id_str":"1353628962098962434","source_user_id":1105029682548826100,"source_user_id_str":"1105029682548826112"}]}</t>
  </si>
  <si>
    <t>1353699551031435265</t>
  </si>
  <si>
    <t>gibson_jpg</t>
  </si>
  <si>
    <t>Amazonの欲しいものリストよりサウンドハウスのお気に入りリストの方が欲望ダダ漏れになりがち</t>
  </si>
  <si>
    <t>2920677786</t>
  </si>
  <si>
    <t>&lt;a href="http://covelline.com/feather" rel="nofollow"&gt;feather for iOS  &lt;/a&gt;</t>
  </si>
  <si>
    <t>http://pbs.twimg.com/profile_images/1042293165594566656/_vcUWzf5_normal.jpg</t>
  </si>
  <si>
    <t>名古屋/福井</t>
  </si>
  <si>
    <t>http://twitter.com/gibson_jpg/statuses/1353699551031435265</t>
  </si>
  <si>
    <t>1353699550473703428</t>
  </si>
  <si>
    <t>kanami_tomdom</t>
  </si>
  <si>
    <t>@JoyKanako Essentinal oil私は使ったことないんですけど使えるみたいです☺️アフィリエイトCanadaのAmazonではやってないんですよ〜でも聞いてくれてありがとうございます！良くなるといいですね！</t>
  </si>
  <si>
    <t>1101912459244437506</t>
  </si>
  <si>
    <t>JoyKanako</t>
  </si>
  <si>
    <t>933191950760423425</t>
  </si>
  <si>
    <t>1353558770291499016</t>
  </si>
  <si>
    <t>http://pbs.twimg.com/profile_images/1120942288471937029/KRz-6VeE_normal.png</t>
  </si>
  <si>
    <t>Toronto</t>
  </si>
  <si>
    <t>http://twitter.com/kanami_tomdom/statuses/1353699550473703428</t>
  </si>
  <si>
    <t>{"hashtags":[],"symbols":[],"user_mentions":[{"screen_name":"JoyKanako","name":"かなこ🇨🇦カナダ在住✖️ブログ","id":1101912459244437500,"id_str":"1101912459244437506","indices":[0,10]}],"urls":[]}</t>
  </si>
  <si>
    <t>1353699550154772481</t>
  </si>
  <si>
    <t>mm20190127</t>
  </si>
  <si>
    <t>Mon Jan 25 13:41:37 +0000 2021</t>
  </si>
  <si>
    <t>1218891622017953798</t>
  </si>
  <si>
    <t>http://pbs.twimg.com/profile_images/1350560631091458048/ZmhyN4B3_normal.jpg</t>
  </si>
  <si>
    <t>http://twitter.com/mm20190127/statuses/1353699550154772481</t>
  </si>
  <si>
    <t>1353699548808404992</t>
  </si>
  <si>
    <t>jaishriram567</t>
  </si>
  <si>
    <t>RT @Renu725: बर्तन मांजने के लिये राख Amazon पर बिक रही है...कीमत  250 ग्राम केवल 289 रुपये में वह भी 4℅ ऑफर के साथ...
कोई तो खरीद रहा है तभी तो बिक रही है
कोई राख भी बेचे तो चलेगा, बस अंबानी और बाबा रामदेव नहीं होना चाहिए क्योंकि वो इस देश के है....!</t>
  </si>
  <si>
    <t>1857897156</t>
  </si>
  <si>
    <t>http://pbs.twimg.com/profile_images/378800000447888452/379d0be1d0e5e9d89d2b3de78e5600de_normal.jpeg</t>
  </si>
  <si>
    <t>http://twitter.com/jaishriram567/statuses/1353699548808404992</t>
  </si>
  <si>
    <t>{"hashtags":[],"symbols":[],"user_mentions":[{"screen_name":"Renu725","name":"Renu Sharma","id":728787711985897500,"id_str":"728787711985897473","indices":[3,11]}],"urls":[]}</t>
  </si>
  <si>
    <t>1353699547478806530</t>
  </si>
  <si>
    <t>http://twitter.com/sas_kia310/statuses/1353699547478806530</t>
  </si>
  <si>
    <t>1353699547172589568</t>
  </si>
  <si>
    <t>muukuka2929</t>
  </si>
  <si>
    <t>RT @ROOM24647045: 鬼滅の刃 ステンドグラスカード(パックver.) BOX✨
楽天市場⇒https://t.co/FuMCO1eeGc
Amazon⇒https://t.co/9F2AtKpOat
#鬼滅の刃 #煉獄杏寿郎 #煉獄さん #無限列車 #炭治郎</t>
  </si>
  <si>
    <t>952764395339173888</t>
  </si>
  <si>
    <t>http://pbs.twimg.com/profile_images/1331361743063289857/OfLeRyvH_normal.jpg</t>
  </si>
  <si>
    <t>http://twitter.com/muukuka2929/statuses/1353699547172589568</t>
  </si>
  <si>
    <t>{"hashtags":[{"text":"鬼滅の刃","indices":[111,116]},{"text":"煉獄杏寿郎","indices":[117,123]},{"text":"煉獄さん","indices":[124,129]},{"text":"無限列車","indices":[130,135]},{"text":"炭治郎","indices":[136,140]}],"symbols":[],"user_mentions":[{"screen_name":"ROOM24647045","name":"🐷相互フォロー🐷フォロバ🐷ま～ちゃん☀️ROOM☀️","id":1313287910083358700,"id_str":"1313287910083358721","indices":[3,16]}],"urls":[{"url":"https://t.co/FuMCO1eeGc","expanded_url":"https://hb.afl.rakuten.co.jp/hgc/11da5273.3083e5c2.11da5274.d16950e3/_RTLink14838?pc=https%3A%2F%2Fsearch.rakuten.co.jp%2Fsearch%2Fmall%2F%25E9%25AC%25BC%25E6%25BB%2585%25E3%2581%25AE%25E5%2588%2583%2B%25E3%2582%25B9%25E3%2583%2586%25E3%2583%25B3%25E3%2583%2589%25E3%2582%25B0%25E3%2583%25A9%25E3%2582%25B9%25E3%2582%25AB%25E3%2583%25BC%25E3%2583%2589%2BBOX%2F","display_url":"hb.afl.rakuten.co.jp/hgc/11da5273.3…","indices":[54,77]},{"url":"https://t.co/9F2AtKpOat","expanded_url":"https://amzn.to/3pqSMWx","display_url":"amzn.to/3pqSMWx","indices":[86,109]}]}</t>
  </si>
  <si>
    <t>1353699546124050432</t>
  </si>
  <si>
    <t>hanachan70</t>
  </si>
  <si>
    <t>Mon Jan 25 13:41:36 +0000 2021</t>
  </si>
  <si>
    <t>449395462</t>
  </si>
  <si>
    <t>http://pbs.twimg.com/profile_images/2322213495/1wtubcg594b4dln75lq9_normal.jpeg</t>
  </si>
  <si>
    <t>http://twitter.com/hanachan70/statuses/1353699546124050432</t>
  </si>
  <si>
    <t>1353699545855614976</t>
  </si>
  <si>
    <t>kujira113</t>
  </si>
  <si>
    <t>RT @NinoKuniCW: 遅くなりましたが新年あけましておめでとうございます✨
今年も二ノ国：CrossWorldsをよろしくお願いいたします
抽選で21名様にAmazonギフトコード2,000円分をプレゼント🎁 
🔽応募方法
①@NinoKuniCWフォロー
②このツイートをRT
〆：1/26
#ニノクロ #二ノ国 https://t.co/DMYTmuwZIz</t>
  </si>
  <si>
    <t>904943234475900928</t>
  </si>
  <si>
    <t>http://twitter.com/kujira113/statuses/1353699545855614976</t>
  </si>
  <si>
    <t>{"hashtags":[],"symbols":[],"user_mentions":[{"screen_name":"NinoKuniCW","name":"二ノ国：Cross Worlds公式","id":1273850074280255500,"id_str":"1273850074280255488","indices":[3,14]},{"screen_name":"NinoKuniCW","name":"二ノ国：Cross Worlds公式","id":1273850074280255500,"id_str":"1273850074280255488","indices":[120,131]}],"urls":[]}</t>
  </si>
  <si>
    <t>1353699545687805953</t>
  </si>
  <si>
    <t>_17ans</t>
  </si>
  <si>
    <t>199974730</t>
  </si>
  <si>
    <t>http://pbs.twimg.com/profile_images/717989223756726272/665ZYIcI_normal.jpg</t>
  </si>
  <si>
    <t>http://twitter.com/_17ans/statuses/1353699545687805953</t>
  </si>
  <si>
    <t>1353699545276813312</t>
  </si>
  <si>
    <t>OzBargainComps</t>
  </si>
  <si>
    <t>GirRaffe16k: Win a $50 Amazon Gift Card from KiteX https://t.co/R3kshOGNfa</t>
  </si>
  <si>
    <t>2529146688</t>
  </si>
  <si>
    <t>&lt;a href="https://www.ozbargain.com.au/" rel="nofollow"&gt;OzBargain Updater&lt;/a&gt;</t>
  </si>
  <si>
    <t>http://pbs.twimg.com/profile_images/471528219233886208/wm0e8UG0_normal.png</t>
  </si>
  <si>
    <t>http://twitter.com/OzBargainComps/statuses/1353699545276813312</t>
  </si>
  <si>
    <t>{"hashtags":[],"symbols":[],"user_mentions":[],"urls":[{"url":"https://t.co/R3kshOGNfa","expanded_url":"https://www.ozbargain.com.au/node/600308","display_url":"ozbargain.com.au/node/600308","indices":[51,74]}]}</t>
  </si>
  <si>
    <t>1353699545108996097</t>
  </si>
  <si>
    <t>bookbookboof</t>
  </si>
  <si>
    <t>Amazonでサブウーファーポチしたその日に、メルカリで同じメーカーのハイグレードが安く出るという…</t>
  </si>
  <si>
    <t>859257768523345920</t>
  </si>
  <si>
    <t>http://pbs.twimg.com/profile_images/1100709363491037184/M2IQZAaB_normal.png</t>
  </si>
  <si>
    <t>湖底</t>
  </si>
  <si>
    <t>http://twitter.com/bookbookboof/statuses/1353699545108996097</t>
  </si>
  <si>
    <t>1353699544622452736</t>
  </si>
  <si>
    <t>false_T</t>
  </si>
  <si>
    <t>RT @4komaPalette: ＼✨最新コミックス第9巻本日発売✨／
小杉光太郎先生（ @KouKosugi ）の
『 普通の女子校生が #ろこどる やってみた』第9巻（通常版&amp;amp;特装版）、本日発売‼️【1月25日】
縁が留学！ 流川ガールズはどうなるの･･･⁉️
特装版は全編描きおろしの「流川観光マップ」付き！
→ https://t.co/OlV85esyoV https://t.co/Q3nqrbLSII</t>
  </si>
  <si>
    <t>949864237</t>
  </si>
  <si>
    <t>&lt;a href="http://twitter.softama.com/" rel="nofollow"&gt;ツイタマ+ for Android&lt;/a&gt;</t>
  </si>
  <si>
    <t>http://pbs.twimg.com/profile_images/1353131932939296769/7Uese8yx_normal.jpg</t>
  </si>
  <si>
    <t>http://twitter.com/false_T/statuses/1353699544622452736</t>
  </si>
  <si>
    <t>{"hashtags":[{"text":"ろこどる","indices":[72,77]}],"symbols":[],"user_mentions":[{"screen_name":"4komaPalette","name":"ぱれっと編集部","id":266550508,"id_str":"266550508","indices":[3,16]},{"screen_name":"KouKosugi","name":"小杉光太郎","id":2148756025,"id_str":"2148756025","indices":[47,57]}],"urls":[]}</t>
  </si>
  <si>
    <t>1353699543896846336</t>
  </si>
  <si>
    <t>Aditiitweets</t>
  </si>
  <si>
    <t>@rachaellllllll_ I've ordered from Amazon for u...must be on the way 🌚</t>
  </si>
  <si>
    <t>1238577786433835008</t>
  </si>
  <si>
    <t>rachaellllllll_</t>
  </si>
  <si>
    <t>708682674466992129</t>
  </si>
  <si>
    <t>1353455502718504966</t>
  </si>
  <si>
    <t>http://pbs.twimg.com/profile_images/1353641122854146056/wYqo22X0_normal.jpg</t>
  </si>
  <si>
    <t xml:space="preserve">Chaand par </t>
  </si>
  <si>
    <t>http://twitter.com/Aditiitweets/statuses/1353699543896846336</t>
  </si>
  <si>
    <t>{"hashtags":[],"symbols":[],"user_mentions":[{"screen_name":"rachaellllllll_","name":"✈︎","id":1238577786433835000,"id_str":"1238577786433835008","indices":[0,16]}],"urls":[]}</t>
  </si>
  <si>
    <t>1353699543859265536</t>
  </si>
  <si>
    <t>RT @DougJCooper: From Jerri Hines "@jhines340
WINDS OF BETRAYAL
Historical romance set during the American Revolution
https://t.co/bRHLif1ESh https://t.co/PbI48F9ko2</t>
  </si>
  <si>
    <t>http://twitter.com/jhines340/statuses/1353699543859265536</t>
  </si>
  <si>
    <t>{"hashtags":[],"symbols":[],"user_mentions":[{"screen_name":"DougJCooper","name":"𝐃𝐨𝐮𝐠 𝐉. 𝐂𝐨𝐨𝐩𝐞𝐫","id":2778820716,"id_str":"2778820716","indices":[3,15]},{"screen_name":"jhines340","name":"jhines340","id":15600158,"id_str":"15600158","indices":[35,45]}],"urls":[]}</t>
  </si>
  <si>
    <t>1353699543859138561</t>
  </si>
  <si>
    <t>usisi00</t>
  </si>
  <si>
    <t>RT @Flero_dokidoki: どきどきレストランフォロー&amp;amp;RTイベント!
冬に合う美しい氷のレストランを作ってみましょう！
▼参加方法▼
①このアカウントをフォロー
②この投稿をRT
抽選で200円分のAmazonギフト券を50名様に!
今すぐRT！
#どきどきレストラン https://t.co/su12r5Ti55</t>
  </si>
  <si>
    <t>795865182954131456</t>
  </si>
  <si>
    <t>http://pbs.twimg.com/profile_images/816611185919307776/9HMKOXE8_normal.jpg</t>
  </si>
  <si>
    <t>http://twitter.com/usisi00/statuses/1353699543859138561</t>
  </si>
  <si>
    <t>{"hashtags":[],"symbols":[],"user_mentions":[{"screen_name":"Flero_dokidoki","name":"【公式】どきどきレストラン","id":905250065475764200,"id_str":"905250065475764225","indices":[3,18]}],"urls":[]}</t>
  </si>
  <si>
    <t>1353699543666200578</t>
  </si>
  <si>
    <t>DorkSinful</t>
  </si>
  <si>
    <t>@hvdrms @nawabnabeel https://t.co/eXV0OFtsvg</t>
  </si>
  <si>
    <t>1253784006</t>
  </si>
  <si>
    <t>hvdrms</t>
  </si>
  <si>
    <t>1226432879716003840</t>
  </si>
  <si>
    <t>1350797431500201988</t>
  </si>
  <si>
    <t>http://pbs.twimg.com/profile_images/1352206840139046914/k3qHB8OS_normal.jpg</t>
  </si>
  <si>
    <t>http://twitter.com/DorkSinful/statuses/1353699543666200578</t>
  </si>
  <si>
    <t>{"hashtags":[],"symbols":[],"user_mentions":[{"screen_name":"hvdrms","name":"sUBASH aCHARYA","id":1253784006,"id_str":"1253784006","indices":[0,7]},{"screen_name":"nawabnabeel","name":"nabeel nawab","id":757645500,"id_str":"757645500","indices":[8,20]}],"urls":[{"url":"https://t.co/eXV0OFtsvg","expanded_url":"https://amzn.to/3qLUzWj","display_url":"amzn.to/3qLUzWj","indices":[21,44]}]}</t>
  </si>
  <si>
    <t>1353699542814781440</t>
  </si>
  <si>
    <t>b818xx</t>
  </si>
  <si>
    <t>3250564700</t>
  </si>
  <si>
    <t>http://pbs.twimg.com/profile_images/953980886873137152/hbuREJi__normal.jpg</t>
  </si>
  <si>
    <t>http://twitter.com/b818xx/statuses/1353699542814781440</t>
  </si>
  <si>
    <t>1353699542114258945</t>
  </si>
  <si>
    <t>4ZMlXaslB9uqWGa</t>
  </si>
  <si>
    <t>1039424434971410432</t>
  </si>
  <si>
    <t>http://pbs.twimg.com/profile_images/1170742992329592835/eI1COtOb_normal.jpg</t>
  </si>
  <si>
    <t>ひげ袋</t>
  </si>
  <si>
    <t>http://twitter.com/4ZMlXaslB9uqWGa/statuses/1353699542114258945</t>
  </si>
  <si>
    <t>1353699541342683142</t>
  </si>
  <si>
    <t>rafeekkottai</t>
  </si>
  <si>
    <t>RT @DefundTheHate: CC: @Amazon @LGIndia @Nerolac_paints @amul_coop @DaburIndia @Philips @Honda @lux_innerwear @SensodyneIndia @HavellsIndia @Maruti_corp @AsianPaints @KentROSystems @bikedekho @PregaNews @IndiaGateFoods  @EurekaForbes (3/3) https://t.co/4zu7tw4SLa</t>
  </si>
  <si>
    <t>Mon Jan 25 13:41:35 +0000 2021</t>
  </si>
  <si>
    <t>109675597</t>
  </si>
  <si>
    <t>http://pbs.twimg.com/profile_images/1207635605/rafeek_normal.jpg</t>
  </si>
  <si>
    <t>Chicago, IL. USA</t>
  </si>
  <si>
    <t>http://twitter.com/rafeekkottai/statuses/1353699541342683142</t>
  </si>
  <si>
    <t>{"hashtags":[],"symbols":[],"user_mentions":[{"screen_name":"DefundTheHate","name":"Defund the Hate","id":1318943424754512000,"id_str":"1318943424754511878","indices":[3,17]},{"screen_name":"amazon","name":"Amazon","id":20793816,"id_str":"20793816","indices":[23,30]},{"screen_name":"LGIndia","name":"LG India","id":224924551,"id_str":"224924551","indices":[31,39]},{"screen_name":"Nerolac_Paints","name":"Nerolac Paints India","id":172664719,"id_str":"172664719","indices":[40,55]},{"screen_name":"Amul_Coop","name":"Amul.coop","id":450539646,"id_str":"450539646","indices":[56,66]},{"screen_name":"DaburIndia","name":"Dabur India Ltd","id":127809688,"id_str":"127809688","indices":[67,78]},{"screen_name":"Philips","name":"Philips","id":819791,"id_str":"819791","indices":[79,87]},{"screen_name":"Honda","name":"Honda","id":43430484,"id_str":"43430484","indices":[88,94]},{"screen_name":"Lux_Innerwear","name":"Lux Cozi","id":1359070554,"id_str":"1359070554","indices":[95,109]},{"screen_name":"SensodyneIndia","name":"Sensodyne India","id":3119785177,"id_str":"3119785177","indices":[110,125]},{"screen_name":"havellsindia","name":"Havells","id":75488433,"id_str":"75488433","indices":[126,139]}],"urls":[]}</t>
  </si>
  <si>
    <t>1353699540440764416</t>
  </si>
  <si>
    <t>b65Pp3AuAMqCs02</t>
  </si>
  <si>
    <t>1114751091718025216</t>
  </si>
  <si>
    <t>http://pbs.twimg.com/profile_images/1168130219481296896/1etd0bxF_normal.jpg</t>
  </si>
  <si>
    <t>http://twitter.com/b65Pp3AuAMqCs02/statuses/1353699540440764416</t>
  </si>
  <si>
    <t>1353699540059131910</t>
  </si>
  <si>
    <t>http://twitter.com/saigon636/statuses/1353699540059131910</t>
  </si>
  <si>
    <t>1353699539513913344</t>
  </si>
  <si>
    <t>SPOFarrell3</t>
  </si>
  <si>
    <t>RT @Blink_Drive: @SPOFarrell3 #NationalIrishCoffeeDay ??? What makes Irish coffee well... ☘️ 
@NatashaLink1 @TTBanks5 @JessSFrankel @SVFilice @RoryMichaelson tags/link/coffee gif 
🇺🇸https://t.co/Uu7bfD5Wti
🇬🇧https://t.co/LgeIZY6TVu 
#Audible #KindleUnlimited https://t.co/BbREjk9DSB</t>
  </si>
  <si>
    <t>1149445446433218563</t>
  </si>
  <si>
    <t>http://pbs.twimg.com/profile_images/1331701094662234112/5gB1X6aw_normal.jpg</t>
  </si>
  <si>
    <t>http://twitter.com/SPOFarrell3/statuses/1353699539513913344</t>
  </si>
  <si>
    <t>{"hashtags":[{"text":"NationalIrishCoffeeDay","indices":[30,53]}],"symbols":[],"user_mentions":[{"screen_name":"Blink_Drive","name":"A.C. Merkel","id":190423808,"id_str":"190423808","indices":[3,15]},{"screen_name":"SPOFarrell3","name":"S.P. O’Farrell","id":1149445446433218600,"id_str":"1149445446433218563","indices":[17,29]},{"screen_name":"NatashaLink1","name":"Natasha Link","id":931934825560162300,"id_str":"931934825560162304","indices":[94,107]},{"screen_name":"TTBanks5","name":"TT_Banks","id":1117832424786923500,"id_str":"1117832424786923527","indices":[108,117]},{"screen_name":"JessSFrankel","name":"Jesse Seth Frankel","id":334359351,"id_str":"334359351","indices":[118,131]}],"urls":[]}</t>
  </si>
  <si>
    <t>1353699539333640193</t>
  </si>
  <si>
    <t>siopaella</t>
  </si>
  <si>
    <t>RT @gutterbookshop: @AodhBC Let's not forget to remind everyone that Book Depository are actually Amazon...</t>
  </si>
  <si>
    <t>239551696</t>
  </si>
  <si>
    <t>http://pbs.twimg.com/profile_images/1242269900212703235/RAPtJG0A_normal.jpg</t>
  </si>
  <si>
    <t>Dublin City, Ireland</t>
  </si>
  <si>
    <t>http://twitter.com/siopaella/statuses/1353699539333640193</t>
  </si>
  <si>
    <t>{"hashtags":[],"symbols":[],"user_mentions":[{"screen_name":"gutterbookshop","name":"Gutter Bookshop","id":91151543,"id_str":"91151543","indices":[3,18]},{"screen_name":"AodhBC","name":"Hugo","id":437052773,"id_str":"437052773","indices":[20,27]}],"urls":[]}</t>
  </si>
  <si>
    <t>1353699539191009282</t>
  </si>
  <si>
    <t>RT @tommyd49: Asim's Extraordinary Journeys: Book 2 The Rogue Elephants of ... https://t.co/3loPWUH0e6 #NewRelease #BookBoost #WritingCommunity #CoPromosRT</t>
  </si>
  <si>
    <t>http://twitter.com/devin_salesman/statuses/1353699539191009282</t>
  </si>
  <si>
    <t>{"hashtags":[{"text":"NewRelease","indices":[103,114]},{"text":"BookBoost","indices":[115,125]}],"symbols":[],"user_mentions":[{"screen_name":"tommyd49","name":"Tom Davis - Author","id":817406513476038700,"id_str":"817406513476038656","indices":[3,12]}],"urls":[{"url":"https://t.co/3loPWUH0e6","expanded_url":"https://www.amazon.com/dp/1648953085/ref=cm_sw_r_tw_api_glc_fabc_XvMaGbK036V5M","display_url":"amazon.com/dp/1648953085/…","indices":[79,102]}]}</t>
  </si>
  <si>
    <t>1353699538767204354</t>
  </si>
  <si>
    <t>AshishGoyalRke</t>
  </si>
  <si>
    <t>RT @JcblLimited: Happy Republic Day!
Participate to win Free Amazon Pay Gift Coupon now.
Rules:
1. Like/Follow our page
2. Like &amp;amp; RT our post
3. Tag atleast 3 of your friends
4. Comment your answer with hashtag  #RepublicDayContest and #JCBLLimitedContest
T&amp;amp;C
#ParticipateAndWin #ParticipateNow https://t.co/tkPGMHHq1d</t>
  </si>
  <si>
    <t>460284376</t>
  </si>
  <si>
    <t>http://pbs.twimg.com/profile_images/1309071666425868288/goO2oux__normal.jpg</t>
  </si>
  <si>
    <t>http://twitter.com/AshishGoyalRke/statuses/1353699538767204354</t>
  </si>
  <si>
    <t>{"hashtags":[],"symbols":[],"user_mentions":[{"screen_name":"JcblLimited","name":"JCBL Limited","id":968413864659439600,"id_str":"968413864659439616","indices":[3,15]}],"urls":[]}</t>
  </si>
  <si>
    <t>1353699538758938624</t>
  </si>
  <si>
    <t>kiyoomishi</t>
  </si>
  <si>
    <t>and third, why don’t you start looking for the “deactivate” button and leave twitter ‘cause pervs like you shouldn’t be roaming around asking people for a pic of their thighs over an amazon gift card.</t>
  </si>
  <si>
    <t>1343620527420796928</t>
  </si>
  <si>
    <t>1353699536984809474</t>
  </si>
  <si>
    <t>http://pbs.twimg.com/profile_images/1353188728420904962/LZoLKA5q_normal.jpg</t>
  </si>
  <si>
    <t xml:space="preserve">1120 Cleanic Blvd. </t>
  </si>
  <si>
    <t>http://twitter.com/kiyoomishi/statuses/1353699538758938624</t>
  </si>
  <si>
    <t>1353699538591080448</t>
  </si>
  <si>
    <t>ruru33roro</t>
  </si>
  <si>
    <t>1165588081300262912</t>
  </si>
  <si>
    <t>http://pbs.twimg.com/profile_images/1322009080836222977/1mlfSRHE_normal.jpg</t>
  </si>
  <si>
    <t>http://twitter.com/ruru33roro/statuses/1353699538591080448</t>
  </si>
  <si>
    <t>1353699537878093824</t>
  </si>
  <si>
    <t>sleepy__every</t>
  </si>
  <si>
    <t>1147902383239774208</t>
  </si>
  <si>
    <t>http://pbs.twimg.com/profile_images/1324342558693056512/5z_32YbW_normal.jpg</t>
  </si>
  <si>
    <t>http://twitter.com/sleepy__every/statuses/1353699537878093824</t>
  </si>
  <si>
    <t>1353699537244753922</t>
  </si>
  <si>
    <t>gayotubu</t>
  </si>
  <si>
    <t>Mon Jan 25 13:41:34 +0000 2021</t>
  </si>
  <si>
    <t>554162258</t>
  </si>
  <si>
    <t>http://pbs.twimg.com/profile_images/896381658420592641/VnRI3y_I_normal.jpg</t>
  </si>
  <si>
    <t>http://twitter.com/gayotubu/statuses/1353699537244753922</t>
  </si>
  <si>
    <t>1353699536133218304</t>
  </si>
  <si>
    <t>http://twitter.com/mm20190127/statuses/1353699536133218304</t>
  </si>
  <si>
    <t>1353699536041095168</t>
  </si>
  <si>
    <t>ChollosDe10</t>
  </si>
  <si>
    <t>¡Te encantará!
👉Producto: #Homfa Mesa Escritorio Mesa para Oedenador Escritorio Blanco para Oficina Estudio Despacho con 3 Cajones 1 Puerta 133x50x75...
✅ Precio: 135,99€
💍 ¿Lo quieres? https://t.co/RRaBxtib8y 
(Precio el 25/1/2021 14:41)
#Amazon #Actual</t>
  </si>
  <si>
    <t>1275395816346312704</t>
  </si>
  <si>
    <t>http://pbs.twimg.com/profile_images/1275475492104273920/UxhvWRpW_normal.jpg</t>
  </si>
  <si>
    <t>España</t>
  </si>
  <si>
    <t>http://twitter.com/ChollosDe10/statuses/1353699536041095168</t>
  </si>
  <si>
    <t>{"hashtags":[{"text":"Homfa","indices":[27,33]},{"text":"Amazon","indices":[243,250]},{"text":"Actual","indices":[251,258]}],"symbols":[],"user_mentions":[],"urls":[{"url":"https://t.co/RRaBxtib8y","expanded_url":"https://amazon.es/dp/B08SW5PQ7P/ref=as_li_ss_tl?ie=UTF8&amp;linkCode=ll1&amp;tag=chollosdetodo-21","display_url":"amazon.es/dp/B08SW5PQ7P/…","indices":[188,211]}]}</t>
  </si>
  <si>
    <t>1353699536040988672</t>
  </si>
  <si>
    <t>_95_42</t>
  </si>
  <si>
    <t>1289825679777832963</t>
  </si>
  <si>
    <t>http://pbs.twimg.com/profile_images/1337337443461173250/6FyCj_KO_normal.jpg</t>
  </si>
  <si>
    <t>http://twitter.com/_95_42/statuses/1353699536040988672</t>
  </si>
  <si>
    <t>1353699535449714690</t>
  </si>
  <si>
    <t>RT @GRDSMN_GLOBAL: @LouisSchuster4 Thanks for entering #GrandSummoners x #TenSura #instantwin #sweepstakes! 🎉
Watch the video to see if you won a $100 Amazon gift card! 🌟
😍 Retweet every day for another chance to win!
Join the crossover NOW to get a FREE ★5 #Rimuru #Slime Unit! 💖 https://t.co/X91auLpJ0H</t>
  </si>
  <si>
    <t>http://twitter.com/bnb952/statuses/1353699535449714690</t>
  </si>
  <si>
    <t>{"hashtags":[{"text":"GrandSummoners","indices":[55,70]},{"text":"TenSura","indices":[73,81]},{"text":"instantwin","indices":[82,93]},{"text":"sweepstakes","indices":[94,106]}],"symbols":[],"user_mentions":[{"screen_name":"GRDSMN_GLOBAL","name":"Grand Summoners","id":951273680473960400,"id_str":"951273680473960448","indices":[3,17]},{"screen_name":"LouisSchuster4","name":"Louis Schuster","id":862018123490263000,"id_str":"862018123490263040","indices":[19,34]}],"urls":[]}</t>
  </si>
  <si>
    <t>1353699534233247751</t>
  </si>
  <si>
    <t>kayo843</t>
  </si>
  <si>
    <t>RT @SBISEC: twitterのフォロー＆リツイートで豪華カタログギフトかAmazonギフト券が当たる
2021/1/31(日)23:59まで
&amp;lt;参加手順&amp;gt;
1 @SBISEC をフォロー
2 この投稿をRT
3 ↓のURLをタップ
https://t.co/CFS36pJh1W
詳細はこちら
https://t.co/0lJrh8hBbB
#SBI証券 https://t.co/PpsYVkk8h8</t>
  </si>
  <si>
    <t>1353699362455490560</t>
  </si>
  <si>
    <t>http://twitter.com/kayo843/statuses/1353699534233247751</t>
  </si>
  <si>
    <t>{"hashtags":[],"symbols":[],"user_mentions":[{"screen_name":"SBISEC","name":"SBI証券","id":98295450,"id_str":"98295450","indices":[3,10]},{"screen_name":"SBISEC","name":"SBI証券","id":98295450,"id_str":"98295450","indices":[92,99]}],"urls":[]}</t>
  </si>
  <si>
    <t>1353699533830705152</t>
  </si>
  <si>
    <t>xxnganist</t>
  </si>
  <si>
    <t>RT @_ladyeagle: ตั้งแต่ lockdown มาตั้งแต่ปีที่แล้ว คนรอบตัวที่ #เยอรมนี ก็เริ่มมีการต่อต้านสินค้าจากจีนและนายทุน บางคนต่อต้านการสั่งสินค้าจาก amazon ด้วย เค้าพยายาม support local business มากกว่า เวลาจะซื้ออะไรก็จะดูแหล่งที่มาก่อน ส่วนมากเน้นซื้อของที่ made in Germany</t>
  </si>
  <si>
    <t>3250756459</t>
  </si>
  <si>
    <t>http://pbs.twimg.com/profile_images/1250412056722804737/xS3cQNxQ_normal.jpg</t>
  </si>
  <si>
    <t>Manchester United</t>
  </si>
  <si>
    <t>http://twitter.com/xxnganist/statuses/1353699533830705152</t>
  </si>
  <si>
    <t>{"hashtags":[{"text":"เยอรมนี","indices":[64,72]}],"symbols":[],"user_mentions":[{"screen_name":"_ladyeagle","name":"ออมัมแม่ก้อนๆ","id":94099993,"id_str":"94099993","indices":[3,14]}],"urls":[]}</t>
  </si>
  <si>
    <t>1353699533692133376</t>
  </si>
  <si>
    <t>Vf31P</t>
  </si>
  <si>
    <t>1073332554529431558</t>
  </si>
  <si>
    <t>http://pbs.twimg.com/profile_images/1222045042606366722/qPfixBI8_normal.jpg</t>
  </si>
  <si>
    <t>http://twitter.com/Vf31P/statuses/1353699533692133376</t>
  </si>
  <si>
    <t>1353699533662765057</t>
  </si>
  <si>
    <t>masataka_kawa</t>
  </si>
  <si>
    <t>973953294832828416</t>
  </si>
  <si>
    <t>http://pbs.twimg.com/profile_images/1025581785348886528/KqVkiZJZ_normal.jpg</t>
  </si>
  <si>
    <t>http://twitter.com/masataka_kawa/statuses/1353699533662765057</t>
  </si>
  <si>
    <t>1353699533323194368</t>
  </si>
  <si>
    <t>rafatrade93</t>
  </si>
  <si>
    <t>RT @jackschwager: #UnknownMarketWizards #Trading #Quote 134/155
To succeed as a trader you really need to love trading…If trading doesn't excite you, I don't know whether the good times will be good enough to offset the bad times.
Daljit Dhaliwal https://t.co/R0c7K0wS8l
#trader #traders #equities</t>
  </si>
  <si>
    <t>Mon Jan 25 13:41:33 +0000 2021</t>
  </si>
  <si>
    <t>238749799</t>
  </si>
  <si>
    <t>http://pbs.twimg.com/profile_images/684564816791494658/oJtrLoug_normal.jpg</t>
  </si>
  <si>
    <t>http://twitter.com/rafatrade93/statuses/1353699533323194368</t>
  </si>
  <si>
    <t>{"hashtags":[{"text":"UnknownMarketWizards","indices":[18,39]},{"text":"Trading","indices":[40,48]},{"text":"Quote","indices":[49,55]}],"symbols":[],"user_mentions":[{"screen_name":"jackschwager","name":"jack schwager","id":541253226,"id_str":"541253226","indices":[3,16]}],"urls":[]}</t>
  </si>
  <si>
    <t>1353699533041983496</t>
  </si>
  <si>
    <t>yomisuke</t>
  </si>
  <si>
    <t>RT @consaba: 『ブルシット・ジョブ　クソどうでもいい仕事の理論』 デヴィッド・グレーバー、酒井隆史ほか訳（岩波書店）やりがいを感じない、ムダで無意味な仕事、人の役に立つ仕事だけど給料が低い――職場にひそむ封建制やSM的力学を分析し、仕事の価値を再考。https://t.co/2ZEaidUoVo #アシタノカレッジ #radiko https://t.co/jeYjCHFWXV</t>
  </si>
  <si>
    <t>105940526</t>
  </si>
  <si>
    <t>http://pbs.twimg.com/profile_images/880956750387486722/BjA-N4B4_normal.jpg</t>
  </si>
  <si>
    <t>東京都西部 the west of Tokyo</t>
  </si>
  <si>
    <t>http://twitter.com/yomisuke/statuses/1353699533041983496</t>
  </si>
  <si>
    <t>{"hashtags":[],"symbols":[],"user_mentions":[{"screen_name":"consaba","name":"河村書店","id":15036765,"id_str":"15036765","indices":[3,11]}],"urls":[]}</t>
  </si>
  <si>
    <t>1353699532496748545</t>
  </si>
  <si>
    <t>http://twitter.com/hhhhhhhirom/statuses/1353699532496748545</t>
  </si>
  <si>
    <t>1353699531402014721</t>
  </si>
  <si>
    <t>ottooon14</t>
  </si>
  <si>
    <t>1331930340420534272</t>
  </si>
  <si>
    <t>http://pbs.twimg.com/profile_images/1338027565676564482/S3k96mjr_normal.jpg</t>
  </si>
  <si>
    <t>http://twitter.com/ottooon14/statuses/1353699531402014721</t>
  </si>
  <si>
    <t>1353699530340921348</t>
  </si>
  <si>
    <t>wakaba_faure_1</t>
  </si>
  <si>
    <t>RT @kozakashiku: 統計学者、プラグマティストとしてのナイチンゲールはかなり知られるようになってきたけど、茨木保『ナイチンゲール伝』(マンガ)を読むと、狂気を抱えた人間としてのナイチンゲールにも触れられる。壮絶。https://t.co/zX3h8aO1md</t>
  </si>
  <si>
    <t>2878419306</t>
  </si>
  <si>
    <t>http://pbs.twimg.com/profile_images/1332670558572462086/PYPz9B2-_normal.jpg</t>
  </si>
  <si>
    <t>XFD1048576</t>
  </si>
  <si>
    <t>http://twitter.com/wakaba_faure_1/statuses/1353699530340921348</t>
  </si>
  <si>
    <t>{"hashtags":[],"symbols":[],"user_mentions":[{"screen_name":"kozakashiku","name":"くちなし","id":1344817462106198000,"id_str":"1344817462106198022","indices":[3,15]}],"urls":[{"url":"https://t.co/zX3h8aO1md","expanded_url":"https://www.amazon.co.jp/%E3%83%8A%E3%82%A4%E3%83%81%E3%83%B3%E3%82%B2%E3%83%BC%E3%83%AB%E4%BC%9D-%E5%9B%B3%E8%AA%AC%E7%9C%8B%E8%AD%B7%E8%A6%9A%E3%81%88%E6%9B%B8%E3%81%A8%E3%81%A8%E3%82%82%E3%81%AB-%E8%8C%A8%E6%9C%A8-%E4%BF%9D/dp/426001840X","display_url":"amazon.co.jp/%E3%83%8A%E3%8…","indices":[113,136]}]}</t>
  </si>
  <si>
    <t>1353699530265387008</t>
  </si>
  <si>
    <t>SAKURAtousenn</t>
  </si>
  <si>
    <t>948497054090772481</t>
  </si>
  <si>
    <t>http://pbs.twimg.com/profile_images/1175767384994398213/6fDEImn__normal.jpg</t>
  </si>
  <si>
    <t>内緒</t>
  </si>
  <si>
    <t>http://twitter.com/SAKURAtousenn/statuses/1353699530265387008</t>
  </si>
  <si>
    <t>1353699529850146817</t>
  </si>
  <si>
    <t>http://twitter.com/7272mamama/statuses/1353699529850146817</t>
  </si>
  <si>
    <t>1353699529325912066</t>
  </si>
  <si>
    <t>futomayubento</t>
  </si>
  <si>
    <t>https://t.co/0LcT5bgyvd
これ欲しいので貢いでください</t>
  </si>
  <si>
    <t>Mon Jan 25 13:41:32 +0000 2021</t>
  </si>
  <si>
    <t>132839102</t>
  </si>
  <si>
    <t>http://pbs.twimg.com/profile_images/1344939979579932672/mI2UYz3j_normal.jpg</t>
  </si>
  <si>
    <t>かえるぴょこぴょこ</t>
  </si>
  <si>
    <t>http://twitter.com/futomayubento/statuses/1353699529325912066</t>
  </si>
  <si>
    <t>{"hashtags":[],"symbols":[],"user_mentions":[],"urls":[{"url":"https://t.co/0LcT5bgyvd","expanded_url":"https://www.amazon.co.jp/o/ASIN/B077VK995F/appltask-22","display_url":"amazon.co.jp/o/ASIN/B077VK9…","indices":[0,23]}]}</t>
  </si>
  <si>
    <t>1353699529132974086</t>
  </si>
  <si>
    <t>takubon108</t>
  </si>
  <si>
    <t>RT @iMobie_jp: 2021 AnyTransからの初プレゼント
抽選で#Amazonギフト券を10名様に！
しかもRT数に応じて賞金は豪華に！3000RTを目指す！
👉応募方法：
①@iMobie_jpをフォロー
②この投稿をRT
これで応募完了！
締切:1月25日（月）
#キャンペーン 
#Amazonギフト券 
#フォローRTキャンペーン https://t.co/wAqiTMraEq</t>
  </si>
  <si>
    <t>1343181997041053697</t>
  </si>
  <si>
    <t>http://pbs.twimg.com/profile_images/1350834781336997889/S8JVTG39_normal.jpg</t>
  </si>
  <si>
    <t>http://twitter.com/takubon108/statuses/1353699529132974086</t>
  </si>
  <si>
    <t>{"hashtags":[],"symbols":[],"user_mentions":[{"screen_name":"iMobie_jp","name":"iMobie JP","id":971271073550520300,"id_str":"971271073550520321","indices":[3,13]},{"screen_name":"iMobie_jp","name":"iMobie JP","id":971271073550520300,"id_str":"971271073550520321","indices":[98,108]}],"urls":[]}</t>
  </si>
  <si>
    <t>1353699528537333760</t>
  </si>
  <si>
    <t>azamjauhari_</t>
  </si>
  <si>
    <t>RT @Fehu_apkgm: 異世界黙示録マイノグーラ~破滅の文明で始める世界征服~ 3 (GCノベルズ)   鹿角フェフ https://t.co/j5ur9IBI57
マイノグーラ、発売前カウントダウンイラストの公開だよぉ！
今回はブレイブクエスタス魔王！　第一形態！
あと一回変身を残しているぞ！！！ https://t.co/NytnTr05GJ</t>
  </si>
  <si>
    <t>982903002</t>
  </si>
  <si>
    <t>http://pbs.twimg.com/profile_images/1304878441783648256/EGIofAFQ_normal.jpg</t>
  </si>
  <si>
    <t>http://twitter.com/azamjauhari_/statuses/1353699528537333760</t>
  </si>
  <si>
    <t>{"hashtags":[],"symbols":[],"user_mentions":[{"screen_name":"Fehu_apkgm","name":"鹿角フェフ🎊異世界黙示録マイノグーラ３巻１月３０日発売！＆コミカライズ１巻発売中！","id":2252888912,"id_str":"2252888912","indices":[3,14]}],"urls":[{"url":"https://t.co/j5ur9IBI57","expanded_url":"https://www.amazon.co.jp/dp/4867161071/","display_url":"amazon.co.jp/dp/4867161071/","indices":[63,86]}]}</t>
  </si>
  <si>
    <t>1353699528180830209</t>
  </si>
  <si>
    <t>RT @IkemenVampire: ＼🌹#ヴラド本編配信 PV公開キャンペーン🌹／ 
ヴラド本編（CV: #斉藤壮馬 ）のPV公開中！
抽選で5名様にAmazonギフト券1000円分をプレゼント🎁
▼応募方法
１.@IkemenVampire  をフォロー
２.このツイートをRT♥
期間：～1/1(金)23:59まで
PVはコチラ↓
https://t.co/UXu3w8Jv2q
#イケヴァン https://t.co/A0wSnYUSlS</t>
  </si>
  <si>
    <t>http://twitter.com/b65Pp3AuAMqCs02/statuses/1353699528180830209</t>
  </si>
  <si>
    <t>{"hashtags":[{"text":"ヴラド本編配信","indices":[21,29]},{"text":"斉藤壮馬","indices":[54,59]}],"symbols":[],"user_mentions":[{"screen_name":"IkemenVampire","name":"【公式】イケメンヴァンパイア（イケヴァン）","id":841586822647959600,"id_str":"841586822647959552","indices":[3,17]},{"screen_name":"IkemenVampire","name":"【公式】イケメンヴァンパイア（イケヴァン）","id":841586822647959600,"id_str":"841586822647959552","indices":[109,123]}],"urls":[]}</t>
  </si>
  <si>
    <t>1353699528155623426</t>
  </si>
  <si>
    <t>3DitHslALCuoXlM</t>
  </si>
  <si>
    <t>907435203735334912</t>
  </si>
  <si>
    <t>http://pbs.twimg.com/profile_images/1031180923121762304/KX4Y35BS_normal.jpg</t>
  </si>
  <si>
    <t>http://twitter.com/3DitHslALCuoXlM/statuses/1353699528155623426</t>
  </si>
  <si>
    <t>1353699527312568321</t>
  </si>
  <si>
    <t>🕕￤23:30   23時半
🎟￤1,000 × P ( am͜a͉zon )
🗝￤Just @m1kaann 
#スクワッド #スクゲリラ 
#スクワッドゲリラ
わいたあああです https://t.co/4QLDUTulk3</t>
  </si>
  <si>
    <t>http://twitter.com/meiiiitotocha/statuses/1353699527312568321</t>
  </si>
  <si>
    <t>{"hashtags":[{"text":"スクワッド","indices":[59,65]},{"text":"スクゲリラ","indices":[66,72]},{"text":"スクワッドゲリラ","indices":[74,83]}],"symbols":[],"user_mentions":[{"screen_name":"m1kaann","name":"𝐑𝐳《💋》","id":1132322904949940200,"id_str":"1132322904949940225","indices":[48,56]}],"urls":[{"url":"https://t.co/4QLDUTulk3","expanded_url":"https://twitter.com/m1kaann/status/1353698149722808325","display_url":"twitter.com/m1kaann/status…","indices":[94,117]}]}</t>
  </si>
  <si>
    <t>1353699527308374017</t>
  </si>
  <si>
    <t>nakakouji3</t>
  </si>
  <si>
    <t>998143623672705024</t>
  </si>
  <si>
    <t>http://pbs.twimg.com/profile_images/1147334561199620096/ST2F3M-X_normal.jpg</t>
  </si>
  <si>
    <t>http://twitter.com/nakakouji3/statuses/1353699527308374017</t>
  </si>
  <si>
    <t>1353699526230511617</t>
  </si>
  <si>
    <t>bran_10g</t>
  </si>
  <si>
    <t>4431312829</t>
  </si>
  <si>
    <t>http://pbs.twimg.com/profile_images/1349333411563859971/hu9qeXgv_normal.jpg</t>
  </si>
  <si>
    <t>http://twitter.com/bran_10g/statuses/1353699526230511617</t>
  </si>
  <si>
    <t>1353699526159208448</t>
  </si>
  <si>
    <t>TheRomanceBloke</t>
  </si>
  <si>
    <t>RT @BrassWeb: RT @SSBazinet
✨TRACES OF HOME✨
“At its core, it is really a story about self-discovery, strength and true love.”
"Brilliant and Beautiful and Bold"
OPEN WIDE MY HEART Book One
#LoveStory #KindleUnlimited #book #Romance #IARTG #Selfworth #LiteraturePosts
https://t.co/p0IRPc5T8C</t>
  </si>
  <si>
    <t>1338767173339246593</t>
  </si>
  <si>
    <t>http://pbs.twimg.com/profile_images/1346560719463051267/yr7i2mSQ_normal.jpg</t>
  </si>
  <si>
    <t>Lincolnshire, United Kingdom</t>
  </si>
  <si>
    <t>http://twitter.com/TheRomanceBloke/statuses/1353699526159208448</t>
  </si>
  <si>
    <t>{"hashtags":[],"symbols":[],"user_mentions":[{"screen_name":"BrassWeb","name":"BrassWeb","id":3193250417,"id_str":"3193250417","indices":[3,12]},{"screen_name":"SSBazinet","name":"SSBazinet","id":408091290,"id_str":"408091290","indices":[17,27]}],"urls":[]}</t>
  </si>
  <si>
    <t>1353699526029303810</t>
  </si>
  <si>
    <t>timely_sale</t>
  </si>
  <si>
    <t>【#Amazon 最安値更新速報！】
マーベル ユニバース ヴァリアント ブリングアーツ DESIGNED BY TETSUYA NOMURA アイアンマン PVC製 塗装済み可動フィギュア APR208845　:　10361 円 ⇒ 8492 円 https://t.co/t0TMCvn40N</t>
  </si>
  <si>
    <t>1186552854456098817</t>
  </si>
  <si>
    <t>&lt;a href="https://social-dog.net/" rel="nofollow"&gt;SocialDog for Twitter&lt;/a&gt;</t>
  </si>
  <si>
    <t>http://pbs.twimg.com/profile_images/1350006163694186497/vtrdgqTs_normal.jpg</t>
  </si>
  <si>
    <t>http://twitter.com/timely_sale/statuses/1353699526029303810</t>
  </si>
  <si>
    <t>{"hashtags":[{"text":"Amazon","indices":[1,8]}],"symbols":[],"user_mentions":[],"urls":[{"url":"https://t.co/t0TMCvn40N","expanded_url":"https://www.amazon.co.jp/dp/B08BVHF6FD/ref=as_li_ss_tl?&amp;linkCode=ll1&amp;tag=timely-sale-22","display_url":"amazon.co.jp/dp/B08BVHF6FD/…","indices":[125,148]}]}</t>
  </si>
  <si>
    <t>1353699525316104192</t>
  </si>
  <si>
    <t>fujise_desu</t>
  </si>
  <si>
    <t>755302219944042496</t>
  </si>
  <si>
    <t>http://pbs.twimg.com/profile_images/1343578774185472003/2ZxIEDrT_normal.png</t>
  </si>
  <si>
    <t>ドンちゃんの股座</t>
  </si>
  <si>
    <t>http://twitter.com/fujise_desu/statuses/1353699525316104192</t>
  </si>
  <si>
    <t>1353699523214807042</t>
  </si>
  <si>
    <t>hazaad7</t>
  </si>
  <si>
    <t>Mon Jan 25 13:41:31 +0000 2021</t>
  </si>
  <si>
    <t>1328664230875197440</t>
  </si>
  <si>
    <t>http://pbs.twimg.com/profile_images/1353672523381051393/Xqb9pRsW_normal.jpg</t>
  </si>
  <si>
    <t>http://twitter.com/hazaad7/statuses/1353699523214807042</t>
  </si>
  <si>
    <t>1353699523084775424</t>
  </si>
  <si>
    <t>some12222</t>
  </si>
  <si>
    <t>2963635589</t>
  </si>
  <si>
    <t>http://pbs.twimg.com/profile_images/552368399733366784/V_tot24M_normal.jpeg</t>
  </si>
  <si>
    <t>http://twitter.com/some12222/statuses/1353699523084775424</t>
  </si>
  <si>
    <t>1353699522484924416</t>
  </si>
  <si>
    <t>yokohahimawari</t>
  </si>
  <si>
    <t>1577203297</t>
  </si>
  <si>
    <t>http://pbs.twimg.com/profile_images/666314859814850560/g59Xc6x6_normal.jpg</t>
  </si>
  <si>
    <t>http://twitter.com/yokohahimawari/statuses/1353699522484924416</t>
  </si>
  <si>
    <t>1353699522312998913</t>
  </si>
  <si>
    <t>nicola35405071</t>
  </si>
  <si>
    <t>1316382929090539521</t>
  </si>
  <si>
    <t>http://pbs.twimg.com/profile_images/1328301095307788288/_hx3euit_normal.jpg</t>
  </si>
  <si>
    <t>http://twitter.com/nicola35405071/statuses/1353699522312998913</t>
  </si>
  <si>
    <t>1353699521818050560</t>
  </si>
  <si>
    <t>boribori1432</t>
  </si>
  <si>
    <t>904937529752797186</t>
  </si>
  <si>
    <t>http://pbs.twimg.com/profile_images/1195368673650737153/xJmxFKCs_normal.jpg</t>
  </si>
  <si>
    <t>静岡</t>
  </si>
  <si>
    <t>http://twitter.com/boribori1432/statuses/1353699521818050560</t>
  </si>
  <si>
    <t>1353699520157114374</t>
  </si>
  <si>
    <t>nyuka_sokuho</t>
  </si>
  <si>
    <t>【入荷情報】
Amazonにてサラヤハンドラボ 手指消毒 アルコールスプレー VH 300mL [指定医薬部外品]日本製が販売再開(22:41)
価格：648円
▼商品ページ
https://t.co/50ZTRlWdlS
▼カートに入らない場合
https://t.co/M35RnNMthV</t>
  </si>
  <si>
    <t>Mon Jan 25 13:41:30 +0000 2021</t>
  </si>
  <si>
    <t>1214430554197594112</t>
  </si>
  <si>
    <t>&lt;a href="https://nyuka.jp" rel="nofollow"&gt;マスク・消毒液入荷速報&lt;/a&gt;</t>
  </si>
  <si>
    <t>http://pbs.twimg.com/profile_images/1238838406492196864/BU_FzRuh_normal.jpg</t>
  </si>
  <si>
    <t>Amazonアソシエイトの参加者です</t>
  </si>
  <si>
    <t>http://twitter.com/nyuka_sokuho/statuses/1353699520157114374</t>
  </si>
  <si>
    <t>{"hashtags":[],"symbols":[],"user_mentions":[],"urls":[{"url":"https://t.co/50ZTRlWdlS","expanded_url":"https://www.amazon.co.jp/dp/B07VKMZK6X?tag=nyukajp-22","display_url":"amazon.co.jp/dp/B07VKMZK6X?…","indices":[89,112]},{"url":"https://t.co/M35RnNMthV","expanded_url":"https://www.amazon.co.jp/gp/offer-listing/B07VKMZK6X?tag=nyukajp-22","display_url":"amazon.co.jp/gp/offer-listi…","indices":[126,149]}]}</t>
  </si>
  <si>
    <t>1353699519037378560</t>
  </si>
  <si>
    <t>Urza2</t>
  </si>
  <si>
    <t>RT @AusinCiruelos: Bancos gigantescos, poderosos financieros, operaciones de miles de millones de euros y un extraño suicidio. El #casodavidrossi, ¿desea saber más? Todo está en #ItaliaSiniestra, ya disponible en Amazon. https://t.co/sRQ1kkIHIb https://t.co/jEZyRV432S</t>
  </si>
  <si>
    <t>548004246</t>
  </si>
  <si>
    <t>http://pbs.twimg.com/profile_images/1165776223693352961/Go3Gm7pZ_normal.jpg</t>
  </si>
  <si>
    <t>http://twitter.com/Urza2/statuses/1353699519037378560</t>
  </si>
  <si>
    <t>{"hashtags":[],"symbols":[],"user_mentions":[{"screen_name":"AusinCiruelos","name":"Alberto Ausin Ciruelos","id":1059867594482688000,"id_str":"1059867594482688000","indices":[3,17]}],"urls":[]}</t>
  </si>
  <si>
    <t>1353699519012237312</t>
  </si>
  <si>
    <t>【#Amazon 最安値更新速報！】
カウブランド 赤箱 10コ入　:　885 円 ⇒ 825 円 https://t.co/jJJpaGjnL6</t>
  </si>
  <si>
    <t>http://twitter.com/timely_sale/statuses/1353699519012237312</t>
  </si>
  <si>
    <t>{"hashtags":[{"text":"Amazon","indices":[1,8]}],"symbols":[],"user_mentions":[],"urls":[{"url":"https://t.co/jJJpaGjnL6","expanded_url":"https://www.amazon.co.jp/dp/B002L15Y52/ref=as_li_ss_tl?&amp;linkCode=ll1&amp;tag=timely-sale-22","display_url":"amazon.co.jp/dp/B002L15Y52/…","indices":[50,73]}]}</t>
  </si>
  <si>
    <t>1353699518353608704</t>
  </si>
  <si>
    <t>http://twitter.com/rokurokubitti/statuses/1353699518353608704</t>
  </si>
  <si>
    <t>1353699518257139713</t>
  </si>
  <si>
    <t>http://twitter.com/l1BWlfQFNEMCOi7/statuses/1353699518257139713</t>
  </si>
  <si>
    <t>1353699517921681408</t>
  </si>
  <si>
    <t>Vector64China</t>
  </si>
  <si>
    <t>@Drlynhzl  Do the Congressional Representatives know the names and conditions of the children in their regions for motor skills development? Path 114 Page 273  Tellispectragence  https://t.co/BFpS9UlZgS.philippines   Retweet: Deficiency Disease</t>
  </si>
  <si>
    <t>1025928950776655873</t>
  </si>
  <si>
    <t>Drlynhzl</t>
  </si>
  <si>
    <t>801303877</t>
  </si>
  <si>
    <t>http://pbs.twimg.com/profile_images/2575115530/dvf0jbopexhyyefcukwm_normal.jpeg</t>
  </si>
  <si>
    <t>The States !</t>
  </si>
  <si>
    <t>http://twitter.com/Vector64China/statuses/1353699517921681408</t>
  </si>
  <si>
    <t>{"hashtags":[],"symbols":[],"user_mentions":[{"screen_name":"Drlynhzl","name":"Darling✨","id":1025928950776655900,"id_str":"1025928950776655873","indices":[0,9]}],"urls":[{"url":"https://t.co/BFpS9UlZgS","expanded_url":"http://amazon.com","display_url":"amazon.com","indices":[179,202]}]}</t>
  </si>
  <si>
    <t>1353699516692770818</t>
  </si>
  <si>
    <t>【#Amazon 最安値更新速報！】
機動戦士ガンダム 鉄血のオルフェンズ 6 (特装限定版) [Blu-ray]　:　2937 円 ⇒ 2682 円 https://t.co/uvJr9OcoBL</t>
  </si>
  <si>
    <t>Mon Jan 25 13:41:29 +0000 2021</t>
  </si>
  <si>
    <t>http://twitter.com/timely_sale/statuses/1353699516692770818</t>
  </si>
  <si>
    <t>{"hashtags":[{"text":"Amazon","indices":[1,8]}],"symbols":[],"user_mentions":[],"urls":[{"url":"https://t.co/uvJr9OcoBL","expanded_url":"https://www.amazon.co.jp/dp/B015YW0BF2/ref=as_li_ss_tl?&amp;linkCode=ll1&amp;tag=timely-sale-22","display_url":"amazon.co.jp/dp/B015YW0BF2/…","indices":[76,99]}]}</t>
  </si>
  <si>
    <t>1353699516549976064</t>
  </si>
  <si>
    <t>kagechi20060527</t>
  </si>
  <si>
    <t>RT @Kuujj0611: LINE NEWS様(@news_line_me)
「NEWS AWARDS 2020」オンライン授賞式リツイートキャンペーンに当選🎉
Amazonギフト券1万円をいただきました🙌
月曜日の朝から嬉しいDM🎶
大切に使わせていただきますね💕
ありがとうございます‼️
#くうさんの当選報告 https://t.co/ciid2eyiz4</t>
  </si>
  <si>
    <t>3272067530</t>
  </si>
  <si>
    <t>http://pbs.twimg.com/profile_images/1291423411462266880/3RzG0Aoo_normal.jpg</t>
  </si>
  <si>
    <t>暖かいどこか</t>
  </si>
  <si>
    <t>http://twitter.com/kagechi20060527/statuses/1353699516549976064</t>
  </si>
  <si>
    <t>{"hashtags":[],"symbols":[],"user_mentions":[{"screen_name":"Kuujj0611","name":"🌱🍃くう(ᐡ ᐧ ﻌ ᐧ ᐡ)❤️","id":1062538371614920700,"id_str":"1062538371614920704","indices":[3,13]},{"screen_name":"news_line_me","name":"LINE NEWS","id":1516060316,"id_str":"1516060316","indices":[26,39]}],"urls":[]}</t>
  </si>
  <si>
    <t>1353699516172537856</t>
  </si>
  <si>
    <t>http://twitter.com/orandaberugi/statuses/1353699516172537856</t>
  </si>
  <si>
    <t>1353699515828584451</t>
  </si>
  <si>
    <t>tokutenoo</t>
  </si>
  <si>
    <t>2998915189</t>
  </si>
  <si>
    <t>http://pbs.twimg.com/profile_images/1352396722136203265/lf0n_vdC_normal.jpg</t>
  </si>
  <si>
    <t>横浜</t>
  </si>
  <si>
    <t>http://twitter.com/tokutenoo/statuses/1353699515828584451</t>
  </si>
  <si>
    <t>1353699515648389122</t>
  </si>
  <si>
    <t>jesconradsen</t>
  </si>
  <si>
    <t>@isonick Snuppede det fra https://t.co/EV2nUZCBtm 😶</t>
  </si>
  <si>
    <t>16329478</t>
  </si>
  <si>
    <t>isonick</t>
  </si>
  <si>
    <t>224827177</t>
  </si>
  <si>
    <t>1353699107316113409</t>
  </si>
  <si>
    <t>http://pbs.twimg.com/profile_images/2361129954/soemnrsbug9nlhenz7ty_normal.jpeg</t>
  </si>
  <si>
    <t>Copenhagen</t>
  </si>
  <si>
    <t>http://twitter.com/jesconradsen/statuses/1353699515648389122</t>
  </si>
  <si>
    <t>{"hashtags":[],"symbols":[],"user_mentions":[{"screen_name":"isonick","name":"Nick C.","id":16329478,"id_str":"16329478","indices":[0,8]}],"urls":[{"url":"https://t.co/EV2nUZCBtm","expanded_url":"http://Amazon.de","display_url":"Amazon.de","indices":[26,49]}]}</t>
  </si>
  <si>
    <t>1353699515094736897</t>
  </si>
  <si>
    <t>rod_ferrao</t>
  </si>
  <si>
    <t>@lucas_castro98 Westworld me pareceu foda (Só vi 2 eps pq não tenho Amazon)</t>
  </si>
  <si>
    <t>372559701</t>
  </si>
  <si>
    <t>lucas_castro98</t>
  </si>
  <si>
    <t>794995039457918977</t>
  </si>
  <si>
    <t>1353695395084439555</t>
  </si>
  <si>
    <t>http://pbs.twimg.com/profile_images/1144076342528499713/7C6RlChV_normal.jpg</t>
  </si>
  <si>
    <t>http://twitter.com/rod_ferrao/statuses/1353699515094736897</t>
  </si>
  <si>
    <t>{"hashtags":[],"symbols":[],"user_mentions":[{"screen_name":"lucas_castro98","name":"Lucas Andrade 🍼🇦🇷☭","id":372559701,"id_str":"372559701","indices":[0,15]}],"urls":[]}</t>
  </si>
  <si>
    <t>1353699514532716544</t>
  </si>
  <si>
    <t>【#Amazon 最安値更新速報！】
UP Plus2 3Dプリンター(白)　:　167200 円 ⇒ 88616 円 https://t.co/gcl2kCZc9d</t>
  </si>
  <si>
    <t>http://twitter.com/timely_sale/statuses/1353699514532716544</t>
  </si>
  <si>
    <t>{"hashtags":[{"text":"Amazon","indices":[1,8]}],"symbols":[],"user_mentions":[],"urls":[{"url":"https://t.co/gcl2kCZc9d","expanded_url":"https://www.amazon.co.jp/dp/B00E5OQEUC/ref=as_li_ss_tl?&amp;linkCode=ll1&amp;tag=timely-sale-22","display_url":"amazon.co.jp/dp/B00E5OQEUC/…","indices":[60,83]}]}</t>
  </si>
  <si>
    <t>1353699514494963712</t>
  </si>
  <si>
    <t>WyomingBob</t>
  </si>
  <si>
    <t>RT @AuthorEllie: Grab it here https://t.co/yzaw8Vn617 Crawlies, is guaranteed to elevate your blood pressure. They’ll be on you before you know it, and they will get inside of you. #ASMSG #IARTG #findhorror #promotehorror #HorrorStories #ASMSG #KindleUnlimited #WritingCommunity https://t.co/yMG6Kv1vwu</t>
  </si>
  <si>
    <t>92173786</t>
  </si>
  <si>
    <t>http://pbs.twimg.com/profile_images/1031704402237652992/5jMDXOOQ_normal.jpg</t>
  </si>
  <si>
    <t>Wyoming</t>
  </si>
  <si>
    <t>http://twitter.com/WyomingBob/statuses/1353699514494963712</t>
  </si>
  <si>
    <t>{"hashtags":[],"symbols":[],"user_mentions":[{"screen_name":"AuthorEllie","name":"Ellie Douglas Author","id":3773019554,"id_str":"3773019554","indices":[3,15]}],"urls":[{"url":"https://t.co/yzaw8Vn617","expanded_url":"http://bit.ly/crawliesbook","display_url":"bit.ly/crawliesbook","indices":[30,53]}]}</t>
  </si>
  <si>
    <t>1353699514490609665</t>
  </si>
  <si>
    <t>osuimono_udon</t>
  </si>
  <si>
    <t>RT @Yumekaho5680: Amazonプライム会員に入ってから、前まで送料無料とプライムビデオの恩恵しか受けてなかったんだけど、本当にもったいないことをしていた🥺🥺🥺
知って得したプライム会員の特典まとめてみた！！
月額500円(学生は250円)でこんなにたくさん特典があるのすごくない？
だいぶQOLが上がった！PRではない！ https://t.co/LB6oeJOOa6</t>
  </si>
  <si>
    <t>890143369665687552</t>
  </si>
  <si>
    <t>http://pbs.twimg.com/profile_images/1319656139752042498/DM8lEP8F_normal.jpg</t>
  </si>
  <si>
    <t>九州</t>
  </si>
  <si>
    <t>http://twitter.com/osuimono_udon/statuses/1353699514490609665</t>
  </si>
  <si>
    <t>{"hashtags":[],"symbols":[],"user_mentions":[{"screen_name":"Yumekaho5680","name":"そばかすちゃん","id":1049518316857876500,"id_str":"1049518316857876480","indices":[3,16]}],"urls":[]}</t>
  </si>
  <si>
    <t>1353699513991487489</t>
  </si>
  <si>
    <t>inaka_no_kotaro</t>
  </si>
  <si>
    <t>RT @BUYMA_Masashi: BUYMAの販売手数料が
非常に安い秘密とは？！
更にBUYMAユーザー様の
質の高さは断トツです✨
https://t.co/0vW1nPi1Zr
↑小手先のノウハウ本とは一線を画す!!!
#BUYMA
#バイマ https://t.co/H3snqfXyHw</t>
  </si>
  <si>
    <t>1288051220888735744</t>
  </si>
  <si>
    <t>http://pbs.twimg.com/profile_images/1321752086271324160/kL_vDm08_normal.jpg</t>
  </si>
  <si>
    <t>http://twitter.com/inaka_no_kotaro/statuses/1353699513991487489</t>
  </si>
  <si>
    <t>{"hashtags":[{"text":"BUYMA","indices":[119,125]},{"text":"バイマ","indices":[126,130]}],"symbols":[],"user_mentions":[{"screen_name":"BUYMA_Masashi","name":"雅BUYMA（バイマ）高値売りバイヤー","id":976735611884257300,"id_str":"976735611884257280","indices":[3,17]}],"urls":[{"url":"https://t.co/0vW1nPi1Zr","expanded_url":"https://amzn.to/3kYE6vx","display_url":"amzn.to/3kYE6vx","indices":[72,95]}]}</t>
  </si>
  <si>
    <t>1353699512443924481</t>
  </si>
  <si>
    <t>twinsMa31790811</t>
  </si>
  <si>
    <t>Mon Jan 25 13:41:28 +0000 2021</t>
  </si>
  <si>
    <t>1009766941999808512</t>
  </si>
  <si>
    <t>http://pbs.twimg.com/profile_images/1299256282780594176/2VBInCUE_normal.jpg</t>
  </si>
  <si>
    <t>http://twitter.com/twinsMa31790811/statuses/1353699512443924481</t>
  </si>
  <si>
    <t>1353699512167133184</t>
  </si>
  <si>
    <t>EloualiSabrine</t>
  </si>
  <si>
    <t>@explicit_facts I’ve written a poetry collection which follows my struggles with #mentalhealth and offers advice to those who are having a difficult time in life. It’s got my entire heart and soul in it and I hope it can help someone in need of these words. Available now: https://t.co/P2Zpp8w9cJ</t>
  </si>
  <si>
    <t>1079317334634844160</t>
  </si>
  <si>
    <t>explicit_facts</t>
  </si>
  <si>
    <t>1004840093843062785</t>
  </si>
  <si>
    <t>1353692019168661506</t>
  </si>
  <si>
    <t>http://pbs.twimg.com/profile_images/1004841628299939840/-yiYHz0v_normal.jpg</t>
  </si>
  <si>
    <t>London</t>
  </si>
  <si>
    <t>http://twitter.com/EloualiSabrine/statuses/1353699512167133184</t>
  </si>
  <si>
    <t>{"hashtags":[{"text":"mentalhealth","indices":[81,94]}],"symbols":[],"user_mentions":[{"screen_name":"explicit_facts","name":"Explicit Facts","id":1079317334634844200,"id_str":"1079317334634844160","indices":[0,15]}],"urls":[{"url":"https://t.co/P2Zpp8w9cJ","expanded_url":"https://www.amazon.co.uk/Where-Darkness-Meets-Sabrine-Elouali-ebook/dp/B08MXQZFBJ/ref=mp_s_a_1_1?dchild=1&amp;keywords=where+darkness+meets+light&amp;qid=1604833020&amp;sr=8-1","display_url":"amazon.co.uk/Where-Darkness…","indices":[273,296]}]}</t>
  </si>
  <si>
    <t>1353699510673838083</t>
  </si>
  <si>
    <t>902_PC</t>
  </si>
  <si>
    <t>RT @Uchu__19: - 仲良し戻ってきて -
⏰┊︎24:00 24時
👤┊︎スクワッド
💸┊︎1000×人数 Amazon
         待てる人ー！
条件 (参加者全員)
@Uchu__19 のフォロー.RT
交換枠追記リプ
#スクワッド #スクワッド賞金ルーム #賞金ルーム https://t.co/5kYcG1SuoB</t>
  </si>
  <si>
    <t>1285178261111058432</t>
  </si>
  <si>
    <t>http://pbs.twimg.com/profile_images/1300825537741377536/m6eBNV_N_normal.jpg</t>
  </si>
  <si>
    <t>http://twitter.com/902_PC/statuses/1353699510673838083</t>
  </si>
  <si>
    <t>{"hashtags":[{"text":"スクワッド","indices":[125,131]}],"symbols":[],"user_mentions":[{"screen_name":"Uchu__19","name":"前垢乗っ取られました〆うちゅ","id":1353243338372116500,"id_str":"1353243338372116480","indices":[3,12]},{"screen_name":"Uchu__19","name":"固ツイ拡散してうちゅ","id":1353243338372116500,"id_str":"1353243338372116480","indices":[96,105]}],"urls":[]}</t>
  </si>
  <si>
    <t>1353699510594097152</t>
  </si>
  <si>
    <t>YaNlqAg0n99h7vY</t>
  </si>
  <si>
    <t>RT @KyokuyaJP: ───────────
『極夜大陸：メテオの彼方』主題歌
　　「#極夜の光」MV short ver.公開中🎥
───────────
作編曲:森慎太郎
作詞:葉月ゆら
Guitars:奥山アキラ
歌唱:本木咲黒
▼
https://t.co/7eXjZqHPXr
フォロー&amp;amp;RTで抽選で5名様にAmazonギフト券3,000円分が当たる!
1/26(火)まで https://t.co/DRsySs0MpA</t>
  </si>
  <si>
    <t>1315603563280621568</t>
  </si>
  <si>
    <t>http://pbs.twimg.com/profile_images/1315617085003755522/kWnqnqAM_normal.jpg</t>
  </si>
  <si>
    <t>http://twitter.com/YaNlqAg0n99h7vY/statuses/1353699510594097152</t>
  </si>
  <si>
    <t>{"hashtags":[{"text":"極夜の光","indices":[47,52]}],"symbols":[],"user_mentions":[{"screen_name":"KyokuyaJP","name":"【公式】極夜大陸：メテオの彼方@事前登録受付中","id":1330785765832286200,"id_str":"1330785765832286210","indices":[3,13]}],"urls":[]}</t>
  </si>
  <si>
    <t>1353699509792989186</t>
  </si>
  <si>
    <t>NextRaise</t>
  </si>
  <si>
    <t>RT @Dsty21551055: 🌸兄貴×ぽんコラボ🌸
🗓 #1月26日
⏰ #21時30分
👤 #スクワッド
💰 1500×人数 Amazon
ちーむ名➕代表者ID(@有り無し)➕
兄貴とご飯デートいくなら何たべる？
⚠️条件【参加者全員】⚠️
@Dsty21551055 @momokatikati  @pon0329  Follow＆RT
#スクワッド賞金ルーム #スクワッド 
追記リプあり！！ https://t.co/LcksE2k6WV</t>
  </si>
  <si>
    <t>949039068037332992</t>
  </si>
  <si>
    <t>http://pbs.twimg.com/profile_images/1347813400915501059/0hrQNSgq_normal.jpg</t>
  </si>
  <si>
    <t>http://twitter.com/NextRaise/statuses/1353699509792989186</t>
  </si>
  <si>
    <t>{"hashtags":[{"text":"1月26日","indices":[32,38]},{"text":"21時30分","indices":[41,48]},{"text":"スクワッド","indices":[51,57]}],"symbols":[],"user_mentions":[{"screen_name":"Dsty21551055","name":"Dsty🌸兄貴 【DTL運営】Dsty Identity","id":1225528134176518100,"id_str":"1225528134176518163","indices":[3,16]}],"urls":[]}</t>
  </si>
  <si>
    <t>1353699509650350080</t>
  </si>
  <si>
    <t>v_rb2i</t>
  </si>
  <si>
    <t>1228634199864725504</t>
  </si>
  <si>
    <t>http://pbs.twimg.com/profile_images/1349230410044112896/_ltcF3DI_normal.jpg</t>
  </si>
  <si>
    <t>ほしいものリスト☞</t>
  </si>
  <si>
    <t>http://twitter.com/v_rb2i/statuses/1353699509650350080</t>
  </si>
  <si>
    <t>1353699509314809861</t>
  </si>
  <si>
    <t>http://twitter.com/linestamp180/statuses/1353699509314809861</t>
  </si>
  <si>
    <t>1353699508727787523</t>
  </si>
  <si>
    <t>gakotw</t>
  </si>
  <si>
    <t>938311448152952832</t>
  </si>
  <si>
    <t>http://pbs.twimg.com/profile_images/938318131516379136/J6Eo59xc_normal.jpg</t>
  </si>
  <si>
    <t>http://twitter.com/gakotw/statuses/1353699508727787523</t>
  </si>
  <si>
    <t>1353699508522266624</t>
  </si>
  <si>
    <t>roylmurry425</t>
  </si>
  <si>
    <t>RT&amp;gt;&amp;gt;&amp;gt; @harari_yuval  Yuval Noah Harai’s 
   ‘21 Lessons for the 21st Century’ 
#BookReview https://t.co/iEXRfzP8rW written https://t.co/Gr73IuQYPc #purchase: https://t.co/kTv5jlGGrY #Philosophy #Psychology #History https://t.co/DF4y0kf2GY</t>
  </si>
  <si>
    <t>554988167</t>
  </si>
  <si>
    <t>http://pbs.twimg.com/profile_images/481018427767668736/gVCA1z3o_normal.jpeg</t>
  </si>
  <si>
    <t>Hollywood, FL</t>
  </si>
  <si>
    <t>http://twitter.com/roylmurry425/statuses/1353699508522266624</t>
  </si>
  <si>
    <t>{"hashtags":[{"text":"BookReview","indices":[90,101]},{"text":"purchase","indices":[158,167]},{"text":"Philosophy","indices":[193,204]},{"text":"Psychology","indices":[205,216]},{"text":"History","indices":[217,225]}],"symbols":[],"user_mentions":[{"screen_name":"harari_yuval","name":"Yuval Noah Harari","id":816291044325261300,"id_str":"816291044325261312","indices":[15,28]}],"urls":[{"url":"https://t.co/iEXRfzP8rW","expanded_url":"https://youtu.be/4ku7sK0u2Bk","display_url":"youtu.be/4ku7sK0u2Bk","indices":[102,125]},{"url":"https://t.co/Gr73IuQYPc","expanded_url":"http://bit.ly/3oGtMd6","display_url":"bit.ly/3oGtMd6","indices":[134,157]},{"url":"https://t.co/kTv5jlGGrY","expanded_url":"https://amzn.to/2Lfi8Yp","display_url":"amzn.to/2Lfi8Yp","indices":[169,192]}],"media":[{"id":1353699495180120000,"id_str":"1353699495180120064","indices":[226,249],"media_url":"http://pbs.twimg.com/media/EslOhMbWMAAIths.jpg","media_url_https":"https://pbs.twimg.com/media/EslOhMbWMAAIths.jpg","url":"https://t.co/DF4y0kf2GY","display_url":"pic.twitter.com/DF4y0kf2GY","expanded_url":"https://twitter.com/roylmurry425/status/1353699508522266624/photo/1","type":"photo","sizes":{"thumb":{"w":150,"h":150,"resize":"crop"},"large":{"w":1280,"h":720,"resize":"fit"},"small":{"w":680,"h":383,"resize":"fit"},"medium":{"w":1200,"h":675,"resize":"fit"}}}]}</t>
  </si>
  <si>
    <t>1353699508404641800</t>
  </si>
  <si>
    <t>piyo_chun_</t>
  </si>
  <si>
    <t>Mon Jan 25 13:41:27 +0000 2021</t>
  </si>
  <si>
    <t>888030338206715904</t>
  </si>
  <si>
    <t>http://pbs.twimg.com/profile_images/1238560290981072898/8Wb3TYt5_normal.jpg</t>
  </si>
  <si>
    <t>http://twitter.com/piyo_chun_/statuses/1353699508404641800</t>
  </si>
  <si>
    <t>1353699507704225794</t>
  </si>
  <si>
    <t>spicakirakira01</t>
  </si>
  <si>
    <t>1271437083530256384</t>
  </si>
  <si>
    <t>http://pbs.twimg.com/profile_images/1271800528247259136/aqCQFiI8_normal.jpg</t>
  </si>
  <si>
    <t>http://twitter.com/spicakirakira01/statuses/1353699507704225794</t>
  </si>
  <si>
    <t>1353699507670683649</t>
  </si>
  <si>
    <t>heheveEe</t>
  </si>
  <si>
    <t>RT @uotouoto: Kindle→https://t.co/JofkZGgP26 https://t.co/Vhop3kbBYQ</t>
  </si>
  <si>
    <t>3233670361</t>
  </si>
  <si>
    <t>http://pbs.twimg.com/profile_images/1062369072317251584/gfho5AA7_normal.jpg</t>
  </si>
  <si>
    <t>http://twitter.com/heheveEe/statuses/1353699507670683649</t>
  </si>
  <si>
    <t>{"hashtags":[],"symbols":[],"user_mentions":[{"screen_name":"uotouoto","name":"魚豊　「チ。地球の運動について」スピリッツにて連載中","id":1054156489797947400,"id_str":"1054156489797947392","indices":[3,12]}],"urls":[{"url":"https://t.co/JofkZGgP26","expanded_url":"https://is.gd/BsZDs0","display_url":"is.gd/BsZDs0","indices":[21,44]}],"media":[{"id":1337346299964706800,"id_str":"1337346299964706816","indices":[45,68],"media_url":"http://pbs.twimg.com/media/Eo81X88UUAAG6C8.jpg","media_url_https":"https://pbs.twimg.com/media/Eo81X88UUAAG6C8.jpg","url":"https://t.co/Vhop3kbBYQ","display_url":"pic.twitter.com/Vhop3kbBYQ","expanded_url":"https://twitter.com/uotouoto/status/1337346360765386753/photo/1","type":"photo","sizes":{"thumb":{"w":150,"h":150,"resize":"crop"},"medium":{"w":847,"h":1200,"resize":"fit"},"small":{"w":480,"h":680,"resize":"fit"},"large":{"w":1445,"h":2048,"resize":"fit"}},"source_status_id":1337346360765386800,"source_status_id_str":"1337346360765386753","source_user_id":1054156489797947400,"source_user_id_str":"1054156489797947392"}]}</t>
  </si>
  <si>
    <t>1353699505632210944</t>
  </si>
  <si>
    <t>keikurono</t>
  </si>
  <si>
    <t>843439334254501889</t>
  </si>
  <si>
    <t>http://pbs.twimg.com/profile_images/879493935982182400/_0gn1gEd_normal.jpg</t>
  </si>
  <si>
    <t>http://twitter.com/keikurono/statuses/1353699505632210944</t>
  </si>
  <si>
    <t>1353699504827080705</t>
  </si>
  <si>
    <t>DavidMartnRuiz2</t>
  </si>
  <si>
    <t>RT @EconoCabreado: Las filiales de Países Bajos de Inditex ganan más que en toda China y Estados Unidos juntas. Más que la mitad de toda Europa junta. Un tercio del IS de España.
Y aún así paga 14 veces más que Amazon, Facebook, Google y Apple juntas... pero oye, qué mala es la Tasa Google... https://t.co/4VkEKUM82i</t>
  </si>
  <si>
    <t>3349497911</t>
  </si>
  <si>
    <t>http://pbs.twimg.com/profile_images/1258419427458142208/aZBJk2Kw_normal.jpg</t>
  </si>
  <si>
    <t>http://twitter.com/DavidMartnRuiz2/statuses/1353699504827080705</t>
  </si>
  <si>
    <t>{"hashtags":[],"symbols":[],"user_mentions":[{"screen_name":"EconoCabreado","name":"Economista Cabreado","id":399275188,"id_str":"399275188","indices":[3,17]}],"urls":[]}</t>
  </si>
  <si>
    <t>1353699504617263105</t>
  </si>
  <si>
    <t>sarichan551</t>
  </si>
  <si>
    <t>Cinema★Cinema No.91 
             2021/2/1発売
表紙🌱 #松村北斗 ( #SixTONES )
ライアー×ライアー主演
Amazon🌱
https://t.co/yybUKfLUL2
#CinemaCinema #シネマシネマ
#ライアーライアー #森七菜</t>
  </si>
  <si>
    <t>992959886748139521</t>
  </si>
  <si>
    <t>http://pbs.twimg.com/profile_images/1283736284142288897/ybQCNa6s_normal.jpg</t>
  </si>
  <si>
    <t>http://twitter.com/sarichan551/statuses/1353699504617263105</t>
  </si>
  <si>
    <t>{"hashtags":[{"text":"松村北斗","indices":[50,55]},{"text":"SixTONES","indices":[58,67]},{"text":"CinemaCinema","indices":[116,129]},{"text":"シネマシネマ","indices":[130,137]},{"text":"ライアーライアー","indices":[138,147]},{"text":"森七菜","indices":[148,152]}],"symbols":[],"user_mentions":[],"urls":[{"url":"https://t.co/yybUKfLUL2","expanded_url":"https://amzn.to/39ZIjus","display_url":"amzn.to/39ZIjus","indices":[91,114]}]}</t>
  </si>
  <si>
    <t>1353699504529186817</t>
  </si>
  <si>
    <t>RT @jokinstation_yu: ✨フォロワー2000名突破記✨
抽選３名様にAmazonギフト券千円分をプレゼント‼
【応募方法】
@jokinstation_yuをフォロー＆この投稿をRT（1/25〆切）
皆様のおかげでフォロワー7,000人越えの驚きの朝です！本日〆切ですのでお気軽にご参加ください😊🙏🎉
#アマギフプレゼント  #懸賞  #除ステイベ https://t.co/NaIdI3fxWR</t>
  </si>
  <si>
    <t>http://twitter.com/hyper_kinako/statuses/1353699504529186817</t>
  </si>
  <si>
    <t>1353699504361410560</t>
  </si>
  <si>
    <t>80_000_08</t>
  </si>
  <si>
    <t>1336496190741889025</t>
  </si>
  <si>
    <t>http://pbs.twimg.com/profile_images/1341369054498443267/_anv8VqH_normal.jpg</t>
  </si>
  <si>
    <t>http://twitter.com/80_000_08/statuses/1353699504361410560</t>
  </si>
  <si>
    <t>1353699503627374594</t>
  </si>
  <si>
    <t>Mon Jan 25 13:41:26 +0000 2021</t>
  </si>
  <si>
    <t>http://twitter.com/ARkPgTslONSufhb/statuses/1353699503627374594</t>
  </si>
  <si>
    <t>1353699503602335750</t>
  </si>
  <si>
    <t>anitakayduvall</t>
  </si>
  <si>
    <t>RT @TatendaCreed: To celebrate our latest release, we're offering The Lost Archangels Prequel &amp;amp; Book 1 box set for only 99cents. Grab your copy while you still can.  Plus Wrapped present Enter our giveaway for a chance to win $50 Amazon Gift Card.https://t.co/kmHnsHY1VD https://t.co/13gKsTyE9l</t>
  </si>
  <si>
    <t>1955129449</t>
  </si>
  <si>
    <t>http://twitter.com/anitakayduvall/statuses/1353699503602335750</t>
  </si>
  <si>
    <t>{"hashtags":[],"symbols":[],"user_mentions":[{"screen_name":"TatendaCreed","name":"Tatenda Creed","id":995766897923813400,"id_str":"995766897923813376","indices":[3,16]}],"urls":[]}</t>
  </si>
  <si>
    <t>1353699502956425217</t>
  </si>
  <si>
    <t>cdheisel</t>
  </si>
  <si>
    <t>@AlanWindham @ezralevant @benshapiro He referenced the owner of the Washington Post. That is Bezos. Meanwhile, this story is in the news. This is obviously what he referenced.
"Amazon presses for in-person voting for unionization election in the midst of a pandemic – The Seattle Times" https://t.co/UKT1g2y4n6</t>
  </si>
  <si>
    <t>17654863</t>
  </si>
  <si>
    <t>AlanWindham</t>
  </si>
  <si>
    <t>184238031</t>
  </si>
  <si>
    <t>1353697621190320128</t>
  </si>
  <si>
    <t>http://pbs.twimg.com/profile_images/1501345494/r9nyRAo0_normal</t>
  </si>
  <si>
    <t>http://twitter.com/cdheisel/statuses/1353699502956425217</t>
  </si>
  <si>
    <t>{"hashtags":[],"symbols":[],"user_mentions":[{"screen_name":"AlanWindham","name":"adub","id":17654863,"id_str":"17654863","indices":[0,12]},{"screen_name":"ezralevant","name":"Ezra Levant 🍁","id":20878297,"id_str":"20878297","indices":[13,24]},{"screen_name":"benshapiro","name":"Ben Shapiro","id":17995040,"id_str":"17995040","indices":[25,36]}],"urls":[{"url":"https://t.co/UKT1g2y4n6","expanded_url":"https://www.seattletimes.com/business/amazon/amazon-presses-for-in-person-voting-for-unionization-election-in-the-midst-of-a-pandemic/?amp=1","display_url":"seattletimes.com/business/amazo…","indices":[287,310]}]}</t>
  </si>
  <si>
    <t>1353699502658621444</t>
  </si>
  <si>
    <t>qualvim</t>
  </si>
  <si>
    <t>RT @occultb0t: Modern Man In Search of a Soul is an excellent introduction into the mind of Carl Jung. Jung looks through history and the human psyche to give a view of man's desires, beliefs and misconceptions. Its Jung, you should read it, you'll be better for it:  https://t.co/P01kEakiDE #ad https://t.co/VxHYFq2b0l</t>
  </si>
  <si>
    <t>853210317702270978</t>
  </si>
  <si>
    <t>http://pbs.twimg.com/profile_images/1035155118369505280/fePcTMUz_normal.jpg</t>
  </si>
  <si>
    <t>http://twitter.com/qualvim/statuses/1353699502658621444</t>
  </si>
  <si>
    <t>{"hashtags":[],"symbols":[],"user_mentions":[{"screen_name":"occultb0t","name":"occultbot","id":3376321847,"id_str":"3376321847","indices":[3,13]}],"urls":[]}</t>
  </si>
  <si>
    <t>1353699502415253504</t>
  </si>
  <si>
    <t>RT @yukaloveyukalov: Amazon 32,978
定価で #Switch 入荷してます✨
任天堂
ニンテンドースイッチ
https://t.co/7wmFdpDnXC</t>
  </si>
  <si>
    <t>http://twitter.com/shinobu20201216/statuses/1353699502415253504</t>
  </si>
  <si>
    <t>{"hashtags":[{"text":"Switch","indices":[39,46]}],"symbols":[],"user_mentions":[{"screen_name":"yukaloveyukalov","name":"美容師ヒロパパ＆トレンド部💇お得な商品リツイート📢見てるだけでも飽きない垢にしたいな✨🎉","id":1275058526356770800,"id_str":"1275058526356770817","indices":[3,19]}],"urls":[{"url":"https://t.co/7wmFdpDnXC","expanded_url":"https://amzn.to/2MqkUKo","display_url":"amzn.to/2MqkUKo","indices":[71,94]}]}</t>
  </si>
  <si>
    <t>1353699502226477059</t>
  </si>
  <si>
    <t>kurocat0409</t>
  </si>
  <si>
    <t>RT @kakikurage: 今どきの若いモンは153話③
続きはまた来週！
もしくはサイコミで。
コミックス6巻まで発売中です。
よろしくお願いしますー！
6巻→https://t.co/EKfE0VuI9E 
＃今どきの若いモンは https://t.co/n1pmrmMdQt</t>
  </si>
  <si>
    <t>213225573</t>
  </si>
  <si>
    <t>http://pbs.twimg.com/profile_images/752867314555432960/IN9vJ7v8_normal.jpg</t>
  </si>
  <si>
    <t>http://twitter.com/kurocat0409/statuses/1353699502226477059</t>
  </si>
  <si>
    <t>{"hashtags":[{"text":"今どきの若いモンは","indices":[111,121]}],"symbols":[],"user_mentions":[{"screen_name":"kakikurage","name":"吉谷光平 今どき6巻発売中","id":24154595,"id_str":"24154595","indices":[3,14]}],"urls":[{"url":"https://t.co/EKfE0VuI9E","expanded_url":"https://www.amazon.co.jp/dp/B08NJQ3X5F/ref=cm_sw_r_tw_awdo_c_x_.pdXFb7VZZG5Y","display_url":"amazon.co.jp/dp/B08NJQ3X5F/…","indices":[85,108]}]}</t>
  </si>
  <si>
    <t>1353699501408624641</t>
  </si>
  <si>
    <t>exca_vator</t>
  </si>
  <si>
    <t>1220743254</t>
  </si>
  <si>
    <t>http://pbs.twimg.com/profile_images/3753859798/e808695b3785e18e117855d8f8c5f2f8_normal.jpeg</t>
  </si>
  <si>
    <t>生息地　千葉県の印旛沼の底ら辺</t>
  </si>
  <si>
    <t>http://twitter.com/exca_vator/statuses/1353699501408624641</t>
  </si>
  <si>
    <t>1353699501165305861</t>
  </si>
  <si>
    <t>VishnuS47793080</t>
  </si>
  <si>
    <t>RT @anantvijay: आउटलुक के ताज़ा अंक में #अमेठीसंग्राम की समीक्षा प्रकाशित है। 
पुस्तक को इस लिंक पर प्राप्त किया जा सकता है
Amethi Sangram: Aitihasik Jeet Ankahi Dastan https://t.co/Wf576Lu9X8 https://t.co/Mvb8X46c7C</t>
  </si>
  <si>
    <t>964207571845435392</t>
  </si>
  <si>
    <t>http://pbs.twimg.com/profile_images/1339125563689062400/rJAg8nX-_normal.jpg</t>
  </si>
  <si>
    <t>Udaipur, India</t>
  </si>
  <si>
    <t>http://twitter.com/VishnuS47793080/statuses/1353699501165305861</t>
  </si>
  <si>
    <t>{"hashtags":[{"text":"अमेठीसंग्राम","indices":[40,53]}],"symbols":[],"user_mentions":[{"screen_name":"anantvijay","name":"अनंत विजय/ Anant Vijay","id":89490699,"id_str":"89490699","indices":[3,14]}],"urls":[]}</t>
  </si>
  <si>
    <t>1353699500888526849</t>
  </si>
  <si>
    <t>lipoyang</t>
  </si>
  <si>
    <t>RT @12_shojo: 末端冷え性で悩む全絵描きに共有します、本質情報を
https://t.co/DudXauzKYg
https://t.co/aPwcA10cCW https://t.co/K4ySYgmIZJ</t>
  </si>
  <si>
    <t>118711987</t>
  </si>
  <si>
    <t>http://pbs.twimg.com/profile_images/1022844838641786881/4LOn5SWu_normal.jpg</t>
  </si>
  <si>
    <t>奈良</t>
  </si>
  <si>
    <t>http://twitter.com/lipoyang/statuses/1353699500888526849</t>
  </si>
  <si>
    <t>{"hashtags":[],"symbols":[],"user_mentions":[{"screen_name":"12_shojo","name":"ねこて～","id":5752262,"id_str":"5752262","indices":[3,12]}],"urls":[{"url":"https://t.co/DudXauzKYg","expanded_url":"https://www.amazon.co.jp/gp/product/B08CRFPP6C/","display_url":"amazon.co.jp/gp/product/B08…","indices":[39,62]},{"url":"https://t.co/aPwcA10cCW","expanded_url":"https://www.amazon.co.jp/gp/product/B07NDNGQ5H/","display_url":"amazon.co.jp/gp/product/B07…","indices":[63,86]}],"media":[{"id":1353571033832333300,"id_str":"1353571033832333312","indices":[87,110],"media_url":"http://pbs.twimg.com/media/EsjZrwnVoAAnygF.jpg","media_url_https":"https://pbs.twimg.com/media/EsjZrwnVoAAnygF.jpg","url":"https://t.co/K4ySYgmIZJ","display_url":"pic.twitter.com/K4ySYgmIZJ","expanded_url":"https://twitter.com/12_shojo/status/1353571038601220099/photo/1","type":"photo","sizes":{"small":{"w":680,"h":659,"resize":"fit"},"thumb":{"w":150,"h":150,"resize":"crop"},"medium":{"w":1200,"h":1163,"resize":"fit"},"large":{"w":2048,"h":1984,"resize":"fit"}},"source_status_id":1353571038601220000,"source_status_id_str":"1353571038601220099","source_user_id":5752262,"source_user_id_str":"5752262"}]}</t>
  </si>
  <si>
    <t>1353699500687200263</t>
  </si>
  <si>
    <t>cake00cake00</t>
  </si>
  <si>
    <t>1191553012218519552</t>
  </si>
  <si>
    <t>http://pbs.twimg.com/profile_images/1191691476637339649/u3_Hezc3_normal.jpg</t>
  </si>
  <si>
    <t>http://twitter.com/cake00cake00/statuses/1353699500687200263</t>
  </si>
  <si>
    <t>1353699500565667840</t>
  </si>
  <si>
    <t>RT @literatureposts: RT @anglrsg9
Some windows let in the sun to chase away the shadows. 
Others release light to drive back the night's chill darkness. 
Then there's Affinity's Window. 
Dare you?
#supernatural #thriller #horror #LiteraturePosts #ghosts #books #paranormal
https://t.co/mPrz1XzdGA</t>
  </si>
  <si>
    <t>http://twitter.com/GiftCod/statuses/1353699500565667840</t>
  </si>
  <si>
    <t>{"hashtags":[],"symbols":[],"user_mentions":[{"screen_name":"literatureposts","name":"Literature Posts","id":3177433850,"id_str":"3177433850","indices":[3,19]},{"screen_name":"anglrsg9","name":"Douglas L. Wilson (Doug)","id":705112873500971000,"id_str":"705112873500971008","indices":[24,33]}],"urls":[]}</t>
  </si>
  <si>
    <t>1353699499718234113</t>
  </si>
  <si>
    <t>sru__san</t>
  </si>
  <si>
    <t>Mon Jan 25 13:41:25 +0000 2021</t>
  </si>
  <si>
    <t>942360649425764355</t>
  </si>
  <si>
    <t>http://pbs.twimg.com/profile_images/1056033409049473024/L7vpS5He_normal.jpg</t>
  </si>
  <si>
    <t>http://twitter.com/sru__san/statuses/1353699499718234113</t>
  </si>
  <si>
    <t>1353699499516993536</t>
  </si>
  <si>
    <t>mikaze0419</t>
  </si>
  <si>
    <t>4506803245</t>
  </si>
  <si>
    <t>http://pbs.twimg.com/profile_images/1164493716574236678/Cthwlov1_normal.jpg</t>
  </si>
  <si>
    <t>GAB/顔の良い女性が好きです</t>
  </si>
  <si>
    <t>http://twitter.com/mikaze0419/statuses/1353699499516993536</t>
  </si>
  <si>
    <t>1353699498900545538</t>
  </si>
  <si>
    <t>Onyx_Amazon</t>
  </si>
  <si>
    <t>If this is accompanied with a single 😍😍 https://t.co/ymydvucYwp</t>
  </si>
  <si>
    <t>174927947</t>
  </si>
  <si>
    <t>http://pbs.twimg.com/profile_images/1187898693359427585/FvfvlTV2_normal.jpg</t>
  </si>
  <si>
    <t>Brooklyn!</t>
  </si>
  <si>
    <t>http://twitter.com/Onyx_Amazon/statuses/1353699498900545538</t>
  </si>
  <si>
    <t>{"hashtags":[],"symbols":[],"user_mentions":[],"urls":[{"url":"https://t.co/ymydvucYwp","expanded_url":"https://twitter.com/weareivypark/status/1353562418081714176","display_url":"twitter.com/weareivypark/s…","indices":[40,63]}]}</t>
  </si>
  <si>
    <t>1353699498598404097</t>
  </si>
  <si>
    <t>mimi_moko</t>
  </si>
  <si>
    <t>327280491</t>
  </si>
  <si>
    <t>http://pbs.twimg.com/profile_images/1244099136078503940/nV4k103J_normal.jpg</t>
  </si>
  <si>
    <t>http://twitter.com/mimi_moko/statuses/1353699498598404097</t>
  </si>
  <si>
    <t>1353699498208333824</t>
  </si>
  <si>
    <t>http://twitter.com/rokurokubitti/statuses/1353699498208333824</t>
  </si>
  <si>
    <t>1353699497314971650</t>
  </si>
  <si>
    <t>s14k17</t>
  </si>
  <si>
    <t>RT @nadeshiko_daiwa: 皆様に感謝のキモチを込めてフォロー＆RTキャンペーン＜第4弾＞を実施🌈
@nadeshiko_daiwaをフォロー＆RTするだけ。抽選で3名様にamazonギフトカード3万円分 #プレゼント🎁
応募方法
①@nadeshiko_daiwaをフォロー
②このツイートをRT
詳細はこちら→https://t.co/5vjqf0OifP
#懸賞 #なでしこのキモチ https://t.co/AqVOCpH0Qo</t>
  </si>
  <si>
    <t>2283689665</t>
  </si>
  <si>
    <t>http://pbs.twimg.com/profile_images/977903305438277632/uOlIFZ7x_normal.jpg</t>
  </si>
  <si>
    <t>http://twitter.com/s14k17/statuses/1353699497314971650</t>
  </si>
  <si>
    <t>{"hashtags":[{"text":"プレゼント","indices":[110,116]}],"symbols":[],"user_mentions":[{"screen_name":"nadeshiko_daiwa","name":"なでしこのキモチ","id":1199509361342574600,"id_str":"1199509361342574592","indices":[3,19]},{"screen_name":"nadeshiko_daiwa","name":"なでしこのキモチ","id":1199509361342574600,"id_str":"1199509361342574592","indices":[57,73]}],"urls":[]}</t>
  </si>
  <si>
    <t>1353699497159757824</t>
  </si>
  <si>
    <t>daratoku</t>
  </si>
  <si>
    <t>Amazonの激安は、届かない確率もかなりあるからねw
それをHAHAHAってなれないといかんよね。
あと秒でポチる思考停止能力。
ツイートしてもすぐ無くなる。</t>
  </si>
  <si>
    <t>970810289384927232</t>
  </si>
  <si>
    <t>http://pbs.twimg.com/profile_images/1326558870123106305/czb0Shfu_normal.jpg</t>
  </si>
  <si>
    <t>２階のすみっコ</t>
  </si>
  <si>
    <t>http://twitter.com/daratoku/statuses/1353699497159757824</t>
  </si>
  <si>
    <t>1353699496484474883</t>
  </si>
  <si>
    <t>mochi29</t>
  </si>
  <si>
    <t>綺麗な丸氷が作りたくて買ってみた。
これはロックがはかどりますな。
ドウシシャ 丸氷 製氷器 大人の透明まる氷 2個 直径6cm https://t.co/Olsc6NWA3D #Amazon</t>
  </si>
  <si>
    <t>106489138</t>
  </si>
  <si>
    <t>http://pbs.twimg.com/profile_images/622375242246156289/_w7O1LtD_normal.jpg</t>
  </si>
  <si>
    <t>ググッとぐんま</t>
  </si>
  <si>
    <t>http://twitter.com/mochi29/statuses/1353699496484474883</t>
  </si>
  <si>
    <t>{"hashtags":[{"text":"Amazon","indices":[90,97]}],"symbols":[],"user_mentions":[],"urls":[{"url":"https://t.co/Olsc6NWA3D","expanded_url":"https://www.amazon.co.jp/dp/B07PNNRLZT/ref=cm_sw_r_tw_apip_V8hjQKew4ueq6","display_url":"amazon.co.jp/dp/B07PNNRLZT/…","indices":[66,89]}]}</t>
  </si>
  <si>
    <t>1353699496346095616</t>
  </si>
  <si>
    <t>himako_d8686e</t>
  </si>
  <si>
    <t>RT @mittomonayer: 『現代感傷エクソシストTRPG 願望色(ディザイアカラー)の存在証明』
https://t.co/gWdCaTELbW
今のところ「アマデウスの親神的な奴(但し赤の他人)と契約して加護(アルシャード),エフェクト(DX3),人造神器(神我狩)を貰いダスクフレア(カオスフレア)と戦うTRPG」という理解…(ﾉﾟωﾟ)ﾉゞ(￣∇￣;)ｵｲ</t>
  </si>
  <si>
    <t>4762807573</t>
  </si>
  <si>
    <t>http://pbs.twimg.com/profile_images/1010886695833628672/Sj79Pql8_normal.jpg</t>
  </si>
  <si>
    <t>神奈川</t>
  </si>
  <si>
    <t>http://twitter.com/himako_d8686e/statuses/1353699496346095616</t>
  </si>
  <si>
    <t>{"hashtags":[],"symbols":[],"user_mentions":[{"screen_name":"mittomonayer","name":"ミットモナイヤー@条約ロード","id":3038126845,"id_str":"3038126845","indices":[3,16]}],"urls":[{"url":"https://t.co/gWdCaTELbW","expanded_url":"https://www.amazon.co.jp/dp/4775318926","display_url":"amazon.co.jp/dp/4775318926","indices":[54,77]}]}</t>
  </si>
  <si>
    <t>1353699496157298688</t>
  </si>
  <si>
    <t>sometimesmovies</t>
  </si>
  <si>
    <t>#25 - Baby Done
New release (currently £8 to buy on Amazon Prime &amp;amp; well worth it) about  would-be adventurer (@Rose_Matafeo) who panics when she falls pregnant to her long-term boyfriend (Matthew Lewis), a man overjoyed at the prospect of becoming a dad. Really wonderful! https://t.co/UyQqfUMCjm</t>
  </si>
  <si>
    <t>3297729351</t>
  </si>
  <si>
    <t>1353358250125606914</t>
  </si>
  <si>
    <t>http://pbs.twimg.com/profile_images/1348012354689236997/VR5_7NWU_normal.jpg</t>
  </si>
  <si>
    <t>London, England</t>
  </si>
  <si>
    <t>http://twitter.com/sometimesmovies/statuses/1353699496157298688</t>
  </si>
  <si>
    <t>{"hashtags":[],"symbols":[],"user_mentions":[{"screen_name":"Rose_Matafeo","name":"Rose Matafeo","id":17568079,"id_str":"17568079","indices":[115,128]}],"urls":[],"media":[{"id":1353699494051909600,"id_str":"1353699494051909634","indices":[278,301],"media_url":"http://pbs.twimg.com/media/EslOhIOXEAIQiOI.jpg","media_url_https":"https://pbs.twimg.com/media/EslOhIOXEAIQiOI.jpg","url":"https://t.co/UyQqfUMCjm","display_url":"pic.twitter.com/UyQqfUMCjm","expanded_url":"https://twitter.com/sometimesmovies/status/1353699496157298688/photo/1","type":"photo","sizes":{"large":{"w":1280,"h":720,"resize":"fit"},"thumb":{"w":150,"h":150,"resize":"crop"},"medium":{"w":1200,"h":675,"resize":"fit"},"small":{"w":680,"h":383,"resize":"fit"}}}]}</t>
  </si>
  <si>
    <t>1353699495922425856</t>
  </si>
  <si>
    <t>http://twitter.com/saigon636/statuses/1353699495922425856</t>
  </si>
  <si>
    <t>1353699495553298433</t>
  </si>
  <si>
    <t>miyatyaricuri</t>
  </si>
  <si>
    <t>Mon Jan 25 13:41:24 +0000 2021</t>
  </si>
  <si>
    <t>833517709</t>
  </si>
  <si>
    <t>http://pbs.twimg.com/profile_images/603430605322256384/HEPiFIgl_normal.jpg</t>
  </si>
  <si>
    <t>牛タンの国</t>
  </si>
  <si>
    <t>http://twitter.com/miyatyaricuri/statuses/1353699495553298433</t>
  </si>
  <si>
    <t>1353699495448436737</t>
  </si>
  <si>
    <t>angelus_0923</t>
  </si>
  <si>
    <t>RT @gekkan_entame: 1月29日(金)発売の #月刊エンタメ は #乃木坂46 特集号✨
4期生の #筒井あやめ さんがソロ表紙に登場します！
また、付録には、筒井さんと #清宮レイ さんの両面ポスター2枚が付いてきます💫
◼︎予約はこちら
Amazon
https://t.co/CBfY5uWcfv
セブンネット（特典付き）
https://t.co/aVokvxGWrz https://t.co/lNwrkwc5Oz</t>
  </si>
  <si>
    <t>232635988</t>
  </si>
  <si>
    <t>http://pbs.twimg.com/profile_images/1347913676800487426/UaDQGaeQ_normal.jpg</t>
  </si>
  <si>
    <t>大阪府寝屋川市</t>
  </si>
  <si>
    <t>http://twitter.com/angelus_0923/statuses/1353699495448436737</t>
  </si>
  <si>
    <t>{"hashtags":[{"text":"月刊エンタメ","indices":[31,38]},{"text":"乃木坂46","indices":[41,47]},{"text":"筒井あやめ","indices":[58,64]},{"text":"清宮レイ","indices":[94,99]}],"symbols":[],"user_mentions":[{"screen_name":"gekkan_entame","name":"月刊エンタメ","id":1253524829300387800,"id_str":"1253524829300387843","indices":[3,17]}],"urls":[]}</t>
  </si>
  <si>
    <t>1353699495305834497</t>
  </si>
  <si>
    <t>rapi_BanSino</t>
  </si>
  <si>
    <t>RT @divemamuru: PS5とSwitchプレゼント企画🎮
キッチンDIVE🍱ARIA🎨エイキング
🎤合同プロジェクト👍
不景気なんて吹き飛ばせ‼️
さらに1万リツイート達成でAmazonギフト5万円プレゼント🎁
条件🍱
@divemamuru 
@eiking_new 
@X86_aririria 
3名フォロー🍱
このツイートをリツイート✨
✨当選者はDMにて報告します✨ https://t.co/ezWfAcIZEb</t>
  </si>
  <si>
    <t>866079556570030080</t>
  </si>
  <si>
    <t>http://pbs.twimg.com/profile_images/911528792111276032/1_aMO_7Y_normal.jpg</t>
  </si>
  <si>
    <t>http://twitter.com/rapi_BanSino/statuses/1353699495305834497</t>
  </si>
  <si>
    <t>{"hashtags":[],"symbols":[],"user_mentions":[{"screen_name":"divemamuru","name":"キッチンDIVE２４時間営業中　風来のシレン応援店","id":858381660047331300,"id_str":"858381660047331328","indices":[3,14]},{"screen_name":"divemamuru","name":"キッチンDIVE２４時間営業中　風来のシレン応援店","id":858381660047331300,"id_str":"858381660047331328","indices":[118,129]}],"urls":[]}</t>
  </si>
  <si>
    <t>1353699495276642306</t>
  </si>
  <si>
    <t>RT @JessSFrankel: @panda_editing "Like a movie in a book!" First in the five-book series!
A #yalit novel with transgenics, a mad scientist, monsters, nerds, love on the run...and that's just in the first few chapters!
Get Catnip right meow!
#fantasy #Romance #IARTG #book #teens #scifi https://t.co/hUXiNXtjuj https://t.co/F8LoeYbUGx</t>
  </si>
  <si>
    <t>http://twitter.com/devin_salesman/statuses/1353699495276642306</t>
  </si>
  <si>
    <t>{"hashtags":[{"text":"yalit","indices":[93,99]}],"symbols":[],"user_mentions":[{"screen_name":"JessSFrankel","name":"Jesse Seth Frankel","id":334359351,"id_str":"334359351","indices":[3,16]},{"screen_name":"panda_editing","name":"Panda Editing and translating Services","id":1316119503680536600,"id_str":"1316119503680536576","indices":[18,32]}],"urls":[]}</t>
  </si>
  <si>
    <t>1353699495247187969</t>
  </si>
  <si>
    <t>http://twitter.com/linestamp180/statuses/1353699495247187969</t>
  </si>
  <si>
    <t>1353699494752260097</t>
  </si>
  <si>
    <t>milktea337</t>
  </si>
  <si>
    <t>911066880986669058</t>
  </si>
  <si>
    <t>http://pbs.twimg.com/profile_images/1287006317983354881/PZFwzKL9_normal.jpg</t>
  </si>
  <si>
    <t>http://twitter.com/milktea337/statuses/1353699494752260097</t>
  </si>
  <si>
    <t>1353699494433599490</t>
  </si>
  <si>
    <t>GMeiste46451726</t>
  </si>
  <si>
    <t>RT @holiday_houryuj: にゃ？
松任谷由実|Yuming Chord|TOKYOFM|JFN
ディアフレンズ - TOKYO FM 80.0MHz- 坂本美雨
♪車検に行くならホリデ〜
#amazon #ギフト 券3000円分 #プレゼント #キャンペーン
当アカを #フォロー &amp;amp; #RT で応募完了！
#ツイート を #いいね と #リツイート もしてね！
#猫 #ねこ #ネコ #cat https://t.co/uJtmgp22Ap</t>
  </si>
  <si>
    <t>1299846003286106112</t>
  </si>
  <si>
    <t>http://pbs.twimg.com/profile_images/1299847878731427840/rj_oGGaa_normal.jpg</t>
  </si>
  <si>
    <t>http://twitter.com/GMeiste46451726/statuses/1353699494433599490</t>
  </si>
  <si>
    <t>{"hashtags":[{"text":"amazon","indices":[106,113]},{"text":"ギフト","indices":[114,118]},{"text":"プレゼント","indices":[127,133]}],"symbols":[],"user_mentions":[{"screen_name":"holiday_houryuj","name":"ホリデー車検法隆寺","id":1012592294199873500,"id_str":"1012592294199873536","indices":[3,19]}],"urls":[]}</t>
  </si>
  <si>
    <t>1353699494144184326</t>
  </si>
  <si>
    <t>DaveKatsune</t>
  </si>
  <si>
    <t>Requesting amazon futa neko dicking down a thin sarcastic disrespectful trap girl please</t>
  </si>
  <si>
    <t>1195923641256558597</t>
  </si>
  <si>
    <t>&lt;a href="https://cheapbotsdonequick.com" rel="nofollow"&gt;Cheap Bots, Done Quick!&lt;/a&gt;</t>
  </si>
  <si>
    <t>http://pbs.twimg.com/profile_images/1195925000567640069/eMAhxWB6_normal.jpg</t>
  </si>
  <si>
    <t>Nekoland</t>
  </si>
  <si>
    <t>http://twitter.com/DaveKatsune/statuses/1353699494144184326</t>
  </si>
  <si>
    <t>1353699492847964162</t>
  </si>
  <si>
    <t>@23_Neeraj @geekyranjit @YouTubeIndia https://t.co/eXV0OFtsvg</t>
  </si>
  <si>
    <t>747781845723586560</t>
  </si>
  <si>
    <t>23_Neeraj</t>
  </si>
  <si>
    <t>1351814633355530242</t>
  </si>
  <si>
    <t>http://twitter.com/DorkSinful/statuses/1353699492847964162</t>
  </si>
  <si>
    <t>{"hashtags":[],"symbols":[],"user_mentions":[{"screen_name":"23_Neeraj","name":"Neeraj Nair","id":747781845723586600,"id_str":"747781845723586560","indices":[0,10]},{"screen_name":"geekyranjit","name":"Ranjit","id":135062529,"id_str":"135062529","indices":[11,23]},{"screen_name":"YouTubeIndia","name":"YouTube India","id":180380465,"id_str":"180380465","indices":[24,37]}],"urls":[{"url":"https://t.co/eXV0OFtsvg","expanded_url":"https://amzn.to/3qLUzWj","display_url":"amzn.to/3qLUzWj","indices":[38,61]}]}</t>
  </si>
  <si>
    <t>1353699492588089344</t>
  </si>
  <si>
    <t>Lowrychris</t>
  </si>
  <si>
    <t>Hog Leg - a classic western action adventure: Rip Campbell by Long, Curtis
https://t.co/U6A4AZ3IcM via @amazon 
#free #western</t>
  </si>
  <si>
    <t>10071852</t>
  </si>
  <si>
    <t>http://pbs.twimg.com/profile_images/672585215819177985/2kZ-1RrE_normal.jpg</t>
  </si>
  <si>
    <t>Orlando, FL</t>
  </si>
  <si>
    <t>http://twitter.com/Lowrychris/statuses/1353699492588089344</t>
  </si>
  <si>
    <t>{"hashtags":[{"text":"free","indices":[114,119]},{"text":"western","indices":[120,128]}],"symbols":[],"user_mentions":[{"screen_name":"amazon","name":"Amazon","id":20793816,"id_str":"20793816","indices":[104,111]}],"urls":[{"url":"https://t.co/U6A4AZ3IcM","expanded_url":"https://amzn.to/3ojFidw","display_url":"amzn.to/3ojFidw","indices":[76,99]}]}</t>
  </si>
  <si>
    <t>1353699492504215554</t>
  </si>
  <si>
    <t>G3mJr</t>
  </si>
  <si>
    <t>RT @mr_thamer: مبارك
خدمة أمازون برايم داخل السعودية وصلت 😍
قيمة الاشتراك:
• السنوي : 140 ريال
• الشهري : 16 ريال
المميزات :
• توصيل محلي مجاني خلال يوم واحد أو يومين للمنتجات المؤهلة
• توصيل دولي مجاني على الطلبات ذات قيمة 200 ريال او اكثر
• برايم فيديو مجانا
https://t.co/rXNQUJiqXI https://t.co/ZAakxAemUI</t>
  </si>
  <si>
    <t>808921517132316672</t>
  </si>
  <si>
    <t>http://pbs.twimg.com/profile_images/825739021905174530/IUQJHh8O_normal.jpg</t>
  </si>
  <si>
    <t>المملكة العربية السعودية</t>
  </si>
  <si>
    <t>http://twitter.com/G3mJr/statuses/1353699492504215554</t>
  </si>
  <si>
    <t>{"hashtags":[],"symbols":[],"user_mentions":[{"screen_name":"mr_thamer","name":"ثامر الغالي","id":104097152,"id_str":"104097152","indices":[3,13]}],"urls":[]}</t>
  </si>
  <si>
    <t>1353699492273512450</t>
  </si>
  <si>
    <t>montaa11</t>
  </si>
  <si>
    <t>Amazon Prime ha sacado una serie del Camino de Santiago, #3Caminos, me dispongo a verla. 😍😍😍😍</t>
  </si>
  <si>
    <t>624510278</t>
  </si>
  <si>
    <t>http://pbs.twimg.com/profile_images/1352917673030676480/Z-N28HJE_normal.jpg</t>
  </si>
  <si>
    <t>http://twitter.com/montaa11/statuses/1353699492273512450</t>
  </si>
  <si>
    <t>{"hashtags":[{"text":"3Caminos","indices":[57,66]}],"symbols":[],"user_mentions":[],"urls":[]}</t>
  </si>
  <si>
    <t>1353699491761713152</t>
  </si>
  <si>
    <t>sugar_kappy</t>
  </si>
  <si>
    <t>@kanon0214ksm あれ、花音ちゃんがね？
Amazonってなんや爆笑</t>
  </si>
  <si>
    <t>878657009922457600</t>
  </si>
  <si>
    <t>kanon0214ksm</t>
  </si>
  <si>
    <t>1241440776334135296</t>
  </si>
  <si>
    <t>1353699384844673024</t>
  </si>
  <si>
    <t>http://pbs.twimg.com/profile_images/1347249988124897280/hrLkk5aX_normal.jpg</t>
  </si>
  <si>
    <t>👑11   #しゅがーの実績だぉ  #LgAの大会実績</t>
  </si>
  <si>
    <t>http://twitter.com/sugar_kappy/statuses/1353699491761713152</t>
  </si>
  <si>
    <t>{"hashtags":[],"symbols":[],"user_mentions":[{"screen_name":"kanon0214ksm","name":"花音♪【華宴】固ツイいいねほしいな❣️","id":878657009922457600,"id_str":"878657009922457600","indices":[0,13]}],"urls":[]}</t>
  </si>
  <si>
    <t>1353699491228966913</t>
  </si>
  <si>
    <t>yukinko_33</t>
  </si>
  <si>
    <t>Mon Jan 25 13:41:23 +0000 2021</t>
  </si>
  <si>
    <t>155097630</t>
  </si>
  <si>
    <t>http://pbs.twimg.com/profile_images/1345969501645377536/Eju3z0oe_normal.jpg</t>
  </si>
  <si>
    <t>http://twitter.com/yukinko_33/statuses/1353699491228966913</t>
  </si>
  <si>
    <t>1353699491124178945</t>
  </si>
  <si>
    <t>RT @holiday_kobenag: おっす！
おらホリデーボーイ
なんか色々もらえるっぞ！
とにかく参加しねえとチチに叱られっぞ！
次回ホリデーボーイ
ホリデーの猛威！神様もピッコロも死んだ
ぜってー見てくれよな
#amazon #ギフト 券3000円分 #プレゼント #キャンペーン #フォロー &amp;amp; #RT https://t.co/BrknilUihg</t>
  </si>
  <si>
    <t>http://twitter.com/GMeiste46451726/statuses/1353699491124178945</t>
  </si>
  <si>
    <t>{"hashtags":[{"text":"amazon","indices":[114,121]},{"text":"ギフト","indices":[122,126]}],"symbols":[],"user_mentions":[{"screen_name":"holiday_kobenag","name":"ホリデー車検　神戸長田","id":1093410752294076400,"id_str":"1093410752294076416","indices":[3,19]}],"urls":[]}</t>
  </si>
  <si>
    <t>1353699489324834819</t>
  </si>
  <si>
    <t>o_ka_ki_m</t>
  </si>
  <si>
    <t>★★手ぶらで生きる。見栄と財布を捨てて、自由になる50の方法 https://t.co/Wu2FC7zob4</t>
  </si>
  <si>
    <t>1201845182880079873</t>
  </si>
  <si>
    <t>http://pbs.twimg.com/profile_images/1201845566671507457/F2BYVUgu_normal.jpg</t>
  </si>
  <si>
    <t>http://twitter.com/o_ka_ki_m/statuses/1353699489324834819</t>
  </si>
  <si>
    <t>{"hashtags":[],"symbols":[],"user_mentions":[],"urls":[{"url":"https://t.co/Wu2FC7zob4","expanded_url":"https://www.amazon.co.jp/dp/B07CPXCLSB?tag=okakim-22&amp;linkCode=osi&amp;th=1&amp;psc=1","display_url":"amazon.co.jp/dp/B07CPXCLSB?…","indices":[31,54]}]}</t>
  </si>
  <si>
    <t>1353699489014374400</t>
  </si>
  <si>
    <t>NONCOLO5</t>
  </si>
  <si>
    <t>@mmm__oo000 失礼いたします。お支払い番号でしょうか？お支払い番号は発行済みであれば注文履歴から確認することが可能です。また、アカウントサービスの「メッセージセンター」からもご確認いただけます。https://t.co/KTlHRPbCKk ＊注文によっては発行にお時間が掛かることがございます。TN</t>
  </si>
  <si>
    <t>1324293488091963392</t>
  </si>
  <si>
    <t>mmm__oo000</t>
  </si>
  <si>
    <t>1214927732913524736</t>
  </si>
  <si>
    <t>1353698599121477632</t>
  </si>
  <si>
    <t>http://pbs.twimg.com/profile_images/1348267699416154113/dDHIZZot_normal.jpg</t>
  </si>
  <si>
    <t>ツイフィに目を通して頂けると嬉しいです</t>
  </si>
  <si>
    <t>http://twitter.com/NONCOLO5/statuses/1353699489014374400</t>
  </si>
  <si>
    <t>{"hashtags":[],"symbols":[],"user_mentions":[{"screen_name":"mmm__oo000","name":"♡てぐ♡","id":1324293488091963400,"id_str":"1324293488091963392","indices":[0,11]}],"urls":[{"url":"https://t.co/KTlHRPbCKk","expanded_url":"http://amzn.to/2fFWr2o","display_url":"amzn.to/2fFWr2o","indices":[102,125]}]}</t>
  </si>
  <si>
    <t>1353699488142041090</t>
  </si>
  <si>
    <t>fidnMrLIhJTM3g3</t>
  </si>
  <si>
    <t>1273629163438477314</t>
  </si>
  <si>
    <t>http://pbs.twimg.com/profile_images/1273630290452156416/jr_EArU__normal.jpg</t>
  </si>
  <si>
    <t>http://twitter.com/fidnMrLIhJTM3g3/statuses/1353699488142041090</t>
  </si>
  <si>
    <t>1353699487491846144</t>
  </si>
  <si>
    <t>v_y0lu</t>
  </si>
  <si>
    <t>RT @anidol_: 【2021年お年玉プレゼント企画】
Amazonギフト券総額10万円分×総勢76名様に
■応募方法
①このアカウントをフォロー
②このツイートをリツイート
③ハッシュタグ【#アニドルお年玉2021】を記載してツイート、リプ、引用リツイートのいずれかを実行
■締切
2021年1月25日24時まで
当選金額内訳は↓ https://t.co/sZwAnjnfOV</t>
  </si>
  <si>
    <t>Mon Jan 25 13:41:22 +0000 2021</t>
  </si>
  <si>
    <t>847797816495718400</t>
  </si>
  <si>
    <t>http://pbs.twimg.com/profile_images/1115597790250319872/ATCCbCf5_normal.jpg</t>
  </si>
  <si>
    <t>ほしいものリスト→</t>
  </si>
  <si>
    <t>http://twitter.com/v_y0lu/statuses/1353699487491846144</t>
  </si>
  <si>
    <t>{"hashtags":[{"text":"アニドルお年玉2021","indices":[99,111]}],"symbols":[],"user_mentions":[{"screen_name":"anidol_","name":"アニドル☆学園系アイドルサークル","id":269098001,"id_str":"269098001","indices":[3,11]}],"urls":[]}</t>
  </si>
  <si>
    <t>1353699486871089157</t>
  </si>
  <si>
    <t>kani_beam__</t>
  </si>
  <si>
    <t>RT @_rotaren_: 最近どんぐり集めるのダルくなってきたしAmazonで買ってもいいかも https://t.co/FrAIKwNhcx</t>
  </si>
  <si>
    <t>3258424994</t>
  </si>
  <si>
    <t>http://pbs.twimg.com/profile_images/1330174423404572676/y8b6S7kn_normal.jpg</t>
  </si>
  <si>
    <t>蟹工船</t>
  </si>
  <si>
    <t>http://twitter.com/kani_beam__/statuses/1353699486871089157</t>
  </si>
  <si>
    <t>{"hashtags":[],"symbols":[],"user_mentions":[{"screen_name":"_rotaren_","name":"川崎","id":214038230,"id_str":"214038230","indices":[3,13]}],"urls":[],"media":[{"id":1353689743310024700,"id_str":"1353689743310024704","indices":[50,73],"media_url":"http://pbs.twimg.com/media/EslFpj4VcAACD5B.jpg","media_url_https":"https://pbs.twimg.com/media/EslFpj4VcAACD5B.jpg","url":"https://t.co/FrAIKwNhcx","display_url":"pic.twitter.com/FrAIKwNhcx","expanded_url":"https://twitter.com/_rotaren_/status/1353689747802050561/photo/1","type":"photo","sizes":{"thumb":{"w":150,"h":150,"resize":"crop"},"large":{"w":1124,"h":1352,"resize":"fit"},"small":{"w":565,"h":680,"resize":"fit"},"medium":{"w":998,"h":1200,"resize":"fit"}},"source_status_id":1353689747802050600,"source_status_id_str":"1353689747802050561","source_user_id":214038230,"source_user_id_str":"214038230"}]}</t>
  </si>
  <si>
    <t>1353699485939949573</t>
  </si>
  <si>
    <t>aboutdesign50</t>
  </si>
  <si>
    <t>@sh0n_kouya Amazonギフト券</t>
  </si>
  <si>
    <t>1073879666165833729</t>
  </si>
  <si>
    <t>sh0n_kouya</t>
  </si>
  <si>
    <t>3182699582</t>
  </si>
  <si>
    <t>1353683851235581952</t>
  </si>
  <si>
    <t>http://pbs.twimg.com/profile_images/597002709951119360/UFbClKuA_normal.jpg</t>
  </si>
  <si>
    <t>http://twitter.com/aboutdesign50/statuses/1353699485939949573</t>
  </si>
  <si>
    <t>{"hashtags":[],"symbols":[],"user_mentions":[{"screen_name":"sh0n_kouya","name":"𝐈 𝐚𝐦 しょんしょん𝐌𝐚𝐧 🐼🐶【非公式】僕は悪い子♥️","id":1073879666165833700,"id_str":"1073879666165833729","indices":[0,11]}],"urls":[]}</t>
  </si>
  <si>
    <t>1353699485507964930</t>
  </si>
  <si>
    <t>0624Tuna</t>
  </si>
  <si>
    <t>RT @mrvampirejp: SEKAI NO OWARI がメインキャラクターの文春文庫フェアにて、Nakajinがオススメ本として挙げた「東京大学のアルバート・アイラー」が 70%OFFで販売中！ジャズの歴史をわかりやすく解説した入門書で、購入後 Kindleアプリから電子書籍として読むことができる。
🔽詳細はこちら
https://t.co/AwIKiPu2js https://t.co/LyQWlaBhCA</t>
  </si>
  <si>
    <t>1249210462392074240</t>
  </si>
  <si>
    <t>http://pbs.twimg.com/profile_images/1323269101372891136/yFy8Km8C_normal.jpg</t>
  </si>
  <si>
    <t>フェニックスになりたい</t>
  </si>
  <si>
    <t>http://twitter.com/0624Tuna/statuses/1353699485507964930</t>
  </si>
  <si>
    <t>{"hashtags":[],"symbols":[],"user_mentions":[{"screen_name":"mrvampirejp","name":"セカオワ速報","id":1000313913999700000,"id_str":"1000313913999699968","indices":[3,15]}],"urls":[]}</t>
  </si>
  <si>
    <t>1353699485398908928</t>
  </si>
  <si>
    <t>http://twitter.com/neno3c/statuses/1353699485398908928</t>
  </si>
  <si>
    <t>1353699483696160771</t>
  </si>
  <si>
    <t>MidwestMonster_</t>
  </si>
  <si>
    <t>RT @slpng_giants: CONFIRMED: @amazon has finally dropped the Oath Keepers from their Amazon Smile program. https://t.co/gK8JlhTCI2</t>
  </si>
  <si>
    <t>2990118391</t>
  </si>
  <si>
    <t>http://pbs.twimg.com/profile_images/1350052802387726336/7r9lP_dZ_normal.jpg</t>
  </si>
  <si>
    <t>Union Blue Ohio!</t>
  </si>
  <si>
    <t>http://twitter.com/MidwestMonster_/statuses/1353699483696160771</t>
  </si>
  <si>
    <t>{"hashtags":[],"symbols":[],"user_mentions":[{"screen_name":"slpng_giants","name":"Sleeping Giants","id":799047255378391000,"id_str":"799047255378391040","indices":[3,16]},{"screen_name":"amazon","name":"Amazon","id":20793816,"id_str":"20793816","indices":[29,36]}],"urls":[]}</t>
  </si>
  <si>
    <t>1353699483545006135</t>
  </si>
  <si>
    <t>kavi_kishmish</t>
  </si>
  <si>
    <t>798493863425896448</t>
  </si>
  <si>
    <t>http://pbs.twimg.com/profile_images/1299793143479427073/J9mfdX3w_normal.jpg</t>
  </si>
  <si>
    <t xml:space="preserve">Mumbai/  New Delhi India </t>
  </si>
  <si>
    <t>http://twitter.com/kavi_kishmish/statuses/1353699483545006135</t>
  </si>
  <si>
    <t>1353699483498946560</t>
  </si>
  <si>
    <t>7171_friend</t>
  </si>
  <si>
    <t>1309774785644093440</t>
  </si>
  <si>
    <t>http://pbs.twimg.com/profile_images/1309775392664727552/tmMJFGbS_normal.jpg</t>
  </si>
  <si>
    <t>http://twitter.com/7171_friend/statuses/1353699483498946560</t>
  </si>
  <si>
    <t>1353699483385614336</t>
  </si>
  <si>
    <t>http://twitter.com/cutadush/statuses/1353699483385614336</t>
  </si>
  <si>
    <t>1353699482538393600</t>
  </si>
  <si>
    <t>RT @athome_co: ／
アットホーム
#新生活応援キャンペーン 🎉
＼
毎日50名様に
Amazonギフト券1000円分をプレゼント！
🎁✨🎁✨🎁✨🎁
📌応募方法
①@athome_co をフォロー
②本投稿をRT
規約&amp;gt;&amp;gt;https://t.co/67vhSZCjU4
💌抽選結果が自動返信ですぐ届くよ
2021/2/14まで、1日1回応募可能
みなさん応募してね🥰 https://t.co/kYopzIN3Ir</t>
  </si>
  <si>
    <t>Mon Jan 25 13:41:21 +0000 2021</t>
  </si>
  <si>
    <t>http://twitter.com/853hachihachi/statuses/1353699482538393600</t>
  </si>
  <si>
    <t>1353699481879941121</t>
  </si>
  <si>
    <t>satocyan2</t>
  </si>
  <si>
    <t>204111439</t>
  </si>
  <si>
    <t>http://pbs.twimg.com/profile_images/378800000655059567/05f9e62895461f3d3b672594190903f2_normal.jpeg</t>
  </si>
  <si>
    <t xml:space="preserve">福岡 </t>
  </si>
  <si>
    <t>http://twitter.com/satocyan2/statuses/1353699481879941121</t>
  </si>
  <si>
    <t>1353699481724698629</t>
  </si>
  <si>
    <t>kaitouyuuyu</t>
  </si>
  <si>
    <t>Amazonでパンツ買ったことはあるけど履いたことないな…………？</t>
  </si>
  <si>
    <t>410381589</t>
  </si>
  <si>
    <t>http://pbs.twimg.com/profile_images/1271462320867172354/WL_YJGbS_normal.jpg</t>
  </si>
  <si>
    <t>福井県</t>
  </si>
  <si>
    <t>http://twitter.com/kaitouyuuyu/statuses/1353699481724698629</t>
  </si>
  <si>
    <t>1353699481187803136</t>
  </si>
  <si>
    <t>TANIMIHO5</t>
  </si>
  <si>
    <t>RT @eventship_me: 【Twitter登録者1万人CP 】
抽選 で1名様にAmazonギフト5万円をプレゼント🎉
〆切→1月25日まで
→詳しくはこちら🎉
https://t.co/e2cP6Z6fXx
#Amazonギフト券
#プレゼント企画
#アマゾンギフト券
#アマギフ https://t.co/991P3kYCdw</t>
  </si>
  <si>
    <t>856440997386924032</t>
  </si>
  <si>
    <t>http://pbs.twimg.com/profile_images/1248099387252736000/HIQ4YrC6_normal.jpg</t>
  </si>
  <si>
    <t>http://twitter.com/TANIMIHO5/statuses/1353699481187803136</t>
  </si>
  <si>
    <t>{"hashtags":[{"text":"Amazonギフト券","indices":[113,124]},{"text":"プレゼント企画","indices":[125,133]}],"symbols":[],"user_mentions":[{"screen_name":"eventship_me","name":"イベントシップ【公式】","id":1261506713317867500,"id_str":"1261506713317867520","indices":[3,16]}],"urls":[{"url":"https://t.co/e2cP6Z6fXx","expanded_url":"https://eventship.me/pages/notice/8217080618","display_url":"eventship.me/pages/notice/8…","indices":[88,111]}]}</t>
  </si>
  <si>
    <t>1353699480772595712</t>
  </si>
  <si>
    <t>emili71891103</t>
  </si>
  <si>
    <t>1273636471925174272</t>
  </si>
  <si>
    <t>http://pbs.twimg.com/profile_images/1352252403534315527/Ule8GiFF_normal.jpg</t>
  </si>
  <si>
    <t>http://twitter.com/emili71891103/statuses/1353699480772595712</t>
  </si>
  <si>
    <t>1353699479552028673</t>
  </si>
  <si>
    <t>RT @esports_select: ＼🎁SELeCTプレゼント企画🎁#18／
eスポーツやゲーム好き集まれ📣
Amazon ギフト券 2,000円分を抽選で5名様にプレゼント🎁✨
🔻応募方法
①@esports_selectをフォロー
②このツイートをRT
🔻応募期間
1/22(金)~1/25(月)23:59まで⏰
🔻当選者発表
1/27(水)ツイート内で発表✨🎉
#プレゼント企画 https://t.co/RzbXR8Jprx</t>
  </si>
  <si>
    <t>http://twitter.com/showroo97167865/statuses/1353699479552028673</t>
  </si>
  <si>
    <t>{"hashtags":[],"symbols":[],"user_mentions":[{"screen_name":"esports_select","name":"SELeCT","id":1214733527301804000,"id_str":"1214733527301804032","indices":[3,18]},{"screen_name":"esports_select","name":"SELeCT","id":1214733527301804000,"id_str":"1214733527301804032","indices":[101,116]}],"urls":[]}</t>
  </si>
  <si>
    <t>1353699478855839745</t>
  </si>
  <si>
    <t>mee07111</t>
  </si>
  <si>
    <t>糖質ゼロ麺どこにも売ってないからAmazon見たら大量買いしかないのしんどいな。
痩せちゃうじゃん</t>
  </si>
  <si>
    <t>Mon Jan 25 13:41:20 +0000 2021</t>
  </si>
  <si>
    <t>993836711842009089</t>
  </si>
  <si>
    <t>http://pbs.twimg.com/profile_images/1350046988771868674/FqiuR_h2_normal.jpg</t>
  </si>
  <si>
    <t>http://twitter.com/mee07111/statuses/1353699478855839745</t>
  </si>
  <si>
    <t>1353699478587404288</t>
  </si>
  <si>
    <t>ichibanyan</t>
  </si>
  <si>
    <t>1300053256945635329</t>
  </si>
  <si>
    <t>http://pbs.twimg.com/profile_images/1307245257755512832/e0AwEd2u_normal.jpg</t>
  </si>
  <si>
    <t>http://twitter.com/ichibanyan/statuses/1353699478587404288</t>
  </si>
  <si>
    <t>1353699478549663745</t>
  </si>
  <si>
    <t>W_Angels_Wings</t>
  </si>
  <si>
    <t>RT @cadexperto: #RT
#ReadAndFollow @W_Angels_Wings 
With Angel's Wings
WEBSITE https://t.co/ze6TddBfab
TRAILER https://t.co/EGityBWiW8
AMAZON https://t.co/7GiqmE2WtQ
#memoir #Parenthood #specialneeds #parenting #motherhood #family
#ASMSG #IAN1 #IARTG #pdf1 #Goodreads #book #ebook #Kindle https://t.co/VVoCaFzvYB</t>
  </si>
  <si>
    <t>1257645007</t>
  </si>
  <si>
    <t>http://pbs.twimg.com/profile_images/378800000260174762/323fed77bb2d21a6b5088531567730ef_normal.jpeg</t>
  </si>
  <si>
    <t>Kirkland, WA</t>
  </si>
  <si>
    <t>http://twitter.com/W_Angels_Wings/statuses/1353699478549663745</t>
  </si>
  <si>
    <t>{"hashtags":[{"text":"RT","indices":[16,19]},{"text":"ReadAndFollow","indices":[20,34]}],"symbols":[],"user_mentions":[{"screen_name":"cadexperto","name":"✍✍ Sebastian Fierro ✍✍","id":935875842,"id_str":"935875842","indices":[3,14]},{"screen_name":"W_Angels_Wings","name":"Stephanie Collins","id":1257645007,"id_str":"1257645007","indices":[35,50]}],"urls":[{"url":"https://t.co/ze6TddBfab","expanded_url":"http://www.withangelswings.net","display_url":"withangelswings.net","indices":[80,103]},{"url":"https://t.co/EGityBWiW8","expanded_url":"http://youtu.be/d1feuCdh8dc","display_url":"youtu.be/d1feuCdh8dc","indices":[113,136]}]}</t>
  </si>
  <si>
    <t>1353699478251958272</t>
  </si>
  <si>
    <t>MattRumancik</t>
  </si>
  <si>
    <t>@Promise_chi_79 @WritingToRiches I’m currently reading the ebook on my iPad, there or amazon</t>
  </si>
  <si>
    <t>1307735126202290177</t>
  </si>
  <si>
    <t>Promise_chi_79</t>
  </si>
  <si>
    <t>1263263905599516672</t>
  </si>
  <si>
    <t>1353695358266834946</t>
  </si>
  <si>
    <t>http://pbs.twimg.com/profile_images/1333835505549537282/9KEGyZwK_normal.jpg</t>
  </si>
  <si>
    <t>http://twitter.com/MattRumancik/statuses/1353699478251958272</t>
  </si>
  <si>
    <t>{"hashtags":[],"symbols":[],"user_mentions":[{"screen_name":"Promise_chi_79","name":"Promisechi","id":1307735126202290200,"id_str":"1307735126202290177","indices":[0,15]},{"screen_name":"WritingToRiches","name":"Writing To Riches","id":1013193657040584700,"id_str":"1013193657040584704","indices":[16,32]}],"urls":[]}</t>
  </si>
  <si>
    <t>1353699477660426246</t>
  </si>
  <si>
    <t>gagnant25</t>
  </si>
  <si>
    <t>742191036</t>
  </si>
  <si>
    <t>http://pbs.twimg.com/profile_images/1183447067391184896/jlueeG2q_normal.jpg</t>
  </si>
  <si>
    <t>にほん</t>
  </si>
  <si>
    <t>http://twitter.com/gagnant25/statuses/1353699477660426246</t>
  </si>
  <si>
    <t>1353699477559808003</t>
  </si>
  <si>
    <t>HANABI77733</t>
  </si>
  <si>
    <t>1284464489702645762</t>
  </si>
  <si>
    <t>http://pbs.twimg.com/profile_images/1335039612553580544/8kPF7QIh_normal.jpg</t>
  </si>
  <si>
    <t>http://twitter.com/HANABI77733/statuses/1353699477559808003</t>
  </si>
  <si>
    <t>1353699477400346624</t>
  </si>
  <si>
    <t>agent_lock</t>
  </si>
  <si>
    <t>RT @eventship_me: 【Twitter登録者1万人CP 】
抽選 で1名様にAmazonギフト5万円をプレゼント🎉
〆切→1月25日まで
→詳しくはこちら🎉
https://t.co/e2cP6Z6fXx
#Amazonギフト券
#プレゼント企画
#アマゾンギフト券
#アマギフ https://t.co/hKecnOokIh</t>
  </si>
  <si>
    <t>2444753430</t>
  </si>
  <si>
    <t>http://pbs.twimg.com/profile_images/456763878508998656/zmYST02i_normal.jpeg</t>
  </si>
  <si>
    <t>http://twitter.com/agent_lock/statuses/1353699477400346624</t>
  </si>
  <si>
    <t>1353699477274595329</t>
  </si>
  <si>
    <t>6YPSdkRIeHnOl5y</t>
  </si>
  <si>
    <t>1352475914236399618</t>
  </si>
  <si>
    <t>http://pbs.twimg.com/profile_images/1352784410458775554/ihP8z_Gu_normal.jpg</t>
  </si>
  <si>
    <t>http://twitter.com/6YPSdkRIeHnOl5y/statuses/1353699477274595329</t>
  </si>
  <si>
    <t>1353699476796444673</t>
  </si>
  <si>
    <t>green_apple_com</t>
  </si>
  <si>
    <t>860066515982311424</t>
  </si>
  <si>
    <t>http://pbs.twimg.com/profile_images/904513160459108352/0spBUCLk_normal.jpg</t>
  </si>
  <si>
    <t>日本(JAPAN)</t>
  </si>
  <si>
    <t>http://twitter.com/green_apple_com/statuses/1353699476796444673</t>
  </si>
  <si>
    <t>1353699475617767425</t>
  </si>
  <si>
    <t>http://twitter.com/sas_kia310/statuses/1353699475617767425</t>
  </si>
  <si>
    <t>1353699475093475329</t>
  </si>
  <si>
    <t>RT @m1kaann: ＼ 突発！スクワッドコラボゲリラ🤍／
🏳️  1月25日  23:30 ／ 23時半
🗝  パスツイぴったり @m1kaann 
〘  参加条件  〙
  @xxa__hxx   @recha_x0 
   代表者のみ！ Follow ＋ RT𖤐
 👛  1,000 × Player〖 am͜a͉zon 〗
✏️  チーム名  代表者ID  ″のみ″
  #スクワッドゲリラ   #スクワッド https://t.co/3Vbbonv4MH</t>
  </si>
  <si>
    <t>http://twitter.com/Tears_hime/statuses/1353699475093475329</t>
  </si>
  <si>
    <t>{"hashtags":[],"symbols":[],"user_mentions":[{"screen_name":"m1kaann","name":"𝐑𝐳《💋》","id":1132322904949940200,"id_str":"1132322904949940225","indices":[3,11]},{"screen_name":"m1kaann","name":"𝐑𝐳《💋》","id":1132322904949940200,"id_str":"1132322904949940225","indices":[69,77]},{"screen_name":"xxa__hxx","name":"@coco𓃟ﻌﻌﻌ","id":1092251646975926300,"id_str":"1092251646975926272","indices":[93,102]},{"screen_name":"recha_x0","name":"れぃちゃ☁*","id":812670344427208700,"id_str":"812670344427208705","indices":[105,114]}],"urls":[]}</t>
  </si>
  <si>
    <t>1353699474586148870</t>
  </si>
  <si>
    <t>Halenita_</t>
  </si>
  <si>
    <t>RT @ebookdeautor: WooW con nuestra #LecturaRecomendada 📚  #RegálateLectura 🎁 con este #eBook 👉🏻 Zaraón La Cruz de Argana 3 por 1,50 €  👍🏻
Dale ❤️y RT para apoyar a nuestro #autor 🤓   @Jess_YK82 https://t.co/5hKir5VwxG #amazon https://t.co/7LzbMHgw32</t>
  </si>
  <si>
    <t>Mon Jan 25 13:41:19 +0000 2021</t>
  </si>
  <si>
    <t>72934930</t>
  </si>
  <si>
    <t>&lt;a href="https://twblue.es" rel="nofollow"&gt;TW Blue&lt;/a&gt;</t>
  </si>
  <si>
    <t>http://pbs.twimg.com/profile_images/1345016411639472128/OYj0zE6A_normal.jpg</t>
  </si>
  <si>
    <t>Entre diálogos y personajes.</t>
  </si>
  <si>
    <t>http://twitter.com/Halenita_/statuses/1353699474586148870</t>
  </si>
  <si>
    <t>{"hashtags":[{"text":"LecturaRecomendada","indices":[35,54]},{"text":"RegálateLectura","indices":[58,74]},{"text":"eBook","indices":[86,92]}],"symbols":[],"user_mentions":[{"screen_name":"ebookdeautor","name":"eBook de Autor","id":1290185550742290400,"id_str":"1290185550742290433","indices":[3,16]}],"urls":[]}</t>
  </si>
  <si>
    <t>1353699474435002368</t>
  </si>
  <si>
    <t>大倉くん主演作「窮鼠はチーズの夢を見る」が予約受付中❣️
楽天ブックス
✅ https://t.co/6PKc5Ia1ku
Amazon
✅ https://t.co/zollfdnPYc
豪華版あります⭐️
Amazonはジャケ解禁されてますね💕
ご予約はお早めに
#大倉忠義 #成田凌 #BL #BL映画</t>
  </si>
  <si>
    <t>http://twitter.com/kirakiramode/statuses/1353699474435002368</t>
  </si>
  <si>
    <t>{"hashtags":[{"text":"大倉忠義","indices":[137,142]},{"text":"成田凌","indices":[143,147]},{"text":"BL","indices":[148,151]},{"text":"BL映画","indices":[152,157]}],"symbols":[],"user_mentions":[],"urls":[{"url":"https://t.co/6PKc5Ia1ku","expanded_url":"http://a.r10.to/hl1mQ8","display_url":"a.r10.to/hl1mQ8","indices":[39,62]},{"url":"https://t.co/zollfdnPYc","expanded_url":"http://amzn.to/3hgBms1","display_url":"amzn.to/3hgBms1","indices":[73,96]}]}</t>
  </si>
  <si>
    <t>1353699474174922755</t>
  </si>
  <si>
    <t>http://twitter.com/saigon636/statuses/1353699474174922755</t>
  </si>
  <si>
    <t>1353699473323675650</t>
  </si>
  <si>
    <t>OkroguLes</t>
  </si>
  <si>
    <t>RT @HiroGallery: 21:20自動車用品の通販は、オンライン通販https://t.co/wH6BiEX4Hs 。配送料無料（一部除く）。タイヤ・ホイール、オイル、バッテリー、補修部品など、整備工場等に勤めるプロ向け商材をラインアップ。 https://t.co/Na3ONspsYB  @amazonより https://t.co/4TdjgsoR1U</t>
  </si>
  <si>
    <t>1256730542</t>
  </si>
  <si>
    <t>http://pbs.twimg.com/profile_images/463741877015965697/Mrr8ISRM_normal.jpeg</t>
  </si>
  <si>
    <t>Slovenia</t>
  </si>
  <si>
    <t>http://twitter.com/OkroguLes/statuses/1353699473323675650</t>
  </si>
  <si>
    <t>{"hashtags":[],"symbols":[],"user_mentions":[{"screen_name":"HiroGallery","name":"Hiro's gallery","id":841850514849517600,"id_str":"841850514849517569","indices":[3,15]}],"urls":[{"url":"https://t.co/wH6BiEX4Hs","expanded_url":"http://Amazon.co.jp","display_url":"Amazon.co.jp","indices":[39,62]}]}</t>
  </si>
  <si>
    <t>1353699473323479040</t>
  </si>
  <si>
    <t>akapon2020</t>
  </si>
  <si>
    <t>1236072939696635904</t>
  </si>
  <si>
    <t>http://pbs.twimg.com/profile_images/1348574035769053184/wYmEEFMq_normal.png</t>
  </si>
  <si>
    <t>http://twitter.com/akapon2020/statuses/1353699473323479040</t>
  </si>
  <si>
    <t>1353699472862191617</t>
  </si>
  <si>
    <t>http://twitter.com/gudetama0101/statuses/1353699472862191617</t>
  </si>
  <si>
    <t>1353699472501477378</t>
  </si>
  <si>
    <t>omamenomusume</t>
  </si>
  <si>
    <t>RT @warau_official: ／
大人気企画🎍
おみくじキャンペーン🎉
＼
大吉のおみくじを選んだ人の中から、抽選で毎日5名様にAmazonギフト券「500円分」を #プレゼント🎁
7日連続 #キャンペーン の「5日目」
▼参加方法
1.フォロー＆RT
2.画像からおみくじを1個選んで本投稿にコメント
■期限
1/25(月)迄 
#ポイ活 #懸賞 https://t.co/K235XgsWRP</t>
  </si>
  <si>
    <t>1206349004407095296</t>
  </si>
  <si>
    <t>http://pbs.twimg.com/profile_images/1206644657968402432/Vtbyrj_L_normal.jpg</t>
  </si>
  <si>
    <t>http://twitter.com/omamenomusume/statuses/1353699472501477378</t>
  </si>
  <si>
    <t>{"hashtags":[{"text":"プレゼント","indices":[88,94]},{"text":"キャンペーン","indices":[102,109]}],"symbols":[],"user_mentions":[{"screen_name":"warau_official","name":"【公式】ポイ活ならワラウ（warau）","id":1273444593023905800,"id_str":"1273444593023905793","indices":[3,18]}],"urls":[]}</t>
  </si>
  <si>
    <t>1353699472069431296</t>
  </si>
  <si>
    <t>premium_coating</t>
  </si>
  <si>
    <t>★頑固な雪汚れ一撃!! ピカピカ愛車でスタート！コロナ感染拡大で自宅で愛車のお手入れを!!
★３～5年持続コーティングしてるのに洗車で落ちない汚れ小キズありませんか? ◆塗装劣化を強力ガード！送料無料⇒  https://t.co/v5ekKS1l0V #RT #拡散 #洗車 #ガラスコーティング #アマゾン #新車 #中古車</t>
  </si>
  <si>
    <t>193148777</t>
  </si>
  <si>
    <t>http://pbs.twimg.com/profile_images/2525893914/s4xc2hotn3ivgh4ubdp6_normal.jpeg</t>
  </si>
  <si>
    <t>http://twitter.com/premium_coating/statuses/1353699472069431296</t>
  </si>
  <si>
    <t>{"hashtags":[{"text":"RT","indices":[127,130]},{"text":"拡散","indices":[131,134]},{"text":"洗車","indices":[135,138]},{"text":"ガラスコーティング","indices":[139,149]},{"text":"アマゾン","indices":[150,155]},{"text":"新車","indices":[156,159]},{"text":"中古車","indices":[160,164]}],"symbols":[],"user_mentions":[],"urls":[{"url":"https://t.co/v5ekKS1l0V","expanded_url":"https://amazon.co.jp/dp/B018VE80DA/ref=cm_sw_r_tw_dp_x_-lxIybS41JP2T@amazonJP","display_url":"amazon.co.jp/dp/B018VE80DA/…","indices":[103,126]}]}</t>
  </si>
  <si>
    <t>1353699471687868416</t>
  </si>
  <si>
    <t>RT @JessSFrankel: "Gripping!... A fantastic read for all ages."
A superb review for Catnip from #Australia! Thank you!!
https://t.co/WpWAArawWp
#bookreviews #fantasy #yalit #scifi #romance #DNA https://t.co/SYLDhLqOXr</t>
  </si>
  <si>
    <t>http://twitter.com/devin_salesman/statuses/1353699471687868416</t>
  </si>
  <si>
    <t>{"hashtags":[{"text":"Australia","indices":[97,107]}],"symbols":[],"user_mentions":[{"screen_name":"JessSFrankel","name":"Jesse Seth Frankel","id":334359351,"id_str":"334359351","indices":[3,16]}],"urls":[]}</t>
  </si>
  <si>
    <t>1353699471075414016</t>
  </si>
  <si>
    <t>http://twitter.com/853hachihachi/statuses/1353699471075414016</t>
  </si>
  <si>
    <t>1353699470203084802</t>
  </si>
  <si>
    <t>RT @Pizzazz_Books: He’d do anything to see her dead, or worse!
•HIS PERFECT LOVE•
🔗https://t.co/xwcxLMRfnE
https://t.co/H8TfSiOr1U #ASMSG #IARTG #cleanreads @SharonKConnell
🦉Pizzazz Book Promotions https://t.co/OfIQDxahgO https://t.co/dECOBi3GsE</t>
  </si>
  <si>
    <t>Mon Jan 25 13:41:18 +0000 2021</t>
  </si>
  <si>
    <t>http://twitter.com/WorldNitti/statuses/1353699470203084802</t>
  </si>
  <si>
    <t>{"hashtags":[{"text":"ASMSG","indices":[132,138]}],"symbols":[],"user_mentions":[{"screen_name":"Pizzazz_Books","name":"Pizzazz Book Promo","id":2822380916,"id_str":"2822380916","indices":[3,17]}],"urls":[{"url":"https://t.co/xwcxLMRfnE","expanded_url":"http://getbook.at/HisPerfectLove","display_url":"getbook.at/HisPerfectLove","indices":[83,106]},{"url":"https://t.co/H8TfSiOr1U","expanded_url":"http://wp.me/P5rIsN-3Va","display_url":"wp.me/P5rIsN-3Va","indices":[108,131]}]}</t>
  </si>
  <si>
    <t>1353699470173605888</t>
  </si>
  <si>
    <t>KqJwpcA0idgu7o7</t>
  </si>
  <si>
    <t>RT @houkai3rd: ＼4日目／
#崩壊3rdエヴァコラボ 記念キャンペーン第1弾
エヴァグッズやAmazonギフト券が当たるチャンス！
▼参加方法
①@houkai3rdをフォロー
②本ツイートをRT
③その場で結果が届く
1月28日(木)23:59まで毎日チャレンジ！
▼規約
https://t.co/maNZf4cDuw
#崩壊3rd #エヴァンゲリオン #エヴァ</t>
  </si>
  <si>
    <t>928576933733920768</t>
  </si>
  <si>
    <t>http://pbs.twimg.com/profile_images/928579694760361984/sajw9yOU_normal.jpg</t>
  </si>
  <si>
    <t>http://twitter.com/KqJwpcA0idgu7o7/statuses/1353699470173605888</t>
  </si>
  <si>
    <t>{"hashtags":[{"text":"崩壊3rdエヴァコラボ","indices":[21,33]}],"symbols":[],"user_mentions":[{"screen_name":"houkai3rd","name":"崩壊3rd公式","id":790475185350598700,"id_str":"790475185350598656","indices":[3,13]},{"screen_name":"houkai3rd","name":"崩壊3rd公式","id":790475185350598700,"id_str":"790475185350598656","indices":[82,92]}],"urls":[]}</t>
  </si>
  <si>
    <t>1353699470093938688</t>
  </si>
  <si>
    <t>newsuka</t>
  </si>
  <si>
    <t>海外からの発送のため、充分に気をつけ... 
https://t.co/eVy5mdpQYe</t>
  </si>
  <si>
    <t>260612597</t>
  </si>
  <si>
    <t>1353699444064063488</t>
  </si>
  <si>
    <t>&lt;a href="http://www.vector.co.jp/soft/winnt/net/se483196.html" rel="nofollow"&gt;TWEET command&lt;/a&gt;</t>
  </si>
  <si>
    <t>http://pbs.twimg.com/profile_images/1570799884/newsuka2_normal.jpg</t>
  </si>
  <si>
    <t>芸能ニュースの森</t>
  </si>
  <si>
    <t>http://twitter.com/newsuka/statuses/1353699470093938688</t>
  </si>
  <si>
    <t>{"hashtags":[],"symbols":[],"user_mentions":[],"urls":[{"url":"https://t.co/eVy5mdpQYe","expanded_url":"https://amzn.to/2Yc3QdT","display_url":"amzn.to/2Yc3QdT","indices":[23,46]}]}</t>
  </si>
  <si>
    <t>1353699469779365889</t>
  </si>
  <si>
    <t>yukinnko333</t>
  </si>
  <si>
    <t>603837141</t>
  </si>
  <si>
    <t>http://pbs.twimg.com/profile_images/1328174275010854913/--_zm8bJ_normal.jpg</t>
  </si>
  <si>
    <t>http://twitter.com/yukinnko333/statuses/1353699469779365889</t>
  </si>
  <si>
    <t>1353699468344872961</t>
  </si>
  <si>
    <t>MohamadIchlas</t>
  </si>
  <si>
    <t>RT @tunebubble: Just retweet and add your username here! 
If we get over 1000 RT's, one of you will #win a £40.00 Amazon Gift Card - open to all.
#music #COMPETITION #giveaway #winner #win #comp https://t.co/octu4HOHdD</t>
  </si>
  <si>
    <t>1290665802312478720</t>
  </si>
  <si>
    <t>http://twitter.com/MohamadIchlas/statuses/1353699468344872961</t>
  </si>
  <si>
    <t>{"hashtags":[{"text":"win","indices":[100,104]}],"symbols":[],"user_mentions":[{"screen_name":"tunebubble","name":"Tunebubble","id":1118204913740329000,"id_str":"1118204913740328961","indices":[3,14]}],"urls":[]}</t>
  </si>
  <si>
    <t>1353699468009324549</t>
  </si>
  <si>
    <t>consaba</t>
  </si>
  <si>
    <t>『ブルシット・ジョブ　クソどうでもいい仕事の理論』 デヴィッド・グレーバー、酒井隆史ほか訳（岩波書店）やりがいを感じない、ムダで無意味な仕事、人の役に立つ仕事だけど給料が低い――職場にひそむ封建制やSM的力学を分析し、仕事の価値を再考。https://t.co/2ZEaidUoVo #アシタノカレッジ #radiko https://t.co/jeYjCHFWXV</t>
  </si>
  <si>
    <t>15036765</t>
  </si>
  <si>
    <t>http://pbs.twimg.com/profile_images/1174245296/prof_normal.JPG</t>
  </si>
  <si>
    <t>そこら辺り</t>
  </si>
  <si>
    <t>http://twitter.com/consaba/statuses/1353699468009324549</t>
  </si>
  <si>
    <t>{"hashtags":[{"text":"アシタノカレッジ","indices":[142,151]},{"text":"radiko","indices":[152,159]}],"symbols":[],"user_mentions":[],"urls":[{"url":"https://t.co/2ZEaidUoVo","expanded_url":"https://amzn.to/30xgmXY","display_url":"amzn.to/30xgmXY","indices":[118,141]}],"media":[{"id":1353699457888477200,"id_str":"1353699457888477184","indices":[160,183],"media_url":"http://pbs.twimg.com/media/EslOfBgU4AAfvFm.png","media_url_https":"https://pbs.twimg.com/media/EslOfBgU4AAfvFm.png","url":"https://t.co/jeYjCHFWXV","display_url":"pic.twitter.com/jeYjCHFWXV","expanded_url":"https://twitter.com/consaba/status/1353699468009324549/photo/1","type":"photo","sizes":{"medium":{"w":680,"h":382,"resize":"fit"},"large":{"w":680,"h":382,"resize":"fit"},"small":{"w":680,"h":382,"resize":"fit"},"thumb":{"w":150,"h":150,"resize":"crop"}}}]}</t>
  </si>
  <si>
    <t>1353699467715878912</t>
  </si>
  <si>
    <t>BlethenKathryn</t>
  </si>
  <si>
    <t>RT @wvuhscgso: We’re hosting a Valentine’s Day themed socially distant blood drive. We encourage you to donate on your own (if you feel comfortable) for a chance to win a $25 Amazon gift card! To enter, send proof you donated blood to our Outreach Chair, Teresa at tdg0013@mix.wvu.edu by Feb 19. https://t.co/fVtug6C0Nq</t>
  </si>
  <si>
    <t>1189564246700576769</t>
  </si>
  <si>
    <t>http://pbs.twimg.com/profile_images/1189564752143507456/nSBjbJ9S_normal.jpg</t>
  </si>
  <si>
    <t>WVU Health Sciences</t>
  </si>
  <si>
    <t>http://twitter.com/BlethenKathryn/statuses/1353699467715878912</t>
  </si>
  <si>
    <t>{"hashtags":[],"symbols":[],"user_mentions":[{"screen_name":"wvuhscgso","name":"WVUHSCGSO","id":1269992464699601000,"id_str":"1269992464699600899","indices":[3,13]}],"urls":[]}</t>
  </si>
  <si>
    <t>1353699466994274307</t>
  </si>
  <si>
    <t>pepopepo39</t>
  </si>
  <si>
    <t>600636072</t>
  </si>
  <si>
    <t>http://pbs.twimg.com/profile_images/1068398492467384320/ypF-5lJd_normal.jpg</t>
  </si>
  <si>
    <t>http://twitter.com/pepopepo39/statuses/1353699466994274307</t>
  </si>
  <si>
    <t>1353699466847522818</t>
  </si>
  <si>
    <t>VDySZbkpc0eLLRy</t>
  </si>
  <si>
    <t>Amazon MusicにあるみみめめMIMIのSAY-YOUを紹介します https://t.co/2cNsN1uecU</t>
  </si>
  <si>
    <t>961515953623252992</t>
  </si>
  <si>
    <t>http://pbs.twimg.com/profile_images/1256393236513320960/_bEWt08r_normal.jpg</t>
  </si>
  <si>
    <t>小僧の隣</t>
  </si>
  <si>
    <t>http://twitter.com/VDySZbkpc0eLLRy/statuses/1353699466847522818</t>
  </si>
  <si>
    <t>{"hashtags":[],"symbols":[],"user_mentions":[],"urls":[{"url":"https://t.co/2cNsN1uecU","expanded_url":"https://music.amazon.co.jp/albums/B074Z3K8JY?do=play&amp;trackAsin=B074YZZRSK&amp;ref=dm_sh_1uZRS8tVDU5DckAwtQl3CQIav","display_url":"music.amazon.co.jp/albums/B074Z3K…","indices":[38,61]}]}</t>
  </si>
  <si>
    <t>1353699464683241473</t>
  </si>
  <si>
    <t>kame_kuru</t>
  </si>
  <si>
    <t>Mon Jan 25 13:41:17 +0000 2021</t>
  </si>
  <si>
    <t>1867537922</t>
  </si>
  <si>
    <t>http://pbs.twimg.com/profile_images/1293293363538481152/BQYVWMai_normal.jpg</t>
  </si>
  <si>
    <t>http://twitter.com/kame_kuru/statuses/1353699464683241473</t>
  </si>
  <si>
    <t>1353699464607752192</t>
  </si>
  <si>
    <t>Keisuke69</t>
  </si>
  <si>
    <t>@eccyan @mats16k @_hariby 復習してる（アフィリンク）
磯崎 哲也 の 起業のエクイティ・ファイナンス を Amazon でチェック！ https://t.co/Dk71OtMwW7 @amazonより</t>
  </si>
  <si>
    <t>53655748</t>
  </si>
  <si>
    <t>eccyan</t>
  </si>
  <si>
    <t>46913066</t>
  </si>
  <si>
    <t>1353696601194156044</t>
  </si>
  <si>
    <t>http://pbs.twimg.com/profile_images/1230029260221370368/Cfi98mhI_normal.jpg</t>
  </si>
  <si>
    <t>http://twitter.com/Keisuke69/statuses/1353699464607752192</t>
  </si>
  <si>
    <t>{"hashtags":[],"symbols":[],"user_mentions":[{"screen_name":"eccyan","name":"カレーライス","id":53655748,"id_str":"53655748","indices":[0,7]},{"screen_name":"mats16k","name":"mats🌔","id":248568767,"id_str":"248568767","indices":[8,16]},{"screen_name":"_hariby","name":"Yoshitaka Haribara 針原 佳貴 🌔","id":408002625,"id_str":"408002625","indices":[17,25]},{"screen_name":"amazon","name":"Amazon","id":20793816,"id_str":"20793816","indices":[105,112]}],"urls":[{"url":"https://t.co/Dk71OtMwW7","expanded_url":"https://amzn.to/3sXkFr0","display_url":"amzn.to/3sXkFr0","indices":[81,104]}]}</t>
  </si>
  <si>
    <t>1353699464322584577</t>
  </si>
  <si>
    <t>http://twitter.com/aki_rin_rin_526/statuses/1353699464322584577</t>
  </si>
  <si>
    <t>1353699464188370944</t>
  </si>
  <si>
    <t>azukimamebeans</t>
  </si>
  <si>
    <t>RT @fuzhousuoxiya: ＼季節限定　プレゼントキャンペーン第⑧弾／
🔥賞品
加湿器/ドライブレコーダー
　　　➕
Amazonギフト券500円
応募方法
1⃣@fuzhousuoxiyaをフォロー
2⃣本ツイートをRT
当選された方にはDMさせて頂きます💋
⏰1/26  23:59まで⏰1日10名様限定！
#懸賞
#Amazonギフト券
#拡散RT希望 
#キャンペーン https://t.co/NGtSK9FAyq</t>
  </si>
  <si>
    <t>1219563936728506368</t>
  </si>
  <si>
    <t>http://pbs.twimg.com/profile_images/1219579374795546624/pY-HT10Y_normal.jpg</t>
  </si>
  <si>
    <t>http://twitter.com/azukimamebeans/statuses/1353699464188370944</t>
  </si>
  <si>
    <t>{"hashtags":[],"symbols":[],"user_mentions":[{"screen_name":"fuzhousuoxiya","name":"TSUNEO JP(ツネオ・ジャパン)","id":954173227256881200,"id_str":"954173227256881152","indices":[3,17]},{"screen_name":"fuzhousuoxiya","name":"TSUNEO JP(ツネオ・ジャパン)","id":954173227256881200,"id_str":"954173227256881152","indices":[88,102]}],"urls":[]}</t>
  </si>
  <si>
    <t>1353699463387205632</t>
  </si>
  <si>
    <t>yoshi_veri</t>
  </si>
  <si>
    <t>887361852807692288</t>
  </si>
  <si>
    <t>http://pbs.twimg.com/profile_images/1215976681149616128/HZcu2rlH_normal.jpg</t>
  </si>
  <si>
    <t>京都⇔大阪</t>
  </si>
  <si>
    <t>http://twitter.com/yoshi_veri/statuses/1353699463387205632</t>
  </si>
  <si>
    <t>1353699462577856515</t>
  </si>
  <si>
    <t>@commontonguemag I’ve written a poetry collection which follows my struggles with #mentalhealth and offers advice to those who are having a difficult time in life. It’s got my entire heart and soul in it and I hope it can help someone in need of these words. Available now: https://t.co/P2Zpp8w9cJ</t>
  </si>
  <si>
    <t>1291244946414960640</t>
  </si>
  <si>
    <t>commontonguemag</t>
  </si>
  <si>
    <t>1353692597265436678</t>
  </si>
  <si>
    <t>http://twitter.com/EloualiSabrine/statuses/1353699462577856515</t>
  </si>
  <si>
    <t>{"hashtags":[{"text":"mentalhealth","indices":[82,95]}],"symbols":[],"user_mentions":[{"screen_name":"commontonguemag","name":"The Common Tongue Magazine","id":1291244946414960600,"id_str":"1291244946414960640","indices":[0,16]}],"urls":[{"url":"https://t.co/P2Zpp8w9cJ","expanded_url":"https://www.amazon.co.uk/Where-Darkness-Meets-Sabrine-Elouali-ebook/dp/B08MXQZFBJ/ref=mp_s_a_1_1?dchild=1&amp;keywords=where+darkness+meets+light&amp;qid=1604833020&amp;sr=8-1","display_url":"amazon.co.uk/Where-Darkness…","indices":[274,297]}]}</t>
  </si>
  <si>
    <t>1353699462326042625</t>
  </si>
  <si>
    <t>MABO919m</t>
  </si>
  <si>
    <t>RT @yoichonaoking: ／
🎁フォロー＆RTで当たる！🎁
プレゼント企画 vol.189
＼
🎀Amazonギフト券🎀
3,000円分 1名様
🎁応募方法
✅ @yoichonaoking をフォロー
✅ このツイートをRT
⏰1月31日締切
抽選後に当選者にDM📩当選ツイート必須 https://t.co/MK2hxG9vzI</t>
  </si>
  <si>
    <t>Mon Jan 25 13:41:16 +0000 2021</t>
  </si>
  <si>
    <t>434881441</t>
  </si>
  <si>
    <t>http://pbs.twimg.com/profile_images/1345226347858169857/2aBpRJKx_normal.jpg</t>
  </si>
  <si>
    <t>http://twitter.com/MABO919m/statuses/1353699462326042625</t>
  </si>
  <si>
    <t>{"hashtags":[],"symbols":[],"user_mentions":[{"screen_name":"yoichonaoking","name":"よいちょまる☆プレゼント企画実施中！","id":1161604817833169000,"id_str":"1161604817833168896","indices":[3,17]},{"screen_name":"yoichonaoking","name":"よいちょまる☆プレゼント企画実施中！","id":1161604817833169000,"id_str":"1161604817833168896","indices":[89,103]}],"urls":[]}</t>
  </si>
  <si>
    <t>1353699462120521728</t>
  </si>
  <si>
    <t>http://twitter.com/kul7_n/statuses/1353699462120521728</t>
  </si>
  <si>
    <t>1353699461092888576</t>
  </si>
  <si>
    <t>KitakouGaming</t>
  </si>
  <si>
    <t>RT @__sayacha: 〈  @ kouyatuyoiyo 代理シングル  〉
🕥 ｜ 1/25 (月)  23:30  23時半
👤 ｜ シングル
💵 ｜ 3,000  [  Amazon  即  ]
🧾 ｜ 参加条件
  ↳  @kouyatuyoiyo Follow + RT
📘 ｜ 確定枠応募
  ↳  参加選手荒野名 + @抜代表者ID
#シングルゲリラ #シングル #ゲリラ https://t.co/rGgoFOiuVA</t>
  </si>
  <si>
    <t>1309829547563479040</t>
  </si>
  <si>
    <t>http://pbs.twimg.com/profile_images/1353313167095418881/zt0NXw9K_normal.jpg</t>
  </si>
  <si>
    <t>http://twitter.com/KitakouGaming/statuses/1353699461092888576</t>
  </si>
  <si>
    <t>{"hashtags":[],"symbols":[],"user_mentions":[{"screen_name":"__sayacha","name":"さやちゃ🥛💙〈 鈴木〆 〉","id":1122517844850163700,"id_str":"1122517844850163713","indices":[3,13]},{"screen_name":"kouyatuyoiyo","name":"dahyonだお","id":1323570432906178600,"id_str":"1323570432906178560","indices":[123,136]}],"urls":[]}</t>
  </si>
  <si>
    <t>1353699460870762496</t>
  </si>
  <si>
    <t>pameladiverona</t>
  </si>
  <si>
    <t>RT @PellizzariGiano: Tutto a favore di Amazon e company che pagano le tasse in paesi fiscalmente favorevoli, disastro totale. https://t.co/uZzSsorn3g</t>
  </si>
  <si>
    <t>1251605058</t>
  </si>
  <si>
    <t>http://pbs.twimg.com/profile_images/610813233742651392/oYXlU6ni_normal.jpg</t>
  </si>
  <si>
    <t>http://twitter.com/pameladiverona/statuses/1353699460870762496</t>
  </si>
  <si>
    <t>{"hashtags":[],"symbols":[],"user_mentions":[{"screen_name":"PellizzariGiano","name":"Giano Pellizzari","id":901361258968092700,"id_str":"901361258968092672","indices":[3,19]}],"urls":[]}</t>
  </si>
  <si>
    <t>1353699460732260352</t>
  </si>
  <si>
    <t>s29A5NLz0bLZk78</t>
  </si>
  <si>
    <t>1351491801006317568</t>
  </si>
  <si>
    <t>http://pbs.twimg.com/profile_images/1351751220105412610/PQFyZoWW_normal.jpg</t>
  </si>
  <si>
    <t>http://twitter.com/s29A5NLz0bLZk78/statuses/1353699460732260352</t>
  </si>
  <si>
    <t>1353699460581257217</t>
  </si>
  <si>
    <t>walkinfightin</t>
  </si>
  <si>
    <t>1253903347066654720</t>
  </si>
  <si>
    <t>http://twitter.com/walkinfightin/statuses/1353699460581257217</t>
  </si>
  <si>
    <t>1353699459968901123</t>
  </si>
  <si>
    <t>AartiSh19871356</t>
  </si>
  <si>
    <t>@amazon I really need someone to contact me regarding the phone I recently bought. This is horrible customer service I ever dealt with. Why can’t I just return the phone back it’s unopened and I don’t like the color. Please call me at 9916720225</t>
  </si>
  <si>
    <t>763305212249374720</t>
  </si>
  <si>
    <t>http://pbs.twimg.com/profile_images/859463824755351552/_Rjt7rrd_normal.jpg</t>
  </si>
  <si>
    <t>White Field, Bengaluru South</t>
  </si>
  <si>
    <t>http://twitter.com/AartiSh19871356/statuses/1353699459968901123</t>
  </si>
  <si>
    <t>1353699459780079622</t>
  </si>
  <si>
    <t>http://twitter.com/odenven2/statuses/1353699459780079622</t>
  </si>
  <si>
    <t>1353699459654324224</t>
  </si>
  <si>
    <t>4RK_mk</t>
  </si>
  <si>
    <t>3034445743</t>
  </si>
  <si>
    <t>http://pbs.twimg.com/profile_images/1244941966833356806/E5jT7H1o_normal.jpg</t>
  </si>
  <si>
    <t>生涯幕末志士しか愛せない</t>
  </si>
  <si>
    <t>http://twitter.com/4RK_mk/statuses/1353699459654324224</t>
  </si>
  <si>
    <t>1353699459243229184</t>
  </si>
  <si>
    <t>chieko30246605</t>
  </si>
  <si>
    <t>1341790200792375297</t>
  </si>
  <si>
    <t>http://pbs.twimg.com/profile_images/1350073750759198720/tYvuhnfX_normal.jpg</t>
  </si>
  <si>
    <t>http://twitter.com/chieko30246605/statuses/1353699459243229184</t>
  </si>
  <si>
    <t>1353699458454839296</t>
  </si>
  <si>
    <t>Insertqdo</t>
  </si>
  <si>
    <t>RT @sakano_a: 原作小説の新刊を待っていたみんなーーーーー！！！！！！！！！！！書影が出てるぞーーー！！！！！！！！！🎉🎉🎉🎉
陰の実力者になりたくて! 04   逢沢 大介 https://t.co/4zy0mu17Uy @amazonJPより</t>
  </si>
  <si>
    <t>3659682076</t>
  </si>
  <si>
    <t>http://pbs.twimg.com/profile_images/1352683627147108357/IOqg9Z3-_normal.jpg</t>
  </si>
  <si>
    <t>Valencia, España</t>
  </si>
  <si>
    <t>http://twitter.com/Insertqdo/statuses/1353699458454839296</t>
  </si>
  <si>
    <t>{"hashtags":[],"symbols":[],"user_mentions":[{"screen_name":"sakano_a","name":"坂野杏梨🍙単行本発売中","id":216449628,"id_str":"216449628","indices":[3,12]},{"screen_name":"AmazonJP","name":"Amazon JP (アマゾン)","id":161616614,"id_str":"161616614","indices":[118,127]}],"urls":[{"url":"https://t.co/4zy0mu17Uy","expanded_url":"https://www.amazon.co.jp/dp/4047358789/ref=cm_sw_r_tw_awdb_imm_c_jHSdGb4D32AXG","display_url":"amazon.co.jp/dp/4047358789/…","indices":[94,117]}]}</t>
  </si>
  <si>
    <t>1353699457750061056</t>
  </si>
  <si>
    <t>taurus_05_08</t>
  </si>
  <si>
    <t>Mon Jan 25 13:41:15 +0000 2021</t>
  </si>
  <si>
    <t>164615997</t>
  </si>
  <si>
    <t>http://pbs.twimg.com/profile_images/2306158690/korhv04csz0aiqedd4pm_normal.jpeg</t>
  </si>
  <si>
    <t>http://twitter.com/taurus_05_08/statuses/1353699457750061056</t>
  </si>
  <si>
    <t>1353699457716477952</t>
  </si>
  <si>
    <t>amritaIQ</t>
  </si>
  <si>
    <t>as always you can find all episodes of the series on your preferred platform (itunes, amazon, google, spotify, what have you) under the banner of Upodcast Main Event.</t>
  </si>
  <si>
    <t>189262472</t>
  </si>
  <si>
    <t>1353699035354304513</t>
  </si>
  <si>
    <t>http://pbs.twimg.com/profile_images/1011135626224140290/MLDAPtc2_normal.jpg</t>
  </si>
  <si>
    <t>http://twitter.com/amritaIQ/statuses/1353699457716477952</t>
  </si>
  <si>
    <t>1353699457502760963</t>
  </si>
  <si>
    <t>MattMcKeon73</t>
  </si>
  <si>
    <t>RT @RobTemple101: Ten random thoughts about bin day.
(https://t.co/wVSQOwYhQD for more of this malarkey, originally featured in the @Telegraph) https://t.co/7lSWJgBGyd</t>
  </si>
  <si>
    <t>2322188892</t>
  </si>
  <si>
    <t>http://pbs.twimg.com/profile_images/1289864560728584193/Uv5Mjsxc_normal.jpg</t>
  </si>
  <si>
    <t>West Molesey</t>
  </si>
  <si>
    <t>http://twitter.com/MattMcKeon73/statuses/1353699457502760963</t>
  </si>
  <si>
    <t>{"hashtags":[],"symbols":[],"user_mentions":[{"screen_name":"RobTemple101","name":"Rob Temple","id":1073408192,"id_str":"1073408192","indices":[3,16]}],"urls":[{"url":"https://t.co/wVSQOwYhQD","expanded_url":"http://amzn.to/2LU3GWh","display_url":"amzn.to/2LU3GWh","indices":[54,77]}]}</t>
  </si>
  <si>
    <t>1353699457372717056</t>
  </si>
  <si>
    <t>RT @AmeliaStark_18: 1094 Pages of Action, Adventure, thrills and Sex
3 Prequels + Savage Jungle Parts 1 &amp;amp; 2
UK Kindle https://t.co/J4SlaSMbU9
US Kindle https://t.co/eIRyDpgrbJ
3 Prequels (A Submissive: Lost) Contain 7 books. They
tell the story To the start of the Savage Jungle #Series . https://t.co/1C5zkImNHo</t>
  </si>
  <si>
    <t>http://twitter.com/jhines340/statuses/1353699457372717056</t>
  </si>
  <si>
    <t>{"hashtags":[],"symbols":[],"user_mentions":[{"screen_name":"AmeliaStark_18","name":"Amelia Stark","id":2228178872,"id_str":"2228178872","indices":[3,18]}],"urls":[]}</t>
  </si>
  <si>
    <t>1353699457066528769</t>
  </si>
  <si>
    <t>ultrabdlnds</t>
  </si>
  <si>
    <t>@siegelsdelicate eu comprei justamente por isso, quando saiu o trailer o livro tava 35 reais na amazon, aí eu comprei 😋</t>
  </si>
  <si>
    <t>1235009337669685248</t>
  </si>
  <si>
    <t>siegelsdelicate</t>
  </si>
  <si>
    <t>1204516662575353858</t>
  </si>
  <si>
    <t>1353698622441992192</t>
  </si>
  <si>
    <t>http://pbs.twimg.com/profile_images/1348492916319260673/-z8HR_Z1_normal.jpg</t>
  </si>
  <si>
    <t>dead poets society. ᱬ</t>
  </si>
  <si>
    <t>http://twitter.com/ultrabdlnds/statuses/1353699457066528769</t>
  </si>
  <si>
    <t>{"hashtags":[],"symbols":[],"user_mentions":[{"screen_name":"siegelsdelicate","name":"lívia ♡' sabrina carpenter","id":1235009337669685200,"id_str":"1235009337669685248","indices":[0,16]}],"urls":[]}</t>
  </si>
  <si>
    <t>1353699456227581955</t>
  </si>
  <si>
    <t>funkytune8721</t>
  </si>
  <si>
    <t>703596068282302464</t>
  </si>
  <si>
    <t>http://pbs.twimg.com/profile_images/806375288032677889/hhKvST06_normal.jpg</t>
  </si>
  <si>
    <t>http://twitter.com/funkytune8721/statuses/1353699456227581955</t>
  </si>
  <si>
    <t>1353699455749353473</t>
  </si>
  <si>
    <t>http://twitter.com/Vf31P/statuses/1353699455749353473</t>
  </si>
  <si>
    <t>1353699455095033856</t>
  </si>
  <si>
    <t>_tetomaru</t>
  </si>
  <si>
    <t>きの山さん(@kinoko_meiji)様のキャンペーンに当選して、Amazonギフト券500円分をいただきました🌟
調査への参加楽しかったです☺️大好きなきのこの山を今後も応援し続けます☺️💕
この度はありがとうございました\( ˆoˆ )/🎶 https://t.co/JiUT7GMewS</t>
  </si>
  <si>
    <t>937679487621140480</t>
  </si>
  <si>
    <t>http://pbs.twimg.com/profile_images/1281242811229065216/c6KNZhNZ_normal.jpg</t>
  </si>
  <si>
    <t>http://twitter.com/_tetomaru/statuses/1353699455095033856</t>
  </si>
  <si>
    <t>{"hashtags":[],"symbols":[],"user_mentions":[{"screen_name":"kinoko_meiji","name":"きの山さん","id":960728962392506400,"id_str":"960728962392506368","indices":[6,19]}],"urls":[],"media":[{"id":1353699449600532500,"id_str":"1353699449600532482","indices":[126,149],"media_url":"http://pbs.twimg.com/media/EslOeioU4AIk4RU.jpg","media_url_https":"https://pbs.twimg.com/media/EslOeioU4AIk4RU.jpg","url":"https://t.co/JiUT7GMewS","display_url":"pic.twitter.com/JiUT7GMewS","expanded_url":"https://twitter.com/_tetomaru/status/1353699455095033856/photo/1","type":"photo","sizes":{"thumb":{"w":150,"h":150,"resize":"crop"},"large":{"w":750,"h":750,"resize":"fit"},"small":{"w":680,"h":680,"resize":"fit"},"medium":{"w":750,"h":750,"resize":"fit"}}}]}</t>
  </si>
  <si>
    <t>1353699454654636033</t>
  </si>
  <si>
    <t>http://twitter.com/some12222/statuses/1353699454654636033</t>
  </si>
  <si>
    <t>1353699454629552129</t>
  </si>
  <si>
    <t>marimo_fumko</t>
  </si>
  <si>
    <t>804653221411045379</t>
  </si>
  <si>
    <t>http://pbs.twimg.com/profile_images/1201023602713251842/IRH1Qp0A_normal.jpg</t>
  </si>
  <si>
    <t>http://twitter.com/marimo_fumko/statuses/1353699454629552129</t>
  </si>
  <si>
    <t>1353699454310780931</t>
  </si>
  <si>
    <t>eUmhGT1hh2RVeCi</t>
  </si>
  <si>
    <t>使い勝手がいいですよ～
https://t.co/uUgBtG4ehI
https://t.co/4epi181Wp4
ポータブル電源 大容量81000mAh/300Wh 家庭用蓄電池 純正弦波 AC330W/DC/USB/Type-C出力 PSE認証済 急速充電QC3.0 三つの充電方法 液晶画面表示 高輝度ライト付き ソーラー充電 車中泊 キャンプ アウトドア 停電対策</t>
  </si>
  <si>
    <t>1308333198607175681</t>
  </si>
  <si>
    <t>http://pbs.twimg.com/profile_images/1308333401313742849/vWjwZy1o_normal.jpg</t>
  </si>
  <si>
    <t>http://twitter.com/eUmhGT1hh2RVeCi/statuses/1353699454310780931</t>
  </si>
  <si>
    <t>{"hashtags":[],"symbols":[],"user_mentions":[],"urls":[{"url":"https://t.co/uUgBtG4ehI","expanded_url":"https://twitter.com/hashtag/%E5%9B%BA%E5%AE%9A%E3%83%84%E3%82%A4%E3%83%BC%E3%83%88%E3%82%92RT?src=hashtag_click","display_url":"twitter.com/hashtag/%E5%9B…","indices":[12,35]},{"url":"https://t.co/4epi181Wp4","expanded_url":"http://amzn.to/3pitf1k","display_url":"amzn.to/3pitf1k","indices":[37,60]}]}</t>
  </si>
  <si>
    <t>1353699454075867136</t>
  </si>
  <si>
    <t>kue010</t>
  </si>
  <si>
    <t>1269145622172454912</t>
  </si>
  <si>
    <t>http://pbs.twimg.com/profile_images/1337326659079290882/TWfd23ET_normal.jpg</t>
  </si>
  <si>
    <t>ゆっくりしてってね🥰→</t>
  </si>
  <si>
    <t>http://twitter.com/kue010/statuses/1353699454075867136</t>
  </si>
  <si>
    <t>1353699453463457792</t>
  </si>
  <si>
    <t>IZwr80g</t>
  </si>
  <si>
    <t>RONDE の [RONDE]ボディバッグ ショルダーバッグ 斜めがけバッグ ワンショルダーバッグ ボディーバッグ メンズ メンズ ブラック を Amazon でチェック！ https://t.co/e1eLThWNvY @amazonより</t>
  </si>
  <si>
    <t>Mon Jan 25 13:41:14 +0000 2021</t>
  </si>
  <si>
    <t>725289036173058048</t>
  </si>
  <si>
    <t>http://pbs.twimg.com/profile_images/741809671065894912/Yb9dssVi_normal.jpg</t>
  </si>
  <si>
    <t>東京</t>
  </si>
  <si>
    <t>http://twitter.com/IZwr80g/statuses/1353699453463457792</t>
  </si>
  <si>
    <t>{"hashtags":[],"symbols":[],"user_mentions":[{"screen_name":"amazon","name":"Amazon","id":20793816,"id_str":"20793816","indices":[111,118]}],"urls":[{"url":"https://t.co/e1eLThWNvY","expanded_url":"https://amzn.to/36a52D6","display_url":"amzn.to/36a52D6","indices":[87,110]}]}</t>
  </si>
  <si>
    <t>1353699452448509952</t>
  </si>
  <si>
    <t>grrrrbs</t>
  </si>
  <si>
    <t>577652051</t>
  </si>
  <si>
    <t>http://pbs.twimg.com/profile_images/1298389868502867968/8vKjeEsX_normal.jpg</t>
  </si>
  <si>
    <t>PNW</t>
  </si>
  <si>
    <t>http://twitter.com/grrrrbs/statuses/1353699452448509952</t>
  </si>
  <si>
    <t>1353699452041580546</t>
  </si>
  <si>
    <t>ishilinguist</t>
  </si>
  <si>
    <t>38847078</t>
  </si>
  <si>
    <t>http://pbs.twimg.com/profile_images/412678628/SN3A0158_normal.jpg</t>
  </si>
  <si>
    <t>http://twitter.com/ishilinguist/statuses/1353699452041580546</t>
  </si>
  <si>
    <t>1353699451542458368</t>
  </si>
  <si>
    <t>hrk_33322</t>
  </si>
  <si>
    <t>298088290</t>
  </si>
  <si>
    <t>http://pbs.twimg.com/profile_images/1181547011859812352/_QMpyahK_normal.jpg</t>
  </si>
  <si>
    <t>在宅勤務中👩‍💻フォロバゆっくりです🌟</t>
  </si>
  <si>
    <t>http://twitter.com/hrk_33322/statuses/1353699451542458368</t>
  </si>
  <si>
    <t>1353699451479666688</t>
  </si>
  <si>
    <t>@yamakei_ys23 お客様ご自身でキャンセルが出来ない場合には、カスタマーサービスまでお問い合わせ下さい。 https://t.co/qcXbaM9oGZ EK</t>
  </si>
  <si>
    <t>580893906</t>
  </si>
  <si>
    <t>yamakei_ys23</t>
  </si>
  <si>
    <t>1353699073153359875</t>
  </si>
  <si>
    <t>http://twitter.com/AmazonHelp/statuses/1353699451479666688</t>
  </si>
  <si>
    <t>{"hashtags":[],"symbols":[],"user_mentions":[{"screen_name":"yamakei_ys23","name":"けい","id":580893906,"id_str":"580893906","indices":[0,13]}],"urls":[{"url":"https://t.co/qcXbaM9oGZ","expanded_url":"https://amzn.to/36dQ52W","display_url":"amzn.to/36dQ52W","indices":[58,81]}]}</t>
  </si>
  <si>
    <t>1353699450728796161</t>
  </si>
  <si>
    <t>asa_tambourine</t>
  </si>
  <si>
    <t>RT @acrossnico: Amazonでクロノクロスライブって検索したら、グッズの転売がちらほら
もしボタンを押そうとしてしまった人がいたら公式から定価で買えますよって教えてあげたい
#クロノクロスライブ</t>
  </si>
  <si>
    <t>1196068800807833600</t>
  </si>
  <si>
    <t>http://pbs.twimg.com/profile_images/1336289230020988928/bUjc3-CJ_normal.jpg</t>
  </si>
  <si>
    <t>関東地方</t>
  </si>
  <si>
    <t>http://twitter.com/asa_tambourine/statuses/1353699450728796161</t>
  </si>
  <si>
    <t>{"hashtags":[{"text":"クロノクロスライブ","indices":[97,107]}],"symbols":[],"user_mentions":[{"screen_name":"acrossnico","name":"あくろす","id":103226880,"id_str":"103226880","indices":[3,14]}],"urls":[]}</t>
  </si>
  <si>
    <t>1353699450716348417</t>
  </si>
  <si>
    <t>Randall49035112</t>
  </si>
  <si>
    <t>@Amira_M_Ali Denke nicht, dass das umsetzbar ist, ohne die Firmen ins Ausland zu drängen. Notfalls heißt es dann "oh wie schön ist Panama" und die Arbeitsplätze sind eben verloren. Mag man finden wie man will, aber Google, Amazon und Co. sitzen da im Zweifelsfall am längeren Hebel 🤷‍♂️</t>
  </si>
  <si>
    <t>934029228886065152</t>
  </si>
  <si>
    <t>Amira_M_Ali</t>
  </si>
  <si>
    <t>1267564687044067328</t>
  </si>
  <si>
    <t>1353635625786867712</t>
  </si>
  <si>
    <t>http://pbs.twimg.com/profile_images/1273687191978422274/GdPnfCnD_normal.jpg</t>
  </si>
  <si>
    <t>http://twitter.com/Randall49035112/statuses/1353699450716348417</t>
  </si>
  <si>
    <t>{"hashtags":[],"symbols":[],"user_mentions":[{"screen_name":"Amira_M_Ali","name":"Amira Mohamed Ali","id":934029228886065200,"id_str":"934029228886065152","indices":[0,12]}],"urls":[]}</t>
  </si>
  <si>
    <t>1353699450560991232</t>
  </si>
  <si>
    <t>kentajackryan</t>
  </si>
  <si>
    <t>軍人が政治家になってはいけない本当の理由 政軍関係を考える (文春新書)   廣中 雅之 
https://t.co/CM67uarT16</t>
  </si>
  <si>
    <t>4864578024</t>
  </si>
  <si>
    <t>1353699217680699392</t>
  </si>
  <si>
    <t>http://pbs.twimg.com/profile_images/1300243419403489280/DibRia8R_normal.jpg</t>
  </si>
  <si>
    <t>http://twitter.com/kentajackryan/statuses/1353699450560991232</t>
  </si>
  <si>
    <t>{"hashtags":[],"symbols":[],"user_mentions":[],"urls":[{"url":"https://t.co/CM67uarT16","expanded_url":"https://www.amazon.co.jp/dp/4166611445/ref=cm_sw_r_tw_dp_vPSdGbFW9E13T","display_url":"amazon.co.jp/dp/4166611445/…","indices":[46,69]}]}</t>
  </si>
  <si>
    <t>1353699450485493760</t>
  </si>
  <si>
    <t>ryukyahi</t>
  </si>
  <si>
    <t>997791533381271553</t>
  </si>
  <si>
    <t>http://pbs.twimg.com/profile_images/1013347022840053762/-H34r3Q-_normal.jpg</t>
  </si>
  <si>
    <t>http://twitter.com/ryukyahi/statuses/1353699450485493760</t>
  </si>
  <si>
    <t>1353699450410196993</t>
  </si>
  <si>
    <t>newironweed</t>
  </si>
  <si>
    <t>@AliyahDRD4_7r You've missed something in your education
COVID19 is an exercise to bring on the #GreatReset 
Read Klaus's book https://t.co/VZem8znnNy</t>
  </si>
  <si>
    <t>1226578511797932032</t>
  </si>
  <si>
    <t>AliyahDRD4_7r</t>
  </si>
  <si>
    <t>67280154</t>
  </si>
  <si>
    <t>1353696948755292160</t>
  </si>
  <si>
    <t>http://pbs.twimg.com/profile_images/463732541690613760/jfVLjTCN_normal.jpeg</t>
  </si>
  <si>
    <t>http://twitter.com/newironweed/statuses/1353699450410196993</t>
  </si>
  <si>
    <t>{"hashtags":[{"text":"GreatReset","indices":[97,108]}],"symbols":[],"user_mentions":[{"screen_name":"AliyahDRD4_7r","name":"Aliyah","id":1226578511797932000,"id_str":"1226578511797932032","indices":[0,14]}],"urls":[{"url":"https://t.co/VZem8znnNy","expanded_url":"https://www.amazon.co.uk/COVID-19-Great-Reset-Klaus-Schwab/dp/2940631123","display_url":"amazon.co.uk/COVID-19-Great…","indices":[129,152]}]}</t>
  </si>
  <si>
    <t>1353699450384916480</t>
  </si>
  <si>
    <t>mochi2bo</t>
  </si>
  <si>
    <t>AmazonのPrime Readingの存在をきちんと理解していなかった🥺無料で読める本が結構あるという衝撃…📚fireタブレットちゃんと活用しよう。。。</t>
  </si>
  <si>
    <t>1347709843637891073</t>
  </si>
  <si>
    <t>http://pbs.twimg.com/profile_images/1347709957488091137/7s-CMFgb_normal.jpg</t>
  </si>
  <si>
    <t>http://twitter.com/mochi2bo/statuses/1353699450384916480</t>
  </si>
  <si>
    <t>1353699449864818688</t>
  </si>
  <si>
    <t>stshisho</t>
  </si>
  <si>
    <t>2478277046</t>
  </si>
  <si>
    <t>http://pbs.twimg.com/profile_images/1156541929561059329/s4_NA_89_normal.jpg</t>
  </si>
  <si>
    <t>http://twitter.com/stshisho/statuses/1353699449864818688</t>
  </si>
  <si>
    <t>1353699449663418369</t>
  </si>
  <si>
    <t>RT @JanRomes: Meet the women of the NO SWEAT PANTS ALLOWED - WINE CLUB:  Elaina, Tawny, Steph, and Grace
#WomensFiction #Mischief #StartingOver #Humor #StrengthThroughFriendship #KU https://t.co/qTctSbZqcx</t>
  </si>
  <si>
    <t>Mon Jan 25 13:41:13 +0000 2021</t>
  </si>
  <si>
    <t>http://twitter.com/TheRomanceBloke/statuses/1353699449663418369</t>
  </si>
  <si>
    <t>{"hashtags":[{"text":"WomensFiction","indices":[105,119]},{"text":"Mischief","indices":[120,129]}],"symbols":[],"user_mentions":[{"screen_name":"JanRomes","name":"Jan Romes","id":332927893,"id_str":"332927893","indices":[3,12]}],"urls":[]}</t>
  </si>
  <si>
    <t>1353699449436950529</t>
  </si>
  <si>
    <t>HHU1jppNH78kcih</t>
  </si>
  <si>
    <t>1347132816035774465</t>
  </si>
  <si>
    <t>http://pbs.twimg.com/profile_images/1347133682499284997/srH4-gpi_normal.jpg</t>
  </si>
  <si>
    <t>http://twitter.com/HHU1jppNH78kcih/statuses/1353699449436950529</t>
  </si>
  <si>
    <t>1353699449344671744</t>
  </si>
  <si>
    <t>afi_twi</t>
  </si>
  <si>
    <t>オレたち応援屋!![BD]
    A.B.C-Z主演の映画
    アマゾン
    https://t.co/6SHDvFN6qc
    Rakuten
    https://t.co/z1ZpO7swB1
    omni7
    https://t.co/ZedcBkXNey
    #abcz
    #橋本良亮</t>
  </si>
  <si>
    <t>1202560720056963072</t>
  </si>
  <si>
    <t>&lt;a href="https://yasuishop.net/af/" rel="nofollow"&gt;auto_fan_tweet&lt;/a&gt;</t>
  </si>
  <si>
    <t>http://pbs.twimg.com/profile_images/1327783738386784256/YxNb52F7_normal.jpg</t>
  </si>
  <si>
    <t>http://twitter.com/afi_twi/statuses/1353699449344671744</t>
  </si>
  <si>
    <t>{"hashtags":[{"text":"abcz","indices":[155,160]},{"text":"橋本良亮","indices":[165,170]}],"symbols":[],"user_mentions":[],"urls":[{"url":"https://t.co/6SHDvFN6qc","expanded_url":"https://amzn.to/3iuuEQ2","display_url":"amzn.to/3iuuEQ2","indices":[46,69]},{"url":"https://t.co/z1ZpO7swB1","expanded_url":"https://a.r10.to/hlrW7R","display_url":"a.r10.to/hlrW7R","indices":[87,110]},{"url":"https://t.co/ZedcBkXNey","expanded_url":"https://tinyurl.com/yxcmgqk4","display_url":"tinyurl.com/yxcmgqk4","indices":[126,149]}]}</t>
  </si>
  <si>
    <t>1353699449277616130</t>
  </si>
  <si>
    <t>CNBCTV18Live</t>
  </si>
  <si>
    <t>Amazon Plea In Delhi HC: Amazon seeks civil prison detention for Kishore Biyani, Daughter, Cousins https://t.co/uGS98CASl7</t>
  </si>
  <si>
    <t>44839509</t>
  </si>
  <si>
    <t>1353689137581223939</t>
  </si>
  <si>
    <t>http://pbs.twimg.com/profile_images/633210816485965824/0cQi0eZS_normal.jpg</t>
  </si>
  <si>
    <t>http://twitter.com/CNBCTV18Live/statuses/1353699449277616130</t>
  </si>
  <si>
    <t>{"hashtags":[],"symbols":[],"user_mentions":[],"urls":[],"media":[{"id":1353699411168092200,"id_str":"1353699411168092160","indices":[99,122],"media_url":"http://pbs.twimg.com/media/EslOcTdUYAAPiHr.jpg","media_url_https":"https://pbs.twimg.com/media/EslOcTdUYAAPiHr.jpg","url":"https://t.co/uGS98CASl7","display_url":"pic.twitter.com/uGS98CASl7","expanded_url":"https://twitter.com/CNBCTV18Live/status/1353699449277616130/photo/1","type":"photo","sizes":{"thumb":{"w":150,"h":150,"resize":"crop"},"small":{"w":680,"h":340,"resize":"fit"},"medium":{"w":1024,"h":512,"resize":"fit"},"large":{"w":1024,"h":512,"resize":"fit"}}}]}</t>
  </si>
  <si>
    <t>1353699449193648128</t>
  </si>
  <si>
    <t>kensyolife02</t>
  </si>
  <si>
    <t>1242499312824635393</t>
  </si>
  <si>
    <t>http://pbs.twimg.com/profile_images/1249372411469807618/zP3F4K5e_normal.jpg</t>
  </si>
  <si>
    <t>http://twitter.com/kensyolife02/statuses/1353699449193648128</t>
  </si>
  <si>
    <t>1353699449088823301</t>
  </si>
  <si>
    <t>http://twitter.com/sas_kia310/statuses/1353699449088823301</t>
  </si>
  <si>
    <t>1353699448841334786</t>
  </si>
  <si>
    <t>hyyhwa</t>
  </si>
  <si>
    <t>RT @btschartdata: ‘BE (Essential Edition)’ is now available to pre-order on Amazon US! 🇺🇸
https://t.co/mq3r90rZPV</t>
  </si>
  <si>
    <t>2743530080</t>
  </si>
  <si>
    <t>http://pbs.twimg.com/profile_images/1348246754127351808/B30Ugb_D_normal.jpg</t>
  </si>
  <si>
    <t>California, USA</t>
  </si>
  <si>
    <t>http://twitter.com/hyyhwa/statuses/1353699448841334786</t>
  </si>
  <si>
    <t>{"hashtags":[],"symbols":[],"user_mentions":[{"screen_name":"btschartdata","name":"BTS Charts","id":920019286676172800,"id_str":"920019286676172800","indices":[3,16]}],"urls":[{"url":"https://t.co/mq3r90rZPV","expanded_url":"https://www.amazon.com/dp/B08STZGVRX/ref=as_li_ss_tl?ref_=d6k_applink_bb_dls_failed&amp;linkCode=sl1&amp;tag=btsmerchupdates-20&amp;linkId=eb4f5874cb9e7e07b9d0befbfb1d7833&amp;language=en_US","display_url":"amazon.com/dp/B08STZGVRX/…","indices":[91,114]}]}</t>
  </si>
  <si>
    <t>1353699448501620736</t>
  </si>
  <si>
    <t>aaa32243588</t>
  </si>
  <si>
    <t>RT @SIIESAAATV: ＼ 1月25日 23:30まで ／
🎁 2021年㊗️RT プレゼント 🎉
Amazonギフト1,000円が抽選3名様に
当たる❗❗
🌟YouTubeも応援してね‼️🌟
🔥 https://t.co/mBgwokdaOU
@SIIESAAATV をフォロー＞この投稿をRT👌＞当選者はDMで連絡📩
#アプリゲーム
#スマホゲーム 
#拡散希望 https://t.co/JpejBNrfw8</t>
  </si>
  <si>
    <t>4499902475</t>
  </si>
  <si>
    <t>http://pbs.twimg.com/profile_images/1224815551144349696/NnLZjEHR_normal.jpg</t>
  </si>
  <si>
    <t>http://twitter.com/aaa32243588/statuses/1353699448501620736</t>
  </si>
  <si>
    <t>{"hashtags":[],"symbols":[],"user_mentions":[{"screen_name":"SIIESAAATV","name":"アプリゲーム情報局シーサー","id":1083979082457477100,"id_str":"1083979082457477120","indices":[3,14]}],"urls":[{"url":"https://t.co/mBgwokdaOU","expanded_url":"http://youtu.be/y-CvxfvUcMs","display_url":"youtu.be/y-CvxfvUcMs","indices":[106,129]}]}</t>
  </si>
  <si>
    <t>1353699448325615617</t>
  </si>
  <si>
    <t>RT @JanRomes: The second Alexis and Gray meet, their personalities collide, yet there are also some amazing sparks. Over the course of a weekend, they dodge the convoluted attraction until... THE GIFT OF GRAY #romance #Christmas #WRPbks   💕  https://t.co/Oe6l5z1E7f</t>
  </si>
  <si>
    <t>http://twitter.com/JanRomes/statuses/1353699448325615617</t>
  </si>
  <si>
    <t>{"hashtags":[],"symbols":[],"user_mentions":[{"screen_name":"JanRomes","name":"Jan Romes","id":332927893,"id_str":"332927893","indices":[3,12]}],"urls":[]}</t>
  </si>
  <si>
    <t>1353699448241627137</t>
  </si>
  <si>
    <t>ewuu7wf4raDmLMc</t>
  </si>
  <si>
    <t>937565114349207552</t>
  </si>
  <si>
    <t>http://pbs.twimg.com/profile_images/1020374451139964928/qeaZIB_k_normal.jpg</t>
  </si>
  <si>
    <t>http://twitter.com/ewuu7wf4raDmLMc/statuses/1353699448241627137</t>
  </si>
  <si>
    <t>1353699447797067777</t>
  </si>
  <si>
    <t>CalXtra</t>
  </si>
  <si>
    <t>RT @JohnOv3rblast: Super markets telling you, you can't shop with your family, and you obey, you are  some kind of an idiot. Small businesses closed how you will fead your family little human, go alone in the que or amazon online, we are experiencing the evolution of stupidity.</t>
  </si>
  <si>
    <t>1725861590</t>
  </si>
  <si>
    <t>http://pbs.twimg.com/profile_images/1347533021784760323/JyeF-LFF_normal.jpg</t>
  </si>
  <si>
    <t>https://www.instagram.com/carol_calxtra/</t>
  </si>
  <si>
    <t>http://twitter.com/CalXtra/statuses/1353699447797067777</t>
  </si>
  <si>
    <t>{"hashtags":[],"symbols":[],"user_mentions":[{"screen_name":"JohnOv3rblast","name":"John Ov3rblast","id":25708540,"id_str":"25708540","indices":[3,17]}],"urls":[]}</t>
  </si>
  <si>
    <t>1353699447226691584</t>
  </si>
  <si>
    <t>with_breeze</t>
  </si>
  <si>
    <t>1317846438991245313</t>
  </si>
  <si>
    <t>http://pbs.twimg.com/profile_images/1349008122615099394/J-LI-pHf_normal.jpg</t>
  </si>
  <si>
    <t>http://twitter.com/with_breeze/statuses/1353699447226691584</t>
  </si>
  <si>
    <t>1353699446979141634</t>
  </si>
  <si>
    <t>horoscopion</t>
  </si>
  <si>
    <t>865579951193337860</t>
  </si>
  <si>
    <t>http://pbs.twimg.com/profile_images/1283288330512109569/DYYu0Ex8_normal.png</t>
  </si>
  <si>
    <t>宇宙圏天体系</t>
  </si>
  <si>
    <t>http://twitter.com/horoscopion/statuses/1353699446979141634</t>
  </si>
  <si>
    <t>1353699446756794372</t>
  </si>
  <si>
    <t>SZKN29</t>
  </si>
  <si>
    <t>RT @SZKN29: 『いぬとふるさと』鈴木邦弘
https://t.co/h9L27jzNWm @amazonJPより 
Amazonでの予約が始まりました。2/18発売となってますが、全国の書店にはそれよりも早く並ぶ見込みです。続報はまたお知らせします。
シェア、拡散お願いします！</t>
  </si>
  <si>
    <t>1077353787671470080</t>
  </si>
  <si>
    <t>http://pbs.twimg.com/profile_images/1348466965099134976/9qibcAb__normal.jpg</t>
  </si>
  <si>
    <t>さいたま市</t>
  </si>
  <si>
    <t>http://twitter.com/SZKN29/statuses/1353699446756794372</t>
  </si>
  <si>
    <t>{"hashtags":[],"symbols":[],"user_mentions":[{"screen_name":"SZKN29","name":"鈴木邦弘【2021年2月絵本『いぬとふるさと』（旬報社）出版】","id":1077353787671470100,"id_str":"1077353787671470080","indices":[3,10]},{"screen_name":"AmazonJP","name":"Amazon JP (アマゾン)","id":161616614,"id_str":"161616614","indices":[50,59]}],"urls":[{"url":"https://t.co/h9L27jzNWm","expanded_url":"https://www.amazon.co.jp/dp/4845116766/ref=cm_sw_r_tw_dp_hwUbGbDP8HY5S","display_url":"amazon.co.jp/dp/4845116766/…","indices":[26,49]}]}</t>
  </si>
  <si>
    <t>1353699446530293760</t>
  </si>
  <si>
    <t>http://twitter.com/_x_Ame1/statuses/1353699446530293760</t>
  </si>
  <si>
    <t>1353699445917970432</t>
  </si>
  <si>
    <t>monnhaha</t>
  </si>
  <si>
    <t>1105623049284444161</t>
  </si>
  <si>
    <t>http://pbs.twimg.com/profile_images/1269199907811782656/gPioQrex_normal.jpg</t>
  </si>
  <si>
    <t>東海【🍊🍠🍵🗻♨️】副業投資不正レビュー✖️</t>
  </si>
  <si>
    <t>http://twitter.com/monnhaha/statuses/1353699445917970432</t>
  </si>
  <si>
    <t>1353699445695598594</t>
  </si>
  <si>
    <t>SleepX Dual Comfort Mattress at ₹8,499/- Only 
Link : https://t.co/6RMEypT8R6</t>
  </si>
  <si>
    <t>http://twitter.com/DealsZoneIndia/statuses/1353699445695598594</t>
  </si>
  <si>
    <t>{"hashtags":[],"symbols":[],"user_mentions":[],"urls":[{"url":"https://t.co/6RMEypT8R6","expanded_url":"https://amzn.to/3c8K6zX","display_url":"amzn.to/3c8K6zX","indices":[55,78]}]}</t>
  </si>
  <si>
    <t>1353699445481775106</t>
  </si>
  <si>
    <t>Stila424</t>
  </si>
  <si>
    <t>@OitanS4 どれが来ても嬉しい💕
https://t.co/bYC4skESXc</t>
  </si>
  <si>
    <t>Mon Jan 25 13:41:12 +0000 2021</t>
  </si>
  <si>
    <t>765725920472670209</t>
  </si>
  <si>
    <t>OitanS4</t>
  </si>
  <si>
    <t>600671058</t>
  </si>
  <si>
    <t>1353301202180575232</t>
  </si>
  <si>
    <t>http://pbs.twimg.com/profile_images/1334523037094277120/FhiL9gmP_normal.jpg</t>
  </si>
  <si>
    <t>http://twitter.com/Stila424/statuses/1353699445481775106</t>
  </si>
  <si>
    <t>{"hashtags":[],"symbols":[],"user_mentions":[{"screen_name":"OitanS4","name":"おいたん総理大臣","id":765725920472670200,"id_str":"765725920472670209","indices":[0,8]}],"urls":[{"url":"https://t.co/bYC4skESXc","expanded_url":"https://www.amazon.jp/hz/wishlist/ls/35MKFW09EFYEV?ref_=wl_share","display_url":"amazon.jp/hz/wishlist/ls…","indices":[21,44]}]}</t>
  </si>
  <si>
    <t>1353699445439868933</t>
  </si>
  <si>
    <t>Motohisa18</t>
  </si>
  <si>
    <t>830171271899947008</t>
  </si>
  <si>
    <t>http://pbs.twimg.com/profile_images/1350382326660796416/-OpUsI97_normal.jpg</t>
  </si>
  <si>
    <t>http://twitter.com/Motohisa18/statuses/1353699445439868933</t>
  </si>
  <si>
    <t>1353699444038885376</t>
  </si>
  <si>
    <t>maririltuti</t>
  </si>
  <si>
    <t>1268002524432232448</t>
  </si>
  <si>
    <t>http://pbs.twimg.com/profile_images/1316931479394414592/VZd-uu3z_normal.jpg</t>
  </si>
  <si>
    <t>当選報告は心をこめて🎁📷🆙RT多めなので非表示推奨🥺</t>
  </si>
  <si>
    <t>http://twitter.com/maririltuti/statuses/1353699444038885376</t>
  </si>
  <si>
    <t>1353699443955044353</t>
  </si>
  <si>
    <t>Ansr_</t>
  </si>
  <si>
    <t>263613077</t>
  </si>
  <si>
    <t>http://pbs.twimg.com/profile_images/1345040830789107713/BcqOAenj_normal.jpg</t>
  </si>
  <si>
    <t>http://twitter.com/Ansr_/statuses/1353699443955044353</t>
  </si>
  <si>
    <t>1353699442344546306</t>
  </si>
  <si>
    <t>DVDBeaver</t>
  </si>
  <si>
    <t>OUT TOMORROW on Amazon:
Forgotten Gialli: Volume #1 [Blu-ray] Trauma (1978), The Killer Is One of 13 (1973) and The Police Are Blundering in the Dark (1975) - @VinegarSyndrome
US: https://t.co/jOHdvtS4t4
OUR REVIEW:
https://t.co/rKN2aPAbKx
I appreciated the highly nuanced... https://t.co/3L5OXxGbDj</t>
  </si>
  <si>
    <t>45115200</t>
  </si>
  <si>
    <t>http://pbs.twimg.com/profile_images/323107521/logodb_normal.gif</t>
  </si>
  <si>
    <t>http://twitter.com/DVDBeaver/statuses/1353699442344546306</t>
  </si>
  <si>
    <t>{"hashtags":[],"symbols":[],"user_mentions":[{"screen_name":"VinegarSyndrome","name":"Vinegar Syndrome","id":543885085,"id_str":"543885085","indices":[159,175]}],"urls":[{"url":"https://t.co/jOHdvtS4t4","expanded_url":"https://amzn.to/366rZXS","display_url":"amzn.to/366rZXS","indices":[180,203]},{"url":"https://t.co/rKN2aPAbKx","expanded_url":"http://www.dvdbeaver.com/film9/blu-ray_review_123/forgotten_gialli_blu-ray.htm","display_url":"dvdbeaver.com/film9/blu-ray_…","indices":[216,239]}],"media":[{"id":1353699259846111200,"id_str":"1353699259846111241","indices":[276,299],"media_url":"http://pbs.twimg.com/media/EslOTfvWMAkVzy2.jpg","media_url_https":"https://pbs.twimg.com/media/EslOTfvWMAkVzy2.jpg","url":"https://t.co/3L5OXxGbDj","display_url":"pic.twitter.com/3L5OXxGbDj","expanded_url":"https://twitter.com/DVDBeaver/status/1353699442344546306/photo/1","type":"photo","sizes":{"small":{"w":680,"h":592,"resize":"fit"},"medium":{"w":1140,"h":992,"resize":"fit"},"thumb":{"w":150,"h":150,"resize":"crop"},"large":{"w":1140,"h":992,"resize":"fit"}}}]}</t>
  </si>
  <si>
    <t>1353699442113699841</t>
  </si>
  <si>
    <t>iekmyn</t>
  </si>
  <si>
    <t>1491991560</t>
  </si>
  <si>
    <t>http://pbs.twimg.com/profile_images/623434015312207872/2slWnypZ_normal.jpg</t>
  </si>
  <si>
    <t>http://twitter.com/iekmyn/statuses/1353699442113699841</t>
  </si>
  <si>
    <t>1353699441765539840</t>
  </si>
  <si>
    <t>hClI7B1bWyk7wxB</t>
  </si>
  <si>
    <t>1291288535027208193</t>
  </si>
  <si>
    <t>http://pbs.twimg.com/profile_images/1291289352593526786/dUPRg42V_normal.jpg</t>
  </si>
  <si>
    <t>Gravity Falls🌲📕</t>
  </si>
  <si>
    <t>http://twitter.com/hClI7B1bWyk7wxB/statuses/1353699441765539840</t>
  </si>
  <si>
    <t>1353699441706848257</t>
  </si>
  <si>
    <t>maman72465441</t>
  </si>
  <si>
    <t>1247530256065421312</t>
  </si>
  <si>
    <t>http://pbs.twimg.com/profile_images/1247531087342915587/_3VPAY7r_normal.jpg</t>
  </si>
  <si>
    <t>日本 埼玉</t>
  </si>
  <si>
    <t>http://twitter.com/maman72465441/statuses/1353699441706848257</t>
  </si>
  <si>
    <t>1353699441555902470</t>
  </si>
  <si>
    <t>e_Wildboar</t>
  </si>
  <si>
    <t>RT @akukan_fantasy: 冬はファンタジーでほっこり
😃亜空間の戦士→ https://t.co/NoOl7DPfwT
😃HP
https://t.co/hREjmusKuE
#ファンタジー #SF #小説 #Kindle #KindleUnlimited #電子書籍 #読書 #本 #読書好きと繋がりたい #読書好きな人と繋がりたい #お絵描き #イラスト #写真 #フォト #緊急事態宣言でも楽しもう https://t.co/IShfJzObnT</t>
  </si>
  <si>
    <t>1036034323302866945</t>
  </si>
  <si>
    <t>http://pbs.twimg.com/profile_images/1345745258978500610/n7HaormH_normal.jpg</t>
  </si>
  <si>
    <t>日本のどこか</t>
  </si>
  <si>
    <t>http://twitter.com/e_Wildboar/statuses/1353699441555902470</t>
  </si>
  <si>
    <t>{"hashtags":[{"text":"ファンタジー","indices":[98,105]},{"text":"SF","indices":[106,109]},{"text":"小説","indices":[110,113]},{"text":"Kindle","indices":[114,121]},{"text":"KindleUnlimited","indices":[122,138]}],"symbols":[],"user_mentions":[{"screen_name":"akukan_fantasy","name":"亜空間ファンタジー","id":1300698046649385000,"id_str":"1300698046649384960","indices":[3,18]}],"urls":[{"url":"https://t.co/NoOl7DPfwT","expanded_url":"https://www.amazon.co.jp/gp/aw/sitb/B08KHLZFRL?sib_dp_aw_kd_udp","display_url":"amazon.co.jp/gp/aw/sitb/B08…","indices":[44,67]},{"url":"https://t.co/hREjmusKuE","expanded_url":"https://www.akukan-fantasy.com","display_url":"akukan-fantasy.com","indices":[73,96]}]}</t>
  </si>
  <si>
    <t>1353699441383886850</t>
  </si>
  <si>
    <t>masatak46783348</t>
  </si>
  <si>
    <t>1152594919459966976</t>
  </si>
  <si>
    <t>http://pbs.twimg.com/profile_images/1201474758052732928/Lca_SFnY_normal.jpg</t>
  </si>
  <si>
    <t>http://twitter.com/masatak46783348/statuses/1353699441383886850</t>
  </si>
  <si>
    <t>1353699441249718273</t>
  </si>
  <si>
    <t>@khansartaj44 @tech_vani https://t.co/eXV0OFtsvg</t>
  </si>
  <si>
    <t>Mon Jan 25 13:41:11 +0000 2021</t>
  </si>
  <si>
    <t>1208718395379597312</t>
  </si>
  <si>
    <t>khansartaj44</t>
  </si>
  <si>
    <t>1351539272461897730</t>
  </si>
  <si>
    <t>http://twitter.com/DorkSinful/statuses/1353699441249718273</t>
  </si>
  <si>
    <t>{"hashtags":[],"symbols":[],"user_mentions":[{"screen_name":"khansartaj44","name":"MrKhan","id":1208718395379597300,"id_str":"1208718395379597312","indices":[0,13]},{"screen_name":"tech_vani","name":"Tech Vani","id":904607922293841900,"id_str":"904607922293841920","indices":[14,24]}],"urls":[{"url":"https://t.co/eXV0OFtsvg","expanded_url":"https://amzn.to/3qLUzWj","display_url":"amzn.to/3qLUzWj","indices":[25,48]}]}</t>
  </si>
  <si>
    <t>1353699440855552001</t>
  </si>
  <si>
    <t>AGharabally</t>
  </si>
  <si>
    <t>RT @RiZzyUTD: To be fair Lampard is one of the smartest guys in football, there’ll be high demand for his services now that his time at Chelsea has come to an end. Sky Sports, BT, Amazon prime will all be trying to get hold of him</t>
  </si>
  <si>
    <t>446038849</t>
  </si>
  <si>
    <t>http://pbs.twimg.com/profile_images/1303667459245969408/e66TzVCp_normal.jpg</t>
  </si>
  <si>
    <t>KWT</t>
  </si>
  <si>
    <t>http://twitter.com/AGharabally/statuses/1353699440855552001</t>
  </si>
  <si>
    <t>{"hashtags":[],"symbols":[],"user_mentions":[{"screen_name":"RiZzyUTD","name":"RiZzy🔴","id":1113785724975890400,"id_str":"1113785724975890435","indices":[3,12]}],"urls":[]}</t>
  </si>
  <si>
    <t>1353699440637300736</t>
  </si>
  <si>
    <t>nyafata</t>
  </si>
  <si>
    <t>1472419980</t>
  </si>
  <si>
    <t>http://pbs.twimg.com/profile_images/1155875345758707712/9PCNji3i_normal.jpg</t>
  </si>
  <si>
    <t xml:space="preserve"> </t>
  </si>
  <si>
    <t>http://twitter.com/nyafata/statuses/1353699440637300736</t>
  </si>
  <si>
    <t>1353699440264048641</t>
  </si>
  <si>
    <t>UtimuraKaname</t>
  </si>
  <si>
    <t>RT @tomezi2998: 1/25発売「終電逃したOLさんたちのちょっとアブナイ夜な百合アンソロジー」（宙出版）
モノクロP12寄稿しました。
よなよなでゆりゆりしているえっちなやつです❣
よろしくお願いします～😉
https://t.co/uG9WnSrA8B https://t.co/DVWWIvVdnY</t>
  </si>
  <si>
    <t>75990128</t>
  </si>
  <si>
    <t>http://pbs.twimg.com/profile_images/520538599012319232/ZxsheON2_normal.jpeg</t>
  </si>
  <si>
    <t>鳥3羽がいるところ</t>
  </si>
  <si>
    <t>http://twitter.com/UtimuraKaname/statuses/1353699440264048641</t>
  </si>
  <si>
    <t>{"hashtags":[],"symbols":[],"user_mentions":[{"screen_name":"tomezi2998","name":"おこさまランチ提督＠TL電子単行本発売中です❣","id":15906119,"id_str":"15906119","indices":[3,14]}],"urls":[{"url":"https://t.co/uG9WnSrA8B","expanded_url":"https://amzn.to/3obZ8HB","display_url":"amzn.to/3obZ8HB","indices":[111,134]}]}</t>
  </si>
  <si>
    <t>1353699439764926466</t>
  </si>
  <si>
    <t>pepe83164503</t>
  </si>
  <si>
    <t>1026474234124496896</t>
  </si>
  <si>
    <t>http://pbs.twimg.com/profile_images/1348843878846140417/-Ie5GFed_normal.jpg</t>
  </si>
  <si>
    <t>🏠楽しみながらステイホーム🤗</t>
  </si>
  <si>
    <t>http://twitter.com/pepe83164503/statuses/1353699439764926466</t>
  </si>
  <si>
    <t>1353699439530004482</t>
  </si>
  <si>
    <t>Amazon REPUBLIC DAY EDITION FUNZONE JACKPOT Chance to win Rs-50,000 and other exciting prizes (24 January 2021)
https://t.co/hjDoIBuYLL https://t.co/ANAHzlbme1</t>
  </si>
  <si>
    <t>http://twitter.com/mohank100/statuses/1353699439530004482</t>
  </si>
  <si>
    <t>{"hashtags":[],"symbols":[],"user_mentions":[],"urls":[{"url":"https://t.co/hjDoIBuYLL","expanded_url":"https://gotwogk.blogspot.com/2021/01/amazon-republic-day-edition-funzone.html","display_url":"gotwogk.blogspot.com/2021/01/amazon…","indices":[112,135]}],"media":[{"id":1353699432269668400,"id_str":"1353699432269668353","indices":[136,159],"media_url":"http://pbs.twimg.com/media/EslOdiEU4AEJqLD.jpg","media_url_https":"https://pbs.twimg.com/media/EslOdiEU4AEJqLD.jpg","url":"https://t.co/ANAHzlbme1","display_url":"pic.twitter.com/ANAHzlbme1","expanded_url":"https://twitter.com/mohank100/status/1353699439530004482/photo/1","type":"photo","sizes":{"thumb":{"w":150,"h":150,"resize":"crop"},"small":{"w":680,"h":313,"resize":"fit"},"large":{"w":1000,"h":460,"resize":"fit"},"medium":{"w":1000,"h":460,"resize":"fit"}}}]}</t>
  </si>
  <si>
    <t>1353699439345426434</t>
  </si>
  <si>
    <t>http://twitter.com/hyper_kinako/statuses/1353699439345426434</t>
  </si>
  <si>
    <t>1353699438720520192</t>
  </si>
  <si>
    <t>cryptgoat</t>
  </si>
  <si>
    <t>946613772608618497</t>
  </si>
  <si>
    <t>http://pbs.twimg.com/profile_images/1020947239819067392/Ep1R0tDw_normal.jpg</t>
  </si>
  <si>
    <t>牧場🐐🐐🐐</t>
  </si>
  <si>
    <t>http://twitter.com/cryptgoat/statuses/1353699438720520192</t>
  </si>
  <si>
    <t>1353699438225551362</t>
  </si>
  <si>
    <t>http://twitter.com/80_000_08/statuses/1353699438225551362</t>
  </si>
  <si>
    <t>1353699437693038592</t>
  </si>
  <si>
    <t>WilliamOgle9</t>
  </si>
  <si>
    <t>RT @scotthortonshow: Alright then https://t.co/2aEbFu5jd8 https://t.co/QKHQTCbyKP</t>
  </si>
  <si>
    <t>1239853379561586690</t>
  </si>
  <si>
    <t>http://pbs.twimg.com/profile_images/1239855085640994822/JmEnQ16E_normal.jpg</t>
  </si>
  <si>
    <t>http://twitter.com/WilliamOgle9/statuses/1353699437693038592</t>
  </si>
  <si>
    <t>{"hashtags":[],"symbols":[],"user_mentions":[{"screen_name":"scotthortonshow","name":"Scott Horton","id":33347217,"id_str":"33347217","indices":[3,19]}],"urls":[{"url":"https://t.co/2aEbFu5jd8","expanded_url":"https://www.amazon.com/Enough-Already-Time-End-Terrorism/dp/1733647341/ref=as_li_ss_tl?_encoding=UTF8&amp;psc=1&amp;refRID=660489M7V4FATA9N0SRF&amp;linkCode=ll1&amp;tag=scotthortonshow-20&amp;linkId=3563355c35ff72fa333a1defc6d4f638&amp;language=en_US","display_url":"amazon.com/Enough-Already…","indices":[34,57]}],"media":[{"id":1353090116223443000,"id_str":"1353090116223442949","indices":[58,81],"media_url":"http://pbs.twimg.com/media/EsckSq6XIAUCWnj.png","media_url_https":"https://pbs.twimg.com/media/EsckSq6XIAUCWnj.png","url":"https://t.co/QKHQTCbyKP","display_url":"pic.twitter.com/QKHQTCbyKP","expanded_url":"https://twitter.com/scotthortonshow/status/1353090245315670016/photo/1","type":"photo","sizes":{"medium":{"w":667,"h":741,"resize":"fit"},"large":{"w":667,"h":741,"resize":"fit"},"thumb":{"w":150,"h":150,"resize":"crop"},"small":{"w":612,"h":680,"resize":"fit"}},"source_status_id":1353090245315670000,"source_status_id_str":"1353090245315670016","source_user_id":33347217,"source_user_id_str":"33347217"}]}</t>
  </si>
  <si>
    <t>1353699437546094593</t>
  </si>
  <si>
    <t>pasuni_yv08</t>
  </si>
  <si>
    <t>1172774900626382848</t>
  </si>
  <si>
    <t>http://pbs.twimg.com/profile_images/1341284310238654466/XfUAjEio_normal.jpg</t>
  </si>
  <si>
    <t>ついふぃよめ！→</t>
  </si>
  <si>
    <t>http://twitter.com/pasuni_yv08/statuses/1353699437546094593</t>
  </si>
  <si>
    <t>1353699437512679424</t>
  </si>
  <si>
    <t>RT @JessSFrankel: "A choice to be made..."
In a twist of fate, Linden L. enters a universe where doing good is the ultimate. He finds work, #romance...and discovers a terrible secret, that if disclosed, could cost him his life!
#YAFantasy #scifi #adventure #superheroes https://t.co/xD0QfLDs7R https://t.co/b6UCFz3FQY</t>
  </si>
  <si>
    <t>http://twitter.com/devin_salesman/statuses/1353699437512679424</t>
  </si>
  <si>
    <t>{"hashtags":[],"symbols":[],"user_mentions":[{"screen_name":"JessSFrankel","name":"Jesse Seth Frankel","id":334359351,"id_str":"334359351","indices":[3,16]}],"urls":[]}</t>
  </si>
  <si>
    <t>1353699436178731008</t>
  </si>
  <si>
    <t>annytheworld</t>
  </si>
  <si>
    <t>Mon Jan 25 13:41:10 +0000 2021</t>
  </si>
  <si>
    <t>156568107</t>
  </si>
  <si>
    <t>http://pbs.twimg.com/profile_images/1879721784/annytheworld_normal.png</t>
  </si>
  <si>
    <t>http://twitter.com/annytheworld/statuses/1353699436178731008</t>
  </si>
  <si>
    <t>1353699435872538625</t>
  </si>
  <si>
    <t>yatokkosattoko</t>
  </si>
  <si>
    <t>RT @TotalWorld1: Amazonは大統領選では郵送投票は安全と言ったのに、自社の労組の投票では「郵送投票はリスクがある」 https://t.co/gZnzXNKBgx</t>
  </si>
  <si>
    <t>129702500</t>
  </si>
  <si>
    <t>http://pbs.twimg.com/profile_images/2291060809/fff7c72e-c9f1-4f59-8d7a-e96d4131bed0_normal.png</t>
  </si>
  <si>
    <t>http://twitter.com/yatokkosattoko/statuses/1353699435872538625</t>
  </si>
  <si>
    <t>{"hashtags":[],"symbols":[],"user_mentions":[{"screen_name":"TotalWorld1","name":"トータルニュースワールド","id":1302398291364077600,"id_str":"1302398291364077568","indices":[3,15]}],"urls":[{"url":"https://t.co/gZnzXNKBgx","expanded_url":"http://totalnewsjp.com/2021/01/25/trump-543/","display_url":"totalnewsjp.com/2021/01/25/tru…","indices":[68,91]}]}</t>
  </si>
  <si>
    <t>1353699435465723905</t>
  </si>
  <si>
    <t>kakusan_RT</t>
  </si>
  <si>
    <t>AA: [アンダーアーマー] スポーツマスク UA Sports Mask ブラック MDLG https://t.co/XKWqT18U78 22:40:35</t>
  </si>
  <si>
    <t>120421476</t>
  </si>
  <si>
    <t>&lt;a href="http://twitter.com/kakusan_RT" rel="nofollow"&gt;拡散RT&lt;/a&gt;</t>
  </si>
  <si>
    <t>http://pbs.twimg.com/profile_images/744324945/kakusan_RT_normal.png</t>
  </si>
  <si>
    <t>http://twitter.com/kakusan_RT/statuses/1353699435465723905</t>
  </si>
  <si>
    <t>{"hashtags":[],"symbols":[],"user_mentions":[],"urls":[{"url":"https://t.co/XKWqT18U78","expanded_url":"https://amzn.to/3nspXrG","display_url":"amzn.to/3nspXrG","indices":[48,71]}]}</t>
  </si>
  <si>
    <t>1353699435432210435</t>
  </si>
  <si>
    <t>RdG9ikfdoOWzfnS</t>
  </si>
  <si>
    <t>1193068436768714755</t>
  </si>
  <si>
    <t>http://pbs.twimg.com/profile_images/1263926379944398848/68nKrPKe_normal.jpg</t>
  </si>
  <si>
    <t>http://twitter.com/RdG9ikfdoOWzfnS/statuses/1353699435432210435</t>
  </si>
  <si>
    <t>1353699435109203969</t>
  </si>
  <si>
    <t>http://twitter.com/some12222/statuses/1353699435109203969</t>
  </si>
  <si>
    <t>1353699434345893889</t>
  </si>
  <si>
    <t>0sasim1</t>
  </si>
  <si>
    <t>3254556397</t>
  </si>
  <si>
    <t>http://pbs.twimg.com/profile_images/1168154414684573696/u3QGxlbV_normal.jpg</t>
  </si>
  <si>
    <t>http://twitter.com/0sasim1/statuses/1353699434345893889</t>
  </si>
  <si>
    <t>1353699434039701506</t>
  </si>
  <si>
    <t>http://twitter.com/NinchanMochan/statuses/1353699434039701506</t>
  </si>
  <si>
    <t>1353699433532203010</t>
  </si>
  <si>
    <t>ayaka_shochan</t>
  </si>
  <si>
    <t>1190889824992907266</t>
  </si>
  <si>
    <t>http://pbs.twimg.com/profile_images/1345355038210736130/91jKVWRV_normal.jpg</t>
  </si>
  <si>
    <t>http://twitter.com/ayaka_shochan/statuses/1353699433532203010</t>
  </si>
  <si>
    <t>1353699433096032256</t>
  </si>
  <si>
    <t>Un'estate da non dimenticare di Piper Lennox https://t.co/05PsCyPDLt via @amazon</t>
  </si>
  <si>
    <t>http://twitter.com/pervenche_/statuses/1353699433096032256</t>
  </si>
  <si>
    <t>{"hashtags":[],"symbols":[],"user_mentions":[{"screen_name":"amazon","name":"Amazon","id":20793816,"id_str":"20793816","indices":[73,80]}],"urls":[{"url":"https://t.co/05PsCyPDLt","expanded_url":"https://www.amazon.it/dp/B07VRTWN6D/ref=cm_sw_r_tw_dp_OPSdGb6SBK9BJ","display_url":"amazon.it/dp/B07VRTWN6D/…","indices":[45,68]}]}</t>
  </si>
  <si>
    <t>1353699432206917634</t>
  </si>
  <si>
    <t>MejoresPics</t>
  </si>
  <si>
    <t>RT @megachollon: ¡57% de descuento!
PVP: 5,65€
PVP Normal: 12,99€
Durex Preservativos Intense con Puntos y Estrías y gel estimulante - 12 condones
https://t.co/addDga5XXt https://t.co/jnRM4p4hyW</t>
  </si>
  <si>
    <t>Mon Jan 25 13:41:09 +0000 2021</t>
  </si>
  <si>
    <t>165942328</t>
  </si>
  <si>
    <t>http://pbs.twimg.com/profile_images/378800000735168753/65bbe45fe6ea661e638370c218954384_normal.jpeg</t>
  </si>
  <si>
    <t>El Mundo</t>
  </si>
  <si>
    <t>http://twitter.com/MejoresPics/statuses/1353699432206917634</t>
  </si>
  <si>
    <t>{"hashtags":[],"symbols":[],"user_mentions":[{"screen_name":"megachollon","name":"Megachollon","id":1276969624404480000,"id_str":"1276969624404480001","indices":[3,15]}],"urls":[]}</t>
  </si>
  <si>
    <t>1353699432047337473</t>
  </si>
  <si>
    <t>RT @jokinstation_yu: 🎊フォロワー2,000名突破記念🎊
抽選で３名様にAmazonギフト券千円分をプレゼント🎁
【応募方法】
@jokinstation_yu をフォロー＆この投稿をRT（1/25〆切）
当選した方にはDMにてご連絡いたします☺️
皆様のご応募、心よりお待ちしております🙏
#アマギフプレゼント  #懸賞  #除ステイベ https://t.co/YoYQQg2M3s</t>
  </si>
  <si>
    <t>http://twitter.com/showroo97167865/statuses/1353699432047337473</t>
  </si>
  <si>
    <t>{"hashtags":[],"symbols":[],"user_mentions":[{"screen_name":"jokinstation_yu","name":"除菌ステーション","id":1249869803306619000,"id_str":"1249869803306618880","indices":[3,19]},{"screen_name":"jokinstation_yu","name":"除菌ステーション","id":1249869803306619000,"id_str":"1249869803306618880","indices":[76,92]}],"urls":[]}</t>
  </si>
  <si>
    <t>1353699431758106624</t>
  </si>
  <si>
    <t>ShoeUniverse1</t>
  </si>
  <si>
    <t>Reselling nike shoes online with a good price #Nike #jordan #shipping #Amazon #AirJordan1 #airjordan11 https://t.co/TayWJl7z9O</t>
  </si>
  <si>
    <t>1352201148179087361</t>
  </si>
  <si>
    <t>http://pbs.twimg.com/profile_images/1352201306048499716/Xn23NEv-_normal.jpg</t>
  </si>
  <si>
    <t>http://twitter.com/ShoeUniverse1/statuses/1353699431758106624</t>
  </si>
  <si>
    <t>{"hashtags":[{"text":"Nike","indices":[46,51]},{"text":"jordan","indices":[52,59]},{"text":"shipping","indices":[60,69]},{"text":"Amazon","indices":[70,77]},{"text":"AirJordan1","indices":[78,89]},{"text":"airjordan11","indices":[90,102]}],"symbols":[],"user_mentions":[],"urls":[],"media":[{"id":1353699044086997000,"id_str":"1353699044086996992","indices":[103,126],"media_url":"http://pbs.twimg.com/media/EslOG7-XYAAA3uu.jpg","media_url_https":"https://pbs.twimg.com/media/EslOG7-XYAAA3uu.jpg","url":"https://t.co/TayWJl7z9O","display_url":"pic.twitter.com/TayWJl7z9O","expanded_url":"https://twitter.com/ShoeUniverse1/status/1353699431758106624/photo/1","type":"photo","sizes":{"large":{"w":1536,"h":2048,"resize":"fit"},"thumb":{"w":150,"h":150,"resize":"crop"},"small":{"w":510,"h":680,"resize":"fit"},"medium":{"w":900,"h":1200,"resize":"fit"}}}]}</t>
  </si>
  <si>
    <t>1353699431267225600</t>
  </si>
  <si>
    <t>http://twitter.com/ichimarurun/statuses/1353699431267225600</t>
  </si>
  <si>
    <t>1353699429698596865</t>
  </si>
  <si>
    <t>RT @pho_enix_sitv: 🎁Si-tvキャンペーンプレゼント🎁
抽選で3名様にAmazonギフト券『1000円分』プレゼント💝
応募方法：
@pho_enix_sitv
をフォロー&amp;amp;RT★
応募締切:1月25日😉
※当選者にはDMにてご連絡🎶
🎀皆様のご応募お待ちしています🎀
#自宅でヨガ　 #ダイエット垢さんと繋がりたい 
ヨガ第５回目⑧ https://t.co/4BaX1bTIqt</t>
  </si>
  <si>
    <t>http://twitter.com/marimo_fumko/statuses/1353699429698596865</t>
  </si>
  <si>
    <t>{"hashtags":[],"symbols":[],"user_mentions":[{"screen_name":"pho_enix_sitv","name":"Si-tv","id":839023547859140600,"id_str":"839023547859140609","indices":[3,17]},{"screen_name":"pho_enix_sitv","name":"Si-tv","id":839023547859140600,"id_str":"839023547859140609","indices":[77,91]}],"urls":[]}</t>
  </si>
  <si>
    <t>1353699429606248448</t>
  </si>
  <si>
    <t>RT @prezio_shop: ＼10日目／
『ポケモンカード売るなら #プレジオ 』
16日間連続
Amazonギフト券 毎日プレゼント😊
5️⃣0️⃣0️⃣円分
▼応募方法
1⃣ @prezio_shop をフォロー
2⃣このツイートをリツイート
https://t.co/TAHwuC785v
【今なら、売ってくれた方に、クオカードもしくはAmazonギフト券1000円分プレゼント‼️】 https://t.co/OqoobDcmM3</t>
  </si>
  <si>
    <t>http://twitter.com/agito_arai/statuses/1353699429606248448</t>
  </si>
  <si>
    <t>{"hashtags":[{"text":"プレジオ","indices":[38,43]}],"symbols":[],"user_mentions":[{"screen_name":"prezio_shop","name":"プレジオ","id":1323139730016399400,"id_str":"1323139730016399360","indices":[3,15]},{"screen_name":"prezio_shop","name":"プレジオ","id":1323139730016399400,"id_str":"1323139730016399360","indices":[96,108]}],"urls":[]}</t>
  </si>
  <si>
    <t>1353699428628979715</t>
  </si>
  <si>
    <t>Mon Jan 25 13:41:08 +0000 2021</t>
  </si>
  <si>
    <t>http://twitter.com/tl1terfxM2grHrU/statuses/1353699428628979715</t>
  </si>
  <si>
    <t>1353699427936944128</t>
  </si>
  <si>
    <t>ruru39336881</t>
  </si>
  <si>
    <t>1165203586185252865</t>
  </si>
  <si>
    <t>http://pbs.twimg.com/profile_images/1165220351187439616/Ha8izhIw_normal.jpg</t>
  </si>
  <si>
    <t>http://twitter.com/ruru39336881/statuses/1353699427936944128</t>
  </si>
  <si>
    <t>1353699427462995971</t>
  </si>
  <si>
    <t>koYuki_sno_</t>
  </si>
  <si>
    <t>RT @GMikezuri: ／
PayPay アマギフ スタバ等
500円✖️3 当たる‼️
＼
やったね！抽選で3名に500円分のスタバチケットor PayPay or Amazonギフト券をプレゼント🎁
⬇️参加方法
・1/25 23:59までに
・@akira_koba_soji と私をフォロー
・リツイート
抽選ツール使用、当選者ID付き発表、DMもします😊 https://t.co/L5Ao0qlBIq</t>
  </si>
  <si>
    <t>1348104341501005825</t>
  </si>
  <si>
    <t>http://pbs.twimg.com/profile_images/1350034019916779520/08v3Y_G4_normal.jpg</t>
  </si>
  <si>
    <t>http://twitter.com/koYuki_sno_/statuses/1353699427462995971</t>
  </si>
  <si>
    <t>{"hashtags":[],"symbols":[],"user_mentions":[{"screen_name":"GMikezuri","name":"身削り贈呈ナー","id":1111591690148548600,"id_str":"1111591690148548608","indices":[3,13]}],"urls":[]}</t>
  </si>
  <si>
    <t>1353699427026919431</t>
  </si>
  <si>
    <t>PierredeGasquet</t>
  </si>
  <si>
    <t>@thgandillot @DenisCosnard @AdrienGombeaud Il faudrait en dédicacer un exemplaire d'urgence à @Anne_Hidalgo https://t.co/pl1QfUd8Hv</t>
  </si>
  <si>
    <t>2482313803</t>
  </si>
  <si>
    <t>thgandillot</t>
  </si>
  <si>
    <t>298884082</t>
  </si>
  <si>
    <t>1353692676093313024</t>
  </si>
  <si>
    <t>http://pbs.twimg.com/profile_images/1353066274041909261/9tX-4JQL_normal.jpg</t>
  </si>
  <si>
    <t>Paris, Ile-de-France</t>
  </si>
  <si>
    <t>http://twitter.com/PierredeGasquet/statuses/1353699427026919431</t>
  </si>
  <si>
    <t>{"hashtags":[],"symbols":[],"user_mentions":[{"screen_name":"thgandillot","name":"thierry gandillot","id":2482313803,"id_str":"2482313803","indices":[0,12]},{"screen_name":"DenisCosnard","name":"Denis Cosnard","id":298225839,"id_str":"298225839","indices":[13,26]},{"screen_name":"AdrienGombeaud","name":"Adrien Gombeaud","id":584907994,"id_str":"584907994","indices":[27,42]},{"screen_name":"Anne_Hidalgo","name":"Anne Hidalgo","id":26073581,"id_str":"26073581","indices":[94,107]}],"urls":[{"url":"https://t.co/pl1QfUd8Hv","expanded_url":"https://www.amazon.fr/%C3%A9t%C3%A9-sur-Bi%C3%A8vre-Promenades-lectures/dp/2955673927","display_url":"amazon.fr/%C3%A9t%C3%A9-…","indices":[108,131]}]}</t>
  </si>
  <si>
    <t>1353699426976419840</t>
  </si>
  <si>
    <t>summermoon0819</t>
  </si>
  <si>
    <t>RT @RyukyuKings: ご好評につき #どこでもキングス キャンペーン第4弾を開催！
フォロー&amp;amp;リツイートすると、抽選で「Amazonギフト券1万円分」3名様、「iPad」1名様にプレゼント！おうちだけでなくキングスをどこからでも楽しもう！
▽応募方法
・@RyukyuKingsをフォロー
・本投稿リツイート
https://t.co/nIdFZ7c59L https://t.co/rtoZ3qSNqG</t>
  </si>
  <si>
    <t>824260312794730496</t>
  </si>
  <si>
    <t>http://pbs.twimg.com/profile_images/1238474774856130561/tdLOXyIb_normal.jpg</t>
  </si>
  <si>
    <t>http://twitter.com/summermoon0819/statuses/1353699426976419840</t>
  </si>
  <si>
    <t>{"hashtags":[{"text":"どこでもキングス","indices":[24,33]}],"symbols":[],"user_mentions":[{"screen_name":"RyukyuKings","name":"琉球ゴールデンキングス公式","id":1017400220,"id_str":"1017400220","indices":[3,15]}],"urls":[]}</t>
  </si>
  <si>
    <t>1353699426376663040</t>
  </si>
  <si>
    <t>aaai_1117</t>
  </si>
  <si>
    <t>136550314</t>
  </si>
  <si>
    <t>http://pbs.twimg.com/profile_images/1346610732943646720/3ubJLxeW_normal.jpg</t>
  </si>
  <si>
    <t>http://twitter.com/aaai_1117/statuses/1353699426376663040</t>
  </si>
  <si>
    <t>1353699426187898885</t>
  </si>
  <si>
    <t>tyatyaruko</t>
  </si>
  <si>
    <t>1293092939330068480</t>
  </si>
  <si>
    <t>http://pbs.twimg.com/profile_images/1293445390885240834/_MwFKtIP_normal.jpg</t>
  </si>
  <si>
    <t>http://twitter.com/tyatyaruko/statuses/1353699426187898885</t>
  </si>
  <si>
    <t>1353699425000935426</t>
  </si>
  <si>
    <t>mthill0311chu</t>
  </si>
  <si>
    <t>1334454395073777664</t>
  </si>
  <si>
    <t>http://pbs.twimg.com/profile_images/1334477782693232645/hjdUwdmg_normal.jpg</t>
  </si>
  <si>
    <t>http://twitter.com/mthill0311chu/statuses/1353699425000935426</t>
  </si>
  <si>
    <t>1353699424992600064</t>
  </si>
  <si>
    <t>sk14594</t>
  </si>
  <si>
    <t>1069967818056237056</t>
  </si>
  <si>
    <t>http://pbs.twimg.com/profile_images/1353356233961422853/pOTkEWDe_normal.jpg</t>
  </si>
  <si>
    <t>日本 東京</t>
  </si>
  <si>
    <t>http://twitter.com/sk14594/statuses/1353699424992600064</t>
  </si>
  <si>
    <t>1353699424564781057</t>
  </si>
  <si>
    <t>Mon Jan 25 13:41:07 +0000 2021</t>
  </si>
  <si>
    <t>http://twitter.com/satocyan2/statuses/1353699424564781057</t>
  </si>
  <si>
    <t>1353699424451497984</t>
  </si>
  <si>
    <t>guitar_tiramisu</t>
  </si>
  <si>
    <t>RT @shiratamamasami: 配信アルバムリリース情報
白玉雅己「HEALING &amp;amp; FUN BASS」(全11曲、Instrumental)/ 2021年2月17日 配信開始/  The Orchard、iTunes、Amazon 他で販売開始予定。2月2日からの先行予約をされた方は、2曲先行ダウンロードができます。(iTunes、Amazonのみ) https://t.co/OuFNlFVepr</t>
  </si>
  <si>
    <t>1902577892</t>
  </si>
  <si>
    <t>http://pbs.twimg.com/profile_images/1341768398141702144/d7ydJ3ow_normal.jpg</t>
  </si>
  <si>
    <t>LONGMAN県🍊</t>
  </si>
  <si>
    <t>http://twitter.com/guitar_tiramisu/statuses/1353699424451497984</t>
  </si>
  <si>
    <t>{"hashtags":[],"symbols":[],"user_mentions":[{"screen_name":"shiratamamasami","name":"白玉雅己","id":1090576175150190600,"id_str":"1090576175150190592","indices":[3,19]}],"urls":[]}</t>
  </si>
  <si>
    <t>1353699423314796544</t>
  </si>
  <si>
    <t>http://twitter.com/Vf31P/statuses/1353699423314796544</t>
  </si>
  <si>
    <t>1353699422899642368</t>
  </si>
  <si>
    <t>Angel14681093</t>
  </si>
  <si>
    <t>1072507334545428480</t>
  </si>
  <si>
    <t>http://pbs.twimg.com/profile_images/1247869711527755776/Qx-bJJzZ_normal.jpg</t>
  </si>
  <si>
    <t>http://twitter.com/Angel14681093/statuses/1353699422899642368</t>
  </si>
  <si>
    <t>1353699422887170049</t>
  </si>
  <si>
    <t>jamaisvujoon13</t>
  </si>
  <si>
    <t>984120788331593728</t>
  </si>
  <si>
    <t>http://pbs.twimg.com/profile_images/1335206333386280960/8yJQXgis_normal.jpg</t>
  </si>
  <si>
    <t>she/her *sixteen*</t>
  </si>
  <si>
    <t>http://twitter.com/jamaisvujoon13/statuses/1353699422887170049</t>
  </si>
  <si>
    <t>1353699422450954241</t>
  </si>
  <si>
    <t>LoMejorDeFB</t>
  </si>
  <si>
    <t>515282359</t>
  </si>
  <si>
    <t>http://pbs.twimg.com/profile_images/1874440122/lomejordefbicon_normal.jpg</t>
  </si>
  <si>
    <t>http://twitter.com/LoMejorDeFB/statuses/1353699422450954241</t>
  </si>
  <si>
    <t>1353699422207684608</t>
  </si>
  <si>
    <t>danajoliver</t>
  </si>
  <si>
    <t>RT @IdrisBR: Iremos sortear 1 (UM) ganhador para ganhar individualmente R$ 250 em livros na Amazon e 1 (UM) kit #Idris10 anos.
Os prêmios serão patrocinados e enviados pela @booksatnoon e @IdrisBR, sem custo algum para sorteade.
Para saber como participar, segue o fio: https://t.co/saI1IoXeep</t>
  </si>
  <si>
    <t>172129285</t>
  </si>
  <si>
    <t>http://pbs.twimg.com/profile_images/1336736818528710659/Yab7hKe0_normal.jpg</t>
  </si>
  <si>
    <t xml:space="preserve">  021</t>
  </si>
  <si>
    <t>http://twitter.com/danajoliver/statuses/1353699422207684608</t>
  </si>
  <si>
    <t>{"hashtags":[{"text":"Idris10","indices":[112,120]}],"symbols":[],"user_mentions":[{"screen_name":"IdrisBR","name":"Idris BR #IDRIS10","id":235742848,"id_str":"235742848","indices":[3,11]}],"urls":[]}</t>
  </si>
  <si>
    <t>1353699422018781185</t>
  </si>
  <si>
    <t>flingdosanko</t>
  </si>
  <si>
    <t>3318989083</t>
  </si>
  <si>
    <t>http://pbs.twimg.com/profile_images/848460395819876353/aTSAaM_1_normal.jpg</t>
  </si>
  <si>
    <t>http://twitter.com/flingdosanko/statuses/1353699422018781185</t>
  </si>
  <si>
    <t>1353699421985378306</t>
  </si>
  <si>
    <t>KanonenTracker</t>
  </si>
  <si>
    <t>Unter folgender URL gibts "Kontras Menagerie 25 - Fae gut drauf" von @ch_richards2010 bei Amazon: https://t.co/GvPFqJBamZ</t>
  </si>
  <si>
    <t>3131324891</t>
  </si>
  <si>
    <t>&lt;a href="http://www.leserkanone.de" rel="nofollow"&gt;Kanonentracker&lt;/a&gt;</t>
  </si>
  <si>
    <t>http://pbs.twimg.com/profile_images/583645674388004864/3DFfaIl4_normal.png</t>
  </si>
  <si>
    <t>Leipzig</t>
  </si>
  <si>
    <t>http://twitter.com/KanonenTracker/statuses/1353699421985378306</t>
  </si>
  <si>
    <t>{"hashtags":[],"symbols":[],"user_mentions":[{"screen_name":"ch_richards2010","name":"Charlie Richards","id":261915930,"id_str":"261915930","indices":[69,85]}],"urls":[{"url":"https://t.co/GvPFqJBamZ","expanded_url":"http://www.amazon.de/gp/product/B08SHPSS5P/ref=as_li_tf_il?ie=UTF8&amp;camp=1638&amp;creative=6742&amp;creativeASIN=B08SHPSS5P&amp;linkCode=as2&amp;tag=genickbruch04-21","display_url":"amazon.de/gp/product/B08…","indices":[98,121]}]}</t>
  </si>
  <si>
    <t>1353699421620375557</t>
  </si>
  <si>
    <t>http://twitter.com/gagnant25/statuses/1353699421620375557</t>
  </si>
  <si>
    <t>1353699421414854656</t>
  </si>
  <si>
    <t>KOU02342239</t>
  </si>
  <si>
    <t>安達としまむら Kindle
https://t.co/RKn8fnacMD
入間人間が書く電撃文庫の大人気作品『安達としまむら』。
TVアニメ化決定の本作を新鋭・柚原もけがコミカライズ！</t>
  </si>
  <si>
    <t>800323627577057280</t>
  </si>
  <si>
    <t>&lt;a href="http://twittbot.net/" rel="nofollow"&gt;twittbot.net&lt;/a&gt;</t>
  </si>
  <si>
    <t>http://pbs.twimg.com/profile_images/1068886191682990080/cEU0Lbbx_normal.jpg</t>
  </si>
  <si>
    <t>http://twitter.com/KOU02342239/statuses/1353699421414854656</t>
  </si>
  <si>
    <t>{"hashtags":[],"symbols":[],"user_mentions":[],"urls":[{"url":"https://t.co/RKn8fnacMD","expanded_url":"https://amzn.to/2UKzEVF","display_url":"amzn.to/2UKzEVF","indices":[15,38]}]}</t>
  </si>
  <si>
    <t>1353699421326721024</t>
  </si>
  <si>
    <t>gonsu___hinata</t>
  </si>
  <si>
    <t>1095649731936538624</t>
  </si>
  <si>
    <t>http://pbs.twimg.com/profile_images/1130072484588339200/KYQ-bf0Q_normal.jpg</t>
  </si>
  <si>
    <t>http://twitter.com/gonsu___hinata/statuses/1353699421326721024</t>
  </si>
  <si>
    <t>1353699421209333760</t>
  </si>
  <si>
    <t>RT @jokinstation_yu: 🎉フォロワー2,000名突破記念🎉
抽選で３名様にAmazonギフト券千円分をプレゼント！
【応募方法】
@jokinstation_yu
 をフォロー＆この投稿をRT（1/25〆切）
当選した方にはDMにてご連絡いたします📩
皆様のご応募、心よりお待ちしております😊🙌
#アマギフプレゼント  #懸賞  #除ステイベ https://t.co/BiD2AaYR4i</t>
  </si>
  <si>
    <t>http://twitter.com/showroo97167865/statuses/1353699421209333760</t>
  </si>
  <si>
    <t>1353699421121220609</t>
  </si>
  <si>
    <t>takutaku6</t>
  </si>
  <si>
    <t>RT @DAMch_Official: YouTubeにてDAM人気カラオケ動画を
なんと‼️ "300曲以上" 期間限定公開中📺🎤
さらに✨
このツイートをフォロー☑️ &amp;amp; RT🔁でAmazonギフト券5000円分が5名様に当たる🎁
応募は1/31まで🗓
"おうちカラオケ"を楽しもう🥳
▼詳しくはこちら▼
https://t.co/9zNNIJT41S https://t.co/tERpovtL6k</t>
  </si>
  <si>
    <t>201027833</t>
  </si>
  <si>
    <t>http://pbs.twimg.com/profile_images/1318851749826883585/eNj-PWxs_normal.jpg</t>
  </si>
  <si>
    <t>湘南</t>
  </si>
  <si>
    <t>http://twitter.com/takutaku6/statuses/1353699421121220609</t>
  </si>
  <si>
    <t>{"hashtags":[],"symbols":[],"user_mentions":[{"screen_name":"DAMch_Official","name":"DAM CHANNEL＠RTキャンペーン実施中🎁","id":46357797,"id_str":"46357797","indices":[3,18]}],"urls":[]}</t>
  </si>
  <si>
    <t>1353699420873711621</t>
  </si>
  <si>
    <t>http://twitter.com/hyper_kinako/statuses/1353699420873711621</t>
  </si>
  <si>
    <t>1353699420844376064</t>
  </si>
  <si>
    <t>3021_yuu</t>
  </si>
  <si>
    <t>742310384309129216</t>
  </si>
  <si>
    <t>http://pbs.twimg.com/profile_images/1237960871944437760/Iy9ULGtd_normal.jpg</t>
  </si>
  <si>
    <t>http://twitter.com/3021_yuu/statuses/1353699420844376064</t>
  </si>
  <si>
    <t>1353699420496269312</t>
  </si>
  <si>
    <t>HEAVEN979</t>
  </si>
  <si>
    <t>RT @KB06789888: 🌈拡散王3日目🌈
当選の秘訣は
フォロー＋RT＋イイね🤫
どうか沢山のイイねを🥺
Amazonギフトコード10000円が
当るチャンス #拡散王 
更にAmazonギフトコード1000円が
10名様に当るチャンス
🌈応募方法
フォロー+固定ツイートをRT
🌈期間2/1迄
↓詳細はこちら
https://t.co/vZdCAA88eZ https://t.co/7NlakwTmci</t>
  </si>
  <si>
    <t>186909829</t>
  </si>
  <si>
    <t>http://pbs.twimg.com/profile_images/1277392170194894849/d7LMZkOj_normal.jpg</t>
  </si>
  <si>
    <t>http://twitter.com/HEAVEN979/statuses/1353699420496269312</t>
  </si>
  <si>
    <t>{"hashtags":[{"text":"拡散王","indices":[87,91]}],"symbols":[],"user_mentions":[{"screen_name":"KB06789888","name":"KBグランド","id":1168728963641798700,"id_str":"1168728963641798656","indices":[3,14]}],"urls":[]}</t>
  </si>
  <si>
    <t>1353699419762339840</t>
  </si>
  <si>
    <t>punksmurf</t>
  </si>
  <si>
    <t>Mon Jan 25 13:41:06 +0000 2021</t>
  </si>
  <si>
    <t>17629290</t>
  </si>
  <si>
    <t>http://pbs.twimg.com/profile_images/723131747341361152/R7yHqyi5_normal.jpg</t>
  </si>
  <si>
    <t>Utrecht, The Netherlands</t>
  </si>
  <si>
    <t>http://twitter.com/punksmurf/statuses/1353699419762339840</t>
  </si>
  <si>
    <t>1353699419149881345</t>
  </si>
  <si>
    <t>Y3dXBCoffWdxYry</t>
  </si>
  <si>
    <t>1062225201461526528</t>
  </si>
  <si>
    <t>http://pbs.twimg.com/profile_images/1062646203240742913/NQaCA48n_normal.jpg</t>
  </si>
  <si>
    <t>http://twitter.com/Y3dXBCoffWdxYry/statuses/1353699419149881345</t>
  </si>
  <si>
    <t>1353699417728167937</t>
  </si>
  <si>
    <t>csmas2</t>
  </si>
  <si>
    <t>RT @A_Gafes: #أمازون تطلق خدمة البرايم في السعودية مقابل اشتراك 16 ريال شهرياً
خدمة البرايم تعطيك مزايا أهمها الشحن المجاني السريع والشحن الدولي يكون مجاني عند مبلغ معين، وكذلك الوصول لخدمة البرايم فيديو لمشاهدة الأفلام والمسلسلات.
https://t.co/NCFX15FYXX
#أمازون_برايم_السعودية https://t.co/BYL9DINGt7</t>
  </si>
  <si>
    <t>3949696773</t>
  </si>
  <si>
    <t>http://twitter.com/csmas2/statuses/1353699417728167937</t>
  </si>
  <si>
    <t>{"hashtags":[{"text":"أمازون","indices":[13,20]}],"symbols":[],"user_mentions":[{"screen_name":"A_Gafes","name":"عبدالله الغفيص","id":105852540,"id_str":"105852540","indices":[3,11]}],"urls":[]}</t>
  </si>
  <si>
    <t>1353699417409220608</t>
  </si>
  <si>
    <t>http://twitter.com/hhhhhhhirom/statuses/1353699417409220608</t>
  </si>
  <si>
    <t>1353699415110762497</t>
  </si>
  <si>
    <t>halfjoking1</t>
  </si>
  <si>
    <t>1198195296238391296</t>
  </si>
  <si>
    <t>http://twitter.com/halfjoking1/statuses/1353699415110762497</t>
  </si>
  <si>
    <t>1353699414800392200</t>
  </si>
  <si>
    <t>1995_68yk</t>
  </si>
  <si>
    <t>907922554844725248</t>
  </si>
  <si>
    <t>http://pbs.twimg.com/profile_images/1277160763136684032/75KqD_52_normal.jpg</t>
  </si>
  <si>
    <t>http://twitter.com/1995_68yk/statuses/1353699414800392200</t>
  </si>
  <si>
    <t>1353699414401978368</t>
  </si>
  <si>
    <t>JLa4MMIkFR4Abjq</t>
  </si>
  <si>
    <t>ジルスチュアートのトップス✨
萌音ちゃんに着てほしいだなー😍
詳細
楽天👇
https://t.co/L9JIePyobP
Amazon👇
https://t.co/bgzimODa7V
#上白石萌音
#ボス恋
#玉森裕太
#佐藤健
#佐藤健sugar 
#佐藤健の好きなところ 
#たけもね
#恋つづロス 
#恋つづ
#恋はつづくよどこまでも
#三浦春馬
#星野源</t>
  </si>
  <si>
    <t>1315005730714349573</t>
  </si>
  <si>
    <t>http://pbs.twimg.com/profile_images/1315006020058451969/XZzCWG6s_normal.jpg</t>
  </si>
  <si>
    <t>http://twitter.com/JLa4MMIkFR4Abjq/statuses/1353699414401978368</t>
  </si>
  <si>
    <t>{"hashtags":[{"text":"上白石萌音","indices":[97,103]},{"text":"ボス恋","indices":[104,108]},{"text":"玉森裕太","indices":[109,114]},{"text":"佐藤健","indices":[115,119]},{"text":"佐藤健sugar","indices":[120,129]},{"text":"佐藤健の好きなところ","indices":[131,142]},{"text":"たけもね","indices":[144,149]},{"text":"恋つづロス","indices":[150,156]},{"text":"恋つづ","indices":[158,162]},{"text":"恋はつづくよどこまでも","indices":[163,175]},{"text":"三浦春馬","indices":[176,181]},{"text":"星野源","indices":[182,186]}],"symbols":[],"user_mentions":[],"urls":[{"url":"https://t.co/L9JIePyobP","expanded_url":"https://a.r10.to/hy6P37","display_url":"a.r10.to/hy6P37","indices":[39,62]},{"url":"https://t.co/bgzimODa7V","expanded_url":"https://amzn.to/3k7r9hC","display_url":"amzn.to/3k7r9hC","indices":[72,95]}]}</t>
  </si>
  <si>
    <t>1353699413726646272</t>
  </si>
  <si>
    <t>l1W05uTO9GF4AKg</t>
  </si>
  <si>
    <t>1351454923460775937</t>
  </si>
  <si>
    <t>http://pbs.twimg.com/profile_images/1351455080394813450/iuuYr7jI_normal.jpg</t>
  </si>
  <si>
    <t>http://twitter.com/l1W05uTO9GF4AKg/statuses/1353699413726646272</t>
  </si>
  <si>
    <t>1353699413714063361</t>
  </si>
  <si>
    <t>MAIHAMA_AI</t>
  </si>
  <si>
    <t>1081833466742763520</t>
  </si>
  <si>
    <t>http://pbs.twimg.com/profile_images/1352608200369917957/_qFppYdf_normal.jpg</t>
  </si>
  <si>
    <t>日本⇄シドニー</t>
  </si>
  <si>
    <t>http://twitter.com/MAIHAMA_AI/statuses/1353699413714063361</t>
  </si>
  <si>
    <t>1353699413454180356</t>
  </si>
  <si>
    <t>@IndieTruther I’ve written a poetry collection which follows my struggles with #mentalhealth and offers advice to those who are having a difficult time in life. It’s got my entire heart and soul in it and I hope it can help someone in need of these words. Available now: https://t.co/P2Zpp8w9cJ</t>
  </si>
  <si>
    <t>1320520361465712640</t>
  </si>
  <si>
    <t>IndieTruther</t>
  </si>
  <si>
    <t>1353693153283330051</t>
  </si>
  <si>
    <t>http://twitter.com/EloualiSabrine/statuses/1353699413454180356</t>
  </si>
  <si>
    <t>{"hashtags":[{"text":"mentalhealth","indices":[79,92]}],"symbols":[],"user_mentions":[{"screen_name":"IndieTruther","name":"The Indie Truther","id":1320520361465712600,"id_str":"1320520361465712640","indices":[0,13]}],"urls":[{"url":"https://t.co/P2Zpp8w9cJ","expanded_url":"https://www.amazon.co.uk/Where-Darkness-Meets-Sabrine-Elouali-ebook/dp/B08MXQZFBJ/ref=mp_s_a_1_1?dchild=1&amp;keywords=where+darkness+meets+light&amp;qid=1604833020&amp;sr=8-1","display_url":"amazon.co.uk/Where-Darkness…","indices":[271,294]}]}</t>
  </si>
  <si>
    <t>1353699413353402369</t>
  </si>
  <si>
    <t>meppy16</t>
  </si>
  <si>
    <t>993065851749187584</t>
  </si>
  <si>
    <t>http://pbs.twimg.com/profile_images/1230120168962969600/Rnuvs39L_normal.jpg</t>
  </si>
  <si>
    <t>http://twitter.com/meppy16/statuses/1353699413353402369</t>
  </si>
  <si>
    <t>1353699412933918721</t>
  </si>
  <si>
    <t>RT @imasangokushi: おかげさまで『今三国志』Twittterはフォロワー数10000人を突破しました (・ω・ﾉﾉﾞﾊﾟﾁﾊﾟﾁ
ありがとうございます‼
フォロー&amp;amp;RTで抽選でAmazonギフト券2000円分を5名様にプレゼント‼
応募方法
①@imasangokushiをフォロー
②この投稿をRT
事前登録：https://t.co/5GNJzADJuu
1月26日まで</t>
  </si>
  <si>
    <t>http://twitter.com/linestamp180/statuses/1353699412933918721</t>
  </si>
  <si>
    <t>{"hashtags":[],"symbols":[],"user_mentions":[{"screen_name":"imasangokushi","name":"【公式】今三国志-事前登録受付中✨","id":1324198506706296800,"id_str":"1324198506706296832","indices":[3,17]}],"urls":[]}</t>
  </si>
  <si>
    <t>1353699412644655104</t>
  </si>
  <si>
    <t>Antiflag007G</t>
  </si>
  <si>
    <t>#ps5stockuk I WAS SIGNED UP to get an email once it arrived i never even got the email you could have emailed ur customers to inform them u had stock and the day you were going live with it but no you didnt @amazon @AmazonUK YOU HAVE SOME EXPLAINING TO DO https://t.co/AWJzLKoAgA</t>
  </si>
  <si>
    <t>1351681493194694657</t>
  </si>
  <si>
    <t>http://pbs.twimg.com/profile_images/1351853020116606976/ZFYYs8-R_normal.jpg</t>
  </si>
  <si>
    <t>http://twitter.com/Antiflag007G/statuses/1353699412644655104</t>
  </si>
  <si>
    <t>{"hashtags":[{"text":"ps5stockuk","indices":[0,11]}],"symbols":[],"user_mentions":[{"screen_name":"amazon","name":"Amazon","id":20793816,"id_str":"20793816","indices":[207,214]},{"screen_name":"AmazonUK","name":"Amazon.co.uk","id":209004862,"id_str":"209004862","indices":[215,224]}],"urls":[],"media":[{"id":1353698841430806500,"id_str":"1353698841430806529","indices":[256,279],"media_url":"http://pbs.twimg.com/media/EslN7JBXUAEaspp.jpg","media_url_https":"https://pbs.twimg.com/media/EslN7JBXUAEaspp.jpg","url":"https://t.co/AWJzLKoAgA","display_url":"pic.twitter.com/AWJzLKoAgA","expanded_url":"https://twitter.com/Antiflag007G/status/1353699412644655104/photo/1","type":"photo","sizes":{"thumb":{"w":150,"h":150,"resize":"crop"},"large":{"w":983,"h":553,"resize":"fit"},"small":{"w":680,"h":383,"resize":"fit"},"medium":{"w":983,"h":553,"resize":"fit"}}}]}</t>
  </si>
  <si>
    <t>1353699412568985602</t>
  </si>
  <si>
    <t>＼フォロー＆回答でAmazonギフト券を抽選でプレゼント！／私は #ラクキンバトル同盟 #ラクキン意識調査</t>
  </si>
  <si>
    <t>http://twitter.com/hirotakatakatan/statuses/1353699412568985602</t>
  </si>
  <si>
    <t>{"hashtags":[{"text":"ラクキンバトル同盟","indices":[33,43]},{"text":"ラクキン意識調査","indices":[44,53]}],"symbols":[],"user_mentions":[],"urls":[]}</t>
  </si>
  <si>
    <t>1353699412216848384</t>
  </si>
  <si>
    <t>inglesaldia</t>
  </si>
  <si>
    <t>1527745350</t>
  </si>
  <si>
    <t>http://pbs.twimg.com/profile_images/378800000015128290/ac09e3831ee2aec8cafe4633413da524_normal.png</t>
  </si>
  <si>
    <t>http://twitter.com/inglesaldia/statuses/1353699412216848384</t>
  </si>
  <si>
    <t>1353699411734368256</t>
  </si>
  <si>
    <t>a35825518</t>
  </si>
  <si>
    <t>Mon Jan 25 13:41:04 +0000 2021</t>
  </si>
  <si>
    <t>728080991202349057</t>
  </si>
  <si>
    <t>http://pbs.twimg.com/profile_images/1272522668403761153/gs-T0icu_normal.jpg</t>
  </si>
  <si>
    <t>http://twitter.com/a35825518/statuses/1353699411734368256</t>
  </si>
  <si>
    <t>1353699411566620672</t>
  </si>
  <si>
    <t>RT @jokinstation_yu: 🌟フォロワー2,000名突破記念🌟
抽選で３名様にAmazonギフト券千円分をプレゼント‼
【応募方法】
@jokinstation_yu
 をフォロー＆この投稿をRT（1/25〆切）
当選した方にはDMにてご連絡いたします📩😊
フォローそのままでお待ちいただければ幸いです
#アマギフプレゼント  #懸賞  #除ステイベ https://t.co/jGwEhzeBUe</t>
  </si>
  <si>
    <t>http://twitter.com/showroo97167865/statuses/1353699411566620672</t>
  </si>
  <si>
    <t>1353699411444912130</t>
  </si>
  <si>
    <t>pp_lutt</t>
  </si>
  <si>
    <t>850720045944627201</t>
  </si>
  <si>
    <t>http://pbs.twimg.com/profile_images/1347178165580414977/Z3bWRvCW_normal.jpg</t>
  </si>
  <si>
    <t>http://twitter.com/pp_lutt/statuses/1353699411444912130</t>
  </si>
  <si>
    <t>1353699411285528576</t>
  </si>
  <si>
    <t>bgccycle1</t>
  </si>
  <si>
    <t>RT @gekkan_entame: #月刊エンタメ 3.4月合併号【付録】
今月号の付録は #乃木坂46 #筒井あやめ さんと #清宮レイ さんの両面ポスター📚
キュートな2人のポスターを是非ゲットして下さい！
◼︎予約はこちら
Amazon
https://t.co/CBfY5uWcfv
セブンネット（特典付き）
https://t.co/aVokvxGWrz https://t.co/P6jsstg9Dg</t>
  </si>
  <si>
    <t>1024916508755910656</t>
  </si>
  <si>
    <t>http://pbs.twimg.com/profile_images/1026269123469168643/buHb4y0d_normal.jpg</t>
  </si>
  <si>
    <t>http://twitter.com/bgccycle1/statuses/1353699411285528576</t>
  </si>
  <si>
    <t>{"hashtags":[{"text":"月刊エンタメ","indices":[19,26]},{"text":"乃木坂46","indices":[47,53]},{"text":"筒井あやめ","indices":[54,60]},{"text":"清宮レイ","indices":[65,70]}],"symbols":[],"user_mentions":[{"screen_name":"gekkan_entame","name":"月刊エンタメ","id":1253524829300387800,"id_str":"1253524829300387843","indices":[3,17]}],"urls":[]}</t>
  </si>
  <si>
    <t>1353699410459258881</t>
  </si>
  <si>
    <t>uj9T8TQRBsMvs05</t>
  </si>
  <si>
    <t>1190826207224291331</t>
  </si>
  <si>
    <t>http://pbs.twimg.com/profile_images/1274248494912376834/OurVd8q__normal.jpg</t>
  </si>
  <si>
    <t>http://twitter.com/uj9T8TQRBsMvs05/statuses/1353699410459258881</t>
  </si>
  <si>
    <t>1353699409721249792</t>
  </si>
  <si>
    <t>tooDAM_much</t>
  </si>
  <si>
    <t>I really need to stay off Amazon , cart went from 120 to 280 quick</t>
  </si>
  <si>
    <t>1320181991753633792</t>
  </si>
  <si>
    <t>http://pbs.twimg.com/profile_images/1320182227322490880/yd91oufG_normal.jpg</t>
  </si>
  <si>
    <t>http://twitter.com/tooDAM_much/statuses/1353699409721249792</t>
  </si>
  <si>
    <t>1353699409045856258</t>
  </si>
  <si>
    <t>UsagiTennma3195</t>
  </si>
  <si>
    <t>284513395</t>
  </si>
  <si>
    <t>http://pbs.twimg.com/profile_images/1350970475044855808/XiDw-tNn_normal.jpg</t>
  </si>
  <si>
    <t>札幌市</t>
  </si>
  <si>
    <t>http://twitter.com/UsagiTennma3195/statuses/1353699409045856258</t>
  </si>
  <si>
    <t>1353699408563609601</t>
  </si>
  <si>
    <t>MarleneStringer</t>
  </si>
  <si>
    <t>Now &amp;amp; later from @CNHolmberg https://t.co/egC1eDlmhm https://t.co/y7lABojc0M</t>
  </si>
  <si>
    <t>21932707</t>
  </si>
  <si>
    <t>http://pbs.twimg.com/profile_images/290378817/cd_1_115_normal.jpg</t>
  </si>
  <si>
    <t>Florida, USA</t>
  </si>
  <si>
    <t>http://twitter.com/MarleneStringer/statuses/1353699408563609601</t>
  </si>
  <si>
    <t>{"hashtags":[],"symbols":[],"user_mentions":[{"screen_name":"CNHolmberg","name":"Charlie N. Holmberg","id":284175753,"id_str":"284175753","indices":[21,32]}],"urls":[{"url":"https://t.co/egC1eDlmhm","expanded_url":"https://www.amazon.com/Charlie-N-Holmberg/e/B00KQQXYGK?ref=sr_ntt_srch_lnk_3&amp;qid=1611581906&amp;sr=1-3","display_url":"amazon.com/Charlie-N-Holm…","indices":[33,56]}],"media":[{"id":1353698699805921300,"id_str":"1353698699805921280","indices":[57,80],"media_url":"http://pbs.twimg.com/media/EslNy5bXEAABDge.jpg","media_url_https":"https://pbs.twimg.com/media/EslNy5bXEAABDge.jpg","url":"https://t.co/y7lABojc0M","display_url":"pic.twitter.com/y7lABojc0M","expanded_url":"https://twitter.com/MarleneStringer/status/1353699408563609601/photo/1","type":"photo","sizes":{"thumb":{"w":150,"h":150,"resize":"crop"},"medium":{"w":402,"h":300,"resize":"fit"},"small":{"w":402,"h":300,"resize":"fit"},"large":{"w":402,"h":300,"resize":"fit"}}}]}</t>
  </si>
  <si>
    <t>1353699408337104905</t>
  </si>
  <si>
    <t>miss_lauren_uk</t>
  </si>
  <si>
    <t>Spoke to my friend whose mum works for the NHS. The ONS offered her &amp;amp; her relatives the opportunity to use the home testing kits for #covid 
The best part is they now receive free Amazon vouchers every month for participating. He now has £200 worth of vouchers. It’s pure bribery</t>
  </si>
  <si>
    <t>1110858683183960065</t>
  </si>
  <si>
    <t>http://pbs.twimg.com/profile_images/1349517098322636800/c5lQbnph_normal.jpg</t>
  </si>
  <si>
    <t>http://twitter.com/miss_lauren_uk/statuses/1353699408337104905</t>
  </si>
  <si>
    <t>{"hashtags":[{"text":"covid","indices":[137,143]}],"symbols":[],"user_mentions":[],"urls":[]}</t>
  </si>
  <si>
    <t>1353699407997231106</t>
  </si>
  <si>
    <t>showmirai23</t>
  </si>
  <si>
    <t>RT @okanenotsubo: 【🎁ミニ企画🎁】
Amazonギフト券200円分
★応募方法★
①フォロー&amp;amp;リツイート
②固定ツイートのリツイート
★締め切り★
1月25日 23:59
プレンゼント実績はいいねから確認可能
サイト登録等は無し
リプライで当選率アップ！
 #拡散希望  #プレゼント企画  #懸賞  #Amazonギフト券  #アマギフ https://t.co/aUm5vIWNGt</t>
  </si>
  <si>
    <t>1169470456593666048</t>
  </si>
  <si>
    <t>http://pbs.twimg.com/profile_images/1231743360513101824/qcGjNLA0_normal.jpg</t>
  </si>
  <si>
    <t>http://twitter.com/showmirai23/statuses/1353699407997231106</t>
  </si>
  <si>
    <t>1353699407569383424</t>
  </si>
  <si>
    <t>pandaaa720</t>
  </si>
  <si>
    <t>Mon Jan 25 13:41:03 +0000 2021</t>
  </si>
  <si>
    <t>1279688982113030144</t>
  </si>
  <si>
    <t>http://pbs.twimg.com/profile_images/1323614827009339397/ChOL47iI_normal.jpg</t>
  </si>
  <si>
    <t>http://twitter.com/pandaaa720/statuses/1353699407569383424</t>
  </si>
  <si>
    <t>1353699406512414720</t>
  </si>
  <si>
    <t>chay_mii</t>
  </si>
  <si>
    <t>1106441116331606016</t>
  </si>
  <si>
    <t>http://pbs.twimg.com/profile_images/1256633509277401093/9GFmzRPQ_normal.jpg</t>
  </si>
  <si>
    <t>http://twitter.com/chay_mii/statuses/1353699406512414720</t>
  </si>
  <si>
    <t>1353699406218895365</t>
  </si>
  <si>
    <t>blElPP57Ek5Lf1m</t>
  </si>
  <si>
    <t>RT @akiefukata: 【本日発売の雑誌クロワッサンの巻頭ページ対談に出てます！】1/25発売（2/10号） 「お金に好かれる人の日々の習慣」大特集https://t.co/vX2krCi3d1 @amazonJPより</t>
  </si>
  <si>
    <t>802778331284279296</t>
  </si>
  <si>
    <t>http://pbs.twimg.com/profile_images/1005618116309573632/1xakXIse_normal.jpg</t>
  </si>
  <si>
    <t>http://twitter.com/blElPP57Ek5Lf1m/statuses/1353699406218895365</t>
  </si>
  <si>
    <t>{"hashtags":[],"symbols":[],"user_mentions":[{"screen_name":"akiefukata","name":"深田晶恵","id":226084704,"id_str":"226084704","indices":[3,14]},{"screen_name":"AmazonJP","name":"Amazon JP (アマゾン)","id":161616614,"id_str":"161616614","indices":[102,111]}],"urls":[{"url":"https://t.co/vX2krCi3d1","expanded_url":"https://www.amazon.co.jp/dp/B08QJ3YX7J/ref=cm_sw_r_tw_dp_hFPdGbB7451ZZ","display_url":"amazon.co.jp/dp/B08QJ3YX7J/…","indices":[78,101]}]}</t>
  </si>
  <si>
    <t>1353699406063628289</t>
  </si>
  <si>
    <t>kent02130</t>
  </si>
  <si>
    <t>RT @RPevr: ‼️クマ捕獲計画始動‼️
あたれら抽選でAmazonの2メートルのクマ購入代金2名様にプレゼント🎁
応募方法はRTかな？(鍵垢はあたれら拾えないみたいです)締め切りは明日正午✨
応募条件は当選、注文、到着の報告、到着したクマの大きさの分かる写真(顔や部屋等のモザイク可)ツイート出来る方✋ https://t.co/GX6CQgplXo</t>
  </si>
  <si>
    <t>2993003646</t>
  </si>
  <si>
    <t>http://pbs.twimg.com/profile_images/1291373902917074944/kasubf0K_normal.jpg</t>
  </si>
  <si>
    <t>佐賀県</t>
  </si>
  <si>
    <t>http://twitter.com/kent02130/statuses/1353699406063628289</t>
  </si>
  <si>
    <t>{"hashtags":[],"symbols":[],"user_mentions":[{"screen_name":"RPevr","name":"じ〜りょ旅の途中","id":715084177574465500,"id_str":"715084177574465536","indices":[3,9]}],"urls":[]}</t>
  </si>
  <si>
    <t>1353699406055268352</t>
  </si>
  <si>
    <t>kuma_chan75</t>
  </si>
  <si>
    <t>RT @yurudora: #ログインするだけで豪華賞品が当たる
究極覚醒記念大抽選会キャンペーン開催中！
1/14～25にログインで1日1枚チケットをGET！
1/21～25の期間中、チケットを使って抽選に参加！
ハズレなし!豪華景品をGETしよう!
さらにフォロー&amp;amp;このツイートをRTでAmazonギフト券5000円分が当たる！
#ゆるドラ</t>
  </si>
  <si>
    <t>1212723470087311362</t>
  </si>
  <si>
    <t>http://pbs.twimg.com/profile_images/1217440864676409344/rxd6EcEf_normal.jpg</t>
  </si>
  <si>
    <t>http://twitter.com/kuma_chan75/statuses/1353699406055268352</t>
  </si>
  <si>
    <t>{"hashtags":[{"text":"ログインするだけで豪華賞品が当たる","indices":[14,32]}],"symbols":[],"user_mentions":[{"screen_name":"yurudora","name":"ゆるドラシル公式","id":2290637688,"id_str":"2290637688","indices":[3,12]}],"urls":[]}</t>
  </si>
  <si>
    <t>1353699405468065793</t>
  </si>
  <si>
    <t>http://twitter.com/853hachihachi/statuses/1353699405468065793</t>
  </si>
  <si>
    <t>1353699404952301568</t>
  </si>
  <si>
    <t>torima_bg</t>
  </si>
  <si>
    <t>🌟本日のAmazon🌟
各種セール＆クーポン情報
🍞食品・飲料５０％オフ！
➡https://t.co/jOZ2PmI7o7
🉐在庫処分セール
➡https://t.co/YqJr0U4wi9
⏰日替わりタイムセール
➡https://t.co/n2Ns1YeHRr
👛Amazonギフト券の現金払いで賢くお得にお買い物。
➡https://t.co/aIToK5lYUP https://t.co/8uKNzn6OGK</t>
  </si>
  <si>
    <t>766612291500412929</t>
  </si>
  <si>
    <t>http://pbs.twimg.com/profile_images/1332001262066233344/E3kSa5_g_normal.png</t>
  </si>
  <si>
    <t>福岡 筑後市</t>
  </si>
  <si>
    <t>http://twitter.com/torima_bg/statuses/1353699404952301568</t>
  </si>
  <si>
    <t>{"hashtags":[],"symbols":[],"user_mentions":[],"urls":[{"url":"https://t.co/jOZ2PmI7o7","expanded_url":"https://amzn.to/2CN0CpL","display_url":"amzn.to/2CN0CpL","indices":[41,64]},{"url":"https://t.co/YqJr0U4wi9","expanded_url":"https://amzn.to/2Zgsied","display_url":"amzn.to/2Zgsied","indices":[76,99]},{"url":"https://t.co/n2Ns1YeHRr","expanded_url":"https://amzn.to/2YGypcM","display_url":"amzn.to/2YGypcM","indices":[114,137]},{"url":"https://t.co/aIToK5lYUP","expanded_url":"https://amzn.to/3kx3msR","display_url":"amzn.to/3kx3msR","indices":[168,191]}],"media":[{"id":1353699399675744300,"id_str":"1353699399675744256","indices":[192,215],"media_url":"http://pbs.twimg.com/media/EslObopVEAA3Oz9.png","media_url_https":"https://pbs.twimg.com/media/EslObopVEAA3Oz9.png","url":"https://t.co/8uKNzn6OGK","display_url":"pic.twitter.com/8uKNzn6OGK","expanded_url":"https://twitter.com/torima_bg/status/1353699404952301568/photo/1","type":"photo","sizes":{"medium":{"w":596,"h":120,"resize":"fit"},"thumb":{"w":120,"h":120,"resize":"crop"},"small":{"w":596,"h":120,"resize":"fit"},"large":{"w":596,"h":120,"resize":"fit"}}}]}</t>
  </si>
  <si>
    <t>1353699404444626944</t>
  </si>
  <si>
    <t>borsha_tabassum</t>
  </si>
  <si>
    <t>RT @lfpcommunity: Learn The Best Way To Build a Laptop-Based eCommerce #Business Selling High-Profit Products Online... WITHOUT Sourcing From China, or Needing To Use Amazon https://t.co/R495Eqx8DW
#work #home https://t.co/UgNwM0kidT</t>
  </si>
  <si>
    <t>1349755667146440704</t>
  </si>
  <si>
    <t>http://pbs.twimg.com/profile_images/1349755875443920898/ys_7gCSd_normal.jpg</t>
  </si>
  <si>
    <t>Dhaka, Bangladesh</t>
  </si>
  <si>
    <t>http://twitter.com/borsha_tabassum/statuses/1353699404444626944</t>
  </si>
  <si>
    <t>{"hashtags":[{"text":"Business","indices":[71,80]}],"symbols":[],"user_mentions":[{"screen_name":"lfpcommunity","name":"LFP-Community","id":19640438,"id_str":"19640438","indices":[3,16]}],"urls":[]}</t>
  </si>
  <si>
    <t>1353699404063023104</t>
  </si>
  <si>
    <t>ennyakoukou</t>
  </si>
  <si>
    <t>2512500434</t>
  </si>
  <si>
    <t>http://pbs.twimg.com/profile_images/1347879895003664387/aHjxEM3w_normal.jpg</t>
  </si>
  <si>
    <t>大阪</t>
  </si>
  <si>
    <t>http://twitter.com/ennyakoukou/statuses/1353699404063023104</t>
  </si>
  <si>
    <t>1353699404016799749</t>
  </si>
  <si>
    <t>http://twitter.com/agito_arai/statuses/1353699404016799749</t>
  </si>
  <si>
    <t>1353699403773538310</t>
  </si>
  <si>
    <t>zushi_46</t>
  </si>
  <si>
    <t>1260408733173116929</t>
  </si>
  <si>
    <t>http://pbs.twimg.com/profile_images/1272600145775878145/CZe9PcRN_normal.jpg</t>
  </si>
  <si>
    <t>http://twitter.com/zushi_46/statuses/1353699403773538310</t>
  </si>
  <si>
    <t>1353699403484123137</t>
  </si>
  <si>
    <t>eshuteshandeshu</t>
  </si>
  <si>
    <t>Mon Jan 25 13:41:02 +0000 2021</t>
  </si>
  <si>
    <t>835413156713263104</t>
  </si>
  <si>
    <t>http://pbs.twimg.com/profile_images/1347176810711195650/A_cNk1gP_normal.jpg</t>
  </si>
  <si>
    <t>🖤保湿しか勝たん🖤#エステさんの美容つなぎ🖤</t>
  </si>
  <si>
    <t>http://twitter.com/eshuteshandeshu/statuses/1353699403484123137</t>
  </si>
  <si>
    <t>1353699403173916672</t>
  </si>
  <si>
    <t>FatKidDeals</t>
  </si>
  <si>
    <t>Sherpa Fleece Blanket for $13!
Use promo code; 20P8LH3C
https://t.co/cPACEskltV https://t.co/bsh1WNQYRF</t>
  </si>
  <si>
    <t>2360121187</t>
  </si>
  <si>
    <t>http://pbs.twimg.com/profile_images/853068192511643648/_BjUjz6o_normal.jpg</t>
  </si>
  <si>
    <t>promo@fatkiddeals.com</t>
  </si>
  <si>
    <t>http://twitter.com/FatKidDeals/statuses/1353699403173916672</t>
  </si>
  <si>
    <t>{"hashtags":[],"symbols":[],"user_mentions":[],"urls":[{"url":"https://t.co/cPACEskltV","expanded_url":"https://amzn.to/2XFjkXN","display_url":"amzn.to/2XFjkXN","indices":[58,81]}],"media":[{"id":1353699401789829000,"id_str":"1353699401789829126","indices":[82,105],"media_url":"http://pbs.twimg.com/media/EslObwhXcAYL8DY.jpg","media_url_https":"https://pbs.twimg.com/media/EslObwhXcAYL8DY.jpg","url":"https://t.co/bsh1WNQYRF","display_url":"pic.twitter.com/bsh1WNQYRF","expanded_url":"https://twitter.com/FatKidDeals/status/1353699403173916672/photo/1","type":"photo","sizes":{"thumb":{"w":150,"h":150,"resize":"crop"},"medium":{"w":680,"h":680,"resize":"fit"},"large":{"w":680,"h":680,"resize":"fit"},"small":{"w":680,"h":680,"resize":"fit"}}}]}</t>
  </si>
  <si>
    <t>1353699403157053440</t>
  </si>
  <si>
    <t>IeieOioi</t>
  </si>
  <si>
    <t>RT @jun_amaki: ❤️情報解禁❤️
7枚目のDVDが2/18 に
発売されます！！！
【 相 対 性 二 次 元 恋 愛 】
予約始まってます☺︎
いい感じに仕上がってます!!!
楽しみにしててね♥︎
Amazon
https://t.co/FsbIM8VO57
DMM
 https://t.co/uiS6rQwIl3 https://t.co/tnYbZqpfjV</t>
  </si>
  <si>
    <t>1235936505773748224</t>
  </si>
  <si>
    <t>http://twitter.com/IeieOioi/statuses/1353699403157053440</t>
  </si>
  <si>
    <t>{"hashtags":[],"symbols":[],"user_mentions":[{"screen_name":"jun_amaki","name":"天木じゅん","id":3494489420,"id_str":"3494489420","indices":[3,13]}],"urls":[{"url":"https://t.co/FsbIM8VO57","expanded_url":"https://www.amazon.co.jp/dp/B08TXDP98K","display_url":"amazon.co.jp/dp/B08TXDP98K","indices":[115,138]}]}</t>
  </si>
  <si>
    <t>1353699402939047937</t>
  </si>
  <si>
    <t>gobiernoespa</t>
  </si>
  <si>
    <t>566315292</t>
  </si>
  <si>
    <t>http://pbs.twimg.com/profile_images/1030405156578500608/ERx6fE-z_normal.jpg</t>
  </si>
  <si>
    <t>La Moncloaca</t>
  </si>
  <si>
    <t>http://twitter.com/gobiernoespa/statuses/1353699402939047937</t>
  </si>
  <si>
    <t>1353699402775289857</t>
  </si>
  <si>
    <t>PuruPuru_Zeri</t>
  </si>
  <si>
    <t>1119741029836476416</t>
  </si>
  <si>
    <t>http://pbs.twimg.com/profile_images/1135363937552125953/ieHvfz1x_normal.jpg</t>
  </si>
  <si>
    <t>http://twitter.com/PuruPuru_Zeri/statuses/1353699402775289857</t>
  </si>
  <si>
    <t>1353699402628685827</t>
  </si>
  <si>
    <t>aZDclCWgtePFyIj</t>
  </si>
  <si>
    <t>1302154848649932800</t>
  </si>
  <si>
    <t>http://pbs.twimg.com/profile_images/1328329316644470784/TBS8NDqT_normal.jpg</t>
  </si>
  <si>
    <t>http://twitter.com/aZDclCWgtePFyIj/statuses/1353699402628685827</t>
  </si>
  <si>
    <t>1353699402456522753</t>
  </si>
  <si>
    <t>kumamototaroh</t>
  </si>
  <si>
    <t>1294931095276810240</t>
  </si>
  <si>
    <t>http://pbs.twimg.com/profile_images/1313995756856963072/OOk-NZMv_normal.jpg</t>
  </si>
  <si>
    <t>日本 熊本</t>
  </si>
  <si>
    <t>http://twitter.com/kumamototaroh/statuses/1353699402456522753</t>
  </si>
  <si>
    <t>1353699402427158529</t>
  </si>
  <si>
    <t>ScytheJC6</t>
  </si>
  <si>
    <t>RT @videogamedeals: DIAMOND SELECT TOYS Sonic Gallery Tails PVC Statue $37.17 via Amazon (Prime Eligible). https://t.co/k2lJtMtLuj https://t.co/IKIsuQXAd3</t>
  </si>
  <si>
    <t>277328527</t>
  </si>
  <si>
    <t>http://pbs.twimg.com/profile_images/933398529921314816/q4-v5ADE_normal.jpg</t>
  </si>
  <si>
    <t>Los Santos</t>
  </si>
  <si>
    <t>http://twitter.com/ScytheJC6/statuses/1353699402427158529</t>
  </si>
  <si>
    <t>{"hashtags":[],"symbols":[],"user_mentions":[{"screen_name":"videogamedeals","name":"Cheap Ass Gamer","id":19631395,"id_str":"19631395","indices":[3,18]}],"urls":[{"url":"https://t.co/k2lJtMtLuj","expanded_url":"http://ow.ly/cf7330ru5GQ","display_url":"ow.ly/cf7330ru5GQ","indices":[107,130]}]}</t>
  </si>
  <si>
    <t>1353699401412218886</t>
  </si>
  <si>
    <t>http://twitter.com/YIMIvUEqBkpgEga/statuses/1353699401412218886</t>
  </si>
  <si>
    <t>1353699400413921280</t>
  </si>
  <si>
    <t>haaaaaaachan777</t>
  </si>
  <si>
    <t>1300559701743005696</t>
  </si>
  <si>
    <t>http://pbs.twimg.com/profile_images/1300572378649358336/S9a1-EQK_normal.jpg</t>
  </si>
  <si>
    <t>http://twitter.com/haaaaaaachan777/statuses/1353699400413921280</t>
  </si>
  <si>
    <t>1353699399021506561</t>
  </si>
  <si>
    <t>StealsandDeals</t>
  </si>
  <si>
    <t>ad: 74% off
Set of 2 GOOD MORNING Glass Cups 
use code 704HRCX6 at checkout 
https://t.co/fNnZH03jKC
https://t.co/fNnZH03jKC https://t.co/z2V6KCeZKq</t>
  </si>
  <si>
    <t>Mon Jan 25 13:41:01 +0000 2021</t>
  </si>
  <si>
    <t>990600540273954816</t>
  </si>
  <si>
    <t>http://pbs.twimg.com/profile_images/1295481529746042881/BY3Yl5re_normal.jpg</t>
  </si>
  <si>
    <t>http://twitter.com/StealsandDeals/statuses/1353699399021506561</t>
  </si>
  <si>
    <t>{"hashtags":[],"symbols":[],"user_mentions":[],"urls":[{"url":"https://t.co/fNnZH03jKC","expanded_url":"https://amzn.to/2YeZRxj","display_url":"amzn.to/2YeZRxj","indices":[80,103]},{"url":"https://t.co/fNnZH03jKC","expanded_url":"https://amzn.to/2YeZRxj","display_url":"amzn.to/2YeZRxj","indices":[104,127]}],"media":[{"id":1353699397536796700,"id_str":"1353699397536796674","indices":[128,151],"media_url":"http://pbs.twimg.com/media/EslObgrXUAIJVvX.jpg","media_url_https":"https://pbs.twimg.com/media/EslObgrXUAIJVvX.jpg","url":"https://t.co/z2V6KCeZKq","display_url":"pic.twitter.com/z2V6KCeZKq","expanded_url":"https://twitter.com/StealsandDeals/status/1353699399021506561/photo/1","type":"photo","sizes":{"thumb":{"w":150,"h":150,"resize":"crop"},"medium":{"w":1149,"h":1200,"resize":"fit"},"small":{"w":651,"h":680,"resize":"fit"},"large":{"w":1302,"h":1360,"resize":"fit"}}}]}</t>
  </si>
  <si>
    <t>1353699398748942336</t>
  </si>
  <si>
    <t>Easily_4_gotten</t>
  </si>
  <si>
    <t>@TheBratOGEyEZ I think toy shops sell them or you can order them from amazon lol</t>
  </si>
  <si>
    <t>1305254644810051584</t>
  </si>
  <si>
    <t>TheBratOGEyEZ</t>
  </si>
  <si>
    <t>474269903</t>
  </si>
  <si>
    <t>1353690638621937664</t>
  </si>
  <si>
    <t>http://pbs.twimg.com/profile_images/1331727987084062723/3VnL7yyt_normal.jpg</t>
  </si>
  <si>
    <t>51.832261,-2.217029</t>
  </si>
  <si>
    <t>http://twitter.com/Easily_4_gotten/statuses/1353699398748942336</t>
  </si>
  <si>
    <t>{"hashtags":[],"symbols":[],"user_mentions":[{"screen_name":"TheBratOGEyEZ","name":"MissTHC🌻 ~ 🧛‍♀️👽 BluntRollinQueen","id":1305254644810051600,"id_str":"1305254644810051584","indices":[0,14]}],"urls":[]}</t>
  </si>
  <si>
    <t>1353699398417477632</t>
  </si>
  <si>
    <t>micky0812</t>
  </si>
  <si>
    <t>243630729</t>
  </si>
  <si>
    <t>http://pbs.twimg.com/profile_images/638673457308307456/ooK4iGpa_normal.jpg</t>
  </si>
  <si>
    <t>http://twitter.com/micky0812/statuses/1353699398417477632</t>
  </si>
  <si>
    <t>1353699398224539648</t>
  </si>
  <si>
    <t>0815Manma</t>
  </si>
  <si>
    <t>2907074810</t>
  </si>
  <si>
    <t>http://pbs.twimg.com/profile_images/1135511513010135040/g0tBlBON_normal.jpg</t>
  </si>
  <si>
    <t>http://twitter.com/0815Manma/statuses/1353699398224539648</t>
  </si>
  <si>
    <t>1353699397318578177</t>
  </si>
  <si>
    <t>Honeycomb_snow</t>
  </si>
  <si>
    <t>元々ついてたリアボックスをAmazonで調べたらまあそこそこのお値段で草った</t>
  </si>
  <si>
    <t>792341964821639168</t>
  </si>
  <si>
    <t>http://pbs.twimg.com/profile_images/1346775800415092739/M6jjFVTb_normal.jpg</t>
  </si>
  <si>
    <t>ｵﾌﾄｩﾝ</t>
  </si>
  <si>
    <t>http://twitter.com/Honeycomb_snow/statuses/1353699397318578177</t>
  </si>
  <si>
    <t>1353699395791769600</t>
  </si>
  <si>
    <t>xtaIOhjz4feIwqe</t>
  </si>
  <si>
    <t>RT @ProjectCOLD_613: 【プレゼント】
4万フォロワー突破記念
Amazonギフト券1万円分
を5名様にプレゼント
@ProjectCOLD_613
をフォロー&amp;amp;RTで応募完了
いま、ネットで考察が飛び交っている
話題沸騰のSNSミステリー『Project:;COLD』
https://t.co/lehKxsqZ42
#みやまん考察</t>
  </si>
  <si>
    <t>1317470779408199681</t>
  </si>
  <si>
    <t>http://pbs.twimg.com/profile_images/1317473729899757569/HD4z_CFD_normal.jpg</t>
  </si>
  <si>
    <t>http://twitter.com/xtaIOhjz4feIwqe/statuses/1353699395791769600</t>
  </si>
  <si>
    <t>{"hashtags":[],"symbols":[],"user_mentions":[{"screen_name":"ProjectCOLD_613","name":"Project:;COLD case.613","id":1331927143945695200,"id_str":"1331927143945695232","indices":[3,19]},{"screen_name":"ProjectCOLD_613","name":"Project:;COLD case.613","id":1331927143945695200,"id_str":"1331927143945695232","indices":[69,85]}],"urls":[]}</t>
  </si>
  <si>
    <t>1353699395762413569</t>
  </si>
  <si>
    <t>tesitesi123</t>
  </si>
  <si>
    <t>RT @Manten_Shop: 🚩新生活🌸応援 #キャンペーン🚩
#アマギフ プレゼント企画 🎊第16弾🎊
🧡🎁総額¥30,000分を抽選でプレゼント🎁🧡
10000円×1名　5000円×2名　1000円×10名
1/26 10：00までに💁🏻‍♀️
本アカをフォロー✨＆この記事RT🔁&amp;amp;いいね❤️
DM送付で当選発表🤩✨
#Amazon #ギフト #懸賞 #抽選 https://t.co/w50fOtPpHn</t>
  </si>
  <si>
    <t>1299694784324366336</t>
  </si>
  <si>
    <t>http://pbs.twimg.com/profile_images/1299694960711667712/VNfq_Wdj_normal.jpg</t>
  </si>
  <si>
    <t>http://twitter.com/tesitesi123/statuses/1353699395762413569</t>
  </si>
  <si>
    <t>1353699395749826560</t>
  </si>
  <si>
    <t>RT @Break12341: ろこさんあんぱんまん記念♡
🍎 26日 21:30
🍏 #スクワッド　
🍫 1000×人数　payマネ 1 amazon 3
🍴 @lcp_rkp 
      @Break12341  follow &amp;amp; RT 代表者　
#スクワッド賞金ルーム https://t.co/z5unPftfQ4</t>
  </si>
  <si>
    <t>http://twitter.com/NextRaise/statuses/1353699395749826560</t>
  </si>
  <si>
    <t>{"hashtags":[{"text":"スクワッド","indices":[46,52]}],"symbols":[],"user_mentions":[{"screen_name":"Break12341","name":"このみ🍎 すく明日だからね？","id":1182562978656178200,"id_str":"1182562978656178176","indices":[3,14]},{"screen_name":"lcp_rkp","name":"𝑹ྀི𝑶𝑪ྀི𝑶🤺🤍【𝐖𝐚𝐬𝐩】","id":1135351244799631400,"id_str":"1135351244799631360","indices":[85,93]},{"screen_name":"Break12341","name":"このみ🍎 すく明日だからね？","id":1182562978656178200,"id_str":"1182562978656178176","indices":[101,112]}],"urls":[]}</t>
  </si>
  <si>
    <t>1353699395212959744</t>
  </si>
  <si>
    <t>himeke1u3u</t>
  </si>
  <si>
    <t>RT @NEWWAVE_BOAT: ★プレゼント企画★
〜BRコロシアム200万放出祭〜
100万円を前代未聞の超えるプレゼント決定！
Amazonギフトカード
『1,197,130円/40名』
抽選でプレゼント！
(一人当たり29,928円)
&amp;lt;応募方法&amp;gt;
①こちらのツイートをリツイート
②以下の応募フォームから応募
https://t.co/UCgWkJSDQC https://t.co/TM9y6PWSBA</t>
  </si>
  <si>
    <t>Mon Jan 25 13:41:00 +0000 2021</t>
  </si>
  <si>
    <t>1279026148857360384</t>
  </si>
  <si>
    <t>http://pbs.twimg.com/profile_images/1280147102098575361/YtxOTZai_normal.jpg</t>
  </si>
  <si>
    <t>http://twitter.com/himeke1u3u/statuses/1353699395212959744</t>
  </si>
  <si>
    <t>{"hashtags":[],"symbols":[],"user_mentions":[{"screen_name":"NEWWAVE_BOAT","name":"シトとエドセポネのニューウェーブ","id":1026377341814026200,"id_str":"1026377341814026240","indices":[3,16]}],"urls":[]}</t>
  </si>
  <si>
    <t>1353699394550452225</t>
  </si>
  <si>
    <t>KixGarcia</t>
  </si>
  <si>
    <t>RT @DJ_Brace: Hear what I say, 'cause it's my b-day. New album out now
Bandcamp  - https://t.co/9ZMp0schH6
Spotify - https://t.co/3ObCQyEBRc
Apple Music - https://t.co/bkIXtrRheQ
Amazon Music- https://t.co/FBc8320uU9 https://t.co/nlW44dF6Go</t>
  </si>
  <si>
    <t>3032948939</t>
  </si>
  <si>
    <t>http://pbs.twimg.com/profile_images/894517311880744964/ZCSRTaNP_normal.jpg</t>
  </si>
  <si>
    <t>http://twitter.com/KixGarcia/statuses/1353699394550452225</t>
  </si>
  <si>
    <t>{"hashtags":[],"symbols":[],"user_mentions":[{"screen_name":"DJ_Brace","name":"Brace","id":53613176,"id_str":"53613176","indices":[3,12]}],"urls":[{"url":"https://t.co/9ZMp0schH6","expanded_url":"http://bit.ly/bracehearwhatbandcamp","display_url":"bit.ly/bracehearwhatb…","indices":[83,106]}]}</t>
  </si>
  <si>
    <t>1353699393518641153</t>
  </si>
  <si>
    <t>catalanaldia</t>
  </si>
  <si>
    <t>2354928541</t>
  </si>
  <si>
    <t>http://pbs.twimg.com/profile_images/436900144575836160/Dg7pqyDu_normal.jpeg</t>
  </si>
  <si>
    <t>http://twitter.com/catalanaldia/statuses/1353699393518641153</t>
  </si>
  <si>
    <t>1353699393161973762</t>
  </si>
  <si>
    <t>likey_from</t>
  </si>
  <si>
    <t>815967743241437184</t>
  </si>
  <si>
    <t>http://pbs.twimg.com/profile_images/815973134889193477/erqPum7y_normal.jpg</t>
  </si>
  <si>
    <t>画面または文字の向こう</t>
  </si>
  <si>
    <t>http://twitter.com/likey_from/statuses/1353699393161973762</t>
  </si>
  <si>
    <t>1353699392591699968</t>
  </si>
  <si>
    <t>hectorvet</t>
  </si>
  <si>
    <t>RT @hermanntertsch: Aquí @JackPosobiec describe un hecho -que el dueño del WaPo y de Amazon ha dicho que el voto por correo tiene serios y sistemáticos fallos y posibilidades para el fraude- y Twitter bloquea el tuit por “riesgo de violencia”. https://t.co/gvq22ztUzO</t>
  </si>
  <si>
    <t>2398462578</t>
  </si>
  <si>
    <t>http://pbs.twimg.com/profile_images/446409632165408769/aLDJtWYF_normal.jpeg</t>
  </si>
  <si>
    <t>http://twitter.com/hectorvet/statuses/1353699392591699968</t>
  </si>
  <si>
    <t>{"hashtags":[],"symbols":[],"user_mentions":[{"screen_name":"hermanntertsch","name":"Hermann Tertsch","id":257332880,"id_str":"257332880","indices":[3,18]},{"screen_name":"JackPosobiec","name":"Jack Posobiec 🇺🇸","id":592730371,"id_str":"592730371","indices":[25,38]}],"urls":[]}</t>
  </si>
  <si>
    <t>1353699392230809600</t>
  </si>
  <si>
    <t>santroch60</t>
  </si>
  <si>
    <t>UN PASEO POR EL INFIERNO. Un thriller trepidante sobre un misterio ominoso cuyo origen es el nazismo. #Thriller #RecomiendoLeer https://t.co/0XuRnpAHut</t>
  </si>
  <si>
    <t>2768965389</t>
  </si>
  <si>
    <t>http://pbs.twimg.com/profile_images/743066800338804739/gJiof4Cs_normal.jpg</t>
  </si>
  <si>
    <t>Estados Unidos</t>
  </si>
  <si>
    <t>http://twitter.com/santroch60/statuses/1353699392230809600</t>
  </si>
  <si>
    <t>{"hashtags":[{"text":"Thriller","indices":[102,111]},{"text":"RecomiendoLeer","indices":[112,127]}],"symbols":[],"user_mentions":[],"urls":[{"url":"https://t.co/0XuRnpAHut","expanded_url":"http://rxe.me/Z3JMND","display_url":"rxe.me/Z3JMND","indices":[128,151]}]}</t>
  </si>
  <si>
    <t>1353699392151117829</t>
  </si>
  <si>
    <t>pamlecky</t>
  </si>
  <si>
    <t>FOOTPRINTS IN THE SAND
Book 2 of the #LucyLawrenceMysteries
#VictorianMystery #HistoricalFiction 
https://t.co/7AHhy0Zr0t
Cairo 1887: A melting pot of jealousy, lust and revenge. Who will pay the ultimate price? https://t.co/0SzgCJMFRs</t>
  </si>
  <si>
    <t>3015324934</t>
  </si>
  <si>
    <t>http://pbs.twimg.com/profile_images/1327629881874771968/6uo3Xikz_normal.jpg</t>
  </si>
  <si>
    <t>Ireland</t>
  </si>
  <si>
    <t>http://twitter.com/pamlecky/statuses/1353699392151117829</t>
  </si>
  <si>
    <t>{"hashtags":[{"text":"LucyLawrenceMysteries","indices":[37,59]},{"text":"VictorianMystery","indices":[60,77]},{"text":"HistoricalFiction","indices":[78,96]}],"symbols":[],"user_mentions":[],"urls":[{"url":"https://t.co/7AHhy0Zr0t","expanded_url":"http://MyBook.to/Lucy2","display_url":"MyBook.to/Lucy2","indices":[98,121]}],"media":[{"id":1353301926809636900,"id_str":"1353301926809636871","indices":[212,235],"media_url":"http://pbs.twimg.com/ext_tw_video_thumb/1353301926809636871/pu/img/ZnhXSlq_5AxU8UND.jpg","media_url_https":"https://pbs.twimg.com/ext_tw_video_thumb/1353301926809636871/pu/img/ZnhXSlq_5AxU8UND.jpg","url":"https://t.co/0SzgCJMFRs","display_url":"pic.twitter.com/0SzgCJMFRs","expanded_url":"https://twitter.com/pamlecky/status/1353699392151117829/video/1","type":"photo","sizes":{"thumb":{"w":150,"h":150,"resize":"crop"},"medium":{"w":1200,"h":675,"resize":"fit"},"small":{"w":680,"h":383,"resize":"fit"},"large":{"w":1280,"h":720,"resize":"fit"}}}]}</t>
  </si>
  <si>
    <t>1353699392130150402</t>
  </si>
  <si>
    <t>ma_kyuriiiiiiii</t>
  </si>
  <si>
    <t>1219600567376306176</t>
  </si>
  <si>
    <t>http://pbs.twimg.com/profile_images/1312315980006080513/pQcYhbI5_normal.jpg</t>
  </si>
  <si>
    <t>http://twitter.com/ma_kyuriiiiiiii/statuses/1353699392130150402</t>
  </si>
  <si>
    <t>1353699392050524162</t>
  </si>
  <si>
    <t>ffrdtj</t>
  </si>
  <si>
    <t>縁山 の 家庭教師なずなさん　３ (少年チャンピオン・コミックス) を Amazon でチェック！ https://t.co/Nb3n6CL5Up</t>
  </si>
  <si>
    <t>1342650873550270465</t>
  </si>
  <si>
    <t>http://pbs.twimg.com/profile_images/1346027554889560066/-Lnc1Yla_normal.jpg</t>
  </si>
  <si>
    <t>http://twitter.com/ffrdtj/statuses/1353699392050524162</t>
  </si>
  <si>
    <t>{"hashtags":[],"symbols":[],"user_mentions":[],"urls":[{"url":"https://t.co/Nb3n6CL5Up","expanded_url":"https://amzn.to/3oJbHvd","display_url":"amzn.to/3oJbHvd","indices":[50,73]}]}</t>
  </si>
  <si>
    <t>1353699392000241664</t>
  </si>
  <si>
    <t>judesgraham</t>
  </si>
  <si>
    <t>RT @AutoraMorgana: Meu novo romance agora está disponível na Amazon 💙✨
Falsos Sentimentos é meu oitavo livro publicado de forma independente 😍
Estou tão feliz com essa conquista. Muito obrigada a todos 💛💛 https://t.co/TFfBQFRdhe</t>
  </si>
  <si>
    <t>1219585281436868608</t>
  </si>
  <si>
    <t>http://pbs.twimg.com/profile_images/1282153853882961920/rXgKYqlI_normal.jpg</t>
  </si>
  <si>
    <t>𝐛𝐨𝐨𝐤𝐬𝐭𝐚𝐧</t>
  </si>
  <si>
    <t>http://twitter.com/judesgraham/statuses/1353699392000241664</t>
  </si>
  <si>
    <t>{"hashtags":[],"symbols":[],"user_mentions":[{"screen_name":"AutoraMorgana","name":"Morgana Tavares ✨🍩","id":1121182520333226000,"id_str":"1121182520333225992","indices":[3,17]}],"urls":[]}</t>
  </si>
  <si>
    <t>1353699391719108608</t>
  </si>
  <si>
    <t>http://twitter.com/showroo97167865/statuses/1353699391719108608</t>
  </si>
  <si>
    <t>1353699391232598016</t>
  </si>
  <si>
    <t>RT @hrox38743902: #PS5  再販で盛り上がりましたが、こちらも再販中❗
NintendoSwitchがAmazonで定価販売中✨
https://t.co/qRMkYlbznL
右側の一覧より、販売発送Amazonの32,978円のものをお選びください✨
おそらく早めに枯れると思うので急ぎで💦💦💦
#ヨドバシ  #Nintendo 
#NintendoSwitch 
#桃鉄 #再販 #抽選</t>
  </si>
  <si>
    <t>http://twitter.com/shinobu20201216/statuses/1353699391232598016</t>
  </si>
  <si>
    <t>{"hashtags":[{"text":"PS5","indices":[18,22]}],"symbols":[],"user_mentions":[{"screen_name":"hrox38743902","name":"ひろろ@room🅰️ランク👑ポイ活＆アフィ🔰KinKi＆オリ＆VKファン☀️","id":1307337728074215400,"id_str":"1307337728074215425","indices":[3,16]}],"urls":[{"url":"https://t.co/qRMkYlbznL","expanded_url":"https://amzn.to/3pkGmz6","display_url":"amzn.to/3pkGmz6","indices":[77,100]}]}</t>
  </si>
  <si>
    <t>1353699390016294913</t>
  </si>
  <si>
    <t>yoshi_shinuzo</t>
  </si>
  <si>
    <t>【固定】
お絵描きをしています。CoCの話題が多め。
コミッション・立ち絵依頼・新規卓停止中です。
TRPG傾向：https://t.co/9gQ6maeT6Z
ほしいものリスト：https://t.co/C1ofLvUxqC</t>
  </si>
  <si>
    <t>Mon Jan 25 13:40:59 +0000 2021</t>
  </si>
  <si>
    <t>1056692372</t>
  </si>
  <si>
    <t>http://pbs.twimg.com/profile_images/1221027891212771329/Ur7wXj8r_normal.jpg</t>
  </si>
  <si>
    <t>座礁したゴンドウクジラ</t>
  </si>
  <si>
    <t>http://twitter.com/yoshi_shinuzo/statuses/1353699390016294913</t>
  </si>
  <si>
    <t>{"hashtags":[],"symbols":[],"user_mentions":[],"urls":[{"url":"https://t.co/9gQ6maeT6Z","expanded_url":"https://www.evernote.com/shard/s367/sh/41a496fd-dfcb-4860-aea5-8bb3ec030e9f/e78c5dbcfc2606d577fd718ed463cd9e","display_url":"evernote.com/shard/s367/sh/…","indices":[57,80]},{"url":"https://t.co/C1ofLvUxqC","expanded_url":"https://www.amazon.jp/hz/wishlist/ls/226Q4NJA0JGI4?ref_=wl_share","display_url":"amazon.jp/hz/wishlist/ls…","indices":[90,113]}]}</t>
  </si>
  <si>
    <t>1353699389957693440</t>
  </si>
  <si>
    <t>PilarGzL</t>
  </si>
  <si>
    <t>RT @elEconomistaes: Inditex pagó 372 millones  por el impuesto de Sociedades: 14 veces más que Apple, Amazon, Facebook y Google juntas
👉Entre éstas solo llegaron a 23,5 millones
✍️Por @Javier_Romera y @AfricaSW 
https://t.co/Bzv88XRCrx</t>
  </si>
  <si>
    <t>415771548</t>
  </si>
  <si>
    <t>http://pbs.twimg.com/profile_images/553168602858545152/7gPOLnUn_normal.jpeg</t>
  </si>
  <si>
    <t>San Muñoz (Salamanca)</t>
  </si>
  <si>
    <t>http://twitter.com/PilarGzL/statuses/1353699389957693440</t>
  </si>
  <si>
    <t>{"hashtags":[],"symbols":[],"user_mentions":[{"screen_name":"elEconomistaes","name":"elEconomista.es","id":166507237,"id_str":"166507237","indices":[3,18]}],"urls":[]}</t>
  </si>
  <si>
    <t>1353699389856903168</t>
  </si>
  <si>
    <t>standardrabbit</t>
  </si>
  <si>
    <t>1136495936882929664</t>
  </si>
  <si>
    <t>http://twitter.com/standardrabbit/statuses/1353699389856903168</t>
  </si>
  <si>
    <t>1353699389743616000</t>
  </si>
  <si>
    <t>20120411a</t>
  </si>
  <si>
    <t>904308739968180225</t>
  </si>
  <si>
    <t>http://pbs.twimg.com/profile_images/965454933762883584/cHflfa8V_normal.jpg</t>
  </si>
  <si>
    <t>http://twitter.com/20120411a/statuses/1353699389743616000</t>
  </si>
  <si>
    <t>1353699388502192129</t>
  </si>
  <si>
    <t>wildnmild4u</t>
  </si>
  <si>
    <t>#Win $20 Amazon #BookTour #Giveaway #BookBoost #Contemporary #Royal #Romance #GetOffYourHighHorse @CynthiaTerelst https://t.co/wpYEYp5Z8T</t>
  </si>
  <si>
    <t>29656588</t>
  </si>
  <si>
    <t>http://pbs.twimg.com/profile_images/2160973089/Blog_pic_button_normal.jpg</t>
  </si>
  <si>
    <t>http://twitter.com/wildnmild4u/statuses/1353699388502192129</t>
  </si>
  <si>
    <t>{"hashtags":[{"text":"Win","indices":[0,4]},{"text":"BookTour","indices":[16,25]},{"text":"Giveaway","indices":[26,35]},{"text":"BookBoost","indices":[36,46]},{"text":"Contemporary","indices":[47,60]},{"text":"Royal","indices":[61,67]},{"text":"Romance","indices":[68,76]},{"text":"GetOffYourHighHorse","indices":[77,97]}],"symbols":[],"user_mentions":[{"screen_name":"CynthiaTerelst","name":"Cynthia Terelst Author","id":1212618675640881200,"id_str":"1212618675640881154","indices":[98,113]}],"urls":[{"url":"https://t.co/wpYEYp5Z8T","expanded_url":"https://www.silverdaggertours.com/sdsxx-tours/get-off-your-high-horse-book-tour-and-giveaway","display_url":"silverdaggertours.com/sdsxx-tours/ge…","indices":[114,137]}]}</t>
  </si>
  <si>
    <t>1353699388464357376</t>
  </si>
  <si>
    <t>dododoba</t>
  </si>
  <si>
    <t>頭中二だからこれかなりほしい
メットにも骨マウスのペイントしたい
MOTOFIELD ■ ボーンレザーグローブ 骨(スカル)デザイン 3シーズングローブ（スマホタッチ装備） MFG-272 (ホワイトボーン, LL) https://t.co/192h3tf4zm</t>
  </si>
  <si>
    <t>172008405</t>
  </si>
  <si>
    <t>http://pbs.twimg.com/profile_images/671310757330481153/3KCqy_IT_normal.png</t>
  </si>
  <si>
    <t>セックス</t>
  </si>
  <si>
    <t>http://twitter.com/dododoba/statuses/1353699388464357376</t>
  </si>
  <si>
    <t>{"hashtags":[],"symbols":[],"user_mentions":[],"urls":[{"url":"https://t.co/192h3tf4zm","expanded_url":"https://www.amazon.co.jp/dp/B079VKMBFQ/ref=cm_sw_r_tw_apa_i_2NSdGb6CHKA15","display_url":"amazon.co.jp/dp/B079VKMBFQ/…","indices":[109,132]}]}</t>
  </si>
  <si>
    <t>1353699388233633792</t>
  </si>
  <si>
    <t>http://twitter.com/5Raichu/statuses/1353699388233633792</t>
  </si>
  <si>
    <t>1353699388095303681</t>
  </si>
  <si>
    <t>http://twitter.com/PuruPuru_Zeri/statuses/1353699388095303681</t>
  </si>
  <si>
    <t>1353699387952623616</t>
  </si>
  <si>
    <t>NicoloMarchesi</t>
  </si>
  <si>
    <t>@awscloud fork was in their rights.
But claiming that they "step up for a truly open source" and fail to see that they contribute only for profit by using open source software as a stepping stone for their business is a very dangerous bias. https://t.co/NSbyB42PCv</t>
  </si>
  <si>
    <t>935586551588728832</t>
  </si>
  <si>
    <t>1353699386262495232</t>
  </si>
  <si>
    <t>http://pbs.twimg.com/profile_images/1200446385985859585/NK9ZD5yp_normal.jpg</t>
  </si>
  <si>
    <t>Pavia, Italia</t>
  </si>
  <si>
    <t>http://twitter.com/NicoloMarchesi/statuses/1353699387952623616</t>
  </si>
  <si>
    <t>{"hashtags":[],"symbols":[],"user_mentions":[{"screen_name":"awscloud","name":"Amazon Web Services","id":66780587,"id_str":"66780587","indices":[0,9]}],"urls":[{"url":"https://t.co/NSbyB42PCv","expanded_url":"https://aws.amazon.com/blogs/opensource/stepping-up-for-a-truly-open-source-elasticsearch/","display_url":"aws.amazon.com/blogs/opensour…","indices":[242,265]}]}</t>
  </si>
  <si>
    <t>1353699387843600384</t>
  </si>
  <si>
    <t>aoi_sora1</t>
  </si>
  <si>
    <t>96118363</t>
  </si>
  <si>
    <t>http://pbs.twimg.com/profile_images/979380186910097408/gWGST4QP_normal.jpg</t>
  </si>
  <si>
    <t>http://twitter.com/aoi_sora1/statuses/1353699387843600384</t>
  </si>
  <si>
    <t>1353699387394822148</t>
  </si>
  <si>
    <t>nsns0509</t>
  </si>
  <si>
    <t>Amazon今日もありがとうございます(((o(*ﾟ▽ﾟ*)o)))
良い感じ✩.*˚</t>
  </si>
  <si>
    <t>1199698128527454213</t>
  </si>
  <si>
    <t>http://pbs.twimg.com/profile_images/1259873476157960192/a9q_ytGs_normal.jpg</t>
  </si>
  <si>
    <t>http://twitter.com/nsns0509/statuses/1353699387394822148</t>
  </si>
  <si>
    <t>1353699386379751424</t>
  </si>
  <si>
    <t>fnym_0802</t>
  </si>
  <si>
    <t>Mon Jan 25 13:40:58 +0000 2021</t>
  </si>
  <si>
    <t>843492980468064256</t>
  </si>
  <si>
    <t>http://pbs.twimg.com/profile_images/1254801308441120768/Q22UwgTY_normal.jpg</t>
  </si>
  <si>
    <t>山形市</t>
  </si>
  <si>
    <t>http://twitter.com/fnym_0802/statuses/1353699386379751424</t>
  </si>
  <si>
    <t>1353699386371485697</t>
  </si>
  <si>
    <t>oniice</t>
  </si>
  <si>
    <t>@ChloeHaribo @amazon @JeffBezos https://t.co/PmdjINPC6X</t>
  </si>
  <si>
    <t>784914079</t>
  </si>
  <si>
    <t>ChloeHaribo</t>
  </si>
  <si>
    <t>72616369</t>
  </si>
  <si>
    <t>1353693000518524928</t>
  </si>
  <si>
    <t>http://pbs.twimg.com/profile_images/1272826409518534657/fEBgDLQA_normal.jpg</t>
  </si>
  <si>
    <t>Lancashire</t>
  </si>
  <si>
    <t>http://twitter.com/oniice/statuses/1353699386371485697</t>
  </si>
  <si>
    <t>{"hashtags":[],"symbols":[],"user_mentions":[{"screen_name":"ChloeHaribo","name":"Chlovahkiin 🤓","id":784914079,"id_str":"784914079","indices":[0,12]},{"screen_name":"amazon","name":"Amazon","id":20793816,"id_str":"20793816","indices":[13,20]},{"screen_name":"JeffBezos","name":"Jeff Bezos","id":15506669,"id_str":"15506669","indices":[21,31]}],"urls":[],"media":[{"id":1353699374778486800,"id_str":"1353699374778486784","indices":[32,55],"media_url":"http://pbs.twimg.com/tweet_video_thumb/EslOaL5XEAAcU86.jpg","media_url_https":"https://pbs.twimg.com/tweet_video_thumb/EslOaL5XEAAcU86.jpg","url":"https://t.co/PmdjINPC6X","display_url":"pic.twitter.com/PmdjINPC6X","expanded_url":"https://twitter.com/oniice/status/1353699386371485697/photo/1","type":"photo","sizes":{"thumb":{"w":150,"h":150,"resize":"crop"},"large":{"w":498,"h":498,"resize":"fit"},"medium":{"w":498,"h":498,"resize":"fit"},"small":{"w":498,"h":498,"resize":"fit"}}}]}</t>
  </si>
  <si>
    <t>1353699385217966080</t>
  </si>
  <si>
    <t>http://twitter.com/gagnant25/statuses/1353699385217966080</t>
  </si>
  <si>
    <t>1353699384932839425</t>
  </si>
  <si>
    <t>CajaDeTextos</t>
  </si>
  <si>
    <t>127884921</t>
  </si>
  <si>
    <t>http://pbs.twimg.com/profile_images/1920506925/dando_normal.jpg</t>
  </si>
  <si>
    <t>http://twitter.com/CajaDeTextos/statuses/1353699384932839425</t>
  </si>
  <si>
    <t>1353699384727281664</t>
  </si>
  <si>
    <t>GWgbE3ruXyGE2bg</t>
  </si>
  <si>
    <t>809426656058175489</t>
  </si>
  <si>
    <t>http://pbs.twimg.com/profile_images/809530113419137025/0GKqjOc9_normal.jpg</t>
  </si>
  <si>
    <t>http://twitter.com/GWgbE3ruXyGE2bg/statuses/1353699384727281664</t>
  </si>
  <si>
    <t>1353699384676937730</t>
  </si>
  <si>
    <t>http://twitter.com/mochi3_3mochi/statuses/1353699384676937730</t>
  </si>
  <si>
    <t>1353699384165195778</t>
  </si>
  <si>
    <t>kuromaju2</t>
  </si>
  <si>
    <t>RT @engraulis: 英語版BL読み放題サービスfutekiyaさんで『渾名をくれ』配信開始されました！よろしくお願いします！
せっかくだから日本語版の方も見てくれ
■kindle　https://t.co/S1sHYwiEDk https://t.co/dJYs3pyxkj</t>
  </si>
  <si>
    <t>718755852316844032</t>
  </si>
  <si>
    <t>http://pbs.twimg.com/profile_images/1344464951075770370/A1H-KOS7_normal.jpg</t>
  </si>
  <si>
    <t>フォースタスは死なねばならない！</t>
  </si>
  <si>
    <t>http://twitter.com/kuromaju2/statuses/1353699384165195778</t>
  </si>
  <si>
    <t>{"hashtags":[],"symbols":[],"user_mentions":[{"screen_name":"engraulis","name":"野田彩子🦁新井煮干し子","id":88409060,"id_str":"88409060","indices":[3,13]}],"urls":[{"url":"https://t.co/S1sHYwiEDk","expanded_url":"https://www.amazon.co.jp/dp/B01LZNUWC9/","display_url":"amazon.co.jp/dp/B01LZNUWC9/","indices":[95,118]}]}</t>
  </si>
  <si>
    <t>1353699383921889284</t>
  </si>
  <si>
    <t>http://twitter.com/GMeiste46451726/statuses/1353699383921889284</t>
  </si>
  <si>
    <t>1353699382525259777</t>
  </si>
  <si>
    <t>sakukrabito</t>
  </si>
  <si>
    <t>#未来想像チャレンジ ＼お年玉クイズキャンペーン実施中🧧／わたしの回答は… #ヒント ！クイズに答えると正解者の中から抽せんでAmazonギフト券１万円分が当たります。→ https://t.co/J5sfc2eT2F</t>
  </si>
  <si>
    <t>Mon Jan 25 13:40:57 +0000 2021</t>
  </si>
  <si>
    <t>480424566</t>
  </si>
  <si>
    <t>http://pbs.twimg.com/profile_images/1338088788090765312/PxMW7CUj_normal.jpg</t>
  </si>
  <si>
    <t>埼玉</t>
  </si>
  <si>
    <t>http://twitter.com/sakukrabito/statuses/1353699382525259777</t>
  </si>
  <si>
    <t>{"hashtags":[{"text":"未来想像チャレンジ","indices":[0,10]},{"text":"ヒント","indices":[38,42]}],"symbols":[],"user_mentions":[],"urls":[{"url":"https://t.co/J5sfc2eT2F","expanded_url":"https://miraisozo.mizuhobank.co.jp/site/campaign/4?utm_source=twitter&amp;utm_medium=social&amp;utm_campaign=cp_twcp2021&amp;utm_content=quiz06-user_lp202101","display_url":"miraisozo.mizuhobank.co.jp/site/campaign/…","indices":[86,109]}]}</t>
  </si>
  <si>
    <t>1353699382156091395</t>
  </si>
  <si>
    <t>sakky462</t>
  </si>
  <si>
    <t>1204705508608757761</t>
  </si>
  <si>
    <t>http://pbs.twimg.com/profile_images/1304797936195256320/Sx3nn-Bd_normal.jpg</t>
  </si>
  <si>
    <t>http://twitter.com/sakky462/statuses/1353699382156091395</t>
  </si>
  <si>
    <t>1353699381841551360</t>
  </si>
  <si>
    <t>tarttoffee</t>
  </si>
  <si>
    <t>RT @kajitaku_jp: ＼　謎解き🔎 #キャンペーン 開始　／
💰総額5000円💰
抽選でAmazonギフトコードが当たるチャンス！
▼応募方法
1️⃣アカウントをフォロー
2️⃣この投稿をRT
3️⃣ キーワードをサイト内から見つける
4️⃣ #カジタク謎解き をつけて回答を投稿
〆切：2/3(水)まで
▼詳しくはこちら
https://t.co/UubyWBHgd1 https://t.co/6WVlAkkuWR</t>
  </si>
  <si>
    <t>1088083342069719040</t>
  </si>
  <si>
    <t>http://pbs.twimg.com/profile_images/1303678328478380032/oi_Ru6Rj_normal.jpg</t>
  </si>
  <si>
    <t>http://twitter.com/tarttoffee/statuses/1353699381841551360</t>
  </si>
  <si>
    <t>{"hashtags":[{"text":"キャンペーン","indices":[24,31]},{"text":"カジタク謎解き","indices":[130,138]}],"symbols":[],"user_mentions":[{"screen_name":"kajitaku_jp","name":"【公式】カジタク／安心のイオングループ✨11%OFFクーポン「jan2111」是非利用してね！","id":925560139809095700,"id_str":"925560139809095681","indices":[3,15]}],"urls":[]}</t>
  </si>
  <si>
    <t>1353699381514432512</t>
  </si>
  <si>
    <t>pacificsurfline</t>
  </si>
  <si>
    <t>95132062</t>
  </si>
  <si>
    <t>http://pbs.twimg.com/profile_images/1416704956/yXQsXePr_normal</t>
  </si>
  <si>
    <t>Litchfield Park</t>
  </si>
  <si>
    <t>http://twitter.com/pacificsurfline/statuses/1353699381514432512</t>
  </si>
  <si>
    <t>1353699381086621696</t>
  </si>
  <si>
    <t>Polmcshane</t>
  </si>
  <si>
    <t>You’ve read Blue Moon?
Thank you!
Have you taken a a few minutes to post a review?
It helps more than you know. 
Click this link. 
Thank you again! ❤️
https://t.co/Zs0l1oHBa0</t>
  </si>
  <si>
    <t>400241372</t>
  </si>
  <si>
    <t>http://pbs.twimg.com/profile_images/1161781943966420992/6IPEuJHn_normal.jpg</t>
  </si>
  <si>
    <t>Colorado</t>
  </si>
  <si>
    <t>http://twitter.com/Polmcshane/statuses/1353699381086621696</t>
  </si>
  <si>
    <t>{"hashtags":[],"symbols":[],"user_mentions":[],"urls":[{"url":"https://t.co/Zs0l1oHBa0","expanded_url":"https://www.amazon.com/Blue-Moon-Pol-McShane-ebook/dp/B08QVGGLNC/","display_url":"amazon.com/Blue-Moon-Pol-…","indices":[152,175]}]}</t>
  </si>
  <si>
    <t>1353699380553900034</t>
  </si>
  <si>
    <t>yun_mamoO</t>
  </si>
  <si>
    <t>1123579021646647299</t>
  </si>
  <si>
    <t>http://pbs.twimg.com/profile_images/1218603179106959360/zLAPdpBo_normal.jpg</t>
  </si>
  <si>
    <t>副業DMお断りします</t>
  </si>
  <si>
    <t>http://twitter.com/yun_mamoO/statuses/1353699380553900034</t>
  </si>
  <si>
    <t>1353699379622809603</t>
  </si>
  <si>
    <t>MurazakiPong</t>
  </si>
  <si>
    <t>RT @Rainyday_apple: 「白雪姫と7人の恋人」という18禁乙女ゲーヒロインに転生してしまった俺が全力で王子達から逃げる話3 (ルキア)   踊る毒林檎 https://t.co/2d4nGg1ukP @amazonJPより
新装版白雪3巻の書影が出ました＼(＾o＾)／
イラストは引き続き蘭蒼史先生（@s_araragi2）だよ🤭💕
よろしくでっす♡</t>
  </si>
  <si>
    <t>1368922675</t>
  </si>
  <si>
    <t>http://pbs.twimg.com/profile_images/865222387108794369/JIUl0FqF_normal.jpg</t>
  </si>
  <si>
    <t>Thailand</t>
  </si>
  <si>
    <t>http://twitter.com/MurazakiPong/statuses/1353699379622809603</t>
  </si>
  <si>
    <t>{"hashtags":[],"symbols":[],"user_mentions":[{"screen_name":"Rainyday_apple","name":"踊る毒林檎㊗肉食警官重版3刷り目🎀","id":821511082569146400,"id_str":"821511082569146368","indices":[3,18]},{"screen_name":"AmazonJP","name":"Amazon JP (アマゾン)","id":161616614,"id_str":"161616614","indices":[108,117]}],"urls":[{"url":"https://t.co/2d4nGg1ukP","expanded_url":"https://www.amazon.co.jp/dp/B08TWDP4CC/ref=cm_sw_r_tw_dp_e4QdGb0WXFG2H","display_url":"amazon.co.jp/dp/B08TWDP4CC/…","indices":[84,107]}]}</t>
  </si>
  <si>
    <t>1353699378897141760</t>
  </si>
  <si>
    <t>DugaBakugeki</t>
  </si>
  <si>
    <t>【PS4】Ghost of Tsushima 
(ゴースト オブ ツシマ) 
https://t.co/qFsmhudiJj</t>
  </si>
  <si>
    <t>3039612566</t>
  </si>
  <si>
    <t>http://pbs.twimg.com/profile_images/801384095129354240/FqUyGgTe_normal.jpg</t>
  </si>
  <si>
    <t>http://twitter.com/DugaBakugeki/statuses/1353699378897141760</t>
  </si>
  <si>
    <t>{"hashtags":[],"symbols":[],"user_mentions":[],"urls":[{"url":"https://t.co/qFsmhudiJj","expanded_url":"https://amzn.to/3hidCmM","display_url":"amzn.to/3hidCmM","indices":[39,62]}]}</t>
  </si>
  <si>
    <t>1353699378486259714</t>
  </si>
  <si>
    <t>ceafrica007</t>
  </si>
  <si>
    <t>2334472641</t>
  </si>
  <si>
    <t>http://pbs.twimg.com/profile_images/1094759720861220864/Wl89MQiR_normal.jpg</t>
  </si>
  <si>
    <t>AL Sur del Sur de España</t>
  </si>
  <si>
    <t>http://twitter.com/ceafrica007/statuses/1353699378486259714</t>
  </si>
  <si>
    <t>1353699378360279040</t>
  </si>
  <si>
    <t>knw3hDx9YPdsWqZ</t>
  </si>
  <si>
    <t>Mon Jan 25 13:40:56 +0000 2021</t>
  </si>
  <si>
    <t>1347182022561681408</t>
  </si>
  <si>
    <t>http://pbs.twimg.com/profile_images/1347183412482695176/uTnqbTs6_normal.jpg</t>
  </si>
  <si>
    <t>http://twitter.com/knw3hDx9YPdsWqZ/statuses/1353699378360279040</t>
  </si>
  <si>
    <t>1353699378112966656</t>
  </si>
  <si>
    <t>increasycl</t>
  </si>
  <si>
    <t>@aione_simoes @maridalchico Que lindooo! Além da Grow, eu compro os da Toyster, são ótimos, também, esse kit com 2 tá superbarato e são deliciosos de montar: https://t.co/nz2VEnh3X2</t>
  </si>
  <si>
    <t>17394775</t>
  </si>
  <si>
    <t>aione_simoes</t>
  </si>
  <si>
    <t>2579671682</t>
  </si>
  <si>
    <t>1353697838597865473</t>
  </si>
  <si>
    <t>http://pbs.twimg.com/profile_images/1066475422664323073/l-omvxia_normal.jpg</t>
  </si>
  <si>
    <t>http://twitter.com/increasycl/statuses/1353699378112966656</t>
  </si>
  <si>
    <t>{"hashtags":[],"symbols":[],"user_mentions":[{"screen_name":"aione_simoes","name":"Aione Simões","id":17394775,"id_str":"17394775","indices":[0,13]},{"screen_name":"maridalchico","name":"Mari Dal Chico","id":68128048,"id_str":"68128048","indices":[14,27]}],"urls":[{"url":"https://t.co/nz2VEnh3X2","expanded_url":"https://amzn.to/2KKLEoC","display_url":"amzn.to/2KKLEoC","indices":[158,181]}]}</t>
  </si>
  <si>
    <t>1353699377982763008</t>
  </si>
  <si>
    <t>mh24_unichqn</t>
  </si>
  <si>
    <t>RT @HOMES_kun: ＼ツイッタラーで作る新しい暮らし／
状況がめまぐるしく変わる今、暮らしに本当に必要だと思う条件を教えてっ🏠
①ボク(@HOMES_kun)をフォロー🧐
②このツイートに、家探しに必要な条件と #ツイッタラーな私の暮らし をつけて引用RT🐦
抽選でAmazonギフトが当たるよっ📦
https://t.co/6Fb2ITvJRe https://t.co/EYJMcNmoU0</t>
  </si>
  <si>
    <t>585233511</t>
  </si>
  <si>
    <t>http://pbs.twimg.com/profile_images/1118760060723720192/qYMxpTZL_normal.jpg</t>
  </si>
  <si>
    <t>http://twitter.com/mh24_unichqn/statuses/1353699377982763008</t>
  </si>
  <si>
    <t>{"hashtags":[{"text":"ツイッタラーな私の暮らし","indices":[113,126]}],"symbols":[],"user_mentions":[{"screen_name":"HOMES_kun","name":"ホームズくん","id":85833580,"id_str":"85833580","indices":[3,13]},{"screen_name":"HOMES_kun","name":"ホームズくん","id":85833580,"id_str":"85833580","indices":[75,85]}],"urls":[]}</t>
  </si>
  <si>
    <t>1353699377773047810</t>
  </si>
  <si>
    <t>GJ203</t>
  </si>
  <si>
    <t>@AliceAvizandum @seraph76 Add it to the Amazon wishlist!</t>
  </si>
  <si>
    <t>20770892</t>
  </si>
  <si>
    <t>AliceAvizandum</t>
  </si>
  <si>
    <t>30038163</t>
  </si>
  <si>
    <t>1353319588377878529</t>
  </si>
  <si>
    <t>http://pbs.twimg.com/profile_images/1194797476349263872/03p9-AgL_normal.jpg</t>
  </si>
  <si>
    <t>Sydney, New South Wales</t>
  </si>
  <si>
    <t>http://twitter.com/GJ203/statuses/1353699377773047810</t>
  </si>
  <si>
    <t>{"hashtags":[],"symbols":[],"user_mentions":[{"screen_name":"AliceAvizandum","name":"tier four operator","id":20770892,"id_str":"20770892","indices":[0,15]},{"screen_name":"seraph76","name":"Christopher Caldwell-Kelly","id":56232653,"id_str":"56232653","indices":[16,25]}],"urls":[]}</t>
  </si>
  <si>
    <t>1353699377752068101</t>
  </si>
  <si>
    <t>http://twitter.com/mekabukensho/statuses/1353699377752068101</t>
  </si>
  <si>
    <t>1353699377097945088</t>
  </si>
  <si>
    <t>NotThatTomGreen</t>
  </si>
  <si>
    <t>Hopefully for subscribers, Peacock gets their shit together for Amazon Fire before this launch. https://t.co/4Qc63gZQC5</t>
  </si>
  <si>
    <t>39796600</t>
  </si>
  <si>
    <t>http://pbs.twimg.com/profile_images/1337158331828498437/0AQuOuvB_normal.jpg</t>
  </si>
  <si>
    <t>http://twitter.com/NotThatTomGreen/statuses/1353699377097945088</t>
  </si>
  <si>
    <t>{"hashtags":[],"symbols":[],"user_mentions":[],"urls":[{"url":"https://t.co/4Qc63gZQC5","expanded_url":"https://twitter.com/variety/status/1353684198402486273","display_url":"twitter.com/variety/status…","indices":[96,119]}]}</t>
  </si>
  <si>
    <t>1353699376795770880</t>
  </si>
  <si>
    <t>masatak35414214</t>
  </si>
  <si>
    <t>1015731518717583360</t>
  </si>
  <si>
    <t>http://pbs.twimg.com/profile_images/1201469971890462720/-A4trY9F_normal.jpg</t>
  </si>
  <si>
    <t>http://twitter.com/masatak35414214/statuses/1353699376795770880</t>
  </si>
  <si>
    <t>1353699376707719170</t>
  </si>
  <si>
    <t>http://twitter.com/showroo97167865/statuses/1353699376707719170</t>
  </si>
  <si>
    <t>1353699376632356864</t>
  </si>
  <si>
    <t>gamesl10n</t>
  </si>
  <si>
    <t>3387192147</t>
  </si>
  <si>
    <t>http://pbs.twimg.com/profile_images/1326948471341985795/6KmdIUKd_normal.jpg</t>
  </si>
  <si>
    <t>http://twitter.com/gamesl10n/statuses/1353699376632356864</t>
  </si>
  <si>
    <t>1353699376070152193</t>
  </si>
  <si>
    <t>chinon_chota</t>
  </si>
  <si>
    <t>RT @snow_belltree: まだまだちゃんと定価で買えます
Amazonは高額転売の出品も平気で並ぶし、primeマークが普通についててまるで公式からの販売かのように見えるのでマジで気をつけて下さい
https://t.co/1z25uYeNux</t>
  </si>
  <si>
    <t>1043743352410189831</t>
  </si>
  <si>
    <t>http://pbs.twimg.com/profile_images/1334186273540505600/t-f-WLiR_normal.jpg</t>
  </si>
  <si>
    <t>ミュ蜂須賀さん愛おしすぎる。可愛い。</t>
  </si>
  <si>
    <t>http://twitter.com/chinon_chota/statuses/1353699376070152193</t>
  </si>
  <si>
    <t>{"hashtags":[],"symbols":[],"user_mentions":[{"screen_name":"snow_belltree","name":"⛩⛩ユキ⛩⛩全参拝","id":538059069,"id_str":"538059069","indices":[3,17]}],"urls":[{"url":"https://t.co/1z25uYeNux","expanded_url":"https://lnk.to/SH_StoryBD_Ema_PE","display_url":"lnk.to/SH_StoryBD_Ema…","indices":[107,130]}]}</t>
  </si>
  <si>
    <t>1353699375642456066</t>
  </si>
  <si>
    <t>RT @BookReviewTours: #NewRelease Takakush (Genus Magica #1) by Raine Reiter
Get Your Copy Today!
IN - https://t.co/0kLLuAVo2Z
US - https://t.co/padfCu9Gmr
#Fantasy via @rainereiter https://t.co/ghxv8n5u4d</t>
  </si>
  <si>
    <t>http://twitter.com/WorldNitti/statuses/1353699375642456066</t>
  </si>
  <si>
    <t>{"hashtags":[{"text":"NewRelease","indices":[21,32]}],"symbols":[],"user_mentions":[{"screen_name":"BookReviewTours","name":"𝚋𝟶𝟶𝚔 𝚛𝟹𝚟𝚒𝟹𝚠 𝚃𝚘𝚞𝚛𝚜","id":1702502089,"id_str":"1702502089","indices":[3,19]}],"urls":[{"url":"https://t.co/0kLLuAVo2Z","expanded_url":"https://amzn.to/3t3ttMm","display_url":"amzn.to/3t3ttMm","indices":[102,125]}]}</t>
  </si>
  <si>
    <t>1353699374677643268</t>
  </si>
  <si>
    <t>yachan677</t>
  </si>
  <si>
    <t>RT @yamasa_net: 新発売 ふっくらやわらかハンバーグ
⚡️プレゼントキャンペーン⚡️
フォロー＆RTしてご参加ください
【商品詳細】
https://t.co/pLcXt9AEAc
【Amazon】
https://t.co/fpEDmNgOAK
たくさんのご応募お待ちしております。 https://t.co/EVNH8WtYGi</t>
  </si>
  <si>
    <t>1196625926034837504</t>
  </si>
  <si>
    <t>http://pbs.twimg.com/profile_images/1221040940984332290/_KAFza4b_normal.jpg</t>
  </si>
  <si>
    <t>http://twitter.com/yachan677/statuses/1353699374677643268</t>
  </si>
  <si>
    <t>{"hashtags":[],"symbols":[],"user_mentions":[{"screen_name":"yamasa_net","name":"(株)ヤマサコウショウ","id":216882797,"id_str":"216882797","indices":[3,14]}],"urls":[{"url":"https://t.co/pLcXt9AEAc","expanded_url":"https://www.yamasakousho.com/?pid=155425552","display_url":"yamasakousho.com/?pid=155425552","indices":[76,99]},{"url":"https://t.co/fpEDmNgOAK","expanded_url":"http://www.amazon.co.jp/dp/B08TH7LW6Y","display_url":"amazon.co.jp/dp/B08TH7LW6Y","indices":[110,133]}]}</t>
  </si>
  <si>
    <t>1353699374077906944</t>
  </si>
  <si>
    <t>Mon Jan 25 13:40:55 +0000 2021</t>
  </si>
  <si>
    <t>http://twitter.com/PuruPuru_Zeri/statuses/1353699374077906944</t>
  </si>
  <si>
    <t>1353699373667000320</t>
  </si>
  <si>
    <t>ZenAlert</t>
  </si>
  <si>
    <t>https://t.co/SzCEZjWKcK: AMD Ryzen 7 5800X Box
https://t.co/HGSYhnjHbd
Price: €495.27 as of 13:40:55 UTC
#ad #partalert #pa_ryzen5800x</t>
  </si>
  <si>
    <t>1318432664496623616</t>
  </si>
  <si>
    <t>http://pbs.twimg.com/profile_images/1332088945522470914/pEWUOmrq_normal.jpg</t>
  </si>
  <si>
    <t>~recursiveGecko</t>
  </si>
  <si>
    <t>http://twitter.com/ZenAlert/statuses/1353699373667000320</t>
  </si>
  <si>
    <t>{"hashtags":[{"text":"ad","indices":[105,108]},{"text":"partalert","indices":[109,119]},{"text":"pa_ryzen5800x","indices":[120,134]}],"symbols":[],"user_mentions":[],"urls":[{"url":"https://t.co/SzCEZjWKcK","expanded_url":"http://Amazon.de","display_url":"Amazon.de","indices":[0,23]},{"url":"https://t.co/HGSYhnjHbd","expanded_url":"https://www.amazon.de/_itm/dp/B0815XFSGK?tag=partalertde-21&amp;linkCode=ogi&amp;th=1&amp;psc=1&amp;smid=A3JWKAKR8XB7XF","display_url":"amazon.de/_itm/dp/B0815X…","indices":[47,70]}]}</t>
  </si>
  <si>
    <t>1353699373301985280</t>
  </si>
  <si>
    <t>RT @Splatland: STORM ISLAND, A KATE POMEROY MYSTERY
🌟🌟🌟🌟🌟
"...An intense and intriguing puzzle...a thrilling and suspenseful mystery novel that you can't put down once you pick it up."  
https://t.co/vAYnisK3qj
#MysteryThriller
#ThrillingRead
#IARTG https://t.co/5AnIiAtSYO</t>
  </si>
  <si>
    <t>http://twitter.com/IARTG/statuses/1353699373301985280</t>
  </si>
  <si>
    <t>{"hashtags":[],"symbols":[],"user_mentions":[{"screen_name":"Splatland","name":"Linda Watkins","id":527879928,"id_str":"527879928","indices":[3,13]}],"urls":[]}</t>
  </si>
  <si>
    <t>1353699373108981760</t>
  </si>
  <si>
    <t>taiyou9050</t>
  </si>
  <si>
    <t>RT @VLADLOVE_ANIME: ＃ぶらどらぶ 解体新書
CONTENTS ・・・
イラストギャラリー
主要キャラ紹介&amp;amp;全設定画集
初期イメージスケッチ
全STORY解体
主要7人キャストインタビュー
全話絵コンテセレクト
つづく・・・。
https://t.co/906Xb18Ska https://t.co/AuP0a3ICwR</t>
  </si>
  <si>
    <t>2408380304</t>
  </si>
  <si>
    <t>http://pbs.twimg.com/profile_images/929361665182670848/XKi2XAvP_normal.jpg</t>
  </si>
  <si>
    <t>北海道 東部戦線 知床要塞</t>
  </si>
  <si>
    <t>http://twitter.com/taiyou9050/statuses/1353699373108981760</t>
  </si>
  <si>
    <t>{"hashtags":[{"text":"ぶらどらぶ","indices":[20,26]}],"symbols":[],"user_mentions":[{"screen_name":"VLADLOVE_ANIME","name":"ぶらどらぶ公式","id":1143011705166782500,"id_str":"1143011705166782464","indices":[3,18]}],"urls":[]}</t>
  </si>
  <si>
    <t>1353699372639219713</t>
  </si>
  <si>
    <t>dwanejames2</t>
  </si>
  <si>
    <t>1338712558585393153</t>
  </si>
  <si>
    <t>&lt;a href="https://koutec-twitter.herokuapp.com/" rel="nofollow"&gt;koutec2&lt;/a&gt;</t>
  </si>
  <si>
    <t>http://pbs.twimg.com/profile_images/1348117958732648449/QoHLl_OD_normal.jpg</t>
  </si>
  <si>
    <t>http://twitter.com/dwanejames2/statuses/1353699372639219713</t>
  </si>
  <si>
    <t>1353699372584689664</t>
  </si>
  <si>
    <t>http://twitter.com/odenven2/statuses/1353699372584689664</t>
  </si>
  <si>
    <t>1353699372316336128</t>
  </si>
  <si>
    <t>VetterLibby</t>
  </si>
  <si>
    <t>RT @GlenisKellet: I was drawn to ‘The Village Narcissist’ from the first page and had quite the adventure...
https://t.co/9dNp5R1JuD
https://t.co/aFPFYUiX2r
https://t.co/O9rD3JY3mw
https://t.co/OuI24vkPqA https://t.co/t0x7sg2Jqy</t>
  </si>
  <si>
    <t>2167276321</t>
  </si>
  <si>
    <t>http://pbs.twimg.com/profile_images/378800000675288559/5e365b199fa8aa7dd69d8ce6c5cbf5e8_normal.jpeg</t>
  </si>
  <si>
    <t>Sedona, AZ</t>
  </si>
  <si>
    <t>http://twitter.com/VetterLibby/statuses/1353699372316336128</t>
  </si>
  <si>
    <t>{"hashtags":[],"symbols":[],"user_mentions":[{"screen_name":"GlenisKellet","name":"Glenis  Kellet","id":1115998926820249600,"id_str":"1115998926820249600","indices":[3,16]}],"urls":[{"url":"https://t.co/9dNp5R1JuD","expanded_url":"http://amazon.com/s?k=glenis+kellet&amp;crid=1QB47VW55Z9NO&amp;sprefix=glenis+kellet%2Caps%2C248&amp;ref=nb_sb_ss_ts-a-p_1_13","display_url":"amazon.com/s?k=glenis+kel…","indices":[110,133]}]}</t>
  </si>
  <si>
    <t>1353699371980713984</t>
  </si>
  <si>
    <t>rika_0612_yoi</t>
  </si>
  <si>
    <t>831277140935008256</t>
  </si>
  <si>
    <t>http://pbs.twimg.com/profile_images/1320748752840216578/s3opGeKf_normal.jpg</t>
  </si>
  <si>
    <t>LIVEと旅行と一二三に貢ぐのが生き甲斐</t>
  </si>
  <si>
    <t>http://twitter.com/rika_0612_yoi/statuses/1353699371980713984</t>
  </si>
  <si>
    <t>1353699371628421120</t>
  </si>
  <si>
    <t>sleeve_pear</t>
  </si>
  <si>
    <t>RT @HobbyJapan_MAG: 月刊ホビージャパン3月号発売中！
今月号の巻頭特集は、「エアブラシの教科書」！
ビギナーでも参考にしやすい基本的な内容を、写真と図解で徹底レクチャー！
最新のエアブラシ機材とオススメアイテムを紹介！
読み応えバッチリの永久保存版です！
詳細はコチラ
https://t.co/xKpJhwUpXx https://t.co/W4RSAHqeG0</t>
  </si>
  <si>
    <t>19892159</t>
  </si>
  <si>
    <t>http://pbs.twimg.com/profile_images/1300126361441378304/mVAMZCYE_normal.jpg</t>
  </si>
  <si>
    <t>http://twitter.com/sleeve_pear/statuses/1353699371628421120</t>
  </si>
  <si>
    <t>{"hashtags":[],"symbols":[],"user_mentions":[{"screen_name":"HobbyJapan_MAG","name":"ホビージャパン編集部","id":868996423601102800,"id_str":"868996423601102848","indices":[3,18]}],"urls":[]}</t>
  </si>
  <si>
    <t>1353699371146227714</t>
  </si>
  <si>
    <t>_MatthewEvanoff</t>
  </si>
  <si>
    <t>@InderjitkaurALS Our world is drastically less violent now than at any other time in history. Still, it sometimes seems worse. Why is that? What has led to such declines in violence? My new book discusses all of this and more! https://t.co/7Pv8znJ2Eg</t>
  </si>
  <si>
    <t>1904467544</t>
  </si>
  <si>
    <t>InderjitkaurALS</t>
  </si>
  <si>
    <t>1223367719879356419</t>
  </si>
  <si>
    <t>1353658265062801408</t>
  </si>
  <si>
    <t>http://pbs.twimg.com/profile_images/1330377225493950467/GBC53cUm_normal.jpg</t>
  </si>
  <si>
    <t>http://twitter.com/_MatthewEvanoff/statuses/1353699371146227714</t>
  </si>
  <si>
    <t>{"hashtags":[],"symbols":[],"user_mentions":[{"screen_name":"InderjitkaurALS","name":"Inderjit Kaur","id":1904467544,"id_str":"1904467544","indices":[0,16]}],"urls":[{"url":"https://t.co/7Pv8znJ2Eg","expanded_url":"https://www.amazon.com/dp/B08TWJVVWS","display_url":"amazon.com/dp/B08TWJVVWS","indices":[227,250]}]}</t>
  </si>
  <si>
    <t>1353699371062358021</t>
  </si>
  <si>
    <t>arteaIdia</t>
  </si>
  <si>
    <t>1979112325</t>
  </si>
  <si>
    <t>http://pbs.twimg.com/profile_images/378800000632882666/cfb4871fb565ddbd6acebb13825b8173_normal.jpeg</t>
  </si>
  <si>
    <t>artealdia1@gmail .com</t>
  </si>
  <si>
    <t>http://twitter.com/arteaIdia/statuses/1353699371062358021</t>
  </si>
  <si>
    <t>1353699370957328384</t>
  </si>
  <si>
    <t>RT @Printpreneurs: Learn The Best Way To Build a Laptop-Based #eCommerce Business Selling High-Profit Products Online... WITHOUT Sourcing From China, or Needing To Use #Amazon https://t.co/XQArq6dcOJ
#Shopify #Etsy https://t.co/8BmeCiCe3V</t>
  </si>
  <si>
    <t>http://twitter.com/borsha_tabassum/statuses/1353699370957328384</t>
  </si>
  <si>
    <t>{"hashtags":[{"text":"eCommerce","indices":[62,72]}],"symbols":[],"user_mentions":[{"screen_name":"Printpreneurs","name":"Printpreneurs","id":1086464233724887000,"id_str":"1086464233724887041","indices":[3,17]}],"urls":[]}</t>
  </si>
  <si>
    <t>1353699370911354882</t>
  </si>
  <si>
    <t>ShoutOUTmyBook</t>
  </si>
  <si>
    <t>A MUST READ - Saving Tomorrow is one of those books that are one of a kind. A book about the times and life of a boy in Pangaea (a prehistoric supercontinent). @remmymeggs https://t.co/UsNDJNxUdi https://t.co/uZqKyFXDtT</t>
  </si>
  <si>
    <t>3319921950</t>
  </si>
  <si>
    <t>&lt;a href="https://app.socialpilot.co/" rel="nofollow"&gt;SocialPilot.co&lt;/a&gt;</t>
  </si>
  <si>
    <t>http://pbs.twimg.com/profile_images/660052321779343360/C7UrJLYQ_normal.jpg</t>
  </si>
  <si>
    <t>WorldWide</t>
  </si>
  <si>
    <t>http://twitter.com/ShoutOUTmyBook/statuses/1353699370911354882</t>
  </si>
  <si>
    <t>{"hashtags":[],"symbols":[],"user_mentions":[{"screen_name":"RemmyMeggs","name":"Remmy Meggs","id":3313131805,"id_str":"3313131805","indices":[160,171]}],"urls":[{"url":"https://t.co/UsNDJNxUdi","expanded_url":"https://www.amazon.com/dp/B01N02JOHH/","display_url":"amazon.com/dp/B01N02JOHH/","indices":[172,195]}],"media":[{"id":1353699367643975700,"id_str":"1353699367643975686","indices":[196,219],"media_url":"http://pbs.twimg.com/media/EslOZxUXEAY3uaO.jpg","media_url_https":"https://pbs.twimg.com/media/EslOZxUXEAY3uaO.jpg","url":"https://t.co/uZqKyFXDtT","display_url":"pic.twitter.com/uZqKyFXDtT","expanded_url":"https://twitter.com/ShoutOUTmyBook/status/1353699370911354882/photo/1","type":"photo","sizes":{"thumb":{"w":150,"h":150,"resize":"crop"},"small":{"w":680,"h":383,"resize":"fit"},"large":{"w":1856,"h":1044,"resize":"fit"},"medium":{"w":1200,"h":675,"resize":"fit"}}}]}</t>
  </si>
  <si>
    <t>1353699370219294723</t>
  </si>
  <si>
    <t>23:30ない方(屮ﾟ□ﾟ︎)屮 ｶﾓｰﾝ
┈┈┈┈┈┈┈┈┈┈
🕰￤23:30  23時30分  23時半
💸￤1000×4(Amazon)
🗝￤パスツイピッタリ❗
#スクワッド 
#ゲリラ 
#スクゲリラ 
#スクワッドゲリラ https://t.co/Wde7YuKkfG</t>
  </si>
  <si>
    <t>http://twitter.com/Tears_hime/statuses/1353699370219294723</t>
  </si>
  <si>
    <t>{"hashtags":[{"text":"スクワッド","indices":[87,93]},{"text":"ゲリラ","indices":[95,99]},{"text":"スクゲリラ","indices":[101,107]},{"text":"スクワッドゲリラ","indices":[109,118]}],"symbols":[],"user_mentions":[],"urls":[{"url":"https://t.co/Wde7YuKkfG","expanded_url":"https://twitter.com/m1kaann/status/1353698149722808325","display_url":"twitter.com/m1kaann/status…","indices":[119,142]}]}</t>
  </si>
  <si>
    <t>1353699369074057218</t>
  </si>
  <si>
    <t>Mari64698317</t>
  </si>
  <si>
    <t>Mon Jan 25 13:40:54 +0000 2021</t>
  </si>
  <si>
    <t>1223017828153839616</t>
  </si>
  <si>
    <t>http://pbs.twimg.com/profile_images/1348445684156887041/wVIdUMUM_normal.jpg</t>
  </si>
  <si>
    <t>http://twitter.com/Mari64698317/statuses/1353699369074057218</t>
  </si>
  <si>
    <t>1353699368814206982</t>
  </si>
  <si>
    <t>@_j3lz نود اعلامكم ان الضمان لمدة عامين. للتفاصيل ، تفضل من هنا:https://t.co/wSbDBMKJPw. شكرا.
^د ح</t>
  </si>
  <si>
    <t>2474301192</t>
  </si>
  <si>
    <t>_j3lz</t>
  </si>
  <si>
    <t>1353697064102879234</t>
  </si>
  <si>
    <t>http://twitter.com/AmazonHelp/statuses/1353699368814206982</t>
  </si>
  <si>
    <t>{"hashtags":[],"symbols":[],"user_mentions":[{"screen_name":"_j3lz","name":"majoc","id":2474301192,"id_str":"2474301192","indices":[0,6]}],"urls":[{"url":"https://t.co/wSbDBMKJPw","expanded_url":"http://amazon.sa/-/en/gp/help/customer/display.html/ref=help_search_1-1?ie=UTF8&amp;language=ar_AE&amp;nodeId=201819360&amp;qid=1592420985&amp;sr=1-1","display_url":"amazon.sa/-/en/gp/help/c…","indices":[64,87]}]}</t>
  </si>
  <si>
    <t>1353699366884659201</t>
  </si>
  <si>
    <t>m_s40016787</t>
  </si>
  <si>
    <t>1067021293302599682</t>
  </si>
  <si>
    <t>http://pbs.twimg.com/profile_images/1067021845478572033/0bjIG6rV_normal.jpg</t>
  </si>
  <si>
    <t>http://twitter.com/m_s40016787/statuses/1353699366884659201</t>
  </si>
  <si>
    <t>1353699366142238723</t>
  </si>
  <si>
    <t>minayuka321</t>
  </si>
  <si>
    <t>754527365925961728</t>
  </si>
  <si>
    <t>http://pbs.twimg.com/profile_images/1345582204613586944/DczowZpT_normal.jpg</t>
  </si>
  <si>
    <t>http://twitter.com/minayuka321/statuses/1353699366142238723</t>
  </si>
  <si>
    <t>1353699365374758912</t>
  </si>
  <si>
    <t>heshin0103</t>
  </si>
  <si>
    <t>【KATE 小顔マスク】  今、大人気のKATEの小顔マスク。洗ってもすぐ乾くし、何度でも使えて超お得！  #KATE  #小顔マスク  詳細はコチラ↓↓↓ https://t.co/TNGpICXU4b</t>
  </si>
  <si>
    <t>Mon Jan 25 13:40:53 +0000 2021</t>
  </si>
  <si>
    <t>984015910456479747</t>
  </si>
  <si>
    <t>http://pbs.twimg.com/profile_images/1239061530655641601/ByLw0IjR_normal.jpg</t>
  </si>
  <si>
    <t>http://twitter.com/heshin0103/statuses/1353699365374758912</t>
  </si>
  <si>
    <t>{"hashtags":[{"text":"KATE","indices":[54,59]},{"text":"小顔マスク","indices":[61,67]}],"symbols":[],"user_mentions":[],"urls":[{"url":"https://t.co/TNGpICXU4b","expanded_url":"https://amzn.to/2WjxFrU","display_url":"amzn.to/2WjxFrU","indices":[79,102]}]}</t>
  </si>
  <si>
    <t>1353699365311766528</t>
  </si>
  <si>
    <t>JX03A</t>
  </si>
  <si>
    <t>773007076029149184</t>
  </si>
  <si>
    <t>http://pbs.twimg.com/profile_images/922053992154243072/UYAJGJbE_normal.jpg</t>
  </si>
  <si>
    <t>http://twitter.com/JX03A/statuses/1353699365311766528</t>
  </si>
  <si>
    <t>1353699365303406592</t>
  </si>
  <si>
    <t>4txyk</t>
  </si>
  <si>
    <t>752085373103185920</t>
  </si>
  <si>
    <t>http://pbs.twimg.com/profile_images/1256857511245647872/pcjLrsOA_normal.jpg</t>
  </si>
  <si>
    <t>http://twitter.com/4txyk/statuses/1353699365303406592</t>
  </si>
  <si>
    <t>1353699365156622336</t>
  </si>
  <si>
    <t>http://twitter.com/irugime39/statuses/1353699365156622336</t>
  </si>
  <si>
    <t>1353699365085392897</t>
  </si>
  <si>
    <t>bayshoreradio</t>
  </si>
  <si>
    <t>#NowPlaying Go for The Sound feat. Darren Rahn by WaKaNa/Darren Rahn https://t.co/Vc3bQx5SQk #Follow us on #TuneIn #Listen #SmoothJazz #RnB #InternetRadio
 Buy song https://t.co/QzjTZ57nSh https://t.co/UF5pgn1ALX</t>
  </si>
  <si>
    <t>779353247941177346</t>
  </si>
  <si>
    <t>&lt;a href="http://www.autopo.st" rel="nofollow"&gt;Twitter Auto Post for Bayshore &lt;/a&gt;</t>
  </si>
  <si>
    <t>http://pbs.twimg.com/profile_images/1121113868435173377/F1ElCOsP_normal.png</t>
  </si>
  <si>
    <t>http://twitter.com/bayshoreradio/statuses/1353699365085392897</t>
  </si>
  <si>
    <t>{"hashtags":[{"text":"NowPlaying","indices":[0,11]},{"text":"Follow","indices":[93,100]},{"text":"TuneIn","indices":[107,114]},{"text":"Listen","indices":[115,122]},{"text":"SmoothJazz","indices":[123,134]},{"text":"RnB","indices":[135,139]},{"text":"InternetRadio","indices":[140,154]}],"symbols":[],"user_mentions":[],"urls":[{"url":"https://t.co/Vc3bQx5SQk","expanded_url":"http://www.bayshoreradio.com","display_url":"bayshoreradio.com","indices":[69,92]},{"url":"https://t.co/QzjTZ57nSh","expanded_url":"http://www.amazon.com/s/ref=nb_sb_noss_1?url=search-alias%3Ddigital-music&amp;tag=&amp;field-keywords=WaKaNa/Darren_Rahn_-_Go_for_The_Sound_feat._Darren_Rahn","display_url":"amazon.com/s/ref=nb_sb_no…","indices":[165,188]}],"media":[{"id":1353699363999117300,"id_str":"1353699363999117313","indices":[189,212],"media_url":"http://pbs.twimg.com/media/EslOZjvW8AEvJHz.jpg","media_url_https":"https://pbs.twimg.com/media/EslOZjvW8AEvJHz.jpg","url":"https://t.co/UF5pgn1ALX","display_url":"pic.twitter.com/UF5pgn1ALX","expanded_url":"https://twitter.com/bayshoreradio/status/1353699365085392897/photo/1","type":"photo","sizes":{"large":{"w":500,"h":500,"resize":"fit"},"medium":{"w":500,"h":500,"resize":"fit"},"thumb":{"w":150,"h":150,"resize":"crop"},"small":{"w":500,"h":500,"resize":"fit"}}}]}</t>
  </si>
  <si>
    <t>1353699364468756480</t>
  </si>
  <si>
    <t>tam_pepe</t>
  </si>
  <si>
    <t>1167079202765455361</t>
  </si>
  <si>
    <t>http://pbs.twimg.com/profile_images/1167083815354789888/gi2u6SA0_normal.jpg</t>
  </si>
  <si>
    <t>http://twitter.com/tam_pepe/statuses/1353699364468756480</t>
  </si>
  <si>
    <t>1353699361994104833</t>
  </si>
  <si>
    <t>masaru_fortuna</t>
  </si>
  <si>
    <t>1126035496994463745</t>
  </si>
  <si>
    <t>http://pbs.twimg.com/profile_images/1255095019276349440/2IS5NrAO_normal.jpg</t>
  </si>
  <si>
    <t>http://twitter.com/masaru_fortuna/statuses/1353699361994104833</t>
  </si>
  <si>
    <t>1353699360723197959</t>
  </si>
  <si>
    <t>koko_good01</t>
  </si>
  <si>
    <t>漫画 サピエンス全史 人類の誕生編   ユヴァル・ノア・ハラリ https://t.co/wdbAVTMM2a @amazonJPより</t>
  </si>
  <si>
    <t>Mon Jan 25 13:40:52 +0000 2021</t>
  </si>
  <si>
    <t>1255204262432268288</t>
  </si>
  <si>
    <t>http://pbs.twimg.com/profile_images/1300112235742687233/QX6F9F9d_normal.jpg</t>
  </si>
  <si>
    <t>http://twitter.com/koko_good01/statuses/1353699360723197959</t>
  </si>
  <si>
    <t>{"hashtags":[],"symbols":[],"user_mentions":[{"screen_name":"AmazonJP","name":"Amazon JP (アマゾン)","id":161616614,"id_str":"161616614","indices":[56,65]}],"urls":[{"url":"https://t.co/wdbAVTMM2a","expanded_url":"https://www.amazon.co.jp/dp/4309293018/ref=cm_sw_r_tw_dp_CASdGbEKWFK44","display_url":"amazon.co.jp/dp/4309293018/…","indices":[32,55]}]}</t>
  </si>
  <si>
    <t>1353699360203173888</t>
  </si>
  <si>
    <t>TonTon23m</t>
  </si>
  <si>
    <t>1200990505925955586</t>
  </si>
  <si>
    <t>http://pbs.twimg.com/profile_images/1297976177043243008/4M9SWsx__normal.jpg</t>
  </si>
  <si>
    <t>http://twitter.com/TonTon23m/statuses/1353699360203173888</t>
  </si>
  <si>
    <t>1353699360194785286</t>
  </si>
  <si>
    <t>takashi01474</t>
  </si>
  <si>
    <t>1299471482</t>
  </si>
  <si>
    <t>http://pbs.twimg.com/profile_images/818340441787486208/d_Tiqoh1_normal.jpg</t>
  </si>
  <si>
    <t>http://twitter.com/takashi01474/statuses/1353699360194785286</t>
  </si>
  <si>
    <t>1353699359959838726</t>
  </si>
  <si>
    <t>d23v356811</t>
  </si>
  <si>
    <t>991285599192600576</t>
  </si>
  <si>
    <t>http://pbs.twimg.com/profile_images/1330851263391567872/K_sS-MUC_normal.jpg</t>
  </si>
  <si>
    <t>化粧品検定2級</t>
  </si>
  <si>
    <t>http://twitter.com/d23v356811/statuses/1353699359959838726</t>
  </si>
  <si>
    <t>1353699359875973121</t>
  </si>
  <si>
    <t>Zakuro__yykc</t>
  </si>
  <si>
    <t>RT @AmazonJPmusic: 【#TREASURE】
日本デビュー・アルバム『THE FIRST STEP : TREASURE EFFECT』が 3/31 発売。
Amazon限定盤は「ビジュアルシート(全13種よりランダム)」付き。
⇒  https://t.co/KdOTV6eG4B https://t.co/g2AKUwdHaG</t>
  </si>
  <si>
    <t>2258331391</t>
  </si>
  <si>
    <t>http://pbs.twimg.com/profile_images/998379717223899136/FRrpZ53F_normal.jpg</t>
  </si>
  <si>
    <t>茨城⇄千葉(;б;ｴ;б;)🐹</t>
  </si>
  <si>
    <t>http://twitter.com/Zakuro__yykc/statuses/1353699359875973121</t>
  </si>
  <si>
    <t>{"hashtags":[{"text":"TREASURE","indices":[20,29]}],"symbols":[],"user_mentions":[{"screen_name":"AmazonJPmusic","name":"Amazon JP music (アマゾン)","id":207874573,"id_str":"207874573","indices":[3,17]}],"urls":[]}</t>
  </si>
  <si>
    <t>1353699359557263361</t>
  </si>
  <si>
    <t>backoriffice2k</t>
  </si>
  <si>
    <t>RT @COMIC_WALKER: ／
📢年末年始のWチャンスキャンペーン❗️
①Amazonギフト券500円分×50名様✨
②Lenovo Tab M7×1名様🎁
＼
コミックウォーカーより
年末年始のプレゼントをお届けします😊
フォロー＆RTなどで応募できます
※応募には登録が必要です
🔽応募は画像クリックで🔽</t>
  </si>
  <si>
    <t>611489145</t>
  </si>
  <si>
    <t>http://twitter.com/backoriffice2k/statuses/1353699359557263361</t>
  </si>
  <si>
    <t>{"hashtags":[],"symbols":[],"user_mentions":[{"screen_name":"COMIC_WALKER","name":"コミックウォーカー＠Amazonギフト券🎁キャンペーン中✨","id":2262488635,"id_str":"2262488635","indices":[3,16]}],"urls":[]}</t>
  </si>
  <si>
    <t>1353699359356026880</t>
  </si>
  <si>
    <t>JanetOlsonYA</t>
  </si>
  <si>
    <t>@GracelynneMars1 My #yabook New Beginnings is #free today on Amazon if anyone would be so kind as to give it a try 😊
A devastating death followed by an unwanted pregnancy sends Ida on a life-changing journey to Africa. 
https://t.co/F8Tqq0UAWG</t>
  </si>
  <si>
    <t>1352724948393971713</t>
  </si>
  <si>
    <t>GracelynneMars1</t>
  </si>
  <si>
    <t>1277647382705049605</t>
  </si>
  <si>
    <t>1352765947799457793</t>
  </si>
  <si>
    <t>http://pbs.twimg.com/profile_images/1277648042087325696/VwwmaSMZ_normal.jpg</t>
  </si>
  <si>
    <t>http://twitter.com/JanetOlsonYA/statuses/1353699359356026880</t>
  </si>
  <si>
    <t>{"hashtags":[{"text":"yabook","indices":[20,27]},{"text":"free","indices":[46,51]}],"symbols":[],"user_mentions":[{"screen_name":"GracelynneMars1","name":"Gracelynne Marsoli","id":1352724948393971700,"id_str":"1352724948393971713","indices":[0,16]}],"urls":[{"url":"https://t.co/F8Tqq0UAWG","expanded_url":"https://www.amazon.com/s?k=new+beginnings+by+janet+olson&amp;crid=1K6BLMDSRJMIG&amp;sprefix=new+beginnings+by+%2Caps%2C360&amp;ref=nb_sb_ss_ts-a-p_1_18","display_url":"amazon.com/s?k=new+beginn…","indices":[220,243]}]}</t>
  </si>
  <si>
    <t>1353699358877782016</t>
  </si>
  <si>
    <t>jody19930226</t>
  </si>
  <si>
    <t>3176537605</t>
  </si>
  <si>
    <t>http://pbs.twimg.com/profile_images/809004677870194688/s-ERK92J_normal.jpg</t>
  </si>
  <si>
    <t>http://twitter.com/jody19930226/statuses/1353699358877782016</t>
  </si>
  <si>
    <t>1353699358202417155</t>
  </si>
  <si>
    <t>http://twitter.com/hClI7B1bWyk7wxB/statuses/1353699358202417155</t>
  </si>
  <si>
    <t>1353699357569277953</t>
  </si>
  <si>
    <t>trapxLA</t>
  </si>
  <si>
    <t>Somebody asked what was that song we just played? Tribute by Papoose - Tune In Now! Click Here to Listen https://t.co/dQpfDs43hr And Drop Some Feedback!!
 Buy song https://t.co/QAdp7XJvUt https://t.co/g2Euo652sW</t>
  </si>
  <si>
    <t>53695301</t>
  </si>
  <si>
    <t>&lt;a href="http://www.djcrashd.ning.com" rel="nofollow"&gt;iCRASHd &lt;/a&gt;</t>
  </si>
  <si>
    <t>http://pbs.twimg.com/profile_images/1247054660306780160/WT1GIY3__normal.jpg</t>
  </si>
  <si>
    <t xml:space="preserve">TrapAngeles,Ca </t>
  </si>
  <si>
    <t>http://twitter.com/trapxLA/statuses/1353699357569277953</t>
  </si>
  <si>
    <t>{"hashtags":[],"symbols":[],"user_mentions":[],"urls":[{"url":"https://t.co/dQpfDs43hr","expanded_url":"https://bit.ly/2IMxkqc","display_url":"bit.ly/2IMxkqc","indices":[105,128]},{"url":"https://t.co/QAdp7XJvUt","expanded_url":"http://www.amazon.com/s/ref=nb_sb_noss_1?url=search-alias%3Ddigital-music&amp;tag=AmazonID&amp;field-keywords=Papoose_-_Tribute_","display_url":"amazon.com/s/ref=nb_sb_no…","indices":[164,187]}],"media":[{"id":1353699356529066000,"id_str":"1353699356529065984","indices":[188,211],"media_url":"http://pbs.twimg.com/media/EslOZH6XAAAActG.jpg","media_url_https":"https://pbs.twimg.com/media/EslOZH6XAAAActG.jpg","url":"https://t.co/g2Euo652sW","display_url":"pic.twitter.com/g2Euo652sW","expanded_url":"https://twitter.com/trapxLA/status/1353699357569277953/photo/1","type":"photo","sizes":{"thumb":{"w":150,"h":150,"resize":"crop"},"medium":{"w":600,"h":600,"resize":"fit"},"small":{"w":600,"h":600,"resize":"fit"},"large":{"w":600,"h":600,"resize":"fit"}}}]}</t>
  </si>
  <si>
    <t>1353699357560688640</t>
  </si>
  <si>
    <t>usariku0723sub</t>
  </si>
  <si>
    <t>766398430734409732</t>
  </si>
  <si>
    <t>http://pbs.twimg.com/profile_images/1353276796335132672/r5QlER40_normal.jpg</t>
  </si>
  <si>
    <t>ようつべアカウント→</t>
  </si>
  <si>
    <t>http://twitter.com/usariku0723sub/statuses/1353699357560688640</t>
  </si>
  <si>
    <t>1353699357539749889</t>
  </si>
  <si>
    <t>themacaronies</t>
  </si>
  <si>
    <t>1974514560</t>
  </si>
  <si>
    <t>http://twitter.com/themacaronies/statuses/1353699357539749889</t>
  </si>
  <si>
    <t>1353699357258883072</t>
  </si>
  <si>
    <t>wintterborne</t>
  </si>
  <si>
    <t>@AmazonHelp gente bonita da amazon to com problema de novo em cobrar conta no prime que não assinei vocês podiam me mandar o link para cancelar na amazon digital e educação?</t>
  </si>
  <si>
    <t>1297625275350622209</t>
  </si>
  <si>
    <t>http://pbs.twimg.com/profile_images/1343283279617810432/cvOROCKN_normal.jpg</t>
  </si>
  <si>
    <t>http://twitter.com/wintterborne/statuses/1353699357258883072</t>
  </si>
  <si>
    <t>{"hashtags":[],"symbols":[],"user_mentions":[{"screen_name":"AmazonHelp","name":"Amazon Help","id":85741735,"id_str":"85741735","indices":[0,11]}],"urls":[]}</t>
  </si>
  <si>
    <t>1353699356960952320</t>
  </si>
  <si>
    <t>waowao_style</t>
  </si>
  <si>
    <t>500900615</t>
  </si>
  <si>
    <t>http://pbs.twimg.com/profile_images/1122882838385160192/w7jRcEpO_normal.jpg</t>
  </si>
  <si>
    <t>http://twitter.com/waowao_style/statuses/1353699356960952320</t>
  </si>
  <si>
    <t>1353699356931592193</t>
  </si>
  <si>
    <t>Nyannya_san</t>
  </si>
  <si>
    <t>@business_OTAKE amazonギフトお願いします！</t>
  </si>
  <si>
    <t>3370874534</t>
  </si>
  <si>
    <t>business_OTAKE</t>
  </si>
  <si>
    <t>1283768640144207874</t>
  </si>
  <si>
    <t>1353658895818911744</t>
  </si>
  <si>
    <t>http://pbs.twimg.com/profile_images/1284772071545823232/d7Lxu8QN_normal.jpg</t>
  </si>
  <si>
    <t>http://twitter.com/Nyannya_san/statuses/1353699356931592193</t>
  </si>
  <si>
    <t>{"hashtags":[],"symbols":[],"user_mentions":[{"screen_name":"business_OTAKE","name":"OTAKE【ポイ活支援アドバイザー】","id":3370874534,"id_str":"3370874534","indices":[0,15]}],"urls":[]}</t>
  </si>
  <si>
    <t>1353699356835110913</t>
  </si>
  <si>
    <t>Maru94055748</t>
  </si>
  <si>
    <t>1253231926233595905</t>
  </si>
  <si>
    <t>http://pbs.twimg.com/profile_images/1253237072283889666/nZCNGAdc_normal.jpg</t>
  </si>
  <si>
    <t>http://twitter.com/Maru94055748/statuses/1353699356835110913</t>
  </si>
  <si>
    <t>1353699355740557313</t>
  </si>
  <si>
    <t>RemmyMeggs</t>
  </si>
  <si>
    <t>RT @ae_stanfill: While you’re deciding if you would like an ebook or paperback version of Children Of The Cursed. Keep in mind there is an audiobook version as well. #nextchapterpub #audiobook https://t.co/tHbcXmXfIT https://t.co/6lBTSPQhlS</t>
  </si>
  <si>
    <t>3313131805</t>
  </si>
  <si>
    <t>http://pbs.twimg.com/profile_images/741595091962187780/nnE-NmeT_normal.jpg</t>
  </si>
  <si>
    <t>New Mexico, USA</t>
  </si>
  <si>
    <t>http://twitter.com/RemmyMeggs/statuses/1353699355740557313</t>
  </si>
  <si>
    <t>{"hashtags":[],"symbols":[],"user_mentions":[{"screen_name":"ae_stanfill","name":"Allen Stanfill","id":3152155194,"id_str":"3152155194","indices":[3,15]}],"urls":[]}</t>
  </si>
  <si>
    <t>1353699355698606080</t>
  </si>
  <si>
    <t>anpanfire</t>
  </si>
  <si>
    <t>1321172479000403975</t>
  </si>
  <si>
    <t>http://pbs.twimg.com/profile_images/1351235049392373764/WoCoSZci_normal.jpg</t>
  </si>
  <si>
    <t>she/her  |  17</t>
  </si>
  <si>
    <t>http://twitter.com/anpanfire/statuses/1353699355698606080</t>
  </si>
  <si>
    <t>1353699355648086017</t>
  </si>
  <si>
    <t>konkonsanba</t>
  </si>
  <si>
    <t>3759132972</t>
  </si>
  <si>
    <t>http://pbs.twimg.com/profile_images/1263478953265725447/AheEn_vR_normal.jpg</t>
  </si>
  <si>
    <t>http://twitter.com/konkonsanba/statuses/1353699355648086017</t>
  </si>
  <si>
    <t>1353699355153162244</t>
  </si>
  <si>
    <t>oumashan10</t>
  </si>
  <si>
    <t>1325037223213899782</t>
  </si>
  <si>
    <t>http://pbs.twimg.com/profile_images/1352631482129424386/DK2iweZS_normal.jpg</t>
  </si>
  <si>
    <t>http://twitter.com/oumashan10/statuses/1353699355153162244</t>
  </si>
  <si>
    <t>1353699354478051328</t>
  </si>
  <si>
    <t>RT @PennilessScribe: No more right, no more wrong. All that mattered now was survival.
 https://t.co/0uEi0Ftbto
Stage 3: Alpha
FREE on Kindle Unlimited!
#horror #zombie #apocalypse #Stage3 #IARTG #dystopian #mybookagents #Stage3Alpha https://t.co/iX60GSqckS</t>
  </si>
  <si>
    <t>http://twitter.com/devin_salesman/statuses/1353699354478051328</t>
  </si>
  <si>
    <t>{"hashtags":[],"symbols":[],"user_mentions":[{"screen_name":"PennilessScribe","name":"Ken Stark","id":4832549112,"id_str":"4832549112","indices":[3,19]}],"urls":[{"url":"https://t.co/0uEi0Ftbto","expanded_url":"http://rxe.me/WNGG7W","display_url":"rxe.me/WNGG7W","indices":[89,112]}]}</t>
  </si>
  <si>
    <t>1353699354272428032</t>
  </si>
  <si>
    <t>http://twitter.com/minayuka321/statuses/1353699354272428032</t>
  </si>
  <si>
    <t>1353699354213806080</t>
  </si>
  <si>
    <t>jcbshealth</t>
  </si>
  <si>
    <t>RT @MainChannel_: Tales from the Edge of Darkness: A Collection of Bizarre Tales by @ persimew. 
A multi-genre collection of tales, each one with an unusual little twist to surprise, shock, delight or make you think again.
#KindleUnlimited IARTG IAN1 #IndieBooksBeSeen
https://t.co/YIgLaPH2Xp</t>
  </si>
  <si>
    <t>4312317077</t>
  </si>
  <si>
    <t>http://pbs.twimg.com/profile_images/1175799818205245441/yfl7QZQd_normal.jpg</t>
  </si>
  <si>
    <t>Pennsylvania, USA</t>
  </si>
  <si>
    <t>http://twitter.com/jcbshealth/statuses/1353699354213806080</t>
  </si>
  <si>
    <t>{"hashtags":[],"symbols":[],"user_mentions":[{"screen_name":"MainChannel_","name":"The Main Channel","id":2987359185,"id_str":"2987359185","indices":[3,16]}],"urls":[]}</t>
  </si>
  <si>
    <t>1353699354188652546</t>
  </si>
  <si>
    <t>HotHitsUK247</t>
  </si>
  <si>
    <t>#NowPlaying Lie Like This by @juliamichaels #listen at https://t.co/VpnQNUIxMJ &amp;amp; https://t.co/O2PeOxhBNQ @TuneIn
 Buy song https://t.co/FFpoC3qfas https://t.co/pvI1fyk156</t>
  </si>
  <si>
    <t>1710909410</t>
  </si>
  <si>
    <t>&lt;a href="http://www.twitterautopost.com" rel="nofollow"&gt;Twitter Auto Post - @HotHitsUK24&lt;/a&gt;</t>
  </si>
  <si>
    <t>http://pbs.twimg.com/profile_images/797108518205657089/h2q_sOBl_normal.jpg</t>
  </si>
  <si>
    <t>UK</t>
  </si>
  <si>
    <t>http://twitter.com/HotHitsUK247/statuses/1353699354188652546</t>
  </si>
  <si>
    <t>{"hashtags":[{"text":"NowPlaying","indices":[0,11]},{"text":"listen","indices":[44,51]}],"symbols":[],"user_mentions":[{"screen_name":"juliamichaels","name":"Julia Michaels","id":89766565,"id_str":"89766565","indices":[29,43]},{"screen_name":"tunein","name":"TuneIn","id":54688421,"id_str":"54688421","indices":[109,116]}],"urls":[{"url":"https://t.co/VpnQNUIxMJ","expanded_url":"http://www.hothitsuk.com","display_url":"hothitsuk.com","indices":[55,78]},{"url":"https://t.co/O2PeOxhBNQ","expanded_url":"https://tunein.com/radio/HotHitsUK-s210916/","display_url":"tunein.com/radio/HotHitsU…","indices":[85,108]},{"url":"https://t.co/FFpoC3qfas","expanded_url":"http://www.amazon.co.uk/s/ref=nb_sb_noss?url=search-alias%3Ddigital-music&amp;tag=hhu-21&amp;field-keywords=Julia_Michaels_-_Lie_Like_This","display_url":"amazon.co.uk/s/ref=nb_sb_no…","indices":[127,150]}],"media":[{"id":1353699351470739500,"id_str":"1353699351470739459","indices":[151,174],"media_url":"http://pbs.twimg.com/media/EslOY1EXEAMRX8W.png","media_url_https":"https://pbs.twimg.com/media/EslOY1EXEAMRX8W.png","url":"https://t.co/pvI1fyk156","display_url":"pic.twitter.com/pvI1fyk156","expanded_url":"https://twitter.com/HotHitsUK247/status/1353699354188652546/photo/1","type":"photo","sizes":{"large":{"w":900,"h":848,"resize":"fit"},"small":{"w":680,"h":641,"resize":"fit"},"thumb":{"w":150,"h":150,"resize":"crop"},"medium":{"w":900,"h":848,"resize":"fit"}}}]}</t>
  </si>
  <si>
    <t>1353699353618116608</t>
  </si>
  <si>
    <t>chaoem</t>
  </si>
  <si>
    <t>137772668</t>
  </si>
  <si>
    <t>http://pbs.twimg.com/profile_images/1831436767/chaoem_normal.png</t>
  </si>
  <si>
    <t>http://twitter.com/chaoem/statuses/1353699353618116608</t>
  </si>
  <si>
    <t>1353699353446256643</t>
  </si>
  <si>
    <t>guatire59</t>
  </si>
  <si>
    <t>@richardyreload @IlseGueva Sí, coño es q, no se q piensan. Tú revisas mercado libre y compara, por eje con Amazon, y la diferencia es muy arrecha, incluyendo el envío. La gente no sabe, q los productos en USA, al estar cerca de la fecha de vencimiento, el precio baja casi a un cuarto y eso es lo q traen.</t>
  </si>
  <si>
    <t>1086271918313857026</t>
  </si>
  <si>
    <t>richardyreload</t>
  </si>
  <si>
    <t>158067997</t>
  </si>
  <si>
    <t>1353691601718095872</t>
  </si>
  <si>
    <t>http://pbs.twimg.com/profile_images/1120069103518191616/wPijY1hX_normal.jpg</t>
  </si>
  <si>
    <t>Guatire</t>
  </si>
  <si>
    <t>http://twitter.com/guatire59/statuses/1353699353446256643</t>
  </si>
  <si>
    <t>{"hashtags":[],"symbols":[],"user_mentions":[{"screen_name":"richardyreload","name":"Richard Manrique","id":1086271918313857000,"id_str":"1086271918313857026","indices":[0,15]},{"screen_name":"IlseGueva","name":"IG ilse.gueva 🇻🇪🇻","id":67055255,"id_str":"67055255","indices":[16,26]}],"urls":[]}</t>
  </si>
  <si>
    <t>1353699353186103297</t>
  </si>
  <si>
    <t>snow_white47</t>
  </si>
  <si>
    <t>Mon Jan 25 13:40:50 +0000 2021</t>
  </si>
  <si>
    <t>396449673</t>
  </si>
  <si>
    <t>http://pbs.twimg.com/profile_images/974665076677394432/2s2gUrZX_normal.jpg</t>
  </si>
  <si>
    <t>JAPANの片田舎</t>
  </si>
  <si>
    <t>http://twitter.com/snow_white47/statuses/1353699353186103297</t>
  </si>
  <si>
    <t>1353699353039237125</t>
  </si>
  <si>
    <t>http://twitter.com/JX03A/statuses/1353699353039237125</t>
  </si>
  <si>
    <t>1353699352947138561</t>
  </si>
  <si>
    <t>rsoz14</t>
  </si>
  <si>
    <t>Creme Dental Colgate Total 12 Anti Tártaro 3 Unid 90G 3 Unid 90G Preço Especial, Colgate 
https://t.co/c5rwtsH3qF
3 unidades de 90g.</t>
  </si>
  <si>
    <t>867370532160798720</t>
  </si>
  <si>
    <t>http://pbs.twimg.com/profile_images/1332152146607943682/mfuHYm6g_normal.jpg</t>
  </si>
  <si>
    <t>http://twitter.com/rsoz14/statuses/1353699352947138561</t>
  </si>
  <si>
    <t>{"hashtags":[],"symbols":[],"user_mentions":[],"urls":[{"url":"https://t.co/c5rwtsH3qF","expanded_url":"https://oferta.vc/v2/25e4f8d4d9","display_url":"oferta.vc/v2/25e4f8d4d9","indices":[91,114]}]}</t>
  </si>
  <si>
    <t>1353699352586330115</t>
  </si>
  <si>
    <t>http://twitter.com/showmirai23/statuses/1353699352586330115</t>
  </si>
  <si>
    <t>1353699352418545664</t>
  </si>
  <si>
    <t>RT @sgsgyjp: 【RTキャンペーン】
  iOS事前登録開始！記念 #RTキャンペーン開催！
  #抽選 で10名様にAmazon #ギフト券 5000円分をプレゼント！
▼期間
01月30日（日）まで
 ▼応募方法：
 ①@sgsgyjpをフォロー
 ②このツイートをRT
▼事前登録：
https://t.co/RrzTlZRoXA
#三国志群雄  #さんゆう https://t.co/vkBDCe75eu</t>
  </si>
  <si>
    <t>http://twitter.com/odenven2/statuses/1353699352418545664</t>
  </si>
  <si>
    <t>{"hashtags":[{"text":"RTキャンペーン開催","indices":[40,51]},{"text":"抽選","indices":[55,58]},{"text":"ギフト券","indices":[72,77]}],"symbols":[],"user_mentions":[{"screen_name":"sgsgyjp","name":"【公式】三国志群雄","id":1334782400962777000,"id_str":"1334782400962777088","indices":[3,11]},{"screen_name":"sgsgyjp","name":"【公式】三国志群雄","id":1334782400962777000,"id_str":"1334782400962777088","indices":[123,131]}],"urls":[]}</t>
  </si>
  <si>
    <t>1353699352372342784</t>
  </si>
  <si>
    <t>aizennzenn</t>
  </si>
  <si>
    <t>1344262268788195329</t>
  </si>
  <si>
    <t>http://pbs.twimg.com/profile_images/1344272295011917826/lZH2Qwux_normal.jpg</t>
  </si>
  <si>
    <t>http://twitter.com/aizennzenn/statuses/1353699352372342784</t>
  </si>
  <si>
    <t>1353699352049459200</t>
  </si>
  <si>
    <t>Z370_tamotsu</t>
  </si>
  <si>
    <t>「山奥ニート」やってます。   石井 あらた https://t.co/1Uo40dpwDi @amazonJPより 
ww2関連以外で久しぶりに本読んだ。
結婚するつもりもないし、仕事も辞めたいからこんな生活もありかなって思った</t>
  </si>
  <si>
    <t>2656777550</t>
  </si>
  <si>
    <t>http://pbs.twimg.com/profile_images/1184863672469819393/rGRMS5Ft_normal.jpg</t>
  </si>
  <si>
    <t>http://twitter.com/Z370_tamotsu/statuses/1353699352049459200</t>
  </si>
  <si>
    <t>{"hashtags":[],"symbols":[],"user_mentions":[{"screen_name":"AmazonJP","name":"Amazon JP (アマゾン)","id":161616614,"id_str":"161616614","indices":[47,56]}],"urls":[{"url":"https://t.co/1Uo40dpwDi","expanded_url":"https://www.amazon.co.jp/dp/B0895WZ2BX/ref=cm_sw_r_tw_dp_pASdGb8QDHK2M","display_url":"amazon.co.jp/dp/B0895WZ2BX/…","indices":[23,46]}]}</t>
  </si>
  <si>
    <t>1353699351739117572</t>
  </si>
  <si>
    <t>MusicalJustice</t>
  </si>
  <si>
    <t>#OnMJNow &amp;gt; A New Tale - Balsa Racers &amp;gt;Listen= https://t.co/aBnKMw45BX
 &amp;gt;Buy= https://t.co/uiNa4MPPrq https://t.co/ebTSeIDbcR</t>
  </si>
  <si>
    <t>22998695</t>
  </si>
  <si>
    <t>&lt;a href="http://www.twitterautopost.com" rel="nofollow"&gt;Autopost - Musical Justice&lt;/a&gt;</t>
  </si>
  <si>
    <t>http://pbs.twimg.com/profile_images/693881081397809152/Q4vAbyyp_normal.png</t>
  </si>
  <si>
    <t>An underground bunker in KS</t>
  </si>
  <si>
    <t>http://twitter.com/MusicalJustice/statuses/1353699351739117572</t>
  </si>
  <si>
    <t>{"hashtags":[{"text":"OnMJNow","indices":[0,8]}],"symbols":[],"user_mentions":[],"urls":[{"url":"https://t.co/aBnKMw45BX","expanded_url":"http://www.just.wtf","display_url":"just.wtf","indices":[52,75]},{"url":"https://t.co/uiNa4MPPrq","expanded_url":"http://www.amazon.com/s/ref=nb_sb_noss_1?url=search-alias%3Ddigital-music&amp;tag=musicaljust0b-20&amp;field-keywords=Balsa_Racers_-_A_New_Tale","display_url":"amazon.com/s/ref=nb_sb_no…","indices":[86,109]}],"media":[{"id":1353699350405374000,"id_str":"1353699350405373955","indices":[110,133],"media_url":"http://pbs.twimg.com/media/EslOYxGW4AMDbCZ.jpg","media_url_https":"https://pbs.twimg.com/media/EslOYxGW4AMDbCZ.jpg","url":"https://t.co/ebTSeIDbcR","display_url":"pic.twitter.com/ebTSeIDbcR","expanded_url":"https://twitter.com/MusicalJustice/status/1353699351739117572/photo/1","type":"photo","sizes":{"medium":{"w":600,"h":600,"resize":"fit"},"thumb":{"w":150,"h":150,"resize":"crop"},"small":{"w":600,"h":600,"resize":"fit"},"large":{"w":600,"h":600,"resize":"fit"}}}]}</t>
  </si>
  <si>
    <t>1353699351453818885</t>
  </si>
  <si>
    <t>ZfYeUR9jXQPbRuK</t>
  </si>
  <si>
    <t>1035522479458906113</t>
  </si>
  <si>
    <t>http://pbs.twimg.com/profile_images/1093060058135461888/r-EcY4IV_normal.jpg</t>
  </si>
  <si>
    <t>http://twitter.com/ZfYeUR9jXQPbRuK/statuses/1353699351453818885</t>
  </si>
  <si>
    <t>1353699350426263553</t>
  </si>
  <si>
    <t>v1olu</t>
  </si>
  <si>
    <t>RT @Amazon_JP_Gift: 【再掲　第127弾】
／
    火曜日　#キャンペーン 🌺
　#プレゼント
＼
#懸賞  
🅰️🍩マカロン🍩 12個セット(4種×各3個）✖️2⃣名様
🅱️ベルト✖️2⃣0⃣名様
🔰応募 
▶️@Amazon_JP_Giftをフォロー＆RT💥
▶️コメントすれば当選率UP⤴️
▶️当選：DM㊙️
#お菓子
#その場で当たる 
#RT希望 
#モニター
#拡散希望 https://t.co/rYxevqHvoM</t>
  </si>
  <si>
    <t>4711318381</t>
  </si>
  <si>
    <t>http://pbs.twimg.com/profile_images/1325730213859217408/--61bhP5_normal.png</t>
  </si>
  <si>
    <t>試してみたい・食べてみたいもの💓</t>
  </si>
  <si>
    <t>http://twitter.com/v1olu/statuses/1353699350426263553</t>
  </si>
  <si>
    <t>{"hashtags":[{"text":"キャンペーン","indices":[42,49]},{"text":"プレゼント","indices":[53,59]},{"text":"懸賞","indices":[62,65]}],"symbols":[],"user_mentions":[{"screen_name":"Amazon_JP_Gift","name":"NEKO🎁プレゼント企画中✨","id":1248901496642490400,"id_str":"1248901496642490369","indices":[3,18]},{"screen_name":"Amazon_JP_Gift","name":"NEKO🎁プレゼント企画中✨","id":1248901496642490400,"id_str":"1248901496642490369","indices":[121,136]}],"urls":[]}</t>
  </si>
  <si>
    <t>1353699349859954688</t>
  </si>
  <si>
    <t>RT @rakukin_pr: ━━━━━Day14━━━━━━
　 ＼ラクキン意識調査👦／
🎉抽選でAmazonギフト券🎉
━━━━━━━━━━━━━━
🎨事前登録キャンペーン実施中🖍
フォロー&amp;amp;回答者の中から抽選でAmazonギフト券1,000円分を500名様にプレゼント💰
【期間】
1/12（火）~1/27（水）11:59まで
#ラクキン意識調査</t>
  </si>
  <si>
    <t>http://twitter.com/kensyolife02/statuses/1353699349859954688</t>
  </si>
  <si>
    <t>{"hashtags":[],"symbols":[],"user_mentions":[{"screen_name":"rakukin_pr","name":"ラクガキ キングダム公式＠1月28日（木）サービス開始","id":1143464879702986800,"id_str":"1143464879702986752","indices":[3,14]}],"urls":[]}</t>
  </si>
  <si>
    <t>1353699349826396160</t>
  </si>
  <si>
    <t>http://twitter.com/knw3hDx9YPdsWqZ/statuses/1353699349826396160</t>
  </si>
  <si>
    <t>1353699349746774017</t>
  </si>
  <si>
    <t>snmnx1</t>
  </si>
  <si>
    <t>1293406141167235074</t>
  </si>
  <si>
    <t>http://pbs.twimg.com/profile_images/1293406280833363969/wdCUDVCp_normal.jpg</t>
  </si>
  <si>
    <t>http://twitter.com/snmnx1/statuses/1353699349746774017</t>
  </si>
  <si>
    <t>1353699349688066048</t>
  </si>
  <si>
    <t>love_maplesyrop</t>
  </si>
  <si>
    <t>3240724478</t>
  </si>
  <si>
    <t>http://pbs.twimg.com/profile_images/1229365799623651328/Ws2LPcr9_normal.jpg</t>
  </si>
  <si>
    <t>http://twitter.com/love_maplesyrop/statuses/1353699349688066048</t>
  </si>
  <si>
    <t>1353699349683834880</t>
  </si>
  <si>
    <t>RT @business_5963: 4/2発売
#乃木坂46 4期生
『 #ノギザカスキッツ 第2巻』
#遠藤さくら #賀喜遥香 #筒井あやめ
予約開始してます👇👇
✔楽天ブックス
Blu-ray
https://t.co/ZaKOK5Wr6e
DVD
https://t.co/FItCQbwEkE
✔Amazon
Blu-ray
https://t.co/fNjeXmsxIl
DVD
https://t.co/heCf2brlBd</t>
  </si>
  <si>
    <t>http://twitter.com/shinobu20201216/statuses/1353699349683834880</t>
  </si>
  <si>
    <t>{"hashtags":[{"text":"乃木坂46","indices":[25,31]},{"text":"ノギザカスキッツ","indices":[38,47]},{"text":"遠藤さくら","indices":[54,60]},{"text":"賀喜遥香","indices":[61,66]},{"text":"筒井あやめ","indices":[67,73]}],"symbols":[],"user_mentions":[{"screen_name":"business_5963","name":"ご苦労さん","id":1227362692341493800,"id_str":"1227362692341493761","indices":[3,17]}],"urls":[{"url":"https://t.co/ZaKOK5Wr6e","expanded_url":"https://a.r10.to/hD0dYI","display_url":"a.r10.to/hD0dYI","indices":[102,125]}]}</t>
  </si>
  <si>
    <t>1353699349142769664</t>
  </si>
  <si>
    <t>RT @petercbradbury: A weekend party that ends in murder!!
https://t.co/wFWmKznBpP
https://t.co/muyyYEoXJ7
https://t.co/8W20Hs2R8P
#audible 
#audiobook 
#murdermystery https://t.co/bWtgrqfwiy</t>
  </si>
  <si>
    <t>http://twitter.com/W_Angels_Wings/statuses/1353699349142769664</t>
  </si>
  <si>
    <t>{"hashtags":[],"symbols":[],"user_mentions":[{"screen_name":"petercbradbury","name":"Peter C. Bradbury","id":556594044,"id_str":"556594044","indices":[3,18]}],"urls":[{"url":"https://t.co/wFWmKznBpP","expanded_url":"http://www.amazon.com/Stonebridge-Manor-ebook/dp/B006R0ROHE/ref=sr_1_1?s=digital-text&amp;ie=UTF8&amp;qid=1379653090&amp;sr=1-1&amp;keywords=Stonebridge+Manor","display_url":"amazon.com/Stonebridge-Ma…","indices":[59,82]},{"url":"https://t.co/muyyYEoXJ7","expanded_url":"https://books2read.com/u/bQ9Bww","display_url":"books2read.com/u/bQ9Bww","indices":[84,107]},{"url":"https://t.co/8W20Hs2R8P","expanded_url":"https://www.audible.com/pd/Stonebridge-Manor-Audiobook/B07HS369ZH?qid=1538976521&amp;sr=sr_1_1&amp;ref=a_search_c3_lProduct_1_1&amp;pf_rd_p=e81b7c27-6880-467a-b5a7-13cef5d729fe&amp;pf_rd_r=J4GJGXK7KR1M5CX2ZRXT&amp;","display_url":"audible.com/pd/Stonebridge…","indices":[109,132]}]}</t>
  </si>
  <si>
    <t>1353699348492689410</t>
  </si>
  <si>
    <t>Mon Jan 25 13:40:49 +0000 2021</t>
  </si>
  <si>
    <t>http://twitter.com/yukinko_33/statuses/1353699348492689410</t>
  </si>
  <si>
    <t>1353699348455034880</t>
  </si>
  <si>
    <t>brownie_wild</t>
  </si>
  <si>
    <t>@page_alexandre @Taigasangare @RostatAlberto @Reybaz3 @CarnetDeSourire @Triboque @MarcusTullius_ @TreePartition @Timothee1quinze @nonodevil Amazon c’est péché je suppose, je vais sortir demain trouver cela avant que l’on nous renferme chez nous. (Même s’il ne faudra pas trop compter sur ma docilité cette fois)</t>
  </si>
  <si>
    <t>1159822695359492096</t>
  </si>
  <si>
    <t>page_alexandre</t>
  </si>
  <si>
    <t>739806212741550080</t>
  </si>
  <si>
    <t>1353697863742746625</t>
  </si>
  <si>
    <t>http://pbs.twimg.com/profile_images/1341854890944065537/eX_yW8M-_normal.jpg</t>
  </si>
  <si>
    <t>http://twitter.com/brownie_wild/statuses/1353699348455034880</t>
  </si>
  <si>
    <t>{"hashtags":[],"symbols":[],"user_mentions":[{"screen_name":"page_alexandre","name":"Alexandre Page (auteur)","id":1159822695359492000,"id_str":"1159822695359492096","indices":[0,15]},{"screen_name":"Taigasangare","name":"Phylloscopus","id":1311651907,"id_str":"1311651907","indices":[16,29]},{"screen_name":"RostatAlberto","name":"Tonton Alberto 🕺🏻","id":564683211,"id_str":"564683211","indices":[30,44]},{"screen_name":"Reybaz3","name":"Reybaz","id":1237049564298952700,"id_str":"1237049564298952705","indices":[45,53]},{"screen_name":"CarnetDeSourire","name":"Carnet de Sourires","id":1212997513709416400,"id_str":"1212997513709416449","indices":[54,70]},{"screen_name":"Triboque","name":"Jérémy TRIBOQUE","id":1639227427,"id_str":"1639227427","indices":[71,80]},{"screen_name":"MarcusTullius_","name":"Marcus T","id":1447320428,"id_str":"1447320428","indices":[81,96]},{"screen_name":"TreePartition","name":"parti-pris","id":1211808957339066400,"id_str":"1211808957339066368","indices":[97,111]},{"screen_name":"Timothee1quinze","name":"Timothée Unquinze","id":1938504895,"id_str":"1938504895","indices":[112,128]},{"screen_name":"nonodevil","name":"Ze_Nono ن Vaccinez-vous !","id":32202559,"id_str":"32202559","indices":[129,139]}],"urls":[]}</t>
  </si>
  <si>
    <t>1353699348140285953</t>
  </si>
  <si>
    <t>UrUMPYHYO5c64kQ</t>
  </si>
  <si>
    <t>Amazon MusicにあるASIAN KUNG-FU GENERATIONのStandard / スタンダードを紹介します https://t.co/zrRnRjHXUf https://t.co/B2tdBvLDpB</t>
  </si>
  <si>
    <t>859067197447995392</t>
  </si>
  <si>
    <t>http://pbs.twimg.com/profile_images/1351305680783769605/fCOwfxMp_normal.jpg</t>
  </si>
  <si>
    <t>http://twitter.com/UrUMPYHYO5c64kQ/statuses/1353699348140285953</t>
  </si>
  <si>
    <t>{"hashtags":[],"symbols":[],"user_mentions":[],"urls":[{"url":"https://t.co/zrRnRjHXUf","expanded_url":"https://music.amazon.co.jp/albums/B00XU8ISWQ?do=play&amp;trackAsin=B00XU8J5UA&amp;ref=dm_sh_2ssj64YRalt5kiJAZP0iLi1nA","display_url":"music.amazon.co.jp/albums/B00XU8I…","indices":[64,87]}],"media":[{"id":1353699344835178500,"id_str":"1353699344835178497","indices":[88,111],"media_url":"http://pbs.twimg.com/media/EslOYcWUcAEWt88.jpg","media_url_https":"https://pbs.twimg.com/media/EslOYcWUcAEWt88.jpg","url":"https://t.co/B2tdBvLDpB","display_url":"pic.twitter.com/B2tdBvLDpB","expanded_url":"https://twitter.com/UrUMPYHYO5c64kQ/status/1353699348140285953/photo/1","type":"photo","sizes":{"thumb":{"w":150,"h":150,"resize":"crop"},"small":{"w":200,"h":198,"resize":"fit"},"large":{"w":200,"h":198,"resize":"fit"},"medium":{"w":200,"h":198,"resize":"fit"}}}]}</t>
  </si>
  <si>
    <t>1353699348073246721</t>
  </si>
  <si>
    <t>mizuki_ks1</t>
  </si>
  <si>
    <t>834243908095729665</t>
  </si>
  <si>
    <t>http://pbs.twimg.com/profile_images/1138575166626156544/WUBTGzCh_normal.jpg</t>
  </si>
  <si>
    <t>http://twitter.com/mizuki_ks1/statuses/1353699348073246721</t>
  </si>
  <si>
    <t>1353699347754479616</t>
  </si>
  <si>
    <t>dokushokoji</t>
  </si>
  <si>
    <t>誰がネロとパトラッシュを殺すのか――日本人が知らないフランダースの犬 ディディエ・ヴォルカールト https://t.co/NRoQQiqxuB @amazonJPより</t>
  </si>
  <si>
    <t>87537066</t>
  </si>
  <si>
    <t>http://pbs.twimg.com/profile_images/938948999125524480/3kLZG3yK_normal.jpg</t>
  </si>
  <si>
    <t>http://twitter.com/dokushokoji/statuses/1353699347754479616</t>
  </si>
  <si>
    <t>{"hashtags":[],"symbols":[],"user_mentions":[{"screen_name":"AmazonJP","name":"Amazon JP (アマゾン)","id":161616614,"id_str":"161616614","indices":[73,82]}],"urls":[{"url":"https://t.co/NRoQQiqxuB","expanded_url":"https://www.amazon.co.jp/dp/4000610856/ref=cm_sw_r_tw_dp_1MSdGbND46YDC","display_url":"amazon.co.jp/dp/4000610856/…","indices":[49,72]}]}</t>
  </si>
  <si>
    <t>1353699347750297602</t>
  </si>
  <si>
    <t>96cocona</t>
  </si>
  <si>
    <t>1289852514146254848</t>
  </si>
  <si>
    <t>http://pbs.twimg.com/profile_images/1346182678819717120/Ru6Q_nxb_normal.jpg</t>
  </si>
  <si>
    <t>http://twitter.com/96cocona/statuses/1353699347750297602</t>
  </si>
  <si>
    <t>1353699347079299072</t>
  </si>
  <si>
    <t>AngelFuji88812</t>
  </si>
  <si>
    <t>レディース バッグ ショルダーバッグ 通勤 ハンドバッグ 女性用 3点セット トートバッグ a4 就活 通勤 通学 肩掛け 大容量 財布 を Amazon でチェック！
https://t.co/I74JIfaO96</t>
  </si>
  <si>
    <t>2523096206</t>
  </si>
  <si>
    <t>&lt;a href="https://botbird.net" rel="nofollow"&gt;Botbird tweets&lt;/a&gt;</t>
  </si>
  <si>
    <t>http://pbs.twimg.com/profile_images/491069909682515969/I9tCI3vV_normal.jpeg</t>
  </si>
  <si>
    <t>http://twitter.com/AngelFuji88812/statuses/1353699347079299072</t>
  </si>
  <si>
    <t>{"hashtags":[],"symbols":[],"user_mentions":[],"urls":[{"url":"https://t.co/I74JIfaO96","expanded_url":"https://amzn.to/2GVsb2j","display_url":"amzn.to/2GVsb2j","indices":[85,108]}]}</t>
  </si>
  <si>
    <t>1353699346957672449</t>
  </si>
  <si>
    <t>@bookpreneur Our world is drastically less violent now than at any other time in history. Still, it sometimes seems worse. Why is that? What has led to such declines in violence? My new book discusses all of this and more! https://t.co/7Pv8znJ2Eg</t>
  </si>
  <si>
    <t>1284976632357195776</t>
  </si>
  <si>
    <t>bookpreneur</t>
  </si>
  <si>
    <t>1353581210413355009</t>
  </si>
  <si>
    <t>http://twitter.com/_MatthewEvanoff/statuses/1353699346957672449</t>
  </si>
  <si>
    <t>{"hashtags":[],"symbols":[],"user_mentions":[{"screen_name":"bookpreneur","name":"Writing Community","id":1284976632357195800,"id_str":"1284976632357195776","indices":[0,12]}],"urls":[{"url":"https://t.co/7Pv8znJ2Eg","expanded_url":"https://www.amazon.com/dp/B08TWJVVWS","display_url":"amazon.com/dp/B08TWJVVWS","indices":[223,246]}]}</t>
  </si>
  <si>
    <t>1353699346680832002</t>
  </si>
  <si>
    <t>RT @GRDSMN_GLOBAL: @Max40Angel Thanks for entering #GrandSummoners x #TenSura #instantwin #sweepstakes! 🎉
Watch the video to see if you won a $100 Amazon gift card! 🌟
😍 Retweet every day for another chance to win!
Join the crossover NOW to get a FREE ★5 #Rimuru #Slime Unit! 💖 https://t.co/WTnIX5aanG</t>
  </si>
  <si>
    <t>http://twitter.com/bnb952/statuses/1353699346680832002</t>
  </si>
  <si>
    <t>{"hashtags":[{"text":"GrandSummoners","indices":[51,66]},{"text":"TenSura","indices":[69,77]},{"text":"instantwin","indices":[78,89]},{"text":"sweepstakes","indices":[90,102]}],"symbols":[],"user_mentions":[{"screen_name":"GRDSMN_GLOBAL","name":"Grand Summoners","id":951273680473960400,"id_str":"951273680473960448","indices":[3,17]},{"screen_name":"Max40Angel","name":"Mira the forger","id":2272732049,"id_str":"2272732049","indices":[19,30]}],"urls":[]}</t>
  </si>
  <si>
    <t>1353699346336919552</t>
  </si>
  <si>
    <t>Post-it ポップアップノート デザインディスペンサー[アップル] 替用紙6パック(600枚）付き 特別セット をamazonでチェック！
https://t.co/SjcIJufba0</t>
  </si>
  <si>
    <t>http://twitter.com/AngelFuji88812/statuses/1353699346336919552</t>
  </si>
  <si>
    <t>{"hashtags":[],"symbols":[],"user_mentions":[],"urls":[{"url":"https://t.co/SjcIJufba0","expanded_url":"https://amzn.to/34qnZkn","display_url":"amzn.to/34qnZkn","indices":[72,95]}]}</t>
  </si>
  <si>
    <t>1353699345019752450</t>
  </si>
  <si>
    <t>diecyandesu</t>
  </si>
  <si>
    <t>RT @SakiTotoki: 🎀YouTube https://t.co/QKrHW2G5Xc
🎀FANBOX https://t.co/sgDmc4NUyw
🎀BOOTH https://t.co/CeVTYGak2F
🎀まろ https://t.co/YbLlOCypZv
🎀ほしいも https://t.co/TgDvrEPTZi
配信 #ととき放送局 
絵 #描いたぞサキちゃん
色々 #サキちゃんはつよつよ大天使
ファンネーム サキ友団
ファンマ🎀🐇 https://t.co/7pl1mg2pQl</t>
  </si>
  <si>
    <t>1212313810326806529</t>
  </si>
  <si>
    <t>http://pbs.twimg.com/profile_images/1217814664672755712/4d111WSp_normal.jpg</t>
  </si>
  <si>
    <t>ょぅι゛ょ</t>
  </si>
  <si>
    <t>http://twitter.com/diecyandesu/statuses/1353699345019752450</t>
  </si>
  <si>
    <t>{"hashtags":[],"symbols":[],"user_mentions":[{"screen_name":"SakiTotoki","name":"兎々錦サキ🎀🐇超高可動域Vtuber","id":1205772554637463600,"id_str":"1205772554637463552","indices":[3,14]}],"urls":[{"url":"https://t.co/QKrHW2G5Xc","expanded_url":"https://bit.ly/2FGExY6","display_url":"bit.ly/2FGExY6","indices":[25,48]},{"url":"https://t.co/sgDmc4NUyw","expanded_url":"https://bit.ly/3aUxHLZ","display_url":"bit.ly/3aUxHLZ","indices":[57,80]},{"url":"https://t.co/CeVTYGak2F","expanded_url":"https://bit.ly/3og1q8X","display_url":"bit.ly/3og1q8X","indices":[88,111]},{"url":"https://t.co/YbLlOCypZv","expanded_url":"https://bit.ly/2QObwPg","display_url":"bit.ly/2QObwPg","indices":[116,139]}]}</t>
  </si>
  <si>
    <t>1353699344600375298</t>
  </si>
  <si>
    <t>VKesar</t>
  </si>
  <si>
    <t>@amazon my flight from jammu to Srinagar of dated jan 9 2021 was cancelled due to bad weather. But till date I haven't received the refund.</t>
  </si>
  <si>
    <t>Mon Jan 25 13:40:48 +0000 2021</t>
  </si>
  <si>
    <t>312019358</t>
  </si>
  <si>
    <t>http://twitter.com/VKesar/statuses/1353699344600375298</t>
  </si>
  <si>
    <t>1353699341337194497</t>
  </si>
  <si>
    <t>_Haruo1017_</t>
  </si>
  <si>
    <t>RT @yu_ki_sao: 🎉毎日プレゼント企画！🎉
#iTunes
#Amazon
#Googleplay
#paypay
【お好きな500円分ギフト4種の中から一つ】
抽選で一名様にプレゼント！
［参加方法］💰
RT＆フォロー
［期限］
明日の21時まで❗️
実績→　#マスカットプレゼント
#プレゼント企画
#PayPay  
#sao_anime https://t.co/7qHeHmxACx</t>
  </si>
  <si>
    <t>1198658508008214528</t>
  </si>
  <si>
    <t>http://pbs.twimg.com/profile_images/1334936105360060416/ECX-k2Dx_normal.jpg</t>
  </si>
  <si>
    <t>http://twitter.com/_Haruo1017_/statuses/1353699341337194497</t>
  </si>
  <si>
    <t>{"hashtags":[{"text":"iTunes","indices":[29,36]},{"text":"Amazon","indices":[37,44]},{"text":"Googleplay","indices":[45,56]},{"text":"paypay","indices":[57,64]}],"symbols":[],"user_mentions":[{"screen_name":"yu_ki_sao","name":"マスカット","id":1294966817174167600,"id_str":"1294966817174167558","indices":[3,13]}],"urls":[]}</t>
  </si>
  <si>
    <t>1353699340682989571</t>
  </si>
  <si>
    <t>RT @PennilessScribe: No one tried to shield the girl's eyes from the horror. This was her world now, and she had to see every ugly bit of it.
https://t.co/aR09iWu0fZ
Stage 3: Bravo
FREE on Kindle Unlimited!
#Zombie #Apocalypse #horror #Stage3 #thriller #IARTG #dystopian #mybookagents #Stage3Bravo https://t.co/sQLLM2x6eU</t>
  </si>
  <si>
    <t>Mon Jan 25 13:40:47 +0000 2021</t>
  </si>
  <si>
    <t>http://twitter.com/devin_salesman/statuses/1353699340682989571</t>
  </si>
  <si>
    <t>{"hashtags":[],"symbols":[],"user_mentions":[{"screen_name":"PennilessScribe","name":"Ken Stark","id":4832549112,"id_str":"4832549112","indices":[3,19]}],"urls":[]}</t>
  </si>
  <si>
    <t>1353699340653625348</t>
  </si>
  <si>
    <t>yoonjinspired</t>
  </si>
  <si>
    <t>sa amazon nalang ako oorder gigil ako nitong weverse di pa rin ako nakakamove on sa custom tax na $75 😡</t>
  </si>
  <si>
    <t>555983457</t>
  </si>
  <si>
    <t>http://pbs.twimg.com/profile_images/1345939721600585730/Z4ju-EZs_normal.jpg</t>
  </si>
  <si>
    <t>Genius Lab • +63,+1</t>
  </si>
  <si>
    <t>http://twitter.com/yoonjinspired/statuses/1353699340653625348</t>
  </si>
  <si>
    <t>1353699340418650122</t>
  </si>
  <si>
    <t>u_c_mirin_S2</t>
  </si>
  <si>
    <t>@mmm__oo000 失礼いたします。お支払い番号でしょうか？お支払い番号は発行済みであれば注文履歴から確認することが可能です。また、アカウントサービスの「メッセージセンター」からもご確認いただけます。https://t.co/RhPzHZXTwN ＊注文によっては発行にお時間が掛かることがございます。TN</t>
  </si>
  <si>
    <t>1174654195686756353</t>
  </si>
  <si>
    <t>http://pbs.twimg.com/profile_images/1350666529206013959/r8NEVDLm_normal.jpg</t>
  </si>
  <si>
    <t>http://twitter.com/u_c_mirin_S2/statuses/1353699340418650122</t>
  </si>
  <si>
    <t>{"hashtags":[],"symbols":[],"user_mentions":[{"screen_name":"mmm__oo000","name":"♡てぐ♡","id":1324293488091963400,"id_str":"1324293488091963392","indices":[0,11]}],"urls":[{"url":"https://t.co/RhPzHZXTwN","expanded_url":"http://amzn.to/2fFWr2o","display_url":"amzn.to/2fFWr2o","indices":[102,125]}]}</t>
  </si>
  <si>
    <t>1353699340372606984</t>
  </si>
  <si>
    <t>vespasian91</t>
  </si>
  <si>
    <t>RT @DanielThomasLDN: Shoppers face even high prices when buying from the EU after Mastercard moves to hike fees post Brexit. Lots of 'British' purchases are put through EU entities from Amazon to airlines, w/ @NicholasMegaw  https://t.co/nSvooaRGkn via @financialtimes</t>
  </si>
  <si>
    <t>3377406406</t>
  </si>
  <si>
    <t>http://pbs.twimg.com/profile_images/677576175066157058/oaMcWw-C_normal.jpg</t>
  </si>
  <si>
    <t>http://twitter.com/vespasian91/statuses/1353699340372606984</t>
  </si>
  <si>
    <t>{"hashtags":[],"symbols":[],"user_mentions":[{"screen_name":"DanielThomasLDN","name":"Daniel Thomas","id":296321911,"id_str":"296321911","indices":[3,19]}],"urls":[]}</t>
  </si>
  <si>
    <t>1353699340288630789</t>
  </si>
  <si>
    <t>http://twitter.com/odenven2/statuses/1353699340288630789</t>
  </si>
  <si>
    <t>1353699340120854528</t>
  </si>
  <si>
    <t>diskunion_movie</t>
  </si>
  <si>
    <t>RT @CINEMAKAN_LABEL: 🐢#ガメラ55🐢
#ゴジラVSコング の盛り上がりに食い込みたい！
#ガメラ サウンドトラック情報！
3/24発売 昭和シリーズベスト盤！
『大怪獣ガメラ+』
https://t.co/2yXNNlD9H0
限定・エコトートセットも同時発売！
https://t.co/rYm4bPRl5e
『平成ガメラ三部作』は発売中！
https://t.co/HryGPDRUsg https://t.co/WUOdvWsuhj</t>
  </si>
  <si>
    <t>145919122</t>
  </si>
  <si>
    <t>http://pbs.twimg.com/profile_images/884325364150919169/NmqHcPek_normal.jpg</t>
  </si>
  <si>
    <t>東京都新宿区3-28-4　三峰ビル3F</t>
  </si>
  <si>
    <t>http://twitter.com/diskunion_movie/statuses/1353699340120854528</t>
  </si>
  <si>
    <t>{"hashtags":[{"text":"ガメラ55","indices":[22,28]},{"text":"ゴジラVSコング","indices":[30,39]},{"text":"ガメラ","indices":[55,59]}],"symbols":[],"user_mentions":[{"screen_name":"CINEMAKAN_LABEL","name":"CINEMA-KAN Label","id":3300342482,"id_str":"3300342482","indices":[3,19]}],"urls":[{"url":"https://t.co/2yXNNlD9H0","expanded_url":"https://amazon.co.jp/dp/B08T9Z32B9/","display_url":"amazon.co.jp/dp/B08T9Z32B9/","indices":[102,125]}]}</t>
  </si>
  <si>
    <t>1353699339873382400</t>
  </si>
  <si>
    <t>admjg1207</t>
  </si>
  <si>
    <t>724276087669198854</t>
  </si>
  <si>
    <t>http://pbs.twimg.com/profile_images/1290854585179889664/rrrftaWU_normal.jpg</t>
  </si>
  <si>
    <t>http://twitter.com/admjg1207/statuses/1353699339873382400</t>
  </si>
  <si>
    <t>1353699339860799488</t>
  </si>
  <si>
    <t>RT @TudorTweep: New Release!
A Queen with a fractured heart. A rising, dangerous favourite. A time of war, riot and loss.
Elizabeth #Tudor is about to be tested...
Old Foxes
$2.99 or #Free #KindleUnlimited!
#Histfic #KU #Books #Kindle #Tudor #ElizabethI #Weekendreads
https://t.co/xgg5EeappH</t>
  </si>
  <si>
    <t>http://twitter.com/W_Angels_Wings/statuses/1353699339860799488</t>
  </si>
  <si>
    <t>{"hashtags":[],"symbols":[],"user_mentions":[{"screen_name":"TudorTweep","name":"Gemma Lawrence","id":1047444853,"id_str":"1047444853","indices":[3,14]}],"urls":[]}</t>
  </si>
  <si>
    <t>1353699339097444358</t>
  </si>
  <si>
    <t>hajisuke7131328</t>
  </si>
  <si>
    <t>924926719886180352</t>
  </si>
  <si>
    <t>http://pbs.twimg.com/profile_images/1057845912934899712/T9-slCNJ_normal.jpg</t>
  </si>
  <si>
    <t>http://twitter.com/hajisuke7131328/statuses/1353699339097444358</t>
  </si>
  <si>
    <t>1353699338988339200</t>
  </si>
  <si>
    <t>l_plumes</t>
  </si>
  <si>
    <t>982504131020505088</t>
  </si>
  <si>
    <t>http://pbs.twimg.com/profile_images/1352597846961184769/4Qlsz5aa_normal.jpg</t>
  </si>
  <si>
    <t>http://twitter.com/l_plumes/statuses/1353699338988339200</t>
  </si>
  <si>
    <t>1353699338791366656</t>
  </si>
  <si>
    <t>RT @MarkPAuthor: Janette's Tale ***** (Goodreads)
Reviewer's comments:
‘... I found it to be a good story with good character descriptions, a good flow, and great details.’
Read first few chapters- https://t.co/82eiZpedHS
Buy- https://t.co/EB93h2TCTk
Print or Kindle - Free with Kindle Unlimited https://t.co/DIKXwNkSPG</t>
  </si>
  <si>
    <t>http://twitter.com/WorldNitti/statuses/1353699338791366656</t>
  </si>
  <si>
    <t>{"hashtags":[],"symbols":[],"user_mentions":[{"screen_name":"MarkPAuthor","name":"Mark Patrick","id":714738130557993000,"id_str":"714738130557992960","indices":[3,15]}],"urls":[]}</t>
  </si>
  <si>
    <t>1353699338669551628</t>
  </si>
  <si>
    <t>http://twitter.com/20120411a/statuses/1353699338669551628</t>
  </si>
  <si>
    <t>1353699336010383360</t>
  </si>
  <si>
    <t>Mon Jan 25 13:40:46 +0000 2021</t>
  </si>
  <si>
    <t>http://twitter.com/ryukyahi/statuses/1353699336010383360</t>
  </si>
  <si>
    <t>1353699335830007813</t>
  </si>
  <si>
    <t>9l4QyWyCqM1jnVE</t>
  </si>
  <si>
    <t>1293835478085431296</t>
  </si>
  <si>
    <t>http://twitter.com/9l4QyWyCqM1jnVE/statuses/1353699335830007813</t>
  </si>
  <si>
    <t>1353699335746195456</t>
  </si>
  <si>
    <t>EunPreete</t>
  </si>
  <si>
    <t>1300229981650350080</t>
  </si>
  <si>
    <t>http://pbs.twimg.com/profile_images/1353695289769529344/dlSN7RZn_normal.jpg</t>
  </si>
  <si>
    <t>http://twitter.com/EunPreete/statuses/1353699335746195456</t>
  </si>
  <si>
    <t>1353699335645450240</t>
  </si>
  <si>
    <t>http://twitter.com/tarttoffee/statuses/1353699335645450240</t>
  </si>
  <si>
    <t>1353699335184125952</t>
  </si>
  <si>
    <t>http://twitter.com/Angel14681093/statuses/1353699335184125952</t>
  </si>
  <si>
    <t>1353699334051688448</t>
  </si>
  <si>
    <t>h_a_h_mama</t>
  </si>
  <si>
    <t>3864887593</t>
  </si>
  <si>
    <t>http://pbs.twimg.com/profile_images/1321355024920760327/oymLYolZ_normal.jpg</t>
  </si>
  <si>
    <t>http://twitter.com/h_a_h_mama/statuses/1353699334051688448</t>
  </si>
  <si>
    <t>1353699333770596354</t>
  </si>
  <si>
    <t>chieko30246604</t>
  </si>
  <si>
    <t>1340907153435938816</t>
  </si>
  <si>
    <t>http://pbs.twimg.com/profile_images/1350073467027165186/bZ_JpJo__normal.jpg</t>
  </si>
  <si>
    <t>http://twitter.com/chieko30246604/statuses/1353699333770596354</t>
  </si>
  <si>
    <t>1353699333741359105</t>
  </si>
  <si>
    <t>konomis68</t>
  </si>
  <si>
    <t>335607941</t>
  </si>
  <si>
    <t>http://pbs.twimg.com/profile_images/1350624687311577089/wDVh_5I7_normal.jpg</t>
  </si>
  <si>
    <t>http://twitter.com/konomis68/statuses/1353699333741359105</t>
  </si>
  <si>
    <t>1353699333481197569</t>
  </si>
  <si>
    <t>http://twitter.com/ichimarurun/statuses/1353699333481197569</t>
  </si>
  <si>
    <t>1353699333036597248</t>
  </si>
  <si>
    <t>http://twitter.com/YIMIvUEqBkpgEga/statuses/1353699333036597248</t>
  </si>
  <si>
    <t>1353699332420059136</t>
  </si>
  <si>
    <t>bakubenichan</t>
  </si>
  <si>
    <t>1238330012131979265</t>
  </si>
  <si>
    <t>http://pbs.twimg.com/profile_images/1348764203964747779/HNo_ALUO_normal.jpg</t>
  </si>
  <si>
    <t>http://twitter.com/bakubenichan/statuses/1353699332420059136</t>
  </si>
  <si>
    <t>1353699332369698818</t>
  </si>
  <si>
    <t>rankup111</t>
  </si>
  <si>
    <t>RT @TRASOL_co_ltd: ／
毎週当たる✨
フォロー&amp;amp;RT #キャンペーン
＼
1,000円分のAmazonギフト券を
毎週10名様に #プレゼント🎁
🔽応募方法
①@TRASOL_co_ltd をフォロー
②1/29(金) 11:59迄にこの投稿をRT
③当選者にはDMで通知
☑規約
https://t.co/TY6re9IDdo
#相続相談ならTRASOL https://t.co/YRzZFA7uMe</t>
  </si>
  <si>
    <t>1254697061871685632</t>
  </si>
  <si>
    <t>http://pbs.twimg.com/profile_images/1263803882301353984/Fh36Kkv8_normal.jpg</t>
  </si>
  <si>
    <t>http://twitter.com/rankup111/statuses/1353699332369698818</t>
  </si>
  <si>
    <t>{"hashtags":[{"text":"キャンペーン","indices":[40,47]},{"text":"プレゼント","indices":[78,84]}],"symbols":[],"user_mentions":[{"screen_name":"TRASOL_co_ltd","name":"相続なんでも相談（株式会社TRASOL）","id":1311912990975774700,"id_str":"1311912990975774720","indices":[3,17]},{"screen_name":"TRASOL_co_ltd","name":"相続なんでも相談（株式会社TRASOL）","id":1311912990975774700,"id_str":"1311912990975774720","indices":[94,108]}],"urls":[]}</t>
  </si>
  <si>
    <t>1353699331677667328</t>
  </si>
  <si>
    <t>Mon Jan 25 13:40:45 +0000 2021</t>
  </si>
  <si>
    <t>http://twitter.com/snow_white47/statuses/1353699331677667328</t>
  </si>
  <si>
    <t>1353699331614724096</t>
  </si>
  <si>
    <t>yu_mama7</t>
  </si>
  <si>
    <t>RT @100puzzle: 【まちマガ★2021も頑張るゾ！キャンペーン】
いろいろ大変な時期ですが、2021年も頑張って参りましょう♪　今回は『まちマガ29』とAmazonギフトカード5000円分をセットにして、抽選で5名様にプレゼント！
@100puzzle
をフォロー＆このツイートをRTしてね♪
★締切は1月29日（金）★ https://t.co/7ibnKuR67O</t>
  </si>
  <si>
    <t>752524051629744129</t>
  </si>
  <si>
    <t>http://pbs.twimg.com/profile_images/752533706686861312/HslN2dQR_normal.jpg</t>
  </si>
  <si>
    <t>http://twitter.com/yu_mama7/statuses/1353699331614724096</t>
  </si>
  <si>
    <t>{"hashtags":[],"symbols":[],"user_mentions":[{"screen_name":"100puzzle","name":"100パズル","id":210328923,"id_str":"210328923","indices":[3,13]},{"screen_name":"100puzzle","name":"100パズル","id":210328923,"id_str":"210328923","indices":[122,132]}],"urls":[]}</t>
  </si>
  <si>
    <t>1353699331572789251</t>
  </si>
  <si>
    <t>nextweekjp</t>
  </si>
  <si>
    <t>Next Week:「アイドルマスター ミリオンライブ! Blooming Clover 8」（バンダイナムコエンターテインメント／稲山 覚也）は01月27日発売です。RT＆いいね歓迎w ｜ https://t.co/ZjlpScow9K
アマゾン直リンは→ https://t.co/RopxUHYuCE</t>
  </si>
  <si>
    <t>1900654177</t>
  </si>
  <si>
    <t>&lt;a href="http://nextweekjp.com/blog/" rel="nofollow"&gt;Next Week&lt;/a&gt;</t>
  </si>
  <si>
    <t>http://pbs.twimg.com/profile_images/378800000506225914/3669e9c2384e893febe28af66ec35b83_normal.png</t>
  </si>
  <si>
    <t>http://twitter.com/nextweekjp/statuses/1353699331572789251</t>
  </si>
  <si>
    <t>{"hashtags":[],"symbols":[],"user_mentions":[],"urls":[{"url":"https://t.co/ZjlpScow9K","expanded_url":"https://nextweekjp.com/2021/01/4049134179/","display_url":"nextweekjp.com/2021/01/404913…","indices":[96,119]},{"url":"https://t.co/RopxUHYuCE","expanded_url":"https://www.amazon.co.jp/dp/4049134179?tag=nextweed-22&amp;linkCode=ogi&amp;th=1&amp;psc=1","display_url":"amazon.co.jp/dp/4049134179?…","indices":[130,153]}]}</t>
  </si>
  <si>
    <t>1353699331484823554</t>
  </si>
  <si>
    <t>fragmentsofgame</t>
  </si>
  <si>
    <t>The fragments of the game: A brief inquiry into the decline of the pickup ... https://t.co/Ent0jas3OK via @amazonmex #pua</t>
  </si>
  <si>
    <t>1276753374722088960</t>
  </si>
  <si>
    <t>http://pbs.twimg.com/profile_images/1318364575633428481/KlnaG9uf_normal.jpg</t>
  </si>
  <si>
    <t>http://twitter.com/fragmentsofgame/statuses/1353699331484823554</t>
  </si>
  <si>
    <t>{"hashtags":[{"text":"pua","indices":[117,121]}],"symbols":[],"user_mentions":[{"screen_name":"amazonmex","name":"Amazon México","id":2910407244,"id_str":"2910407244","indices":[106,116]}],"urls":[{"url":"https://t.co/Ent0jas3OK","expanded_url":"https://www.amazon.com/dp/9564023327/ref=cm_sw_r_tw_dp_COSdGbE4K4040","display_url":"amazon.com/dp/9564023327/…","indices":[78,101]}]}</t>
  </si>
  <si>
    <t>1353699331208056835</t>
  </si>
  <si>
    <t>HitMusic60s</t>
  </si>
  <si>
    <t>#NowPlaying: Little Green Bag by George Baker Selection #listen at https://t.co/ZItnxQQbHc Buy this song here: https://t.co/Y3Acaq0KVv
 Buy song https://t.co/XGnWmYQvG5 https://t.co/TJ3qokBUWf</t>
  </si>
  <si>
    <t>3144686901</t>
  </si>
  <si>
    <t>&lt;a href="http://60s.hitmusicnetwork.net" rel="nofollow"&gt;Hit Music 60s Autopost&lt;/a&gt;</t>
  </si>
  <si>
    <t>http://pbs.twimg.com/profile_images/585522373681635329/Uk0YBTju_normal.png</t>
  </si>
  <si>
    <t>http://twitter.com/HitMusic60s/statuses/1353699331208056835</t>
  </si>
  <si>
    <t>{"hashtags":[{"text":"NowPlaying","indices":[0,11]},{"text":"listen","indices":[56,63]}],"symbols":[],"user_mentions":[],"urls":[{"url":"https://t.co/ZItnxQQbHc","expanded_url":"https://hitmusic.network/60s","display_url":"hitmusic.network/60s","indices":[67,90]},{"url":"https://t.co/Y3Acaq0KVv","expanded_url":"https://amzn.to/2NV7hCi","display_url":"amzn.to/2NV7hCi","indices":[111,134]},{"url":"https://t.co/XGnWmYQvG5","expanded_url":"https://music.apple.com/us/album/little-green-bag/1440847276?i=1440847285&amp;uo=4?mt=8&amp;uo=4&amp;at=1001lGBR","display_url":"music.apple.com/us/album/littl…","indices":[145,168]}],"media":[{"id":1353699330071404500,"id_str":"1353699330071404545","indices":[169,192],"media_url":"http://pbs.twimg.com/media/EslOXlWXIAEHUcD.jpg","media_url_https":"https://pbs.twimg.com/media/EslOXlWXIAEHUcD.jpg","url":"https://t.co/TJ3qokBUWf","display_url":"pic.twitter.com/TJ3qokBUWf","expanded_url":"https://twitter.com/HitMusic60s/status/1353699331208056835/photo/1","type":"photo","sizes":{"medium":{"w":600,"h":594,"resize":"fit"},"thumb":{"w":150,"h":150,"resize":"crop"},"large":{"w":600,"h":594,"resize":"fit"},"small":{"w":600,"h":594,"resize":"fit"}}}]}</t>
  </si>
  <si>
    <t>1353699330457264131</t>
  </si>
  <si>
    <t>@MyPowerTrip I’ve written a poetry collection which follows my struggles with #mentalhealth and offers advice to those who are having a difficult time in life. It’s got my entire heart and soul in it and I hope it can help someone in need of these words. Available now: https://t.co/P2Zpp8w9cJ</t>
  </si>
  <si>
    <t>3909375623</t>
  </si>
  <si>
    <t>MyPowerTrip</t>
  </si>
  <si>
    <t>1353698173550796801</t>
  </si>
  <si>
    <t>http://twitter.com/EloualiSabrine/statuses/1353699330457264131</t>
  </si>
  <si>
    <t>{"hashtags":[{"text":"mentalhealth","indices":[78,91]}],"symbols":[],"user_mentions":[{"screen_name":"MyPowerTrip","name":"Mariam Naeem","id":3909375623,"id_str":"3909375623","indices":[0,12]}],"urls":[{"url":"https://t.co/P2Zpp8w9cJ","expanded_url":"https://www.amazon.co.uk/Where-Darkness-Meets-Sabrine-Elouali-ebook/dp/B08MXQZFBJ/ref=mp_s_a_1_1?dchild=1&amp;keywords=where+darkness+meets+light&amp;qid=1604833020&amp;sr=8-1","display_url":"amazon.co.uk/Where-Darkness…","indices":[270,293]}]}</t>
  </si>
  <si>
    <t>1353699329253453824</t>
  </si>
  <si>
    <t>http://twitter.com/JanRomes/statuses/1353699329253453824</t>
  </si>
  <si>
    <t>1353699329152843776</t>
  </si>
  <si>
    <t>MattnAmy2</t>
  </si>
  <si>
    <t>RT @summer_masson: @RyGuy0793 Hi Ryan I got a couple of things off of your Amazon Wishlist.  Let me know when they are delivered 😉 Excited to see you have them in hand and would love to see a picture 😃👨🏻‍🏫📝 https://t.co/C1gpChWAxA</t>
  </si>
  <si>
    <t>1136686453780570112</t>
  </si>
  <si>
    <t>http://pbs.twimg.com/profile_images/1252256842681638914/Lyie5BvX_normal.jpg</t>
  </si>
  <si>
    <t>http://twitter.com/MattnAmy2/statuses/1353699329152843776</t>
  </si>
  <si>
    <t>{"hashtags":[],"symbols":[],"user_mentions":[{"screen_name":"summer_masson","name":"Ms Summer","id":189457902,"id_str":"189457902","indices":[3,17]},{"screen_name":"RyGuy0793","name":"Ryan","id":1040710578795364400,"id_str":"1040710578795364353","indices":[19,29]}],"urls":[]}</t>
  </si>
  <si>
    <t>1353699328817209344</t>
  </si>
  <si>
    <t>http://twitter.com/hanachan70/statuses/1353699328817209344</t>
  </si>
  <si>
    <t>1353699327617638401</t>
  </si>
  <si>
    <t>ECXO18</t>
  </si>
  <si>
    <t>Mon Jan 25 13:40:44 +0000 2021</t>
  </si>
  <si>
    <t>847061445602787329</t>
  </si>
  <si>
    <t>http://pbs.twimg.com/profile_images/1302215471983292417/--ovWBsW_normal.jpg</t>
  </si>
  <si>
    <t>http://twitter.com/ECXO18/statuses/1353699327617638401</t>
  </si>
  <si>
    <t>1353699327491723265</t>
  </si>
  <si>
    <t>Yuki_3249</t>
  </si>
  <si>
    <t>RT @taroutanaka_: @Yuki_3249 そんな発言もありましたかなぁ❓
煽るスのグラボに関してはAmazonが価格ミスった奴を色々な方が購入を試みてキャンセルされた後に乞食がマジギレ大発狂していた事案しか記憶にありません💞</t>
  </si>
  <si>
    <t>1109814589523279873</t>
  </si>
  <si>
    <t>http://pbs.twimg.com/profile_images/1350657941955727360/zNoVHo5v_normal.jpg</t>
  </si>
  <si>
    <t>Niigata,Jp｜Republic of Gamers</t>
  </si>
  <si>
    <t>http://twitter.com/Yuki_3249/statuses/1353699327491723265</t>
  </si>
  <si>
    <t>{"hashtags":[],"symbols":[],"user_mentions":[{"screen_name":"taroutanaka_","name":"太郎田中@ツイ消し","id":1236564439295332400,"id_str":"1236564439295332352","indices":[3,16]},{"screen_name":"Yuki_3249","name":"Yuki@Yuki工房/Yuki-Studio","id":1109814589523279900,"id_str":"1109814589523279873","indices":[18,28]}],"urls":[]}</t>
  </si>
  <si>
    <t>1353699327420469248</t>
  </si>
  <si>
    <t>sukairain32</t>
  </si>
  <si>
    <t>1020533220088066048</t>
  </si>
  <si>
    <t>http://pbs.twimg.com/profile_images/1231211030082019329/bKtM-qkK_normal.jpg</t>
  </si>
  <si>
    <t>http://twitter.com/sukairain32/statuses/1353699327420469248</t>
  </si>
  <si>
    <t>1353699327332524035</t>
  </si>
  <si>
    <t>【セット】パフェクトポーション(perfectpotion) アウトドアボディスプレー エクストラ125ml(リニューアル品) &amp;amp; パーフェクトポーション アウトドアバーム フェイス&amp;amp;ボディをAmazonでチェック！
https://t.co/iqVGudNZIw</t>
  </si>
  <si>
    <t>http://twitter.com/AngelFuji88812/statuses/1353699327332524035</t>
  </si>
  <si>
    <t>{"hashtags":[],"symbols":[],"user_mentions":[],"urls":[{"url":"https://t.co/iqVGudNZIw","expanded_url":"https://amzn.to/3hrJ2pW","display_url":"amzn.to/3hrJ2pW","indices":[117,140]}]}</t>
  </si>
  <si>
    <t>1353699326959079428</t>
  </si>
  <si>
    <t>NarenThirtham</t>
  </si>
  <si>
    <t>RT @ishafoundation: We are happy to share that @SadhguruJV has been featured as the author of the month on Amazon. We welcome you to peruse his books here: https://t.co/vByvsRJCTR https://t.co/tfGJhxYMy9</t>
  </si>
  <si>
    <t>137282095</t>
  </si>
  <si>
    <t>http://pbs.twimg.com/profile_images/1323945957164163072/GhWE4ufv_normal.jpg</t>
  </si>
  <si>
    <t>http://twitter.com/NarenThirtham/statuses/1353699326959079428</t>
  </si>
  <si>
    <t>{"hashtags":[],"symbols":[],"user_mentions":[{"screen_name":"ishafoundation","name":"Isha Foundation","id":19190337,"id_str":"19190337","indices":[3,18]},{"screen_name":"SadhguruJV","name":"Sadhguru","id":67611162,"id_str":"67611162","indices":[47,58]}],"urls":[]}</t>
  </si>
  <si>
    <t>1353699326837592066</t>
  </si>
  <si>
    <t>RT @PennilessScribe: It's okay to be afraid of the dark. After all, that's where the monsters are.
https://t.co/Shrg7rx94F
Arcadia Falls
FREE on Kindle Unlimited!
#horror #mystery #paranormal #awardwinning #YA #YAHorror #IARTG #mybookagents #HorrorRTG #ArcadiaFalls https://t.co/UgjmlpNW4s</t>
  </si>
  <si>
    <t>http://twitter.com/devin_salesman/statuses/1353699326837592066</t>
  </si>
  <si>
    <t>{"hashtags":[],"symbols":[],"user_mentions":[{"screen_name":"PennilessScribe","name":"Ken Stark","id":4832549112,"id_str":"4832549112","indices":[3,19]}],"urls":[{"url":"https://t.co/Shrg7rx94F","expanded_url":"http://rxe.me/VVQVL4","display_url":"rxe.me/VVQVL4","indices":[100,123]}]}</t>
  </si>
  <si>
    <t>1353699326808248321</t>
  </si>
  <si>
    <t>AthenaGmia</t>
  </si>
  <si>
    <t>987921834</t>
  </si>
  <si>
    <t>http://pbs.twimg.com/profile_images/1353559242406572035/k-K0wMLb_normal.jpg</t>
  </si>
  <si>
    <t>http://twitter.com/AthenaGmia/statuses/1353699326808248321</t>
  </si>
  <si>
    <t>1353699326699008001</t>
  </si>
  <si>
    <t>KenshoYukichi</t>
  </si>
  <si>
    <t>RT @ACCURTEK_JP: #プレゼント企画実施中 
🎁賞品🎁
ガス圧式 モニターアーム　1名
応募条件
①@ACCURTEK_JPをフォロー
②この投稿をリツイート
〆切は1月25日24時まで
当選結果はDMメールにてご連絡します
詳細をチェック
https://t.co/IhaIAqHrC7
#拡散希望RTお願い致します https://t.co/IRo6mmbOxz</t>
  </si>
  <si>
    <t>1334785628903333888</t>
  </si>
  <si>
    <t>http://pbs.twimg.com/profile_images/1335202634290982916/WmhH1hNq_normal.jpg</t>
  </si>
  <si>
    <t>http://twitter.com/KenshoYukichi/statuses/1353699326699008001</t>
  </si>
  <si>
    <t>{"hashtags":[{"text":"プレゼント企画実施中","indices":[17,28]}],"symbols":[],"user_mentions":[{"screen_name":"ACCURTEK_JP","name":"ACCURTEK🦾モニターアーム専門","id":1254298836467626000,"id_str":"1254298836467625985","indices":[3,15]},{"screen_name":"ACCURTEK_JP","name":"ACCURTEK🦾モニターアーム専門","id":1254298836467626000,"id_str":"1254298836467625985","indices":[59,71]}],"urls":[]}</t>
  </si>
  <si>
    <t>1353699326577401856</t>
  </si>
  <si>
    <t>11nenne</t>
  </si>
  <si>
    <t>1152581703640084486</t>
  </si>
  <si>
    <t>http://pbs.twimg.com/profile_images/1152581911841144837/F-TupksM_normal.jpg</t>
  </si>
  <si>
    <t>http://twitter.com/11nenne/statuses/1353699326577401856</t>
  </si>
  <si>
    <t>1353699326250377224</t>
  </si>
  <si>
    <t>RoseTarpein</t>
  </si>
  <si>
    <t>1347066059350831104</t>
  </si>
  <si>
    <t>http://pbs.twimg.com/profile_images/1347066510288834561/miVbO5Eu_normal.jpg</t>
  </si>
  <si>
    <t>http://twitter.com/RoseTarpein/statuses/1353699326250377224</t>
  </si>
  <si>
    <t>1353699324723490816</t>
  </si>
  <si>
    <t>sayanoiroro</t>
  </si>
  <si>
    <t>1340849933964828672</t>
  </si>
  <si>
    <t>http://pbs.twimg.com/profile_images/1349608582925283328/ApVuBJZp_normal.jpg</t>
  </si>
  <si>
    <t>荒野行動、apex、sky、第五人格</t>
  </si>
  <si>
    <t>http://twitter.com/sayanoiroro/statuses/1353699324723490816</t>
  </si>
  <si>
    <t>1353699324325146624</t>
  </si>
  <si>
    <t>elliegray58</t>
  </si>
  <si>
    <t>RT @LauraSt05038951: #mondaythoughts I think I'll pamper myself today. A cup of chamomile tea, a snuggly puppy and a good book! https://t.co/TeOr7a6N65 #wrpbks  #historicalromance https://t.co/woqpP9NRbo</t>
  </si>
  <si>
    <t>2538813009</t>
  </si>
  <si>
    <t>http://pbs.twimg.com/profile_images/830373470315900928/ARM_9gNd_normal.jpg</t>
  </si>
  <si>
    <t>East Yorkshire</t>
  </si>
  <si>
    <t>http://twitter.com/elliegray58/statuses/1353699324325146624</t>
  </si>
  <si>
    <t>{"hashtags":[{"text":"mondaythoughts","indices":[21,36]}],"symbols":[],"user_mentions":[{"screen_name":"LauraSt05038951","name":"Laura Strickland Author","id":1052912217807626200,"id_str":"1052912217807626243","indices":[3,19]}],"urls":[]}</t>
  </si>
  <si>
    <t>1353699324035796992</t>
  </si>
  <si>
    <t>TheSourceSmJazz</t>
  </si>
  <si>
    <t>#NowPlaying @boneyjames - Tonic :: Tune In : https://t.co/PA3x4XaDq9
 - Buy It https://t.co/eT6jeIuUSY https://t.co/xOY75MWusL</t>
  </si>
  <si>
    <t>153860022</t>
  </si>
  <si>
    <t>&lt;a href="http://twitter.com/#!/TheSourceSmJazz" rel="nofollow"&gt;SAMSongPoster&lt;/a&gt;</t>
  </si>
  <si>
    <t>http://pbs.twimg.com/profile_images/1353130561011814400/cxUMTgwP_normal.jpg</t>
  </si>
  <si>
    <t>Vancouver, Washington 98661</t>
  </si>
  <si>
    <t>http://twitter.com/TheSourceSmJazz/statuses/1353699324035796992</t>
  </si>
  <si>
    <t>{"hashtags":[{"text":"NowPlaying","indices":[0,11]}],"symbols":[],"user_mentions":[{"screen_name":"boneyjames","name":"Boney James","id":19316597,"id_str":"19316597","indices":[12,23]}],"urls":[{"url":"https://t.co/PA3x4XaDq9","expanded_url":"http://goo.gl/dc75Kt","display_url":"goo.gl/dc75Kt","indices":[45,68]},{"url":"https://t.co/eT6jeIuUSY","expanded_url":"http://www.amazon.com/s/ref=nb_sb_noss_1?url=search-alias%3Ddigital-music&amp;tag=&amp;field-keywords=Boney_James_-_Tonic","display_url":"amazon.com/s/ref=nb_sb_no…","indices":[79,102]}],"media":[{"id":1353699322823630800,"id_str":"1353699322823630850","indices":[103,126],"media_url":"http://pbs.twimg.com/media/EslOXKWW4AITxLi.png","media_url_https":"https://pbs.twimg.com/media/EslOXKWW4AITxLi.png","url":"https://t.co/xOY75MWusL","display_url":"pic.twitter.com/xOY75MWusL","expanded_url":"https://twitter.com/TheSourceSmJazz/status/1353699324035796992/photo/1","type":"photo","sizes":{"small":{"w":300,"h":300,"resize":"fit"},"medium":{"w":300,"h":300,"resize":"fit"},"thumb":{"w":150,"h":150,"resize":"crop"},"large":{"w":300,"h":300,"resize":"fit"}}}]}</t>
  </si>
  <si>
    <t>1353699323930832899</t>
  </si>
  <si>
    <t>funafunapear</t>
  </si>
  <si>
    <t>RT @akio_ohmori: 工房のスタッフ連中が作品集の刊行を祝ってくれました。
いやぁ、完全に油断していたなぁ、驚いた。
年末年始、校正作業がんばって良かった。
皆んな、ありがとう。
『 幻触｜彫刻家 大森暁生 』 （芸術新聞社）をどうぞ宜しくお願い致します。
彫刻家 大森暁生
https://t.co/VTvWBtEJgi https://t.co/jaGelDzaoR</t>
  </si>
  <si>
    <t>Mon Jan 25 13:40:43 +0000 2021</t>
  </si>
  <si>
    <t>2919213895</t>
  </si>
  <si>
    <t>http://pbs.twimg.com/profile_images/1075435455649173505/S7d288nW_normal.jpg</t>
  </si>
  <si>
    <t>http://twitter.com/funafunapear/statuses/1353699323930832899</t>
  </si>
  <si>
    <t>{"hashtags":[],"symbols":[],"user_mentions":[{"screen_name":"akio_ohmori","name":"大森暁生 D.B.Factory","id":1302645552,"id_str":"1302645552","indices":[3,15]}],"urls":[]}</t>
  </si>
  <si>
    <t>1353699323599581186</t>
  </si>
  <si>
    <t>TaraBeth82</t>
  </si>
  <si>
    <t>@R0b1999 @SusanHarrisonMG @amazon I’m hesitant to click on that link... it looks spammy?</t>
  </si>
  <si>
    <t>1278706004</t>
  </si>
  <si>
    <t>R0b1999</t>
  </si>
  <si>
    <t>25143648</t>
  </si>
  <si>
    <t>1353621272400420864</t>
  </si>
  <si>
    <t>http://pbs.twimg.com/profile_images/1160987554591567883/9FgUQVp5_normal.jpg</t>
  </si>
  <si>
    <t>Pasadena, CA</t>
  </si>
  <si>
    <t>http://twitter.com/TaraBeth82/statuses/1353699323599581186</t>
  </si>
  <si>
    <t>{"hashtags":[],"symbols":[],"user_mentions":[{"screen_name":"R0b1999","name":"R0b1999","id":1278706004,"id_str":"1278706004","indices":[0,8]},{"screen_name":"SusanHarrisonMG","name":"Susan Harrison","id":715211147243171800,"id_str":"715211147243171840","indices":[9,25]},{"screen_name":"amazon","name":"Amazon","id":20793816,"id_str":"20793816","indices":[26,33]}],"urls":[]}</t>
  </si>
  <si>
    <t>1353699323574431744</t>
  </si>
  <si>
    <t>paisuru_</t>
  </si>
  <si>
    <t>HUIONのペンタブおすすめ
液タブ最大手はワコムかもしれないけれど、HUIONの製品好き
https://t.co/LRDR8AvoUE</t>
  </si>
  <si>
    <t>1311573436922097664</t>
  </si>
  <si>
    <t>http://pbs.twimg.com/profile_images/1328988901583646720/SRbh6d-C_normal.jpg</t>
  </si>
  <si>
    <t>http://twitter.com/paisuru_/statuses/1353699323574431744</t>
  </si>
  <si>
    <t>{"hashtags":[],"symbols":[],"user_mentions":[],"urls":[{"url":"https://t.co/LRDR8AvoUE","expanded_url":"https://amzn.to/36BzJ3y","display_url":"amzn.to/36BzJ3y","indices":[46,69]}]}</t>
  </si>
  <si>
    <t>1353699322114711558</t>
  </si>
  <si>
    <t>8mizukichan</t>
  </si>
  <si>
    <t>1286301364541259784</t>
  </si>
  <si>
    <t>http://pbs.twimg.com/profile_images/1286305037233188865/ab-AW7NO_normal.jpg</t>
  </si>
  <si>
    <t>http://twitter.com/8mizukichan/statuses/1353699322114711558</t>
  </si>
  <si>
    <t>1353699320831205378</t>
  </si>
  <si>
    <t>qGh2EgnkpIZzW78</t>
  </si>
  <si>
    <t>1241532933959081984</t>
  </si>
  <si>
    <t>http://pbs.twimg.com/profile_images/1310455193994063872/7QaWiNHZ_normal.jpg</t>
  </si>
  <si>
    <t>http://twitter.com/qGh2EgnkpIZzW78/statuses/1353699320831205378</t>
  </si>
  <si>
    <t>1353699320281894913</t>
  </si>
  <si>
    <t>theteacherchro1</t>
  </si>
  <si>
    <t>Is this a great webcam?
No.
But if you are currently being asked to teach online and do not have one, it will do the job for a great price.
https://t.co/3dA8wakMjr https://t.co/1CqZwBCD2p</t>
  </si>
  <si>
    <t>1325481756716388354</t>
  </si>
  <si>
    <t>http://pbs.twimg.com/profile_images/1325482350667501569/A4hP29px_normal.png</t>
  </si>
  <si>
    <t>http://twitter.com/theteacherchro1/statuses/1353699320281894913</t>
  </si>
  <si>
    <t>{"hashtags":[],"symbols":[],"user_mentions":[],"urls":[{"url":"https://t.co/3dA8wakMjr","expanded_url":"https://amzn.to/3qQAApi","display_url":"amzn.to/3qQAApi","indices":[143,166]}],"media":[{"id":1353699295623606300,"id_str":"1353699295623606272","indices":[167,190],"media_url":"http://pbs.twimg.com/media/EslOVlBXcAAqbrd.jpg","media_url_https":"https://pbs.twimg.com/media/EslOVlBXcAAqbrd.jpg","url":"https://t.co/1CqZwBCD2p","display_url":"pic.twitter.com/1CqZwBCD2p","expanded_url":"https://twitter.com/theteacherchro1/status/1353699320281894913/photo/1","type":"photo","sizes":{"thumb":{"w":150,"h":150,"resize":"crop"},"medium":{"w":488,"h":506,"resize":"fit"},"small":{"w":488,"h":506,"resize":"fit"},"large":{"w":488,"h":506,"resize":"fit"}}}]}</t>
  </si>
  <si>
    <t>1353699319933587460</t>
  </si>
  <si>
    <t>RT @holiday_houryuj: ほう〜
ホリデー車検を予約すると
抽選でえ〜
商品券が貰えるでありんすか〜
ポチポチ予約しよ〜
車検が近い方はめちゃお得！
予約はこちらから
⏬
https://t.co/yREBv9DbRk
#奈良
#車検
#amazon #ギフト 券3000円分 #プレゼント #キャンペーン
当アカを #フォロー &amp;amp; #リツイート で応募完了！ https://t.co/wfYSo0ql9p</t>
  </si>
  <si>
    <t>http://twitter.com/mizutamania7716/statuses/1353699319933587460</t>
  </si>
  <si>
    <t>{"hashtags":[{"text":"奈良","indices":[123,126]},{"text":"車検","indices":[127,130]},{"text":"amazon","indices":[132,139]}],"symbols":[],"user_mentions":[{"screen_name":"holiday_houryuj","name":"ホリデー車検法隆寺","id":1012592294199873500,"id_str":"1012592294199873536","indices":[3,19]}],"urls":[{"url":"https://t.co/yREBv9DbRk","expanded_url":"https://www.houryuji-syaken.com/","display_url":"houryuji-syaken.com","indices":[98,121]}]}</t>
  </si>
  <si>
    <t>1353699319623294976</t>
  </si>
  <si>
    <t>s_usagi</t>
  </si>
  <si>
    <t>Mon Jan 25 13:40:42 +0000 2021</t>
  </si>
  <si>
    <t>102079714</t>
  </si>
  <si>
    <t>http://pbs.twimg.com/profile_images/667699761449824258/eHMDJu6m_normal.png</t>
  </si>
  <si>
    <t>http://twitter.com/s_usagi/statuses/1353699319623294976</t>
  </si>
  <si>
    <t>1353699318834753536</t>
  </si>
  <si>
    <t>http://twitter.com/TonTon23m/statuses/1353699318834753536</t>
  </si>
  <si>
    <t>1353699318629195778</t>
  </si>
  <si>
    <t>ttj111</t>
  </si>
  <si>
    <t>583925120</t>
  </si>
  <si>
    <t>http://twitter.com/ttj111/statuses/1353699318629195778</t>
  </si>
  <si>
    <t>1353699318151008261</t>
  </si>
  <si>
    <t>🕕￤23:30   23時半
🎟￤1,000 × P ( am͜a͉zon )
🗝￤Just @m1kaann 
#スクワッド #スクゲリラ 
#スクワッドゲリラ
主催感謝です😭 https://t.co/4QLDUTulk3</t>
  </si>
  <si>
    <t>http://twitter.com/meiiiitotocha/statuses/1353699318151008261</t>
  </si>
  <si>
    <t>{"hashtags":[{"text":"スクワッド","indices":[59,65]},{"text":"スクゲリラ","indices":[66,72]},{"text":"スクワッドゲリラ","indices":[74,83]}],"symbols":[],"user_mentions":[{"screen_name":"m1kaann","name":"𝐑𝐳《💋》","id":1132322904949940200,"id_str":"1132322904949940225","indices":[48,56]}],"urls":[{"url":"https://t.co/4QLDUTulk3","expanded_url":"https://twitter.com/m1kaann/status/1353698149722808325","display_url":"twitter.com/m1kaann/status…","indices":[93,116]}]}</t>
  </si>
  <si>
    <t>1353699317849026562</t>
  </si>
  <si>
    <t>http://twitter.com/Maru94055748/statuses/1353699317849026562</t>
  </si>
  <si>
    <t>1353699317756817409</t>
  </si>
  <si>
    <t>yama2ta2</t>
  </si>
  <si>
    <t>2717373224</t>
  </si>
  <si>
    <t>http://pbs.twimg.com/profile_images/1180232936836124673/yxy5T3SR_normal.jpg</t>
  </si>
  <si>
    <t>http://twitter.com/yama2ta2/statuses/1353699317756817409</t>
  </si>
  <si>
    <t>1353699316611727361</t>
  </si>
  <si>
    <t>jasmine_AAA</t>
  </si>
  <si>
    <t>RT @JO1_info: キットカットのJO1限定パッケージですが、amazonの公式ショップにて2月に再販予定があるようです！詳細決定次第またお知らせいたします。
⚠️今amazonで出品されているものは転売価格のものですのでお気をつけ下さい
(お問い合わせしてくださった方ありがとうございます) https://t.co/cJ4TL446K0</t>
  </si>
  <si>
    <t>138941114</t>
  </si>
  <si>
    <t>http://pbs.twimg.com/profile_images/1350132964747735041/2lPyof_i_normal.png</t>
  </si>
  <si>
    <t>http://twitter.com/jasmine_AAA/statuses/1353699316611727361</t>
  </si>
  <si>
    <t>{"hashtags":[],"symbols":[],"user_mentions":[{"screen_name":"JO1_info","name":"JO1情報まとめ","id":1288754216396157000,"id_str":"1288754216396156928","indices":[3,12]}],"urls":[]}</t>
  </si>
  <si>
    <t>1353699315752062976</t>
  </si>
  <si>
    <t>FLM112416</t>
  </si>
  <si>
    <t>コロナでおうち時間が増えて
人気爆発だね！
まだ買っていないなら今しかないでしょ
まだみんなに追いつけるよ
抽選待っているのは勿体ない
在庫あり
#任天堂スイッチ #Nintendo Switch #あつまれどうぶつの森 #あつ森
https://t.co/Y2Zfs1dyPK</t>
  </si>
  <si>
    <t>1223758999792668673</t>
  </si>
  <si>
    <t>http://pbs.twimg.com/profile_images/1291046876272193537/IWRpjFH1_normal.jpg</t>
  </si>
  <si>
    <t>http://twitter.com/FLM112416/statuses/1353699315752062976</t>
  </si>
  <si>
    <t>{"hashtags":[{"text":"任天堂スイッチ","indices":[73,81]},{"text":"Nintendo","indices":[82,91]},{"text":"あつまれどうぶつの森","indices":[99,110]},{"text":"あつ森","indices":[111,115]}],"symbols":[],"user_mentions":[],"urls":[{"url":"https://t.co/Y2Zfs1dyPK","expanded_url":"https://amzn.to/3aeNciR","display_url":"amzn.to/3aeNciR","indices":[116,139]}]}</t>
  </si>
  <si>
    <t>1353699315236147200</t>
  </si>
  <si>
    <t>BTSRadioUK</t>
  </si>
  <si>
    <t>🇬🇧 #BTSARMY 🇬🇧
Top songs in Amazon prime  
[25/1]
#15 Dynamite
Keep buying and streaming @bts_twt across all the platforms you have access to.
Remember 10 streams per platform, per day.
#BTS #BTS_Dynamite #BTS_BE_Essential https://t.co/ChXUpwUQgJ</t>
  </si>
  <si>
    <t>Mon Jan 25 13:40:41 +0000 2021</t>
  </si>
  <si>
    <t>986549823078838273</t>
  </si>
  <si>
    <t>http://pbs.twimg.com/profile_images/1345125241215967234/Ri0THvXI_normal.jpg</t>
  </si>
  <si>
    <t>http://twitter.com/BTSRadioUK/statuses/1353699315236147200</t>
  </si>
  <si>
    <t>{"hashtags":[{"text":"BTSARMY","indices":[3,11]},{"text":"BTS","indices":[191,195]},{"text":"BTS_Dynamite","indices":[196,209]},{"text":"BTS_BE_Essential","indices":[210,227]}],"symbols":[],"user_mentions":[{"screen_name":"BTS_twt","name":"방탄소년단","id":335141638,"id_str":"335141638","indices":[92,100]}],"urls":[],"media":[{"id":1353699313290010600,"id_str":"1353699313290010625","indices":[228,251],"media_url":"http://pbs.twimg.com/media/EslOWm1XYAEj-mK.jpg","media_url_https":"https://pbs.twimg.com/media/EslOWm1XYAEj-mK.jpg","url":"https://t.co/ChXUpwUQgJ","display_url":"pic.twitter.com/ChXUpwUQgJ","expanded_url":"https://twitter.com/BTSRadioUK/status/1353699315236147200/photo/1","type":"photo","sizes":{"large":{"w":1064,"h":312,"resize":"fit"},"thumb":{"w":150,"h":150,"resize":"crop"},"medium":{"w":1064,"h":312,"resize":"fit"},"small":{"w":680,"h":199,"resize":"fit"}}}]}</t>
  </si>
  <si>
    <t>1353699314799935491</t>
  </si>
  <si>
    <t>RT @Pizzazz_Books: A brilliant award-winning novel packed with twists and turns.
•RING of FIRE•
🔗https://t.co/WVgOy1vbZY
🔗https://t.co/Qsll7X2BYu
#ASMSG #mustreads #IARTG https://t.co/nytdD06oRS</t>
  </si>
  <si>
    <t>http://twitter.com/WorldNitti/statuses/1353699314799935491</t>
  </si>
  <si>
    <t>{"hashtags":[],"symbols":[],"user_mentions":[{"screen_name":"Pizzazz_Books","name":"Pizzazz Book Promo","id":2822380916,"id_str":"2822380916","indices":[3,17]}],"urls":[{"url":"https://t.co/WVgOy1vbZY","expanded_url":"http://viewbook.at/RINGofFIRE","display_url":"viewbook.at/RINGofFIRE","indices":[97,120]}]}</t>
  </si>
  <si>
    <t>1353699314753650688</t>
  </si>
  <si>
    <t>naakonaakooo</t>
  </si>
  <si>
    <t>866601119513944065</t>
  </si>
  <si>
    <t>http://pbs.twimg.com/profile_images/866629440385822720/vEW6mg6z_normal.jpg</t>
  </si>
  <si>
    <t>http://twitter.com/naakonaakooo/statuses/1353699314753650688</t>
  </si>
  <si>
    <t>1353699314669744129</t>
  </si>
  <si>
    <t>hana_himawari17</t>
  </si>
  <si>
    <t>RT @PHANTOM_FILM: #映画あの頃。
#映画あの頃。
#映画あの頃。
ハッシュタグキャンペーン、プレゼント第二弾を解禁！
原作者・劔樹人さんのサイン入り原作本と、
”推し事”のためのAmazonギフト券ッ🎁🎁
#推しがいれば無敵 と #映画あの頃。のハッシュタグで、
あなたと「推し」との思い出を語ってください✨</t>
  </si>
  <si>
    <t>2419619664</t>
  </si>
  <si>
    <t>http://pbs.twimg.com/profile_images/1193542504940888064/ZYw4LqpI_normal.jpg</t>
  </si>
  <si>
    <t>http://twitter.com/hana_himawari17/statuses/1353699314669744129</t>
  </si>
  <si>
    <t>{"hashtags":[{"text":"映画あの頃","indices":[18,24]},{"text":"映画あの頃","indices":[26,32]},{"text":"映画あの頃","indices":[34,40]},{"text":"推しがいれば無敵","indices":[115,124]},{"text":"映画あの頃","indices":[127,133]}],"symbols":[],"user_mentions":[{"screen_name":"PHANTOM_FILM","name":"ファントム・フィルム","id":320650164,"id_str":"320650164","indices":[3,16]}],"urls":[]}</t>
  </si>
  <si>
    <t>1353699314099310593</t>
  </si>
  <si>
    <t>mochimochi1512</t>
  </si>
  <si>
    <t>863966154267574272</t>
  </si>
  <si>
    <t>http://pbs.twimg.com/profile_images/1348287284718698496/qS0IBmPq_normal.jpg</t>
  </si>
  <si>
    <t>RT8割 独り言2割</t>
  </si>
  <si>
    <t>http://twitter.com/mochimochi1512/statuses/1353699314099310593</t>
  </si>
  <si>
    <t>1353699313906495492</t>
  </si>
  <si>
    <t>70vibeFm</t>
  </si>
  <si>
    <t>#NowPlaying on 📻 #70VibeFM 🎵⚡ Don`t It Make You Want To Go Home Performed by Joe South ⚡🎵 Keep Listening to the Musical Artistry of the ♥70's♥ by tuning In &amp;amp; listen➟🔊 https://t.co/6B0QEL1pYv @LashmarMedia
 Buy song https://t.co/37KFaXrmnG`t_It_Make_You_Want_To_Go_Home https://t.co/Qr34CVDANn</t>
  </si>
  <si>
    <t>2941077070</t>
  </si>
  <si>
    <t>&lt;a href="http://www.autopo.st" rel="nofollow"&gt;autopo.st - Now Playing Post(II)&lt;/a&gt;</t>
  </si>
  <si>
    <t>http://pbs.twimg.com/profile_images/842366124889133056/i38cclM0_normal.jpg</t>
  </si>
  <si>
    <t>Cape Town</t>
  </si>
  <si>
    <t>http://twitter.com/70vibeFm/statuses/1353699313906495492</t>
  </si>
  <si>
    <t>{"hashtags":[{"text":"NowPlaying","indices":[0,11]},{"text":"70VibeFM","indices":[17,26]}],"symbols":[],"user_mentions":[{"screen_name":"LashmarMedia","name":"LashmarMedia","id":1124653228195496000,"id_str":"1124653228195495936","indices":[195,208]}],"urls":[{"url":"https://t.co/6B0QEL1pYv","expanded_url":"http://bit.ly/3mzUIup","display_url":"bit.ly/3mzUIup","indices":[171,194]},{"url":"https://t.co/37KFaXrmnG","expanded_url":"http://www.amazon.com/s/ref=nb_sb_noss_1?url=search-alias%3Ddigital-music&amp;tag=70vibefm08-20&amp;field-keywords=Joe_South_-_Don","display_url":"amazon.com/s/ref=nb_sb_no…","indices":[219,242]}],"media":[{"id":1353699312572764200,"id_str":"1353699312572764160","indices":[273,296],"media_url":"http://pbs.twimg.com/media/EslOWkKXEAAAEcw.jpg","media_url_https":"https://pbs.twimg.com/media/EslOWkKXEAAAEcw.jpg","url":"https://t.co/Qr34CVDANn","display_url":"pic.twitter.com/Qr34CVDANn","expanded_url":"https://twitter.com/70vibeFm/status/1353699313906495492/photo/1","type":"photo","sizes":{"thumb":{"w":150,"h":150,"resize":"crop"},"medium":{"w":600,"h":600,"resize":"fit"},"small":{"w":600,"h":600,"resize":"fit"},"large":{"w":600,"h":600,"resize":"fit"}}}]}</t>
  </si>
  <si>
    <t>1353699313851928582</t>
  </si>
  <si>
    <t>yue_syousetu88</t>
  </si>
  <si>
    <t>1041661608588505088</t>
  </si>
  <si>
    <t>http://pbs.twimg.com/profile_images/1077373712788144129/K4QsuQBJ_normal.jpg</t>
  </si>
  <si>
    <t>http://twitter.com/yue_syousetu88/statuses/1353699313851928582</t>
  </si>
  <si>
    <t>1353699313470238721</t>
  </si>
  <si>
    <t>RT @leasonable: 【ウィンターキャンペーン第2弾】#アマギフ
💳Amazonギフト券1万円分💳
🎁3名様にプレゼント🎁
✉応募方法✉
①
@leasonable
をフォロー🏁
②このツイートをRT
※期間：1/28　24時まで
※応募規約
https://t.co/3WdRBk26vS https://t.co/mXL3UsD3qw</t>
  </si>
  <si>
    <t>http://twitter.com/aizennzenn/statuses/1353699313470238721</t>
  </si>
  <si>
    <t>{"hashtags":[{"text":"アマギフ","indices":[32,37]}],"symbols":[],"user_mentions":[{"screen_name":"leasonable","name":"リースナブル","id":1117663684891791400,"id_str":"1117663684891791365","indices":[3,14]},{"screen_name":"leasonable","name":"リースナブル","id":1117663684891791400,"id_str":"1117663684891791365","indices":[78,89]}],"urls":[]}</t>
  </si>
  <si>
    <t>1353699313176600576</t>
  </si>
  <si>
    <t>kimi71320983</t>
  </si>
  <si>
    <t>1347555249536466946</t>
  </si>
  <si>
    <t>http://pbs.twimg.com/profile_images/1347556522495074304/nTxXIbj6_normal.jpg</t>
  </si>
  <si>
    <t>http://twitter.com/kimi71320983/statuses/1353699313176600576</t>
  </si>
  <si>
    <t>1353699312874602497</t>
  </si>
  <si>
    <t>http://twitter.com/kyohotan/statuses/1353699312874602497</t>
  </si>
  <si>
    <t>1353699312425816064</t>
  </si>
  <si>
    <t>yokubarich</t>
  </si>
  <si>
    <t>990871931908898816</t>
  </si>
  <si>
    <t>http://pbs.twimg.com/profile_images/1042715717626355712/AZHMBi65_normal.jpg</t>
  </si>
  <si>
    <t>http://twitter.com/yokubarich/statuses/1353699312425816064</t>
  </si>
  <si>
    <t>1353699311230439424</t>
  </si>
  <si>
    <t>ikup016</t>
  </si>
  <si>
    <t>RT @myako_285: そいえば😽
膣トレボール使い続けてたら引き締まりが爆上がりしました…😂
問題の神器😆👉 https://t.co/nEcfywAM00
あっ、なんとお友達のななこちゃん＠avibata_nanakoから割引券をもらったにゃ(ﾟωﾟ)
１０％offコード👉JF75P5JJ
（31日までだよん♡）
#100RTいったら挿入シーン載せたい❣️ https://t.co/1rnhMaJX89</t>
  </si>
  <si>
    <t>Mon Jan 25 13:40:40 +0000 2021</t>
  </si>
  <si>
    <t>3096128402</t>
  </si>
  <si>
    <t>http://pbs.twimg.com/profile_images/582858515481432064/BE2vNvd0_normal.jpg</t>
  </si>
  <si>
    <t>http://twitter.com/ikup016/statuses/1353699311230439424</t>
  </si>
  <si>
    <t>{"hashtags":[],"symbols":[],"user_mentions":[{"screen_name":"myako_285","name":"しろねこみゃあこ＠えちえちブログ/YouTube","id":1200576559171588000,"id_str":"1200576559171588096","indices":[3,13]},{"screen_name":"avibata_nanako","name":"菜々子","id":1280687856113995800,"id_str":"1280687856113995776","indices":[102,117]}],"urls":[{"url":"https://t.co/nEcfywAM00","expanded_url":"http://amzn.to/3c9UY0K","display_url":"amzn.to/3c9UY0K","indices":[61,84]}]}</t>
  </si>
  <si>
    <t>1353699311217872897</t>
  </si>
  <si>
    <t>41okabasan</t>
  </si>
  <si>
    <t>RT @Amazon_JP_Gift: 【第122弾】／ 🎊あけましておめでとうございます🎊＼
🤩大晦日でどんな料理を食べましたか🤩
🍘キハチ プティフールセック 4種🍘Ｘ5⃣名様にプレゼント🎁
応募
❶@Amazon_JP_Giftをフォロー＆RT
❷当選者はDMで
❸コメントすれば当選率⇗
〆切：1/25
#プレゼント企画  
#キャンペーン  
#懸賞 https://t.co/hY1gY9zjYz</t>
  </si>
  <si>
    <t>1289982034778103810</t>
  </si>
  <si>
    <t>http://pbs.twimg.com/profile_images/1289983837171146753/UUw4mkte_normal.jpg</t>
  </si>
  <si>
    <t>http://twitter.com/41okabasan/statuses/1353699311217872897</t>
  </si>
  <si>
    <t>{"hashtags":[],"symbols":[],"user_mentions":[{"screen_name":"Amazon_JP_Gift","name":"NEKO🎁プレゼント企画中✨","id":1248901496642490400,"id_str":"1248901496642490369","indices":[3,18]},{"screen_name":"Amazon_JP_Gift","name":"NEKO🎁プレゼント企画中✨","id":1248901496642490400,"id_str":"1248901496642490369","indices":[106,121]}],"urls":[]}</t>
  </si>
  <si>
    <t>1353699310672568323</t>
  </si>
  <si>
    <t>booksmagazine</t>
  </si>
  <si>
    <t>RT @akariiiii0405: 『すべての瞬間が君だった』が読みたくて、お母さんに頼んだら本だったら買ってくれるって言って貰えたのでAmazonでポチッとナしてきました！
明日届く予定！楽しみ💗 https://t.co/dIThEWIj0U</t>
  </si>
  <si>
    <t>913937792</t>
  </si>
  <si>
    <t>http://pbs.twimg.com/profile_images/986489119445417984/IE8m1fwp_normal.jpg</t>
  </si>
  <si>
    <t>http://twitter.com/booksmagazine/statuses/1353699310672568323</t>
  </si>
  <si>
    <t>{"hashtags":[],"symbols":[],"user_mentions":[{"screen_name":"akariiiii0405","name":"りんご🍎","id":889732945950326800,"id_str":"889732945950326784","indices":[3,17]}],"urls":[],"media":[{"id":1352968533236301800,"id_str":"1352968533236301824","indices":[101,124],"media_url":"http://pbs.twimg.com/media/Esa1tm_UwAABPAF.jpg","media_url_https":"https://pbs.twimg.com/media/Esa1tm_UwAABPAF.jpg","url":"https://t.co/dIThEWIj0U","display_url":"pic.twitter.com/dIThEWIj0U","expanded_url":"https://twitter.com/akariiiii0405/status/1352968537208328193/photo/1","type":"photo","sizes":{"medium":{"w":790,"h":1200,"resize":"fit"},"small":{"w":448,"h":680,"resize":"fit"},"thumb":{"w":150,"h":150,"resize":"crop"},"large":{"w":828,"h":1258,"resize":"fit"}},"source_status_id":1352968537208328200,"source_status_id_str":"1352968537208328193","source_user_id":889732945950326800,"source_user_id_str":"889732945950326784"}]}</t>
  </si>
  <si>
    <t>1353699310349676544</t>
  </si>
  <si>
    <t>d_crusher</t>
  </si>
  <si>
    <t>153796550</t>
  </si>
  <si>
    <t>http://pbs.twimg.com/profile_images/1281254633059438592/PY0lUpwW_normal.jpg</t>
  </si>
  <si>
    <t>西日本</t>
  </si>
  <si>
    <t>http://twitter.com/d_crusher/statuses/1353699310349676544</t>
  </si>
  <si>
    <t>1353699310030909444</t>
  </si>
  <si>
    <t>rinpret</t>
  </si>
  <si>
    <t>RT @kano_2525: 2021/1/26 22時開始です。【Bambino Web Radio】newシングル発売日前日！新衣装お披露目会【鹿乃】 https://t.co/JJHRd3Hnhg @YouTubeより 
newシングル「コンパスソング」よろしくね！明日はフラゲ日！！https://t.co/GsgUfohHwn　#鹿乃 #拡散希望 https://t.co/Aq9qup9dbY</t>
  </si>
  <si>
    <t>112739570</t>
  </si>
  <si>
    <t>http://pbs.twimg.com/profile_images/1051520002002583553/ajNDSUxE_normal.jpg</t>
  </si>
  <si>
    <t>時すでにお寿司</t>
  </si>
  <si>
    <t>http://twitter.com/rinpret/statuses/1353699310030909444</t>
  </si>
  <si>
    <t>{"hashtags":[],"symbols":[],"user_mentions":[{"screen_name":"kano_2525","name":"鹿乃@1/27「コンパスソング」release","id":112181366,"id_str":"112181366","indices":[3,13]},{"screen_name":"YouTube","name":"YouTube","id":10228272,"id_str":"10228272","indices":[102,110]}],"urls":[{"url":"https://t.co/JJHRd3Hnhg","expanded_url":"https://youtu.be/UBQSiae8PBQ","display_url":"youtu.be/UBQSiae8PBQ","indices":[78,101]}]}</t>
  </si>
  <si>
    <t>1353699309850664961</t>
  </si>
  <si>
    <t>jbaptistemalet</t>
  </si>
  <si>
    <t>Pour la 2e année consécutive, Amazon achète une certification d'excellent employeur auprès du "Top Employers Institute" puis fanfaronne sur les réseaux sociaux.
Ce label bidon est acheté par plus de 1600 entreprises. Lidl, Randstad, DHL, Primark... Tous sont des "top employers" https://t.co/O0oclTY5HW</t>
  </si>
  <si>
    <t>2226579264</t>
  </si>
  <si>
    <t>http://pbs.twimg.com/profile_images/1054477628785246213/ov99Qa3U_normal.jpg</t>
  </si>
  <si>
    <t>France</t>
  </si>
  <si>
    <t>http://twitter.com/jbaptistemalet/statuses/1353699309850664961</t>
  </si>
  <si>
    <t>{"hashtags":[],"symbols":[],"user_mentions":[],"urls":[{"url":"https://t.co/O0oclTY5HW","expanded_url":"https://twitter.com/AmazonNewsFR/status/1353662018692280322","display_url":"twitter.com/AmazonNewsFR/s…","indices":[280,303]}]}</t>
  </si>
  <si>
    <t>1353699308910960640</t>
  </si>
  <si>
    <t>su___Ci</t>
  </si>
  <si>
    <t>RT @ochamenasemon: 🌸#当選報告✍🏻🌸
有料記事書くなら｜BOOKERS様
@BookersOfficial 
キャンペーン7週目に当選しAmazonギフト券1000円頂きました🥳🎉
低手数料、コピーガード機能、LINEpayなど有料記事投稿者さんに
優しいサービスをされている企業様です🥰
#シモンの感謝報告 https://t.co/4yPYfe9dxl</t>
  </si>
  <si>
    <t>1278509181205508096</t>
  </si>
  <si>
    <t>http://pbs.twimg.com/profile_images/1346459815120289793/34vYc5W8_normal.jpg</t>
  </si>
  <si>
    <t>http://twitter.com/su___Ci/statuses/1353699308910960640</t>
  </si>
  <si>
    <t>{"hashtags":[{"text":"当選報告","indices":[20,25]}],"symbols":[],"user_mentions":[{"screen_name":"ochamenasemon","name":"💜 🌸 シモン 🐰💜","id":1260542239987560400,"id_str":"1260542239987560455","indices":[3,17]},{"screen_name":"BookersOfficial","name":"有料記事書くなら | BOOKERS","id":1258808982384201700,"id_str":"1258808982384201729","indices":[48,64]}],"urls":[]}</t>
  </si>
  <si>
    <t>1353699308676263940</t>
  </si>
  <si>
    <t>KELLYKELPROMO</t>
  </si>
  <si>
    <t>Now Playing: Throat Baby (Go Baby) by BRS Kash @258Radio 
 Buy song https://t.co/FR6FGg8oB1) https://t.co/DpfAIPh14y</t>
  </si>
  <si>
    <t>65511349</t>
  </si>
  <si>
    <t>&lt;a href="https://www.autopo.st" rel="nofollow"&gt;autopo.st - @KELLYKELPROMO&lt;/a&gt;</t>
  </si>
  <si>
    <t>http://pbs.twimg.com/profile_images/1343007252844843014/ECptvY_2_normal.jpg</t>
  </si>
  <si>
    <t>Sunset Beach, NC</t>
  </si>
  <si>
    <t>http://twitter.com/KELLYKELPROMO/statuses/1353699308676263940</t>
  </si>
  <si>
    <t>{"hashtags":[],"symbols":[],"user_mentions":[{"screen_name":"258Radio","name":"#Two58Radio","id":1509736442,"id_str":"1509736442","indices":[47,56]}],"urls":[{"url":"https://t.co/FR6FGg8oB1","expanded_url":"http://www.amazon.com/s/ref=nb_sb_noss_1?url=search-alias%3Ddigital-music&amp;tag=gaviwats-21&amp;field-keywords=BRS_Kash_-_Throat_Baby_(Go_Baby","display_url":"amazon.com/s/ref=nb_sb_no…","indices":[68,91]}],"media":[{"id":1353699307841532000,"id_str":"1353699307841531907","indices":[93,116],"media_url":"http://pbs.twimg.com/media/EslOWSiWMAMDfr5.jpg","media_url_https":"https://pbs.twimg.com/media/EslOWSiWMAMDfr5.jpg","url":"https://t.co/DpfAIPh14y","display_url":"pic.twitter.com/DpfAIPh14y","expanded_url":"https://twitter.com/KELLYKELPROMO/status/1353699308676263940/photo/1","type":"photo","sizes":{"large":{"w":100,"h":100,"resize":"fit"},"medium":{"w":100,"h":100,"resize":"fit"},"small":{"w":100,"h":100,"resize":"fit"},"thumb":{"w":100,"h":100,"resize":"crop"}}}]}</t>
  </si>
  <si>
    <t>1353699308411871232</t>
  </si>
  <si>
    <t>AA: Overmont 伸縮式雪かきスコップ アルミ合金 スノーショベル 除雪スコップ 携帯スコップ 車載スコップ スノーダンプ 軽量 組み立て式 スノースクレーパー付き https://t.co/IL47o4z7ox 22:40:07</t>
  </si>
  <si>
    <t>http://twitter.com/kakusan_RT/statuses/1353699308411871232</t>
  </si>
  <si>
    <t>{"hashtags":[],"symbols":[],"user_mentions":[],"urls":[{"url":"https://t.co/IL47o4z7ox","expanded_url":"https://amzn.to/2Y5roBe","display_url":"amzn.to/2Y5roBe","indices":[87,110]}]}</t>
  </si>
  <si>
    <t>1353699308294393859</t>
  </si>
  <si>
    <t>http://twitter.com/_Cherry_Kitty_/statuses/1353699308294393859</t>
  </si>
  <si>
    <t>1353699308273455104</t>
  </si>
  <si>
    <t>zoff57654642</t>
  </si>
  <si>
    <t>1293183459129610243</t>
  </si>
  <si>
    <t>http://pbs.twimg.com/profile_images/1315283568625475584/G1Uvuow7_normal.jpg</t>
  </si>
  <si>
    <t>日本 大阪</t>
  </si>
  <si>
    <t>http://twitter.com/zoff57654642/statuses/1353699308273455104</t>
  </si>
  <si>
    <t>1353699308051173376</t>
  </si>
  <si>
    <t>bab8345</t>
  </si>
  <si>
    <t>2359511270</t>
  </si>
  <si>
    <t>http://pbs.twimg.com/profile_images/1347502690213920768/kbgwCOPl_normal.jpg</t>
  </si>
  <si>
    <t>せやかて</t>
  </si>
  <si>
    <t>http://twitter.com/bab8345/statuses/1353699308051173376</t>
  </si>
  <si>
    <t>1353699308038725636</t>
  </si>
  <si>
    <t>IF0R_BANGTAN</t>
  </si>
  <si>
    <t>1167577672458932227</t>
  </si>
  <si>
    <t>http://pbs.twimg.com/profile_images/1353526213608923136/YsqMhFkw_normal.jpg</t>
  </si>
  <si>
    <t>http://twitter.com/IF0R_BANGTAN/statuses/1353699308038725636</t>
  </si>
  <si>
    <t>1353699307120021509</t>
  </si>
  <si>
    <t>miyako0104</t>
  </si>
  <si>
    <t>RT @holiday_onahama: ホリデー車検はいい！
何が？
時間に
環境に
財布に
ある種、車検の賢者じゃないの〜？
意外と真面目なのよ、ホリデー車検はw
#amazon #ギフト 券3000円分 #プレゼント #キャンペーン
当アカを #フォロー &amp;amp; #RT で応募完了！
#ツイート を #いいね と #リツイート もしてね！ https://t.co/rK2Og7Jho7</t>
  </si>
  <si>
    <t>Mon Jan 25 13:40:39 +0000 2021</t>
  </si>
  <si>
    <t>460870712</t>
  </si>
  <si>
    <t>http://twitter.com/miyako0104/statuses/1353699307120021509</t>
  </si>
  <si>
    <t>{"hashtags":[{"text":"amazon","indices":[89,96]},{"text":"ギフト","indices":[97,101]},{"text":"プレゼント","indices":[110,116]},{"text":"キャンペーン","indices":[117,124]},{"text":"フォロー","indices":[130,135]}],"symbols":[],"user_mentions":[{"screen_name":"holiday_onahama","name":"ホリデー車検小名浜","id":1012594171880730600,"id_str":"1012594171880730624","indices":[3,19]}],"urls":[]}</t>
  </si>
  <si>
    <t>1353699307023556613</t>
  </si>
  <si>
    <t>K68gwoYR425lbil</t>
  </si>
  <si>
    <t>RT @lo54187850: メンズカラコン「Ocpia-オクピア」
(@Ocpia_motelens)さまより
Amazonギフト券を
頂きました🙌✨
メンズのカラコン👀⚡！？と思いましたがナチュラルでキレイな瞳はモテそうですね🥺❤️
メンズの皆さん要チェックです👍
このたびはありがとうございました(*˘︶˘*).｡.:*♡ https://t.co/1KR31qfLeL</t>
  </si>
  <si>
    <t>1341660371581472768</t>
  </si>
  <si>
    <t>http://pbs.twimg.com/profile_images/1353236879160664066/fTYpfDvi_normal.jpg</t>
  </si>
  <si>
    <t>DMいつでも待ってます💌</t>
  </si>
  <si>
    <t>http://twitter.com/K68gwoYR425lbil/statuses/1353699307023556613</t>
  </si>
  <si>
    <t>{"hashtags":[],"symbols":[],"user_mentions":[{"screen_name":"lo54187850","name":"あもち🦖🍀","id":1031686443842723800,"id_str":"1031686443842723840","indices":[3,14]},{"screen_name":"Ocpia_motelens","name":"メンズカラコン「Ocpia-オクピア」","id":1240269142256541700,"id_str":"1240269142256541696","indices":[37,52]}],"urls":[]}</t>
  </si>
  <si>
    <t>1353699306478297090</t>
  </si>
  <si>
    <t>dgoxuszakura</t>
  </si>
  <si>
    <t>RT @Kel_inosuke: ✨Air pods ✨
Air pods 1名 or 10000円 amazon 1名
フォローRTのみ
通知オン→有利
同一人物が複数のアカウントで参加することを禁止します。当選者でます。
明日の20:00〆</t>
  </si>
  <si>
    <t>1235204465201836032</t>
  </si>
  <si>
    <t>http://pbs.twimg.com/profile_images/1349734083065102338/3UfMMrbX_normal.jpg</t>
  </si>
  <si>
    <t>http://twitter.com/dgoxuszakura/statuses/1353699306478297090</t>
  </si>
  <si>
    <t>{"hashtags":[],"symbols":[],"user_mentions":[{"screen_name":"Kel_inosuke","name":"猪之助会長 🔔通知オン必須🔔【自由人】㊕","id":1301467878122598400,"id_str":"1301467878122598408","indices":[3,15]}],"urls":[]}</t>
  </si>
  <si>
    <t>1353699306470051841</t>
  </si>
  <si>
    <t>michellelitjens</t>
  </si>
  <si>
    <t>RT @MaryVought: For an entire year, we were told that mail-in voting in the presidential election was secure and shouldn’t be questioned.
Now, in the ‘best interest of preserving vote fidelity,’ Amazon objects to using mail-in voting in upcoming union decision.
https://t.co/YbfT2KlTTH</t>
  </si>
  <si>
    <t>263809696</t>
  </si>
  <si>
    <t>http://pbs.twimg.com/profile_images/1273076870096080898/iYP8I6Kk_normal.jpg</t>
  </si>
  <si>
    <t>Burlington, WI</t>
  </si>
  <si>
    <t>http://twitter.com/michellelitjens/statuses/1353699306470051841</t>
  </si>
  <si>
    <t>{"hashtags":[],"symbols":[],"user_mentions":[{"screen_name":"MaryVought","name":"Mary Vought","id":26078152,"id_str":"26078152","indices":[3,14]}],"urls":[]}</t>
  </si>
  <si>
    <t>1353699305782173697</t>
  </si>
  <si>
    <t>joehilley</t>
  </si>
  <si>
    <t>RT @joehilley: 📷 its-janealice: whattheredmoonknows: THE ART DEALER’S WIFE - - the latest novel from NY Times bestselling author Joe Hilley - Available everywhere - click here to buy it at Amazon - Barnes &amp;amp; Noble - Books A Million  This is a great book... https://t.co/YPmNYIQKDz</t>
  </si>
  <si>
    <t>24815181</t>
  </si>
  <si>
    <t>http://pbs.twimg.com/profile_images/100950681/Joe-web-2_normal.jpg</t>
  </si>
  <si>
    <t>The Gulf Coast</t>
  </si>
  <si>
    <t>http://twitter.com/joehilley/statuses/1353699305782173697</t>
  </si>
  <si>
    <t>{"hashtags":[],"symbols":[],"user_mentions":[{"screen_name":"joehilley","name":"Joe Hilley","id":24815181,"id_str":"24815181","indices":[3,13]}],"urls":[]}</t>
  </si>
  <si>
    <t>1353699304163033088</t>
  </si>
  <si>
    <t>RT @youseibijin: ⛄️冬のモニターキャンペーン⛄️
安心の日本製✨
様々な効果を備えた妖精美人のBBクリーム☆モニター募集💓
🎄フォロー＆RTで応募完了
🎄締切　1月31日
▼商品はこちら▼
https://t.co/Qnm8zUBx4z … … … …
 #モニター料金500円お支払いします #ナチュラルメイク https://t.co/DHXhz8YO8s</t>
  </si>
  <si>
    <t>http://twitter.com/Nyannya_san/statuses/1353699304163033088</t>
  </si>
  <si>
    <t>{"hashtags":[],"symbols":[],"user_mentions":[{"screen_name":"youseibijin","name":"妖精美人","id":1103510580223066100,"id_str":"1103510580223066114","indices":[3,15]}],"urls":[{"url":"https://t.co/Qnm8zUBx4z","expanded_url":"http://amazon.co.jp/dp/B0827T9WMB?ref=myi_title_dp","display_url":"amazon.co.jp/dp/B0827T9WMB?…","indices":[107,130]}]}</t>
  </si>
  <si>
    <t>1353699303357820928</t>
  </si>
  <si>
    <t>E_MCurtis</t>
  </si>
  <si>
    <t>311477706</t>
  </si>
  <si>
    <t>http://pbs.twimg.com/profile_images/2349088248/ll37w84k6s9yei2zhlbo_normal.jpeg</t>
  </si>
  <si>
    <t>Andover, UK</t>
  </si>
  <si>
    <t>http://twitter.com/E_MCurtis/statuses/1353699303357820928</t>
  </si>
  <si>
    <t>1353699302867144711</t>
  </si>
  <si>
    <t>mddinfo</t>
  </si>
  <si>
    <t>RT @mubis_es: ❗Chollo: Calendario de "Wonder Woman 1984" del año 2021 con póster por 6,99€ en vez de 9,99€
➡️ https://t.co/QVGniBRVn7 https://t.co/hzAZ1NcR20</t>
  </si>
  <si>
    <t>Mon Jan 25 13:40:38 +0000 2021</t>
  </si>
  <si>
    <t>2707925094</t>
  </si>
  <si>
    <t>http://pbs.twimg.com/profile_images/1015466526827261952/iEpQJ40X_normal.jpg</t>
  </si>
  <si>
    <t>Madrid (España)</t>
  </si>
  <si>
    <t>http://twitter.com/mddinfo/statuses/1353699302867144711</t>
  </si>
  <si>
    <t>{"hashtags":[],"symbols":[],"user_mentions":[{"screen_name":"mubis_es","name":"mubis.es","id":265948823,"id_str":"265948823","indices":[3,12]}],"urls":[{"url":"https://t.co/QVGniBRVn7","expanded_url":"https://www.amazon.es/gp/product/B08F2NHZMR/ref=as_li_qf_sp_asin_tl&amp;tag=b053tw-21","display_url":"amazon.es/gp/product/B08…","indices":[110,133]}]}</t>
  </si>
  <si>
    <t>1353699302632083458</t>
  </si>
  <si>
    <t>shokotan411</t>
  </si>
  <si>
    <t>RT @erika123625: 蔵のカルビ様(@kuranokarubi )から
Amazonギフト500円を頂きました✨*.•*¨*•.•*¨*•.¸¸✨🎶
はじめての企画でTwitter1000
フォロワー‼️を目指している
そうなので
第2回があれば皆さまも是非参加してみてはいかがでしょう😊
⬇️続く
#エリカ当選報告
#懸賞垢さんと繋がりたい
#懸賞垢フォロバ100 https://t.co/FMLCkN4O39</t>
  </si>
  <si>
    <t>203427579</t>
  </si>
  <si>
    <t>http://pbs.twimg.com/profile_images/1347166961973694467/k2g8lRbw_normal.jpg</t>
  </si>
  <si>
    <t>埼玉県</t>
  </si>
  <si>
    <t>http://twitter.com/shokotan411/statuses/1353699302632083458</t>
  </si>
  <si>
    <t>{"hashtags":[],"symbols":[],"user_mentions":[{"screen_name":"erika123625","name":"エリカ🦦","id":1324930630644195300,"id_str":"1324930630644195328","indices":[3,15]},{"screen_name":"kuranokarubi","name":"第１回開催中！【和牛焼肉・生肉販売】蔵のカルビ（公式）@寒川町#ほぼ毎日企画開催！","id":1351658718509715500,"id_str":"1351658718509715459","indices":[24,37]}],"urls":[]}</t>
  </si>
  <si>
    <t>1353699302397399040</t>
  </si>
  <si>
    <t>1353689256699387909</t>
  </si>
  <si>
    <t>http://twitter.com/_MatthewEvanoff/statuses/1353699302397399040</t>
  </si>
  <si>
    <t>1353699302078517249</t>
  </si>
  <si>
    <t>Ethan_hant1</t>
  </si>
  <si>
    <t>RT @rashita2: 【新刊告知】ライフハックツールのカタログを作りました。定番や人気のツールを棚卸して並べてあります。ライフハックという分野に興味を持った方や、さまざまな情報をフォローアップしたい方はぜひどうぞ→『ライフハックの道具箱 2020年版』https://t.co/te6EocyWrN https://t.co/Ak4P5ifwEP</t>
  </si>
  <si>
    <t>1337756364890808321</t>
  </si>
  <si>
    <t>http://pbs.twimg.com/profile_images/1337757226388267009/7avwDHcU_normal.jpg</t>
  </si>
  <si>
    <t>http://twitter.com/Ethan_hant1/statuses/1353699302078517249</t>
  </si>
  <si>
    <t>{"hashtags":[],"symbols":[],"user_mentions":[{"screen_name":"rashita2","name":"倉下 忠憲","id":31068566,"id_str":"31068566","indices":[3,12]}],"urls":[]}</t>
  </si>
  <si>
    <t>1353699302049148929</t>
  </si>
  <si>
    <t>http://twitter.com/Vf31P/statuses/1353699302049148929</t>
  </si>
  <si>
    <t>1353699301881384960</t>
  </si>
  <si>
    <t>egokorokun</t>
  </si>
  <si>
    <t>1107860858602872832</t>
  </si>
  <si>
    <t>http://pbs.twimg.com/profile_images/1346486691129741315/TISp-L2y_normal.jpg</t>
  </si>
  <si>
    <t>http://twitter.com/egokorokun/statuses/1353699301881384960</t>
  </si>
  <si>
    <t>1353699301591928832</t>
  </si>
  <si>
    <t>http://twitter.com/mizutamania7716/statuses/1353699301591928832</t>
  </si>
  <si>
    <t>1353699301181038595</t>
  </si>
  <si>
    <t>ofertas_gamers</t>
  </si>
  <si>
    <t>#PS5 Lioncast Cable de Carga para Controladores Xbox One y PS4 con Forro de Tela y Organizador de Correa para Cable, MicroUSB
🚫 ANTES: 14.95€
🤑 Precio: 8.95€ 
👇👇👇👇👇👇👇👇
Amazon: https://t.co/Q9FqaJbKYI https://t.co/0Y4ucVLFZQ</t>
  </si>
  <si>
    <t>1222906449703198720</t>
  </si>
  <si>
    <t>&lt;a href="https://app-6.com" rel="nofollow"&gt;WIWIBOT1&lt;/a&gt;</t>
  </si>
  <si>
    <t>http://pbs.twimg.com/profile_images/1347978216305283074/juGKAy4O_normal.jpg</t>
  </si>
  <si>
    <t>http://twitter.com/ofertas_gamers/statuses/1353699301181038595</t>
  </si>
  <si>
    <t>{"hashtags":[{"text":"PS5","indices":[0,4]}],"symbols":[],"user_mentions":[],"urls":[{"url":"https://t.co/Q9FqaJbKYI","expanded_url":"https://wiwilist.com/l/40305fkusumz153264?fromitem=153264","display_url":"wiwilist.com/l/40305fkusumz…","indices":[178,201]}],"media":[{"id":1353699299297808400,"id_str":"1353699299297808386","indices":[202,225],"media_url":"http://pbs.twimg.com/media/EslOVytXUAIb8iR.jpg","media_url_https":"https://pbs.twimg.com/media/EslOVytXUAIb8iR.jpg","url":"https://t.co/0Y4ucVLFZQ","display_url":"pic.twitter.com/0Y4ucVLFZQ","expanded_url":"https://twitter.com/ofertas_gamers/status/1353699301181038595/photo/1","type":"photo","sizes":{"small":{"w":377,"h":500,"resize":"fit"},"thumb":{"w":150,"h":150,"resize":"crop"},"large":{"w":377,"h":500,"resize":"fit"},"medium":{"w":377,"h":500,"resize":"fit"}}}]}</t>
  </si>
  <si>
    <t>1353699301067644929</t>
  </si>
  <si>
    <t>10maru2</t>
  </si>
  <si>
    <t>732202556970045440</t>
  </si>
  <si>
    <t>http://pbs.twimg.com/profile_images/1352866019606368258/5I74offX_normal.jpg</t>
  </si>
  <si>
    <t>http://twitter.com/10maru2/statuses/1353699301067644929</t>
  </si>
  <si>
    <t>1353699299914358785</t>
  </si>
  <si>
    <t>BritonandDane</t>
  </si>
  <si>
    <t>RT @VivienneBreret1: Love and War at the candlelit courts. Book One.
#HistoricalFiction #KU #Tudor #99c 
🇬🇧https://t.co/yJfx9DKRHp
🇺🇸https://t.co/7GtTLvcOzl 
🇦🇺https://t.co/iPnZFeKpew
🇨🇦https://t.co/QDSdjEGfVY https://t.co/styPgxN6zK</t>
  </si>
  <si>
    <t>111214559</t>
  </si>
  <si>
    <t>http://pbs.twimg.com/profile_images/615942985469964288/2ezq-yDN_normal.jpg</t>
  </si>
  <si>
    <t>http://twitter.com/BritonandDane/statuses/1353699299914358785</t>
  </si>
  <si>
    <t>{"hashtags":[{"text":"HistoricalFiction","indices":[69,87]},{"text":"KU","indices":[88,91]},{"text":"Tudor","indices":[92,98]},{"text":"99c","indices":[99,103]}],"symbols":[],"user_mentions":[{"screen_name":"VivienneBreret1","name":"Vivienne Brereton","id":1156913605549404200,"id_str":"1156913605549404160","indices":[3,19]}],"urls":[{"url":"https://t.co/yJfx9DKRHp","expanded_url":"https://amzn.to/2yaLmO1","display_url":"amzn.to/2yaLmO1","indices":[108,131]}]}</t>
  </si>
  <si>
    <t>1353699299670990849</t>
  </si>
  <si>
    <t>lovehope630</t>
  </si>
  <si>
    <t>3311691181</t>
  </si>
  <si>
    <t>http://pbs.twimg.com/profile_images/1249543776168599552/aA0HGL7x_normal.jpg</t>
  </si>
  <si>
    <t>http://twitter.com/lovehope630/statuses/1353699299670990849</t>
  </si>
  <si>
    <t>1353699298806927360</t>
  </si>
  <si>
    <t>Yoshi_Haru2</t>
  </si>
  <si>
    <t>252059129</t>
  </si>
  <si>
    <t>http://pbs.twimg.com/profile_images/815219997932851200/-ruoiCML_normal.jpg</t>
  </si>
  <si>
    <t>大阪府</t>
  </si>
  <si>
    <t>http://twitter.com/Yoshi_Haru2/statuses/1353699298806927360</t>
  </si>
  <si>
    <t>1353699298404257792</t>
  </si>
  <si>
    <t>ever786</t>
  </si>
  <si>
    <t>Mon Jan 25 13:40:37 +0000 2021</t>
  </si>
  <si>
    <t>839366658</t>
  </si>
  <si>
    <t>http://pbs.twimg.com/profile_images/1302233391304044544/rGhYnXEA_normal.jpg</t>
  </si>
  <si>
    <t>http://twitter.com/ever786/statuses/1353699298404257792</t>
  </si>
  <si>
    <t>1353699297603121153</t>
  </si>
  <si>
    <t>usatan1216</t>
  </si>
  <si>
    <t>2390515466</t>
  </si>
  <si>
    <t>http://twitter.com/usatan1216/statuses/1353699297603121153</t>
  </si>
  <si>
    <t>1353699295971610624</t>
  </si>
  <si>
    <t>yuko_e14</t>
  </si>
  <si>
    <t>876225520924372992</t>
  </si>
  <si>
    <t>http://pbs.twimg.com/profile_images/961947595722563584/q5VW16EH_normal.jpg</t>
  </si>
  <si>
    <t>http://twitter.com/yuko_e14/statuses/1353699295971610624</t>
  </si>
  <si>
    <t>1353699295350775809</t>
  </si>
  <si>
    <t>MoNaka0595</t>
  </si>
  <si>
    <t>#Amazon https://t.co/iEwa2ZyBBM</t>
  </si>
  <si>
    <t>1109462745177423877</t>
  </si>
  <si>
    <t>http://pbs.twimg.com/profile_images/1322149987937996800/cO0kxv2r_normal.jpg</t>
  </si>
  <si>
    <t>http://twitter.com/MoNaka0595/statuses/1353699295350775809</t>
  </si>
  <si>
    <t>{"hashtags":[{"text":"Amazon","indices":[0,7]}],"symbols":[],"user_mentions":[],"urls":[{"url":"https://t.co/iEwa2ZyBBM","expanded_url":"https://twitter.com/mutturikaichou/status/1353696580440707072","display_url":"twitter.com/mutturikaichou…","indices":[8,31]}]}</t>
  </si>
  <si>
    <t>1353699295313207297</t>
  </si>
  <si>
    <t>himeoko</t>
  </si>
  <si>
    <t>Switch12月発売
注目ゲームタイトル3選
⭐予約可能⭐
幻想牢獄のカレイドスコープ
https://t.co/550C1xMl46
グノーシア
https://t.co/ajhyGhHoK0
密室のサクリファイス
https://t.co/KYQmrCMRgl</t>
  </si>
  <si>
    <t>1175287605660803072</t>
  </si>
  <si>
    <t>http://pbs.twimg.com/profile_images/1175290937896919042/htBNeEFC_normal.jpg</t>
  </si>
  <si>
    <t>http://twitter.com/himeoko/statuses/1353699295313207297</t>
  </si>
  <si>
    <t>{"hashtags":[],"symbols":[],"user_mentions":[],"urls":[{"url":"https://t.co/550C1xMl46","expanded_url":"https://amzn.to/3jpXmkw","display_url":"amzn.to/3jpXmkw","indices":[47,70]},{"url":"https://t.co/ajhyGhHoK0","expanded_url":"https://amzn.to/34gt25N","display_url":"amzn.to/34gt25N","indices":[78,101]},{"url":"https://t.co/KYQmrCMRgl","expanded_url":"https://amzn.to/3l8zbb4","display_url":"amzn.to/3l8zbb4","indices":[114,137]}]}</t>
  </si>
  <si>
    <t>1353699294990094337</t>
  </si>
  <si>
    <t>mikuriya_s</t>
  </si>
  <si>
    <t>カジシンデビュー50周年とのことですけど、ワシこれちょっと好きなの。
アラミタマ奇譚。阿蘇が舞台の伝奇もの。みんな阿蘇好きでしょう？
https://t.co/dukhlAjAL1</t>
  </si>
  <si>
    <t>93764364</t>
  </si>
  <si>
    <t>http://pbs.twimg.com/profile_images/1245914681333575681/-wzjZ60t_normal.png</t>
  </si>
  <si>
    <t>九州。割と北の方。</t>
  </si>
  <si>
    <t>http://twitter.com/mikuriya_s/statuses/1353699294990094337</t>
  </si>
  <si>
    <t>{"hashtags":[],"symbols":[],"user_mentions":[],"urls":[{"url":"https://t.co/dukhlAjAL1","expanded_url":"https://amzn.to/3ohOq2g","display_url":"amzn.to/3ohOq2g","indices":[67,90]}]}</t>
  </si>
  <si>
    <t>1353699294587437058</t>
  </si>
  <si>
    <t>http://twitter.com/kagechi20060527/statuses/1353699294587437058</t>
  </si>
  <si>
    <t>1353699294457589761</t>
  </si>
  <si>
    <t>jelly_deals</t>
  </si>
  <si>
    <t>Razer Seiren Emote Streaming Microphone is $99 on Amazon - $80 off! https://t.co/tw7BM5nWiS</t>
  </si>
  <si>
    <t>Mon Jan 25 13:40:36 +0000 2021</t>
  </si>
  <si>
    <t>727906922968526849</t>
  </si>
  <si>
    <t>http://pbs.twimg.com/profile_images/747799944736743424/c1dTQziS_normal.jpg</t>
  </si>
  <si>
    <t>UK + USA</t>
  </si>
  <si>
    <t>http://twitter.com/jelly_deals/statuses/1353699294457589761</t>
  </si>
  <si>
    <t>{"hashtags":[],"symbols":[],"user_mentions":[],"urls":[{"url":"https://t.co/tw7BM5nWiS","expanded_url":"https://amzn.to/39fRyHT","display_url":"amzn.to/39fRyHT","indices":[68,91]}]}</t>
  </si>
  <si>
    <t>1353699294415638529</t>
  </si>
  <si>
    <t>Pokémon TCG: Sword &amp;amp; Shield-Vivid Voltage Theme Decks, Multi (175-80757) - $17.65 https://t.co/hdBLFteiaH</t>
  </si>
  <si>
    <t>http://twitter.com/RestocksNow/statuses/1353699294415638529</t>
  </si>
  <si>
    <t>{"hashtags":[],"symbols":[],"user_mentions":[],"urls":[{"url":"https://t.co/hdBLFteiaH","expanded_url":"https://www.amazon.com/restocksNow/dp/B08HCTJK7W/?tag=discntsmems-20","display_url":"amazon.com/restocksNow/dp…","indices":[86,109]}]}</t>
  </si>
  <si>
    <t>1353699294319157248</t>
  </si>
  <si>
    <t>HIMEKODAZO</t>
  </si>
  <si>
    <t>Amazonが超便利なコンセント作った＼(◎o◎)／！
スマートプラグがヤバイ！！
✅声でオンオフができる！！！！
✅アレクサアプリでスマホから操作できる！！！！
電源消し忘れ回避⭐
使用用途も色々⭐
https://t.co/RB11CkObWe</t>
  </si>
  <si>
    <t>1213468462091104258</t>
  </si>
  <si>
    <t>http://pbs.twimg.com/profile_images/1215197257831571456/2n_eTJpw_normal.png</t>
  </si>
  <si>
    <t>http://twitter.com/HIMEKODAZO/statuses/1353699294319157248</t>
  </si>
  <si>
    <t>{"hashtags":[],"symbols":[],"user_mentions":[],"urls":[{"url":"https://t.co/RB11CkObWe","expanded_url":"https://amzn.to/3lKapPh","display_url":"amzn.to/3lKapPh","indices":[105,128]}]}</t>
  </si>
  <si>
    <t>1353699293660475392</t>
  </si>
  <si>
    <t>http://twitter.com/mm20190127/statuses/1353699293660475392</t>
  </si>
  <si>
    <t>1353699293438173184</t>
  </si>
  <si>
    <t>btsarmy_forev</t>
  </si>
  <si>
    <t>RT @BiasedOT7: Even US didn’t have a amazon retailer for kpop first but armys keep requesting it and streamed harder !! We have to keep requesting @amazonIN 🙏 Please there are many Indian ARMYs here who want to buy BTS albums without paying heavy shipping on Weverse</t>
  </si>
  <si>
    <t>1233357818515857408</t>
  </si>
  <si>
    <t>http://pbs.twimg.com/profile_images/1347791417121284096/eG2_XEqg_normal.jpg</t>
  </si>
  <si>
    <t>she/her</t>
  </si>
  <si>
    <t>http://twitter.com/btsarmy_forev/statuses/1353699293438173184</t>
  </si>
  <si>
    <t>{"hashtags":[],"symbols":[],"user_mentions":[{"screen_name":"BiasedOT7","name":"sona⁷","id":1145339509967425500,"id_str":"1145339509967425536","indices":[3,13]}],"urls":[]}</t>
  </si>
  <si>
    <t>1353699293274624001</t>
  </si>
  <si>
    <t>Pochandesu_</t>
  </si>
  <si>
    <t>タワレコいってアルバム買ってTSUTAYA行って帰るかそれだそして家に帰ったらアニメイトとAmazonから届いてるであろう、、💬梅田行きたいт  ̫ т</t>
  </si>
  <si>
    <t>1337759227142578177</t>
  </si>
  <si>
    <t>http://pbs.twimg.com/profile_images/1344979266182647809/xmcPad9g_normal.jpg</t>
  </si>
  <si>
    <t>0127</t>
  </si>
  <si>
    <t>http://twitter.com/Pochandesu_/statuses/1353699293274624001</t>
  </si>
  <si>
    <t>1353699292796628992</t>
  </si>
  <si>
    <t>homophobesbad</t>
  </si>
  <si>
    <t>RT @Aphorisiac: @atticus_shep @SalOcello “Why are picking on the billionaire??” Sals aiming for the new amazon bootlicking job</t>
  </si>
  <si>
    <t>1221510628025798662</t>
  </si>
  <si>
    <t>http://pbs.twimg.com/profile_images/1351236649775149057/WUhKyVxg_normal.jpg</t>
  </si>
  <si>
    <t>14 so pedos better back up 14</t>
  </si>
  <si>
    <t>http://twitter.com/homophobesbad/statuses/1353699292796628992</t>
  </si>
  <si>
    <t>{"hashtags":[],"symbols":[],"user_mentions":[{"screen_name":"Aphorisiac","name":"Idiot 3: The Re-Idioting","id":2274183680,"id_str":"2274183680","indices":[3,14]},{"screen_name":"atticus_shep","name":"atti","id":2907456821,"id_str":"2907456821","indices":[16,29]},{"screen_name":"SalOcello","name":"Salvatore Giuseppe Ocello","id":1352289454397001700,"id_str":"1352289454397001729","indices":[30,40]}],"urls":[]}</t>
  </si>
  <si>
    <t>1353699292649811970</t>
  </si>
  <si>
    <t>kiichiros</t>
  </si>
  <si>
    <t>【おしらせ】2021年02月の鈴木輝一郎小説講座のゲスト講師＆課題図書は受講生みおさんのデビュー作『魔法使いの結婚事情 花嫁修業は魔法の使用禁止です!?』(一迅社)。
https://t.co/Y0glOMxSWa @amazonより</t>
  </si>
  <si>
    <t>45079153</t>
  </si>
  <si>
    <t>http://pbs.twimg.com/profile_images/1296790077268402179/zJk1NQMk_normal.jpg</t>
  </si>
  <si>
    <t>http://twitter.com/kiichiros/statuses/1353699292649811970</t>
  </si>
  <si>
    <t>{"hashtags":[],"symbols":[],"user_mentions":[{"screen_name":"amazon","name":"Amazon","id":20793816,"id_str":"20793816","indices":[108,115]}],"urls":[{"url":"https://t.co/Y0glOMxSWa","expanded_url":"https://amzn.to/39FTQAq","display_url":"amzn.to/39FTQAq","indices":[84,107]}]}</t>
  </si>
  <si>
    <t>1353699291538157569</t>
  </si>
  <si>
    <t>RT @rjiltonwarner: "One of the best books I have ever read." 
"The book (by @RJiltonWarner) was powerful, very moving and beautiful." 
https://t.co/gmE2aCppAc
#family #dementia #eldercare #caregiving #Alzheimers #petcare #dogs #pets #ASMSG #IARTG #Kindle #books #ebooks</t>
  </si>
  <si>
    <t>http://twitter.com/W_Angels_Wings/statuses/1353699291538157569</t>
  </si>
  <si>
    <t>{"hashtags":[],"symbols":[],"user_mentions":[{"screen_name":"rjiltonwarner","name":"Rebecca Warner","id":3230149753,"id_str":"3230149753","indices":[3,17]},{"screen_name":"rjiltonwarner","name":"Rebecca Warner","id":3230149753,"id_str":"3230149753","indices":[77,91]}],"urls":[]}</t>
  </si>
  <si>
    <t>1353699291374747648</t>
  </si>
  <si>
    <t>RT @Nblackthorne: 💘Steamy Regency #Romance💘
 When she needed him most~He wasn't there. Can he make it up to her? 
Read #FREE w #KindleUnlimited
https://t.co/oYZBp4US2c https://t.co/4D9VgbawR3</t>
  </si>
  <si>
    <t>http://twitter.com/jcbshealth/statuses/1353699291374747648</t>
  </si>
  <si>
    <t>{"hashtags":[{"text":"Romance","indices":[34,42]},{"text":"FREE","indices":[121,126]}],"symbols":[],"user_mentions":[{"screen_name":"Nblackthorne","name":"Natasha Blackthorne","id":305131165,"id_str":"305131165","indices":[3,16]}],"urls":[]}</t>
  </si>
  <si>
    <t>1353699291181707264</t>
  </si>
  <si>
    <t>http://twitter.com/miyako0104/statuses/1353699291181707264</t>
  </si>
  <si>
    <t>1353699291026477058</t>
  </si>
  <si>
    <t>anantvijay</t>
  </si>
  <si>
    <t>आउटलुक के ताज़ा अंक में #अमेठीसंग्राम की समीक्षा प्रकाशित है। 
पुस्तक को इस लिंक पर प्राप्त किया जा सकता है
Amethi Sangram: Aitihasik Jeet Ankahi Dastan https://t.co/Wf576Lu9X8 https://t.co/Mvb8X46c7C</t>
  </si>
  <si>
    <t>89490699</t>
  </si>
  <si>
    <t>http://pbs.twimg.com/profile_images/1352098369401884722/mEqfYNWX_normal.jpg</t>
  </si>
  <si>
    <t>http://twitter.com/anantvijay/statuses/1353699291026477058</t>
  </si>
  <si>
    <t>{"hashtags":[{"text":"अमेठीसंग्राम","indices":[24,37]}],"symbols":[],"user_mentions":[],"urls":[{"url":"https://t.co/Wf576Lu9X8","expanded_url":"https://www.amazon.in/dp/9389648866/ref=cm_sw_r_cp_api_i_-OSdGbYNWNDK5","display_url":"amazon.in/dp/9389648866/…","indices":[154,177]}],"media":[{"id":1353699277495705600,"id_str":"1353699277495705600","indices":[178,201],"media_url":"http://pbs.twimg.com/media/EslOUhfVoAAgjEi.jpg","media_url_https":"https://pbs.twimg.com/media/EslOUhfVoAAgjEi.jpg","url":"https://t.co/Mvb8X46c7C","display_url":"pic.twitter.com/Mvb8X46c7C","expanded_url":"https://twitter.com/anantvijay/status/1353699291026477058/photo/1","type":"photo","sizes":{"thumb":{"w":150,"h":150,"resize":"crop"},"medium":{"w":1200,"h":947,"resize":"fit"},"large":{"w":2048,"h":1616,"resize":"fit"},"small":{"w":680,"h":537,"resize":"fit"}}}]}</t>
  </si>
  <si>
    <t>1353699290284056578</t>
  </si>
  <si>
    <t>RT @KathleenHarrym1: Brown eyes met mine. Tears swam within their deep brown depths. I looked upon her face and thought I had never seen something so wonderful as the soft smile that played upon her lips.
~Tom
📌 https://t.co/0Hmy6vBTtJ
#FREE on #KU
#histfic #audioboooks #tw4rw #IARTG #WW2 #kindle https://t.co/BuNPEIa5cH</t>
  </si>
  <si>
    <t>Mon Jan 25 13:40:35 +0000 2021</t>
  </si>
  <si>
    <t>http://twitter.com/TheRomanceBloke/statuses/1353699290284056578</t>
  </si>
  <si>
    <t>{"hashtags":[],"symbols":[],"user_mentions":[{"screen_name":"KathleenHarrym1","name":"Kathleen Harryman","id":4083204135,"id_str":"4083204135","indices":[3,19]}],"urls":[]}</t>
  </si>
  <si>
    <t>1353699289827049472</t>
  </si>
  <si>
    <t>Txxm_WangGa</t>
  </si>
  <si>
    <t>4655462352</t>
  </si>
  <si>
    <t>http://pbs.twimg.com/profile_images/756110753715802113/WuBGKFM5_normal.jpg</t>
  </si>
  <si>
    <t>http://twitter.com/Txxm_WangGa/statuses/1353699289827049472</t>
  </si>
  <si>
    <t>1353699289734606851</t>
  </si>
  <si>
    <t>ex_toyama</t>
  </si>
  <si>
    <t>バックジョイを買おうと思ったのであってハム太郎を買いにAmazonを開いたわけではないのだ</t>
  </si>
  <si>
    <t>2289908688</t>
  </si>
  <si>
    <t>http://pbs.twimg.com/profile_images/1293570658316587008/RaKly594_normal.jpg</t>
  </si>
  <si>
    <t>http://twitter.com/ex_toyama/statuses/1353699289734606851</t>
  </si>
  <si>
    <t>1353699289579585537</t>
  </si>
  <si>
    <t>【業務連絡】2021年3月27日（土）の鈴木輝一郎小説講座のゲスト講師＆課題図書は神野オキナさん『国防特行班E510』（小学館）の予定です。
https://t.co/lvQqETEKSI @amazonより</t>
  </si>
  <si>
    <t>http://twitter.com/kiichiros/statuses/1353699289579585537</t>
  </si>
  <si>
    <t>{"hashtags":[],"symbols":[],"user_mentions":[{"screen_name":"amazon","name":"Amazon","id":20793816,"id_str":"20793816","indices":[95,102]}],"urls":[{"url":"https://t.co/lvQqETEKSI","expanded_url":"https://amzn.to/2KBTDUM","display_url":"amzn.to/2KBTDUM","indices":[71,94]}]}</t>
  </si>
  <si>
    <t>1353699289512374272</t>
  </si>
  <si>
    <t>sakurakei288</t>
  </si>
  <si>
    <t>987654221481762817</t>
  </si>
  <si>
    <t>http://pbs.twimg.com/profile_images/987673822194057216/eUQrDgeC_normal.jpg</t>
  </si>
  <si>
    <t>http://twitter.com/sakurakei288/statuses/1353699289512374272</t>
  </si>
  <si>
    <t>1353699289227268096</t>
  </si>
  <si>
    <t>syannhai1</t>
  </si>
  <si>
    <t>WEIDANSIER の [WEIDANSIER] ランニングシューズ スニーカー レディース メンズ ジョギングシューズ 運動靴 ウォーキン... を Amazon でチェック！ https://t.co/Qr148bhNxD @さんから</t>
  </si>
  <si>
    <t>2765318316</t>
  </si>
  <si>
    <t>http://pbs.twimg.com/profile_images/1128499104701530112/NbOOaXj3_normal.png</t>
  </si>
  <si>
    <t>http://twitter.com/syannhai1/statuses/1353699289227268096</t>
  </si>
  <si>
    <t>{"hashtags":[],"symbols":[],"user_mentions":[],"urls":[{"url":"https://t.co/Qr148bhNxD","expanded_url":"https://amzn.to/2AH0fsA","display_url":"amzn.to/2AH0fsA","indices":[91,114]}]}</t>
  </si>
  <si>
    <t>1353699289113845760</t>
  </si>
  <si>
    <t>marry_stage</t>
  </si>
  <si>
    <t>少年🎶もうすぐバレンタインだね🎶バレンタインといえばそう 寺山戯曲レミングの円盤だね🎶 わたしたちに必要なのはレミングの円盤 お前のためにレミングの円盤を買ってあげるからね……
レミング~世界の涯てまで連れてって~ https://t.co/AQOxuMP8ZF</t>
  </si>
  <si>
    <t>1221216014488047618</t>
  </si>
  <si>
    <t>http://pbs.twimg.com/profile_images/1353697435009249285/XuY1rxjL_normal.jpg</t>
  </si>
  <si>
    <t>http://twitter.com/marry_stage/statuses/1353699289113845760</t>
  </si>
  <si>
    <t>{"hashtags":[],"symbols":[],"user_mentions":[],"urls":[{"url":"https://t.co/AQOxuMP8ZF","expanded_url":"https://www.amazon.co.jp/dp/B00H03TJTS/ref=cm_sw_r_cp_api_i_sOSdGbTEMVP7X","display_url":"amazon.co.jp/dp/B00H03TJTS/…","indices":[109,132]}]}</t>
  </si>
  <si>
    <t>1353699288925265920</t>
  </si>
  <si>
    <t>robinwannabefly</t>
  </si>
  <si>
    <t>I saw the Amazon orders and said it’s a wrap for the girls this summer! https://t.co/XIovn5y7lZ</t>
  </si>
  <si>
    <t>1223782495075913728</t>
  </si>
  <si>
    <t>http://pbs.twimg.com/profile_images/1353555112577409024/HpPoKBqU_normal.jpg</t>
  </si>
  <si>
    <t>Miami, FL</t>
  </si>
  <si>
    <t>http://twitter.com/robinwannabefly/statuses/1353699288925265920</t>
  </si>
  <si>
    <t>{"hashtags":[],"symbols":[],"user_mentions":[],"urls":[{"url":"https://t.co/XIovn5y7lZ","expanded_url":"https://twitter.com/tinnkky/status/1353660027849084928","display_url":"twitter.com/tinnkky/status…","indices":[72,95]}]}</t>
  </si>
  <si>
    <t>1353699288845529097</t>
  </si>
  <si>
    <t>MaJorSantos</t>
  </si>
  <si>
    <t>RT @PauloSpitzbarth: Contrato firmado entra a Amazon e Parler diz que qualquer interrupção no contrato tem que ser em um prazo de 30 dias, o que vemos foi uma quebra de contrato e ética por parte da Amazon derrubando o servidor do Parler em menos de 30 horas. Perseguição? Imagina. 😒</t>
  </si>
  <si>
    <t>53437450</t>
  </si>
  <si>
    <t>http://pbs.twimg.com/profile_images/628997933359308801/5OGfHm1k_normal.jpg</t>
  </si>
  <si>
    <t>Sao Paulo</t>
  </si>
  <si>
    <t>http://twitter.com/MaJorSantos/statuses/1353699288845529097</t>
  </si>
  <si>
    <t>{"hashtags":[],"symbols":[],"user_mentions":[{"screen_name":"PauloSpitzbarth","name":"Paulo Spitzbarth","id":110479105,"id_str":"110479105","indices":[3,19]}],"urls":[]}</t>
  </si>
  <si>
    <t>1353699286895087621</t>
  </si>
  <si>
    <t>http://twitter.com/MABO919m/statuses/1353699286895087621</t>
  </si>
  <si>
    <t>1353699286614044672</t>
  </si>
  <si>
    <t>http://twitter.com/_Cherry_Kitty_/statuses/1353699286614044672</t>
  </si>
  <si>
    <t>1353699286459027457</t>
  </si>
  <si>
    <t>kerokeroke2021</t>
  </si>
  <si>
    <t>こんばんは！
#相互ﾌｫﾛｰ　#固定RT  #拡散希望
お願いしたいです！
★今話題の書籍紹介★
「アミ小さな宇宙人 (徳間文庫)」
高価買取中！
最新の買取価格はこちら
→https://t.co/SCdO0XN8zO
商品の購入はこちらからどうぞ！
https://t.co/PuYE2rV6Op
 01252240</t>
  </si>
  <si>
    <t>1322078298843746305</t>
  </si>
  <si>
    <t>&lt;a href="https://www.morikawabook.com/" rel="nofollow"&gt;Kerokeroke2021&lt;/a&gt;</t>
  </si>
  <si>
    <t>http://pbs.twimg.com/profile_images/1322079203588673536/NrseyO1V_normal.jpg</t>
  </si>
  <si>
    <t>http://twitter.com/kerokeroke2021/statuses/1353699286459027457</t>
  </si>
  <si>
    <t>{"hashtags":[{"text":"相互ﾌｫﾛｰ","indices":[8,15]},{"text":"固定RT","indices":[16,21]},{"text":"拡散希望","indices":[23,28]}],"symbols":[],"user_mentions":[],"urls":[{"url":"https://t.co/SCdO0XN8zO","expanded_url":"http://morikawabook.com/kaitori.php","display_url":"morikawabook.com/kaitori.php","indices":[91,114]},{"url":"https://t.co/PuYE2rV6Op","expanded_url":"https://amzn.to/34wDbvN","display_url":"amzn.to/34wDbvN","indices":[132,155]}]}</t>
  </si>
  <si>
    <t>1353699285875838977</t>
  </si>
  <si>
    <t>777mamama777m</t>
  </si>
  <si>
    <t>Mon Jan 25 13:40:34 +0000 2021</t>
  </si>
  <si>
    <t>1344547306268315650</t>
  </si>
  <si>
    <t>http://pbs.twimg.com/profile_images/1344547564830429185/vnCX7_kM_normal.jpg</t>
  </si>
  <si>
    <t>http://twitter.com/777mamama777m/statuses/1353699285875838977</t>
  </si>
  <si>
    <t>1353699285301415936</t>
  </si>
  <si>
    <t>karen_king</t>
  </si>
  <si>
    <t>RT @ValerieKeogh1: It's out next week!!
@Bloodhoundbook @ThePSAA #TheLittleLies
https://t.co/Df4oFfh4Go https://t.co/3GCsLXZTKO</t>
  </si>
  <si>
    <t>48815874</t>
  </si>
  <si>
    <t>http://pbs.twimg.com/profile_images/1188203744909037568/2jr_gnL3_normal.jpg</t>
  </si>
  <si>
    <t>Spain</t>
  </si>
  <si>
    <t>http://twitter.com/karen_king/statuses/1353699285301415936</t>
  </si>
  <si>
    <t>{"hashtags":[{"text":"TheLittleLies","indices":[65,79]}],"symbols":[],"user_mentions":[{"screen_name":"ValerieKeogh1","name":"Valerie Dickenson","id":2662395206,"id_str":"2662395206","indices":[3,17]},{"screen_name":"Bloodhoundbook","name":"Bloodhound Books","id":2772806449,"id_str":"2772806449","indices":[40,55]},{"screen_name":"ThePSAA","name":"Psychological Suspense Authors' Association","id":1121055760039985200,"id_str":"1121055760039985152","indices":[56,64]}],"urls":[{"url":"https://t.co/Df4oFfh4Go","expanded_url":"https://geni.us/LittleLies_org","display_url":"geni.us/LittleLies_org","indices":[80,103]}],"media":[{"id":1353621971892887600,"id_str":"1353621971892887552","indices":[104,127],"media_url":"http://pbs.twimg.com/ext_tw_video_thumb/1353621971892887552/pu/img/0YsJoKCRWMiukQa6.jpg","media_url_https":"https://pbs.twimg.com/ext_tw_video_thumb/1353621971892887552/pu/img/0YsJoKCRWMiukQa6.jpg","url":"https://t.co/3GCsLXZTKO","display_url":"pic.twitter.com/3GCsLXZTKO","expanded_url":"https://twitter.com/ValerieKeogh1/status/1353622023239577600/video/1","type":"photo","sizes":{"thumb":{"w":150,"h":150,"resize":"crop"},"medium":{"w":940,"h":788,"resize":"fit"},"small":{"w":680,"h":570,"resize":"fit"},"large":{"w":940,"h":788,"resize":"fit"}},"source_status_id":1353622023239577600,"source_status_id_str":"1353622023239577600","source_user_id":2662395206,"source_user_id_str":"2662395206"}]}</t>
  </si>
  <si>
    <t>1353699284710027264</t>
  </si>
  <si>
    <t>gamehujoshi</t>
  </si>
  <si>
    <t>電子書籍の読みたい放題･･･すっごいイイイイイ！
📚「kindle unlimited」30日間無料
📚コロナウイルスでも何冊でも読めるからお家時間が幸せ時間に！！
Switch本体も誰かに買って欲しいな～(笑)
https://t.co/rC02CoNyxn
https://t.co/PM7O6zStBU</t>
  </si>
  <si>
    <t>1248813023562629125</t>
  </si>
  <si>
    <t>http://pbs.twimg.com/profile_images/1248920032744112128/XH7gA4pd_normal.jpg</t>
  </si>
  <si>
    <t>http://twitter.com/gamehujoshi/statuses/1353699284710027264</t>
  </si>
  <si>
    <t>{"hashtags":[],"symbols":[],"user_mentions":[],"urls":[{"url":"https://t.co/rC02CoNyxn","expanded_url":"https://www.amazon.co.jp/kindle-dbs/hz/signup?tag=tekken7-22","display_url":"amazon.co.jp/kindle-dbs/hz/…","indices":[111,134]}],"media":[{"id":1269205796228698000,"id_str":"1269205796228698112","indices":[136,159],"media_url":"http://pbs.twimg.com/media/EZ0f8ncUEAAXj7L.jpg","media_url_https":"https://pbs.twimg.com/media/EZ0f8ncUEAAXj7L.jpg","url":"https://t.co/PM7O6zStBU","display_url":"pic.twitter.com/PM7O6zStBU","expanded_url":"https://twitter.com/gamehujoshi/status/1269205825299427328/photo/1","type":"photo","sizes":{"large":{"w":506,"h":253,"resize":"fit"},"thumb":{"w":150,"h":150,"resize":"crop"},"small":{"w":506,"h":253,"resize":"fit"},"medium":{"w":506,"h":253,"resize":"fit"}},"source_status_id":1269205825299427300,"source_status_id_str":"1269205825299427328","source_user_id":1248813023562629000,"source_user_id_str":"1248813023562629125"}]}</t>
  </si>
  <si>
    <t>1353699284521164800</t>
  </si>
  <si>
    <t>Torie13_</t>
  </si>
  <si>
    <t>trying to find a good gaming chair on amazon and they all have terrible reviews lmaooo i need help</t>
  </si>
  <si>
    <t>3019934154</t>
  </si>
  <si>
    <t>http://pbs.twimg.com/profile_images/1343263367172001792/acj_FU-E_normal.jpg</t>
  </si>
  <si>
    <t>xotwod</t>
  </si>
  <si>
    <t>http://twitter.com/Torie13_/statuses/1353699284521164800</t>
  </si>
  <si>
    <t>1353699283913109504</t>
  </si>
  <si>
    <t>sunflwr91</t>
  </si>
  <si>
    <t>obrigada amazon por fazer o preço da edição de 20 anos the order of the phoenix ABSURDO pq assim eu não me sinto nem TENTADA a dar dinheiro pra transfobica https://t.co/3OYuHVCHE5</t>
  </si>
  <si>
    <t>970289285357277185</t>
  </si>
  <si>
    <t>http://pbs.twimg.com/profile_images/1330529852215136259/xg9offyE_normal.jpg</t>
  </si>
  <si>
    <t>http://twitter.com/sunflwr91/statuses/1353699283913109504</t>
  </si>
  <si>
    <t>{"hashtags":[],"symbols":[],"user_mentions":[],"urls":[],"media":[{"id":1353699279496491000,"id_str":"1353699279496491010","indices":[156,179],"media_url":"http://pbs.twimg.com/media/EslOUo8XMAI3wK5.jpg","media_url_https":"https://pbs.twimg.com/media/EslOUo8XMAI3wK5.jpg","url":"https://t.co/3OYuHVCHE5","display_url":"pic.twitter.com/3OYuHVCHE5","expanded_url":"https://twitter.com/sunflwr91/status/1353699283913109504/photo/1","type":"photo","sizes":{"medium":{"w":828,"h":440,"resize":"fit"},"thumb":{"w":150,"h":150,"resize":"crop"},"small":{"w":680,"h":361,"resize":"fit"},"large":{"w":828,"h":440,"resize":"fit"}}}]}</t>
  </si>
  <si>
    <t>1353699283439120387</t>
  </si>
  <si>
    <t>jenniewriter</t>
  </si>
  <si>
    <t>RT @pbadixon: ‘I love Patricia Dixons books and decided to buy this boxset so I would have them altogether. The destiny series is absolutely fantastic! Patricia at her best! Worth every penny!’
#booklovers #BookWorm #BookTwitter @Bloodhoundbook 
https://t.co/GUmYtgYkYn https://t.co/LwliHsRRH0</t>
  </si>
  <si>
    <t>85079232</t>
  </si>
  <si>
    <t>http://pbs.twimg.com/profile_images/1117723823951032321/FFTUIvWw_normal.png</t>
  </si>
  <si>
    <t>Brittany, France</t>
  </si>
  <si>
    <t>http://twitter.com/jenniewriter/statuses/1353699283439120387</t>
  </si>
  <si>
    <t>{"hashtags":[],"symbols":[],"user_mentions":[{"screen_name":"pbadixon","name":"Patricia Dixon","id":2269333364,"id_str":"2269333364","indices":[3,12]}],"urls":[]}</t>
  </si>
  <si>
    <t>1353699283279736834</t>
  </si>
  <si>
    <t>dealingindeals</t>
  </si>
  <si>
    <t>Amazon #AD: Tyimok 2 Mode Spray Stream Kitchen Faucet for $25.96 (Was $64.90) + Free Shipping https://t.co/YzHUzHx2El</t>
  </si>
  <si>
    <t>883436749044809728</t>
  </si>
  <si>
    <t>http://pbs.twimg.com/profile_images/903156167878127620/TYN0g7co_normal.jpg</t>
  </si>
  <si>
    <t>Maryland, USA</t>
  </si>
  <si>
    <t>http://twitter.com/dealingindeals/statuses/1353699283279736834</t>
  </si>
  <si>
    <t>{"hashtags":[{"text":"AD","indices":[7,10]}],"symbols":[],"user_mentions":[],"urls":[{"url":"https://t.co/YzHUzHx2El","expanded_url":"https://dealingindeals.com/amazon-ad-tyimok-2-mode-spray-stream-kitchen-faucet-for-25-96-was-64-90-free-shipping/","display_url":"dealingindeals.com/amazon-ad-tyim…","indices":[94,117]}]}</t>
  </si>
  <si>
    <t>1353699283279593473</t>
  </si>
  <si>
    <t>itigo1216</t>
  </si>
  <si>
    <t>RT @togawa_ai: はじめてのやせ筋トレ、
ついにDVDになりました〜💿🎉✨
「DVD出してほしい〜！」という声をたくさん頂いて、それがやっと形に！❤️❤️
本も大きくなって、筋トレ中でも見やすくなったよ😍📕✨
新メニューも追加！！🔥👌
予約スタートしました〜↓🙋🏻‍♀️💕💕
https://t.co/oXWKHWsYXA https://t.co/GKEo2lO6RA</t>
  </si>
  <si>
    <t>537949280</t>
  </si>
  <si>
    <t>http://pbs.twimg.com/profile_images/1211595129921757185/awum_vDi_normal.jpg</t>
  </si>
  <si>
    <t>niigata</t>
  </si>
  <si>
    <t>http://twitter.com/itigo1216/statuses/1353699283279593473</t>
  </si>
  <si>
    <t>{"hashtags":[],"symbols":[],"user_mentions":[{"screen_name":"togawa_ai","name":"とがわ愛 ♥ ไอซ์ โตงาว่า","id":796333734374973400,"id_str":"796333734374973440","indices":[3,13]}],"urls":[]}</t>
  </si>
  <si>
    <t>1353699283170521088</t>
  </si>
  <si>
    <t>NstaFr</t>
  </si>
  <si>
    <t>1278263590047215616</t>
  </si>
  <si>
    <t>http://pbs.twimg.com/profile_images/1311884744989143041/_LvSdsd6_normal.jpg</t>
  </si>
  <si>
    <t>http://twitter.com/NstaFr/statuses/1353699283170521088</t>
  </si>
  <si>
    <t>1353699282927325185</t>
  </si>
  <si>
    <t>http://twitter.com/miyako0104/statuses/1353699282927325185</t>
  </si>
  <si>
    <t>1353699282839212032</t>
  </si>
  <si>
    <t>aLtrh3IpQEnXKN7</t>
  </si>
  <si>
    <t>RT @Koboku_Ikuo: 良記事👍 Amazonが"宇宙"の次に参入する領域が”公教育”であると予測😌 根拠は、1)連邦政府の支出が巨大、2)変革の余地が大きい、3)Amazonの既存の資産と相性がいい（例, データ、AWSやロジ周り）、4)長期投資を行い消費者の態度変容促すという王道アプローチが効きやすい🟧
https://t.co/G3JfNf1k4o</t>
  </si>
  <si>
    <t>1229398325494874112</t>
  </si>
  <si>
    <t>http://pbs.twimg.com/profile_images/1305639616972648449/mwso3xw4_normal.jpg</t>
  </si>
  <si>
    <t>http://twitter.com/aLtrh3IpQEnXKN7/statuses/1353699282839212032</t>
  </si>
  <si>
    <t>{"hashtags":[],"symbols":[],"user_mentions":[{"screen_name":"Koboku_Ikuo","name":"Ikuo Koboku","id":1268951723638263800,"id_str":"1268951723638263814","indices":[3,15]}],"urls":[]}</t>
  </si>
  <si>
    <t>1353699282055012368</t>
  </si>
  <si>
    <t>NPlAttherete</t>
  </si>
  <si>
    <t>359980390</t>
  </si>
  <si>
    <t>http://pbs.twimg.com/profile_images/1310497963571949569/fZtubkOI_normal.jpg</t>
  </si>
  <si>
    <t>http://twitter.com/NPlAttherete/statuses/1353699282055012368</t>
  </si>
  <si>
    <t>1353699281878863873</t>
  </si>
  <si>
    <t>daimyoujisub</t>
  </si>
  <si>
    <t>Amazonのサブスクは利用価値が高い⭐
勉強やビジネス学習に最高(*'ω'*)
🎧Music Unlimited
✨30日間無料✨音楽聞き放題
https://t.co/NliWRnPwnX
📖Kindle Unlimited
✨30日間無料✨読み放題
https://t.co/5RFsdRSrmo
🔊Audible
✨1冊無料✨
https://t.co/mIGoWysLqS  https://t.co/eunYEt4ule</t>
  </si>
  <si>
    <t>Mon Jan 25 13:40:33 +0000 2021</t>
  </si>
  <si>
    <t>1205663008703172608</t>
  </si>
  <si>
    <t>http://pbs.twimg.com/profile_images/1219764622305067008/7Te1XTN0_normal.png</t>
  </si>
  <si>
    <t>http://twitter.com/daimyoujisub/statuses/1353699281878863873</t>
  </si>
  <si>
    <t>{"hashtags":[],"symbols":[],"user_mentions":[],"urls":[{"url":"https://t.co/NliWRnPwnX","expanded_url":"https://amzn.to/340JfwT","display_url":"amzn.to/340JfwT","indices":[75,98]},{"url":"https://t.co/5RFsdRSrmo","expanded_url":"https://amzn.to/2STwP3E","display_url":"amzn.to/2STwP3E","indices":[131,154]},{"url":"https://t.co/mIGoWysLqS","expanded_url":"https://amzn.to/3lU0Koz","display_url":"amzn.to/3lU0Koz","indices":[172,195]}],"media":[{"id":1316606592381382700,"id_str":"1316606592381382656","indices":[197,220],"media_url":"http://pbs.twimg.com/media/EkWGuFfUcAA1F6_.jpg","media_url_https":"https://pbs.twimg.com/media/EkWGuFfUcAA1F6_.jpg","url":"https://t.co/eunYEt4ule","display_url":"pic.twitter.com/eunYEt4ule","expanded_url":"https://twitter.com/daimyouji/status/1316608175563440130/photo/1","type":"photo","sizes":{"thumb":{"w":150,"h":150,"resize":"crop"},"small":{"w":506,"h":253,"resize":"fit"},"medium":{"w":506,"h":253,"resize":"fit"},"large":{"w":506,"h":253,"resize":"fit"}},"source_status_id":1316608175563440000,"source_status_id_str":"1316608175563440130","source_user_id":820491734249414700,"source_user_id_str":"820491734249414656"}]}</t>
  </si>
  <si>
    <t>1353699281857769474</t>
  </si>
  <si>
    <t>http://twitter.com/sk14594/statuses/1353699281857769474</t>
  </si>
  <si>
    <t>1353699281148862466</t>
  </si>
  <si>
    <t>http://twitter.com/gudetama0101/statuses/1353699281148862466</t>
  </si>
  <si>
    <t>1353699281106964480</t>
  </si>
  <si>
    <t>minswitchzaiko</t>
  </si>
  <si>
    <t>【Nintendo Switch Joy-Con(L) ネオンブルー/(R) ネオンレッド 🟦🟥】
今なら以下のお店にて定価で購入できるみたいですね 👍（22:40）
- ヤマダウェブコム
- Amazon
- あみあみ
#Switch #在庫情報
https://t.co/G1WteyW3tT</t>
  </si>
  <si>
    <t>1247478320872058881</t>
  </si>
  <si>
    <t>&lt;a href="https://min-zaiko.com/" rel="nofollow"&gt;みんなの在庫情報.com&lt;/a&gt;</t>
  </si>
  <si>
    <t>http://pbs.twimg.com/profile_images/1311587937201516544/SUXD4WfT_normal.jpg</t>
  </si>
  <si>
    <t>http://twitter.com/minswitchzaiko/statuses/1353699281106964480</t>
  </si>
  <si>
    <t>{"hashtags":[{"text":"Switch","indices":[114,121]},{"text":"在庫情報","indices":[122,127]}],"symbols":[],"user_mentions":[],"urls":[{"url":"https://t.co/G1WteyW3tT","expanded_url":"https://min-zaiko.com/switch-blue-red","display_url":"min-zaiko.com/switch-blue-red","indices":[129,152]}]}</t>
  </si>
  <si>
    <t>1353699280825933826</t>
  </si>
  <si>
    <t>http://twitter.com/v1olu/statuses/1353699280825933826</t>
  </si>
  <si>
    <t>1353699280603684867</t>
  </si>
  <si>
    <t>2QuoNtae</t>
  </si>
  <si>
    <t>その時代に流行っていた音楽や起こった出来事が背景になっているので、読んでいてすごく懐かしい気持ちになった。自分が学生だった頃の空気感が蘇るようで。舞台が四日市なのも良かった。F1の話が一番好きだな。
https://t.co/tGvQtPIYHi</t>
  </si>
  <si>
    <t>105501752</t>
  </si>
  <si>
    <t>http://pbs.twimg.com/profile_images/1308567937792372737/fHP3HVCQ_normal.jpg</t>
  </si>
  <si>
    <t>SHINee World💎CARAT</t>
  </si>
  <si>
    <t>http://twitter.com/2QuoNtae/statuses/1353699280603684867</t>
  </si>
  <si>
    <t>{"hashtags":[],"symbols":[],"user_mentions":[],"urls":[{"url":"https://t.co/tGvQtPIYHi","expanded_url":"https://www.amazon.co.jp/dp/4575243256/ref=cm_sw_r_tw_awdb_imm_c_ntSdGbRM0J60F","display_url":"amazon.co.jp/dp/4575243256/…","indices":[100,123]}]}</t>
  </si>
  <si>
    <t>1353699279735382024</t>
  </si>
  <si>
    <t>Kira_Fate_DC</t>
  </si>
  <si>
    <t>@yuu_gotopazu Amazonとかで全部ちゃんと揃ってるやつ、普通の値段で買えるの知っていても回してしまうんですよねーw</t>
  </si>
  <si>
    <t>1346456803140243458</t>
  </si>
  <si>
    <t>yuu_gotopazu</t>
  </si>
  <si>
    <t>2243672858</t>
  </si>
  <si>
    <t>1353698788913766400</t>
  </si>
  <si>
    <t>http://pbs.twimg.com/profile_images/1230141926000623621/1JI9oRmi_normal.jpg</t>
  </si>
  <si>
    <t>讃州勇者部・音ノ木坂学園</t>
  </si>
  <si>
    <t>http://twitter.com/Kira_Fate_DC/statuses/1353699279735382024</t>
  </si>
  <si>
    <t>{"hashtags":[],"symbols":[],"user_mentions":[{"screen_name":"yuu_gotopazu","name":"ゆうふ@ごとぱず","id":1346456803140243500,"id_str":"1346456803140243458","indices":[0,13]}],"urls":[]}</t>
  </si>
  <si>
    <t>1353699279668305920</t>
  </si>
  <si>
    <t>yumin_0119</t>
  </si>
  <si>
    <t>1226127811171086336</t>
  </si>
  <si>
    <t>http://pbs.twimg.com/profile_images/1226129340036894725/wwMxm4MS_normal.jpg</t>
  </si>
  <si>
    <t>http://twitter.com/yumin_0119/statuses/1353699279668305920</t>
  </si>
  <si>
    <t>1353699279412621312</t>
  </si>
  <si>
    <t>PhilHall12</t>
  </si>
  <si>
    <t>@AmazonHelp OK just cracked the strap.
Can Amazon ensue me that this is not fake please?</t>
  </si>
  <si>
    <t>1350867405124341760</t>
  </si>
  <si>
    <t>1353696837539155968</t>
  </si>
  <si>
    <t>http://twitter.com/PhilHall12/statuses/1353699279412621312</t>
  </si>
  <si>
    <t>1353699279064489984</t>
  </si>
  <si>
    <t>RT @JanRomes: Garrett Turner has enough money to buy a small country, yet his business and life is in turmoil. He hires Julie to help with his company, but she sets his world right in other ways too. #RememberWhoYouWereBeforeYouWereASuccess #SweetRomance https://t.co/b0VO80gyzn https://t.co/MEX6oX2anl</t>
  </si>
  <si>
    <t>http://twitter.com/JanRomes/statuses/1353699279064489984</t>
  </si>
  <si>
    <t>1353699277298610178</t>
  </si>
  <si>
    <t>@eutalip Oii, Talita! Bom dia, lamentamos pelo inconveniente com a entrega. Precisa da nossa ajuda? Se trata de um pedido vendido e entregue pela Amazon, ou por um vendedor parceiro?
Talita, não podemos deixar de expressar o nosso encantamento pelo gatinho, que fofo! 😍 ❤️ ^TG.</t>
  </si>
  <si>
    <t>Mon Jan 25 13:40:32 +0000 2021</t>
  </si>
  <si>
    <t>2189052743</t>
  </si>
  <si>
    <t>eutalip</t>
  </si>
  <si>
    <t>1353698364387430401</t>
  </si>
  <si>
    <t>http://twitter.com/AmazonHelp/statuses/1353699277298610178</t>
  </si>
  <si>
    <t>{"hashtags":[],"symbols":[],"user_mentions":[{"screen_name":"eutalip","name":"talita","id":2189052743,"id_str":"2189052743","indices":[0,8]}],"urls":[]}</t>
  </si>
  <si>
    <t>1353699277277704194</t>
  </si>
  <si>
    <t>Robbyrichmond</t>
  </si>
  <si>
    <t>https://t.co/LNsEvDSHvi Spike Lee's Opus Do The Right Thing is on Amazon Prime right now.
Watch it &amp;amp; tell me if you think anything has changed in the last 32 years or have they just gotten louder?</t>
  </si>
  <si>
    <t>20527989</t>
  </si>
  <si>
    <t>http://pbs.twimg.com/profile_images/1350092067490455552/ZcY5NMe3_normal.jpg</t>
  </si>
  <si>
    <t>In A Queue Outside Icelands</t>
  </si>
  <si>
    <t>http://twitter.com/Robbyrichmond/statuses/1353699277277704194</t>
  </si>
  <si>
    <t>{"hashtags":[],"symbols":[],"user_mentions":[],"urls":[{"url":"https://t.co/LNsEvDSHvi","expanded_url":"https://www.amazon.co.uk/gp/video/detail/B01BIBU0YU/ref=atv_dp_share_cu_r","display_url":"amazon.co.uk/gp/video/detai…","indices":[0,23]}]}</t>
  </si>
  <si>
    <t>1353699277072023553</t>
  </si>
  <si>
    <t>pringreenlove</t>
  </si>
  <si>
    <t>1275551751513321473</t>
  </si>
  <si>
    <t>http://pbs.twimg.com/profile_images/1308654057142190080/Phh9Hz9D_normal.jpg</t>
  </si>
  <si>
    <t>http://twitter.com/pringreenlove/statuses/1353699277072023553</t>
  </si>
  <si>
    <t>1353699275050369027</t>
  </si>
  <si>
    <t>genkuroki</t>
  </si>
  <si>
    <t>132531320</t>
  </si>
  <si>
    <t>http://pbs.twimg.com/profile_images/1078298434845589506/LCiq5VDY_normal.jpg</t>
  </si>
  <si>
    <t>(^-^)/</t>
  </si>
  <si>
    <t>http://twitter.com/genkuroki/statuses/1353699275050369027</t>
  </si>
  <si>
    <t>1353699274970771462</t>
  </si>
  <si>
    <t>RF_Tatu</t>
  </si>
  <si>
    <t>RT @ursus21627082: 野外飲酒ガチ勢に私がオススメしたいのは、酒飲み伝統の容器「ひょうたん」をステンレスで現代向けに進化させたこちらの一品です。Amazonでも買えるよ。 https://t.co/E68fJBvopP</t>
  </si>
  <si>
    <t>307299629</t>
  </si>
  <si>
    <t>http://pbs.twimg.com/profile_images/1373402428/mhg01_l_normal.jpg</t>
  </si>
  <si>
    <t>東京都練馬区と西東京の付近</t>
  </si>
  <si>
    <t>http://twitter.com/RF_Tatu/statuses/1353699274970771462</t>
  </si>
  <si>
    <t>{"hashtags":[],"symbols":[],"user_mentions":[{"screen_name":"ursus21627082","name":"ursus","id":1000400647307513900,"id_str":"1000400647307513856","indices":[3,17]}],"urls":[],"media":[{"id":1352621708138582000,"id_str":"1352621708138582018","indices":[94,117],"media_url":"http://pbs.twimg.com/media/EsV6Ru0VEAI277I.jpg","media_url_https":"https://pbs.twimg.com/media/EsV6Ru0VEAI277I.jpg","url":"https://t.co/E68fJBvopP","display_url":"pic.twitter.com/E68fJBvopP","expanded_url":"https://twitter.com/ursus21627082/status/1352621728610938888/photo/1","type":"photo","sizes":{"thumb":{"w":150,"h":150,"resize":"crop"},"medium":{"w":898,"h":925,"resize":"fit"},"small":{"w":660,"h":680,"resize":"fit"},"large":{"w":898,"h":925,"resize":"fit"}},"source_status_id":1352621728610939000,"source_status_id_str":"1352621728610938888","source_user_id":1000400647307513900,"source_user_id_str":"1000400647307513856"}]}</t>
  </si>
  <si>
    <t>1353699273922158592</t>
  </si>
  <si>
    <t>RT @eiga_anokoro: ◆──────────────◆
　　プレゼント第二弾発表！
　劔樹人さんのサイン入り原作本
"推し事"のためのAmazonギフト券
◆──────────────◆
▼キャンペーン内容はこちら
https://t.co/hdAHOUKMx9
#推しがいれば無敵 #映画あの頃。で
「推しとの思い出」を語ってください🎁 https://t.co/PVLBMcDcM0</t>
  </si>
  <si>
    <t>http://twitter.com/hana_himawari17/statuses/1353699273922158592</t>
  </si>
  <si>
    <t>{"hashtags":[],"symbols":[],"user_mentions":[{"screen_name":"eiga_anokoro","name":"映画『あの頃。』公式／2月19日（金）大公開！","id":1215493569122689000,"id_str":"1215493569122689026","indices":[3,16]}],"urls":[]}</t>
  </si>
  <si>
    <t>1353699273645322241</t>
  </si>
  <si>
    <t>http://twitter.com/miyako0104/statuses/1353699273645322241</t>
  </si>
  <si>
    <t>1353699270214344704</t>
  </si>
  <si>
    <t>hayoire</t>
  </si>
  <si>
    <t>iVoler の 「3枚入り」Nintendo Switch 保護フィルム 「日本旭硝子素材」任天堂 スイッチ 保護フィルム【品質問題... を Amazon でチェック！ https://t.co/M5gWaZ10F8 @さんから</t>
  </si>
  <si>
    <t>Mon Jan 25 13:40:31 +0000 2021</t>
  </si>
  <si>
    <t>602441937</t>
  </si>
  <si>
    <t>http://pbs.twimg.com/profile_images/781462064556453895/MA8h75N9_normal.jpg</t>
  </si>
  <si>
    <t>静岡市葵区</t>
  </si>
  <si>
    <t>http://twitter.com/hayoire/statuses/1353699270214344704</t>
  </si>
  <si>
    <t>{"hashtags":[],"symbols":[],"user_mentions":[],"urls":[{"url":"https://t.co/M5gWaZ10F8","expanded_url":"https://amzn.to/38ktXTN","display_url":"amzn.to/38ktXTN","indices":[87,110]}]}</t>
  </si>
  <si>
    <t>1353699270184996869</t>
  </si>
  <si>
    <t>masatak24806712</t>
  </si>
  <si>
    <t>987334795687374848</t>
  </si>
  <si>
    <t>http://pbs.twimg.com/profile_images/1005294961065988096/jlhAZxVw_normal.jpg</t>
  </si>
  <si>
    <t>http://twitter.com/masatak24806712/statuses/1353699270184996869</t>
  </si>
  <si>
    <t>1353699269966872576</t>
  </si>
  <si>
    <t>http://twitter.com/l_plumes/statuses/1353699269966872576</t>
  </si>
  <si>
    <t>1353699269937659905</t>
  </si>
  <si>
    <t>OlaFatLoss</t>
  </si>
  <si>
    <t>For these glass meal prep containers, get yours from 👉 https://t.co/Ih2886fPge</t>
  </si>
  <si>
    <t>3088358708</t>
  </si>
  <si>
    <t>1353698787936636940</t>
  </si>
  <si>
    <t>http://pbs.twimg.com/profile_images/1266048546828103681/pDHcc6Xp_normal.jpg</t>
  </si>
  <si>
    <t>Meal Prep Recipes 👉</t>
  </si>
  <si>
    <t>http://twitter.com/OlaFatLoss/statuses/1353699269937659905</t>
  </si>
  <si>
    <t>{"hashtags":[],"symbols":[],"user_mentions":[],"urls":[{"url":"https://t.co/Ih2886fPge","expanded_url":"https://amzn.to/2K0ebGv","display_url":"amzn.to/2K0ebGv","indices":[55,78]}]}</t>
  </si>
  <si>
    <t>1353699269862154240</t>
  </si>
  <si>
    <t>proteinnomanoma</t>
  </si>
  <si>
    <t>RT @holiday_sakurag: グサっ！
ツンツン
ウォリィヤァ〜グワァラゴワガキン！！
愛車を切ったりツンツンされたり打たれたりした方
ホリデー車検でキズヘコミ修理できます！
#amazon #ギフト 券3000円分 #プレゼント #キャンペーン
当アカを #フォロー &amp;amp; #RT で応募完了！
#板金 #修理 #奈良 https://t.co/YsnyhU8IBW</t>
  </si>
  <si>
    <t>1268568879162220544</t>
  </si>
  <si>
    <t>http://pbs.twimg.com/profile_images/1343103524297568256/Hr7mOu0v_normal.jpg</t>
  </si>
  <si>
    <t>http://twitter.com/proteinnomanoma/statuses/1353699269862154240</t>
  </si>
  <si>
    <t>{"hashtags":[{"text":"amazon","indices":[98,105]},{"text":"ギフト","indices":[106,110]},{"text":"プレゼント","indices":[119,125]},{"text":"キャンペーン","indices":[126,133]}],"symbols":[],"user_mentions":[{"screen_name":"holiday_sakurag","name":"ホリデー車検桜川","id":1012173110538195000,"id_str":"1012173110538194944","indices":[3,19]}],"urls":[]}</t>
  </si>
  <si>
    <t>1353699269501464580</t>
  </si>
  <si>
    <t>TreyRalphYT1</t>
  </si>
  <si>
    <t>@PxtyOfficial @shuavfx Amazon iPad *shrug emoji*</t>
  </si>
  <si>
    <t>1181653081370570753</t>
  </si>
  <si>
    <t>PxtyOfficial</t>
  </si>
  <si>
    <t>1308437772567486465</t>
  </si>
  <si>
    <t>1353555196719341568</t>
  </si>
  <si>
    <t>http://pbs.twimg.com/profile_images/1318226006306598913/QsTnVsfW_normal.jpg</t>
  </si>
  <si>
    <t>http://twitter.com/TreyRalphYT1/statuses/1353699269501464580</t>
  </si>
  <si>
    <t>{"hashtags":[],"symbols":[],"user_mentions":[{"screen_name":"PxtyOfficial","name":"Pxty!","id":1181653081370570800,"id_str":"1181653081370570753","indices":[0,13]},{"screen_name":"shuavfx","name":"shua","id":1277311838322114600,"id_str":"1277311838322114564","indices":[14,22]}],"urls":[]}</t>
  </si>
  <si>
    <t>1353699268268232705</t>
  </si>
  <si>
    <t>Mon Jan 25 13:40:30 +0000 2021</t>
  </si>
  <si>
    <t>http://twitter.com/nyafata/statuses/1353699268268232705</t>
  </si>
  <si>
    <t>1353699268171763712</t>
  </si>
  <si>
    <t>venus_gogo</t>
  </si>
  <si>
    <t>痕跡本のすすめ（太田出版） 古沢和宏 https://t.co/32OYJKYiTU ギャラリー「キワマリ荘」管理人兼古書・五っ葉文庫店長さんの単行本。複数のTV番組などで紹介！</t>
  </si>
  <si>
    <t>2292602586</t>
  </si>
  <si>
    <t>http://pbs.twimg.com/profile_images/423441437141655553/RRnwtAvS_normal.jpeg</t>
  </si>
  <si>
    <t>アダムス１号の操縦席</t>
  </si>
  <si>
    <t>http://twitter.com/venus_gogo/statuses/1353699268171763712</t>
  </si>
  <si>
    <t>{"hashtags":[],"symbols":[],"user_mentions":[],"urls":[{"url":"https://t.co/32OYJKYiTU","expanded_url":"http://www.amazon.co.jp/dp/477831297X/ref=cm_sw_r_tw_dp_5k43tb104SPMT","display_url":"amazon.co.jp/dp/477831297X/…","indices":[19,42]}]}</t>
  </si>
  <si>
    <t>1353699267941031937</t>
  </si>
  <si>
    <t>http://twitter.com/cutadush/statuses/1353699267941031937</t>
  </si>
  <si>
    <t>1353699267538391041</t>
  </si>
  <si>
    <t>KN_TNT</t>
  </si>
  <si>
    <t>RT @sculptors2019: 【SCULPTORS04みどころ】本日発表された『NieR:Automata』ヨルハ九号S型フィギュア。本書ではなんとこちらの吉沢光正(＠mitsumasamune)さんのメイキングをいち早く掲載！お楽しみに！
#NieR 
https://t.co/Qky4bPKnw5 https://t.co/0sLEpP0pF3</t>
  </si>
  <si>
    <t>779345881610883072</t>
  </si>
  <si>
    <t>http://pbs.twimg.com/profile_images/993678688548937728/5HaaZpfA_normal.jpg</t>
  </si>
  <si>
    <t>อ.เมืองเชียงใหม่, จ.เชียงใหม่</t>
  </si>
  <si>
    <t>http://twitter.com/KN_TNT/statuses/1353699267538391041</t>
  </si>
  <si>
    <t>{"hashtags":[{"text":"NieR","indices":[125,130]}],"symbols":[],"user_mentions":[{"screen_name":"sculptors2019","name":"SCULPTORS","id":1069054653168382000,"id_str":"1069054653168381952","indices":[3,17]},{"screen_name":"mitsumasamune","name":"吉沢 光正","id":113224999,"id_str":"113224999","indices":[87,101]}],"urls":[]}</t>
  </si>
  <si>
    <t>1353699267421097984</t>
  </si>
  <si>
    <t>@RaelleLogan1 I’ve written a poetry collection which follows my struggles with #mentalhealth and offers advice to those who are having a difficult time in life. It’s got my entire heart and soul in it and I hope it can help someone in need of these words. Available now: https://t.co/P2Zpp8w9cJ</t>
  </si>
  <si>
    <t>2783066280</t>
  </si>
  <si>
    <t>RaelleLogan1</t>
  </si>
  <si>
    <t>1353699179919503361</t>
  </si>
  <si>
    <t>http://twitter.com/EloualiSabrine/statuses/1353699267421097984</t>
  </si>
  <si>
    <t>{"hashtags":[{"text":"mentalhealth","indices":[79,92]}],"symbols":[],"user_mentions":[{"screen_name":"RaelleLogan1","name":"RAELLE LOGAN-AUTHOR","id":2783066280,"id_str":"2783066280","indices":[0,13]}],"urls":[{"url":"https://t.co/P2Zpp8w9cJ","expanded_url":"https://www.amazon.co.uk/Where-Darkness-Meets-Sabrine-Elouali-ebook/dp/B08MXQZFBJ/ref=mp_s_a_1_1?dchild=1&amp;keywords=where+darkness+meets+light&amp;qid=1604833020&amp;sr=8-1","display_url":"amazon.co.uk/Where-Darkness…","indices":[271,294]}]}</t>
  </si>
  <si>
    <t>1353699266280099841</t>
  </si>
  <si>
    <t>Mtr_k_0515</t>
  </si>
  <si>
    <t>1064789622943735810</t>
  </si>
  <si>
    <t>http://pbs.twimg.com/profile_images/1064835326407979009/ZUMBaWE8_normal.jpg</t>
  </si>
  <si>
    <t>よな子様のイラスト使用させていただいてます🙇‍♂️</t>
  </si>
  <si>
    <t>http://twitter.com/Mtr_k_0515/statuses/1353699266280099841</t>
  </si>
  <si>
    <t>1353699265718013953</t>
  </si>
  <si>
    <t>YUKI07150</t>
  </si>
  <si>
    <t>1261936609408110592</t>
  </si>
  <si>
    <t>http://pbs.twimg.com/profile_images/1296724780830212096/uWK-W42g_normal.jpg</t>
  </si>
  <si>
    <t>http://twitter.com/YUKI07150/statuses/1353699265718013953</t>
  </si>
  <si>
    <t>1353699265693020160</t>
  </si>
  <si>
    <t>Leon070720</t>
  </si>
  <si>
    <t>💖  Snow Man ASIA TOUR 2D.2D. 初回限定盤 DVD
どうしようかと決めきれない。笑
もう買いました？
Snow Man ASIA TOUR 2D.2D.の初回限定盤 DVD 4枚組み 💓 
すっかり完売してると聞いてたのに
見たらDVDセットだけAmazonに出品が
👇👇
https://t.co/eiNZURC2wq
252240</t>
  </si>
  <si>
    <t>1278334236634673152</t>
  </si>
  <si>
    <t>http://pbs.twimg.com/profile_images/1280500490040721410/SvW8FbcF_normal.jpg</t>
  </si>
  <si>
    <t>http://twitter.com/Leon070720/statuses/1353699265693020160</t>
  </si>
  <si>
    <t>{"hashtags":[],"symbols":[],"user_mentions":[],"urls":[{"url":"https://t.co/eiNZURC2wq","expanded_url":"https://amzn.to/35Q5q9s","display_url":"amzn.to/35Q5q9s","indices":[154,177]}]}</t>
  </si>
  <si>
    <t>1353699265671958528</t>
  </si>
  <si>
    <t>erena_345_</t>
  </si>
  <si>
    <t>1102137623873634304</t>
  </si>
  <si>
    <t>http://pbs.twimg.com/profile_images/1102140297809543168/iaDaBBKF_normal.jpg</t>
  </si>
  <si>
    <t>http://twitter.com/erena_345_/statuses/1353699265671958528</t>
  </si>
  <si>
    <t>1353699265177124864</t>
  </si>
  <si>
    <t>Ch89Ramiro</t>
  </si>
  <si>
    <t>RT @RidyardColin: Everyone likes a #birthday #party so step inside &amp;amp; join the #fun! https://t.co/BkRHEZQlgl
#ChildrensBooks #soundsandsensations #readaloud #baby #animals #friendship #family #love for #ValentinesDay #babyanimals #Enchanting #picturebook #ASMSG #CR4U #t4us #IndieBooksBeSeen #TW4RW</t>
  </si>
  <si>
    <t>Mon Jan 25 13:40:29 +0000 2021</t>
  </si>
  <si>
    <t>3858663989</t>
  </si>
  <si>
    <t>http://pbs.twimg.com/profile_images/1257020866602381312/oBZYByHA_normal.jpg</t>
  </si>
  <si>
    <t>http://twitter.com/Ch89Ramiro/statuses/1353699265177124864</t>
  </si>
  <si>
    <t>{"hashtags":[{"text":"birthday","indices":[35,44]},{"text":"party","indices":[45,51]},{"text":"fun","indices":[82,86]},{"text":"ChildrensBooks","indices":[112,127]}],"symbols":[],"user_mentions":[{"screen_name":"RidyardColin","name":"Colin is writing","id":1208784590304956400,"id_str":"1208784590304956416","indices":[3,16]}],"urls":[{"url":"https://t.co/BkRHEZQlgl","expanded_url":"http://getbook.at/Eddie_the_Elephant","display_url":"getbook.at/Eddie_the_Elep…","indices":[88,111]}]}</t>
  </si>
  <si>
    <t>1353699264992481280</t>
  </si>
  <si>
    <t>touken_tweet</t>
  </si>
  <si>
    <t>Amazonなどで予約受付中♪
【遊戯王】遊戯王OCG デュエルモンスターズ DAWN OF MAJESTY BOX
#遊戯王
(01/25 22:40:29)
https://t.co/tGBJfiuGZa</t>
  </si>
  <si>
    <t>1300405014821703682</t>
  </si>
  <si>
    <t>http://pbs.twimg.com/profile_images/1300417276772937733/NWDs2QhK_normal.jpg</t>
  </si>
  <si>
    <t>Amazon.co.jpアソシエイト</t>
  </si>
  <si>
    <t>http://twitter.com/touken_tweet/statuses/1353699264992481280</t>
  </si>
  <si>
    <t>{"hashtags":[{"text":"遊戯王","indices":[60,64]}],"symbols":[],"user_mentions":[],"urls":[{"url":"https://t.co/tGBJfiuGZa","expanded_url":"https://suzutaka-programming.com/yugioh_dawn_of_majesty_box/","display_url":"suzutaka-programming.com/yugioh_dawn_of…","indices":[82,105]}]}</t>
  </si>
  <si>
    <t>1353699264862564358</t>
  </si>
  <si>
    <t>RT @papriddey: Josh Sheppard and the Island of Death
New release 
https://t.co/EIl4VTpoEG
https://t.co/PRIeZxNCkN
#Fantasy
#bookboost
#AuthorUproar
#IARTG
#ASMSG
#YA
#Free on #KindleUnlimited https://t.co/W7nGFuNKS1</t>
  </si>
  <si>
    <t>http://twitter.com/devin_salesman/statuses/1353699264862564358</t>
  </si>
  <si>
    <t>{"hashtags":[{"text":"Fantasy","indices":[114,122]},{"text":"bookboost","indices":[123,133]}],"symbols":[],"user_mentions":[{"screen_name":"papriddey","name":"P. A. Priddey","id":1360077103,"id_str":"1360077103","indices":[3,13]}],"urls":[{"url":"https://t.co/EIl4VTpoEG","expanded_url":"https://amzn.to/3jEmtjx","display_url":"amzn.to/3jEmtjx","indices":[66,89]},{"url":"https://t.co/PRIeZxNCkN","expanded_url":"https://amzn.to/34UfA9F","display_url":"amzn.to/34UfA9F","indices":[90,113]}]}</t>
  </si>
  <si>
    <t>1353699264652689408</t>
  </si>
  <si>
    <t>mirai_616</t>
  </si>
  <si>
    <t>1189402518805049345</t>
  </si>
  <si>
    <t>http://pbs.twimg.com/profile_images/1258647382264176641/pwk0D9XK_normal.jpg</t>
  </si>
  <si>
    <t>http://twitter.com/mirai_616/statuses/1353699264652689408</t>
  </si>
  <si>
    <t>1353699264644304896</t>
  </si>
  <si>
    <t>MEDATPPI</t>
  </si>
  <si>
    <t>1299374258225725441</t>
  </si>
  <si>
    <t>http://pbs.twimg.com/profile_images/1351076407837941762/3B0loygR_normal.jpg</t>
  </si>
  <si>
    <t xml:space="preserve">노른자는 터뜨리지 말아주세요. </t>
  </si>
  <si>
    <t>http://twitter.com/MEDATPPI/statuses/1353699264644304896</t>
  </si>
  <si>
    <t>1353699263851724801</t>
  </si>
  <si>
    <t>namae_ch</t>
  </si>
  <si>
    <t>Amazonプライムでみんなで同時視聴とかに参加したい…</t>
  </si>
  <si>
    <t>3969324793</t>
  </si>
  <si>
    <t>http://pbs.twimg.com/profile_images/1347215374576599041/pKrTcW6K_normal.jpg</t>
  </si>
  <si>
    <t>地球🌏</t>
  </si>
  <si>
    <t>http://twitter.com/namae_ch/statuses/1353699263851724801</t>
  </si>
  <si>
    <t>1353699263780282369</t>
  </si>
  <si>
    <t>Ruri408</t>
  </si>
  <si>
    <t>846256502184718337</t>
  </si>
  <si>
    <t>http://pbs.twimg.com/profile_images/1258745563442364416/RCNy9atO_normal.jpg</t>
  </si>
  <si>
    <t>http://twitter.com/Ruri408/statuses/1353699263780282369</t>
  </si>
  <si>
    <t>1353699263310487552</t>
  </si>
  <si>
    <t>http://twitter.com/qGh2EgnkpIZzW78/statuses/1353699263310487552</t>
  </si>
  <si>
    <t>1353699262136274944</t>
  </si>
  <si>
    <t>hayusaka</t>
  </si>
  <si>
    <t>1497935725</t>
  </si>
  <si>
    <t>http://pbs.twimg.com/profile_images/1304952940952653824/jyugLQeO_normal.jpg</t>
  </si>
  <si>
    <t>ハナダシティの辺り 跡部王国 レペゼンヨコハマ アラル海</t>
  </si>
  <si>
    <t>http://twitter.com/hayusaka/statuses/1353699262136274944</t>
  </si>
  <si>
    <t>1353699262110941185</t>
  </si>
  <si>
    <t>chiaki_ng</t>
  </si>
  <si>
    <t>133263541</t>
  </si>
  <si>
    <t>http://pbs.twimg.com/profile_images/1122883197203701761/o6udaUWw_normal.jpg</t>
  </si>
  <si>
    <t>Yokohama</t>
  </si>
  <si>
    <t>http://twitter.com/chiaki_ng/statuses/1353699262110941185</t>
  </si>
  <si>
    <t>1353699261985083393</t>
  </si>
  <si>
    <t>http://twitter.com/mekabukensho/statuses/1353699261985083393</t>
  </si>
  <si>
    <t>1353699261804896256</t>
  </si>
  <si>
    <t>YUNGSCOOP</t>
  </si>
  <si>
    <t>Filming new documentary coming soon Netflix and Amazon https://t.co/7pgvn1Xgc8</t>
  </si>
  <si>
    <t>46501529</t>
  </si>
  <si>
    <t>http://pbs.twimg.com/profile_images/1337049463123300361/HFXLhwAV_normal.jpg</t>
  </si>
  <si>
    <t>WORLD WIDE JUST GPS ME $$$</t>
  </si>
  <si>
    <t>http://twitter.com/YUNGSCOOP/statuses/1353699261804896256</t>
  </si>
  <si>
    <t>{"hashtags":[],"symbols":[],"user_mentions":[],"urls":[],"media":[{"id":1353699236370669600,"id_str":"1353699236370669569","indices":[55,78],"media_url":"http://pbs.twimg.com/ext_tw_video_thumb/1353699236370669569/pu/img/e88_tE4JN64oq_5e.jpg","media_url_https":"https://pbs.twimg.com/ext_tw_video_thumb/1353699236370669569/pu/img/e88_tE4JN64oq_5e.jpg","url":"https://t.co/7pgvn1Xgc8","display_url":"pic.twitter.com/7pgvn1Xgc8","expanded_url":"https://twitter.com/YUNGSCOOP/status/1353699261804896256/video/1","type":"photo","sizes":{"thumb":{"w":150,"h":150,"resize":"crop"},"small":{"w":383,"h":680,"resize":"fit"},"large":{"w":720,"h":1280,"resize":"fit"},"medium":{"w":675,"h":1200,"resize":"fit"}}}]}</t>
  </si>
  <si>
    <t>1353699261771247616</t>
  </si>
  <si>
    <t>amazon_newitem</t>
  </si>
  <si>
    <t>[Amazon福袋＆新春セール開催!】
チェンソーマン 10 (ジャンプコミックスDIGITAL)
 #藤本タツキ
22時40分 https://t.co/BZ0Erg6p1M</t>
  </si>
  <si>
    <t>1610368358</t>
  </si>
  <si>
    <t>&lt;a href="http://lucrezia.thebase.in/" rel="nofollow"&gt;nyamao&lt;/a&gt;</t>
  </si>
  <si>
    <t>http://pbs.twimg.com/profile_images/1230401783693864961/yHYz94IS_normal.jpg</t>
  </si>
  <si>
    <t>http://twitter.com/amazon_newitem/statuses/1353699261771247616</t>
  </si>
  <si>
    <t>{"hashtags":[{"text":"藤本タツキ","indices":[51,57]}],"symbols":[],"user_mentions":[],"urls":[{"url":"https://t.co/BZ0Erg6p1M","expanded_url":"https://www.amazon.co.jp/dp/B08PBC7BCJ?tag=link9pj0d-22&amp;linkCode=osi&amp;th=1&amp;psc=1","display_url":"amazon.co.jp/dp/B08PBC7BCJ?…","indices":[65,88]}]}</t>
  </si>
  <si>
    <t>1353699261402083329</t>
  </si>
  <si>
    <t>saya2416</t>
  </si>
  <si>
    <t>1170821257555632129</t>
  </si>
  <si>
    <t>http://pbs.twimg.com/profile_images/1246290092328550401/C27Fmfet_normal.jpg</t>
  </si>
  <si>
    <t>http://twitter.com/saya2416/statuses/1353699261402083329</t>
  </si>
  <si>
    <t>1353699260995260416</t>
  </si>
  <si>
    <t>Mon Jan 25 13:40:28 +0000 2021</t>
  </si>
  <si>
    <t>http://twitter.com/20120411a/statuses/1353699260995260416</t>
  </si>
  <si>
    <t>1353699260751966209</t>
  </si>
  <si>
    <t>SulthanArifin</t>
  </si>
  <si>
    <t>618096511</t>
  </si>
  <si>
    <t>http://pbs.twimg.com/profile_images/1280549492341616640/1RLpAo4A_normal.jpg</t>
  </si>
  <si>
    <t>http://twitter.com/SulthanArifin/statuses/1353699260751966209</t>
  </si>
  <si>
    <t>1353699259674189824</t>
  </si>
  <si>
    <t>RT @crystalseries: Sid would never tolerate her being taken prisoner.
The Crystal Series – futuristic suspense
Start with first book CRYSTAL DECEPTION
Series info: https://t.co/fBUJyfeSmb
Buy link: https://t.co/UPQnnh8taL 
#kindleunlimited #scifi https://t.co/ANf17la9dn</t>
  </si>
  <si>
    <t>http://twitter.com/RemmyMeggs/statuses/1353699259674189824</t>
  </si>
  <si>
    <t>{"hashtags":[],"symbols":[],"user_mentions":[{"screen_name":"crystalseries","name":"𝗖𝗿𝘆𝘀𝘁𝗮𝗹𝗦𝗲𝗿𝗶𝗲𝘀.𝗰𝗼𝗺","id":1614016326,"id_str":"1614016326","indices":[3,17]}],"urls":[]}</t>
  </si>
  <si>
    <t>1353699259606945793</t>
  </si>
  <si>
    <t>http://twitter.com/ma_kyuriiiiiiii/statuses/1353699259606945793</t>
  </si>
  <si>
    <t>1353699259070046208</t>
  </si>
  <si>
    <t>_nonono_no</t>
  </si>
  <si>
    <t>1059960663714422784</t>
  </si>
  <si>
    <t>http://pbs.twimg.com/profile_images/1255856534648549376/qojgW_vo_normal.jpg</t>
  </si>
  <si>
    <t>最高インプレッション数は....28,946👏🏻</t>
  </si>
  <si>
    <t>http://twitter.com/_nonono_no/statuses/1353699259070046208</t>
  </si>
  <si>
    <t>1353699258688393216</t>
  </si>
  <si>
    <t>Otawara2309</t>
  </si>
  <si>
    <t>RT @kyoukaraoreha_n: ありがとうございます😊
「今日から俺は!!劇場版」が1位！　今一番売れている「Prime Video」AmazonランキングTOP10！（1/22 13:48） https://t.co/TsMUyPDm5E #ねとらぼ調査隊</t>
  </si>
  <si>
    <t>741413235572645888</t>
  </si>
  <si>
    <t>http://pbs.twimg.com/profile_images/1345957668188377088/BrNXqgja_normal.jpg</t>
  </si>
  <si>
    <t>0425</t>
  </si>
  <si>
    <t>http://twitter.com/Otawara2309/statuses/1353699258688393216</t>
  </si>
  <si>
    <t>{"hashtags":[{"text":"ねとらぼ調査隊","indices":[127,135]}],"symbols":[],"user_mentions":[{"screen_name":"kyoukaraoreha_n","name":"今日から俺は‼️劇場版&amp;SPドラマ📀ブルーレイDVD発売‼️レンタル&amp;セル配信もスタート‼️","id":784262524560519200,"id_str":"784262524560519168","indices":[3,19]}],"urls":[{"url":"https://t.co/TsMUyPDm5E","expanded_url":"https://nlab.itmedia.co.jp/research/articles/103198/","display_url":"nlab.itmedia.co.jp/research/artic…","indices":[103,126]}]}</t>
  </si>
  <si>
    <t>1353699258189324289</t>
  </si>
  <si>
    <t>kenta46502938</t>
  </si>
  <si>
    <t>RT @business_OTAKE: ▶︎Amazonギフト券
▶︎iTunesカード
▶︎Googleplayカード
▶︎ニンテンドープリペイドカード
▶︎PSNカード
▶︎Webmoney
▶︎LINEプリペイドカード
▶︎BitCash
▶︎楽天ポイントカード
▶︎nanacoギフト
▶︎XBOXギフトカード
▶︎DMMプリペイドカード
この12種類のギフト券からお選びください🙇‍♂️</t>
  </si>
  <si>
    <t>1218461923965956096</t>
  </si>
  <si>
    <t>http://twitter.com/kenta46502938/statuses/1353699258189324289</t>
  </si>
  <si>
    <t>1353699257274916865</t>
  </si>
  <si>
    <t>black_maron7</t>
  </si>
  <si>
    <t>409904644</t>
  </si>
  <si>
    <t>http://pbs.twimg.com/profile_images/1842727193/komu_normal.jpg</t>
  </si>
  <si>
    <t>http://twitter.com/black_maron7/statuses/1353699257274916865</t>
  </si>
  <si>
    <t>1353699256838840320</t>
  </si>
  <si>
    <t>yuuseikamenn</t>
  </si>
  <si>
    <t>丹羽 和彦 の うつ病の僕がフルマラソンを完走できた理由 を Amazon でチェック！ https://t.co/AZ4wX5XsAd @amazonより</t>
  </si>
  <si>
    <t>191857836</t>
  </si>
  <si>
    <t>http://pbs.twimg.com/profile_images/1128940011879927808/x_tbnYCK_normal.png</t>
  </si>
  <si>
    <t>静岡 清水区</t>
  </si>
  <si>
    <t>http://twitter.com/yuuseikamenn/statuses/1353699256838840320</t>
  </si>
  <si>
    <t>{"hashtags":[],"symbols":[],"user_mentions":[{"screen_name":"amazon","name":"Amazon","id":20793816,"id_str":"20793816","indices":[69,76]}],"urls":[{"url":"https://t.co/AZ4wX5XsAd","expanded_url":"https://amzn.to/3ibpw1t","display_url":"amzn.to/3ibpw1t","indices":[45,68]}]}</t>
  </si>
  <si>
    <t>1353699256540950528</t>
  </si>
  <si>
    <t>saniko1285</t>
  </si>
  <si>
    <t>Mon Jan 25 13:40:27 +0000 2021</t>
  </si>
  <si>
    <t>3315163436</t>
  </si>
  <si>
    <t>http://pbs.twimg.com/profile_images/1172471274540453888/fx9ygKJr_normal.jpg</t>
  </si>
  <si>
    <t>http://twitter.com/saniko1285/statuses/1353699256540950528</t>
  </si>
  <si>
    <t>1353699256205418496</t>
  </si>
  <si>
    <t>ocijen</t>
  </si>
  <si>
    <t>RT @ocijen: あの〜……、2月3日なんですけど〜………
https://t.co/visYCsmqcn
https://t.co/M7fHRq3GYw</t>
  </si>
  <si>
    <t>617024663</t>
  </si>
  <si>
    <t>http://pbs.twimg.com/profile_images/1300263854283264001/pehQqCbC_normal.jpg</t>
  </si>
  <si>
    <t>http://twitter.com/ocijen/statuses/1353699256205418496</t>
  </si>
  <si>
    <t>{"hashtags":[],"symbols":[],"user_mentions":[{"screen_name":"ocijen","name":"🍄","id":617024663,"id_str":"617024663","indices":[3,10]}],"urls":[{"url":"https://t.co/visYCsmqcn","expanded_url":"https://giftee.com/u/nejicom","display_url":"giftee.com/u/nejicom","indices":[34,57]},{"url":"https://t.co/M7fHRq3GYw","expanded_url":"https://www.amazon.jp/hz/wishlist/ls/NTV3OMB3Z5CZ?ref_=wl_share","display_url":"amazon.jp/hz/wishlist/ls…","indices":[59,82]}]}</t>
  </si>
  <si>
    <t>1353699256079532032</t>
  </si>
  <si>
    <t>BSE_News</t>
  </si>
  <si>
    <t>FRETAIL - Petition Before Delhi High Court By https://t.co/KpFYxWihft NV Investment Holdings LLC ('Amazon') https://t.co/2kby9YWJa0</t>
  </si>
  <si>
    <t>288194904</t>
  </si>
  <si>
    <t>&lt;a href="http://www.bseindia.com" rel="nofollow"&gt;BSE_Announce&lt;/a&gt;</t>
  </si>
  <si>
    <t>http://pbs.twimg.com/profile_images/1653638763/bselogo_new_normal.gif</t>
  </si>
  <si>
    <t>India, Mumbai</t>
  </si>
  <si>
    <t>http://twitter.com/BSE_News/statuses/1353699256079532032</t>
  </si>
  <si>
    <t>{"hashtags":[],"symbols":[],"user_mentions":[],"urls":[{"url":"https://t.co/KpFYxWihft","expanded_url":"http://Amazon.Com","display_url":"Amazon.Com","indices":[46,69]},{"url":"https://t.co/2kby9YWJa0","expanded_url":"https://tinyurl.com/y6rq5m95","display_url":"tinyurl.com/y6rq5m95","indices":[108,131]}]}</t>
  </si>
  <si>
    <t>1353699253676216320</t>
  </si>
  <si>
    <t>tetomoca</t>
  </si>
  <si>
    <t>110865866</t>
  </si>
  <si>
    <t>http://pbs.twimg.com/profile_images/1164372200008237056/b59juIsM_normal.jpg</t>
  </si>
  <si>
    <t>http://twitter.com/tetomoca/statuses/1353699253676216320</t>
  </si>
  <si>
    <t>1353699253542154240</t>
  </si>
  <si>
    <t>RT @CannesVibe: 'Lin Anderson is one of Scotland's national treasures.' - Stuart MacBride https://t.co/Adz5hynXgx  #Thriller #CSI #Mystery #CrimeFiction #BloodyScotland #IARTG #KindleUnlimited https://t.co/9Wc73DaA7x</t>
  </si>
  <si>
    <t>http://twitter.com/JanRomes/statuses/1353699253542154240</t>
  </si>
  <si>
    <t>{"hashtags":[{"text":"Thriller","indices":[115,124]},{"text":"CSI","indices":[125,129]},{"text":"Mystery","indices":[130,138]}],"symbols":[],"user_mentions":[{"screen_name":"CannesVibe","name":"Cannes Vibe","id":794911747350130700,"id_str":"794911747350130689","indices":[3,14]}],"urls":[{"url":"https://t.co/Adz5hynXgx","expanded_url":"http://viewBook.at/Driftnet","display_url":"viewBook.at/Driftnet","indices":[90,113]}]}</t>
  </si>
  <si>
    <t>1353699253248430080</t>
  </si>
  <si>
    <t>guttaron</t>
  </si>
  <si>
    <t>213975355</t>
  </si>
  <si>
    <t>http://pbs.twimg.com/profile_images/1127809663909502981/NLFU1uXH_normal.png</t>
  </si>
  <si>
    <t>http://twitter.com/guttaron/statuses/1353699253248430080</t>
  </si>
  <si>
    <t>1353699252396990464</t>
  </si>
  <si>
    <t>booktweep02</t>
  </si>
  <si>
    <t>It was 1942 and the Alaska Highway was being built through 1200 miles of wilderness. #DavidMMcGowan https://t.co/F4EQAPTWrz @DaveMcGowan2 https://t.co/nPjNtBb0wx</t>
  </si>
  <si>
    <t>Mon Jan 25 13:40:26 +0000 2021</t>
  </si>
  <si>
    <t>899579511565565952</t>
  </si>
  <si>
    <t>&lt;a href="http://postplanner.com" rel="nofollow"&gt;Post Planner Inc.&lt;/a&gt;</t>
  </si>
  <si>
    <t>http://pbs.twimg.com/profile_images/899581378689351680/wmwziSxB_normal.jpg</t>
  </si>
  <si>
    <t>http://twitter.com/booktweep02/statuses/1353699252396990464</t>
  </si>
  <si>
    <t>{"hashtags":[{"text":"DavidMMcGowan","indices":[85,99]}],"symbols":[],"user_mentions":[{"screen_name":"DaveMcGowan2","name":"Dave McGowan","id":351274296,"id_str":"351274296","indices":[124,137]}],"urls":[{"url":"https://t.co/F4EQAPTWrz","expanded_url":"https://www.amazon.com/dp/B08H1SDWCM/","display_url":"amazon.com/dp/B08H1SDWCM/","indices":[100,123]}],"media":[{"id":1353699247212793900,"id_str":"1353699247212793860","indices":[138,161],"media_url":"http://pbs.twimg.com/media/EslOSwrVEAQAx4j.jpg","media_url_https":"https://pbs.twimg.com/media/EslOSwrVEAQAx4j.jpg","url":"https://t.co/nPjNtBb0wx","display_url":"pic.twitter.com/nPjNtBb0wx","expanded_url":"https://twitter.com/booktweep02/status/1353699252396990464/photo/1","type":"photo","sizes":{"large":{"w":1756,"h":988,"resize":"fit"},"thumb":{"w":150,"h":150,"resize":"crop"},"medium":{"w":1200,"h":675,"resize":"fit"},"small":{"w":680,"h":383,"resize":"fit"}}}]}</t>
  </si>
  <si>
    <t>1353699252078145536</t>
  </si>
  <si>
    <t>asm109076</t>
  </si>
  <si>
    <t>4333093513</t>
  </si>
  <si>
    <t>http://twitter.com/asm109076/statuses/1353699252078145536</t>
  </si>
  <si>
    <t>1353699252069797889</t>
  </si>
  <si>
    <t>izuminoogawa</t>
  </si>
  <si>
    <t>505791801</t>
  </si>
  <si>
    <t>http://pbs.twimg.com/profile_images/1270393486852804608/tlXDYRcF_normal.jpg</t>
  </si>
  <si>
    <t>http://twitter.com/izuminoogawa/statuses/1353699252069797889</t>
  </si>
  <si>
    <t>1353699251692343296</t>
  </si>
  <si>
    <t>chanceJYJ</t>
  </si>
  <si>
    <t>第三者機関で「非刺激性」「安全品」と評価された #ミュンシェリーで増える安心を🥰 敏感肌の方でも安心してお使いいただけます。　Amazonギフト券が当たる #Munsheri毎日当選キャンペーン 実施中@bofee_official</t>
  </si>
  <si>
    <t>2904898393</t>
  </si>
  <si>
    <t>http://pbs.twimg.com/profile_images/1130378183587422208/VfoFwqqu_normal.jpg</t>
  </si>
  <si>
    <t>Japan</t>
  </si>
  <si>
    <t>http://twitter.com/chanceJYJ/statuses/1353699251692343296</t>
  </si>
  <si>
    <t>{"hashtags":[{"text":"ミュンシェリーで増える安心を","indices":[24,39]},{"text":"Munsheri毎日当選キャンペーン","indices":[78,97]}],"symbols":[],"user_mentions":[{"screen_name":"bofee_official","name":"Munsheri公式　毎日当選キャンペーン実施中","id":1200331384356688000,"id_str":"1200331384356687873","indices":[101,116]}],"urls":[]}</t>
  </si>
  <si>
    <t>1353699251079974913</t>
  </si>
  <si>
    <t>729kenek</t>
  </si>
  <si>
    <t>欲しいものリストがめっちゃジジ臭くなった件
https://t.co/siy8HitEwc</t>
  </si>
  <si>
    <t>768045508963074048</t>
  </si>
  <si>
    <t>http://pbs.twimg.com/profile_images/1293497104971649025/g_8Xu6M5_normal.jpg</t>
  </si>
  <si>
    <t>http://twitter.com/729kenek/statuses/1353699251079974913</t>
  </si>
  <si>
    <t>{"hashtags":[],"symbols":[],"user_mentions":[],"urls":[{"url":"https://t.co/siy8HitEwc","expanded_url":"https://www.amazon.jp/hz/wishlist/ls/8T0WWTD8NU8J?ref_=wl_share","display_url":"amazon.jp/hz/wishlist/ls…","indices":[22,45]}]}</t>
  </si>
  <si>
    <t>1353699251063152640</t>
  </si>
  <si>
    <t>DavidLimbu39</t>
  </si>
  <si>
    <t>RT @FilmUpdatesBU: Russo Brothers' Amazon series 'Citadel' starring Richard Madden and Priyanka Chopra has apparently begun filming.
(Source: priyankachopra on IG) https://t.co/RAzeRkvYfJ</t>
  </si>
  <si>
    <t>1217672211298865152</t>
  </si>
  <si>
    <t>http://pbs.twimg.com/profile_images/1327166206772580352/9N20HVgQ_normal.jpg</t>
  </si>
  <si>
    <t>http://twitter.com/DavidLimbu39/statuses/1353699251063152640</t>
  </si>
  <si>
    <t>{"hashtags":[],"symbols":[],"user_mentions":[{"screen_name":"FilmUpdatesBU","name":"Film Updates","id":1339619325578240000,"id_str":"1339619325578240000","indices":[3,17]}],"urls":[]}</t>
  </si>
  <si>
    <t>1353699250916499456</t>
  </si>
  <si>
    <t>RT @hambly_jenny: I was hooked from the first chapter... The story moves at a pace with characters who draw the reader into their lives and the regency world, and after a series of events and adventures find their happy ending.
#regency  #HistoricalRomance  #sweetromance 
https://t.co/32VtW1TTIq https://t.co/DxUWgxG55j</t>
  </si>
  <si>
    <t>http://twitter.com/BritonandDane/statuses/1353699250916499456</t>
  </si>
  <si>
    <t>{"hashtags":[],"symbols":[],"user_mentions":[{"screen_name":"hambly_jenny","name":"Jenny Hambly","id":1020307156145492000,"id_str":"1020307156145491973","indices":[3,16]}],"urls":[]}</t>
  </si>
  <si>
    <t>1353699250631131137</t>
  </si>
  <si>
    <t>http://twitter.com/bgccycle1/statuses/1353699250631131137</t>
  </si>
  <si>
    <t>1353699250429784066</t>
  </si>
  <si>
    <t>mirai2020ii</t>
  </si>
  <si>
    <t>1337344346241126407</t>
  </si>
  <si>
    <t>http://pbs.twimg.com/profile_images/1337347649658241027/XdQHNEMb_normal.jpg</t>
  </si>
  <si>
    <t>http://twitter.com/mirai2020ii/statuses/1353699250429784066</t>
  </si>
  <si>
    <t>1353699250257858566</t>
  </si>
  <si>
    <t>YURItoASOBO</t>
  </si>
  <si>
    <t>1168186835668848640</t>
  </si>
  <si>
    <t>http://pbs.twimg.com/profile_images/1168187482568921089/GqtF4t0n_normal.jpg</t>
  </si>
  <si>
    <t>http://twitter.com/YURItoASOBO/statuses/1353699250257858566</t>
  </si>
  <si>
    <t>1353699249125433344</t>
  </si>
  <si>
    <t>http://twitter.com/ARkPgTslONSufhb/statuses/1353699249125433344</t>
  </si>
  <si>
    <t>1353699248815144974</t>
  </si>
  <si>
    <t>BastianRoaAcun3</t>
  </si>
  <si>
    <t>RT @GRDSMN_GLOBAL: #GrandSummoners x #Slime starts soon!✨
Enter the #TenSura #instantwin #sweepstakes to win a $100 Amazon gift card every 24 hrs!
1.Follow @GRDSMN_GLOBAL
2.RT this tweet
3.Check inbox for results
Join the Crossover for a FREE ★5 #Rimuru #Slime Unit!🎉 https://t.co/hQEf9EndJM</t>
  </si>
  <si>
    <t>1211767451559456768</t>
  </si>
  <si>
    <t>http://pbs.twimg.com/profile_images/1211767721039405056/S5Ninc0J_normal.jpg</t>
  </si>
  <si>
    <t>http://twitter.com/BastianRoaAcun3/statuses/1353699248815144974</t>
  </si>
  <si>
    <t>{"hashtags":[{"text":"GrandSummoners","indices":[19,34]},{"text":"Slime","indices":[37,43]},{"text":"TenSura","indices":[69,77]},{"text":"instantwin","indices":[78,89]},{"text":"sweepstakes","indices":[90,102]}],"symbols":[],"user_mentions":[{"screen_name":"GRDSMN_GLOBAL","name":"Grand Summoners","id":951273680473960400,"id_str":"951273680473960448","indices":[3,17]}],"urls":[]}</t>
  </si>
  <si>
    <t>1353699247804227587</t>
  </si>
  <si>
    <t>takamineyusaku</t>
  </si>
  <si>
    <t>RT @shioNoisy_0: YouTube:https://t.co/UO45ehynld
マシュマロ:https://t.co/xaZOBGMbrN
欲しいものリスト:https://t.co/DxzSFoZqVN
Fanbox:https://t.co/wIr0R1781r
BOOTH:https://t.co/YVSsl9JOUk
steamID:344760744
タグ:#BadCatV
母上:
@RiLMok
 父上:
@date_list 
#Vtuber https://t.co/mnHAFQOVMt</t>
  </si>
  <si>
    <t>Mon Jan 25 13:40:25 +0000 2021</t>
  </si>
  <si>
    <t>1320302875130511363</t>
  </si>
  <si>
    <t>http://pbs.twimg.com/profile_images/1340172255934857217/NFj8y_Oc_normal.jpg</t>
  </si>
  <si>
    <t>http://twitter.com/takamineyusaku/statuses/1353699247804227587</t>
  </si>
  <si>
    <t>{"hashtags":[],"symbols":[],"user_mentions":[{"screen_name":"shioNoisy_0","name":"恣苑/shion","id":1205140412899328000,"id_str":"1205140412899328001","indices":[3,15]}],"urls":[{"url":"https://t.co/UO45ehynld","expanded_url":"https://tinyurl.com/y5mhefz9","display_url":"tinyurl.com/y5mhefz9","indices":[25,48]},{"url":"https://t.co/xaZOBGMbrN","expanded_url":"https://tinyurl.com/y3qft3ss","display_url":"tinyurl.com/y3qft3ss","indices":[56,79]},{"url":"https://t.co/DxzSFoZqVN","expanded_url":"https://tinyurl.com/yxs3ayj7","display_url":"tinyurl.com/yxs3ayj7","indices":[90,113]}]}</t>
  </si>
  <si>
    <t>1353699247615574019</t>
  </si>
  <si>
    <t>QuilPerry</t>
  </si>
  <si>
    <t>RT @FatKidDeals: Grab a tin of Pins and Needles, as low as $3.21!
https://t.co/EeeGZmLydd
Select sub&amp;amp;save to get lowest price, can cancel after item ships! Or keep, and continue to get it this cheap!! https://t.co/zfo6vNcJYE</t>
  </si>
  <si>
    <t>769212098232651776</t>
  </si>
  <si>
    <t>http://pbs.twimg.com/profile_images/1343605329335083009/vfteVugH_normal.jpg</t>
  </si>
  <si>
    <t>New Jersey, USA</t>
  </si>
  <si>
    <t>http://twitter.com/QuilPerry/statuses/1353699247615574019</t>
  </si>
  <si>
    <t>{"hashtags":[],"symbols":[],"user_mentions":[{"screen_name":"FatKidDeals","name":"Fat Kid Deals","id":2360121187,"id_str":"2360121187","indices":[3,15]}],"urls":[{"url":"https://t.co/EeeGZmLydd","expanded_url":"https://amzn.to/2Mh3znk","display_url":"amzn.to/2Mh3znk","indices":[67,90]}]}</t>
  </si>
  <si>
    <t>1353699247372308481</t>
  </si>
  <si>
    <t>@mmm__oo000 失礼いたします。お支払い番号でしょうか？お支払い番号は発行済みであれば注文履歴から確認することが可能です。また、アカウントサービスの「メッセージセンター」からもご確認いただけます。https://t.co/7XGrxNphFt ＊注文によっては発行にお時間が掛かることがございます。TN</t>
  </si>
  <si>
    <t>http://twitter.com/AmazonHelp/statuses/1353699247372308481</t>
  </si>
  <si>
    <t>{"hashtags":[],"symbols":[],"user_mentions":[{"screen_name":"mmm__oo000","name":"♡てぐ♡","id":1324293488091963400,"id_str":"1324293488091963392","indices":[0,11]}],"urls":[{"url":"https://t.co/7XGrxNphFt","expanded_url":"http://amzn.to/2fFWr2o","display_url":"amzn.to/2fFWr2o","indices":[102,125]}]}</t>
  </si>
  <si>
    <t>1353699247254888448</t>
  </si>
  <si>
    <t>DVDSmith</t>
  </si>
  <si>
    <t>22082580</t>
  </si>
  <si>
    <t>&lt;a href="http://www.echofon.com/" rel="nofollow"&gt;Echofon&lt;/a&gt;</t>
  </si>
  <si>
    <t>http://pbs.twimg.com/profile_images/1345012937614897153/vRcQc-tj_normal.jpg</t>
  </si>
  <si>
    <t>Andover, England, UK</t>
  </si>
  <si>
    <t>http://twitter.com/DVDSmith/statuses/1353699247254888448</t>
  </si>
  <si>
    <t>1353699245828673536</t>
  </si>
  <si>
    <t>biz_yuki_yuki</t>
  </si>
  <si>
    <t>RT @SHOWS71524482: 「はい。やります！」
そのレスポンスが差を生み出す。
3つの”すぐ”でチャンスをつかもう。
あなたはすぐに動けますか？
＃内定者への手紙
▼書籍はこちら▼
https://t.co/hQMj2iRKVk https://t.co/NOUYxMyXNX</t>
  </si>
  <si>
    <t>1068357458043723776</t>
  </si>
  <si>
    <t>http://pbs.twimg.com/profile_images/1320200314759249920/XNySepHW_normal.jpg</t>
  </si>
  <si>
    <t>どまつり</t>
  </si>
  <si>
    <t>http://twitter.com/biz_yuki_yuki/statuses/1353699245828673536</t>
  </si>
  <si>
    <t>{"hashtags":[{"text":"内定者への手紙","indices":[81,89]}],"symbols":[],"user_mentions":[{"screen_name":"SHOWS71524482","name":"SHOWS 事前審査型コミュニティ@メンバー募集中","id":1296080768368644000,"id_str":"1296080768368644098","indices":[3,17]}],"urls":[{"url":"https://t.co/hQMj2iRKVk","expanded_url":"https://www.amazon.co.jp/dp/B08S7GKWQY/ref=cm_sw_r_tw_dp_BKudGb91PJAT6","display_url":"amazon.co.jp/dp/B08S7GKWQY/…","indices":[100,123]}]}</t>
  </si>
  <si>
    <t>1353699245723840513</t>
  </si>
  <si>
    <t>628rh628</t>
  </si>
  <si>
    <t>Amazonの過剰包装マジでやばいなって思いました(緩衝材の山を切り崩す)</t>
  </si>
  <si>
    <t>1674887364</t>
  </si>
  <si>
    <t>http://pbs.twimg.com/profile_images/1343677192480333829/9XwCgQTx_normal.jpg</t>
  </si>
  <si>
    <t>http://twitter.com/628rh628/statuses/1353699245723840513</t>
  </si>
  <si>
    <t>1353699245358899202</t>
  </si>
  <si>
    <t>RaimuRua</t>
  </si>
  <si>
    <t>3239775445</t>
  </si>
  <si>
    <t>http://pbs.twimg.com/profile_images/1331842521622667264/nFz8vPwX_normal.jpg</t>
  </si>
  <si>
    <t>👉ほしリス♡</t>
  </si>
  <si>
    <t>http://twitter.com/RaimuRua/statuses/1353699245358899202</t>
  </si>
  <si>
    <t>1353699243958001671</t>
  </si>
  <si>
    <t>misan0654</t>
  </si>
  <si>
    <t>RT @8meti_: 🎁プレゼント企画🎁
確定で1500円分のプリペイドカード配布できます！iTunesカードor Amazonギフト券(任天堂、Googleplay) ※()は不用意
①メルカリアカウント作成において         招待コード
『DEHRQC』
を入力
DEHRQC
↑コピー用
②招待コード入力したことが確認取れるようにスクショしてDMへ https://t.co/nvUQxKhGac</t>
  </si>
  <si>
    <t>Mon Jan 25 13:40:24 +0000 2021</t>
  </si>
  <si>
    <t>1248228705895190529</t>
  </si>
  <si>
    <t>http://pbs.twimg.com/profile_images/1248228939803185155/esQug7RP_normal.jpg</t>
  </si>
  <si>
    <t>http://twitter.com/misan0654/statuses/1353699243958001671</t>
  </si>
  <si>
    <t>{"hashtags":[],"symbols":[],"user_mentions":[{"screen_name":"8meti_","name":"🧊ハミち🧊プレゼント企画者！アカウント🧊中","id":1243531543697485800,"id_str":"1243531543697485824","indices":[3,10]}],"urls":[]}</t>
  </si>
  <si>
    <t>1353699243303735297</t>
  </si>
  <si>
    <t>miiman_yachu</t>
  </si>
  <si>
    <t>RT @manabuyokoyama_: 💫RTキャンペーン第2弾💫
自社開発強化、事業拡大につき
ITエンジニア100名大募集！
3000円Amazonギフト券を"毎月"
10名様に🎁
□条件
フォロー&amp;amp;RTのみ
毎月末〆 翌月10日通知
毎月再RTで再応募
□求人概要
https://t.co/lVtI5nkoYd
在宅勤務OK
社員インタビューや福利厚生等も
是非ご覧ください。</t>
  </si>
  <si>
    <t>1211206327671746560</t>
  </si>
  <si>
    <t>http://pbs.twimg.com/profile_images/1330512779342737416/gt3z2J5t_normal.jpg</t>
  </si>
  <si>
    <t>みーまんやっちゅの意味はみそ汁◥█̆̈◤</t>
  </si>
  <si>
    <t>http://twitter.com/miiman_yachu/statuses/1353699243303735297</t>
  </si>
  <si>
    <t>{"hashtags":[],"symbols":[],"user_mentions":[{"screen_name":"manabuyokoyama_","name":"横山学","id":1024937376584351700,"id_str":"1024937376584351744","indices":[3,19]}],"urls":[]}</t>
  </si>
  <si>
    <t>1353699243295272960</t>
  </si>
  <si>
    <t>nojikodesu</t>
  </si>
  <si>
    <t>King &amp;amp; Prince CONCERT TOUR 2020 ~L&amp;amp;~(初回限定盤)(2Blu-Ray)[Blu-Ray] 
➡https://t.co/G3btFqEVH1
#キンプリ
https://t.co/gqWt7lFEqH @amazonJPより</t>
  </si>
  <si>
    <t>359943016</t>
  </si>
  <si>
    <t>http://pbs.twimg.com/profile_images/1306941364307853314/SjO1ymdt_normal.jpg</t>
  </si>
  <si>
    <t>石川県</t>
  </si>
  <si>
    <t>http://twitter.com/nojikodesu/statuses/1353699243295272960</t>
  </si>
  <si>
    <t>{"hashtags":[{"text":"キンプリ","indices":[99,104]}],"symbols":[],"user_mentions":[{"screen_name":"AmazonJP","name":"Amazon JP (アマゾン)","id":161616614,"id_str":"161616614","indices":[129,138]}],"urls":[{"url":"https://t.co/G3btFqEVH1","expanded_url":"https://amzn.to/2Yenaak","display_url":"amzn.to/2Yenaak","indices":[74,97]},{"url":"https://t.co/gqWt7lFEqH","expanded_url":"https://www.amazon.co.jp/dp/B08SS1K6L3/ref=cm_sw_r_tw_dp_QOSdGbHHPTDM8?_encoding=UTF8&amp;psc=1","display_url":"amazon.co.jp/dp/B08SS1K6L3/…","indices":[105,128]}]}</t>
  </si>
  <si>
    <t>1353699243274330114</t>
  </si>
  <si>
    <t>http://twitter.com/hirotakatakatan/statuses/1353699243274330114</t>
  </si>
  <si>
    <t>1353699242922020865</t>
  </si>
  <si>
    <t>http://twitter.com/Nyannya_san/statuses/1353699242922020865</t>
  </si>
  <si>
    <t>1353699242863333376</t>
  </si>
  <si>
    <t>dahart66</t>
  </si>
  <si>
    <t>RT @bdomenech: This is a tweet about a unionization election attempt by Amazon employees, not a federal election. Twitter is banning its sharing due to a "risk of violence". There is no such risk. Twitter is protecting Amazon. https://t.co/4UauaEsZKw</t>
  </si>
  <si>
    <t>709560893</t>
  </si>
  <si>
    <t>http://pbs.twimg.com/profile_images/1306326318901059584/U9zJyK6r_normal.jpg</t>
  </si>
  <si>
    <t>http://twitter.com/dahart66/statuses/1353699242863333376</t>
  </si>
  <si>
    <t>{"hashtags":[],"symbols":[],"user_mentions":[{"screen_name":"bdomenech","name":"Ben Domenech","id":14989516,"id_str":"14989516","indices":[3,13]}],"urls":[]}</t>
  </si>
  <si>
    <t>1353699242003595267</t>
  </si>
  <si>
    <t>Hy,I am PM for Amazon free product full refund after review plus pp fee if you are interested #Amazon#free#product#full#refund#after#review##Amazon#free#product#full#refund#after#review##Amazon#free#product#full#refund#after#review# https://t.co/VMTh9kar5N</t>
  </si>
  <si>
    <t>http://twitter.com/Ibadat46028907/statuses/1353699242003595267</t>
  </si>
  <si>
    <t>{"hashtags":[],"symbols":[],"user_mentions":[],"urls":[],"media":[{"id":1353699238815932400,"id_str":"1353699238815932416","indices":[233,256],"media_url":"http://pbs.twimg.com/media/EslOSRZXIAAUD_K.jpg","media_url_https":"https://pbs.twimg.com/media/EslOSRZXIAAUD_K.jpg","url":"https://t.co/VMTh9kar5N","display_url":"pic.twitter.com/VMTh9kar5N","expanded_url":"https://twitter.com/Ibadat46028907/status/1353699242003595267/photo/1","type":"photo","sizes":{"thumb":{"w":150,"h":150,"resize":"crop"},"large":{"w":479,"h":368,"resize":"fit"},"medium":{"w":479,"h":368,"resize":"fit"},"small":{"w":479,"h":368,"resize":"fit"}}}]}</t>
  </si>
  <si>
    <t>1353699241999400962</t>
  </si>
  <si>
    <t>_vantaebear_</t>
  </si>
  <si>
    <t>1122810347298013184</t>
  </si>
  <si>
    <t>http://pbs.twimg.com/profile_images/1351040163338661891/beRT_VuB_normal.jpg</t>
  </si>
  <si>
    <t>bangtan sonyeondan for life</t>
  </si>
  <si>
    <t>http://twitter.com/_vantaebear_/statuses/1353699241999400962</t>
  </si>
  <si>
    <t>1353699241961525249</t>
  </si>
  <si>
    <t>yupiopipipi0123</t>
  </si>
  <si>
    <t>1399369764</t>
  </si>
  <si>
    <t>http://pbs.twimg.com/profile_images/378800000041195170/99e61f3da8a11dbd82e85d6115e09f07_normal.jpeg</t>
  </si>
  <si>
    <t>http://twitter.com/yupiopipipi0123/statuses/1353699241961525249</t>
  </si>
  <si>
    <t>1353699241747652608</t>
  </si>
  <si>
    <t>http://twitter.com/mekabukensho/statuses/1353699241747652608</t>
  </si>
  <si>
    <t>1353699241722404865</t>
  </si>
  <si>
    <t>http://twitter.com/satocyan2/statuses/1353699241722404865</t>
  </si>
  <si>
    <t>1353699241244299264</t>
  </si>
  <si>
    <t>GD_AuFiRIN</t>
  </si>
  <si>
    <t>@skyKUN_810 Amazonは過信するな</t>
  </si>
  <si>
    <t>1271302397281763329</t>
  </si>
  <si>
    <t>skyKUN_810</t>
  </si>
  <si>
    <t>1169896618507653122</t>
  </si>
  <si>
    <t>1353694282733903874</t>
  </si>
  <si>
    <t>http://pbs.twimg.com/profile_images/1334154762774663168/G082mc9G_normal.jpg</t>
  </si>
  <si>
    <t>空</t>
  </si>
  <si>
    <t>http://twitter.com/GD_AuFiRIN/statuses/1353699241244299264</t>
  </si>
  <si>
    <t>{"hashtags":[],"symbols":[],"user_mentions":[{"screen_name":"skyKUN_810","name":"skyKUN","id":1271302397281763300,"id_str":"1271302397281763329","indices":[0,11]}],"urls":[]}</t>
  </si>
  <si>
    <t>1353699240933908485</t>
  </si>
  <si>
    <t>simukou</t>
  </si>
  <si>
    <t>112869375</t>
  </si>
  <si>
    <t>http://pbs.twimg.com/profile_images/679426408431489024/j9bkPm6m_normal.jpg</t>
  </si>
  <si>
    <t>東京都港区赤坂</t>
  </si>
  <si>
    <t>http://twitter.com/simukou/statuses/1353699240933908485</t>
  </si>
  <si>
    <t>1353699240510246914</t>
  </si>
  <si>
    <t>miuratakuya_hac</t>
  </si>
  <si>
    <t>@izawatakahiro Amazon勉強会しませう</t>
  </si>
  <si>
    <t>1178575379293847552</t>
  </si>
  <si>
    <t>izawatakahiro</t>
  </si>
  <si>
    <t>1146419146998964227</t>
  </si>
  <si>
    <t>1353606893755744256</t>
  </si>
  <si>
    <t>http://pbs.twimg.com/profile_images/1281003416307654656/F1COM7Pr_normal.jpg</t>
  </si>
  <si>
    <t>京都</t>
  </si>
  <si>
    <t>http://twitter.com/miuratakuya_hac/statuses/1353699240510246914</t>
  </si>
  <si>
    <t>{"hashtags":[],"symbols":[],"user_mentions":[{"screen_name":"izawatakahiro","name":"井澤孝宏 Shopify エバンジェリスト","id":1178575379293847600,"id_str":"1178575379293847552","indices":[0,14]}],"urls":[]}</t>
  </si>
  <si>
    <t>1353699240493469697</t>
  </si>
  <si>
    <t>seikatushisosya</t>
  </si>
  <si>
    <t>2021年1月末刊行『災害女性学をつくる』予約受付中！　東日本大震災から10年。新しい学問がはじまる！　https://t.co/Vge4MtYNRu　 #東日本大震災</t>
  </si>
  <si>
    <t>2426321575</t>
  </si>
  <si>
    <t>http://pbs.twimg.com/profile_images/472727763183357952/cqbvN_id_normal.jpeg</t>
  </si>
  <si>
    <t>東京都新宿区</t>
  </si>
  <si>
    <t>http://twitter.com/seikatushisosya/statuses/1353699240493469697</t>
  </si>
  <si>
    <t>{"hashtags":[{"text":"東日本大震災","indices":[77,84]}],"symbols":[],"user_mentions":[],"urls":[{"url":"https://t.co/Vge4MtYNRu","expanded_url":"https://www.amazon.co.jp/dp/4916112326","display_url":"amazon.co.jp/dp/4916112326","indices":[52,75]}]}</t>
  </si>
  <si>
    <t>1353699240342503424</t>
  </si>
  <si>
    <t>playstaQ</t>
  </si>
  <si>
    <t>慟哭 そして…
https://t.co/mGNgSkCI0a</t>
  </si>
  <si>
    <t>858563778882949120</t>
  </si>
  <si>
    <t>http://pbs.twimg.com/profile_images/860054094207041536/vYnhEw9o_normal.jpg</t>
  </si>
  <si>
    <t>http://twitter.com/playstaQ/statuses/1353699240342503424</t>
  </si>
  <si>
    <t>{"hashtags":[],"symbols":[],"user_mentions":[],"urls":[{"url":"https://t.co/mGNgSkCI0a","expanded_url":"http://amzn.to/2j4GLVD","display_url":"amzn.to/2j4GLVD","indices":[8,31]}]}</t>
  </si>
  <si>
    <t>1353699238929031174</t>
  </si>
  <si>
    <t>iXOxuKkDTli1gVN</t>
  </si>
  <si>
    <t>Mon Jan 25 13:40:23 +0000 2021</t>
  </si>
  <si>
    <t>1317386790836203520</t>
  </si>
  <si>
    <t>http://pbs.twimg.com/profile_images/1317387027143303169/iQWq3fdO_normal.jpg</t>
  </si>
  <si>
    <t>http://twitter.com/iXOxuKkDTli1gVN/statuses/1353699238929031174</t>
  </si>
  <si>
    <t>1353699238912253952</t>
  </si>
  <si>
    <t>k_ondisk</t>
  </si>
  <si>
    <t>映画けいおん!  (DVD 通常版) ※今だけプライス を Amazon でチェック！ https://t.co/n1kK0AyQ1z @さんから</t>
  </si>
  <si>
    <t>405641125</t>
  </si>
  <si>
    <t>http://pbs.twimg.com/profile_images/1623880214/______2__-_____normal.png</t>
  </si>
  <si>
    <t>http://twitter.com/k_ondisk/statuses/1353699238912253952</t>
  </si>
  <si>
    <t>{"hashtags":[],"symbols":[],"user_mentions":[],"urls":[{"url":"https://t.co/n1kK0AyQ1z","expanded_url":"http://www.amazon.co.jp/gp/product/B007UXJOJS?ie=UTF8&amp;tag=k-ondaisuki-22&amp;linkCode=shr&amp;camp=1207&amp;creative=8411&amp;creativeASIN=B007UXJOJS&amp;qid=1338569980&amp;ref_=sr_1_3&amp;sr=8-3","display_url":"amazon.co.jp/gp/product/B00…","indices":[44,67]}]}</t>
  </si>
  <si>
    <t>1353699238257913859</t>
  </si>
  <si>
    <t>yamanotenm</t>
  </si>
  <si>
    <t>上海3Dキューブ
https://t.co/t8T1DOCQso</t>
  </si>
  <si>
    <t>861526555356389376</t>
  </si>
  <si>
    <t>http://pbs.twimg.com/profile_images/883909975755571200/HFjToQeA_normal.jpg</t>
  </si>
  <si>
    <t>http://twitter.com/yamanotenm/statuses/1353699238257913859</t>
  </si>
  <si>
    <t>{"hashtags":[],"symbols":[],"user_mentions":[],"urls":[{"url":"https://t.co/t8T1DOCQso","expanded_url":"http://amzn.to/2uEamKi","display_url":"amzn.to/2uEamKi","indices":[9,32]}]}</t>
  </si>
  <si>
    <t>1353699237960146944</t>
  </si>
  <si>
    <t>nya860</t>
  </si>
  <si>
    <t>1353699167323922432</t>
  </si>
  <si>
    <t>http://twitter.com/nya860/statuses/1353699237960146944</t>
  </si>
  <si>
    <t>1353699237859479552</t>
  </si>
  <si>
    <t>suama2001</t>
  </si>
  <si>
    <t>185906823</t>
  </si>
  <si>
    <t>http://pbs.twimg.com/profile_images/1608863787/DSC01033_normal.jpg</t>
  </si>
  <si>
    <t>http://twitter.com/suama2001/statuses/1353699237859479552</t>
  </si>
  <si>
    <t>1353699236974448641</t>
  </si>
  <si>
    <t>http://twitter.com/hirotakatakatan/statuses/1353699236974448641</t>
  </si>
  <si>
    <t>1353699236894830592</t>
  </si>
  <si>
    <t>yukimaxmax</t>
  </si>
  <si>
    <t>@retro_ninja_g @amazon わ、ありましたか！
このお店は以前からかなり在庫持ってるお店ですが日本への配送は行ってないお店ですね。。
けど未来を考えると今が一番底値の可能性もあるので、一度値上がりすると買い時が難しいですね^^;
レンダリングきたらすごい！そう考えるとタリカンも奇跡の再発でしたよね(^^)</t>
  </si>
  <si>
    <t>1324586682729918464</t>
  </si>
  <si>
    <t>retro_ninja_g</t>
  </si>
  <si>
    <t>3061609710</t>
  </si>
  <si>
    <t>1353697712416276481</t>
  </si>
  <si>
    <t>http://pbs.twimg.com/profile_images/1210533088024875008/6917cpAT_normal.jpg</t>
  </si>
  <si>
    <t>東京都アリアハン</t>
  </si>
  <si>
    <t>http://twitter.com/yukimaxmax/statuses/1353699236894830592</t>
  </si>
  <si>
    <t>{"hashtags":[],"symbols":[],"user_mentions":[{"screen_name":"retro_ninja_g","name":"ジーン・ザ・ニンジャ（ゲームコレクター）","id":1324586682729918500,"id_str":"1324586682729918464","indices":[0,14]},{"screen_name":"amazon","name":"Amazon","id":20793816,"id_str":"20793816","indices":[15,22]}],"urls":[]}</t>
  </si>
  <si>
    <t>1353699236131577857</t>
  </si>
  <si>
    <t>HiroGallery</t>
  </si>
  <si>
    <t>22:402021/1/25
Discover the best Camera &amp;amp; Photo in Best Sellers.  Find the top 100 most popular items in Amazon Electronics Best Sellers. https://t.co/uDXANO7nsx @amazon</t>
  </si>
  <si>
    <t>841850514849517569</t>
  </si>
  <si>
    <t>http://pbs.twimg.com/profile_images/1322534511968616449/CWSbsfeg_normal.jpg</t>
  </si>
  <si>
    <t>Where Are We Now?</t>
  </si>
  <si>
    <t>http://twitter.com/HiroGallery/statuses/1353699236131577857</t>
  </si>
  <si>
    <t>{"hashtags":[],"symbols":[],"user_mentions":[{"screen_name":"amazon","name":"Amazon","id":20793816,"id_str":"20793816","indices":[166,173]}],"urls":[{"url":"https://t.co/uDXANO7nsx","expanded_url":"https://amzn.to/2BsYjaB","display_url":"amzn.to/2BsYjaB","indices":[142,165]}]}</t>
  </si>
  <si>
    <t>1353699235976204290</t>
  </si>
  <si>
    <t>Manisha0887</t>
  </si>
  <si>
    <t>Amazon India#google pay need your help urgently in this https://t.co/3WH05oXouF</t>
  </si>
  <si>
    <t>2798333738</t>
  </si>
  <si>
    <t>1353698892399800321</t>
  </si>
  <si>
    <t>http://pbs.twimg.com/profile_images/1261425886944915461/LeqDKoeE_normal.jpg</t>
  </si>
  <si>
    <t>http://twitter.com/Manisha0887/statuses/1353699235976204290</t>
  </si>
  <si>
    <t>{"hashtags":[],"symbols":[],"user_mentions":[],"urls":[],"media":[{"id":1353699221862445000,"id_str":"1353699221862445056","indices":[56,79],"media_url":"http://pbs.twimg.com/media/EslORSPVcAAS5Sy.jpg","media_url_https":"https://pbs.twimg.com/media/EslORSPVcAAS5Sy.jpg","url":"https://t.co/3WH05oXouF","display_url":"pic.twitter.com/3WH05oXouF","expanded_url":"https://twitter.com/Manisha0887/status/1353699235976204290/photo/1","type":"photo","sizes":{"large":{"w":473,"h":1024,"resize":"fit"},"thumb":{"w":150,"h":150,"resize":"crop"},"small":{"w":314,"h":680,"resize":"fit"},"medium":{"w":473,"h":1024,"resize":"fit"}}}]}</t>
  </si>
  <si>
    <t>1353699235699466241</t>
  </si>
  <si>
    <t>RT @holiday_houryuj: オッス！
おらホリデーボーイ！
ホリデー車検ってのはよ
めちゃキャンペーンやってるな
チチにも知らせてやらねえとな！
次回ホリデーボーイ
ヤムチャ死す！おそるべしホリデー車検
ぜってー見てくれよな！
#奈良
#車検
#amazon #3000円分 #プレゼント #キャンペーン https://t.co/IZHdPnlwNx</t>
  </si>
  <si>
    <t>Mon Jan 25 13:40:22 +0000 2021</t>
  </si>
  <si>
    <t>http://twitter.com/mizutamania7716/statuses/1353699235699466241</t>
  </si>
  <si>
    <t>{"hashtags":[{"text":"奈良","indices":[124,127]},{"text":"車検","indices":[128,131]}],"symbols":[],"user_mentions":[{"screen_name":"holiday_houryuj","name":"ホリデー車検法隆寺","id":1012592294199873500,"id_str":"1012592294199873536","indices":[3,19]}],"urls":[]}</t>
  </si>
  <si>
    <t>1353699235498221569</t>
  </si>
  <si>
    <t>anyoneelse21</t>
  </si>
  <si>
    <t>ซื้อของในไทยมันแพง กูต้องกลับสู่วังวน amazon ebay aliexpress อีกแล้ว อีควาย แดกกันพอประมาณเถอะ ชิปเองแม่ง</t>
  </si>
  <si>
    <t>166882444</t>
  </si>
  <si>
    <t>http://pbs.twimg.com/profile_images/1198982984403050496/G0OmWusU_normal.jpg</t>
  </si>
  <si>
    <t>http://twitter.com/anyoneelse21/statuses/1353699235498221569</t>
  </si>
  <si>
    <t>1353699234915078150</t>
  </si>
  <si>
    <t>http://twitter.com/_Cherry_Kitty_/statuses/1353699234915078150</t>
  </si>
  <si>
    <t>1353699234869030915</t>
  </si>
  <si>
    <t>kujiraomikron</t>
  </si>
  <si>
    <t>猫達用の各種療法食。
「#不足物資リスト」(事例36)【新潟動物ネットワーク(NDN)】↓
https://t.co/J5DmTXXmZA</t>
  </si>
  <si>
    <t>2915808080</t>
  </si>
  <si>
    <t>http://pbs.twimg.com/profile_images/1046321783886868483/7ehURZg7_normal.jpg</t>
  </si>
  <si>
    <t>http://twitter.com/kujiraomikron/statuses/1353699234869030915</t>
  </si>
  <si>
    <t>{"hashtags":[{"text":"不足物資リスト","indices":[12,20]}],"symbols":[],"user_mentions":[],"urls":[{"url":"https://t.co/J5DmTXXmZA","expanded_url":"http://www.amazon.co.jp/registry/wishlist/2E3U6LJARV94S/","display_url":"amazon.co.jp/registry/wishl…","indices":[46,69]}]}</t>
  </si>
  <si>
    <t>1353699233602228224</t>
  </si>
  <si>
    <t>http://twitter.com/zoff57654642/statuses/1353699233602228224</t>
  </si>
  <si>
    <t>1353699232893390850</t>
  </si>
  <si>
    <t>itano_tomomi_a</t>
  </si>
  <si>
    <t>板野友美ちゃん見てるとドキドキしちゃいますよね♪「TOMOMI ITANO」 [DVD]' を Amazon でチェック！ https://t.co/bjkWvOuefW</t>
  </si>
  <si>
    <t>456636618</t>
  </si>
  <si>
    <t>http://pbs.twimg.com/profile_images/1737122454/images_normal.jpg</t>
  </si>
  <si>
    <t>http://twitter.com/itano_tomomi_a/statuses/1353699232893390850</t>
  </si>
  <si>
    <t>{"hashtags":[],"symbols":[],"user_mentions":[],"urls":[{"url":"https://t.co/bjkWvOuefW","expanded_url":"http://www.amazon.co.jp/gp/product/B0049B3P44?ie=UTF8&amp;tag=southbound-22&amp;linkCode=shr&amp;camp=1207&amp;creative=8411&amp;creativeASIN=B0049B3P44&amp;ref_=sr_1_7&amp;qid=1325859894&amp;sr=8-7","display_url":"amazon.co.jp/gp/product/B00…","indices":[62,85]}]}</t>
  </si>
  <si>
    <t>1353699232461381632</t>
  </si>
  <si>
    <t>Collectbook</t>
  </si>
  <si>
    <t>《Amazon 》科学・テクノロジー部門834位（1月25日）＜新型コロナ自宅療養完全マニュアル＞ 岡田 晴恵 著 https://t.co/H8GoW6xQxY</t>
  </si>
  <si>
    <t>1881685154</t>
  </si>
  <si>
    <t>&lt;a href="http://test.amasialand.com" rel="nofollow"&gt;collectbook&lt;/a&gt;</t>
  </si>
  <si>
    <t>http://pbs.twimg.com/profile_images/1243049123583946752/7HTFyZ62_normal.jpg</t>
  </si>
  <si>
    <t>http://twitter.com/Collectbook/statuses/1353699232461381632</t>
  </si>
  <si>
    <t>{"hashtags":[],"symbols":[],"user_mentions":[],"urls":[{"url":"https://t.co/H8GoW6xQxY","expanded_url":"https://www.amazon.co.jp/dp/B08NT5KRD9?tag=collectbook-22&amp;linkCode=osi&amp;th=1&amp;psc=1","display_url":"amazon.co.jp/dp/B08NT5KRD9?…","indices":[58,81]}]}</t>
  </si>
  <si>
    <t>1353699232314658818</t>
  </si>
  <si>
    <t>http://twitter.com/tesitesi123/statuses/1353699232314658818</t>
  </si>
  <si>
    <t>1353699232117567488</t>
  </si>
  <si>
    <t>RT @papriddey: Demons Dancing
#ebook 
Now available in paperback
https://t.co/sbIDlYrhAt
https://t.co/lbawl7e7Xp
#horror
#demons
#bookboost
#AuthorUproar
#IARTG
#ASMSG
#Free #ebook on #KindleUnlimited https://t.co/FC3Jt84ltf</t>
  </si>
  <si>
    <t>http://twitter.com/devin_salesman/statuses/1353699232117567488</t>
  </si>
  <si>
    <t>{"hashtags":[{"text":"ebook","indices":[30,36]},{"text":"horror","indices":[113,120]},{"text":"demons","indices":[121,128]},{"text":"bookboost","indices":[129,139]}],"symbols":[],"user_mentions":[{"screen_name":"papriddey","name":"P. A. Priddey","id":1360077103,"id_str":"1360077103","indices":[3,13]}],"urls":[{"url":"https://t.co/sbIDlYrhAt","expanded_url":"http://amzn.to/2wa8SvN","display_url":"amzn.to/2wa8SvN","indices":[65,88]},{"url":"https://t.co/lbawl7e7Xp","expanded_url":"https://goo.gl/FZHNpX","display_url":"goo.gl/FZHNpX","indices":[89,112]}]}</t>
  </si>
  <si>
    <t>1353699231744200709</t>
  </si>
  <si>
    <t>UeQrhgKbhG7goye</t>
  </si>
  <si>
    <t>1243007860667117569</t>
  </si>
  <si>
    <t>http://pbs.twimg.com/profile_images/1343002440472260609/4B6AoIGd_normal.jpg</t>
  </si>
  <si>
    <t>http://twitter.com/UeQrhgKbhG7goye/statuses/1353699231744200709</t>
  </si>
  <si>
    <t>1353699231672881152</t>
  </si>
  <si>
    <t>Dahyouxy</t>
  </si>
  <si>
    <t>@terpexsona Ya gapapa kalo kartu atm , tpi beda cerita kalo isinya kartu amazon😺🖖🏻</t>
  </si>
  <si>
    <t>1325310374296477696</t>
  </si>
  <si>
    <t>terpexsona</t>
  </si>
  <si>
    <t>1323080545547415556</t>
  </si>
  <si>
    <t>1353698612643909633</t>
  </si>
  <si>
    <t>http://pbs.twimg.com/profile_images/1353341701239107584/7Cuq3Cnf_normal.jpg</t>
  </si>
  <si>
    <t xml:space="preserve">⠀⠀⠀⠀⠀Mostly on tl ft lil bit nsfw 
⠀⠀⠀⠀Duo pApALe  : Kina
⠀⠀⠀⠀Twin ⠀⠀⠀⠀   :  Vandra
⠀⠀⠀⠀Sist ⠀⠀⠀        :  Arisha
 © Dowoops. </t>
  </si>
  <si>
    <t>http://twitter.com/Dahyouxy/statuses/1353699231672881152</t>
  </si>
  <si>
    <t>{"hashtags":[],"symbols":[],"user_mentions":[{"screen_name":"terpexsona","name":"harakil","id":1325310374296477700,"id_str":"1325310374296477696","indices":[0,11]}],"urls":[]}</t>
  </si>
  <si>
    <t>1353699231396229120</t>
  </si>
  <si>
    <t>22:40
https://t.co/rFuLAO8CoE</t>
  </si>
  <si>
    <t>http://twitter.com/HiroGallery/statuses/1353699231396229120</t>
  </si>
  <si>
    <t>{"hashtags":[],"symbols":[],"user_mentions":[],"urls":[{"url":"https://t.co/rFuLAO8CoE","expanded_url":"https://amzn.to/3bz8kmR","display_url":"amzn.to/3bz8kmR","indices":[6,29]}]}</t>
  </si>
  <si>
    <t>1353699231303749632</t>
  </si>
  <si>
    <t>AhPuchdayo</t>
  </si>
  <si>
    <t>RT @AhPuchdayo: ば〜ちゃる美少女悪魔メイドのア･プチですっ❣️❣️
ASMRやシチュボ動画、歌ってみた、雑談＆ゲーム配信等の活動をしているVTuberですっ✨✨
😈YouTube😈
https://t.co/Qr1J6yAEvx
😈FANBOX😈
https://t.co/pO32dOAm7T
😈干し芋😈
https://t.co/RBqhe5KkUS
😈マシュマロ😈
https://t.co/Mk2UbQjJvM https://t.co/13C3x0e1Mx</t>
  </si>
  <si>
    <t>1196716931601948679</t>
  </si>
  <si>
    <t>http://pbs.twimg.com/profile_images/1351519437715767296/SmHdZ3wE_normal.jpg</t>
  </si>
  <si>
    <t>http://twitter.com/AhPuchdayo/statuses/1353699231303749632</t>
  </si>
  <si>
    <t>{"hashtags":[],"symbols":[],"user_mentions":[{"screen_name":"AhPuchdayo","name":"ア・プチ🦈😈@ば〜ちゃる悪魔メイド","id":1196716931601948700,"id_str":"1196716931601948679","indices":[3,14]}],"urls":[{"url":"https://t.co/Qr1J6yAEvx","expanded_url":"http://bit.ly/3fZldqv","display_url":"bit.ly/3fZldqv","indices":[101,124]}]}</t>
  </si>
  <si>
    <t>1353699230867730436</t>
  </si>
  <si>
    <t>shigotokinako</t>
  </si>
  <si>
    <t>サラリーマン大喜利　　https://t.co/kUDDLCHE1G</t>
  </si>
  <si>
    <t>1292645938763243521</t>
  </si>
  <si>
    <t>&lt;a href="https://script.google.com/macros" rel="nofollow"&gt;shigotokinako&lt;/a&gt;</t>
  </si>
  <si>
    <t>http://pbs.twimg.com/profile_images/1343561696992845824/edsVVjUG_normal.jpg</t>
  </si>
  <si>
    <t>http://twitter.com/shigotokinako/statuses/1353699230867730436</t>
  </si>
  <si>
    <t>{"hashtags":[],"symbols":[],"user_mentions":[],"urls":[{"url":"https://t.co/kUDDLCHE1G","expanded_url":"https://amzn.to/3nc2H0b","display_url":"amzn.to/3nc2H0b","indices":[11,34]}]}</t>
  </si>
  <si>
    <t>1353699229961572352</t>
  </si>
  <si>
    <t>http://twitter.com/miyako0104/statuses/1353699229961572352</t>
  </si>
  <si>
    <t>1353699229953187841</t>
  </si>
  <si>
    <t>http://twitter.com/hhhhhhhirom/statuses/1353699229953187841</t>
  </si>
  <si>
    <t>1353699229395427328</t>
  </si>
  <si>
    <t>ThaddMEvans</t>
  </si>
  <si>
    <t>RT @paul_cude: Unwittingly drawn into a sinister plot, fate places our heroes in grave danger  https://t.co/dHnwezwluf #Kindle #KindleUnlimited #KU #fantasyreader #fantasyadventure #fantasylover #dragons #bookworm #mustread #bookstagram #bibliophile #SFF #YA #booksarelife 
#bookcommunity https://t.co/lNyRRHLk7I</t>
  </si>
  <si>
    <t>71650958</t>
  </si>
  <si>
    <t>http://pbs.twimg.com/profile_images/871806398912356352/heDpMGUP_normal.jpg</t>
  </si>
  <si>
    <t>Orinda, CA</t>
  </si>
  <si>
    <t>http://twitter.com/ThaddMEvans/statuses/1353699229395427328</t>
  </si>
  <si>
    <t>{"hashtags":[{"text":"Kindle","indices":[119,126]}],"symbols":[],"user_mentions":[{"screen_name":"paul_cude","name":"Paul Cude","id":553396754,"id_str":"553396754","indices":[3,13]}],"urls":[{"url":"https://t.co/dHnwezwluf","expanded_url":"http://mybook.to/WDragonSeries","display_url":"mybook.to/WDragonSeries","indices":[95,118]}]}</t>
  </si>
  <si>
    <t>1353699229328408576</t>
  </si>
  <si>
    <t>mralmondbread</t>
  </si>
  <si>
    <t>@DellAnnaLuca @Wi11iamYoung But the tweet you posted is not about Amazon, it's about hypocrisy in relation to the US election. i.e. the AI is working fine even in your stupid 'gotcha' example</t>
  </si>
  <si>
    <t>89729328</t>
  </si>
  <si>
    <t>DellAnnaLuca</t>
  </si>
  <si>
    <t>90780363</t>
  </si>
  <si>
    <t>1353578232881311744</t>
  </si>
  <si>
    <t>http://pbs.twimg.com/profile_images/593096228419796992/wqXcDbS-_normal.jpg</t>
  </si>
  <si>
    <t>East Coast</t>
  </si>
  <si>
    <t>http://twitter.com/mralmondbread/statuses/1353699229328408576</t>
  </si>
  <si>
    <t>{"hashtags":[],"symbols":[],"user_mentions":[{"screen_name":"DellAnnaLuca","name":"Luca Dellanna","id":89729328,"id_str":"89729328","indices":[0,13]},{"screen_name":"Wi11iamYoung","name":"William Young","id":1349799793330188300,"id_str":"1349799793330188294","indices":[14,27]}],"urls":[]}</t>
  </si>
  <si>
    <t>1353699228787367941</t>
  </si>
  <si>
    <t>https://t.co/nIAfmwWheE 22:40</t>
  </si>
  <si>
    <t>http://twitter.com/HiroGallery/statuses/1353699228787367941</t>
  </si>
  <si>
    <t>{"hashtags":[],"symbols":[],"user_mentions":[],"urls":[{"url":"https://t.co/nIAfmwWheE","expanded_url":"https://amzn.to/2wKoLdT","display_url":"amzn.to/2wKoLdT","indices":[0,23]}]}</t>
  </si>
  <si>
    <t>1353699228321628160</t>
  </si>
  <si>
    <t>akipooh88</t>
  </si>
  <si>
    <t>1214548907365031938</t>
  </si>
  <si>
    <t>http://pbs.twimg.com/profile_images/1214549375206060032/KkpVitPD_normal.jpg</t>
  </si>
  <si>
    <t>http://twitter.com/akipooh88/statuses/1353699228321628160</t>
  </si>
  <si>
    <t>1353699228283887616</t>
  </si>
  <si>
    <t>YUUKI_r6</t>
  </si>
  <si>
    <t>1122857046624231424</t>
  </si>
  <si>
    <t>http://pbs.twimg.com/profile_images/1196023537082884097/KNo4eDX-_normal.jpg</t>
  </si>
  <si>
    <t>http://twitter.com/YUUKI_r6/statuses/1353699228283887616</t>
  </si>
  <si>
    <t>1353699227747065856</t>
  </si>
  <si>
    <t>RT @shochiku_video: ／
松竹ホームエンターテインメント
2021年もおうちで映画を見ようキャンペーン❗️
＼
定額見放題前作品をレンタル（T-VOD）したり
Blu-rayやDVDを買ったり楽しみ方色々🎥
Amazonギフト券（Eメールタイプ）￥2,000分
🔟名様にプレゼント✨
【応募方法】
本アカウントをフォロー＆このツイートをRT https://t.co/vhChHu6lfZ</t>
  </si>
  <si>
    <t>http://twitter.com/0815Manma/statuses/1353699227747065856</t>
  </si>
  <si>
    <t>{"hashtags":[],"symbols":[],"user_mentions":[{"screen_name":"shochiku_video","name":"松竹ホームエンターテインメント","id":108517346,"id_str":"108517346","indices":[3,18]}],"urls":[]}</t>
  </si>
  <si>
    <t>1353699227575042050</t>
  </si>
  <si>
    <t>kei030nya</t>
  </si>
  <si>
    <t>@juritener このしまリス堂さんのは無段階なので自分に合う高さに微調整出来るからいいですよ！
https://t.co/yTemdbpXMF</t>
  </si>
  <si>
    <t>976442447692574722</t>
  </si>
  <si>
    <t>juritener</t>
  </si>
  <si>
    <t>155210445</t>
  </si>
  <si>
    <t>1353698556876451841</t>
  </si>
  <si>
    <t>http://pbs.twimg.com/profile_images/1249129759868518400/3Zs4nw_r_normal.jpg</t>
  </si>
  <si>
    <t>http://twitter.com/kei030nya/statuses/1353699227575042050</t>
  </si>
  <si>
    <t>{"hashtags":[],"symbols":[],"user_mentions":[{"screen_name":"juritener","name":"ジュリテナー","id":976442447692574700,"id_str":"976442447692574722","indices":[0,10]}],"urls":[{"url":"https://t.co/yTemdbpXMF","expanded_url":"https://www.amazon.co.jp/gp/aw/d/B08NVWKGZH/ref=ppx_yo_mob_b_track_package_o0_img?ie=UTF8&amp;psc=1","display_url":"amazon.co.jp/gp/aw/d/B08NVW…","indices":[51,74]}]}</t>
  </si>
  <si>
    <t>1353699227185123328</t>
  </si>
  <si>
    <t>pascal_bornet</t>
  </si>
  <si>
    <t>— The best quote of 2020 —
If you like my posts, you will enjoy my new book: https://t.co/fbdpO79Hvv 
Click "Follow" for more #inspiration https://t.co/Nb6VQNscSO and https://t.co/UoqgwiQaF6 https://t.co/MRykbQ4tWm</t>
  </si>
  <si>
    <t>Mon Jan 25 13:40:20 +0000 2021</t>
  </si>
  <si>
    <t>51142785</t>
  </si>
  <si>
    <t>http://pbs.twimg.com/profile_images/1318852797509607425/OnKmx2Wv_normal.jpg</t>
  </si>
  <si>
    <t>Around the world</t>
  </si>
  <si>
    <t>http://twitter.com/pascal_bornet/statuses/1353699227185123328</t>
  </si>
  <si>
    <t>{"hashtags":[{"text":"inspiration","indices":[128,140]}],"symbols":[],"user_mentions":[],"urls":[{"url":"https://t.co/fbdpO79Hvv","expanded_url":"https://buff.ly/390vCzf","display_url":"buff.ly/390vCzf","indices":[78,101]},{"url":"https://t.co/Nb6VQNscSO","expanded_url":"https://buff.ly/2XjRBvF","display_url":"buff.ly/2XjRBvF","indices":[141,164]},{"url":"https://t.co/UoqgwiQaF6","expanded_url":"https://buff.ly/2KQ12jM","display_url":"buff.ly/2KQ12jM","indices":[169,192]}],"media":[{"id":1353699225956180000,"id_str":"1353699225956179968","indices":[193,216],"media_url":"http://pbs.twimg.com/media/EslORhfW4AAlfsA.jpg","media_url_https":"https://pbs.twimg.com/media/EslORhfW4AAlfsA.jpg","url":"https://t.co/MRykbQ4tWm","display_url":"pic.twitter.com/MRykbQ4tWm","expanded_url":"https://twitter.com/pascal_bornet/status/1353699227185123328/photo/1","type":"photo","sizes":{"thumb":{"w":150,"h":150,"resize":"crop"},"large":{"w":960,"h":674,"resize":"fit"},"small":{"w":680,"h":477,"resize":"fit"},"medium":{"w":960,"h":674,"resize":"fit"}}}]}</t>
  </si>
  <si>
    <t>1353699227046731778</t>
  </si>
  <si>
    <t>RT @DougJCooper: ★★★★★ “Fascinating”
BUMP TIME ORIGIN
Time-travel Suspense by the author of Crystal Deception
Amazon: https://t.co/0qaXseWxHK
Author Page: https://t.co/adtfmh4JA6
#timetravel #iartg Books https://t.co/BKuLYhqpW1</t>
  </si>
  <si>
    <t>http://twitter.com/jhines340/statuses/1353699227046731778</t>
  </si>
  <si>
    <t>{"hashtags":[],"symbols":[],"user_mentions":[{"screen_name":"DougJCooper","name":"𝐃𝐨𝐮𝐠 𝐉. 𝐂𝐨𝐨𝐩𝐞𝐫","id":2778820716,"id_str":"2778820716","indices":[3,15]}],"urls":[]}</t>
  </si>
  <si>
    <t>1353699227038142464</t>
  </si>
  <si>
    <t>RT @kra_421: Sky株式会社(@Sky_recruiting )様より
キャンペーンにて当選し、EJOICAセレクトギフト5000円分を頂きました💌✨
早速、Amazonギフト券に交換させて頂きました💗
毎月抽選を行っていますので是非チェックしてみてください(*´▽`*)🍀
この度はありがとうございます😌💝
#はぉ当選記録 https://t.co/CahCJG2u3r</t>
  </si>
  <si>
    <t>http://twitter.com/kuma_chan75/statuses/1353699227038142464</t>
  </si>
  <si>
    <t>{"hashtags":[],"symbols":[],"user_mentions":[{"screen_name":"kra_421","name":"はぉ💛","id":1141259559882743800,"id_str":"1141259559882743808","indices":[3,11]},{"screen_name":"Sky_recruiting","name":"Sky株式会社 (学生向け情報)","id":920903103532040200,"id_str":"920903103532040192","indices":[21,36]}],"urls":[]}</t>
  </si>
  <si>
    <t>1353699226836987904</t>
  </si>
  <si>
    <t>LorenaPastor11</t>
  </si>
  <si>
    <t>@jayprivi El mejor verano de mi vida, está en Amazon prime</t>
  </si>
  <si>
    <t>1174728632700493824</t>
  </si>
  <si>
    <t>jayprivi</t>
  </si>
  <si>
    <t>2198209215</t>
  </si>
  <si>
    <t>1353698979326865410</t>
  </si>
  <si>
    <t>http://pbs.twimg.com/profile_images/1346788052727984128/34r7WbCm_normal.jpg</t>
  </si>
  <si>
    <t>Marratxí, España</t>
  </si>
  <si>
    <t>http://twitter.com/LorenaPastor11/statuses/1353699226836987904</t>
  </si>
  <si>
    <t>{"hashtags":[],"symbols":[],"user_mentions":[{"screen_name":"jayprivi","name":".","id":1174728632700493800,"id_str":"1174728632700493824","indices":[0,9]}],"urls":[]}</t>
  </si>
  <si>
    <t>1353699226635563010</t>
  </si>
  <si>
    <t>emerald_cats3y3</t>
  </si>
  <si>
    <t>RT @yokoyoko468b: 恋するブキミちゃん、明日発売です…！手に取って読んでいただけたら本当にうれしいです！
https://t.co/XcOZclCazg</t>
  </si>
  <si>
    <t>3792720194</t>
  </si>
  <si>
    <t>http://pbs.twimg.com/profile_images/1353692807077060612/B4K_LK9W_normal.jpg</t>
  </si>
  <si>
    <t>成人向け名義→@pinkchariot_182</t>
  </si>
  <si>
    <t>http://twitter.com/emerald_cats3y3/statuses/1353699226635563010</t>
  </si>
  <si>
    <t>{"hashtags":[],"symbols":[],"user_mentions":[{"screen_name":"yokoyoko468b","name":"よこよこ","id":968409375290286100,"id_str":"968409375290286080","indices":[3,16]}],"urls":[{"url":"https://t.co/XcOZclCazg","expanded_url":"https://www.amazon.co.jp/%E6%81%8B%E3%81%99%E3%82%8B%E3%83%96%E3%82%AD%E3%83%9F%E3%81%A1%E3%82%83%E3%82%93-%E8%A7%92%E5%B7%9D%E3%82%B3%E3%83%9F%E3%83%83%E3%82%AF%E3%82%B9%E3%83%BB%E3%82%A8%E3%83%BC%E3%82%B9-%E3%82%88%E3%81%93%E3%81%88-%E3%81%93%E3%81%86%E3%81%B8%E3%81%84/dp/4041110157/ref=sr_1_2?__mk_ja_JP=%E3%82%AB%E3%82%BF%E3%82%AB%E3%83%8A&amp;dchild=1&amp;keywords=%E6%81%8B%E3%81%99%E3%82%8B%E3%83%96%E3%82%AD%E3%83%9F%E3%81%A1%E3%82%83%E3%82%93&amp;qid=1611581807&amp;s=books&amp;sr=1-2","display_url":"amazon.co.jp/%E6%81%8B%E3%8…","indices":[61,84]}]}</t>
  </si>
  <si>
    <t>1353699226409193472</t>
  </si>
  <si>
    <t>BridgitteLesley</t>
  </si>
  <si>
    <t>The new year rolled in with a big bang, fireworks, and celebrations!
★A NEW YEAR'S TREAT!★
✔Amazon https://t.co/aFQlyt2Hj6
✔Smashwords https://t.co/y7QCSAZjfq
= = = =
https://t.co/82QOfc5USp
#ASMSG #romancereaders
"@BridgitteLesley https://t.co/dUFK0Sh7aW</t>
  </si>
  <si>
    <t>1586826302</t>
  </si>
  <si>
    <t>http://pbs.twimg.com/profile_images/378800000365009151/635a1a0e8f43b32a8e7b14336298be03_normal.jpeg</t>
  </si>
  <si>
    <t>South Africa</t>
  </si>
  <si>
    <t>http://twitter.com/BridgitteLesley/statuses/1353699226409193472</t>
  </si>
  <si>
    <t>{"hashtags":[{"text":"ASMSG","indices":[192,198]},{"text":"romancereaders","indices":[199,214]}],"symbols":[],"user_mentions":[{"screen_name":"BridgitteLesley","name":"Bridgitte Goosen","id":1586826302,"id_str":"1586826302","indices":[216,232]}],"urls":[{"url":"https://t.co/aFQlyt2Hj6","expanded_url":"http://amzn.to/2MV443G","display_url":"amzn.to/2MV443G","indices":[99,122]},{"url":"https://t.co/y7QCSAZjfq","expanded_url":"http://bit.ly/30AumA8","display_url":"bit.ly/30AumA8","indices":[135,158]},{"url":"https://t.co/dUFK0Sh7aW","expanded_url":"http://bridgittelesley.wordpress.com/","display_url":"bridgittelesley.wordpress.com","indices":[233,256]}],"media":[{"id":1293179607357763600,"id_str":"1293179607357763584","indices":[168,191],"media_url":"http://pbs.twimg.com/media/EfJMAFdWsAAsiVP.jpg","media_url_https":"https://pbs.twimg.com/media/EfJMAFdWsAAsiVP.jpg","url":"https://t.co/82QOfc5USp","display_url":"pic.twitter.com/82QOfc5USp","expanded_url":"https://twitter.com/BridgitteLesley/status/1293179610184724480/photo/1","type":"photo","sizes":{"thumb":{"w":150,"h":150,"resize":"crop"},"small":{"w":671,"h":418,"resize":"fit"},"large":{"w":671,"h":418,"resize":"fit"},"medium":{"w":671,"h":418,"resize":"fit"}},"source_status_id":1293179610184724500,"source_status_id_str":"1293179610184724480","source_user_id":1586826302,"source_user_id_str":"1586826302"}]}</t>
  </si>
  <si>
    <t>1353699225431732224</t>
  </si>
  <si>
    <t>FMOxqvURVu5L7wV</t>
  </si>
  <si>
    <t>1064799658436812800</t>
  </si>
  <si>
    <t>http://pbs.twimg.com/profile_images/1064802421501648901/YbXf4o0T_normal.jpg</t>
  </si>
  <si>
    <t>http://twitter.com/FMOxqvURVu5L7wV/statuses/1353699225431732224</t>
  </si>
  <si>
    <t>1353699225243013120</t>
  </si>
  <si>
    <t>http://twitter.com/zoff57654642/statuses/1353699225243013120</t>
  </si>
  <si>
    <t>Amazon騙ったメールやけに手が混んでて紛らわしい</t>
  </si>
  <si>
    <t>http://pbs.twimg.com/profile_images/915060469022433280/9ZNU3ajw_normal.jpg</t>
  </si>
  <si>
    <t>空の上</t>
  </si>
  <si>
    <t>http://twitter.com/endo_grabl/statuses/1353699225075216384</t>
  </si>
  <si>
    <t>1353699225058439169</t>
  </si>
  <si>
    <t>Ren_Ren_0529</t>
  </si>
  <si>
    <t>いちごの王子商店
タワレコ
セブンネット
は発送メールきて
アニメイト
TSUTAYA
は明日取りに行って
Amazonは28日(  ◜௰◝  ）</t>
  </si>
  <si>
    <t>1083925499921850370</t>
  </si>
  <si>
    <t>http://pbs.twimg.com/profile_images/1279770821565624320/cwBBusCw_normal.jpg</t>
  </si>
  <si>
    <t>アニオタでもある</t>
  </si>
  <si>
    <t>http://twitter.com/Ren_Ren_0529/statuses/1353699225058439169</t>
  </si>
  <si>
    <t>1353699224227962883</t>
  </si>
  <si>
    <t>yuamori__Love</t>
  </si>
  <si>
    <t>@st_Ux_xU_pr Amazonとアニメイト！</t>
  </si>
  <si>
    <t>1328285932647112705</t>
  </si>
  <si>
    <t>st_Ux_xU_pr</t>
  </si>
  <si>
    <t>1272503295995547653</t>
  </si>
  <si>
    <t>1353671496544051202</t>
  </si>
  <si>
    <t>http://pbs.twimg.com/profile_images/1330388334854565888/TzvGkm_1_normal.jpg</t>
  </si>
  <si>
    <t>ハナミズキ。私の想いを受け取ってください。</t>
  </si>
  <si>
    <t>http://twitter.com/yuamori__Love/statuses/1353699224227962883</t>
  </si>
  <si>
    <t>{"hashtags":[],"symbols":[],"user_mentions":[{"screen_name":"st_Ux_xU_pr","name":"ℕ𝔸𝔾𝕀","id":1328285932647112700,"id_str":"1328285932647112705","indices":[0,12]}],"urls":[]}</t>
  </si>
  <si>
    <t>1353699224064462850</t>
  </si>
  <si>
    <t>WanChoco1015</t>
  </si>
  <si>
    <t>168493570</t>
  </si>
  <si>
    <t>http://pbs.twimg.com/profile_images/891579702611066880/v_lWIenM_normal.jpg</t>
  </si>
  <si>
    <t>日本 愛知</t>
  </si>
  <si>
    <t>http://twitter.com/WanChoco1015/statuses/1353699224064462850</t>
  </si>
  <si>
    <t>1353699223041138688</t>
  </si>
  <si>
    <t>SteveALee</t>
  </si>
  <si>
    <t>Amazon dark UX pattern causing unwanted prime membership.</t>
  </si>
  <si>
    <t>Mon Jan 25 13:40:19 +0000 2021</t>
  </si>
  <si>
    <t>14166962</t>
  </si>
  <si>
    <t>http://pbs.twimg.com/profile_images/1293876924075433984/8V6gXM9x_normal.jpg</t>
  </si>
  <si>
    <t>Exeter UK</t>
  </si>
  <si>
    <t>http://twitter.com/SteveALee/statuses/1353699223041138688</t>
  </si>
  <si>
    <t>1353699222713901057</t>
  </si>
  <si>
    <t>brobrobro1223</t>
  </si>
  <si>
    <t>1315072692987465728</t>
  </si>
  <si>
    <t>http://pbs.twimg.com/profile_images/1328642572055498755/t7C08ofb_normal.jpg</t>
  </si>
  <si>
    <t>http://twitter.com/brobrobro1223/statuses/1353699222713901057</t>
  </si>
  <si>
    <t>1353699222026117120</t>
  </si>
  <si>
    <t>HammerDownUTV</t>
  </si>
  <si>
    <t>@rockstarenergy Just talked to our pepsi distribution center this morning. (found out there is one in my town).  Sadly they haven't heard of it but when looking into it they cant seem to get it either to even be able to put into any of the stores.  So i guess its back to amazon.  bummer.</t>
  </si>
  <si>
    <t>28207950</t>
  </si>
  <si>
    <t>rockstarenergy</t>
  </si>
  <si>
    <t>738500824175906816</t>
  </si>
  <si>
    <t>1350556059614793728</t>
  </si>
  <si>
    <t>http://pbs.twimg.com/profile_images/951918859463766017/AqELs03m_normal.jpg</t>
  </si>
  <si>
    <t>Kentucky, USA</t>
  </si>
  <si>
    <t>http://twitter.com/HammerDownUTV/statuses/1353699222026117120</t>
  </si>
  <si>
    <t>{"hashtags":[],"symbols":[],"user_mentions":[{"screen_name":"rockstarenergy","name":"Rockstar Energy Drink","id":28207950,"id_str":"28207950","indices":[0,15]}],"urls":[]}</t>
  </si>
  <si>
    <t>1353699221531058176</t>
  </si>
  <si>
    <t>aochan_u_shoot</t>
  </si>
  <si>
    <t>なーんかAmazonで
買わなきゃとおもったのだけど
なんだったんだろうか</t>
  </si>
  <si>
    <t>917355814741876736</t>
  </si>
  <si>
    <t>http://pbs.twimg.com/profile_images/1069196509030141952/uEDn0z7W_normal.jpg</t>
  </si>
  <si>
    <t>http://twitter.com/aochan_u_shoot/statuses/1353699221531058176</t>
  </si>
  <si>
    <t>1353699220784623616</t>
  </si>
  <si>
    <t>ToluPopoola5</t>
  </si>
  <si>
    <t>RT @wise_publishing: 【ソニック・ザ・ヘッジホッグ③ エンジェルアイランド奪還戦！】
ついに本日より順次発売！！
ネオメタルソニック篇、完結。
さらには新章開幕。
と盛りだくさんな第3巻はマストバイです。
https://t.co/P0wZ5gsXfR
https://t.co/mi2iL2RgLy
#ソニック
#IDWソニック https://t.co/8HSVLcbSwO</t>
  </si>
  <si>
    <t>1160283947290550272</t>
  </si>
  <si>
    <t>http://pbs.twimg.com/profile_images/1246345235254427649/2nbeuWqp_normal.jpg</t>
  </si>
  <si>
    <t>http://twitter.com/ToluPopoola5/statuses/1353699220784623616</t>
  </si>
  <si>
    <t>{"hashtags":[],"symbols":[],"user_mentions":[{"screen_name":"wise_publishing","name":"ワイズ・パブリッシング","id":1232497371465969700,"id_str":"1232497371465969674","indices":[3,19]}],"urls":[{"url":"https://t.co/P0wZ5gsXfR","expanded_url":"https://www.amazon.co.jp/dp/4910416013/ref=cm_sw_r_tw_dp_.AOdGb55ZSXNJ","display_url":"amazon.co.jp/dp/4910416013/…","indices":[115,138]}]}</t>
  </si>
  <si>
    <t>1353699220587339776</t>
  </si>
  <si>
    <t>Nemumu213</t>
  </si>
  <si>
    <t>969728967363084289</t>
  </si>
  <si>
    <t>http://pbs.twimg.com/profile_images/969731828281036800/gFXyOejY_normal.jpg</t>
  </si>
  <si>
    <t>http://twitter.com/Nemumu213/statuses/1353699220587339776</t>
  </si>
  <si>
    <t>1353699220579090432</t>
  </si>
  <si>
    <t>ConductorHarry</t>
  </si>
  <si>
    <t>@jamesmaybank31 Use the lock pins you can buy on Amazon</t>
  </si>
  <si>
    <t>1273131749577576448</t>
  </si>
  <si>
    <t>jamesmaybank31</t>
  </si>
  <si>
    <t>4210877008</t>
  </si>
  <si>
    <t>1353683130629107714</t>
  </si>
  <si>
    <t>http://pbs.twimg.com/profile_images/1352351817858953218/i3t1AKXZ_normal.jpg</t>
  </si>
  <si>
    <t>Doncaster, England</t>
  </si>
  <si>
    <t>http://twitter.com/ConductorHarry/statuses/1353699220579090432</t>
  </si>
  <si>
    <t>{"hashtags":[],"symbols":[],"user_mentions":[{"screen_name":"jamesmaybank31","name":"James Maybank","id":1273131749577576400,"id_str":"1273131749577576448","indices":[0,15]}],"urls":[]}</t>
  </si>
  <si>
    <t>1353699220444733441</t>
  </si>
  <si>
    <t>kult____suB</t>
  </si>
  <si>
    <t>1335846181109284864</t>
  </si>
  <si>
    <t>http://pbs.twimg.com/profile_images/1353602515183357953/JanO08dU_normal.jpg</t>
  </si>
  <si>
    <t>ARMY</t>
  </si>
  <si>
    <t>http://twitter.com/kult____suB/statuses/1353699220444733441</t>
  </si>
  <si>
    <t>1353699220255961089</t>
  </si>
  <si>
    <t>mogumocha</t>
  </si>
  <si>
    <t>3292219005</t>
  </si>
  <si>
    <t>http://pbs.twimg.com/profile_images/1127808649185742848/Ct4GII4t_normal.png</t>
  </si>
  <si>
    <t>http://twitter.com/mogumocha/statuses/1353699220255961089</t>
  </si>
  <si>
    <t>1353699219257741312</t>
  </si>
  <si>
    <t>http://twitter.com/tarttoffee/statuses/1353699219257741312</t>
  </si>
  <si>
    <t>1353699218318233600</t>
  </si>
  <si>
    <t>anal_nekokawa</t>
  </si>
  <si>
    <t>ファンマ ＊
ファンネーム  おしりあい
FA #あにゃにゃーと
FA🔞 #猫河尻穴 
配信タグ #生あなる
お便り・質問等 #ねこあにゃ 
YouTube https://t.co/UMgG7DGuDO
干し芋 https://t.co/xvZnpuwDh8
推してください❣️☺️＊ https://t.co/E9usQX2CSz</t>
  </si>
  <si>
    <t>Mon Jan 25 13:40:18 +0000 2021</t>
  </si>
  <si>
    <t>1337737012883804160</t>
  </si>
  <si>
    <t>http://pbs.twimg.com/profile_images/1348251913351954432/t5FqjkqV_normal.jpg</t>
  </si>
  <si>
    <t>http://twitter.com/anal_nekokawa/statuses/1353699218318233600</t>
  </si>
  <si>
    <t>{"hashtags":[{"text":"あにゃにゃーと","indices":[26,34]},{"text":"猫河尻穴","indices":[40,45]},{"text":"生あなる","indices":[53,58]},{"text":"ねこあにゃ","indices":[68,74]}],"symbols":[],"user_mentions":[],"urls":[{"url":"https://t.co/UMgG7DGuDO","expanded_url":"https://youtube.com/channel/UC8GoTVSqmzdo9EhotaZlF2g","display_url":"youtube.com/channel/UC8GoT…","indices":[85,108]},{"url":"https://t.co/xvZnpuwDh8","expanded_url":"https://www.amazon.jp/hz/wishlist/ls/1LBW7L6ZZDA9G?ref_=wl_share","display_url":"amazon.jp/hz/wishlist/ls…","indices":[114,137]}],"media":[{"id":1353699212030955500,"id_str":"1353699212030955523","indices":[152,175],"media_url":"http://pbs.twimg.com/media/EslOQtnU0AMUlUN.jpg","media_url_https":"https://pbs.twimg.com/media/EslOQtnU0AMUlUN.jpg","url":"https://t.co/E9usQX2CSz","display_url":"pic.twitter.com/E9usQX2CSz","expanded_url":"https://twitter.com/anal_nekokawa/status/1353699218318233600/photo/1","type":"photo","sizes":{"small":{"w":234,"h":680,"resize":"fit"},"thumb":{"w":150,"h":150,"resize":"crop"},"large":{"w":706,"h":2048,"resize":"fit"},"medium":{"w":414,"h":1200,"resize":"fit"}}}]}</t>
  </si>
  <si>
    <t>1353699218305605632</t>
  </si>
  <si>
    <t>http://twitter.com/mizutamania7716/statuses/1353699218305605632</t>
  </si>
  <si>
    <t>1353699217773010947</t>
  </si>
  <si>
    <t>http://twitter.com/Maru94055748/statuses/1353699217773010947</t>
  </si>
  <si>
    <t>Supreme Command: Soldiers, Statesmen, and Leadership in Wartime   https://t.co/sssLZPEbJg
師に言われたんですが、日本語版だと省略されてる政軍関係論の理論のリテラチャーレビュー的なのがついてますね</t>
  </si>
  <si>
    <t>1353698375112134657</t>
  </si>
  <si>
    <t>http://twitter.com/kentajackryan/statuses/1353699217680699392</t>
  </si>
  <si>
    <t>{"hashtags":[],"symbols":[],"user_mentions":[],"urls":[{"url":"https://t.co/sssLZPEbJg","expanded_url":"https://www.amazon.co.jp/dp/1400034043/ref=cm_sw_r_tw_dp_sMSdGb9GBM1W5?_encoding=UTF8&amp;psc=1","display_url":"amazon.co.jp/dp/1400034043/…","indices":[66,89]}]}</t>
  </si>
  <si>
    <t>1353699217466945541</t>
  </si>
  <si>
    <t>RT @NicolaYeager: Miss Match by Nicola Yeager.
'Better than watching paint dry.' - Amazon US review.
https://t.co/PL1cRRLfZg
#ChickLit #Paint #Drying #Better #Than https://t.co/GpMjw3wxFv</t>
  </si>
  <si>
    <t>http://twitter.com/WorldNitti/statuses/1353699217466945541</t>
  </si>
  <si>
    <t>{"hashtags":[{"text":"ChickLit","indices":[125,134]}],"symbols":[],"user_mentions":[{"screen_name":"NicolaYeager","name":"Nicola Yeager","id":954468438,"id_str":"954468438","indices":[3,16]}],"urls":[{"url":"https://t.co/PL1cRRLfZg","expanded_url":"http://viewbook.at/MissMatchNY","display_url":"viewbook.at/MissMatchNY","indices":[101,124]}]}</t>
  </si>
  <si>
    <t>1353699217206865922</t>
  </si>
  <si>
    <t>@michellemccann Thanks for that information! When you have a free moment, you can contact us here: https://t.co/Q7Ftz6nj80. We'd like to help. ^ED</t>
  </si>
  <si>
    <t>14323810</t>
  </si>
  <si>
    <t>michellemccann</t>
  </si>
  <si>
    <t>1353697757563936768</t>
  </si>
  <si>
    <t>http://twitter.com/AmazonHelp/statuses/1353699217206865922</t>
  </si>
  <si>
    <t>{"hashtags":[],"symbols":[],"user_mentions":[{"screen_name":"michellemccann","name":"michelle (and sometimes roxy)","id":14323810,"id_str":"14323810","indices":[0,15]}],"urls":[{"url":"https://t.co/Q7Ftz6nj80","expanded_url":"http://amzn.to/CAContactUs","display_url":"amzn.to/CAContactUs","indices":[99,122]}]}</t>
  </si>
  <si>
    <t>1353699216846069766</t>
  </si>
  <si>
    <t>maxx39691796</t>
  </si>
  <si>
    <t>1118866946613637122</t>
  </si>
  <si>
    <t>http://pbs.twimg.com/profile_images/1255848838574731266/S0fjgFTI_normal.jpg</t>
  </si>
  <si>
    <t>http://twitter.com/maxx39691796/statuses/1353699216846069766</t>
  </si>
  <si>
    <t>1353699216493699074</t>
  </si>
  <si>
    <t>Joooooooomoc</t>
  </si>
  <si>
    <t>1038686893808934912</t>
  </si>
  <si>
    <t>http://pbs.twimg.com/profile_images/1351923468590202881/IWFGo5tp_normal.jpg</t>
  </si>
  <si>
    <t>적왕사지풒힢마길등로오히강연금틧테</t>
  </si>
  <si>
    <t>http://twitter.com/Joooooooomoc/statuses/1353699216493699074</t>
  </si>
  <si>
    <t>1353699215814266881</t>
  </si>
  <si>
    <t>http://twitter.com/saigon636/statuses/1353699215814266881</t>
  </si>
  <si>
    <t>1353699215810039808</t>
  </si>
  <si>
    <t>reAPyApMQMZVwNQ</t>
  </si>
  <si>
    <t>1070147757300543488</t>
  </si>
  <si>
    <t>http://pbs.twimg.com/profile_images/1211187749304197120/39ZoQrCh_normal.jpg</t>
  </si>
  <si>
    <t>http://twitter.com/reAPyApMQMZVwNQ/statuses/1353699215810039808</t>
  </si>
  <si>
    <t>1353699215734501376</t>
  </si>
  <si>
    <t>247LovingLife</t>
  </si>
  <si>
    <t>27462910</t>
  </si>
  <si>
    <t>http://pbs.twimg.com/profile_images/2346222853/seqf3ie0gql213mes112_normal.jpeg</t>
  </si>
  <si>
    <t>http://twitter.com/247LovingLife/statuses/1353699215734501376</t>
  </si>
  <si>
    <t>1353699215558361088</t>
  </si>
  <si>
    <t>raigs11</t>
  </si>
  <si>
    <t>@iHerb_fun 豪華企画ありがとうございます＾＾
Amazonギフト希望で参加させてください(*'ω'*)</t>
  </si>
  <si>
    <t>1251010245154885632</t>
  </si>
  <si>
    <t>iHerb_fun</t>
  </si>
  <si>
    <t>1114888760578138112</t>
  </si>
  <si>
    <t>1353672738171453446</t>
  </si>
  <si>
    <t>http://pbs.twimg.com/profile_images/1279267659083771904/vP-joNuD_normal.jpg</t>
  </si>
  <si>
    <t>http://twitter.com/raigs11/statuses/1353699215558361088</t>
  </si>
  <si>
    <t>{"hashtags":[],"symbols":[],"user_mentions":[{"screen_name":"iHerb_fun","name":"iHerbファン＠プレゼント企画","id":1251010245154885600,"id_str":"1251010245154885632","indices":[0,10]}],"urls":[]}</t>
  </si>
  <si>
    <t>1353699213834506241</t>
  </si>
  <si>
    <t>Mon Jan 25 13:40:17 +0000 2021</t>
  </si>
  <si>
    <t>http://twitter.com/gakotw/statuses/1353699213834506241</t>
  </si>
  <si>
    <t>1353699213830467584</t>
  </si>
  <si>
    <t>ilysmjosten</t>
  </si>
  <si>
    <t>vários livros que eu quero em oferta na amazon e eu sem dinheiro que raivaaa</t>
  </si>
  <si>
    <t>1331761726665224192</t>
  </si>
  <si>
    <t>http://pbs.twimg.com/profile_images/1351929245325520898/gmAa2ndB_normal.jpg</t>
  </si>
  <si>
    <t>http://twitter.com/ilysmjosten/statuses/1353699213830467584</t>
  </si>
  <si>
    <t>1353699213280825353</t>
  </si>
  <si>
    <t>http://twitter.com/777mamama777m/statuses/1353699213280825353</t>
  </si>
  <si>
    <t>1353699212790091776</t>
  </si>
  <si>
    <t>variinnsr_</t>
  </si>
  <si>
    <t>1227918325457383425</t>
  </si>
  <si>
    <t>http://pbs.twimg.com/profile_images/1352540093743915009/TGrMbNxi_normal.jpg</t>
  </si>
  <si>
    <t>✧ ⋆ 👾🥛 ✿</t>
  </si>
  <si>
    <t>http://twitter.com/variinnsr_/statuses/1353699212790091776</t>
  </si>
  <si>
    <t>1353699212144250880</t>
  </si>
  <si>
    <t>megmohona</t>
  </si>
  <si>
    <t>245151162</t>
  </si>
  <si>
    <t>http://pbs.twimg.com/profile_images/1344285590569713664/ao-wxlTD_normal.jpg</t>
  </si>
  <si>
    <t>http://twitter.com/megmohona/statuses/1353699212144250880</t>
  </si>
  <si>
    <t>1353699211758469126</t>
  </si>
  <si>
    <t>Inno_PSG</t>
  </si>
  <si>
    <t>@Nark_23 J'ai pris ça, après rien que la pâte thermique + un nettoyage ça doit suffire.
https://t.co/sCd3S96G8q</t>
  </si>
  <si>
    <t>2751703804</t>
  </si>
  <si>
    <t>Nark_23</t>
  </si>
  <si>
    <t>1013457396964970496</t>
  </si>
  <si>
    <t>1353671114153742336</t>
  </si>
  <si>
    <t>http://pbs.twimg.com/profile_images/1338570451442929672/xrg9pXPF_normal.jpg</t>
  </si>
  <si>
    <t>Paris, France</t>
  </si>
  <si>
    <t>http://twitter.com/Inno_PSG/statuses/1353699211758469126</t>
  </si>
  <si>
    <t>{"hashtags":[],"symbols":[],"user_mentions":[{"screen_name":"Nark_23","name":"Narko23🗼","id":2751703804,"id_str":"2751703804","indices":[0,8]}],"urls":[{"url":"https://t.co/sCd3S96G8q","expanded_url":"https://www.amazon.fr/dp/B07VFCL62B/ref=cm_sw_r_cp_apa_i_tNSdGbKYQ76X4?_encoding=UTF8&amp;psc=1","display_url":"amazon.fr/dp/B07VFCL62B/…","indices":[88,111]}]}</t>
  </si>
  <si>
    <t>1353699211745742848</t>
  </si>
  <si>
    <t>http://twitter.com/RaimuRua/statuses/1353699211745742848</t>
  </si>
  <si>
    <t>1353699211393392640</t>
  </si>
  <si>
    <t>hagi_oka</t>
  </si>
  <si>
    <t>あとAmazonで買えないCDはショップにリンク貼ってください…（フォルティシモ）
#BOYSANDMEN
#BOYMENtheUniverse
#栄第七学園男組</t>
  </si>
  <si>
    <t>154529082</t>
  </si>
  <si>
    <t>http://pbs.twimg.com/profile_images/1342778359814606849/gegwk-gf_normal.png</t>
  </si>
  <si>
    <t>とーほぐ</t>
  </si>
  <si>
    <t>http://twitter.com/hagi_oka/statuses/1353699211393392640</t>
  </si>
  <si>
    <t>{"hashtags":[{"text":"BOYSANDMEN","indices":[42,53]},{"text":"BOYMENtheUniverse","indices":[54,72]},{"text":"栄第七学園男組","indices":[73,81]}],"symbols":[],"user_mentions":[],"urls":[]}</t>
  </si>
  <si>
    <t>1353699210126913536</t>
  </si>
  <si>
    <t>RT @anglrsg9: John Tyler's reflection grinned up at him from the water's undulating surface. Stunned, he fell back onto the grass. John hadn't been grinning.
https://t.co/5iYwlph0W4…
#supernatural #thriller #horror #amreading #IARTG #ASMSG #BookBoost #mustread #suspense #WritingCommnunity https://t.co/SD1G2yJoIr</t>
  </si>
  <si>
    <t>Mon Jan 25 13:40:16 +0000 2021</t>
  </si>
  <si>
    <t>http://twitter.com/RemmyMeggs/statuses/1353699210126913536</t>
  </si>
  <si>
    <t>1353699210101731328</t>
  </si>
  <si>
    <t>Pizzazz_Books</t>
  </si>
  <si>
    <t>A dead ghost is just one of many surprises for Miriam Webster!
★THE MURDER OF SHAKESPEARE'S GHOST★
🦉https://t.co/YB2DvkGIqQ
https://t.co/ErIqoJxtVl #ASMSG #indiebooksbeseen "@aburke59
✎via Pizzazz Book Promotions https://t.co/OfIQDxahgO
https://t.co/JJBtYDuluq</t>
  </si>
  <si>
    <t>2822380916</t>
  </si>
  <si>
    <t>http://pbs.twimg.com/profile_images/513377042285334528/1wY4Nyxt_normal.jpeg</t>
  </si>
  <si>
    <t>http://twitter.com/Pizzazz_Books/statuses/1353699210101731328</t>
  </si>
  <si>
    <t>{"hashtags":[{"text":"ASMSG","indices":[149,155]},{"text":"indiebooksbeseen","indices":[156,173]}],"symbols":[],"user_mentions":[{"screen_name":"aburke59","name":"Anna Celeste Burke","id":2240236970,"id_str":"2240236970","indices":[175,184]}],"urls":[{"url":"https://t.co/YB2DvkGIqQ","expanded_url":"http://getbook.at/ShakespearesGhost","display_url":"getbook.at/ShakespearesGh…","indices":[100,123]},{"url":"https://t.co/ErIqoJxtVl","expanded_url":"http://wp.me/P5rIsN-3Bg","display_url":"wp.me/P5rIsN-3Bg","indices":[125,148]},{"url":"https://t.co/OfIQDxahgO","expanded_url":"http://wp.me/P5rIsN-Ft","display_url":"wp.me/P5rIsN-Ft","indices":[214,237]}],"media":[{"id":1344901022179872800,"id_str":"1344901022179872772","indices":[238,261],"media_url":"http://pbs.twimg.com/media/EqoMWqUXUAQGtta.jpg","media_url_https":"https://pbs.twimg.com/media/EqoMWqUXUAQGtta.jpg","url":"https://t.co/JJBtYDuluq","display_url":"pic.twitter.com/JJBtYDuluq","expanded_url":"https://twitter.com/BridgitteLesley/status/1344901094779060225/photo/1","type":"photo","sizes":{"medium":{"w":1017,"h":1200,"resize":"fit"},"thumb":{"w":150,"h":150,"resize":"crop"},"small":{"w":576,"h":680,"resize":"fit"},"large":{"w":1735,"h":2048,"resize":"fit"}},"source_status_id":1344901094779060200,"source_status_id_str":"1344901094779060225","source_user_id":1586826302,"source_user_id_str":"1586826302"}]}</t>
  </si>
  <si>
    <t>1353699209698975744</t>
  </si>
  <si>
    <t>amasia4032</t>
  </si>
  <si>
    <t>RT @pethouse_jp: 🔥モニター企画🔥
加湿器
#抽選 で8⃣名様に #プレゼント 
🌸応募方法
1️⃣このアカウントをフォロー
2️⃣この投稿をRT
3️⃣必須条件‼️：#amazon レビュー&amp;amp;SNS投稿
📤当選結果：DMでご連絡
#懸賞
#空気清浄
#プレゼント企画
#キャンペーン
#その場で当たる  
#拡散希望RTお願い致します https://t.co/D5MMedBsib</t>
  </si>
  <si>
    <t>1640475367</t>
  </si>
  <si>
    <t>http://pbs.twimg.com/profile_images/1274000106430148613/LEOBpWnR_normal.jpg</t>
  </si>
  <si>
    <t>http://twitter.com/amasia4032/statuses/1353699209698975744</t>
  </si>
  <si>
    <t>{"hashtags":[{"text":"抽選","indices":[31,34]},{"text":"プレゼント","indices":[42,48]},{"text":"amazon","indices":[94,101]},{"text":"懸賞","indices":[132,135]},{"text":"空気清浄","indices":[136,141]}],"symbols":[],"user_mentions":[{"screen_name":"pethouse_jp","name":"ペットハウス","id":968294758060707800,"id_str":"968294758060707840","indices":[3,15]}],"urls":[]}</t>
  </si>
  <si>
    <t>1353699209443237889</t>
  </si>
  <si>
    <t>inCAMnito</t>
  </si>
  <si>
    <t>Amazon shopper panel &amp;gt;&amp;gt;&amp;gt;</t>
  </si>
  <si>
    <t>62654105</t>
  </si>
  <si>
    <t>&lt;a href="https://onloft.com/tweetlogix" rel="nofollow"&gt;Tweetlogix&lt;/a&gt;</t>
  </si>
  <si>
    <t>http://pbs.twimg.com/profile_images/1331833639525560320/kdOL3HzX_normal.jpg</t>
  </si>
  <si>
    <t xml:space="preserve">[704] </t>
  </si>
  <si>
    <t>http://twitter.com/inCAMnito/statuses/1353699209443237889</t>
  </si>
  <si>
    <t>1353699209434681345</t>
  </si>
  <si>
    <t>takoyakiojin</t>
  </si>
  <si>
    <t>1152235115902193664</t>
  </si>
  <si>
    <t>http://pbs.twimg.com/profile_images/1320897510139834368/KV2A52Zz_normal.jpg</t>
  </si>
  <si>
    <t>http://twitter.com/takoyakiojin/statuses/1353699209434681345</t>
  </si>
  <si>
    <t>1353699208977477634</t>
  </si>
  <si>
    <t>70ki_n</t>
  </si>
  <si>
    <t>789151730</t>
  </si>
  <si>
    <t>http://pbs.twimg.com/profile_images/496253179994972160/m6xPNXIm_normal.jpeg</t>
  </si>
  <si>
    <t>http://twitter.com/70ki_n/statuses/1353699208977477634</t>
  </si>
  <si>
    <t>1353699208293801985</t>
  </si>
  <si>
    <t>RT @HinatazakaNP: 齊藤京子さんはソロインタビューで、大ヒット中の1st写真集について語ってくれました
まだ今予約なら発売日に届きます！
Amazon生写真付セット
https://t.co/ttf3Ut3pCC
通常版
https://t.co/r83MfcUIC4
セブンネットS生写真付セット
https://t.co/3YvHrEURQX
通常版
https://t.co/F5yzlhtr9V https://t.co/NYwsIJfkJr</t>
  </si>
  <si>
    <t>http://twitter.com/Nemumu213/statuses/1353699208293801985</t>
  </si>
  <si>
    <t>{"hashtags":[],"symbols":[],"user_mentions":[{"screen_name":"HinatazakaNP","name":"日向坂46新聞","id":1217486650562867200,"id_str":"1217486650562867200","indices":[3,16]}],"urls":[{"url":"https://t.co/ttf3Ut3pCC","expanded_url":"https://amazon.co.jp/dp/B08SJ42PS5","display_url":"amazon.co.jp/dp/B08SJ42PS5","indices":[93,116]}]}</t>
  </si>
  <si>
    <t>1353699208033779713</t>
  </si>
  <si>
    <t>Zk55A</t>
  </si>
  <si>
    <t>RT @rem111mer: LINEスタンプ(@LINEStickerJP)様より。
#年賀フレーム キャンペーンにて、Amazonギフト券10000円分が当選しました✨
大切に使わせていただきます！
この度はありがとうございました☺️
#当選報告 
#懸賞好きさんと繋がりたい 
#懸賞垢さんと繋がりたい https://t.co/ZGRcbZOlEa</t>
  </si>
  <si>
    <t>1177354333622374401</t>
  </si>
  <si>
    <t>http://pbs.twimg.com/profile_images/1325471956024483840/hXSPg24Z_normal.jpg</t>
  </si>
  <si>
    <t>じいちゃんの孫💘🌟💘🌟</t>
  </si>
  <si>
    <t>http://twitter.com/Zk55A/statuses/1353699208033779713</t>
  </si>
  <si>
    <t>{"hashtags":[{"text":"年賀フレーム","indices":[44,51]},{"text":"当選報告","indices":[121,126]}],"symbols":[],"user_mentions":[{"screen_name":"rem111mer","name":"みかん","id":907488549896822800,"id_str":"907488549896822784","indices":[3,13]},{"screen_name":"LINEStickerJP","name":"LINEスタンプ","id":2542662313,"id_str":"2542662313","indices":[24,38]}],"urls":[]}</t>
  </si>
  <si>
    <t>1353699207635464193</t>
  </si>
  <si>
    <t>RT @W_Angels_Wings: #Author Ellie Collins
Check her out on #Instagram!
https://t.co/nXEcChf0ex
Visit her Website!
https://t.co/W8sOOBzv51
Find her on #Amazon!
https://t.co/NRVH3KoPPN
#middlegrade #mglit #kidlit #Greek #mythology #tween #kidsbook #nook #kindle #goodreads #IAN1 @FreshInkGroup https://t.co/zhIiW6vbrD</t>
  </si>
  <si>
    <t>http://twitter.com/jcbshealth/statuses/1353699207635464193</t>
  </si>
  <si>
    <t>{"hashtags":[{"text":"Author","indices":[20,27]},{"text":"Instagram","indices":[60,70]}],"symbols":[],"user_mentions":[{"screen_name":"W_Angels_Wings","name":"Stephanie Collins","id":1257645007,"id_str":"1257645007","indices":[3,18]}],"urls":[{"url":"https://t.co/nXEcChf0ex","expanded_url":"https://www.instagram.com/authorelliecollins/","display_url":"instagram.com/authorelliecol…","indices":[72,95]},{"url":"https://t.co/W8sOOBzv51","expanded_url":"https://authorelliecollins.wixsite.com/mysite","display_url":"authorelliecollins.wixsite.com/mysite","indices":[116,139]}]}</t>
  </si>
  <si>
    <t>1353699207585083392</t>
  </si>
  <si>
    <t>BUARMY27</t>
  </si>
  <si>
    <t>909739934487076864</t>
  </si>
  <si>
    <t>http://pbs.twimg.com/profile_images/1334898355441463297/ACbY-HoT_normal.jpg</t>
  </si>
  <si>
    <t>http://twitter.com/BUARMY27/statuses/1353699207585083392</t>
  </si>
  <si>
    <t>1353699206985179136</t>
  </si>
  <si>
    <t>moni4989</t>
  </si>
  <si>
    <t>953887289188298752</t>
  </si>
  <si>
    <t>http://pbs.twimg.com/profile_images/1349287766513733635/Cu5fRny__normal.jpg</t>
  </si>
  <si>
    <t>勧誘、副業❌リムはそっとリムります😢</t>
  </si>
  <si>
    <t>http://twitter.com/moni4989/statuses/1353699206985179136</t>
  </si>
  <si>
    <t>1353699206414786565</t>
  </si>
  <si>
    <t>naachan4132</t>
  </si>
  <si>
    <t>Mon Jan 25 13:40:15 +0000 2021</t>
  </si>
  <si>
    <t>3285386552</t>
  </si>
  <si>
    <t>http://pbs.twimg.com/profile_images/1353151697942503425/L_uzNCSr_normal.jpg</t>
  </si>
  <si>
    <t>http://twitter.com/naachan4132/statuses/1353699206414786565</t>
  </si>
  <si>
    <t>1353699206297313280</t>
  </si>
  <si>
    <t>minamamadesu</t>
  </si>
  <si>
    <t>初心者の私がカメラを買っても良いと思えたきっかけの本
めちゃくちゃハードルを下げてくれます
#カメラ女子 
#カメラ初心者
https://t.co/xfCYbjB2aT https://t.co/NNAYG2HIxD</t>
  </si>
  <si>
    <t>1331209838190227458</t>
  </si>
  <si>
    <t>http://pbs.twimg.com/profile_images/1331210048651943936/69Ft5msL_normal.jpg</t>
  </si>
  <si>
    <t>http://twitter.com/minamamadesu/statuses/1353699206297313280</t>
  </si>
  <si>
    <t>{"hashtags":[{"text":"カメラ女子","indices":[47,53]},{"text":"カメラ初心者","indices":[55,62]}],"symbols":[],"user_mentions":[],"urls":[{"url":"https://t.co/xfCYbjB2aT","expanded_url":"https://amzn.to/35vyCm3","display_url":"amzn.to/35vyCm3","indices":[64,87]}],"media":[{"id":1348494680183373800,"id_str":"1348494680183373824","indices":[88,111],"media_url":"http://pbs.twimg.com/media/ErbQxFnVgAASBZ5.jpg","media_url_https":"https://pbs.twimg.com/media/ErbQxFnVgAASBZ5.jpg","url":"https://t.co/NNAYG2HIxD","display_url":"pic.twitter.com/NNAYG2HIxD","expanded_url":"https://twitter.com/minamamadesu/status/1348494686961373185/photo/1","type":"photo","sizes":{"thumb":{"w":150,"h":150,"resize":"crop"},"large":{"w":827,"h":1187,"resize":"fit"},"medium":{"w":827,"h":1187,"resize":"fit"},"small":{"w":474,"h":680,"resize":"fit"}},"source_status_id":1348494686961373200,"source_status_id_str":"1348494686961373185","source_user_id":1331209838190227500,"source_user_id_str":"1331209838190227458"}]}</t>
  </si>
  <si>
    <t>1353699206163279873</t>
  </si>
  <si>
    <t>VAddali</t>
  </si>
  <si>
    <t>RT @JTrianaT: Gracias a la campaña de odio y rencor de los falderillos del régimen, el libro "Daño Irreparable" de @lximenezfyvie, donde se narra la negligencia y la estulticia del gobierno, es el más vendido en Amazon y Kindle.
Sigan así, campeones. https://t.co/ieVCL0m0dq</t>
  </si>
  <si>
    <t>451735522</t>
  </si>
  <si>
    <t>http://pbs.twimg.com/profile_images/969262825423056897/M943Gq4o_normal.jpg</t>
  </si>
  <si>
    <t>Chalco, México</t>
  </si>
  <si>
    <t>http://twitter.com/VAddali/statuses/1353699206163279873</t>
  </si>
  <si>
    <t>{"hashtags":[],"symbols":[],"user_mentions":[{"screen_name":"JTrianaT","name":"Jorge Triana","id":42558679,"id_str":"42558679","indices":[3,12]},{"screen_name":"lximenezfyvie","name":"Laurie Ann Ximénez-Fyvie","id":234065166,"id_str":"234065166","indices":[115,129]}],"urls":[]}</t>
  </si>
  <si>
    <t>1353699205978574848</t>
  </si>
  <si>
    <t>kamisyoutoRiria</t>
  </si>
  <si>
    <t>777444494228594688</t>
  </si>
  <si>
    <t>http://pbs.twimg.com/profile_images/1312364584414576641/ur2Wk6NF_normal.jpg</t>
  </si>
  <si>
    <t>柳都</t>
  </si>
  <si>
    <t>http://twitter.com/kamisyoutoRiria/statuses/1353699205978574848</t>
  </si>
  <si>
    <t>1353699205789806592</t>
  </si>
  <si>
    <t>kanotan</t>
  </si>
  <si>
    <t>(西ﾟ∀ﾟ)＜amazonの欲しい物リストにしたらまたあの配達員が・・・
(ダテ・ω・)＜むしろここに配達員ゲストとして呼びましょう
#にししのらじじ</t>
  </si>
  <si>
    <t>22136161</t>
  </si>
  <si>
    <t>http://pbs.twimg.com/profile_images/1004431070207438848/HZAFIIRy_normal.jpg</t>
  </si>
  <si>
    <t>ぱるにゃすの小部屋</t>
  </si>
  <si>
    <t>http://twitter.com/kanotan/statuses/1353699205789806592</t>
  </si>
  <si>
    <t>{"hashtags":[{"text":"にししのらじじ","indices":[69,77]}],"symbols":[],"user_mentions":[],"urls":[]}</t>
  </si>
  <si>
    <t>1353699204980469770</t>
  </si>
  <si>
    <t>BandanaMrs</t>
  </si>
  <si>
    <t>@sambitswaraj @VasundharaBJP @KailashOnline @RahulGandhi @priyankagandhi @SonuSood @SrBachchan @jdhankhar1 @BJP4Maharashtra @bjp4mumbai @BJP4Bengal @SitaramYechury WHEN #AMAZON IS LIABLE TO PAY COMPENSATION WHY NT U  FR MOTIVATING #DHFL TAKING #DONATION FM #DHFL BY RULLING PARTY https://t.co/V4lyepC1rS</t>
  </si>
  <si>
    <t>1368737382</t>
  </si>
  <si>
    <t>sambitswaraj</t>
  </si>
  <si>
    <t>1097027869144805376</t>
  </si>
  <si>
    <t>http://pbs.twimg.com/profile_images/1150295079292006401/Yll6J_qD_normal.jpg</t>
  </si>
  <si>
    <t>KOLKATA ,West Bengal .INDIA .</t>
  </si>
  <si>
    <t>http://twitter.com/BandanaMrs/statuses/1353699204980469770</t>
  </si>
  <si>
    <t>{"hashtags":[{"text":"AMAZON","indices":[169,176]},{"text":"DHFL","indices":[231,236]},{"text":"DONATION","indices":[244,253]},{"text":"DHFL","indices":[257,262]}],"symbols":[],"user_mentions":[{"screen_name":"sambitswaraj","name":"Sambit Patra","id":1368737382,"id_str":"1368737382","indices":[0,13]},{"screen_name":"VasundharaBJP","name":"Vasundhara Raje","id":1288175774,"id_str":"1288175774","indices":[14,28]},{"screen_name":"KailashOnline","name":"Kailash Vijayvargiya","id":439154852,"id_str":"439154852","indices":[29,43]},{"screen_name":"RahulGandhi","name":"Rahul Gandhi","id":3171712086,"id_str":"3171712086","indices":[44,56]},{"screen_name":"priyankagandhi","name":"Priyanka Gandhi Vadra","id":1094645942735855600,"id_str":"1094645942735855618","indices":[57,72]},{"screen_name":"SonuSood","name":"sonu sood","id":295026890,"id_str":"295026890","indices":[73,82]},{"screen_name":"SrBachchan","name":"Amitabh Bachchan","id":145125358,"id_str":"145125358","indices":[83,94]},{"screen_name":"jdhankhar1","name":"Governor West Bengal Jagdeep Dhankhar","id":3277280118,"id_str":"3277280118","indices":[95,106]},{"screen_name":"BJP4Maharashtra","name":"भाजपा महाराष्ट्र","id":532895350,"id_str":"532895350","indices":[107,123]},{"screen_name":"bjp4mumbai","name":"BJP MUMBAI","id":2433075943,"id_str":"2433075943","indices":[124,135]},{"screen_name":"BJP4Bengal","name":"BJP Bengal","id":2984417534,"id_str":"2984417534","indices":[136,147]},{"screen_name":"SitaramYechury","name":"Sitaram Yechury","id":4053162792,"id_str":"4053162792","indices":[148,163]}],"urls":[{"url":"https://t.co/V4lyepC1rS","expanded_url":"https://twitter.com/Anushreei1/status/1352305907900715008","display_url":"twitter.com/Anushreei1/sta…","indices":[280,303]}]}</t>
  </si>
  <si>
    <t>1353699203982127104</t>
  </si>
  <si>
    <t>osmfj</t>
  </si>
  <si>
    <t>RT @exstar444: 奴隷にならないために。
Amazon → 楽天ブックス、楽天市場
Facebook、Twitter → Gabなど
YouTube → ニコニコ動画、ランブルなど
Google検索　→ DuckDuckGo
Googleマップ　→ オープンストリートマップなど
メッセンジャー　→ Viber
コツは全てを一社だけにしないこと。 https://t.co/PeWEaQPuvg</t>
  </si>
  <si>
    <t>307586127</t>
  </si>
  <si>
    <t>http://pbs.twimg.com/profile_images/1243779743893225472/PYgTrbZx_normal.png</t>
  </si>
  <si>
    <t>japan</t>
  </si>
  <si>
    <t>http://twitter.com/osmfj/statuses/1353699203982127104</t>
  </si>
  <si>
    <t>{"hashtags":[],"symbols":[],"user_mentions":[{"screen_name":"exstar444","name":"前川修寛＠ありがとう🇯🇵🇺🇸","id":110617764,"id_str":"110617764","indices":[3,13]}],"urls":[]}</t>
  </si>
  <si>
    <t>1353699202878980096</t>
  </si>
  <si>
    <t>RT @birdwriter7: #InternationalHuggingDay #ChildrensBooks #PictureBooks and #MiddleGrade #amazon #worldwide #SuzyDavies #author and #poet 
A #gift of a #book is like a big #Hug https://t.co/8nF0f5MiTn</t>
  </si>
  <si>
    <t>http://twitter.com/TheRomanceBloke/statuses/1353699202878980096</t>
  </si>
  <si>
    <t>{"hashtags":[{"text":"InternationalHuggingDay","indices":[17,41]},{"text":"ChildrensBooks","indices":[42,57]},{"text":"PictureBooks","indices":[58,71]},{"text":"MiddleGrade","indices":[76,88]},{"text":"amazon","indices":[89,96]},{"text":"worldwide","indices":[97,107]},{"text":"SuzyDavies","indices":[108,119]},{"text":"author","indices":[120,127]},{"text":"poet","indices":[132,137]}],"symbols":[],"user_mentions":[{"screen_name":"birdwriter7","name":"#SuzyDavies #ChildrensAuthor #WriterofFairytales","id":2692765586,"id_str":"2692765586","indices":[3,15]}],"urls":[]}</t>
  </si>
  <si>
    <t>1353699202446987270</t>
  </si>
  <si>
    <t>juntiida</t>
  </si>
  <si>
    <t>896881693</t>
  </si>
  <si>
    <t>http://pbs.twimg.com/profile_images/947417400688775168/cMZBaPHu_normal.jpg</t>
  </si>
  <si>
    <t>http://twitter.com/juntiida/statuses/1353699202446987270</t>
  </si>
  <si>
    <t>1353699201490841601</t>
  </si>
  <si>
    <t>pl41354040</t>
  </si>
  <si>
    <t>RT @Hortensia_R_PR: 🗓『オルタンシア・サーガR』2/1(月)より配信開始🔜
🆕リリース直前キャンペーン🎉✨
Amazonギフトコードを計210名様にプレゼント🎁
【応募方法】
① @Hortensia_R_PR をフォロー
②この投稿をRT🔁
で応募完了です👍
是非ご参加ください🌟
#オルサガR #新作ゲーム #アマギフ #プレゼント https://t.co/KMkvWAJA2r</t>
  </si>
  <si>
    <t>Mon Jan 25 13:40:14 +0000 2021</t>
  </si>
  <si>
    <t>880432281688481792</t>
  </si>
  <si>
    <t>http://pbs.twimg.com/profile_images/920034301516832769/XREzkyuG_normal.jpg</t>
  </si>
  <si>
    <t>http://twitter.com/pl41354040/statuses/1353699201490841601</t>
  </si>
  <si>
    <t>{"hashtags":[],"symbols":[],"user_mentions":[{"screen_name":"Hortensia_R_PR","name":"【公式】オルタンシア・サーガR","id":1315994817642426400,"id_str":"1315994817642426368","indices":[3,18]},{"screen_name":"Hortensia_R_PR","name":"【公式】オルタンシア・サーガR","id":1315994817642426400,"id_str":"1315994817642426368","indices":[103,118]}],"urls":[]}</t>
  </si>
  <si>
    <t>1353699201318850561</t>
  </si>
  <si>
    <t>RT @CKullmannAuthor: #histfic #Regency Novel The Potential for Love
“The heroine is brave and resourceful, the hero gallant and willing to learn, and the insights are perceptive. Very satisfying. Strongly Recommended.” HNS reviewer.
eBook, paperback&amp;amp; hardcover https://t.co/OOru54q7lL FREE on KU https://t.co/q8WvmjpLfV</t>
  </si>
  <si>
    <t>http://twitter.com/BritonandDane/statuses/1353699201318850561</t>
  </si>
  <si>
    <t>{"hashtags":[{"text":"histfic","indices":[21,29]},{"text":"Regency","indices":[30,38]}],"symbols":[],"user_mentions":[{"screen_name":"CKullmannAuthor","name":"Catherine Kullmann Author","id":1024343457073123300,"id_str":"1024343457073123328","indices":[3,19]}],"urls":[]}</t>
  </si>
  <si>
    <t>1353699200068796417</t>
  </si>
  <si>
    <t>mayupocky</t>
  </si>
  <si>
    <t>115052784</t>
  </si>
  <si>
    <t>http://pbs.twimg.com/profile_images/705117259/image1463_normal.jpg</t>
  </si>
  <si>
    <t>http://twitter.com/mayupocky/statuses/1353699200068796417</t>
  </si>
  <si>
    <t>1353699199968137216</t>
  </si>
  <si>
    <t>53wLuv8AUl3Ws7h</t>
  </si>
  <si>
    <t>1353695421520957440</t>
  </si>
  <si>
    <t>http://twitter.com/53wLuv8AUl3Ws7h/statuses/1353699199968137216</t>
  </si>
  <si>
    <t>1353699199485796352</t>
  </si>
  <si>
    <t>pu10001</t>
  </si>
  <si>
    <t>820431813826908160</t>
  </si>
  <si>
    <t>http://pbs.twimg.com/profile_images/1145527723474870272/YEBS6B_Z_normal.jpg</t>
  </si>
  <si>
    <t>http://twitter.com/pu10001/statuses/1353699199485796352</t>
  </si>
  <si>
    <t>1353699199393673217</t>
  </si>
  <si>
    <t>RT @barrygrayauthor: #GetYouSome
The Revenge of Esther Norman (12 book series)
Kindle Edition
by Barry Gray (Author) , Vickie Gray (Editor)
Book One: What happens at the Country Club dance, stays at the dance. Or does it? What happens when...
https://t.co/2MPra8xom1 via @amazon https://t.co/0HcydSjwZg</t>
  </si>
  <si>
    <t>http://twitter.com/WorldNitti/statuses/1353699199393673217</t>
  </si>
  <si>
    <t>{"hashtags":[{"text":"GetYouSome","indices":[21,32]}],"symbols":[],"user_mentions":[{"screen_name":"barrygrayauthor","name":"barrygray_author","id":846806030,"id_str":"846806030","indices":[3,19]}],"urls":[]}</t>
  </si>
  <si>
    <t>1353699199146020866</t>
  </si>
  <si>
    <t>oregano77</t>
  </si>
  <si>
    <t>RT @NESTHOTELjp: ／
#ネストホテルジャパン
新春フォロー&amp;amp;RTキャンペーン🎍
＼
抽選で5名様に、Amazonギフト券10,000円分をプレゼント🎁
■応募方法
①@NESTHOTELjpをフォロー
②この投稿をRT (1/31〆)
たくさんのご参加お待ちしております！
#キャンペーン #懸賞 #プレゼント https://t.co/f5LTjdv47r</t>
  </si>
  <si>
    <t>1325538798445326336</t>
  </si>
  <si>
    <t>http://pbs.twimg.com/profile_images/1325567968411963392/oKbQLpeO_normal.jpg</t>
  </si>
  <si>
    <t>http://twitter.com/oregano77/statuses/1353699199146020866</t>
  </si>
  <si>
    <t>{"hashtags":[{"text":"ネストホテルジャパン","indices":[19,30]}],"symbols":[],"user_mentions":[{"screen_name":"NESTHOTELjp","name":"ネストホテルジャパン","id":1167261925832450000,"id_str":"1167261925832450048","indices":[3,15]},{"screen_name":"NESTHOTELjp","name":"ネストホテルジャパン","id":1167261925832450000,"id_str":"1167261925832450048","indices":[97,109]}],"urls":[]}</t>
  </si>
  <si>
    <t>1353699199049580544</t>
  </si>
  <si>
    <t>RT @sanctus_senki: 【👑1周年感謝祭キャンペーン👑】
🌈沢山のご応援ありがとうございます
🎉#サン戦 リリース1周年を記念して
本投稿をRT&amp;amp;フォローした方の中から抽選で
🎁Amazonギフト券1万円分を3名様、
 #速水奨 さん #小林裕介 さん #八代拓 さん のサイン色紙を各1名様にプレゼント！
✨ぜひ奮ってご応募ください https://t.co/ZZWAPXZgcG</t>
  </si>
  <si>
    <t>http://twitter.com/aizennzenn/statuses/1353699199049580544</t>
  </si>
  <si>
    <t>{"hashtags":[{"text":"サン戦","indices":[55,59]},{"text":"速水奨","indices":[122,126]},{"text":"小林裕介","indices":[130,135]},{"text":"八代拓","indices":[139,143]}],"symbols":[],"user_mentions":[{"screen_name":"sanctus_senki","name":"サンクタス戦記-GYEE-","id":1168355340426940400,"id_str":"1168355340426940416","indices":[3,17]}],"urls":[]}</t>
  </si>
  <si>
    <t>1353699198651142144</t>
  </si>
  <si>
    <t>RT @HinatazakaNP: 濱岸ひよりさんが佐々木久美さんに「ヅカ愛」を語ってくれました
発売まであと5日
まだ今予約なら発売日に届きます！
Amazon生写真付セット
https://t.co/ttf3Ut3pCC
通常版
https://t.co/r83MfcUIC4
セブンネットS生写真付セット
https://t.co/3YvHrEURQX
通常版
https://t.co/F5yzlhtr9V https://t.co/2SREbCKNb2</t>
  </si>
  <si>
    <t>http://twitter.com/Nemumu213/statuses/1353699198651142144</t>
  </si>
  <si>
    <t>{"hashtags":[],"symbols":[],"user_mentions":[{"screen_name":"HinatazakaNP","name":"日向坂46新聞","id":1217486650562867200,"id_str":"1217486650562867200","indices":[3,16]}],"urls":[{"url":"https://t.co/ttf3Ut3pCC","expanded_url":"https://amazon.co.jp/dp/B08SJ42PS5","display_url":"amazon.co.jp/dp/B08SJ42PS5","indices":[91,114]}]}</t>
  </si>
  <si>
    <t>1353699197904556032</t>
  </si>
  <si>
    <t>Mon Jan 25 13:40:13 +0000 2021</t>
  </si>
  <si>
    <t>http://twitter.com/YIMIvUEqBkpgEga/statuses/1353699197904556032</t>
  </si>
  <si>
    <t>1353699197728378881</t>
  </si>
  <si>
    <t>MostIDub</t>
  </si>
  <si>
    <t>大木製作所のタワー型室内物干し、たっぷり干せてコンパクトに収納できて便利！今売れてます！ https://t.co/fOCTXptjzW</t>
  </si>
  <si>
    <t>1349027833952129025</t>
  </si>
  <si>
    <t>http://pbs.twimg.com/profile_images/1349028028941103104/FyOcPg_j_normal.jpg</t>
  </si>
  <si>
    <t>http://twitter.com/MostIDub/statuses/1353699197728378881</t>
  </si>
  <si>
    <t>{"hashtags":[],"symbols":[],"user_mentions":[],"urls":[{"url":"https://t.co/fOCTXptjzW","expanded_url":"https://amzn.to/3qI1qjv","display_url":"amzn.to/3qI1qjv","indices":[45,68]}]}</t>
  </si>
  <si>
    <t>1353699197359321090</t>
  </si>
  <si>
    <t>RT @TERACLASSIC_jp: PC版「TERA」＆「#テラクラシック」#TERA合同CP
オリジナルグッズやAmazonギフト券が抽選で当たる‼️
▼応募方法
1.@teraonline_jpをフォロー&amp;amp;対象のツイートをRT
2.このアカウントをフォロー&amp;amp;こちらのツイートをRT
締切：1月28日(木)23:59まで
詳細☀https://t.co/WiYo8XDzQV
#TERA_JP #テラクラ https://t.co/hiZMXeGCQE</t>
  </si>
  <si>
    <t>http://twitter.com/saigon636/statuses/1353699197359321090</t>
  </si>
  <si>
    <t>{"hashtags":[{"text":"テラクラシック","indices":[31,39]},{"text":"TERA合同CP","indices":[40,49]}],"symbols":[],"user_mentions":[{"screen_name":"TERACLASSIC_jp","name":"テラクラシック公式","id":1253622770740498400,"id_str":"1253622770740498432","indices":[3,18]},{"screen_name":"teraonline_jp","name":"TERA公式","id":2713653536,"id_str":"2713653536","indices":[89,103]}],"urls":[]}</t>
  </si>
  <si>
    <t>1353699197275435008</t>
  </si>
  <si>
    <t>http://twitter.com/_Cherry_Kitty_/statuses/1353699197275435008</t>
  </si>
  <si>
    <t>1353699197124403200</t>
  </si>
  <si>
    <t>http://twitter.com/777mamama777m/statuses/1353699197124403200</t>
  </si>
  <si>
    <t>1353699196801605634</t>
  </si>
  <si>
    <t>slushey</t>
  </si>
  <si>
    <t>RT @Newsweek: MyPillow petition urging Amazon, Walmart to stop selling products hits 60,000 signatures https://t.co/AbIJbMBByV</t>
  </si>
  <si>
    <t>28143409</t>
  </si>
  <si>
    <t>http://pbs.twimg.com/profile_images/585206329553334275/XO0RU3O1_normal.jpg</t>
  </si>
  <si>
    <t>http://twitter.com/slushey/statuses/1353699196801605634</t>
  </si>
  <si>
    <t>{"hashtags":[],"symbols":[],"user_mentions":[{"screen_name":"Newsweek","name":"Newsweek","id":2884771,"id_str":"2884771","indices":[3,12]}],"urls":[{"url":"https://t.co/AbIJbMBByV","expanded_url":"https://www.newsweek.com/mypillow-petition-amazon-walmart-mike-lindell-1564052?utm_term=Autofeed&amp;utm_medium=Social&amp;utm_source=Twitter#Echobox=1611566641","display_url":"newsweek.com/mypillow-petit…","indices":[103,126]}]}</t>
  </si>
  <si>
    <t>1353699196600164352</t>
  </si>
  <si>
    <t>Tonyama0320</t>
  </si>
  <si>
    <t>Amazonで電童と凰牙のデータウエポンセット予約してるけど買っちゃった</t>
  </si>
  <si>
    <t>307142015</t>
  </si>
  <si>
    <t>http://pbs.twimg.com/profile_images/1345675337099722752/NCJJXSJp_normal.jpg</t>
  </si>
  <si>
    <t>http://twitter.com/Tonyama0320/statuses/1353699196600164352</t>
  </si>
  <si>
    <t>1353699196579115008</t>
  </si>
  <si>
    <t>SEONGBIC</t>
  </si>
  <si>
    <t>RT @BICismybias: Wow. 
Amazon Chart Highest Ranking:
#CRUSH - 8th
#Player - 9th
@McndOfficial_ #MCND #MCND_AGE https://t.co/FPUx8WH5Ur</t>
  </si>
  <si>
    <t>1246066750526898178</t>
  </si>
  <si>
    <t>http://pbs.twimg.com/profile_images/1353312732976533505/-McWDU_x_normal.jpg</t>
  </si>
  <si>
    <t>mcnd • 우즈 • khh</t>
  </si>
  <si>
    <t>http://twitter.com/SEONGBIC/statuses/1353699196579115008</t>
  </si>
  <si>
    <t>{"hashtags":[{"text":"CRUSH","indices":[55,61]},{"text":"Player","indices":[68,75]},{"text":"MCND","indices":[98,103]},{"text":"MCND_AGE","indices":[104,113]}],"symbols":[],"user_mentions":[{"screen_name":"BICismybias","name":"MCND 우당탕 CRUSH - TEMP IA","id":1183906723897045000,"id_str":"1183906723897044992","indices":[3,15]},{"screen_name":"McndOfficial_","name":"MCND_official","id":1108938510055039000,"id_str":"1108938510055038977","indices":[83,97]}],"urls":[],"media":[{"id":1353657295796748300,"id_str":"1353657295796748289","indices":[114,137],"media_url":"http://pbs.twimg.com/media/EskoI3eUwAEZEYC.png","media_url_https":"https://pbs.twimg.com/media/EskoI3eUwAEZEYC.png","url":"https://t.co/FPUx8WH5Ur","display_url":"pic.twitter.com/FPUx8WH5Ur","expanded_url":"https://twitter.com/BICismybias/status/1353657517117587456/photo/1","type":"photo","sizes":{"small":{"w":521,"h":372,"resize":"fit"},"large":{"w":521,"h":372,"resize":"fit"},"medium":{"w":521,"h":372,"resize":"fit"},"thumb":{"w":150,"h":150,"resize":"crop"}},"source_status_id":1353657517117587500,"source_status_id_str":"1353657517117587456","source_user_id":1183906723897045000,"source_user_id_str":"1183906723897044992"}]}</t>
  </si>
  <si>
    <t>1353699196512047105</t>
  </si>
  <si>
    <t>kusu223</t>
  </si>
  <si>
    <t>992208120137924613</t>
  </si>
  <si>
    <t>http://pbs.twimg.com/profile_images/1007613877352214528/HbtiK7_Q_normal.jpg</t>
  </si>
  <si>
    <t>http://twitter.com/kusu223/statuses/1353699196512047105</t>
  </si>
  <si>
    <t>1353699195979325442</t>
  </si>
  <si>
    <t>TOIBusiness</t>
  </si>
  <si>
    <t>Amazon tries to block Future's asset sale to Reliance even after Sebi approval https://t.co/0jtNxRSNsr</t>
  </si>
  <si>
    <t>29959949</t>
  </si>
  <si>
    <t>&lt;a href="http://www.toi.in" rel="nofollow"&gt;cmssocialservice&lt;/a&gt;</t>
  </si>
  <si>
    <t>http://pbs.twimg.com/profile_images/1511153521/business_normal.gif</t>
  </si>
  <si>
    <t>http://twitter.com/TOIBusiness/statuses/1353699195979325442</t>
  </si>
  <si>
    <t>{"hashtags":[],"symbols":[],"user_mentions":[],"urls":[{"url":"https://t.co/0jtNxRSNsr","expanded_url":"http://toi.in/xSER0b96","display_url":"toi.in/xSER0b96","indices":[79,102]}]}</t>
  </si>
  <si>
    <t>1353699195648167937</t>
  </si>
  <si>
    <t>http://twitter.com/jhines340/statuses/1353699195648167937</t>
  </si>
  <si>
    <t>1353699195434110976</t>
  </si>
  <si>
    <t>at_jacaranda</t>
  </si>
  <si>
    <t>1123342801</t>
  </si>
  <si>
    <t>http://pbs.twimg.com/profile_images/983183744344326144/NSqSI02d_normal.jpg</t>
  </si>
  <si>
    <t>http://twitter.com/at_jacaranda/statuses/1353699195434110976</t>
  </si>
  <si>
    <t>1353699195266461697</t>
  </si>
  <si>
    <t>MElcoate</t>
  </si>
  <si>
    <t>1347581756</t>
  </si>
  <si>
    <t>http://pbs.twimg.com/profile_images/1023624771811139588/s8A0KbKe_normal.jpg</t>
  </si>
  <si>
    <t>Topsham, Devon, UK</t>
  </si>
  <si>
    <t>http://twitter.com/MElcoate/statuses/1353699195266461697</t>
  </si>
  <si>
    <t>1353699194222080001</t>
  </si>
  <si>
    <t>sylviahubbard1</t>
  </si>
  <si>
    <t>Got Gift Cards?Gift Books! Last Longer! Used Repeatedly! Never Expire! 
https://t.co/jfA0IO02b2
or https://t.co/IpybwjtrG5 #paperback #ebooks
Wishing you Happy Reading! #highsuspense #darkromance
https://t.co/jfA0IO02b2 https://t.co/CobuvZq3Jw</t>
  </si>
  <si>
    <t>49037224</t>
  </si>
  <si>
    <t>&lt;a href="https://www.socialoomph.com" rel="nofollow"&gt;SocialOomph&lt;/a&gt;</t>
  </si>
  <si>
    <t>http://pbs.twimg.com/profile_images/1133462004306456577/cBsE0L3J_normal.png</t>
  </si>
  <si>
    <t>Detroit, Michigan (Motown)</t>
  </si>
  <si>
    <t>http://twitter.com/sylviahubbard1/statuses/1353699194222080001</t>
  </si>
  <si>
    <t>{"hashtags":[{"text":"paperback","indices":[123,133]},{"text":"ebooks","indices":[134,141]},{"text":"highsuspense","indices":[169,182]},{"text":"darkromance","indices":[183,195]}],"symbols":[],"user_mentions":[],"urls":[{"url":"https://t.co/jfA0IO02b2","expanded_url":"http://www.amazon.com/author/sylviahubbard","display_url":"amazon.com/author/sylviah…","indices":[72,95]},{"url":"https://t.co/IpybwjtrG5","expanded_url":"http://www.sylviahubbard.com/books","display_url":"sylviahubbard.com/books","indices":[99,122]},{"url":"https://t.co/jfA0IO02b2","expanded_url":"http://www.amazon.com/author/sylviahubbard","display_url":"amazon.com/author/sylviah…","indices":[196,219]}],"media":[{"id":1353699191181226000,"id_str":"1353699191181225985","indices":[220,243],"media_url":"http://pbs.twimg.com/media/EslOPf8XMAEYPqT.jpg","media_url_https":"https://pbs.twimg.com/media/EslOPf8XMAEYPqT.jpg","url":"https://t.co/CobuvZq3Jw","display_url":"pic.twitter.com/CobuvZq3Jw","expanded_url":"https://twitter.com/sylviahubbard1/status/1353699194222080001/photo/1","type":"photo","sizes":{"thumb":{"w":150,"h":150,"resize":"crop"},"large":{"w":800,"h":1200,"resize":"fit"},"medium":{"w":800,"h":1200,"resize":"fit"},"small":{"w":453,"h":680,"resize":"fit"}}}]}</t>
  </si>
  <si>
    <t>1353699194041556997</t>
  </si>
  <si>
    <t>desk1232</t>
  </si>
  <si>
    <t>1211816067774873600</t>
  </si>
  <si>
    <t>http://pbs.twimg.com/profile_images/1211816257420267520/yBIqN4Ki_normal.jpg</t>
  </si>
  <si>
    <t>http://twitter.com/desk1232/statuses/1353699194041556997</t>
  </si>
  <si>
    <t>1353699194037547008</t>
  </si>
  <si>
    <t>bisturi52</t>
  </si>
  <si>
    <t>https://t.co/QVXYTkJrfQ</t>
  </si>
  <si>
    <t>237833576</t>
  </si>
  <si>
    <t>http://pbs.twimg.com/profile_images/1184822658262884353/R8tS0L-u_normal.jpg</t>
  </si>
  <si>
    <t>Guayaquil-Ecuador</t>
  </si>
  <si>
    <t>http://twitter.com/bisturi52/statuses/1353699194037547008</t>
  </si>
  <si>
    <t>{"hashtags":[],"symbols":[],"user_mentions":[],"urls":[{"url":"https://t.co/QVXYTkJrfQ","expanded_url":"https://trikooba.com/2021/01/25/amazon-defiende-ahora-que-votar-en-persona-es-crucial-para-unas-elecciones-validas-y-justas/","display_url":"trikooba.com/2021/01/25/ama…","indices":[0,23]}]}</t>
  </si>
  <si>
    <t>1353699193764909060</t>
  </si>
  <si>
    <t>kukururusk</t>
  </si>
  <si>
    <t>Mon Jan 25 13:40:12 +0000 2021</t>
  </si>
  <si>
    <t>1165566698407288833</t>
  </si>
  <si>
    <t>http://pbs.twimg.com/profile_images/1339220514418667520/nT4QJA3k_normal.jpg</t>
  </si>
  <si>
    <t>uk</t>
  </si>
  <si>
    <t>http://twitter.com/kukururusk/statuses/1353699193764909060</t>
  </si>
  <si>
    <t>1353699193584447490</t>
  </si>
  <si>
    <t>urara_coon</t>
  </si>
  <si>
    <t>RT @urara_coon: お家でビゴリっ❣️❣️❣️❣️
昨年、結婚した会社の 従業員S
麗の大好きなBIGOLI さんのパスタ🍝
を用意したので食べに来てほしい👫
との事。
そういう事なら行きましょう♬
うんうん❣️美味しすぎるっ✨( ^ω^ )
まだ食べた事がない方、Amazon で
購入できますよ🍝お試しあれ💗💕
#ビゴリ  #BIGOLI https://t.co/lmSCalGHj8</t>
  </si>
  <si>
    <t>1174270104344965123</t>
  </si>
  <si>
    <t>http://pbs.twimg.com/profile_images/1338029493827428416/wEAyGzH8_normal.jpg</t>
  </si>
  <si>
    <t xml:space="preserve">福岡 福岡市 </t>
  </si>
  <si>
    <t>http://twitter.com/urara_coon/statuses/1353699193584447490</t>
  </si>
  <si>
    <t>{"hashtags":[],"symbols":[],"user_mentions":[{"screen_name":"urara_coon","name":"麗 (うらら)","id":1174270104344965000,"id_str":"1174270104344965123","indices":[3,14]}],"urls":[]}</t>
  </si>
  <si>
    <t>1353699193404051457</t>
  </si>
  <si>
    <t>snowdears</t>
  </si>
  <si>
    <t>RT @2018KForte: #進撃の巨人　
コレクターズカード２
発売中です。
お買い求めは
スーパーのお菓子売場，
アニメイト，Amazonなどで。
商品詳細はこちらです。
　　　　👇
https://t.co/tiHSCd1l3u
＃shingeki https://t.co/e7w5tfolI5</t>
  </si>
  <si>
    <t>165101324</t>
  </si>
  <si>
    <t>http://pbs.twimg.com/profile_images/1700572999/season4-3_normal.jpg</t>
  </si>
  <si>
    <t>kansai　エルリ杜</t>
  </si>
  <si>
    <t>http://twitter.com/snowdears/statuses/1353699193404051457</t>
  </si>
  <si>
    <t>{"hashtags":[{"text":"進撃の巨人","indices":[16,22]}],"symbols":[],"user_mentions":[{"screen_name":"2018KForte","name":"フォルテ【公式】","id":996594151201296400,"id_str":"996594151201296384","indices":[3,14]}],"urls":[{"url":"https://t.co/tiHSCd1l3u","expanded_url":"http://kk-forte.co.jp","display_url":"kk-forte.co.jp","indices":[106,129]}]}</t>
  </si>
  <si>
    <t>1353699193068511234</t>
  </si>
  <si>
    <t>meeeeely1996</t>
  </si>
  <si>
    <t>1200013253880905730</t>
  </si>
  <si>
    <t>http://pbs.twimg.com/profile_images/1299999964777443328/haktRBvZ_normal.jpg</t>
  </si>
  <si>
    <t>http://twitter.com/meeeeely1996/statuses/1353699193068511234</t>
  </si>
  <si>
    <t>1353699193018228736</t>
  </si>
  <si>
    <t>mimitia1</t>
  </si>
  <si>
    <t>1100038673582551040</t>
  </si>
  <si>
    <t>http://pbs.twimg.com/profile_images/1221689198693867520/MiGb2h9W_normal.jpg</t>
  </si>
  <si>
    <t>http://twitter.com/mimitia1/statuses/1353699193018228736</t>
  </si>
  <si>
    <t>1353699192854573056</t>
  </si>
  <si>
    <t>GoutamOjha12</t>
  </si>
  <si>
    <t>RT @fsprimeofficial: Movies &amp;amp; TV shows have become accessible like never before &amp;amp; big data technology has had a huge role to play! If you know the answer, take the #TechWizChallenge &amp;amp; comment | Share &amp;amp; tag 10 friends | Win Amazon vouchers worth Rs.1000! #contestalert #contestIndia #contest https://t.co/48VKOfLcNb</t>
  </si>
  <si>
    <t>1232155497203216385</t>
  </si>
  <si>
    <t>http://pbs.twimg.com/profile_images/1352530433632690178/iPUmmmSJ_normal.jpg</t>
  </si>
  <si>
    <t>http://twitter.com/GoutamOjha12/statuses/1353699192854573056</t>
  </si>
  <si>
    <t>{"hashtags":[],"symbols":[],"user_mentions":[{"screen_name":"fsprimeofficial","name":"FutureSkills Prime","id":1328708814942552000,"id_str":"1328708814942552064","indices":[3,19]}],"urls":[]}</t>
  </si>
  <si>
    <t>1353699192837795840</t>
  </si>
  <si>
    <t>RT @pethouse_jp: 🔥モニター企画🔥
ヘアアイロン
#抽選 で🔟名様に #プレゼント 
🌸応募方法
1️⃣このアカウントをフォロー
2️⃣この投稿をRT
3️⃣必須条件‼️：#amazon レビュー&amp;amp;SNS投稿
📤当選結果：DMでご連絡
#拡散希望RT  
#キャンペーン
#プレゼント企画
#懸賞 
#その場で当たる 
#美容垢さんと繋がりたい https://t.co/zvJcS8Pvcz</t>
  </si>
  <si>
    <t>http://twitter.com/amasia4032/statuses/1353699192837795840</t>
  </si>
  <si>
    <t>{"hashtags":[{"text":"抽選","indices":[34,37]},{"text":"プレゼント","indices":[44,50]},{"text":"amazon","indices":[96,103]},{"text":"拡散希望RT","indices":[134,141]}],"symbols":[],"user_mentions":[{"screen_name":"pethouse_jp","name":"ペットハウス","id":968294758060707800,"id_str":"968294758060707840","indices":[3,15]}],"urls":[]}</t>
  </si>
  <si>
    <t>1353699192724574208</t>
  </si>
  <si>
    <t>mfmf3211_</t>
  </si>
  <si>
    <t>1323251360049950721</t>
  </si>
  <si>
    <t>http://pbs.twimg.com/profile_images/1349594513711370240/5PPGYxUv_normal.jpg</t>
  </si>
  <si>
    <t>http://twitter.com/mfmf3211_/statuses/1353699192724574208</t>
  </si>
  <si>
    <t>1353699191751548929</t>
  </si>
  <si>
    <t>http://twitter.com/tarttoffee/statuses/1353699191751548929</t>
  </si>
  <si>
    <t>1353699191717957633</t>
  </si>
  <si>
    <t>mraennantkoa46</t>
  </si>
  <si>
    <t>1112504830239502338</t>
  </si>
  <si>
    <t>http://pbs.twimg.com/profile_images/1325428511503364097/elZJUI5o_normal.jpg</t>
  </si>
  <si>
    <t>http://twitter.com/mraennantkoa46/statuses/1353699191717957633</t>
  </si>
  <si>
    <t>1353699191365771265</t>
  </si>
  <si>
    <t>byantoaneta</t>
  </si>
  <si>
    <t>What To Do If You Are Broke 💰💸 
📚:
MONEY Master the Game https://t.co/UqM0PRKw2M
Your Guide to Financial Freedom https://t.co/MNo2owTiZQ
Money: Know More, Make More, Give More: https://t.co/8zsCJscJAs
#money #broke #personalfinance #investing #income #wealth #millionaire https://t.co/fSSEVQ5FrE</t>
  </si>
  <si>
    <t>1098900785797255168</t>
  </si>
  <si>
    <t>http://pbs.twimg.com/profile_images/1319177751258124290/AP6P6Yg5_normal.jpg</t>
  </si>
  <si>
    <t>http://twitter.com/byantoaneta/statuses/1353699191365771265</t>
  </si>
  <si>
    <t>{"hashtags":[{"text":"money","indices":[203,209]},{"text":"broke","indices":[210,216]},{"text":"personalfinance","indices":[217,233]},{"text":"investing","indices":[234,244]},{"text":"income","indices":[245,252]},{"text":"wealth","indices":[253,260]},{"text":"millionaire","indices":[261,273]}],"symbols":[],"user_mentions":[],"urls":[{"url":"https://t.co/UqM0PRKw2M","expanded_url":"https://amzn.to/2XKy9L9","display_url":"amzn.to/2XKy9L9","indices":[58,81]},{"url":"https://t.co/MNo2owTiZQ","expanded_url":"https://amzn.to/30AtMz9","display_url":"amzn.to/30AtMz9","indices":[114,137]},{"url":"https://t.co/8zsCJscJAs","expanded_url":"https://amzn.to/2OO577l","display_url":"amzn.to/2OO577l","indices":[178,201]}],"media":[{"id":1353697912144990200,"id_str":"1353697912144990209","indices":[274,297],"media_url":"http://pbs.twimg.com/ext_tw_video_thumb/1353697912144990209/pu/img/YDb1mgqQyqEG5FZ3.jpg","media_url_https":"https://pbs.twimg.com/ext_tw_video_thumb/1353697912144990209/pu/img/YDb1mgqQyqEG5FZ3.jpg","url":"https://t.co/fSSEVQ5FrE","display_url":"pic.twitter.com/fSSEVQ5FrE","expanded_url":"https://twitter.com/byantoaneta/status/1353699191365771265/video/1","type":"photo","sizes":{"thumb":{"w":150,"h":150,"resize":"crop"},"small":{"w":680,"h":680,"resize":"fit"},"large":{"w":1080,"h":1080,"resize":"fit"},"medium":{"w":1080,"h":1080,"resize":"fit"}}}]}</t>
  </si>
  <si>
    <t>1353699190929408000</t>
  </si>
  <si>
    <t>http://twitter.com/pu10001/statuses/1353699190929408000</t>
  </si>
  <si>
    <t>1353699190900068352</t>
  </si>
  <si>
    <t>cherinn1722</t>
  </si>
  <si>
    <t>1494225872</t>
  </si>
  <si>
    <t>http://pbs.twimg.com/profile_images/1326671691397787648/1kKgjRQZ_normal.jpg</t>
  </si>
  <si>
    <t>http://twitter.com/cherinn1722/statuses/1353699190900068352</t>
  </si>
  <si>
    <t>1353699190589640706</t>
  </si>
  <si>
    <t>suintoxication</t>
  </si>
  <si>
    <t>105044358</t>
  </si>
  <si>
    <t>http://pbs.twimg.com/profile_images/996385919564333056/vGPM5dxc_normal.jpg</t>
  </si>
  <si>
    <t>http://twitter.com/suintoxication/statuses/1353699190589640706</t>
  </si>
  <si>
    <t>1353699190354833412</t>
  </si>
  <si>
    <t>takachinmarvel</t>
  </si>
  <si>
    <t>1081817886811803648</t>
  </si>
  <si>
    <t>http://pbs.twimg.com/profile_images/1082545573914263553/w0U2rq7S_normal.jpg</t>
  </si>
  <si>
    <t>http://twitter.com/takachinmarvel/statuses/1353699190354833412</t>
  </si>
  <si>
    <t>1353699190308708352</t>
  </si>
  <si>
    <t>BL_syoukai_bot</t>
  </si>
  <si>
    <t>☆☆☆[ｺﾐｯｸ]　鮫島くんと笹原くん (MARBLE COMICS)腰乃　https://t.co/wh8xWpfR7L 　発売日：2011 3/20 人気コミックです。買ってみて損はないと思います。</t>
  </si>
  <si>
    <t>450479615</t>
  </si>
  <si>
    <t>http://pbs.twimg.com/profile_images/1723356309/p2_normal.jpg</t>
  </si>
  <si>
    <t>http://twitter.com/BL_syoukai_bot/statuses/1353699190308708352</t>
  </si>
  <si>
    <t>{"hashtags":[],"symbols":[],"user_mentions":[],"urls":[{"url":"https://t.co/wh8xWpfR7L","expanded_url":"http://www.amazon.co.jp/dp/4864420033/ref=cm_sw_r_tw_dp_5soeqb15MY32E","display_url":"amazon.co.jp/dp/4864420033/…","indices":[38,61]}]}</t>
  </si>
  <si>
    <t>1353699189256040448</t>
  </si>
  <si>
    <t>sansmotifs</t>
  </si>
  <si>
    <t>RT @UPR_Asselineau: ⚠️LE PDG D'AMAZON DONNE IMPLICITEMENT RAISON À TRUMP SUR LES FRAUDES ÉLECTORALES
Jeff Bezos refuse le vote par correspondance aux élections syndicales internes.
Car «seul le vote en personne permet une élection valide, juste et réussie»
À NOTER POUR 2022 !
https://t.co/AvSvTSgdAi</t>
  </si>
  <si>
    <t>Mon Jan 25 13:40:11 +0000 2021</t>
  </si>
  <si>
    <t>905333241284100100</t>
  </si>
  <si>
    <t>http://pbs.twimg.com/profile_images/1303782038718345218/Tfm5aMJP_normal.jpg</t>
  </si>
  <si>
    <t>quelque part par là</t>
  </si>
  <si>
    <t>http://twitter.com/sansmotifs/statuses/1353699189256040448</t>
  </si>
  <si>
    <t>{"hashtags":[],"symbols":[],"user_mentions":[{"screen_name":"UPR_Asselineau","name":"François Asselineau","id":200659061,"id_str":"200659061","indices":[3,18]}],"urls":[]}</t>
  </si>
  <si>
    <t>1353699188991811584</t>
  </si>
  <si>
    <t>icchannomama</t>
  </si>
  <si>
    <t>RT @monebuzz77: 🎊マネバズお年玉🐮プレゼント企画🎊
なんと！抽選5⃣名様に
Amazonギフト券❤️1万円をプレゼント‼️
▶️応募方法
１:@monebuzz77 をフォロー
２:本投稿をリツイート
（3:サイトお持ちの方試しにマネバズ使ってみてもらえると嬉しい）
ご応募お待ちしています😆
#アマギフプレゼント企画 #アマギフ #懸賞 https://t.co/OUlMX5Jm2f</t>
  </si>
  <si>
    <t>1053466639268642817</t>
  </si>
  <si>
    <t>&lt;a href="https://twitter.com/" rel="nofollow"&gt;an-phone&lt;/a&gt;</t>
  </si>
  <si>
    <t>http://pbs.twimg.com/profile_images/1207554484802478080/qTGpf3Gb_normal.jpg</t>
  </si>
  <si>
    <t>ほしい物リスト公開中♥</t>
  </si>
  <si>
    <t>http://twitter.com/icchannomama/statuses/1353699188991811584</t>
  </si>
  <si>
    <t>{"hashtags":[],"symbols":[],"user_mentions":[{"screen_name":"monebuzz77","name":"マネバズ　-ポップアップ通知ツール","id":1282540944504438800,"id_str":"1282540944504438784","indices":[3,14]},{"screen_name":"monebuzz77","name":"マネバズ　-ポップアップ通知ツール","id":1282540944504438800,"id_str":"1282540944504438784","indices":[79,90]}],"urls":[]}</t>
  </si>
  <si>
    <t>1353699188987498496</t>
  </si>
  <si>
    <t>Jisuto1</t>
  </si>
  <si>
    <t>1125705839820414978</t>
  </si>
  <si>
    <t>http://pbs.twimg.com/profile_images/1140903044852269056/JbJeRWoW_normal.jpg</t>
  </si>
  <si>
    <t>コロコロ変わるザ・ブロック</t>
  </si>
  <si>
    <t>http://twitter.com/Jisuto1/statuses/1353699188987498496</t>
  </si>
  <si>
    <t>1353699188542906371</t>
  </si>
  <si>
    <t>88ki_08</t>
  </si>
  <si>
    <t>3187590450</t>
  </si>
  <si>
    <t>http://pbs.twimg.com/profile_images/1211739718120955905/ZdyZL_VV_normal.jpg</t>
  </si>
  <si>
    <t>静岡の真ん中</t>
  </si>
  <si>
    <t>http://twitter.com/88ki_08/statuses/1353699188542906371</t>
  </si>
  <si>
    <t>1353699187980865536</t>
  </si>
  <si>
    <t>ikebu2am6</t>
  </si>
  <si>
    <t>Amazonで買えるベストセラー: 携帯電話・IPフォン本体 の中で最も人気のある商品です。スマホの白ロムもあります　https://t.co/4icybrA1wi　（1時間ごとに更新）</t>
  </si>
  <si>
    <t>422504564</t>
  </si>
  <si>
    <t>http://twitter.com/ikebu2am6/statuses/1353699187980865536</t>
  </si>
  <si>
    <t>{"hashtags":[],"symbols":[],"user_mentions":[],"urls":[{"url":"https://t.co/4icybrA1wi","expanded_url":"http://amzn.to/M2YmtK","display_url":"amzn.to/M2YmtK","indices":[59,82]}]}</t>
  </si>
  <si>
    <t>1353699187918045187</t>
  </si>
  <si>
    <t>crystaeclear</t>
  </si>
  <si>
    <t>@plinys yeah but it's the same price, on german amazon at least 💀 welp</t>
  </si>
  <si>
    <t>2473555394</t>
  </si>
  <si>
    <t>plinys</t>
  </si>
  <si>
    <t>150323212</t>
  </si>
  <si>
    <t>1353694150663794690</t>
  </si>
  <si>
    <t>http://pbs.twimg.com/profile_images/1345185777664339968/S1j-ZWnc_normal.jpg</t>
  </si>
  <si>
    <t>🇵🇱 she/her, 24, minors dnf</t>
  </si>
  <si>
    <t>http://twitter.com/crystaeclear/statuses/1353699187918045187</t>
  </si>
  <si>
    <t>{"hashtags":[],"symbols":[],"user_mentions":[{"screen_name":"plinys","name":"jess™️","id":2473555394,"id_str":"2473555394","indices":[0,7]}],"urls":[]}</t>
  </si>
  <si>
    <t>1353699187565621250</t>
  </si>
  <si>
    <t>1419kotaro</t>
  </si>
  <si>
    <t>RT @totsugorila: 🎁プレゼント企画🎁
💰PayPayかAmazonギフト券
💰どちらか¥5.000を1名
✨応募条件✨
俺と@REMI_PINK_ENGEL をフォロー
このツイートをRT
❌禁止事項❌
複垢での参加
『判明した場合は無効で再抽選』
〆切25日22時
#プレゼント企画
#PayPayプレゼント 
#Amazon
#アマゾンギフト券 
#懸賞</t>
  </si>
  <si>
    <t>1338428121276506116</t>
  </si>
  <si>
    <t>http://pbs.twimg.com/profile_images/1339564103942041600/sKndTHC3_normal.jpg</t>
  </si>
  <si>
    <t>http://twitter.com/1419kotaro/statuses/1353699187565621250</t>
  </si>
  <si>
    <t>{"hashtags":[],"symbols":[],"user_mentions":[{"screen_name":"totsugorila","name":"🖤シン🦍ིྀ凸ゴリラ🖤","id":241553602,"id_str":"241553602","indices":[3,15]},{"screen_name":"REMI_PINK_ENGEL","name":"れみ社長@ファッション業界","id":1239247816590905300,"id_str":"1239247816590905344","indices":[72,88]}],"urls":[]}</t>
  </si>
  <si>
    <t>1353699187439800320</t>
  </si>
  <si>
    <t>RT @JanRomes: Tori doesn't seem to have any redeeming qualities. She thinks she can do whatever she wants and have whomever she wants. Jake shows her otherwise. TAMING TORI  #KU #romance #Texas #Dallas #love ❤️  https://t.co/yiu9Ghaiip</t>
  </si>
  <si>
    <t>http://twitter.com/JanRomes/statuses/1353699187439800320</t>
  </si>
  <si>
    <t>1353699186051452928</t>
  </si>
  <si>
    <t>http://twitter.com/pringreenlove/statuses/1353699186051452928</t>
  </si>
  <si>
    <t>1353699185921380353</t>
  </si>
  <si>
    <t>azuhi_goen</t>
  </si>
  <si>
    <t>1282494028278231041</t>
  </si>
  <si>
    <t>http://pbs.twimg.com/profile_images/1322312042905178112/vOUZ_2zf_normal.jpg</t>
  </si>
  <si>
    <t>ただ今5000人の壁間近フォロバ🐢ゆっくりです</t>
  </si>
  <si>
    <t>http://twitter.com/azuhi_goen/statuses/1353699185921380353</t>
  </si>
  <si>
    <t>1353699185518915585</t>
  </si>
  <si>
    <t>pete08428450</t>
  </si>
  <si>
    <t>@AmazonUK I have been waiting over 2 months to hear from Amazon about fraudulent activity on my account which has left me over £200 out of pocket.  each time I ring Amazon i get told i will get a call back in the next 24/48/72 hours but hear nothing.  customer service is terrible</t>
  </si>
  <si>
    <t>Mon Jan 25 13:40:10 +0000 2021</t>
  </si>
  <si>
    <t>209004862</t>
  </si>
  <si>
    <t>AmazonUK</t>
  </si>
  <si>
    <t>1297486937201217536</t>
  </si>
  <si>
    <t>http://twitter.com/pete08428450/statuses/1353699185518915585</t>
  </si>
  <si>
    <t>{"hashtags":[],"symbols":[],"user_mentions":[{"screen_name":"AmazonUK","name":"Amazon.co.uk","id":209004862,"id_str":"209004862","indices":[0,9]}],"urls":[]}</t>
  </si>
  <si>
    <t>1353699185116160001</t>
  </si>
  <si>
    <t>http://twitter.com/miyako0104/statuses/1353699185116160001</t>
  </si>
  <si>
    <t>1353699184575012866</t>
  </si>
  <si>
    <t>http://twitter.com/yupiopipipi0123/statuses/1353699184575012866</t>
  </si>
  <si>
    <t>1353699184344354816</t>
  </si>
  <si>
    <t>RT @HinatazakaNP: 三期生集合！ 上村ひなの×髙橋未来虹×森本茉莉×山口陽世座談会
発売まであと6日
Amazon生写真付セット
https://t.co/ttf3Ut3pCC
通常版
https://t.co/r83MfcUIC4
セブンネットS生写真付セット
https://t.co/3YvHrEURQX
通常版
https://t.co/F5yzlhtr9V https://t.co/rgb84Iu26P</t>
  </si>
  <si>
    <t>http://twitter.com/Nemumu213/statuses/1353699184344354816</t>
  </si>
  <si>
    <t>{"hashtags":[],"symbols":[],"user_mentions":[{"screen_name":"HinatazakaNP","name":"日向坂46新聞","id":1217486650562867200,"id_str":"1217486650562867200","indices":[3,16]}],"urls":[{"url":"https://t.co/ttf3Ut3pCC","expanded_url":"https://amazon.co.jp/dp/B08SJ42PS5","display_url":"amazon.co.jp/dp/B08SJ42PS5","indices":[75,98]},{"url":"https://t.co/r83MfcUIC4","expanded_url":"https://amazon.co.jp/dp/B08SFVPSDK","display_url":"amazon.co.jp/dp/B08SFVPSDK","indices":[103,126]}]}</t>
  </si>
  <si>
    <t>1353699183526555650</t>
  </si>
  <si>
    <t>egiftcardtoday</t>
  </si>
  <si>
    <t>#FelizLunes #Amazon #Caracas #GiftCard https://t.co/kcDIyg7Ycl</t>
  </si>
  <si>
    <t>1253749883841982465</t>
  </si>
  <si>
    <t>http://pbs.twimg.com/profile_images/1253750059369365509/P2f3jqjx_normal.jpg</t>
  </si>
  <si>
    <t>http://twitter.com/egiftcardtoday/statuses/1353699183526555650</t>
  </si>
  <si>
    <t>{"hashtags":[{"text":"FelizLunes","indices":[0,11]},{"text":"Amazon","indices":[12,19]},{"text":"Caracas","indices":[20,28]},{"text":"GiftCard","indices":[29,38]}],"symbols":[],"user_mentions":[],"urls":[],"media":[{"id":1353699178229227500,"id_str":"1353699178229227520","indices":[39,62],"media_url":"http://pbs.twimg.com/media/EslOOvsXYAARBLF.jpg","media_url_https":"https://pbs.twimg.com/media/EslOOvsXYAARBLF.jpg","url":"https://t.co/kcDIyg7Ycl","display_url":"pic.twitter.com/kcDIyg7Ycl","expanded_url":"https://twitter.com/egiftcardtoday/status/1353699183526555650/photo/1","type":"photo","sizes":{"thumb":{"w":150,"h":150,"resize":"crop"},"large":{"w":2048,"h":2048,"resize":"fit"},"medium":{"w":1200,"h":1200,"resize":"fit"},"small":{"w":680,"h":680,"resize":"fit"}}}]}</t>
  </si>
  <si>
    <t>1353699182956044288</t>
  </si>
  <si>
    <t>yume9966</t>
  </si>
  <si>
    <t>RT @KandaUNextStage: やったぁ㊗️しゅう君@shukun1023 💓フォロワー1万人前夜祭懸賞企画当選しちゃったぁ🎉‼️
Amazonギフト券1万円やばぁ💝✨‼️
個人的には前回に続き2連覇なの😍
私どんだけ幸せ者なの💓嬉しすぎ🥰🎁本当ありがとう😊
また1/22という偉大なる日👍忘れられない日だね🌆‼️
しゅう君本当におめでとう✨㊗️‼️ https://t.co/dFVobIM8il https://t.co/it7XbG6gUJ</t>
  </si>
  <si>
    <t>1309788790211268608</t>
  </si>
  <si>
    <t>http://pbs.twimg.com/profile_images/1348353409569546240/RIYdypxw_normal.jpg</t>
  </si>
  <si>
    <t>http://twitter.com/yume9966/statuses/1353699182956044288</t>
  </si>
  <si>
    <t>{"hashtags":[],"symbols":[],"user_mentions":[{"screen_name":"KandaUNextStage","name":"女子力高め⤴︎🤫かんだちゃん💓【人と人とを繋ぎNEXTSTAGEへと導く者❤️】","id":1297588856112332800,"id_str":"1297588856112332800","indices":[3,19]},{"screen_name":"shukun1023","name":"しゅう君…癒し系・拡散系・企画系垢 フォロバ遅延中でもフォロバ120%","id":1242324832869441500,"id_str":"1242324832869441536","indices":[31,42]}],"urls":[]}</t>
  </si>
  <si>
    <t>1353699182884909057</t>
  </si>
  <si>
    <t>CouponOfferte</t>
  </si>
  <si>
    <t>#25gennaio
🔹️OFFERTA AMAZON🔹️ 
👉 APPROFITTANE
💶 Prezzo: 26,34  Euro
🔗 https://t.co/EElqaGP2Ly https://t.co/kqwzbF6eHQ</t>
  </si>
  <si>
    <t>1046656515506155520</t>
  </si>
  <si>
    <t>&lt;a href="https://www.amorecoupon.it/index.php" rel="nofollow"&gt;couponofferte&lt;/a&gt;</t>
  </si>
  <si>
    <t>http://pbs.twimg.com/profile_images/1046657730788954112/-6POd-HQ_normal.jpg</t>
  </si>
  <si>
    <t>Italia</t>
  </si>
  <si>
    <t>http://twitter.com/CouponOfferte/statuses/1353699182884909057</t>
  </si>
  <si>
    <t>{"hashtags":[{"text":"25gennaio","indices":[0,10]}],"symbols":[],"user_mentions":[],"urls":[{"url":"https://t.co/EElqaGP2Ly","expanded_url":"https://amzn.to/33h6Ibv","display_url":"amzn.to/33h6Ibv","indices":[70,93]}],"media":[{"id":1353699180766777300,"id_str":"1353699180766777345","indices":[94,117],"media_url":"http://pbs.twimg.com/media/EslOO5JXUAEvqow.jpg","media_url_https":"https://pbs.twimg.com/media/EslOO5JXUAEvqow.jpg","url":"https://t.co/kqwzbF6eHQ","display_url":"pic.twitter.com/kqwzbF6eHQ","expanded_url":"https://twitter.com/CouponOfferte/status/1353699182884909057/photo/1","type":"photo","sizes":{"small":{"w":680,"h":680,"resize":"fit"},"thumb":{"w":150,"h":150,"resize":"crop"},"large":{"w":850,"h":850,"resize":"fit"},"medium":{"w":850,"h":850,"resize":"fit"}}}]}</t>
  </si>
  <si>
    <t>1353699182612246531</t>
  </si>
  <si>
    <t>ok_eevee</t>
  </si>
  <si>
    <t>Hey @amazon, as a UI/UX designer, I know how to help reduce all your fraudulent reviews. Since your order confirmation numbers are being exploited, you need to now verify whether someone received an actual package, right?</t>
  </si>
  <si>
    <t>2926353355</t>
  </si>
  <si>
    <t>http://pbs.twimg.com/profile_images/1219460233216643079/jPtSfUnH_normal.jpg</t>
  </si>
  <si>
    <t>http://twitter.com/ok_eevee/statuses/1353699182612246531</t>
  </si>
  <si>
    <t>{"hashtags":[],"symbols":[],"user_mentions":[{"screen_name":"amazon","name":"Amazon","id":20793816,"id_str":"20793816","indices":[4,11]}],"urls":[]}</t>
  </si>
  <si>
    <t>1353699182280806401</t>
  </si>
  <si>
    <t>Blm8NjrIUDYLGoE</t>
  </si>
  <si>
    <t>1328210538594148352</t>
  </si>
  <si>
    <t>http://pbs.twimg.com/profile_images/1328211005910913024/78JIeeer_normal.jpg</t>
  </si>
  <si>
    <t>http://twitter.com/Blm8NjrIUDYLGoE/statuses/1353699182280806401</t>
  </si>
  <si>
    <t>1353699181823545344</t>
  </si>
  <si>
    <t>Nanac7777</t>
  </si>
  <si>
    <t>1097888935210938368</t>
  </si>
  <si>
    <t>http://pbs.twimg.com/profile_images/1323344071549624320/m2khZm2c_normal.jpg</t>
  </si>
  <si>
    <t>http://twitter.com/Nanac7777/statuses/1353699181823545344</t>
  </si>
  <si>
    <t>1353699181748051968</t>
  </si>
  <si>
    <t>entameflash</t>
  </si>
  <si>
    <t>Logicool G ゲーミングヘッドセット LIGHTSPEEDワイヤレス G733 7.1ch BLUE VO!CE搭載マイク 278g 超軽量 LIGHTSYNC RGB サスペンションバンド PS5 PS4 PC G733-BK 国内正規品 2年間メーカー保証 を Amazon でチェック！ https://t.co/4cAAbJcLlo</t>
  </si>
  <si>
    <t>3244367767</t>
  </si>
  <si>
    <t>&lt;a href="https://zabasu.awe.jp/" rel="nofollow"&gt;entamenews&lt;/a&gt;</t>
  </si>
  <si>
    <t>http://pbs.twimg.com/profile_images/609748955774095360/ffmZIQE0_normal.jpg</t>
  </si>
  <si>
    <t>http://twitter.com/entameflash/statuses/1353699181748051968</t>
  </si>
  <si>
    <t>{"hashtags":[],"symbols":[],"user_mentions":[],"urls":[{"url":"https://t.co/4cAAbJcLlo","expanded_url":"https://amzn.to/2J4Ap9F","display_url":"amzn.to/2J4Ap9F","indices":[151,174]}]}</t>
  </si>
  <si>
    <t>1353699181290954752</t>
  </si>
  <si>
    <t>duck_daisy_duck</t>
  </si>
  <si>
    <t>Mon Jan 25 13:40:09 +0000 2021</t>
  </si>
  <si>
    <t>1351446771050766341</t>
  </si>
  <si>
    <t>http://pbs.twimg.com/profile_images/1351448949605822466/AjJZtKIT_normal.jpg</t>
  </si>
  <si>
    <t>http://twitter.com/duck_daisy_duck/statuses/1353699181290954752</t>
  </si>
  <si>
    <t>1353699181182005266</t>
  </si>
  <si>
    <t>RT @DougJCooper: ★★★★★ “Wonderful book!”
BUMP TIME ORIGIN
Time-travel Suspense by the author of Crystal Deception
Amazon: https://t.co/0qaXseWxHK
Author Page: https://t.co/adtfmh4JA6
#timetravel #ian1 Kindle https://t.co/C8m59CrCjF</t>
  </si>
  <si>
    <t>http://twitter.com/devin_salesman/statuses/1353699181182005266</t>
  </si>
  <si>
    <t>1353699181165072384</t>
  </si>
  <si>
    <t>just_time_dd</t>
  </si>
  <si>
    <t>朴 性厚 の 呪術廻戦 Vol.3 Blu-ray (初回生産限定版) を Amazon でチェック！ https://t.co/6r7pWx49BB</t>
  </si>
  <si>
    <t>1979102394</t>
  </si>
  <si>
    <t>http://pbs.twimg.com/profile_images/1277046462753280001/_JM_VkqA_normal.jpg</t>
  </si>
  <si>
    <t>http://twitter.com/just_time_dd/statuses/1353699181165072384</t>
  </si>
  <si>
    <t>{"hashtags":[],"symbols":[],"user_mentions":[],"urls":[{"url":"https://t.co/6r7pWx49BB","expanded_url":"https://amzn.to/39Ua6fQ","display_url":"amzn.to/39Ua6fQ","indices":[52,75]}]}</t>
  </si>
  <si>
    <t>1353699180640755712</t>
  </si>
  <si>
    <t>http://twitter.com/JX03A/statuses/1353699180640755712</t>
  </si>
  <si>
    <t>1353699180611473408</t>
  </si>
  <si>
    <t>downtown1224</t>
  </si>
  <si>
    <t>1166458638279405569</t>
  </si>
  <si>
    <t>http://pbs.twimg.com/profile_images/1166683625661710336/-rGhtK7S_normal.jpg</t>
  </si>
  <si>
    <t>http://twitter.com/downtown1224/statuses/1353699180611473408</t>
  </si>
  <si>
    <t>1353699180313628672</t>
  </si>
  <si>
    <t>http://twitter.com/777mamama777m/statuses/1353699180313628672</t>
  </si>
  <si>
    <t>1353699179420213250</t>
  </si>
  <si>
    <t>mst924</t>
  </si>
  <si>
    <t>1221036487</t>
  </si>
  <si>
    <t>http://pbs.twimg.com/profile_images/1328478711302111232/qO_DLNLN_normal.jpg</t>
  </si>
  <si>
    <t>http://twitter.com/mst924/statuses/1353699179420213250</t>
  </si>
  <si>
    <t>1353699179416043520</t>
  </si>
  <si>
    <t>totochan3939</t>
  </si>
  <si>
    <t>1256094625585958912</t>
  </si>
  <si>
    <t>http://pbs.twimg.com/profile_images/1256930041406959623/yvy090Kl_normal.jpg</t>
  </si>
  <si>
    <t>http://twitter.com/totochan3939/statuses/1353699179416043520</t>
  </si>
  <si>
    <t>1353699177507643394</t>
  </si>
  <si>
    <t>http://twitter.com/ryukyahi/statuses/1353699177507643394</t>
  </si>
  <si>
    <t>1353699176844980225</t>
  </si>
  <si>
    <t>_kou_life</t>
  </si>
  <si>
    <t>Mon Jan 25 13:40:08 +0000 2021</t>
  </si>
  <si>
    <t>1179016570099494912</t>
  </si>
  <si>
    <t>http://pbs.twimg.com/profile_images/1271621741131862016/sEQFOoSP_normal.jpg</t>
  </si>
  <si>
    <t>http://twitter.com/_kou_life/statuses/1353699176844980225</t>
  </si>
  <si>
    <t>1353699176387801090</t>
  </si>
  <si>
    <t>ootakosea</t>
  </si>
  <si>
    <t>1263478244038377473</t>
  </si>
  <si>
    <t>http://pbs.twimg.com/profile_images/1268469765468647424/hjLBlk8y_normal.jpg</t>
  </si>
  <si>
    <t xml:space="preserve">フォローゆっくり　</t>
  </si>
  <si>
    <t>http://twitter.com/ootakosea/statuses/1353699176387801090</t>
  </si>
  <si>
    <t>1353699175880404992</t>
  </si>
  <si>
    <t>kaylakmiles</t>
  </si>
  <si>
    <t>Hey if you are interested in getting a good kids book check out a great book written by my Aunt.  Available now on Amazon. https://t.co/lNzlFhbCXR https://t.co/M9HhA0qZAK</t>
  </si>
  <si>
    <t>548958088</t>
  </si>
  <si>
    <t>http://pbs.twimg.com/profile_images/1224674450257383425/92hidODl_normal.jpg</t>
  </si>
  <si>
    <t xml:space="preserve">Fredericton, N.B. </t>
  </si>
  <si>
    <t>http://twitter.com/kaylakmiles/statuses/1353699175880404992</t>
  </si>
  <si>
    <t>{"hashtags":[],"symbols":[],"user_mentions":[],"urls":[{"url":"https://t.co/lNzlFhbCXR","expanded_url":"https://www.amazon.ca/Heartbeat-Love-Ms-Lynette-Snook/dp/B08TCYWKBF/ref=mp_s_a_1_1?dchild=1&amp;keywords=heartbeat+the+love+bug&amp;qid=1611569651&amp;sr=8-1","display_url":"amazon.ca/Heartbeat-Love…","indices":[123,146]}],"media":[{"id":1353699142430843000,"id_str":"1353699142430842886","indices":[147,170],"media_url":"http://pbs.twimg.com/media/EslOMqVXYAYNjgm.jpg","media_url_https":"https://pbs.twimg.com/media/EslOMqVXYAYNjgm.jpg","url":"https://t.co/M9HhA0qZAK","display_url":"pic.twitter.com/M9HhA0qZAK","expanded_url":"https://twitter.com/kaylakmiles/status/1353699175880404992/photo/1","type":"photo","sizes":{"thumb":{"w":150,"h":150,"resize":"crop"},"medium":{"w":1080,"h":1080,"resize":"fit"},"large":{"w":1080,"h":1080,"resize":"fit"},"small":{"w":680,"h":680,"resize":"fit"}}}]}</t>
  </si>
  <si>
    <t>1353699175817478144</t>
  </si>
  <si>
    <t>promoSpricedrop</t>
  </si>
  <si>
    <t>Save 78% with promo code 78OZTQXV | https://t.co/JnBkTngU60 https://t.co/uCFI8aT0b1 via @amazon https://t.co/lhWnCYMaMH</t>
  </si>
  <si>
    <t>3881432236</t>
  </si>
  <si>
    <t>http://pbs.twimg.com/profile_images/1246274166371778564/gOkKQDba_normal.jpg</t>
  </si>
  <si>
    <t>Falmouth, KY</t>
  </si>
  <si>
    <t>http://twitter.com/promoSpricedrop/statuses/1353699175817478144</t>
  </si>
  <si>
    <t>{"hashtags":[],"symbols":[],"user_mentions":[{"screen_name":"amazon","name":"Amazon","id":20793816,"id_str":"20793816","indices":[88,95]}],"urls":[{"url":"https://t.co/JnBkTngU60","expanded_url":"http://Amazon.com","display_url":"Amazon.com","indices":[36,59]},{"url":"https://t.co/uCFI8aT0b1","expanded_url":"https://amzn.to/3qPeun5","display_url":"amzn.to/3qPeun5","indices":[60,83]}],"media":[{"id":1353699171107278800,"id_str":"1353699171107278851","indices":[96,119],"media_url":"http://pbs.twimg.com/media/EslOOVKXEAMRUpC.jpg","media_url_https":"https://pbs.twimg.com/media/EslOOVKXEAMRUpC.jpg","url":"https://t.co/lhWnCYMaMH","display_url":"pic.twitter.com/lhWnCYMaMH","expanded_url":"https://twitter.com/promoSpricedrop/status/1353699175817478144/photo/1","type":"photo","sizes":{"thumb":{"w":150,"h":150,"resize":"crop"},"small":{"w":400,"h":400,"resize":"fit"},"large":{"w":400,"h":400,"resize":"fit"},"medium":{"w":400,"h":400,"resize":"fit"}}}]}</t>
  </si>
  <si>
    <t>1353699175544852480</t>
  </si>
  <si>
    <t>citizendark30</t>
  </si>
  <si>
    <t>European lenders exit Amazon oil trade after scrutiny by campaigners | Article [AMP] | Reuters https://t.co/lAGIe8ei2w</t>
  </si>
  <si>
    <t>83705507</t>
  </si>
  <si>
    <t>http://pbs.twimg.com/profile_images/1019171871374434305/2V5gY2Tc_normal.jpg</t>
  </si>
  <si>
    <t>everywhere</t>
  </si>
  <si>
    <t>http://twitter.com/citizendark30/statuses/1353699175544852480</t>
  </si>
  <si>
    <t>{"hashtags":[],"symbols":[],"user_mentions":[],"urls":[{"url":"https://t.co/lAGIe8ei2w","expanded_url":"https://www.reuters.com/article/us-climate-change-banks-idUSKBN29U09Q","display_url":"reuters.com/article/us-cli…","indices":[95,118]}]}</t>
  </si>
  <si>
    <t>1353699175532126208</t>
  </si>
  <si>
    <t>Zenchan__nida</t>
  </si>
  <si>
    <t>RT @ly0qhGI8IOnglLV: プレゼント企画🎁
BODEGA×NIKE DUNK HIGH BROWN RUSTIC-BROWN ボデガ× ナイキダンク ハイ →27.5cmを1名様
追加でAmazonギフト5～10名にプレゼント
応募方法
フォロー&amp;amp;リツイート
抽選結果
DM送ります
締切
1/26
#プレゼント企画
#スニーカー
#NIKE
#BODEGA 
#ボッテガ
#ダンクハイ
#日本未発売 https://t.co/k4WH2MovMa</t>
  </si>
  <si>
    <t>1296061379833507843</t>
  </si>
  <si>
    <t>http://pbs.twimg.com/profile_images/1346679517499199488/_8cqL-Dh_normal.jpg</t>
  </si>
  <si>
    <t>http://twitter.com/Zenchan__nida/statuses/1353699175532126208</t>
  </si>
  <si>
    <t>{"hashtags":[],"symbols":[],"user_mentions":[{"screen_name":"ly0qhGI8IOnglLV","name":"スニーカー好きLove@プレゼント企画🎁","id":1313841133374509000,"id_str":"1313841133374509057","indices":[3,19]}],"urls":[]}</t>
  </si>
  <si>
    <t>1353699175402147841</t>
  </si>
  <si>
    <t>http://twitter.com/mekabukensho/statuses/1353699175402147841</t>
  </si>
  <si>
    <t>1353699174189961218</t>
  </si>
  <si>
    <t>ranran3335</t>
  </si>
  <si>
    <t>1267678931437510663</t>
  </si>
  <si>
    <t>http://pbs.twimg.com/profile_images/1270719470428811267/pRieI4FB_normal.jpg</t>
  </si>
  <si>
    <t>http://twitter.com/ranran3335/statuses/1353699174189961218</t>
  </si>
  <si>
    <t>1353699173627908101</t>
  </si>
  <si>
    <t>http://twitter.com/downtown1224/statuses/1353699173627908101</t>
  </si>
  <si>
    <t>1353699173179084802</t>
  </si>
  <si>
    <t>siojyake3810</t>
  </si>
  <si>
    <t>1254385664570712064</t>
  </si>
  <si>
    <t>http://pbs.twimg.com/profile_images/1297861879600054272/2gDc--X9_normal.jpg</t>
  </si>
  <si>
    <t>http://twitter.com/siojyake3810/statuses/1353699173179084802</t>
  </si>
  <si>
    <t>1353699172528975872</t>
  </si>
  <si>
    <t>theflyingpasta</t>
  </si>
  <si>
    <t>Mon Jan 25 13:40:07 +0000 2021</t>
  </si>
  <si>
    <t>1729282699</t>
  </si>
  <si>
    <t>http://twitter.com/theflyingpasta/statuses/1353699172528975872</t>
  </si>
  <si>
    <t>1353699172096983041</t>
  </si>
  <si>
    <t>wanwanoooo</t>
  </si>
  <si>
    <t>RT @yas_pre1: 第76弾Amazonギフト券
プレゼントミニの当選者は
下記の2名です。
松田りき(@greencab1646)さん
竹(@wanwanoooo)さん
おめでとうございます🎉
後ほどDM送るので、しばらくお待ちください✋
#Y懸76</t>
  </si>
  <si>
    <t>133271585</t>
  </si>
  <si>
    <t>http://pbs.twimg.com/profile_images/378800000799564213/e284a7e1f83f50a4f1c6e04a020b2a6f_normal.jpeg</t>
  </si>
  <si>
    <t>http://twitter.com/wanwanoooo/statuses/1353699172096983041</t>
  </si>
  <si>
    <t>{"hashtags":[{"text":"Y懸76","indices":[128,133]}],"symbols":[],"user_mentions":[{"screen_name":"yas_pre1","name":"ΥAS✫アマギフ🎁 第76弾応募終了✋ 固定はﾏｸﾛﾐﾙ","id":907096479902208000,"id_str":"907096479902208000","indices":[3,12]},{"screen_name":"greencab1646","name":"松田りき","id":504812215,"id_str":"504812215","indices":[57,70]},{"screen_name":"wanwanoooo","name":"竹","id":133271585,"id_str":"133271585","indices":[76,87]}],"urls":[]}</t>
  </si>
  <si>
    <t>1353699172021530625</t>
  </si>
  <si>
    <t>dometechki3</t>
  </si>
  <si>
    <t>初出しちっぱい Vol.3 ウブで人見知りなのにAVに応募してきた専門学生 敏感乳首を鬼責めされて初絶頂! みゆ
https://t.co/Q06FGv38JM</t>
  </si>
  <si>
    <t>852055458034573313</t>
  </si>
  <si>
    <t>http://pbs.twimg.com/profile_images/857527402422915072/axoPofGr_normal.jpg</t>
  </si>
  <si>
    <t>http://twitter.com/dometechki3/statuses/1353699172021530625</t>
  </si>
  <si>
    <t>{"hashtags":[],"symbols":[],"user_mentions":[],"urls":[{"url":"https://t.co/Q06FGv38JM","expanded_url":"https://amzn.to/3iTPV5y","display_url":"amzn.to/3iTPV5y","indices":[57,80]}]}</t>
  </si>
  <si>
    <t>1353699171623071744</t>
  </si>
  <si>
    <t>DAME__0</t>
  </si>
  <si>
    <t>955417843520045061</t>
  </si>
  <si>
    <t>http://pbs.twimg.com/profile_images/1221914510681763840/XkSZkWCb_normal.jpg</t>
  </si>
  <si>
    <t>太陽系第3惑星 地球 日本国 愛知県</t>
  </si>
  <si>
    <t>http://twitter.com/DAME__0/statuses/1353699171623071744</t>
  </si>
  <si>
    <t>1353699171400749056</t>
  </si>
  <si>
    <t>http://twitter.com/pu10001/statuses/1353699171400749056</t>
  </si>
  <si>
    <t>1353699171233116160</t>
  </si>
  <si>
    <t>fontesecca</t>
  </si>
  <si>
    <t>amazon ta de parabéns nas entregas pqp 
era para meus livros chegarem quinta MAS CHEGARAM HOJE AAAAAAAAAAAAAAAAAAAAAA</t>
  </si>
  <si>
    <t>1212437490671374336</t>
  </si>
  <si>
    <t>http://pbs.twimg.com/profile_images/1321258918488793094/CxmqxJi__normal.jpg</t>
  </si>
  <si>
    <t>http://twitter.com/fontesecca/statuses/1353699171233116160</t>
  </si>
  <si>
    <t>1353699171056934912</t>
  </si>
  <si>
    <t>fedora3000</t>
  </si>
  <si>
    <t>** Helping you reach your project manager goals **
Pass the PMP Exam Jan 2021 on your first try with 1300 questions, 5 mock exams, 240 flashcards. 
-Enjoyed this! ~Dr Chris Jones ★★★★★
Shop now
https://t.co/fC3NByiKLF https://t.co/H2k4YBf66I</t>
  </si>
  <si>
    <t>2759992128</t>
  </si>
  <si>
    <t>http://pbs.twimg.com/profile_images/1243690808626368517/288tC6zE_normal.jpg</t>
  </si>
  <si>
    <t>Jersey City, NJ</t>
  </si>
  <si>
    <t>http://twitter.com/fedora3000/statuses/1353699171056934912</t>
  </si>
  <si>
    <t>{"hashtags":[],"symbols":[],"user_mentions":[],"urls":[{"url":"https://t.co/fC3NByiKLF","expanded_url":"http://ow.ly/mH1P50DgR4Y","display_url":"ow.ly/mH1P50DgR4Y","indices":[197,220]}],"media":[{"id":1353699166938128400,"id_str":"1353699166938128385","indices":[221,244],"media_url":"http://pbs.twimg.com/media/EslOOFoW4AEiY7L.jpg","media_url_https":"https://pbs.twimg.com/media/EslOOFoW4AEiY7L.jpg","url":"https://t.co/H2k4YBf66I","display_url":"pic.twitter.com/H2k4YBf66I","expanded_url":"https://twitter.com/fedora3000/status/1353699171056934912/photo/1","type":"photo","sizes":{"medium":{"w":1200,"h":712,"resize":"fit"},"thumb":{"w":150,"h":150,"resize":"crop"},"small":{"w":680,"h":403,"resize":"fit"},"large":{"w":2048,"h":1215,"resize":"fit"}}}]}</t>
  </si>
  <si>
    <t>1353699171040174082</t>
  </si>
  <si>
    <t>RT @RidyardColin: Ideal #earlyyears #Reading  for kids &amp;amp; adults who are #kids at heart https://t.co/BkRHF07WEV
#earlyed #elemchat #middleschool #cchat #edreformtribe
#edreform #parentpower #edpolicy #teacherquality #eddata #schoolchoice #putkidsfirst #parentalchoice
#edleadership #eduleaders https://t.co/QQhBy4d5Kf</t>
  </si>
  <si>
    <t>http://twitter.com/GiftCod/statuses/1353699171040174082</t>
  </si>
  <si>
    <t>{"hashtags":[{"text":"earlyyears","indices":[24,35]},{"text":"Reading","indices":[36,44]},{"text":"kids","indices":[76,81]},{"text":"earlyed","indices":[115,123]},{"text":"elemchat","indices":[124,133]}],"symbols":[],"user_mentions":[{"screen_name":"RidyardColin","name":"Colin is writing","id":1208784590304956400,"id_str":"1208784590304956416","indices":[3,16]}],"urls":[{"url":"https://t.co/BkRHF07WEV","expanded_url":"http://getbook.at/Eddie_the_Elephant","display_url":"getbook.at/Eddie_the_Elep…","indices":[91,114]}]}</t>
  </si>
  <si>
    <t>1353699170335383552</t>
  </si>
  <si>
    <t>RT @amazon_LOVERAN: 【💋プレゼントキャンペーン💋】
amazon限定カラー登場✨
【RTが増えるほど当選者も増える⁉️】
1/27販売開始
𝑳𝒐𝒗𝒆&amp;amp;𝑹𝒐𝒖𝒈𝒆♥️B〜Fカップ
フルコーデセットが当たる🎁
※カラーは選べません
✔️応募方法
①アカウントをフォロー
②投稿をRT
✔️締切
1/24(日)23:59
✔️当選連絡
1/25(月)DMで連絡 https://t.co/xQVkABi1KK</t>
  </si>
  <si>
    <t>http://twitter.com/marimo_fumko/statuses/1353699170335383552</t>
  </si>
  <si>
    <t>{"hashtags":[],"symbols":[],"user_mentions":[{"screen_name":"amazon_LOVERAN","name":"おねだりLOVERAN","id":1020566698305261600,"id_str":"1020566698305261568","indices":[3,18]}],"urls":[]}</t>
  </si>
  <si>
    <t>1353699170071277568</t>
  </si>
  <si>
    <t>Xhanti0330</t>
  </si>
  <si>
    <t>1190620871930634241</t>
  </si>
  <si>
    <t>http://pbs.twimg.com/profile_images/1352938615270236160/RjBxpOo-_normal.jpg</t>
  </si>
  <si>
    <t>http://twitter.com/Xhanti0330/statuses/1353699170071277568</t>
  </si>
  <si>
    <t>1353699170071142405</t>
  </si>
  <si>
    <t>RT @RidyardColin: Everyone likes a #birthday #party so step inside &amp;amp; join the #fun! 
https://t.co/BkRHF07WEV
#ChildrensBooks #soundsandsensations #readaloud #baby #animals #friendship #family #love #babyanimals #picturebook #youngreaders #earlyliteracy #ASMSG #CR4U #t4us #IndieBooksBeSeen #TW4RW https://t.co/ucCWu1PIgb</t>
  </si>
  <si>
    <t>http://twitter.com/W_Angels_Wings/statuses/1353699170071142405</t>
  </si>
  <si>
    <t>{"hashtags":[{"text":"birthday","indices":[35,44]},{"text":"party","indices":[45,51]},{"text":"fun","indices":[82,86]},{"text":"ChildrensBooks","indices":[113,128]}],"symbols":[],"user_mentions":[{"screen_name":"RidyardColin","name":"Colin is writing","id":1208784590304956400,"id_str":"1208784590304956416","indices":[3,16]}],"urls":[{"url":"https://t.co/BkRHF07WEV","expanded_url":"http://getbook.at/Eddie_the_Elephant","display_url":"getbook.at/Eddie_the_Elep…","indices":[89,112]}]}</t>
  </si>
  <si>
    <t>1353699170033405953</t>
  </si>
  <si>
    <t>http://twitter.com/mayupocky/statuses/1353699170033405953</t>
  </si>
  <si>
    <t>1353699169962127361</t>
  </si>
  <si>
    <t>AquaGrandblue</t>
  </si>
  <si>
    <t>1659633355</t>
  </si>
  <si>
    <t>http://pbs.twimg.com/profile_images/544522215270514688/8uauJRzK_normal.jpeg</t>
  </si>
  <si>
    <t xml:space="preserve">兵庫県⚓神戸市 </t>
  </si>
  <si>
    <t>http://twitter.com/AquaGrandblue/statuses/1353699169962127361</t>
  </si>
  <si>
    <t>1353699169165217792</t>
  </si>
  <si>
    <t>http://twitter.com/aizennzenn/statuses/1353699169165217792</t>
  </si>
  <si>
    <t>1353699169110798337</t>
  </si>
  <si>
    <t>coucheravectoi</t>
  </si>
  <si>
    <t>raga aiutatemi come fate ad ottenere i buoni amazon gratis grazie</t>
  </si>
  <si>
    <t>773143383514746880</t>
  </si>
  <si>
    <t>http://pbs.twimg.com/profile_images/1349306645428531201/LW-wiv5u_normal.jpg</t>
  </si>
  <si>
    <t>http://twitter.com/coucheravectoi/statuses/1353699169110798337</t>
  </si>
  <si>
    <t>1353699168888512512</t>
  </si>
  <si>
    <t>geisasantos</t>
  </si>
  <si>
    <t>RT @0xggus: Fio sobre o mega vazamento de dados:
1. Não é o fim da privacidade. E sim, Google, Amazon, Facebook e o capitalismo de vigilância sabem muito mais sobre o nosso comportamento. 
Esse vazamento expõe dados pessoais de possivelmente todos os brasileiros até 2019 (vivos e mortos).</t>
  </si>
  <si>
    <t>60947737</t>
  </si>
  <si>
    <t>http://pbs.twimg.com/profile_images/1103389643028873216/HsOHKnT9_normal.png</t>
  </si>
  <si>
    <t>Salvamor-BA-BRASIL</t>
  </si>
  <si>
    <t>http://twitter.com/geisasantos/statuses/1353699168888512512</t>
  </si>
  <si>
    <t>{"hashtags":[],"symbols":[],"user_mentions":[{"screen_name":"0xggus","name":"gus","id":1276622841476194300,"id_str":"1276622841476194308","indices":[3,10]}],"urls":[]}</t>
  </si>
  <si>
    <t>1353699168674451457</t>
  </si>
  <si>
    <t>babypinkv3v</t>
  </si>
  <si>
    <t>Mon Jan 25 13:40:06 +0000 2021</t>
  </si>
  <si>
    <t>1204267993808560128</t>
  </si>
  <si>
    <t>http://pbs.twimg.com/profile_images/1204268277435756544/0RFLRDNe_normal.jpg</t>
  </si>
  <si>
    <t>http://twitter.com/babypinkv3v/statuses/1353699168674451457</t>
  </si>
  <si>
    <t>1353699168447991809</t>
  </si>
  <si>
    <t>http://twitter.com/YUUKI_r6/statuses/1353699168447991809</t>
  </si>
  <si>
    <t>1353699168116588544</t>
  </si>
  <si>
    <t>hO2VCINUxjrL2YD</t>
  </si>
  <si>
    <t>828630231854354433</t>
  </si>
  <si>
    <t>http://pbs.twimg.com/profile_images/828631856652259328/n9rUHgvK_normal.jpg</t>
  </si>
  <si>
    <t>http://twitter.com/hO2VCINUxjrL2YD/statuses/1353699168116588544</t>
  </si>
  <si>
    <t>1353699168011702273</t>
  </si>
  <si>
    <t>yayoi09121115</t>
  </si>
  <si>
    <t>2596766377</t>
  </si>
  <si>
    <t>http://pbs.twimg.com/profile_images/1299414378966474752/AN5uAw5I_normal.jpg</t>
  </si>
  <si>
    <t>http://twitter.com/yayoi09121115/statuses/1353699168011702273</t>
  </si>
  <si>
    <t>1353699167667965953</t>
  </si>
  <si>
    <t>💫Amazon新着情報
新着🏆ランキング
➡https://t.co/poRyVbDDw2
ペンデュラム～振り子の帝国～
https://t.co/199dJs0hH2
エムブリオマシン ボードゲーム Gifted
https://t.co/jJ5dt63fQb
シミロ:アニマル
https://t.co/8Q2Xgtn4Jy
シミロ:ワイルドアニマル
https://t.co/q5pdELoAHD https://t.co/Vf03l9dzz4</t>
  </si>
  <si>
    <t>http://twitter.com/torima_bg/statuses/1353699167667965953</t>
  </si>
  <si>
    <t>{"hashtags":[],"symbols":[],"user_mentions":[],"urls":[{"url":"https://t.co/poRyVbDDw2","expanded_url":"https://amzn.to/2Efnrjh","display_url":"amzn.to/2Efnrjh","indices":[23,46]},{"url":"https://t.co/199dJs0hH2","expanded_url":"https://amzn.to/2Mkc3u0","display_url":"amzn.to/2Mkc3u0","indices":[63,86]},{"url":"https://t.co/jJ5dt63fQb","expanded_url":"https://amzn.to/3qZxHTt","display_url":"amzn.to/3qZxHTt","indices":[111,134]},{"url":"https://t.co/8Q2Xgtn4Jy","expanded_url":"https://amzn.to/39cGr2p","display_url":"amzn.to/39cGr2p","indices":[145,168]},{"url":"https://t.co/q5pdELoAHD","expanded_url":"https://amzn.to/3sUpUYw","display_url":"amzn.to/3sUpUYw","indices":[183,206]}],"media":[{"id":1353699151477792800,"id_str":"1353699151477792768","indices":[207,230],"media_url":"http://pbs.twimg.com/media/EslONMCU4AAK8nb.jpg","media_url_https":"https://pbs.twimg.com/media/EslONMCU4AAK8nb.jpg","url":"https://t.co/Vf03l9dzz4","display_url":"pic.twitter.com/Vf03l9dzz4","expanded_url":"https://twitter.com/torima_bg/status/1353699167667965953/photo/1","type":"photo","sizes":{"small":{"w":680,"h":680,"resize":"fit"},"thumb":{"w":150,"h":150,"resize":"crop"},"medium":{"w":1200,"h":1200,"resize":"fit"},"large":{"w":1500,"h":1500,"resize":"fit"}}}]}</t>
  </si>
  <si>
    <t>1353699167256727554</t>
  </si>
  <si>
    <t>http://twitter.com/hhhhhhhirom/statuses/1353699167256727554</t>
  </si>
  <si>
    <t>1353699166992670723</t>
  </si>
  <si>
    <t>DebraUllrick</t>
  </si>
  <si>
    <t>Mud-boggin_x0092_ fun! Sweet romance! THE BRIDE WORE COVERALLS https://t.co/Et4qgzWte9 #romance #freebooks #Christianfiction</t>
  </si>
  <si>
    <t>42105086</t>
  </si>
  <si>
    <t>http://pbs.twimg.com/profile_images/868950410597236737/MmO7KCIb_normal.jpg</t>
  </si>
  <si>
    <t>http://twitter.com/DebraUllrick/statuses/1353699166992670723</t>
  </si>
  <si>
    <t>{"hashtags":[{"text":"romance","indices":[81,89]},{"text":"freebooks","indices":[90,100]},{"text":"Christianfiction","indices":[101,118]}],"symbols":[],"user_mentions":[],"urls":[{"url":"https://t.co/Et4qgzWte9","expanded_url":"http://amzn.to/2j5qgLC","display_url":"amzn.to/2j5qgLC","indices":[57,80]}]}</t>
  </si>
  <si>
    <t>1353699166732607489</t>
  </si>
  <si>
    <t>_CrossReads</t>
  </si>
  <si>
    <t>...a wonderful holiday treat... A MOMENT LIKE THIS https://t.co/4SRPlF17Y0 #ebooks #romance #novels #inspyromance #Goodreads</t>
  </si>
  <si>
    <t>1062859832</t>
  </si>
  <si>
    <t>http://pbs.twimg.com/profile_images/3073846404/c7cc4fe2825ad335a467c006b75a25cc_normal.jpeg</t>
  </si>
  <si>
    <t>http://twitter.com/_CrossReads/statuses/1353699166732607489</t>
  </si>
  <si>
    <t>{"hashtags":[{"text":"ebooks","indices":[75,82]},{"text":"romance","indices":[83,91]},{"text":"novels","indices":[92,99]},{"text":"inspyromance","indices":[100,113]},{"text":"Goodreads","indices":[114,124]}],"symbols":[],"user_mentions":[],"urls":[{"url":"https://t.co/4SRPlF17Y0","expanded_url":"http://ow.ly/Ra4R30rtYTE","display_url":"ow.ly/Ra4R30rtYTE","indices":[51,74]}]}</t>
  </si>
  <si>
    <t>1353699165826478086</t>
  </si>
  <si>
    <t>JJHardrick</t>
  </si>
  <si>
    <t>🎉 New Year, New Book! Take the "A" Train is out now in paperback and ebook: https://t.co/4NPEI5ZPe3  
Remember to leave a review on Amazon! 
#MLKDay #blackhistory365  #DiverseChildrensBooks #DiversePictureBooks #Schomburg #NYCSubway #DiverseElementarySchoolBooks #Trains https://t.co/kSUtKxfSnq</t>
  </si>
  <si>
    <t>936306193273950211</t>
  </si>
  <si>
    <t>http://pbs.twimg.com/profile_images/980610861919285248/K0I0-WYr_normal.jpg</t>
  </si>
  <si>
    <t>Tampa, FL</t>
  </si>
  <si>
    <t>http://twitter.com/JJHardrick/statuses/1353699165826478086</t>
  </si>
  <si>
    <t>{"hashtags":[{"text":"MLKDay","indices":[141,148]},{"text":"blackhistory365","indices":[149,165]},{"text":"DiverseChildrensBooks","indices":[167,189]},{"text":"DiversePictureBooks","indices":[190,210]},{"text":"Schomburg","indices":[211,221]},{"text":"NYCSubway","indices":[222,232]},{"text":"DiverseElementarySchoolBooks","indices":[233,262]},{"text":"Trains","indices":[263,270]}],"symbols":[],"user_mentions":[],"urls":[{"url":"https://t.co/4NPEI5ZPe3","expanded_url":"https://amzn.to/3b447r0","display_url":"amzn.to/3b447r0","indices":[76,99]}],"media":[{"id":1353699162911617000,"id_str":"1353699162911617026","indices":[271,294],"media_url":"http://pbs.twimg.com/media/EslON2oXMAIQuKG.jpg","media_url_https":"https://pbs.twimg.com/media/EslON2oXMAIQuKG.jpg","url":"https://t.co/kSUtKxfSnq","display_url":"pic.twitter.com/kSUtKxfSnq","expanded_url":"https://twitter.com/JJHardrick/status/1353699165826478086/photo/1","type":"photo","sizes":{"thumb":{"w":150,"h":150,"resize":"crop"},"medium":{"w":1200,"h":900,"resize":"fit"},"large":{"w":1417,"h":1063,"resize":"fit"},"small":{"w":680,"h":510,"resize":"fit"}}}]}</t>
  </si>
  <si>
    <t>1353699164912119812</t>
  </si>
  <si>
    <t>taluho_suki4</t>
  </si>
  <si>
    <t>1223121801342935043</t>
  </si>
  <si>
    <t>http://pbs.twimg.com/profile_images/1254290014126477313/uz1zJo6d_normal.jpg</t>
  </si>
  <si>
    <t>http://twitter.com/taluho_suki4/statuses/1353699164912119812</t>
  </si>
  <si>
    <t>1353699164379439105</t>
  </si>
  <si>
    <t>Acer Nitro 5 Intel Core i7 10750H 15.6" FHD IPS 144Hz Display Thin and Light Gaming Laptop (8GB Ram/1TB HDD + 256 GB SSD/Windows 10 Home /GTX 1650Ti Graphics/Obisidian Black/2.3 kgs),AN515-55
79,990
https://t.co/FXNEJRjuNU</t>
  </si>
  <si>
    <t>Mon Jan 25 13:40:05 +0000 2021</t>
  </si>
  <si>
    <t>http://twitter.com/Amazingdeals360/statuses/1353699164379439105</t>
  </si>
  <si>
    <t>{"hashtags":[],"symbols":[],"user_mentions":[],"urls":[{"url":"https://t.co/FXNEJRjuNU","expanded_url":"https://amzn.to/39d0E8f","display_url":"amzn.to/39d0E8f","indices":[201,224]}]}</t>
  </si>
  <si>
    <t>1353699164127813632</t>
  </si>
  <si>
    <t>fumifum08431886</t>
  </si>
  <si>
    <t>1293929668337266689</t>
  </si>
  <si>
    <t>http://pbs.twimg.com/profile_images/1293930173637648384/ZW_NAhK5_normal.jpg</t>
  </si>
  <si>
    <t>http://twitter.com/fumifum08431886/statuses/1353699164127813632</t>
  </si>
  <si>
    <t>1353699163263799297</t>
  </si>
  <si>
    <t>Msvision106</t>
  </si>
  <si>
    <t>RT @T5HJdkcDZ3S3EnP: キーボードマーキングシール 打ち間違い防止シール 発明学会 https://t.co/Vzh6yaWVvT @amazonJPより</t>
  </si>
  <si>
    <t>1121362000297115648</t>
  </si>
  <si>
    <t>http://pbs.twimg.com/profile_images/1328259927366717440/j0B8Hme6_normal.jpg</t>
  </si>
  <si>
    <t>http://twitter.com/Msvision106/statuses/1353699163263799297</t>
  </si>
  <si>
    <t>{"hashtags":[],"symbols":[],"user_mentions":[{"screen_name":"T5HJdkcDZ3S3EnP","name":"フロンティア西野","id":876223647706366000,"id_str":"876223647706365953","indices":[3,19]},{"screen_name":"AmazonJP","name":"Amazon JP (アマゾン)","id":161616614,"id_str":"161616614","indices":[75,84]}],"urls":[{"url":"https://t.co/Vzh6yaWVvT","expanded_url":"https://www.amazon.co.jp/dp/B08RX28B11/ref=cm_sw_r_tw_dp_lvh-Fb650BYHH","display_url":"amazon.co.jp/dp/B08RX28B11/…","indices":[51,74]}]}</t>
  </si>
  <si>
    <t>1353699163251253249</t>
  </si>
  <si>
    <t>http://twitter.com/Uox60/statuses/1353699163251253249</t>
  </si>
  <si>
    <t>1353699163045728256</t>
  </si>
  <si>
    <t>5B8bNf9NnB9pRNc</t>
  </si>
  <si>
    <t>1299218897296449537</t>
  </si>
  <si>
    <t>http://pbs.twimg.com/profile_images/1299219128230658048/DkzXtrrF_normal.jpg</t>
  </si>
  <si>
    <t>http://twitter.com/5B8bNf9NnB9pRNc/statuses/1353699163045728256</t>
  </si>
  <si>
    <t>1353699162890657792</t>
  </si>
  <si>
    <t>muweiyu</t>
  </si>
  <si>
    <t>1285432122308726785</t>
  </si>
  <si>
    <t>http://pbs.twimg.com/profile_images/1353698782148489219/PTMS6FTL_normal.jpg</t>
  </si>
  <si>
    <t>お遊び相手でも容赦無用 足震えてません？よく見ると    𝗣-𝗛-𝗔-𝗡 to da 𝗧-𝗢-𝗠   シブヤディビジョン     𝗞𝗜𝗡𝗚 of 𝗦𝗧𝗔𝗚𝗘</t>
  </si>
  <si>
    <t>http://twitter.com/muweiyu/statuses/1353699162890657792</t>
  </si>
  <si>
    <t>1353699162152443904</t>
  </si>
  <si>
    <t>givemecheap</t>
  </si>
  <si>
    <t>CGK Unlimited Bed Sheet Set #givemecheapstuff #deals https://t.co/0mfE9Y2zSy https://t.co/Ie1SiNoHQ6</t>
  </si>
  <si>
    <t>3365325754</t>
  </si>
  <si>
    <t>&lt;a href="https://givemecheapstuff.com" rel="nofollow"&gt;Give Me Cheap Stuff&lt;/a&gt;</t>
  </si>
  <si>
    <t>http://pbs.twimg.com/profile_images/633810384785248256/5Jq3_RTt_normal.png</t>
  </si>
  <si>
    <t>http://twitter.com/givemecheap/statuses/1353699162152443904</t>
  </si>
  <si>
    <t>{"hashtags":[{"text":"givemecheapstuff","indices":[28,45]},{"text":"deals","indices":[46,52]}],"symbols":[],"user_mentions":[],"urls":[{"url":"https://t.co/0mfE9Y2zSy","expanded_url":"https://www.amazon.com/CGK-Unlimited-Twin-Sheet-Set/dp/B078NW36RZ?tag=gmcs-tw-gb-20","display_url":"amazon.com/CGK-Unlimited-…","indices":[53,76]}],"media":[{"id":1353699160688619500,"id_str":"1353699160688619527","indices":[77,100],"media_url":"http://pbs.twimg.com/media/EslONuWW8Ac6qDm.jpg","media_url_https":"https://pbs.twimg.com/media/EslONuWW8Ac6qDm.jpg","url":"https://t.co/Ie1SiNoHQ6","display_url":"pic.twitter.com/Ie1SiNoHQ6","expanded_url":"https://twitter.com/givemecheap/status/1353699162152443904/photo/1","type":"photo","sizes":{"thumb":{"w":150,"h":150,"resize":"crop"},"large":{"w":500,"h":430,"resize":"fit"},"small":{"w":500,"h":430,"resize":"fit"},"medium":{"w":500,"h":430,"resize":"fit"}}}]}</t>
  </si>
  <si>
    <t>1353699161963683840</t>
  </si>
  <si>
    <t>SciFiRoom</t>
  </si>
  <si>
    <t>RT @chdicken: @bookpreneur Hey there. I’ve recently launched my action-packed #scifi adventure on Kindle. It’s called ‘Interplanetary Homesick Blues’ - https://t.co/Sqdx4evV38 - and the reviews have been great so far (yay! also: phew!)
#amwriting #amwritingscifi</t>
  </si>
  <si>
    <t>1188848553810186242</t>
  </si>
  <si>
    <t>&lt;a href="https://www.tizedit.com" rel="nofollow"&gt;RTSciFiRoom&lt;/a&gt;</t>
  </si>
  <si>
    <t>http://pbs.twimg.com/profile_images/1189097697996873728/fSkfaBKM_normal.jpg</t>
  </si>
  <si>
    <t>http://twitter.com/SciFiRoom/statuses/1353699161963683840</t>
  </si>
  <si>
    <t>{"hashtags":[{"text":"scifi","indices":[78,84]}],"symbols":[],"user_mentions":[{"screen_name":"chdicken","name":"Chris Dicken","id":16345749,"id_str":"16345749","indices":[3,12]},{"screen_name":"bookpreneur","name":"Writing Community","id":1284976632357195800,"id_str":"1284976632357195776","indices":[14,26]}],"urls":[]}</t>
  </si>
  <si>
    <t>1353699161917407232</t>
  </si>
  <si>
    <t>tana_ks</t>
  </si>
  <si>
    <t>228345739</t>
  </si>
  <si>
    <t>http://pbs.twimg.com/profile_images/1294301733917605890/0wIkE6Ne_normal.jpg</t>
  </si>
  <si>
    <t>yamanashi</t>
  </si>
  <si>
    <t>http://twitter.com/tana_ks/statuses/1353699161917407232</t>
  </si>
  <si>
    <t>1353699161913270272</t>
  </si>
  <si>
    <t>RT @KaceyKells: KELLCEY "This story not only bears witness to what countless other women have gone through, but also offers a message of hope. Kellcey is a resilient young woman who is brave enough to speak her truth, face it, &amp;amp; work to heal".  #KaceyKells #MeToo #Rape https://t.co/mKopLw6Crk https://t.co/QNFf96UFen</t>
  </si>
  <si>
    <t>http://twitter.com/W_Angels_Wings/statuses/1353699161913270272</t>
  </si>
  <si>
    <t>{"hashtags":[],"symbols":[],"user_mentions":[{"screen_name":"KaceyKells","name":"Kacey Kells","id":1497738242,"id_str":"1497738242","indices":[3,14]}],"urls":[]}</t>
  </si>
  <si>
    <t>1353699161749606400</t>
  </si>
  <si>
    <t>m1kaann</t>
  </si>
  <si>
    <t>🕕￤23:30   23時半
🎟￤1,000 × P ( am͜a͉zon )
🗝￤Just @m1kaann 
#スクワッド #スクゲリラ 
#スクワッドゲリラ https://t.co/ge2cyd8SP3</t>
  </si>
  <si>
    <t>1132322904949940225</t>
  </si>
  <si>
    <t>http://pbs.twimg.com/profile_images/1315938330844954624/Z0qPUuYW_normal.jpg</t>
  </si>
  <si>
    <t>ぼぶちゃがいればいいです</t>
  </si>
  <si>
    <t>http://twitter.com/m1kaann/statuses/1353699161749606400</t>
  </si>
  <si>
    <t>{"hashtags":[{"text":"スクワッド","indices":[59,65]},{"text":"スクゲリラ","indices":[66,72]},{"text":"スクワッドゲリラ","indices":[74,83]}],"symbols":[],"user_mentions":[{"screen_name":"m1kaann","name":"𝐑𝐳《💋》","id":1132322904949940200,"id_str":"1132322904949940225","indices":[48,56]}],"urls":[{"url":"https://t.co/ge2cyd8SP3","expanded_url":"https://twitter.com/m1kaann/status/1353698149722808325","display_url":"twitter.com/m1kaann/status…","indices":[84,107]}]}</t>
  </si>
  <si>
    <t>1353699161397321728</t>
  </si>
  <si>
    <t>2tuyo51</t>
  </si>
  <si>
    <t>4661716566</t>
  </si>
  <si>
    <t>http://pbs.twimg.com/profile_images/1136916037423648769/98vCHgoc_normal.jpg</t>
  </si>
  <si>
    <t>http://twitter.com/2tuyo51/statuses/1353699161397321728</t>
  </si>
  <si>
    <t>1353699161342758913</t>
  </si>
  <si>
    <t>Yukiyo</t>
  </si>
  <si>
    <t>じゃがりこも止まらなくなるんだよね・・・これよく新幹線で出張帰りとかに食べた気がする。
：じゃがりこ サラダ 60g×3個  https://t.co/VLWIv833uK</t>
  </si>
  <si>
    <t>6792502</t>
  </si>
  <si>
    <t>http://pbs.twimg.com/profile_images/479409176578248707/lHX-JVwm_normal.jpeg</t>
  </si>
  <si>
    <t>Tokyo</t>
  </si>
  <si>
    <t>http://twitter.com/Yukiyo/statuses/1353699161342758913</t>
  </si>
  <si>
    <t>{"hashtags":[],"symbols":[],"user_mentions":[],"urls":[{"url":"https://t.co/VLWIv833uK","expanded_url":"https://amzn.to/3a4jNZ1","display_url":"amzn.to/3a4jNZ1","indices":[63,86]}]}</t>
  </si>
  <si>
    <t>1353699160772521985</t>
  </si>
  <si>
    <t>BookClubPro1</t>
  </si>
  <si>
    <t>Hidden Danger by Kathleen Harryman is a captivating psychological thriller that will draw you into the warped mind of a serial killer.
#FREE on #KU
https://t.co/HeO1pfJLN1
#Suspense #Thriller #BYNR #IARTG #MustRead #Kindlebooks 
by @KathleenHarrym1 https://t.co/USN4WH8NSS</t>
  </si>
  <si>
    <t>818379037370437632</t>
  </si>
  <si>
    <t>&lt;a href="http://www.bookclubpro.com" rel="nofollow"&gt;BookClubProTweet&lt;/a&gt;</t>
  </si>
  <si>
    <t>http://pbs.twimg.com/profile_images/1020489572390719488/ZVTZdB7M_normal.jpg</t>
  </si>
  <si>
    <t>http://twitter.com/BookClubPro1/statuses/1353699160772521985</t>
  </si>
  <si>
    <t>{"hashtags":[{"text":"FREE","indices":[135,140]},{"text":"KU","indices":[144,147]},{"text":"Suspense","indices":[172,181]},{"text":"Thriller","indices":[182,191]},{"text":"BYNR","indices":[192,197]},{"text":"IARTG","indices":[198,204]},{"text":"MustRead","indices":[205,214]},{"text":"Kindlebooks","indices":[215,227]}],"symbols":[],"user_mentions":[{"screen_name":"KathleenHarrym1","name":"Kathleen Harryman","id":4083204135,"id_str":"4083204135","indices":[232,248]}],"urls":[{"url":"https://t.co/HeO1pfJLN1","expanded_url":"http://getbook.at/hiddendanger","display_url":"getbook.at/hiddendanger","indices":[148,171]}],"media":[{"id":1353699157698089000,"id_str":"1353699157698088961","indices":[249,272],"media_url":"http://pbs.twimg.com/media/EslONjNXEAEO2QG.jpg","media_url_https":"https://pbs.twimg.com/media/EslONjNXEAEO2QG.jpg","url":"https://t.co/USN4WH8NSS","display_url":"pic.twitter.com/USN4WH8NSS","expanded_url":"https://twitter.com/BookClubPro1/status/1353699160772521985/photo/1","type":"photo","sizes":{"medium":{"w":936,"h":410,"resize":"fit"},"thumb":{"w":150,"h":150,"resize":"crop"},"large":{"w":936,"h":410,"resize":"fit"},"small":{"w":680,"h":298,"resize":"fit"}}}]}</t>
  </si>
  <si>
    <t>1353699160571211777</t>
  </si>
  <si>
    <t>WarriorsoftheSw</t>
  </si>
  <si>
    <t>FREE Ebook - The Definitive History of Bushido Kai
FREE 1/25 &amp;amp; 26/2021
The history of a martial art that blends faith and karate. Founded by Rev. Robert Heisner after earning black belts in six styles. Mr. Heisner has 50+ years of experience!
Amazon: https://t.co/Xr8X2J9j79</t>
  </si>
  <si>
    <t>1352781224</t>
  </si>
  <si>
    <t>http://pbs.twimg.com/profile_images/3522090344/a23d5dbe126b67c6051e40fb492fd1e8_normal.jpeg</t>
  </si>
  <si>
    <t>http://twitter.com/WarriorsoftheSw/statuses/1353699160571211777</t>
  </si>
  <si>
    <t>{"hashtags":[],"symbols":[],"user_mentions":[],"urls":[{"url":"https://t.co/Xr8X2J9j79","expanded_url":"https://www.amazon.com/dp/B00BY84GTI","display_url":"amazon.com/dp/B00BY84GTI","indices":[258,281]}]}</t>
  </si>
  <si>
    <t>1353699160315158528</t>
  </si>
  <si>
    <t>vwkaUi2Wh1ZvzwI</t>
  </si>
  <si>
    <t>Mon Jan 25 13:40:04 +0000 2021</t>
  </si>
  <si>
    <t>1353698980643762176</t>
  </si>
  <si>
    <t>http://twitter.com/vwkaUi2Wh1ZvzwI/statuses/1353699160315158528</t>
  </si>
  <si>
    <t>1353699159816036352</t>
  </si>
  <si>
    <t>Amazon見よっと</t>
  </si>
  <si>
    <t>http://pbs.twimg.com/profile_images/1351936324559806464/C2lUGsB2_normal.jpg</t>
  </si>
  <si>
    <t>http://twitter.com/kanon0214ksm/statuses/1353699159816036352</t>
  </si>
  <si>
    <t>1353699159333810178</t>
  </si>
  <si>
    <t>AuthorMBTosi</t>
  </si>
  <si>
    <t>Thinking his daughter ran away, an Ohio missionary in the 1790s never knows she was captured. #Christfic https://t.co/nK81uWkug5</t>
  </si>
  <si>
    <t>362911495</t>
  </si>
  <si>
    <t>http://pbs.twimg.com/profile_images/454347011802673152/aRfUiaI5_normal.jpeg</t>
  </si>
  <si>
    <t>Toledo, OH</t>
  </si>
  <si>
    <t>http://twitter.com/AuthorMBTosi/statuses/1353699159333810178</t>
  </si>
  <si>
    <t>{"hashtags":[{"text":"Christfic","indices":[94,104]}],"symbols":[],"user_mentions":[],"urls":[{"url":"https://t.co/nK81uWkug5","expanded_url":"https://amzn.to/2XWCtpB","display_url":"amzn.to/2XWCtpB","indices":[105,128]}]}</t>
  </si>
  <si>
    <t>1353699159157702656</t>
  </si>
  <si>
    <t>ninamotta_</t>
  </si>
  <si>
    <t>obrigada amazon por fazer o preço da edição de 20 anos the order of the phoenix ABSURDO pq assim eu nao me sinto nem TENTADA a dar dinheiro pra transfobica https://t.co/0rVzp7gghL</t>
  </si>
  <si>
    <t>1148785966057971712</t>
  </si>
  <si>
    <t>http://pbs.twimg.com/profile_images/1288976605457584133/-b-p22_u_normal.jpg</t>
  </si>
  <si>
    <t>http://twitter.com/ninamotta_/statuses/1353699159157702656</t>
  </si>
  <si>
    <t>{"hashtags":[],"symbols":[],"user_mentions":[],"urls":[],"media":[{"id":1353699155856797700,"id_str":"1353699155856797698","indices":[156,179],"media_url":"http://pbs.twimg.com/media/EslONcWXMAIYYZ8.jpg","media_url_https":"https://pbs.twimg.com/media/EslONcWXMAIYYZ8.jpg","url":"https://t.co/0rVzp7gghL","display_url":"pic.twitter.com/0rVzp7gghL","expanded_url":"https://twitter.com/ninamotta_/status/1353699159157702656/photo/1","type":"photo","sizes":{"medium":{"w":828,"h":440,"resize":"fit"},"thumb":{"w":150,"h":150,"resize":"crop"},"small":{"w":680,"h":361,"resize":"fit"},"large":{"w":828,"h":440,"resize":"fit"}}}]}</t>
  </si>
  <si>
    <t>1353699159128170496</t>
  </si>
  <si>
    <t>charibozu1118</t>
  </si>
  <si>
    <t>RT @19_genki: 着こみます。
インナーと合わせて４枚くらい上には着こみますし、下はレーパンを２枚履きとかすることもあります。
心地良いなって気持ちで走れるためには全力を尽くします。
シューズカバーも必須です。
後はネックウォーマーも付けます。
ネックウォーマー貼っときます。
https://t.co/i9j8VziYuI https://t.co/bgblaV7EWl</t>
  </si>
  <si>
    <t>863771738705805312</t>
  </si>
  <si>
    <t>http://pbs.twimg.com/profile_images/1320037429462511622/ViY8h1JJ_normal.jpg</t>
  </si>
  <si>
    <t>http://twitter.com/charibozu1118/statuses/1353699159128170496</t>
  </si>
  <si>
    <t>{"hashtags":[],"symbols":[],"user_mentions":[{"screen_name":"19_genki","name":"山本元喜/プロロードレーサー","id":1150762674,"id_str":"1150762674","indices":[3,12]}],"urls":[]}</t>
  </si>
  <si>
    <t>1353699158977355776</t>
  </si>
  <si>
    <t>tanamaruho</t>
  </si>
  <si>
    <t>1052587362780241922</t>
  </si>
  <si>
    <t>http://pbs.twimg.com/profile_images/1317659450975547392/FT0dgCxI_normal.jpg</t>
  </si>
  <si>
    <t>http://twitter.com/tanamaruho/statuses/1353699158977355776</t>
  </si>
  <si>
    <t>1353699158822014977</t>
  </si>
  <si>
    <t>non10462112</t>
  </si>
  <si>
    <t>1351537412854321153</t>
  </si>
  <si>
    <t>http://pbs.twimg.com/profile_images/1351543951342272512/DEg3i_4j_normal.jpg</t>
  </si>
  <si>
    <t>http://twitter.com/non10462112/statuses/1353699158822014977</t>
  </si>
  <si>
    <t>1353699158717308932</t>
  </si>
  <si>
    <t>Grab a tin of Pins and Needles, as low as $3.21!
https://t.co/EeeGZmLydd
Select sub&amp;amp;save to get lowest price, can cancel after item ships! Or keep, and continue to get it this cheap!! https://t.co/zfo6vNcJYE</t>
  </si>
  <si>
    <t>&lt;a href="http://meetedgar.com" rel="nofollow"&gt;MeetEdgar&lt;/a&gt;</t>
  </si>
  <si>
    <t>http://twitter.com/FatKidDeals/statuses/1353699158717308932</t>
  </si>
  <si>
    <t>{"hashtags":[],"symbols":[],"user_mentions":[],"urls":[{"url":"https://t.co/EeeGZmLydd","expanded_url":"https://amzn.to/2Mh3znk","display_url":"amzn.to/2Mh3znk","indices":[50,73]}],"media":[{"id":1353699154523000800,"id_str":"1353699154523000832","indices":[190,213],"media_url":"http://pbs.twimg.com/media/EslONXYXEAAHxhL.jpg","media_url_https":"https://pbs.twimg.com/media/EslONXYXEAAHxhL.jpg","url":"https://t.co/zfo6vNcJYE","display_url":"pic.twitter.com/zfo6vNcJYE","expanded_url":"https://twitter.com/FatKidDeals/status/1353699158717308932/photo/1","type":"photo","sizes":{"thumb":{"w":150,"h":150,"resize":"crop"},"medium":{"w":1000,"h":987,"resize":"fit"},"small":{"w":680,"h":671,"resize":"fit"},"large":{"w":1000,"h":987,"resize":"fit"}}}]}</t>
  </si>
  <si>
    <t>1353699158641803264</t>
  </si>
  <si>
    <t>Alielvan_ali</t>
  </si>
  <si>
    <t>RT @ErtanOzyigit: Dünya'nın en ölü yeri Sahra olmazsa dünyanın en canlı yeri Amazon yok olur
Bilindiğinin tersi Amazon toprakları yağmur ve sel nedeni ile verimsizdir.
Sahra çölünden rüzgarlarla taşınan verimli kum Amazon'daki hayatın varolmasını  sağlar... https://t.co/OQDuzRPAJ7</t>
  </si>
  <si>
    <t>1330268557</t>
  </si>
  <si>
    <t>http://pbs.twimg.com/profile_images/1179241857701822464/639V8ATV_normal.jpg</t>
  </si>
  <si>
    <t>http://twitter.com/Alielvan_ali/statuses/1353699158641803264</t>
  </si>
  <si>
    <t>{"hashtags":[],"symbols":[],"user_mentions":[{"screen_name":"ErtanOzyigit","name":"Ertan Özyiğit","id":105589340,"id_str":"105589340","indices":[3,16]}],"urls":[]}</t>
  </si>
  <si>
    <t>1353699158440476672</t>
  </si>
  <si>
    <t>RT @GRDSMN_GLOBAL: @W4ndersonKnow Thanks for entering #GrandSummoners x #TenSura #instantwin #sweepstakes! 🎉
Watch the video to see if you won a $100 Amazon gift card! 🌟
😍 Retweet every day for another chance to win!
Join the crossover NOW to get a FREE ★5 #Rimuru #Slime Unit! 💖 https://t.co/1h13kFN61p</t>
  </si>
  <si>
    <t>http://twitter.com/bnb952/statuses/1353699158440476672</t>
  </si>
  <si>
    <t>{"hashtags":[{"text":"GrandSummoners","indices":[54,69]},{"text":"TenSura","indices":[72,80]},{"text":"instantwin","indices":[81,92]},{"text":"sweepstakes","indices":[93,105]}],"symbols":[],"user_mentions":[{"screen_name":"GRDSMN_GLOBAL","name":"Grand Summoners","id":951273680473960400,"id_str":"951273680473960448","indices":[3,17]},{"screen_name":"W4ndersonKnow","name":"WΩ","id":875851709167358000,"id_str":"875851709167357952","indices":[19,33]}],"urls":[]}</t>
  </si>
  <si>
    <t>1353699158423552000</t>
  </si>
  <si>
    <t>kenshogogo</t>
  </si>
  <si>
    <t>814376230866690049</t>
  </si>
  <si>
    <t>http://pbs.twimg.com/profile_images/1279301665561014274/fY_iGObX_normal.jpg</t>
  </si>
  <si>
    <t>http://twitter.com/kenshogogo/statuses/1353699158423552000</t>
  </si>
  <si>
    <t>1353699158226575360</t>
  </si>
  <si>
    <t>LifeIssuesUSA</t>
  </si>
  <si>
    <t>Amazon kicks off conservative Parler citing “violent content”.
Yet, Amazon has &amp;gt;200 examples of merchandise which encourages violence.
Learn more ⬇️
https://t.co/38QcpfJJvu https://t.co/DW42UPx7nb</t>
  </si>
  <si>
    <t>2905560742</t>
  </si>
  <si>
    <t>http://pbs.twimg.com/profile_images/540602204470534144/xADGGalu_normal.jpeg</t>
  </si>
  <si>
    <t>Cincinnati, Ohio</t>
  </si>
  <si>
    <t>http://twitter.com/LifeIssuesUSA/statuses/1353699158226575360</t>
  </si>
  <si>
    <t>{"hashtags":[],"symbols":[],"user_mentions":[],"urls":[{"url":"https://t.co/38QcpfJJvu","expanded_url":"https://www.lifeissues.org/2021/01/amazon-promotes-violence/","display_url":"lifeissues.org/2021/01/amazon…","indices":[154,177]}],"media":[{"id":1353699156834066400,"id_str":"1353699156834066434","indices":[178,201],"media_url":"http://pbs.twimg.com/media/EslONf_XIAIudTr.jpg","media_url_https":"https://pbs.twimg.com/media/EslONf_XIAIudTr.jpg","url":"https://t.co/DW42UPx7nb","display_url":"pic.twitter.com/DW42UPx7nb","expanded_url":"https://twitter.com/LifeIssuesUSA/status/1353699158226575360/photo/1","type":"photo","sizes":{"thumb":{"w":150,"h":150,"resize":"crop"},"small":{"w":531,"h":531,"resize":"fit"},"large":{"w":531,"h":531,"resize":"fit"},"medium":{"w":531,"h":531,"resize":"fit"}}}]}</t>
  </si>
  <si>
    <t>1353699158058651649</t>
  </si>
  <si>
    <t>8ltNStPFmZkb3Ob</t>
  </si>
  <si>
    <t>1342633646600060928</t>
  </si>
  <si>
    <t>http://pbs.twimg.com/profile_images/1342633833003319297/s0rhdH0g_normal.jpg</t>
  </si>
  <si>
    <t>http://twitter.com/8ltNStPFmZkb3Ob/statuses/1353699158058651649</t>
  </si>
  <si>
    <t>1353699157551181825</t>
  </si>
  <si>
    <t>AZU_MOE2</t>
  </si>
  <si>
    <t>【Auto】TVアニメ ラブライブ! 虹ヶ咲学園スクールアイドル同好会 4 (特装限定版)(虹ヶ咲学園学生証付) [Blu-ray] 2021年3月26日発売予定 予約注文受付中！ https://t.co/IzXBtBOZFQ</t>
  </si>
  <si>
    <t>166209377</t>
  </si>
  <si>
    <t>http://pbs.twimg.com/profile_images/1258337184769126403/sZ8VIr1v_normal.jpg</t>
  </si>
  <si>
    <t>浦の星女学院</t>
  </si>
  <si>
    <t>http://twitter.com/AZU_MOE2/statuses/1353699157551181825</t>
  </si>
  <si>
    <t>{"hashtags":[],"symbols":[],"user_mentions":[],"urls":[{"url":"https://t.co/IzXBtBOZFQ","expanded_url":"http://amzn.to/3lUXauA","display_url":"amzn.to/3lUXauA","indices":[91,114]}]}</t>
  </si>
  <si>
    <t>1353699156783738880</t>
  </si>
  <si>
    <t>SweetDell</t>
  </si>
  <si>
    <t>Unforgettable characters and places. A gritty world from Sweet's mind where anything can and usually does happen... https://t.co/Vk1NBdCqz1</t>
  </si>
  <si>
    <t>3205951959</t>
  </si>
  <si>
    <t>http://pbs.twimg.com/profile_images/856143701055295488/b4enYkTO_normal.jpg</t>
  </si>
  <si>
    <t>New York, USA</t>
  </si>
  <si>
    <t>http://twitter.com/SweetDell/statuses/1353699156783738880</t>
  </si>
  <si>
    <t>{"hashtags":[],"symbols":[],"user_mentions":[],"urls":[{"url":"https://t.co/Vk1NBdCqz1","expanded_url":"https://www.amazon.co.uk/Crime-Time-Dell-Sweet/dp/1521844356","display_url":"amazon.co.uk/Crime-Time-Del…","indices":[116,139]}]}</t>
  </si>
  <si>
    <t>1353699156657909768</t>
  </si>
  <si>
    <t>baratukin</t>
  </si>
  <si>
    <t>Cámara de Vigilancia WiFi, Mibao 1080P ... Acaba de bajar de 25.99€ a 22.09€. ✅ https://t.co/OHgOgDk6g2
⚡OFERTA FLASH
Se acaba en 🕒 8h50m https://t.co/DhPNP9xusx</t>
  </si>
  <si>
    <t>584146464</t>
  </si>
  <si>
    <t>&lt;a href="https://barakutin.com" rel="nofollow"&gt;Barakutin-posts&lt;/a&gt;</t>
  </si>
  <si>
    <t>http://pbs.twimg.com/profile_images/712944846126886912/bceYROQh_normal.jpg</t>
  </si>
  <si>
    <t>Madrid, España</t>
  </si>
  <si>
    <t>http://twitter.com/baratukin/statuses/1353699156657909768</t>
  </si>
  <si>
    <t>{"hashtags":[],"symbols":[],"user_mentions":[],"urls":[{"url":"https://t.co/OHgOgDk6g2","expanded_url":"https://baratukin.es/go/baratwit-21/B07W4H5116/0/t/21?utm_source=twitter&amp;utm_medium=tweet_descuento&amp;utm_campaign=B07W4H5116","display_url":"baratukin.es/go/baratwit-21…","indices":[80,103]}],"media":[{"id":1353699149531787300,"id_str":"1353699149531787265","indices":[138,161],"media_url":"http://pbs.twimg.com/media/EslONEyXMAED0fU.jpg","media_url_https":"https://pbs.twimg.com/media/EslONEyXMAED0fU.jpg","url":"https://t.co/DhPNP9xusx","display_url":"pic.twitter.com/DhPNP9xusx","expanded_url":"https://twitter.com/baratukin/status/1353699156657909768/photo/1","type":"photo","sizes":{"thumb":{"w":150,"h":150,"resize":"crop"},"small":{"w":500,"h":500,"resize":"fit"},"large":{"w":500,"h":500,"resize":"fit"},"medium":{"w":500,"h":500,"resize":"fit"}}}]}</t>
  </si>
  <si>
    <t>1353699156112633857</t>
  </si>
  <si>
    <t>nicolerko</t>
  </si>
  <si>
    <t>Author @ToriFoxBooks has revealed the cover for Burnout, releasing March 25, 2021!
Preorder today on Amazon!
https://t.co/gk82PT3Phx
Goodreads: https://t.co/o8NXQpcgCT
@GreysPromo #EverdayHeroes #KBWorlds #ContemporaryRomance #NewAdultRomance #EnemiestoLovers https://t.co/A3YgVKLyKf</t>
  </si>
  <si>
    <t>Mon Jan 25 13:40:03 +0000 2021</t>
  </si>
  <si>
    <t>22213117</t>
  </si>
  <si>
    <t>http://pbs.twimg.com/profile_images/728019454165196801/SvH7TRyP_normal.jpg</t>
  </si>
  <si>
    <t>NY</t>
  </si>
  <si>
    <t>http://twitter.com/nicolerko/statuses/1353699156112633857</t>
  </si>
  <si>
    <t>{"hashtags":[{"text":"EverdayHeroes","indices":[180,194]},{"text":"KBWorlds","indices":[195,204]},{"text":"ContemporaryRomance","indices":[205,225]},{"text":"NewAdultRomance","indices":[226,242]},{"text":"EnemiestoLovers","indices":[243,259]}],"symbols":[],"user_mentions":[{"screen_name":"ToriFoxBooks","name":"Tori Fox","id":932222468902834200,"id_str":"932222468902834176","indices":[7,20]},{"screen_name":"GreysPromo","name":"Grey's Promotions","id":1265060727871570000,"id_str":"1265060727871569921","indices":[168,179]}],"urls":[{"url":"https://t.co/gk82PT3Phx","expanded_url":"https://geni.us/Burnout","display_url":"geni.us/Burnout","indices":[109,132]},{"url":"https://t.co/o8NXQpcgCT","expanded_url":"https://smarturl.it/BurnoutGR","display_url":"smarturl.it/BurnoutGR","indices":[144,167]}],"media":[{"id":1353699153960906800,"id_str":"1353699153960906757","indices":[260,283],"media_url":"http://pbs.twimg.com/media/EslONVSWMAUmxXO.jpg","media_url_https":"https://pbs.twimg.com/media/EslONVSWMAUmxXO.jpg","url":"https://t.co/A3YgVKLyKf","display_url":"pic.twitter.com/A3YgVKLyKf","expanded_url":"https://twitter.com/nicolerko/status/1353699156112633857/photo/1","type":"photo","sizes":{"medium":{"w":1080,"h":1080,"resize":"fit"},"thumb":{"w":150,"h":150,"resize":"crop"},"large":{"w":1080,"h":1080,"resize":"fit"},"small":{"w":680,"h":680,"resize":"fit"}}}]}</t>
  </si>
  <si>
    <t>1353699155722588170</t>
  </si>
  <si>
    <t>BoardTrade</t>
  </si>
  <si>
    <t>【緊急！】
ハンザ・テウトニカ BIG BOXが楽天で再販売開始！（〃∇〃）
一度は在庫が消えてしまった人気作です！
楽天ROOM
 https://t.co/mHGoIROogA
amazon
https://t.co/AePWkzfO6C
『故宮』『シュタウファー』のシュテディンクの名作！
ハンザ都市に交易路をめぐらせ勝利をめざしましょう！ https://t.co/eT118rmzJU</t>
  </si>
  <si>
    <t>1065100000235900929</t>
  </si>
  <si>
    <t>http://pbs.twimg.com/profile_images/1065103286691278848/jabb02jH_normal.jpg</t>
  </si>
  <si>
    <t>沖縄 那覇 国際通り近辺</t>
  </si>
  <si>
    <t>http://twitter.com/BoardTrade/statuses/1353699155722588170</t>
  </si>
  <si>
    <t>{"hashtags":[],"symbols":[],"user_mentions":[],"urls":[{"url":"https://t.co/mHGoIROogA","expanded_url":"http://bit.ly/36wW1Tl","display_url":"bit.ly/36wW1Tl","indices":[68,91]},{"url":"https://t.co/AePWkzfO6C","expanded_url":"https://amzn.to/3nI8uup","display_url":"amzn.to/3nI8uup","indices":[100,123]}],"media":[{"id":1353699153877094400,"id_str":"1353699153877094400","indices":[177,200],"media_url":"http://pbs.twimg.com/media/EslONU-XUAAIxK5.jpg","media_url_https":"https://pbs.twimg.com/media/EslONU-XUAAIxK5.jpg","url":"https://t.co/eT118rmzJU","display_url":"pic.twitter.com/eT118rmzJU","expanded_url":"https://twitter.com/BoardTrade/status/1353699155722588170/photo/1","type":"photo","sizes":{"medium":{"w":706,"h":1000,"resize":"fit"},"thumb":{"w":150,"h":150,"resize":"crop"},"large":{"w":706,"h":1000,"resize":"fit"},"small":{"w":480,"h":680,"resize":"fit"}}}]}</t>
  </si>
  <si>
    <t>1353699155642703874</t>
  </si>
  <si>
    <t>6luevvave</t>
  </si>
  <si>
    <t>1306256594</t>
  </si>
  <si>
    <t>http://pbs.twimg.com/profile_images/1275078165094776834/hQFLnltO_normal.jpg</t>
  </si>
  <si>
    <t>イズコーゲン</t>
  </si>
  <si>
    <t>http://twitter.com/6luevvave/statuses/1353699155642703874</t>
  </si>
  <si>
    <t>1353699155273609217</t>
  </si>
  <si>
    <t>tokozo123</t>
  </si>
  <si>
    <t>1033332214841335811</t>
  </si>
  <si>
    <t>http://pbs.twimg.com/profile_images/1033334321342439429/3FaBuC7h_normal.jpg</t>
  </si>
  <si>
    <t>兵庫　神戸市　北区</t>
  </si>
  <si>
    <t>http://twitter.com/tokozo123/statuses/1353699155273609217</t>
  </si>
  <si>
    <t>1353699155097489408</t>
  </si>
  <si>
    <t>http://twitter.com/miyatyaricuri/statuses/1353699155097489408</t>
  </si>
  <si>
    <t>1353699154959151108</t>
  </si>
  <si>
    <t>CopTheseDeals</t>
  </si>
  <si>
    <t>Victrola Vintage 3-Speed Bluetooth Portable Suitcase Record Player for $44.99!! (Retail: $59.99)
https://t.co/10KoQod8Vk https://t.co/nDhphxJUTR</t>
  </si>
  <si>
    <t>763463515319496709</t>
  </si>
  <si>
    <t>http://pbs.twimg.com/profile_images/1352638936577933314/HNxQcx8F_normal.jpg</t>
  </si>
  <si>
    <t>http://twitter.com/CopTheseDeals/statuses/1353699154959151108</t>
  </si>
  <si>
    <t>{"hashtags":[],"symbols":[],"user_mentions":[],"urls":[{"url":"https://t.co/10KoQod8Vk","expanded_url":"https://www.amazon.com/Victrola-Bluetooth-Suitcase-Turntable-Speakers/dp/B00UMVW4VA/?tag=cop11-20","display_url":"amazon.com/Victrola-Bluet…","indices":[98,121]}],"media":[{"id":1353699153415725000,"id_str":"1353699153415725056","indices":[122,145],"media_url":"http://pbs.twimg.com/media/EslONTQXYAAZc6-.jpg","media_url_https":"https://pbs.twimg.com/media/EslONTQXYAAZc6-.jpg","url":"https://t.co/nDhphxJUTR","display_url":"pic.twitter.com/nDhphxJUTR","expanded_url":"https://twitter.com/CopTheseDeals/status/1353699154959151108/photo/1","type":"photo","sizes":{"medium":{"w":1200,"h":1061,"resize":"fit"},"small":{"w":680,"h":601,"resize":"fit"},"thumb":{"w":150,"h":150,"resize":"crop"},"large":{"w":1352,"h":1195,"resize":"fit"}}}]}</t>
  </si>
  <si>
    <t>1353699154631946242</t>
  </si>
  <si>
    <t>miyageek</t>
  </si>
  <si>
    <t>イノシシとかユニコーンとかドラゴンとか…
これ全部乗り物なんや。
（ミキちゃん　放課後さいころ倶楽部５巻より）
エルフェンランド
 amazon(https://t.co/likuMrkDn2)
 駿河屋(https://t.co/XG9AZMgIZo)
「インカの黄金」でおなじみアラン・R・ムーンの世界を旅するボードゲーム。
#ボドゲ https://t.co/783aU9gmLD</t>
  </si>
  <si>
    <t>277027523</t>
  </si>
  <si>
    <t>&lt;a href="https://lg-sys.com/" rel="nofollow"&gt;dora-market&lt;/a&gt;</t>
  </si>
  <si>
    <t>http://pbs.twimg.com/profile_images/1317808767279407104/4QvAiKnc_normal.jpg</t>
  </si>
  <si>
    <t>現場</t>
  </si>
  <si>
    <t>http://twitter.com/miyageek/statuses/1353699154631946242</t>
  </si>
  <si>
    <t>{"hashtags":[{"text":"ボドゲ","indices":[168,172]}],"symbols":[],"user_mentions":[],"urls":[{"url":"https://t.co/likuMrkDn2","expanded_url":"https://amzn.to/2B1JfRd","display_url":"amzn.to/2B1JfRd","indices":[74,97]},{"url":"https://t.co/XG9AZMgIZo","expanded_url":"http://tiny.cc/5msxhz","display_url":"tiny.cc/5msxhz","indices":[104,127]}],"media":[{"id":1353699151385530400,"id_str":"1353699151385530368","indices":[173,196],"media_url":"http://pbs.twimg.com/media/EslONLsVEAA-TYH.jpg","media_url_https":"https://pbs.twimg.com/media/EslONLsVEAA-TYH.jpg","url":"https://t.co/783aU9gmLD","display_url":"pic.twitter.com/783aU9gmLD","expanded_url":"https://twitter.com/miyageek/status/1353699154631946242/photo/1","type":"photo","sizes":{"thumb":{"w":150,"h":150,"resize":"crop"},"small":{"w":267,"h":384,"resize":"fit"},"medium":{"w":267,"h":384,"resize":"fit"},"large":{"w":267,"h":384,"resize":"fit"}}}]}</t>
  </si>
  <si>
    <t>1353699153537167361</t>
  </si>
  <si>
    <t>ramram11021102</t>
  </si>
  <si>
    <t>927002272650878976</t>
  </si>
  <si>
    <t>http://pbs.twimg.com/profile_images/1349946754033090560/wJkIFTIl_normal.jpg</t>
  </si>
  <si>
    <t>http://twitter.com/ramram11021102/statuses/1353699153537167361</t>
  </si>
  <si>
    <t>1353699153495252992</t>
  </si>
  <si>
    <t>hi___nahina</t>
  </si>
  <si>
    <t>901284663171338240</t>
  </si>
  <si>
    <t>http://pbs.twimg.com/profile_images/1346090040649105408/etdFkNQN_normal.jpg</t>
  </si>
  <si>
    <t>http://twitter.com/hi___nahina/statuses/1353699153495252992</t>
  </si>
  <si>
    <t>1353699153172443136</t>
  </si>
  <si>
    <t>SelfPubShow3</t>
  </si>
  <si>
    <t>Jackie soon fears all the crazy stories she grew up with thanks to a father obsessed with the legend of the infamous shark shaman of 1912 might be coming true https://t.co/5GvdZOfSJx #supernatural #thriller #SPShow @MaxTeasdale</t>
  </si>
  <si>
    <t>620381863</t>
  </si>
  <si>
    <t>http://pbs.twimg.com/profile_images/481519586408292353/kS5Px-Cg_normal.jpeg</t>
  </si>
  <si>
    <t>Reclining with a great read.</t>
  </si>
  <si>
    <t>http://twitter.com/SelfPubShow3/statuses/1353699153172443136</t>
  </si>
  <si>
    <t>{"hashtags":[{"text":"supernatural","indices":[183,196]},{"text":"thriller","indices":[197,206]},{"text":"SPShow","indices":[207,214]}],"symbols":[],"user_mentions":[{"screen_name":"MaxTeasdale","name":"Max Teasdale","id":857334711688941600,"id_str":"857334711688941568","indices":[215,227]}],"urls":[{"url":"https://t.co/5GvdZOfSJx","expanded_url":"https://www.amazon.com/CLIFFSIDE-atypical-shark-thriller-Oregon-ebook/dp/B089QX1Y3J/","display_url":"amazon.com/CLIFFSIDE-atyp…","indices":[159,182]}]}</t>
  </si>
  <si>
    <t>1353699153147092992</t>
  </si>
  <si>
    <t>illustrtbot_hj</t>
  </si>
  <si>
    <t>RT @haikeiphoto: 【背景用無料画像】
背景資料集「ドイツ・ローテンブルク」
https://t.co/JZiB2D5LPA
トレス、加工OK
中世の古い街並みや
街を取り囲む城壁などの約500点収録
購入者に写真データ送付
全写真サムネ
https://t.co/0RBTPH5v02
#絵描きさんと繋がりたい
#背景　#冬の創作クラスタフォロー祭 https://t.co/DjWw9uVjm1</t>
  </si>
  <si>
    <t>1227890457180426240</t>
  </si>
  <si>
    <t>&lt;a href="https://twitter.com/illustrtbot_hj" rel="nofollow"&gt;illustrtbot_hj&lt;/a&gt;</t>
  </si>
  <si>
    <t>http://pbs.twimg.com/profile_images/1227892550595309568/T7esbDFq_normal.jpg</t>
  </si>
  <si>
    <t>http://twitter.com/illustrtbot_hj/statuses/1353699153147092992</t>
  </si>
  <si>
    <t>{"hashtags":[],"symbols":[],"user_mentions":[{"screen_name":"haikeiphoto","name":"背景資料写真家かさこ＠無料画像毎日投稿","id":1213309048096841700,"id_str":"1213309048096841729","indices":[3,15]}],"urls":[{"url":"https://t.co/JZiB2D5LPA","expanded_url":"https://amzn.to/39HfIsy","display_url":"amzn.to/39HfIsy","indices":[46,69]}]}</t>
  </si>
  <si>
    <t>1353699153017245699</t>
  </si>
  <si>
    <t>MusicLov3rzMag_</t>
  </si>
  <si>
    <t>#tTheUnstoppable @unstoppableme7 returns to #MusicLov3rz January #NewSingle #KADOSH ft. #PuristOgboi https://t.co/Xj3LBTUegU https://t.co/s9zw5CDHUs https://t.co/YMCu85YHKi https://t.co/w4BkJsyPMR</t>
  </si>
  <si>
    <t>3044032559</t>
  </si>
  <si>
    <t>http://pbs.twimg.com/profile_images/567845249595088896/vmWgSi0c_normal.jpeg</t>
  </si>
  <si>
    <t>http://twitter.com/MusicLov3rzMag_/statuses/1353699153017245699</t>
  </si>
  <si>
    <t>{"hashtags":[{"text":"tTheUnstoppable","indices":[0,16]},{"text":"MusicLov3rz","indices":[44,56]},{"text":"NewSingle","indices":[65,75]},{"text":"KADOSH","indices":[76,83]},{"text":"PuristOgboi","indices":[88,100]}],"symbols":[],"user_mentions":[{"screen_name":"unstoppableme7","name":"THE UNSTOPPABLE","id":87005596,"id_str":"87005596","indices":[17,32]}],"urls":[{"url":"https://t.co/Xj3LBTUegU","expanded_url":"https://lov3rzcommunity.blogspot.com/2020/12/the-unstoppable-returns-to-musiclov3rz.html","display_url":"lov3rzcommunity.blogspot.com/2020/12/the-un…","indices":[101,124]},{"url":"https://t.co/s9zw5CDHUs","expanded_url":"https://amazon.com/Kadosh-UNSTOPPABLE-feat-Purist-Ogboi/dp/B08QDSD2QN?tag=B0897WRB34","display_url":"amazon.com/Kadosh-UNSTOPP…","indices":[125,148]},{"url":"https://t.co/YMCu85YHKi","expanded_url":"https://theunstoppable.fanlink.to/Kadosh","display_url":"theunstoppable.fanlink.to/Kadosh","indices":[149,172]}],"media":[{"id":1342201915262849000,"id_str":"1342201915262849026","indices":[173,196],"media_url":"http://pbs.twimg.com/ext_tw_video_thumb/1342201915262849026/pu/img/yqNHT9gMjqv0j08y.jpg","media_url_https":"https://pbs.twimg.com/ext_tw_video_thumb/1342201915262849026/pu/img/yqNHT9gMjqv0j08y.jpg","url":"https://t.co/w4BkJsyPMR","display_url":"pic.twitter.com/w4BkJsyPMR","expanded_url":"https://twitter.com/ArtistsUnitedWW/status/1342204099744428033/video/1","type":"photo","sizes":{"thumb":{"w":150,"h":150,"resize":"crop"},"small":{"w":680,"h":680,"resize":"fit"},"medium":{"w":720,"h":720,"resize":"fit"},"large":{"w":720,"h":720,"resize":"fit"}},"source_status_id":1342204099744428000,"source_status_id_str":"1342204099744428033","source_user_id":2361826866,"source_user_id_str":"2361826866"}]}</t>
  </si>
  <si>
    <t>1353699152950124544</t>
  </si>
  <si>
    <t>IndieBookButler</t>
  </si>
  <si>
    <t>A parallel tale of love, forgiveness, and reuniting lost things is spun by a local author adding another dimension to the tale of the Gulet twins and their saga. https://t.co/CGIg5pwcBr #hisfic #romance #literaryfiction</t>
  </si>
  <si>
    <t>2981782721</t>
  </si>
  <si>
    <t>http://pbs.twimg.com/profile_images/588494610936307712/ugtY7sKr_normal.jpg</t>
  </si>
  <si>
    <t>Floating in the Bibliosphere</t>
  </si>
  <si>
    <t>http://twitter.com/IndieBookButler/statuses/1353699152950124544</t>
  </si>
  <si>
    <t>{"hashtags":[{"text":"hisfic","indices":[186,193]},{"text":"romance","indices":[194,202]},{"text":"literaryfiction","indices":[203,219]}],"symbols":[],"user_mentions":[],"urls":[{"url":"https://t.co/CGIg5pwcBr","expanded_url":"https://www.amazon.com/gp/product/B07WKFXTK1/","display_url":"amazon.com/gp/product/B07…","indices":[162,185]}]}</t>
  </si>
  <si>
    <t>1353699152815939584</t>
  </si>
  <si>
    <t>LongBrownLimbs_</t>
  </si>
  <si>
    <t>When Amazon sends you a picture of your package on A porch, but it’s not YOUR porch... https://t.co/Ch5lEilPq7</t>
  </si>
  <si>
    <t>2945601458</t>
  </si>
  <si>
    <t>http://pbs.twimg.com/profile_images/1332723668393332737/kTa0LzzL_normal.jpg</t>
  </si>
  <si>
    <t>http://twitter.com/LongBrownLimbs_/statuses/1353699152815939584</t>
  </si>
  <si>
    <t>{"hashtags":[],"symbols":[],"user_mentions":[],"urls":[],"media":[{"id":1353699147715666000,"id_str":"1353699147715665921","indices":[87,110],"media_url":"http://pbs.twimg.com/tweet_video_thumb/EslOM-BXYAE9xNA.jpg","media_url_https":"https://pbs.twimg.com/tweet_video_thumb/EslOM-BXYAE9xNA.jpg","url":"https://t.co/Ch5lEilPq7","display_url":"pic.twitter.com/Ch5lEilPq7","expanded_url":"https://twitter.com/LongBrownLimbs_/status/1353699152815939584/photo/1","type":"photo","sizes":{"thumb":{"w":150,"h":150,"resize":"crop"},"medium":{"w":498,"h":280,"resize":"fit"},"small":{"w":498,"h":280,"resize":"fit"},"large":{"w":498,"h":280,"resize":"fit"}}}]}</t>
  </si>
  <si>
    <t>1353699152786501634</t>
  </si>
  <si>
    <t>JuliePerTrips</t>
  </si>
  <si>
    <t>⚡️⚡️LIGHTNING DEAL ⚡️ ⚡️ 
#CommissionsEarned 
❤️Don’t forget to like, comment, tag your friends and share please!❤️ 
https://t.co/mngHvWwdbM</t>
  </si>
  <si>
    <t>788546102345682945</t>
  </si>
  <si>
    <t>http://pbs.twimg.com/profile_images/788549470875103232/9n1zTRki_normal.jpg</t>
  </si>
  <si>
    <t>Memphis, TN</t>
  </si>
  <si>
    <t>http://twitter.com/JuliePerTrips/statuses/1353699152786501634</t>
  </si>
  <si>
    <t>{"hashtags":[{"text":"CommissionsEarned","indices":[27,45]}],"symbols":[],"user_mentions":[],"urls":[{"url":"https://t.co/mngHvWwdbM","expanded_url":"https://amzn.to/3sVrOsb","display_url":"amzn.to/3sVrOsb","indices":[120,143]}]}</t>
  </si>
  <si>
    <t>1353699152660672512</t>
  </si>
  <si>
    <t>SelfPubShowcase</t>
  </si>
  <si>
    <t>With shades of C.S. Lewis's Pevensie siblings and the wonder of Philip Pullman's His Dark Materials, @JB_Yanni's Time Benders and the Machine is a time-traveling adventure full of heart and soul. https://t.co/mZqfsWQzOp #YA #SciFi #Fantasy #ChristianFiction #TimeTravel</t>
  </si>
  <si>
    <t>1449744306</t>
  </si>
  <si>
    <t>http://pbs.twimg.com/profile_images/378800000746525160/add06170632f313d714844ab6091eb3b_normal.jpeg</t>
  </si>
  <si>
    <t>http://twitter.com/SelfPubShowcase/statuses/1353699152660672512</t>
  </si>
  <si>
    <t>{"hashtags":[{"text":"YA","indices":[220,223]},{"text":"SciFi","indices":[224,230]},{"text":"Fantasy","indices":[231,239]},{"text":"ChristianFiction","indices":[240,257]},{"text":"TimeTravel","indices":[258,269]}],"symbols":[],"user_mentions":[{"screen_name":"jb_yanni","name":"JB Yanni","id":1066167379955204100,"id_str":"1066167379955204097","indices":[101,110]}],"urls":[{"url":"https://t.co/mZqfsWQzOp","expanded_url":"https://www.amazon.com/Time-Benders-J-B-Yanni/dp/1546268499","display_url":"amazon.com/Time-Benders-J…","indices":[196,219]}]}</t>
  </si>
  <si>
    <t>1353699152157241348</t>
  </si>
  <si>
    <t>http://twitter.com/20120411a/statuses/1353699152157241348</t>
  </si>
  <si>
    <t>1353699152132067328</t>
  </si>
  <si>
    <t>hit4boy</t>
  </si>
  <si>
    <t>ジェイムズ・ティプトリー・ジュニア『すべてのまぼろしはキンタナ・ローの海に消えた』 ユカタン半島キンタナ・ロー州を舞台とした３つの連作短編からなる海洋幻想小説です。幻想的なフワフワ感に、現実のやるせなさを混ぜ込んだような作品です。https://t.co/tvzIuDCnim</t>
  </si>
  <si>
    <t>835508437</t>
  </si>
  <si>
    <t>&lt;a href="https://lepee.jp" rel="nofollow"&gt;lepee bot&lt;/a&gt;</t>
  </si>
  <si>
    <t>http://pbs.twimg.com/profile_images/1094897304727740416/GcgZTLbr_normal.jpg</t>
  </si>
  <si>
    <t>http://twitter.com/hit4boy/statuses/1353699152132067328</t>
  </si>
  <si>
    <t>{"hashtags":[],"symbols":[],"user_mentions":[],"urls":[{"url":"https://t.co/tvzIuDCnim","expanded_url":"http://amzn.to/P2g3va","display_url":"amzn.to/P2g3va","indices":[115,138]}]}</t>
  </si>
  <si>
    <t>1353699152035606528</t>
  </si>
  <si>
    <t>POP23835572</t>
  </si>
  <si>
    <t>1122482219858026498</t>
  </si>
  <si>
    <t>http://pbs.twimg.com/profile_images/1341680704984207361/v2TVfITV_normal.jpg</t>
  </si>
  <si>
    <t>あなたの近く</t>
  </si>
  <si>
    <t>http://twitter.com/POP23835572/statuses/1353699152035606528</t>
  </si>
  <si>
    <t>1353699151591088130</t>
  </si>
  <si>
    <t>RT @haikeiphoto: 【背景用無料画像】
背景資料集「ドイツ・ローテンブルク」
https://t.co/JZiB2D5LPA
トレス、加工OK
中世の古い街並みや
街を取り囲む城壁などの約500点収録
購入者に写真データ送付
全写真サムネ
https://t.co/0RBTPH5v02
#絵描きさんと繋がりたい
#背景　#冬の創作クラスタフォロー祭 https://t.co/XA0LAHt9LZ</t>
  </si>
  <si>
    <t>Mon Jan 25 13:40:02 +0000 2021</t>
  </si>
  <si>
    <t>http://twitter.com/illustrtbot_hj/statuses/1353699151591088130</t>
  </si>
  <si>
    <t>1353699151532470274</t>
  </si>
  <si>
    <t>sona_c</t>
  </si>
  <si>
    <t>RT @HeyJasonJune: I love you all, and all your support in any form—from RTs to requesting/buying a copy of PC to just general good vibes—warms my heart every day ❤️ 5/5
BookPeople: https://t.co/1prCUoBdmQ
Bookshop: https://t.co/EBXYCKhbIr
Amazon: https://t.co/AOaUaVv7Gl</t>
  </si>
  <si>
    <t>30969240</t>
  </si>
  <si>
    <t>http://pbs.twimg.com/profile_images/614583991593791488/vYqhlTbq_normal.jpg</t>
  </si>
  <si>
    <t>NYC</t>
  </si>
  <si>
    <t>http://twitter.com/sona_c/statuses/1353699151532470274</t>
  </si>
  <si>
    <t>{"hashtags":[],"symbols":[],"user_mentions":[{"screen_name":"HeyJasonJune","name":"Jason June (like Mary-Kate) 💃🏼","id":3111778183,"id_str":"3111778183","indices":[3,16]}],"urls":[]}</t>
  </si>
  <si>
    <t>1353699151297597441</t>
  </si>
  <si>
    <t>WBooneHedgepeth</t>
  </si>
  <si>
    <t>824732418124947457</t>
  </si>
  <si>
    <t>http://pbs.twimg.com/profile_images/824736205388537857/ZY596oRx_normal.jpg</t>
  </si>
  <si>
    <t>South Carolina, USA</t>
  </si>
  <si>
    <t>http://twitter.com/WBooneHedgepeth/statuses/1353699151297597441</t>
  </si>
  <si>
    <t>1353699151280697344</t>
  </si>
  <si>
    <t>nenshu53man</t>
  </si>
  <si>
    <t>小物は100均やスリコでかなり揃う。
タイムレスコンフォートとか、コンランショップで勉強したりお洒落な雑貨屋さんのインスタを見まくって似たような商品を100均、スリコ、IKEA、ニトリ、楽天、Amazonで探すと結構安いのが見つかる。 https://t.co/54CS8nKVV0</t>
  </si>
  <si>
    <t>101492212</t>
  </si>
  <si>
    <t>1353698395290955777</t>
  </si>
  <si>
    <t>http://pbs.twimg.com/profile_images/1353618795646963712/TO1wRWge_normal.jpg</t>
  </si>
  <si>
    <t>東京 港区</t>
  </si>
  <si>
    <t>http://twitter.com/nenshu53man/statuses/1353699151280697344</t>
  </si>
  <si>
    <t>{"hashtags":[],"symbols":[],"user_mentions":[],"urls":[],"media":[{"id":1353699145404452900,"id_str":"1353699145404452864","indices":[118,141],"media_url":"http://pbs.twimg.com/media/EslOM1aVEAAPDsw.jpg","media_url_https":"https://pbs.twimg.com/media/EslOM1aVEAAPDsw.jpg","url":"https://t.co/54CS8nKVV0","display_url":"pic.twitter.com/54CS8nKVV0","expanded_url":"https://twitter.com/nenshu53man/status/1353699151280697344/photo/1","type":"photo","sizes":{"thumb":{"w":150,"h":150,"resize":"crop"},"small":{"w":510,"h":680,"resize":"fit"},"medium":{"w":900,"h":1200,"resize":"fit"},"large":{"w":1536,"h":2048,"resize":"fit"}}}]}</t>
  </si>
  <si>
    <t>1353699151104667653</t>
  </si>
  <si>
    <t>RT @DougJCooper: By Kerry Reis  "@KerryReis57
LEGACY DISCOVERED
Family Life Fiction - the strength of love and power of class
https://t.co/lmLgNoGox4 https://t.co/FLIAMUytAz</t>
  </si>
  <si>
    <t>http://twitter.com/devin_salesman/statuses/1353699151104667653</t>
  </si>
  <si>
    <t>{"hashtags":[],"symbols":[],"user_mentions":[{"screen_name":"DougJCooper","name":"𝐃𝐨𝐮𝐠 𝐉. 𝐂𝐨𝐨𝐩𝐞𝐫","id":2778820716,"id_str":"2778820716","indices":[3,15]},{"screen_name":"KerryReis57","name":"Kerry Reis","id":617820444,"id_str":"617820444","indices":[33,45]}],"urls":[]}</t>
  </si>
  <si>
    <t>1353699150471155713</t>
  </si>
  <si>
    <t>matomeyomi_com</t>
  </si>
  <si>
    <t>amazonで1位の腕時計、なんJ民の心をくすぐる機能満載でバカ売れ中ｗｗｗ
https://t.co/IMYSDpGCdN https://t.co/axucA7Dlvi</t>
  </si>
  <si>
    <t>988052698489475072</t>
  </si>
  <si>
    <t>&lt;a href="http://matome.matomeyomi.com/" rel="nofollow"&gt;matomeyomi&lt;/a&gt;</t>
  </si>
  <si>
    <t>http://pbs.twimg.com/profile_images/1047494083734728704/ZuWBiuxz_normal.jpg</t>
  </si>
  <si>
    <t>http://twitter.com/matomeyomi_com/statuses/1353699150471155713</t>
  </si>
  <si>
    <t>{"hashtags":[],"symbols":[],"user_mentions":[],"urls":[{"url":"https://t.co/IMYSDpGCdN","expanded_url":"https://matome.matomeyomi.com/article/910603/","display_url":"matome.matomeyomi.com/article/910603/","indices":[39,62]}],"media":[{"id":1353699149099618300,"id_str":"1353699149099618305","indices":[63,86],"media_url":"http://pbs.twimg.com/media/EslONDLU0AEsst9.jpg","media_url_https":"https://pbs.twimg.com/media/EslONDLU0AEsst9.jpg","url":"https://t.co/axucA7Dlvi","display_url":"pic.twitter.com/axucA7Dlvi","expanded_url":"https://twitter.com/matomeyomi_com/status/1353699150471155713/photo/1","type":"photo","sizes":{"small":{"w":380,"h":260,"resize":"fit"},"thumb":{"w":150,"h":150,"resize":"crop"},"medium":{"w":380,"h":260,"resize":"fit"},"large":{"w":380,"h":260,"resize":"fit"}}}]}</t>
  </si>
  <si>
    <t>1353699150454419456</t>
  </si>
  <si>
    <t>_nyoshi</t>
  </si>
  <si>
    <t>404665801</t>
  </si>
  <si>
    <t>http://twitter.com/_nyoshi/statuses/1353699150454419456</t>
  </si>
  <si>
    <t>1353699150068469761</t>
  </si>
  <si>
    <t>tsupeko0323</t>
  </si>
  <si>
    <t>RT @weekly_tvguide: ／
NHK大河ドラマ
「青天を衝け｣完全ガイドブック
1/29(金)発売
＼
#吉沢亮 主演の大河ドラマの
ガイドブック！
📕予約受付中
https://t.co/AdKYFqECIy
https://t.co/Zru80daYMn
https://t.co/2P7xRb3Sg7
https://t.co/bkDEsngEqc
https://t.co/s6vFdWU4IL
#青天を衝け https://t.co/rDQrd6B9bf</t>
  </si>
  <si>
    <t>765761310495805442</t>
  </si>
  <si>
    <t>http://pbs.twimg.com/profile_images/1276118352503517184/Ha56N-3X_normal.jpg</t>
  </si>
  <si>
    <t>チーズケーキ</t>
  </si>
  <si>
    <t>http://twitter.com/tsupeko0323/statuses/1353699150068469761</t>
  </si>
  <si>
    <t>{"hashtags":[{"text":"吉沢亮","indices":[60,64]}],"symbols":[],"user_mentions":[{"screen_name":"weekly_tvguide","name":"週刊TVガイド","id":213187248,"id_str":"213187248","indices":[3,18]}],"urls":[{"url":"https://t.co/AdKYFqECIy","expanded_url":"https://honto.jp/netstore/pd-book_30746797.html","display_url":"honto.jp/netstore/pd-bo…","indices":[91,114]},{"url":"https://t.co/Zru80daYMn","expanded_url":"https://www.amazon.co.jp/NHK%E5%A4%A7%E6%B2%B3%E3%83%89%E3%83%A9%E3%83%9E%E3%80%8C%E9%9D%92%E5%A4%A9%E3%82%92%E8%A1%9D%E3%81%91%E3%80%8D%E5%AE%8C%E5%85%A8%E3%82%AC%E3%82%A4%E3%83%89%E3%83%96%E3%83%83%E3%82%AF-TV%E3%82%AC%E3%82%A4%E3%83%89MOOK/dp/4867012025/ref=pd_rhf_dp_p_img_7?_encoding=UTF8&amp;psc=1&amp;refRID=Q0W07GXEWERAPW8T9ADK","display_url":"amazon.co.jp/NHK%E5%A4%A7%E…","indices":[116,139]}]}</t>
  </si>
  <si>
    <t>1353699150005559296</t>
  </si>
  <si>
    <t>CRnecokun</t>
  </si>
  <si>
    <t>1241901438147547136</t>
  </si>
  <si>
    <t>http://pbs.twimg.com/profile_images/1340997360751583233/dbOKI9Hd_normal.jpg</t>
  </si>
  <si>
    <t>http://twitter.com/CRnecokun/statuses/1353699150005559296</t>
  </si>
  <si>
    <t>1353699149716152325</t>
  </si>
  <si>
    <t>IJE54q1369x8f0m</t>
  </si>
  <si>
    <t>1353658386080886785</t>
  </si>
  <si>
    <t>http://pbs.twimg.com/profile_images/1353659792598863872/ILirBPWh_normal.jpg</t>
  </si>
  <si>
    <t>http://twitter.com/IJE54q1369x8f0m/statuses/1353699149716152325</t>
  </si>
  <si>
    <t>1353699149317738498</t>
  </si>
  <si>
    <t>NUNCA PODRÁS ESCAPAR DE MÍ. Una psiquiatra recibe amenazas a causa de sus terapias muy peligrosas. #Suspense #LecturaRecomendada https://t.co/hI3G3ziOgd</t>
  </si>
  <si>
    <t>http://twitter.com/santroch60/statuses/1353699149317738498</t>
  </si>
  <si>
    <t>{"hashtags":[{"text":"Suspense","indices":[99,108]},{"text":"LecturaRecomendada","indices":[109,128]}],"symbols":[],"user_mentions":[],"urls":[{"url":"https://t.co/hI3G3ziOgd","expanded_url":"http://rxe.me/BJONQ3","display_url":"rxe.me/BJONQ3","indices":[129,152]}]}</t>
  </si>
  <si>
    <t>1353699148835516421</t>
  </si>
  <si>
    <t>RT @GBHolley1: AN ALIEN ABDUCTION #thriller.
"Absolutely fabulous!"
A small plane disappears in mid-flight in a ball of light and returns 3 weeks later.
The government wants it kept secret.
https://t.co/cqiqCROw8P      
#mondaythoughts #writers #mustread #Reading #scifi #MYSTERY #author #indie https://t.co/YeEzcaUgNc</t>
  </si>
  <si>
    <t>http://twitter.com/SciFiRoom/statuses/1353699148835516421</t>
  </si>
  <si>
    <t>{"hashtags":[{"text":"thriller","indices":[34,43]}],"symbols":[],"user_mentions":[{"screen_name":"GBHolley1","name":"G.B. Holley","id":999799290712281100,"id_str":"999799290712281088","indices":[3,13]}],"urls":[]}</t>
  </si>
  <si>
    <t>1353699148554334213</t>
  </si>
  <si>
    <t>ninotyan_cc</t>
  </si>
  <si>
    <t>224185939</t>
  </si>
  <si>
    <t>http://pbs.twimg.com/profile_images/1259312709721485313/3YE5UW4t_normal.jpg</t>
  </si>
  <si>
    <t>http://twitter.com/ninotyan_cc/statuses/1353699148554334213</t>
  </si>
  <si>
    <t>1353699148336422913</t>
  </si>
  <si>
    <t>_prakashsuraj</t>
  </si>
  <si>
    <t>@Danokmedia @LuisaoFelipera @MenEssentiaI Check amazon</t>
  </si>
  <si>
    <t>297352959</t>
  </si>
  <si>
    <t>Danokmedia</t>
  </si>
  <si>
    <t>1146759782293839872</t>
  </si>
  <si>
    <t>1353694553912598528</t>
  </si>
  <si>
    <t>http://pbs.twimg.com/profile_images/1148067694664486912/6oupKDW6_normal.jpg</t>
  </si>
  <si>
    <t>Sonepur, India</t>
  </si>
  <si>
    <t>http://twitter.com/_prakashsuraj/statuses/1353699148336422913</t>
  </si>
  <si>
    <t>{"hashtags":[],"symbols":[],"user_mentions":[{"screen_name":"Danokmedia","name":"Danok Media Official 🇬🇭 🅓🅐🅝🅞🅚 🅜🅔🅓🅘🅐","id":297352959,"id_str":"297352959","indices":[0,11]},{"screen_name":"LuisaoFelipera","name":"luis","id":989879449238859800,"id_str":"989879449238859777","indices":[12,27]},{"screen_name":"MenEssentiaI","name":"Men's Essential","id":1284292526803804200,"id_str":"1284292526803804160","indices":[28,41]}],"urls":[]}</t>
  </si>
  <si>
    <t>1353699147698774016</t>
  </si>
  <si>
    <t>Mon Jan 25 13:40:01 +0000 2021</t>
  </si>
  <si>
    <t>http://twitter.com/meiiiitotocha/statuses/1353699147698774016</t>
  </si>
  <si>
    <t>1353699147178770440</t>
  </si>
  <si>
    <t>RT @wallinvictoria1: This story about three friends in NYC is out to pre-order for 99c now on Amazon! Out on February 14th. 😀🌱💃💙 #WomensFiction #friendships #ContemporaryRomance #preorder #newbook #comingsoon #TakingChances #bookpromo #ASMSG #galantinesday https://t.co/bix0qm5Qta https://t.co/Zhc3LqWnAk</t>
  </si>
  <si>
    <t>http://twitter.com/jhines340/statuses/1353699147178770440</t>
  </si>
  <si>
    <t>{"hashtags":[],"symbols":[],"user_mentions":[{"screen_name":"wallinvictoria1","name":"Victoria Wallin🌼✏📖","id":3346348763,"id_str":"3346348763","indices":[3,19]}],"urls":[]}</t>
  </si>
  <si>
    <t>1353699146973081606</t>
  </si>
  <si>
    <t>merununchan</t>
  </si>
  <si>
    <t>RT @xa3PZsq64uQpAuW: IDOLY PRIDE アイドリープライド｜TVアニメ放送中　様
(@idolypride) 
IDOLY PRIDEオリジナルAmazonギフト券500円が届きました😊
オリジナルのカードでAmazonギフト券が届いたのは初めてで嬉しいです😄
カードが記念品になりました😆
この度はありがとうございました😊
#IDOLYPRIDE https://t.co/0xW8MXuu7e</t>
  </si>
  <si>
    <t>1175675171719397376</t>
  </si>
  <si>
    <t>http://pbs.twimg.com/profile_images/1341612167334830082/qetJgkFc_normal.jpg</t>
  </si>
  <si>
    <t>http://twitter.com/merununchan/statuses/1353699146973081606</t>
  </si>
  <si>
    <t>{"hashtags":[],"symbols":[],"user_mentions":[{"screen_name":"xa3PZsq64uQpAuW","name":"だいちゃん","id":758433877048250400,"id_str":"758433877048250369","indices":[3,19]},{"screen_name":"idolypride","name":"IDOLY PRIDE アイドリープライド｜TVアニメ放送中","id":1176794253302759400,"id_str":"1176794253302759424","indices":[55,66]}],"urls":[]}</t>
  </si>
  <si>
    <t>1353699146809679874</t>
  </si>
  <si>
    <t>LeeHillerLondon</t>
  </si>
  <si>
    <t>Love without reservation or condition heals the heart and frees the soul. ~ @LeeHillerLondon #quote https://t.co/9AsuZC14ZR</t>
  </si>
  <si>
    <t>18954425</t>
  </si>
  <si>
    <t>&lt;a href="https://www.tweetsuite.com/" rel="nofollow"&gt;Tweet Suite&lt;/a&gt;</t>
  </si>
  <si>
    <t>http://pbs.twimg.com/profile_images/1282473882239344642/n3J6V6b2_normal.png</t>
  </si>
  <si>
    <t>Arkansas</t>
  </si>
  <si>
    <t>http://twitter.com/LeeHillerLondon/statuses/1353699146809679874</t>
  </si>
  <si>
    <t>{"hashtags":[{"text":"quote","indices":[93,99]}],"symbols":[],"user_mentions":[{"screen_name":"LeeHillerLondon","name":"Lee Hiller 💛🐝😷 Masks Save Lives🌿Vegan Voter💙","id":18954425,"id_str":"18954425","indices":[76,92]}],"urls":[{"url":"https://t.co/9AsuZC14ZR","expanded_url":"http://bit.ly/LHNatureOfLove","display_url":"bit.ly/LHNatureOfLove","indices":[100,123]}]}</t>
  </si>
  <si>
    <t>1353699146797096961</t>
  </si>
  <si>
    <t>Car01am</t>
  </si>
  <si>
    <t>RT @Car01am: #RT @colbenjamin
Much More Than Just a War Novel!”
“This is an engaging and meaningful story.”
https://t.co/72IsiT8Xz8
#war
#MilitaryAction
#ShortReads
#combat
#FighterPilot
#DesertStorm https://t.co/LxSy2aZxDY</t>
  </si>
  <si>
    <t>317871841</t>
  </si>
  <si>
    <t>&lt;a href="https://socialbee.io/" rel="nofollow"&gt;SocialBee.io v2&lt;/a&gt;</t>
  </si>
  <si>
    <t>http://pbs.twimg.com/profile_images/1397569347/Carol_1_normal.jpg</t>
  </si>
  <si>
    <t>US</t>
  </si>
  <si>
    <t>http://twitter.com/Car01am/statuses/1353699146797096961</t>
  </si>
  <si>
    <t>{"hashtags":[{"text":"RT","indices":[13,16]},{"text":"war","indices":[134,138]}],"symbols":[],"user_mentions":[{"screen_name":"Car01am","name":"Carol Marrs Phipps","id":317871841,"id_str":"317871841","indices":[3,11]},{"screen_name":"colbenjamin","name":"Ed Benjamin, Writer","id":53937468,"id_str":"53937468","indices":[17,29]}],"urls":[{"url":"https://t.co/72IsiT8Xz8","expanded_url":"https://www.amazon.com/gp/product/B00794LZTU/","display_url":"amazon.com/gp/product/B00…","indices":[110,133]}]}</t>
  </si>
  <si>
    <t>1353699146490851328</t>
  </si>
  <si>
    <t>cha_cat96</t>
  </si>
  <si>
    <t>ほしいものリスト
https://t.co/eVHdIeUfFd</t>
  </si>
  <si>
    <t>1173840125605728256</t>
  </si>
  <si>
    <t>http://pbs.twimg.com/profile_images/1330445603378237447/mGXXPWDO_normal.jpg</t>
  </si>
  <si>
    <t>cocostyle</t>
  </si>
  <si>
    <t>http://twitter.com/cha_cat96/statuses/1353699146490851328</t>
  </si>
  <si>
    <t>{"hashtags":[],"symbols":[],"user_mentions":[],"urls":[{"url":"https://t.co/eVHdIeUfFd","expanded_url":"https://www.amazon.jp/hz/wishlist/ls/1Z29S277AFXTZ?ref_=wl_share","display_url":"amazon.jp/hz/wishlist/ls…","indices":[9,32]}]}</t>
  </si>
  <si>
    <t>1353699146373459968</t>
  </si>
  <si>
    <t>TwitrPartner</t>
  </si>
  <si>
    <t>RT @TwitrPartner: On Thanksgiving Day, 1985, Cris and Jules are bonded by a senseless act of violence that brings the small town to its knees.
✨ Sacrilege - A #NewRelease from @Barb_Avon ✨
#Sacrilege #horror #psychological #satan
#IARTG #Kindle #books #ebooks
https://t.co/0pqaZd2Wlx https://t.co/fIeqpLrPuQ</t>
  </si>
  <si>
    <t>3388074669</t>
  </si>
  <si>
    <t>http://pbs.twimg.com/profile_images/1270821329730756608/NmvU3CBn_normal.jpg</t>
  </si>
  <si>
    <t>http://twitter.com/TwitrPartner/statuses/1353699146373459968</t>
  </si>
  <si>
    <t>{"hashtags":[],"symbols":[],"user_mentions":[{"screen_name":"TwitrPartner","name":"TMC Network","id":3388074669,"id_str":"3388074669","indices":[3,16]}],"urls":[]}</t>
  </si>
  <si>
    <t>1353699145870000130</t>
  </si>
  <si>
    <t>uX1RgFWSLp47Bb0</t>
  </si>
  <si>
    <t>1337019180386684929</t>
  </si>
  <si>
    <t>http://pbs.twimg.com/profile_images/1348202100728086529/V3Mu2oOm_normal.jpg</t>
  </si>
  <si>
    <t>http://twitter.com/uX1RgFWSLp47Bb0/statuses/1353699145870000130</t>
  </si>
  <si>
    <t>1353699145844842497</t>
  </si>
  <si>
    <t>http://twitter.com/guttaron/statuses/1353699145844842497</t>
  </si>
  <si>
    <t>1353699145832226816</t>
  </si>
  <si>
    <t>chieko30246603</t>
  </si>
  <si>
    <t>1331983535700250624</t>
  </si>
  <si>
    <t>http://pbs.twimg.com/profile_images/1350044957101314053/BuIsa9UE_normal.jpg</t>
  </si>
  <si>
    <t>http://twitter.com/chieko30246603/statuses/1353699145832226816</t>
  </si>
  <si>
    <t>1353699145739956224</t>
  </si>
  <si>
    <t>hmattsun</t>
  </si>
  <si>
    <t>RT @ArabianJP: 創業25周年を記念して豪華プレゼント企画を開催
Amazonギフト券 5000円分（100名様）
＜応募方法＞
①このアカウントをフォロー
②このツイートをRT
#キャンペーン #プレゼント企画</t>
  </si>
  <si>
    <t>287235154</t>
  </si>
  <si>
    <t>http://pbs.twimg.com/profile_images/1344646027748409344/0xuKVebd_normal.jpg</t>
  </si>
  <si>
    <t>旧河内市</t>
  </si>
  <si>
    <t>http://twitter.com/hmattsun/statuses/1353699145739956224</t>
  </si>
  <si>
    <t>{"hashtags":[{"text":"キャンペーン","indices":[97,104]},{"text":"プレゼント企画","indices":[105,113]}],"symbols":[],"user_mentions":[{"screen_name":"ArabianJP","name":"株式会社アラビアン","id":1131924290951979000,"id_str":"1131924290951979009","indices":[3,13]}],"urls":[]}</t>
  </si>
  <si>
    <t>1353699145601609728</t>
  </si>
  <si>
    <t>RG_Taicheese</t>
  </si>
  <si>
    <t>RT @Ghxostx: はじめて風船上がりました。
コーラとかください
https://t.co/NS49KKXlPn https://t.co/wZQRC9FzUE</t>
  </si>
  <si>
    <t>1137686959109726208</t>
  </si>
  <si>
    <t>http://pbs.twimg.com/profile_images/1343709062781792258/NvG0arDt_normal.jpg</t>
  </si>
  <si>
    <t>http://twitter.com/RG_Taicheese/statuses/1353699145601609728</t>
  </si>
  <si>
    <t>{"hashtags":[],"symbols":[],"user_mentions":[{"screen_name":"Ghxostx","name":"ごぉすと　欲しいものリスト送ってよ","id":1184447075485773800,"id_str":"1184447075485773824","indices":[3,11]}],"urls":[{"url":"https://t.co/NS49KKXlPn","expanded_url":"https://www.amazon.jp/hz/wishlist/ls/3KP4KSLWTQPR8?ref_=wl_share","display_url":"amazon.jp/hz/wishlist/ls…","indices":[37,60]}],"media":[{"id":1353672635561828400,"id_str":"1353672635561828358","indices":[61,84],"media_url":"http://pbs.twimg.com/media/Esk2FwjUYAYqHO6.jpg","media_url_https":"https://pbs.twimg.com/media/Esk2FwjUYAYqHO6.jpg","url":"https://t.co/wZQRC9FzUE","display_url":"pic.twitter.com/wZQRC9FzUE","expanded_url":"https://twitter.com/Ghxostx/status/1353672645645017091/photo/1","type":"photo","sizes":{"thumb":{"w":150,"h":150,"resize":"crop"},"medium":{"w":604,"h":1200,"resize":"fit"},"large":{"w":1032,"h":2048,"resize":"fit"},"small":{"w":343,"h":680,"resize":"fit"}},"source_status_id":1353672645645017000,"source_status_id_str":"1353672645645017091","source_user_id":1184447075485773800,"source_user_id_str":"1184447075485773824"}]}</t>
  </si>
  <si>
    <t>1353699144401965059</t>
  </si>
  <si>
    <t>http://twitter.com/853hachihachi/statuses/1353699144401965059</t>
  </si>
  <si>
    <t>1353699144230006791</t>
  </si>
  <si>
    <t>sun8now</t>
  </si>
  <si>
    <t>【いつかの人質】
　芦沢 央
　宮下愛子は幼いころ、ショッピングモールで母親が目を離したわずかなすきに連れ去られる。それは偶発的に起きた事件だったが、両親の元に戻ってきた愛子は失明していた。
　⇒　https://t.co/sKJm76j2jy</t>
  </si>
  <si>
    <t>2402394540</t>
  </si>
  <si>
    <t>&lt;a href="http://twitdelay.net/" rel="nofollow"&gt;Twit Delay&lt;/a&gt;</t>
  </si>
  <si>
    <t>http://pbs.twimg.com/profile_images/479360662053724161/tpmTkeq-_normal.jpeg</t>
  </si>
  <si>
    <t>http://twitter.com/sun8now/statuses/1353699144230006791</t>
  </si>
  <si>
    <t>{"hashtags":[],"symbols":[],"user_mentions":[],"urls":[{"url":"https://t.co/sKJm76j2jy","expanded_url":"https://amzn.to/3iHXo7P","display_url":"amzn.to/3iHXo7P","indices":[101,124]}]}</t>
  </si>
  <si>
    <t>1353699144112762880</t>
  </si>
  <si>
    <t>shadowconn</t>
  </si>
  <si>
    <t>How to Get Started with Amazon Affiliates
Are you thinking about monetizing your website beyond Google or alongside Google Adsense? If you are, affiliate programs, like Amazon, make sense.
#affiliatemarketing #monetizing #advertising #amazon
https://t.co/OKIQ6AUruV</t>
  </si>
  <si>
    <t>50689849</t>
  </si>
  <si>
    <t>http://pbs.twimg.com/profile_images/1002730691094810624/UzolTboC_normal.jpg</t>
  </si>
  <si>
    <t>Indianapolis, IN</t>
  </si>
  <si>
    <t>http://twitter.com/shadowconn/statuses/1353699144112762880</t>
  </si>
  <si>
    <t>{"hashtags":[{"text":"affiliatemarketing","indices":[191,210]},{"text":"monetizing","indices":[211,222]},{"text":"advertising","indices":[223,235]},{"text":"amazon","indices":[236,243]}],"symbols":[],"user_mentions":[],"urls":[{"url":"https://t.co/OKIQ6AUruV","expanded_url":"https://www.staceycarroll.org/index.php/sc-thoughts/274-how-to-get-started-with-amazon-affiliates","display_url":"staceycarroll.org/index.php/sc-t…","indices":[245,268]}]}</t>
  </si>
  <si>
    <t>1353699144083247106</t>
  </si>
  <si>
    <t>HistoryBooksNOW</t>
  </si>
  <si>
    <t>AMAZON-Shop Books on AMAZON.
https://t.co/odDQiwBl6s   HOW TO DEVELOP YOUR PERSONALITY….Click URL Link To View Book on Amazon. https://t.co/7kQdxKfod6</t>
  </si>
  <si>
    <t>1303078213934092288</t>
  </si>
  <si>
    <t>http://pbs.twimg.com/profile_images/1317944404187938816/_Y9ZiJO8_normal.jpg</t>
  </si>
  <si>
    <t>http://twitter.com/HistoryBooksNOW/statuses/1353699144083247106</t>
  </si>
  <si>
    <t>{"hashtags":[],"symbols":[],"user_mentions":[],"urls":[{"url":"https://t.co/odDQiwBl6s","expanded_url":"https://www.amazon.com/dp/B085K5K5BW","display_url":"amazon.com/dp/B085K5K5BW","indices":[29,52]}],"media":[{"id":1353699141642199000,"id_str":"1353699141642199040","indices":[127,150],"media_url":"http://pbs.twimg.com/media/EslOMnZVoAAEoSw.jpg","media_url_https":"https://pbs.twimg.com/media/EslOMnZVoAAEoSw.jpg","url":"https://t.co/7kQdxKfod6","display_url":"pic.twitter.com/7kQdxKfod6","expanded_url":"https://twitter.com/HistoryBooksNOW/status/1353699144083247106/photo/1","type":"photo","sizes":{"large":{"w":240,"h":320,"resize":"fit"},"thumb":{"w":150,"h":150,"resize":"crop"},"medium":{"w":240,"h":320,"resize":"fit"},"small":{"w":240,"h":320,"resize":"fit"}}}]}</t>
  </si>
  <si>
    <t>1353699144011968512</t>
  </si>
  <si>
    <t>http://twitter.com/tarttoffee/statuses/1353699144011968512</t>
  </si>
  <si>
    <t>1353699143747682306</t>
  </si>
  <si>
    <t>mi_top0628</t>
  </si>
  <si>
    <t>713253854729506816</t>
  </si>
  <si>
    <t>http://pbs.twimg.com/profile_images/1213103614215909376/Knf0klW__normal.jpg</t>
  </si>
  <si>
    <t>http://twitter.com/mi_top0628/statuses/1353699143747682306</t>
  </si>
  <si>
    <t>1353699143420534786</t>
  </si>
  <si>
    <t>kurubushi_rm</t>
  </si>
  <si>
    <t>Mon Jan 25 13:40:00 +0000 2021</t>
  </si>
  <si>
    <t>15873256</t>
  </si>
  <si>
    <t>http://pbs.twimg.com/profile_images/494372981/2brain_normal.jpg</t>
  </si>
  <si>
    <t>http://twitter.com/kurubushi_rm/statuses/1353699143420534786</t>
  </si>
  <si>
    <t>1353699143399563264</t>
  </si>
  <si>
    <t>taroutanaka_</t>
  </si>
  <si>
    <t>@Yuki_3249 そんな発言もありましたかなぁ❓
煽るスのグラボに関してはAmazonが価格ミスった奴を色々な方が購入を試みてキャンセルされた後に乞食がマジギレ大発狂していた事案しか記憶にありません💞</t>
  </si>
  <si>
    <t>1236564439295332352</t>
  </si>
  <si>
    <t>1353698582063276035</t>
  </si>
  <si>
    <t>http://pbs.twimg.com/profile_images/1258715485798952960/7gwHu9GE_normal.jpg</t>
  </si>
  <si>
    <t>http://twitter.com/taroutanaka_/statuses/1353699143399563264</t>
  </si>
  <si>
    <t>{"hashtags":[],"symbols":[],"user_mentions":[{"screen_name":"Yuki_3249","name":"Yuki@Yuki工房/Yuki-Studio","id":1109814589523279900,"id_str":"1109814589523279873","indices":[0,10]}],"urls":[]}</t>
  </si>
  <si>
    <t>1353699143353573377</t>
  </si>
  <si>
    <t>TwitManager_</t>
  </si>
  <si>
    <t>RT @TwitManager_: '5⭐️- (@DFPWriter) writes a whimsical &amp;amp; heartfelt story that isn't just about the experiences of a dog, but what our dogs come to mean as family members.' 
#humor #humour #dogs #pets #doglovers #lifelessons #comingofage #IARTG #Kindle #books #ebooks https://t.co/jVsnHWx8Ul https://t.co/gjMlS6Xqx1</t>
  </si>
  <si>
    <t>3796708516</t>
  </si>
  <si>
    <t>http://pbs.twimg.com/profile_images/1270747576153882625/Y_VW-Ss6_normal.jpg</t>
  </si>
  <si>
    <t>http://twitter.com/TwitManager_/statuses/1353699143353573377</t>
  </si>
  <si>
    <t>{"hashtags":[],"symbols":[],"user_mentions":[{"screen_name":"TwitManager_","name":"TMC Promotion Network","id":3796708516,"id_str":"3796708516","indices":[3,16]},{"screen_name":"dfpwriter","name":"David Pipe","id":823282741911416800,"id_str":"823282741911416832","indices":[25,35]}],"urls":[]}</t>
  </si>
  <si>
    <t>1353699143328227328</t>
  </si>
  <si>
    <t>qlutodiet</t>
  </si>
  <si>
    <t>1328489312598462465</t>
  </si>
  <si>
    <t>http://pbs.twimg.com/profile_images/1328490370506788864/wsPw1lFq_normal.jpg</t>
  </si>
  <si>
    <t>http://twitter.com/qlutodiet/statuses/1353699143328227328</t>
  </si>
  <si>
    <t>1353699142988566530</t>
  </si>
  <si>
    <t>Alcoholic_act2</t>
  </si>
  <si>
    <t>RT @jikkyoniito: @fladdict Amazonに並んでるPC関連製品みたい</t>
  </si>
  <si>
    <t>762850633820975108</t>
  </si>
  <si>
    <t>http://pbs.twimg.com/profile_images/1259151062281285640/uJs59GUo_normal.jpg</t>
  </si>
  <si>
    <t>Not of This World</t>
  </si>
  <si>
    <t>http://twitter.com/Alcoholic_act2/statuses/1353699142988566530</t>
  </si>
  <si>
    <t>{"hashtags":[],"symbols":[],"user_mentions":[{"screen_name":"jikkyoniito","name":"にいと","id":1224151542388801500,"id_str":"1224151542388801536","indices":[3,15]},{"screen_name":"fladdict","name":"深津 貴之 / THE GUILD / note","id":2149061,"id_str":"2149061","indices":[17,26]}],"urls":[]}</t>
  </si>
  <si>
    <t>1353699142871166976</t>
  </si>
  <si>
    <t>Raymond_Norman</t>
  </si>
  <si>
    <t>RT @Raymond_Norman: Bold unflinching tales of the south (from @WBooneHedgepeth), the supernatural, modern Christianity, depression, vision quests, healing &amp;amp; miracles.'
#religion #Christianity #spirituality #paranormal #supernatural #miracles #IARTG #Kindle #books #ebooks https://t.co/nMSwRqnD3g https://t.co/1tK0PS8qep</t>
  </si>
  <si>
    <t>444284249</t>
  </si>
  <si>
    <t>http://pbs.twimg.com/profile_images/735148166769709062/3LtWGm5r_normal.jpg</t>
  </si>
  <si>
    <t>Wisconsin &amp; Minnesota, USA</t>
  </si>
  <si>
    <t>http://twitter.com/Raymond_Norman/statuses/1353699142871166976</t>
  </si>
  <si>
    <t>{"hashtags":[],"symbols":[],"user_mentions":[{"screen_name":"Raymond_Norman","name":"Raymond Norman","id":444284249,"id_str":"444284249","indices":[3,18]},{"screen_name":"WBooneHedgepeth","name":"W. Boone Hedgepeth","id":824732418124947500,"id_str":"824732418124947457","indices":[62,78]}],"urls":[]}</t>
  </si>
  <si>
    <t>1353699142783037440</t>
  </si>
  <si>
    <t>arami0329</t>
  </si>
  <si>
    <t>317804588</t>
  </si>
  <si>
    <t>http://pbs.twimg.com/profile_images/1109747146662670339/IDRGlZTH_normal.jpg</t>
  </si>
  <si>
    <t>http://twitter.com/arami0329/statuses/1353699142783037440</t>
  </si>
  <si>
    <t>1353699142338367488</t>
  </si>
  <si>
    <t>RT @AoyamaOfficial: 賀来賢人さん・オダギリジョーさん出演
#洋服の青山 フレッシャーズ向け多機能スーツのTVCM
「第2話:入学式に潜入せよ!」篇完成👔
フォロー＆RTで毎日チャンス
Amazonギフト券1,000円分が100名様に🎯
①@AoyamaOfficialをフォロー
②1/25 9:59迄にRT
③結果が自動返信
▷https://t.co/cCa0WP89p3 https://t.co/OBWGORPdkh</t>
  </si>
  <si>
    <t>http://twitter.com/10maru2/statuses/1353699142338367488</t>
  </si>
  <si>
    <t>1353699141939994626</t>
  </si>
  <si>
    <t>mumumu_tak</t>
  </si>
  <si>
    <t>1724495911</t>
  </si>
  <si>
    <t>http://pbs.twimg.com/profile_images/1075335364171026433/Deg1Came_normal.jpg</t>
  </si>
  <si>
    <t>http://twitter.com/mumumu_tak/statuses/1353699141939994626</t>
  </si>
  <si>
    <t>1353699141793107968</t>
  </si>
  <si>
    <t>Senu_non_Ship</t>
  </si>
  <si>
    <t>1237695083719184384</t>
  </si>
  <si>
    <t>http://pbs.twimg.com/profile_images/1290227522496421888/GTDLFauu_normal.jpg</t>
  </si>
  <si>
    <t>萬屋ヤマダの窓の文字</t>
  </si>
  <si>
    <t>http://twitter.com/Senu_non_Ship/statuses/1353699141793107968</t>
  </si>
  <si>
    <t>1353699141566799872</t>
  </si>
  <si>
    <t>RT @JudithArnopp: 'A wonderful journey through a most precarious and perilous chapter in the very beginnings of Tudor history.' 
https://t.co/odleIjLHi5
ALSO ON AUDIBLE
#HistFic #Kindle #Paperback #Audible https://t.co/YnCrBw6lOk</t>
  </si>
  <si>
    <t>http://twitter.com/BritonandDane/statuses/1353699141566799872</t>
  </si>
  <si>
    <t>{"hashtags":[],"symbols":[],"user_mentions":[{"screen_name":"JudithArnopp","name":"Judith Arnopp","id":62497294,"id_str":"62497294","indices":[3,16]}],"urls":[]}</t>
  </si>
  <si>
    <t>1353699141315031040</t>
  </si>
  <si>
    <t>pikaky</t>
  </si>
  <si>
    <t>ガンダムビルドダイバーズRe:RISEの2周目、22話の「刻限のゼルトザーム」まで見た。「過ちを犯したり、失敗してもやり直すことが出来る」って話の集大成的な内容なんだけど、あらためて見ても泣ける。
挫折を味わって生きてきたオッサンほど救われるような気も。
https://t.co/xMLsPArphZ</t>
  </si>
  <si>
    <t>154209999</t>
  </si>
  <si>
    <t>http://pbs.twimg.com/profile_images/717340652074246145/gjJMUQ3G_normal.jpg</t>
  </si>
  <si>
    <t>マサラタウン</t>
  </si>
  <si>
    <t>http://twitter.com/pikaky/statuses/1353699141315031040</t>
  </si>
  <si>
    <t>{"hashtags":[],"symbols":[],"user_mentions":[],"urls":[{"url":"https://t.co/xMLsPArphZ","expanded_url":"https://watch.amazon.co.jp/detail?gti=amzn1.dv.gti.ccba3765-e3f1-aff1-b45a-e3a66a3b5cec&amp;ref_=atv_dp_share_seas&amp;r=web","display_url":"watch.amazon.co.jp/detail?gti=amz…","indices":[129,152]}]}</t>
  </si>
  <si>
    <t>1353699140794863618</t>
  </si>
  <si>
    <t>ミツバサンコーワ の MITSUBA [ ミツバサンコーワ ] ホーンハーネス [ クラクション ] ホーン簡単取付 [ 品番 ] SZ-1133 を Amazon でチェック！ https://t.co/3kcMtARMsh</t>
  </si>
  <si>
    <t>http://twitter.com/ffrdtj/statuses/1353699140794863618</t>
  </si>
  <si>
    <t>{"hashtags":[],"symbols":[],"user_mentions":[],"urls":[{"url":"https://t.co/3kcMtARMsh","expanded_url":"https://amzn.to/2MLay89","display_url":"amzn.to/2MLay89","indices":[90,113]}]}</t>
  </si>
  <si>
    <t>1353699140778090496</t>
  </si>
  <si>
    <t>shiki_onn</t>
  </si>
  <si>
    <t>1148609946465947648</t>
  </si>
  <si>
    <t>http://pbs.twimg.com/profile_images/1148614331740741634/SrPAX9u4_normal.png</t>
  </si>
  <si>
    <t>http://twitter.com/shiki_onn/statuses/1353699140778090496</t>
  </si>
  <si>
    <t>1353699140765691904</t>
  </si>
  <si>
    <t>pczJrN0Sfd9Fble</t>
  </si>
  <si>
    <t>Amazonで在庫復活します。
#Apple #iPad #タブレット 
人気の第8世代iPadが復活しますよ。
一時的在庫切れになってますが、注文できます。
直ぐ注文できなくなるので注意ですね‼️
最新 Apple iPad (10.2インチ, Wi-Fi, 32GB) - シルバー (第8世代)
https://t.co/Pmvux3iiar</t>
  </si>
  <si>
    <t>1180753199856111616</t>
  </si>
  <si>
    <t>http://pbs.twimg.com/profile_images/1237232579981406208/YOzGTK1a_normal.jpg</t>
  </si>
  <si>
    <t>http://twitter.com/pczJrN0Sfd9Fble/statuses/1353699140765691904</t>
  </si>
  <si>
    <t>{"hashtags":[{"text":"Apple","indices":[17,23]},{"text":"iPad","indices":[24,29]},{"text":"タブレット","indices":[30,36]}],"symbols":[],"user_mentions":[],"urls":[{"url":"https://t.co/Pmvux3iiar","expanded_url":"https://amzn.to/3a0wjc9","display_url":"amzn.to/3a0wjc9","indices":[156,179]}]}</t>
  </si>
  <si>
    <t>1353699140430139392</t>
  </si>
  <si>
    <t>osusumeme</t>
  </si>
  <si>
    <t>THE WORLD IN 2021
WIRED(ワイアード)VOL.39(12月14日発売) を Amazon でチェック！
https://t.co/LZfxD9me5o</t>
  </si>
  <si>
    <t>157321245</t>
  </si>
  <si>
    <t>http://pbs.twimg.com/profile_images/3228803439/3adf7206d9f4176f27f808b8a34c5fc3_normal.png</t>
  </si>
  <si>
    <t>http://twitter.com/osusumeme/statuses/1353699140430139392</t>
  </si>
  <si>
    <t>{"hashtags":[],"symbols":[],"user_mentions":[],"urls":[{"url":"https://t.co/LZfxD9me5o","expanded_url":"https://amzn.to/2X2rcCh","display_url":"amzn.to/2X2rcCh","indices":[63,86]}]}</t>
  </si>
  <si>
    <t>1353699140413267968</t>
  </si>
  <si>
    <t>BANDAI の プリキュアカードウエハース2 (20個入) 食玩・ウエハース (プリキュア) を Amazon でチェック！ https://t.co/rRQEL18Ekx</t>
  </si>
  <si>
    <t>http://twitter.com/ffrdtj/statuses/1353699140413267968</t>
  </si>
  <si>
    <t>{"hashtags":[],"symbols":[],"user_mentions":[],"urls":[{"url":"https://t.co/rRQEL18Ekx","expanded_url":"https://amzn.to/3nNhTkl","display_url":"amzn.to/3nNhTkl","indices":[64,87]}]}</t>
  </si>
  <si>
    <t>1353699140358688770</t>
  </si>
  <si>
    <t>ベルハウス(Bell house) の ミニ色紙 鬼滅の刃 嘴平 伊之助 を Amazon でチェック！ https://t.co/YvUsm81OBh</t>
  </si>
  <si>
    <t>http://twitter.com/ffrdtj/statuses/1353699140358688770</t>
  </si>
  <si>
    <t>{"hashtags":[],"symbols":[],"user_mentions":[],"urls":[{"url":"https://t.co/YvUsm81OBh","expanded_url":"https://amzn.to/3oLrmtN","display_url":"amzn.to/3oLrmtN","indices":[53,76]}]}</t>
  </si>
  <si>
    <t>1353699140329328640</t>
  </si>
  <si>
    <t>nandakaomo</t>
  </si>
  <si>
    <t>1月26日、TVアニメ2期決定のコミカライズ「痛いのは嫌なので防御力に極振りしたいと思います。　4巻」が発売！
https://t.co/W0tV4t5y3e https://t.co/YX7c3lxw7p</t>
  </si>
  <si>
    <t>210389929</t>
  </si>
  <si>
    <t>http://pbs.twimg.com/profile_images/1133325528427950080/HdjN2BIn_normal.png</t>
  </si>
  <si>
    <t>http://twitter.com/nandakaomo/statuses/1353699140329328640</t>
  </si>
  <si>
    <t>{"hashtags":[],"symbols":[],"user_mentions":[],"urls":[{"url":"https://t.co/W0tV4t5y3e","expanded_url":"https://amzn.to/2NANrhd","display_url":"amzn.to/2NANrhd","indices":[56,79]}],"media":[{"id":1353675163540177000,"id_str":"1353675163540176897","indices":[80,103],"media_url":"http://pbs.twimg.com/media/Esk4Y6AUwAETR2B.jpg","media_url_https":"https://pbs.twimg.com/media/Esk4Y6AUwAETR2B.jpg","url":"https://t.co/YX7c3lxw7p","display_url":"pic.twitter.com/YX7c3lxw7p","expanded_url":"https://twitter.com/nandakaomo/status/1353699140329328640/photo/1","type":"photo","sizes":{"thumb":{"w":150,"h":150,"resize":"crop"},"medium":{"w":352,"h":500,"resize":"fit"},"large":{"w":352,"h":500,"resize":"fit"},"small":{"w":352,"h":500,"resize":"fit"}}}]}</t>
  </si>
  <si>
    <t>1353699139587084288</t>
  </si>
  <si>
    <t>MainChannel_</t>
  </si>
  <si>
    <t>RT @Car01am: #RT “For lovers of intelligent and imaginative fictional fantasy which will engross you from start to finish... Wham! by Carol Marrs Phipps and Tom Phipps is a top pick!”
https://t.co/mewQJqNqtL
#FREE with #KindleUnlimited or 2.99
#dystopian
#SFF
#BookBoost https://t.co/CcW2jVIykd</t>
  </si>
  <si>
    <t>2987359185</t>
  </si>
  <si>
    <t>http://pbs.twimg.com/profile_images/1071108033210695680/AeCUgoAz_normal.jpg</t>
  </si>
  <si>
    <t>http://twitter.com/MainChannel_/statuses/1353699139587084288</t>
  </si>
  <si>
    <t>1353699137791791107</t>
  </si>
  <si>
    <t>kensyo_kensyo25</t>
  </si>
  <si>
    <t>Mon Jan 25 13:39:59 +0000 2021</t>
  </si>
  <si>
    <t>1299364036853653505</t>
  </si>
  <si>
    <t>http://pbs.twimg.com/profile_images/1309846117438300166/qCWXJH6S_normal.jpg</t>
  </si>
  <si>
    <t>http://twitter.com/kensyo_kensyo25/statuses/1353699137791791107</t>
  </si>
  <si>
    <t>1353699137573724160</t>
  </si>
  <si>
    <t>rabbit_colored</t>
  </si>
  <si>
    <t>1888534873</t>
  </si>
  <si>
    <t>http://pbs.twimg.com/profile_images/378800000485236086/37c3eef8710048481c642abc6350ad05_normal.jpeg</t>
  </si>
  <si>
    <t>http://twitter.com/rabbit_colored/statuses/1353699137573724160</t>
  </si>
  <si>
    <t>1353699137254957056</t>
  </si>
  <si>
    <t>na_nanana_nanan</t>
  </si>
  <si>
    <t>1006776424995442688</t>
  </si>
  <si>
    <t>http://pbs.twimg.com/profile_images/1008851052769079296/BRSCmzox_normal.jpg</t>
  </si>
  <si>
    <t>http://twitter.com/na_nanana_nanan/statuses/1353699137254957056</t>
  </si>
  <si>
    <t>1353699136240033792</t>
  </si>
  <si>
    <t>RT @TAWilliamsBooks: Not long to wait now. 
"Excellent read. What a beautiful story. Loved the description of Tuscany and the Italian food. Interesting take on fame... Cannot recommend it enough."
#Tuscany #romance ⁦@canelo_co⁩
⭐️⭐️⭐️⭐️⭐️
https://t.co/hlVy175twN https://t.co/rW5IPLwXhg</t>
  </si>
  <si>
    <t>http://twitter.com/jenniewriter/statuses/1353699136240033792</t>
  </si>
  <si>
    <t>{"hashtags":[],"symbols":[],"user_mentions":[{"screen_name":"TAWilliamsBooks","name":"TA Williams","id":1492842414,"id_str":"1492842414","indices":[3,19]}],"urls":[]}</t>
  </si>
  <si>
    <t>1353699135577157635</t>
  </si>
  <si>
    <t>9sj0Ec4G3BGiWMd</t>
  </si>
  <si>
    <t>1226104326587727873</t>
  </si>
  <si>
    <t>http://pbs.twimg.com/profile_images/1344694103380881411/ZcNQmxO9_normal.jpg</t>
  </si>
  <si>
    <t>http://twitter.com/9sj0Ec4G3BGiWMd/statuses/1353699135577157635</t>
  </si>
  <si>
    <t>1353699134839140354</t>
  </si>
  <si>
    <t>Mon Jan 25 13:39:58 +0000 2021</t>
  </si>
  <si>
    <t>http://twitter.com/devin_salesman/statuses/1353699134839140354</t>
  </si>
  <si>
    <t>1353699134532800513</t>
  </si>
  <si>
    <t>http://twitter.com/zoff57654642/statuses/1353699134532800513</t>
  </si>
  <si>
    <t>1353699134373384193</t>
  </si>
  <si>
    <t>http://twitter.com/mekabukensho/statuses/1353699134373384193</t>
  </si>
  <si>
    <t>1353699134151172096</t>
  </si>
  <si>
    <t>http://twitter.com/v1olu/statuses/1353699134151172096</t>
  </si>
  <si>
    <t>1353699133962391553</t>
  </si>
  <si>
    <t>nemu_nemu_1221</t>
  </si>
  <si>
    <t>1066797188401909760</t>
  </si>
  <si>
    <t>http://pbs.twimg.com/profile_images/1066800299266924544/n_bfyW8C_normal.jpg</t>
  </si>
  <si>
    <t>http://twitter.com/nemu_nemu_1221/statuses/1353699133962391553</t>
  </si>
  <si>
    <t>1353699133048020992</t>
  </si>
  <si>
    <t>Y2OJp3ovmhf61QB</t>
  </si>
  <si>
    <t>1328456895938449408</t>
  </si>
  <si>
    <t>http://pbs.twimg.com/profile_images/1345064092600438789/j_e1JqZK_normal.jpg</t>
  </si>
  <si>
    <t>http://twitter.com/Y2OJp3ovmhf61QB/statuses/1353699133048020992</t>
  </si>
  <si>
    <t>1353699132389478402</t>
  </si>
  <si>
    <t>rmrmr_m</t>
  </si>
  <si>
    <t>1137490538196635648</t>
  </si>
  <si>
    <t>http://pbs.twimg.com/profile_images/1336260435868192769/ujMXAWx__normal.jpg</t>
  </si>
  <si>
    <t>http://twitter.com/rmrmr_m/statuses/1353699132389478402</t>
  </si>
  <si>
    <t>1353699131710185472</t>
  </si>
  <si>
    <t>kotokotorinz</t>
  </si>
  <si>
    <t>284745007</t>
  </si>
  <si>
    <t>http://pbs.twimg.com/profile_images/1187711629439275008/8h87PL0A_normal.jpg</t>
  </si>
  <si>
    <t>http://twitter.com/kotokotorinz/statuses/1353699131710185472</t>
  </si>
  <si>
    <t>1353699131550814212</t>
  </si>
  <si>
    <t>wiziflo</t>
  </si>
  <si>
    <t>Check out my Gig on Fiverr: build you the ultimate amazon affiliate website https://t.co/XFnqlDgZFv</t>
  </si>
  <si>
    <t>364341145</t>
  </si>
  <si>
    <t>http://pbs.twimg.com/profile_images/1234943852508782593/VeieprKw_normal.jpg</t>
  </si>
  <si>
    <t>République Togolaise</t>
  </si>
  <si>
    <t>http://twitter.com/wiziflo/statuses/1353699131550814212</t>
  </si>
  <si>
    <t>{"hashtags":[],"symbols":[],"user_mentions":[],"urls":[{"url":"https://t.co/XFnqlDgZFv","expanded_url":"https://www.fiverr.com/share/ZdyqgY","display_url":"fiverr.com/share/ZdyqgY","indices":[76,99]}]}</t>
  </si>
  <si>
    <t>1353699131550703618</t>
  </si>
  <si>
    <t>MIYUFI</t>
  </si>
  <si>
    <t>TSUTAYAプレミアムに試しに入ってみたものの、インターネット制限が怖くてネットで映画見てない笑　AmazonプレミアムかTSUTAYAプレミアムの一つに絞りたい。ネトフリはまた今度</t>
  </si>
  <si>
    <t>93660600</t>
  </si>
  <si>
    <t>http://pbs.twimg.com/profile_images/2965326884/6532f39c99329f4c00e39010c1e1bf4f_normal.png</t>
  </si>
  <si>
    <t>http://twitter.com/MIYUFI/statuses/1353699131550703618</t>
  </si>
  <si>
    <t>1353699131349299200</t>
  </si>
  <si>
    <t>bunngomori</t>
  </si>
  <si>
    <t>991846237526679552</t>
  </si>
  <si>
    <t>http://pbs.twimg.com/profile_images/1005078504642244608/uuFkTj7a_normal.jpg</t>
  </si>
  <si>
    <t>http://twitter.com/bunngomori/statuses/1353699131349299200</t>
  </si>
  <si>
    <t>1353699131328348161</t>
  </si>
  <si>
    <t>kj207_ayaka</t>
  </si>
  <si>
    <t>●某動物園の飼育員してる彩花です♪　いつも私の使ってる&amp;amp;あったらいいな！ってアイテムを、国内最大級の通販サイトAmazonからお届けしてます・゜'★(＇v＇)</t>
  </si>
  <si>
    <t>1436839392</t>
  </si>
  <si>
    <t>http://pbs.twimg.com/profile_images/378800000546808494/eeaad0cf0a0a0051d94f0e414e590304_normal.jpeg</t>
  </si>
  <si>
    <t>愛知・名古屋</t>
  </si>
  <si>
    <t>http://twitter.com/kj207_ayaka/statuses/1353699131328348161</t>
  </si>
  <si>
    <t>1353699131160752132</t>
  </si>
  <si>
    <t>LoveOneD2307</t>
  </si>
  <si>
    <t>RT @baratodeler: 🚨Oferta na Amazon
❗️O nome do vento (R$32,44) https://t.co/soCmnohXK6
#booktt #booktwitter #livros #bookstan https://t.co/w8pB59pb8P</t>
  </si>
  <si>
    <t>1252789232596328451</t>
  </si>
  <si>
    <t>http://pbs.twimg.com/profile_images/1261014077821849603/U15ydSDs_normal.jpg</t>
  </si>
  <si>
    <t>http://twitter.com/LoveOneD2307/statuses/1353699131160752132</t>
  </si>
  <si>
    <t>{"hashtags":[{"text":"booktt","indices":[89,96]},{"text":"booktwitter","indices":[97,109]},{"text":"livros","indices":[110,117]},{"text":"bookstan","indices":[118,127]}],"symbols":[],"user_mentions":[{"screen_name":"baratodeler","name":"Barato de ler: Ofertas de livros!","id":1288976253786235000,"id_str":"1288976253786234880","indices":[3,15]}],"urls":[{"url":"https://t.co/soCmnohXK6","expanded_url":"https://amzn.to/3sNbCZX","display_url":"amzn.to/3sNbCZX","indices":[64,87]}]}</t>
  </si>
  <si>
    <t>1353699131131219968</t>
  </si>
  <si>
    <t>t1031r</t>
  </si>
  <si>
    <t>1378200680</t>
  </si>
  <si>
    <t>http://pbs.twimg.com/profile_images/609251315319861248/DkWN3wMb_normal.jpg</t>
  </si>
  <si>
    <t>http://twitter.com/t1031r/statuses/1353699131131219968</t>
  </si>
  <si>
    <t>1353699130862755844</t>
  </si>
  <si>
    <t>Mnit_78</t>
  </si>
  <si>
    <t>Mon Jan 25 13:39:57 +0000 2021</t>
  </si>
  <si>
    <t>1294692590181167104</t>
  </si>
  <si>
    <t>http://pbs.twimg.com/profile_images/1325196205677146113/SEOjPYUt_normal.jpg</t>
  </si>
  <si>
    <t>http://twitter.com/Mnit_78/statuses/1353699130862755844</t>
  </si>
  <si>
    <t>1353699129830957057</t>
  </si>
  <si>
    <t>http://twitter.com/tana_ks/statuses/1353699129830957057</t>
  </si>
  <si>
    <t>1353699127159181313</t>
  </si>
  <si>
    <t>umaaji6</t>
  </si>
  <si>
    <t>1334481157749030912</t>
  </si>
  <si>
    <t>http://pbs.twimg.com/profile_images/1335213339803144195/H9SFRUBj_normal.jpg</t>
  </si>
  <si>
    <t>http://twitter.com/umaaji6/statuses/1353699127159181313</t>
  </si>
  <si>
    <t>1353699127062761472</t>
  </si>
  <si>
    <t>hipyorapon</t>
  </si>
  <si>
    <t>768765443599314945</t>
  </si>
  <si>
    <t>http://pbs.twimg.com/profile_images/1336402405492027392/CRbyEHFD_normal.jpg</t>
  </si>
  <si>
    <t>猫県猫市</t>
  </si>
  <si>
    <t>http://twitter.com/hipyorapon/statuses/1353699127062761472</t>
  </si>
  <si>
    <t>1353699126546898944</t>
  </si>
  <si>
    <t>Mon Jan 25 13:39:56 +0000 2021</t>
  </si>
  <si>
    <t>http://twitter.com/GMeiste46451726/statuses/1353699126546898944</t>
  </si>
  <si>
    <t>1353699126358155264</t>
  </si>
  <si>
    <t>adumiyuu</t>
  </si>
  <si>
    <t>アマゾンkindle版の『調教系男子　オオカミ様と子猫ちゃん　番外編』 (オパールCOMICS) は2月5日に配信開始予定です。
こちらはコミックス3巻に収録されている描き下ろし漫画と同じものなのでご注意下さいね。未読の方はよろしくお願いします！ →→　
https://t.co/RvtiaJseWC @amazonJPより</t>
  </si>
  <si>
    <t>3326434045</t>
  </si>
  <si>
    <t>http://pbs.twimg.com/profile_images/1121776967575982080/tfy81EVX_normal.png</t>
  </si>
  <si>
    <t>http://twitter.com/adumiyuu/statuses/1353699126358155264</t>
  </si>
  <si>
    <t>{"hashtags":[],"symbols":[],"user_mentions":[{"screen_name":"AmazonJP","name":"Amazon JP (アマゾン)","id":161616614,"id_str":"161616614","indices":[153,162]}],"urls":[{"url":"https://t.co/RvtiaJseWC","expanded_url":"https://www.amazon.co.jp/dp/B08T6HM7BS/ref=cm_sw_r_tw_dp_9MSdGbP7E7WA9","display_url":"amazon.co.jp/dp/B08T6HM7BS/…","indices":[129,152]}]}</t>
  </si>
  <si>
    <t>1353699126110654465</t>
  </si>
  <si>
    <t>http://twitter.com/likey_from/statuses/1353699126110654465</t>
  </si>
  <si>
    <t>1353699126043533312</t>
  </si>
  <si>
    <t>mao0410kktdkdkk</t>
  </si>
  <si>
    <t>@okanenotsubo Amazonギフト券お願い致します☘️</t>
  </si>
  <si>
    <t>849490511819919360</t>
  </si>
  <si>
    <t>okanenotsubo</t>
  </si>
  <si>
    <t>275849021</t>
  </si>
  <si>
    <t>1353658120048832512</t>
  </si>
  <si>
    <t>http://pbs.twimg.com/profile_images/980360604723552256/pn9sfV_6_normal.jpg</t>
  </si>
  <si>
    <t>http://twitter.com/mao0410kktdkdkk/statuses/1353699126043533312</t>
  </si>
  <si>
    <t>{"hashtags":[],"symbols":[],"user_mentions":[{"screen_name":"okanenotsubo","name":"お金の壺@ポイ活情報発信","id":849490511819919400,"id_str":"849490511819919360","indices":[0,13]}],"urls":[]}</t>
  </si>
  <si>
    <t>1353699125754097666</t>
  </si>
  <si>
    <t>kmam84162817</t>
  </si>
  <si>
    <t>1239807702487822336</t>
  </si>
  <si>
    <t>http://pbs.twimg.com/profile_images/1353576710025793542/YTeRnOay_normal.jpg</t>
  </si>
  <si>
    <t>当選報告は📸付きで感謝を込めて丁寧に✨</t>
  </si>
  <si>
    <t>http://twitter.com/kmam84162817/statuses/1353699125754097666</t>
  </si>
  <si>
    <t>1353699124747456512</t>
  </si>
  <si>
    <t>RT @BUYMA_Masashi: 令和の今、
副業始めるなら
BUYMA一択、
その理由とは？！
ブランド品という
揺るぎない価値✨
https://t.co/0vW1nPi1Zr
↑その他大勢の中ではなく
選ばれし1割側で稼ぐ手法とは？！
#BUYMA
#バイマ https://t.co/alHh7BDbm8</t>
  </si>
  <si>
    <t>http://twitter.com/tokozo123/statuses/1353699124747456512</t>
  </si>
  <si>
    <t>{"hashtags":[{"text":"BUYMA","indices":[127,133]},{"text":"バイマ","indices":[134,138]}],"symbols":[],"user_mentions":[{"screen_name":"BUYMA_Masashi","name":"雅BUYMA（バイマ）高値売りバイヤー","id":976735611884257300,"id_str":"976735611884257280","indices":[3,17]}],"urls":[{"url":"https://t.co/0vW1nPi1Zr","expanded_url":"https://amzn.to/3kYE6vx","display_url":"amzn.to/3kYE6vx","indices":[71,94]}]}</t>
  </si>
  <si>
    <t>1353699124235956225</t>
  </si>
  <si>
    <t>Suethirsty</t>
  </si>
  <si>
    <t>@amazon How about an easy option to search for goods that are made in the USA on your site? That would be a great way to help our economy as the new administration looks to bring back more US manufacturing.</t>
  </si>
  <si>
    <t>905406889957228544</t>
  </si>
  <si>
    <t>http://twitter.com/Suethirsty/statuses/1353699124235956225</t>
  </si>
  <si>
    <t>1353699123313041408</t>
  </si>
  <si>
    <t>http://twitter.com/desk1232/statuses/1353699123313041408</t>
  </si>
  <si>
    <t>1353699123304624129</t>
  </si>
  <si>
    <t>エプソン の エプソン·ゲーミングPC/Endeavor MR8000/CORE i7-6700/NVIDIA GeForce GTX1050Ti/メモリ32GB/新品SSD：512GB/USB3.0/Office/Win10 (整備済み品) を Amazon でチェック！ https://t.co/XtjTkJ4Dw1 @amazonより</t>
  </si>
  <si>
    <t>http://twitter.com/IZwr80g/statuses/1353699123304624129</t>
  </si>
  <si>
    <t>{"hashtags":[],"symbols":[],"user_mentions":[{"screen_name":"amazon","name":"Amazon","id":20793816,"id_str":"20793816","indices":[162,169]}],"urls":[{"url":"https://t.co/XtjTkJ4Dw1","expanded_url":"https://amzn.to/36dPG0q","display_url":"amzn.to/36dPG0q","indices":[138,161]}]}</t>
  </si>
  <si>
    <t>1353699122306494465</t>
  </si>
  <si>
    <t>wankeeper</t>
  </si>
  <si>
    <t>RT @promodelivro: 💛 Editora da Semana
Até 50% de desconto nos livros da Ciranda Cultural &amp;amp; Principis 
📚 https://t.co/2Fe0AI4cyf
📚  https://t.co/2Fe0AI4cyf https://t.co/bBIg2Qwmlo</t>
  </si>
  <si>
    <t>Mon Jan 25 13:39:55 +0000 2021</t>
  </si>
  <si>
    <t>1293636962025385993</t>
  </si>
  <si>
    <t>http://pbs.twimg.com/profile_images/1344634776540610562/D9pphycW_normal.jpg</t>
  </si>
  <si>
    <t>chalé 11 🏛</t>
  </si>
  <si>
    <t>http://twitter.com/wankeeper/statuses/1353699122306494465</t>
  </si>
  <si>
    <t>{"hashtags":[],"symbols":[],"user_mentions":[{"screen_name":"promodelivro","name":"Promo De Livro","id":1260963792487362600,"id_str":"1260963792487362561","indices":[3,16]}],"urls":[{"url":"https://t.co/2Fe0AI4cyf","expanded_url":"https://amzn.to/3oex5aK","display_url":"amzn.to/3oex5aK","indices":[110,133]}]}</t>
  </si>
  <si>
    <t>1353699122033778688</t>
  </si>
  <si>
    <t>battlemage7</t>
  </si>
  <si>
    <t>＃レビューアー＃レビュー募集＃アマゾンレビュー＃无料＃无料商品＃无料レビュー#Amazon #Amazonレビュー https://t.co/tuuR9j4gzQ</t>
  </si>
  <si>
    <t>1211950184164249600</t>
  </si>
  <si>
    <t>http://pbs.twimg.com/profile_images/1211950302183641089/HgXB32bx_normal.jpg</t>
  </si>
  <si>
    <t>http://twitter.com/battlemage7/statuses/1353699122033778688</t>
  </si>
  <si>
    <t>{"hashtags":[{"text":"Amazonレビュー","indices":[46,57]}],"symbols":[],"user_mentions":[],"urls":[],"media":[{"id":1353699091591512000,"id_str":"1353699091591512067","indices":[58,81],"media_url":"http://pbs.twimg.com/media/EslOJs8UwAM_ejH.jpg","media_url_https":"https://pbs.twimg.com/media/EslOJs8UwAM_ejH.jpg","url":"https://t.co/tuuR9j4gzQ","display_url":"pic.twitter.com/tuuR9j4gzQ","expanded_url":"https://twitter.com/battlemage7/status/1353699122033778688/photo/1","type":"photo","sizes":{"thumb":{"w":150,"h":150,"resize":"crop"},"medium":{"w":1200,"h":1200,"resize":"fit"},"large":{"w":1428,"h":1428,"resize":"fit"},"small":{"w":680,"h":680,"resize":"fit"}}}]}</t>
  </si>
  <si>
    <t>1353699120234422273</t>
  </si>
  <si>
    <t>CormorantHobo</t>
  </si>
  <si>
    <t>RT @Daisyldoo: I don’t know if something is wrong with me. It’s been six days since my last Amazon order. Is this an early covid symptom?</t>
  </si>
  <si>
    <t>1331061149417107456</t>
  </si>
  <si>
    <t>http://pbs.twimg.com/profile_images/1331062324472385537/RvJ5RM4e_normal.jpg</t>
  </si>
  <si>
    <t>Huntington Beach, CA</t>
  </si>
  <si>
    <t>http://twitter.com/CormorantHobo/statuses/1353699120234422273</t>
  </si>
  <si>
    <t>{"hashtags":[],"symbols":[],"user_mentions":[{"screen_name":"Daisyldoo","name":"Daisy","id":3091818842,"id_str":"3091818842","indices":[3,13]}],"urls":[]}</t>
  </si>
  <si>
    <t>1353699120112779265</t>
  </si>
  <si>
    <t>maru_game_aka</t>
  </si>
  <si>
    <t>@yuririn_CSenjoy 違うカードでってのは怖いですねww
Amazonも訳分からない業者から買うのちょっと怖いw</t>
  </si>
  <si>
    <t>945874016572555264</t>
  </si>
  <si>
    <t>yuririn_CSenjoy</t>
  </si>
  <si>
    <t>935756827719094272</t>
  </si>
  <si>
    <t>1353697492777324546</t>
  </si>
  <si>
    <t>http://pbs.twimg.com/profile_images/1227243060880216065/Gu-0u1Yq_normal.jpg</t>
  </si>
  <si>
    <t>http://twitter.com/maru_game_aka/statuses/1353699120112779265</t>
  </si>
  <si>
    <t>{"hashtags":[],"symbols":[],"user_mentions":[{"screen_name":"yuririn_CSenjoy","name":"＊ゆりりん＊","id":945874016572555300,"id_str":"945874016572555264","indices":[0,16]}],"urls":[]}</t>
  </si>
  <si>
    <t>1353699119127121923</t>
  </si>
  <si>
    <t>http://twitter.com/pu10001/statuses/1353699119127121923</t>
  </si>
  <si>
    <t>1353699118787379206</t>
  </si>
  <si>
    <t>22rimarima22</t>
  </si>
  <si>
    <t>1334637805738237952</t>
  </si>
  <si>
    <t>http://pbs.twimg.com/profile_images/1334639346360545286/7qBjU7cF_normal.jpg</t>
  </si>
  <si>
    <t>http://twitter.com/22rimarima22/statuses/1353699118787379206</t>
  </si>
  <si>
    <t>1353699118674137088</t>
  </si>
  <si>
    <t>m0fobboI490cpMo</t>
  </si>
  <si>
    <t>1352665084091224064</t>
  </si>
  <si>
    <t>http://pbs.twimg.com/profile_images/1352665265742389248/RadPfsBQ_normal.jpg</t>
  </si>
  <si>
    <t>http://twitter.com/m0fobboI490cpMo/statuses/1353699118674137088</t>
  </si>
  <si>
    <t>1353699118137270272</t>
  </si>
  <si>
    <t>Mon Jan 25 13:39:54 +0000 2021</t>
  </si>
  <si>
    <t>http://twitter.com/20120411a/statuses/1353699118137270272</t>
  </si>
  <si>
    <t>1353699117592055808</t>
  </si>
  <si>
    <t>uw4men2</t>
  </si>
  <si>
    <t>✅👇😊💥😊👇✅
🔥Cheap!⬇️Price Drop⬇️
Sharpie Metallic Permanent Markers, 3 Count
No promo code needed
https://t.co/8HFVRMvL1a
#ad</t>
  </si>
  <si>
    <t>1308955419251859456</t>
  </si>
  <si>
    <t>http://pbs.twimg.com/profile_images/1334995898602930176/NsCCxu-f_normal.jpg</t>
  </si>
  <si>
    <t>http://twitter.com/uw4men2/statuses/1353699117592055808</t>
  </si>
  <si>
    <t>{"hashtags":[{"text":"ad","indices":[119,122]}],"symbols":[],"user_mentions":[],"urls":[{"url":"https://t.co/8HFVRMvL1a","expanded_url":"https://amzn.to/3iJaHVH","display_url":"amzn.to/3iJaHVH","indices":[95,118]}]}</t>
  </si>
  <si>
    <t>1353699117478928384</t>
  </si>
  <si>
    <t>SherBailey</t>
  </si>
  <si>
    <t>Tell our major retailers like Bed Bath &amp;amp; Beyond: Bed, Bath &amp;amp; Beyond, Walmart, Amazon and Costco to stop selling MyPillow products - Sign the Petition! https://t.co/z6e3kdqCiA via @Change</t>
  </si>
  <si>
    <t>2402111</t>
  </si>
  <si>
    <t>http://pbs.twimg.com/profile_images/1129060170544422913/BKFSx-CY_normal.jpg</t>
  </si>
  <si>
    <t>Kansas City</t>
  </si>
  <si>
    <t>http://twitter.com/SherBailey/statuses/1353699117478928384</t>
  </si>
  <si>
    <t>{"hashtags":[],"symbols":[],"user_mentions":[{"screen_name":"Change","name":"Change.org","id":15947602,"id_str":"15947602","indices":[187,194]}],"urls":[{"url":"https://t.co/z6e3kdqCiA","expanded_url":"http://chng.it/xJLbh9rR","display_url":"chng.it/xJLbh9rR","indices":[159,182]}]}</t>
  </si>
  <si>
    <t>1353699117386461184</t>
  </si>
  <si>
    <t>EDYg14u8zWwzXaI</t>
  </si>
  <si>
    <t>やったー！Amazon primeでポケモンの映画見れるようになってるぜ！夜勤待機のお供に見ちゃうんだぜ！</t>
  </si>
  <si>
    <t>1313316675698089986</t>
  </si>
  <si>
    <t>http://pbs.twimg.com/profile_images/1316966869513904128/HaXa2yx5_normal.jpg</t>
  </si>
  <si>
    <t>http://twitter.com/EDYg14u8zWwzXaI/statuses/1353699117386461184</t>
  </si>
  <si>
    <t>1353699116916690945</t>
  </si>
  <si>
    <t>himimaa388</t>
  </si>
  <si>
    <t>1109287880411602945</t>
  </si>
  <si>
    <t>http://pbs.twimg.com/profile_images/1109804616504365059/PjG7jLxz_normal.jpg</t>
  </si>
  <si>
    <t>http://twitter.com/himimaa388/statuses/1353699116916690945</t>
  </si>
  <si>
    <t>1353699116530864131</t>
  </si>
  <si>
    <t>_setu12</t>
  </si>
  <si>
    <t>922005583414177793</t>
  </si>
  <si>
    <t>http://pbs.twimg.com/profile_images/1351858265735393281/Psp5hSbh_normal.jpg</t>
  </si>
  <si>
    <t>http://twitter.com/_setu12/statuses/1353699116530864131</t>
  </si>
  <si>
    <t>1353699116497293313</t>
  </si>
  <si>
    <t>QyJYvzC8J9g2d4B</t>
  </si>
  <si>
    <t>1289897724028973057</t>
  </si>
  <si>
    <t>http://pbs.twimg.com/profile_images/1301428083082186752/UJ7sMYAF_normal.jpg</t>
  </si>
  <si>
    <t>http://twitter.com/QyJYvzC8J9g2d4B/statuses/1353699116497293313</t>
  </si>
  <si>
    <t>1353699116254040065</t>
  </si>
  <si>
    <t>http://twitter.com/mogumocha/statuses/1353699116254040065</t>
  </si>
  <si>
    <t>1353699115633266690</t>
  </si>
  <si>
    <t>RIma13624957</t>
  </si>
  <si>
    <t>968787887733948417</t>
  </si>
  <si>
    <t>http://pbs.twimg.com/profile_images/968831565840105472/a55z3POD_normal.jpg</t>
  </si>
  <si>
    <t>http://twitter.com/RIma13624957/statuses/1353699115633266690</t>
  </si>
  <si>
    <t>1353699115620679681</t>
  </si>
  <si>
    <t>gogogoka</t>
  </si>
  <si>
    <t>447634484</t>
  </si>
  <si>
    <t>http://pbs.twimg.com/profile_images/1345022523826528256/-A3DF7mi_normal.png</t>
  </si>
  <si>
    <t>http://twitter.com/gogogoka/statuses/1353699115620679681</t>
  </si>
  <si>
    <t>1353699115603959809</t>
  </si>
  <si>
    <t>@iHerb_fun Amazonギフトカード</t>
  </si>
  <si>
    <t>http://twitter.com/likey_from/statuses/1353699115603959809</t>
  </si>
  <si>
    <t>1353699115306115074</t>
  </si>
  <si>
    <t>ma_bo_ma_bo</t>
  </si>
  <si>
    <t>545185654</t>
  </si>
  <si>
    <t>http://pbs.twimg.com/profile_images/494733323361452032/Z6j3LjNw_normal.png</t>
  </si>
  <si>
    <t>http://twitter.com/ma_bo_ma_bo/statuses/1353699115306115074</t>
  </si>
  <si>
    <t>1353699114739896321</t>
  </si>
  <si>
    <t>mokumokunoah</t>
  </si>
  <si>
    <t>1278397164666761217</t>
  </si>
  <si>
    <t>http://pbs.twimg.com/profile_images/1347575311416770560/SY8hMXKf_normal.jpg</t>
  </si>
  <si>
    <t>http://twitter.com/mokumokunoah/statuses/1353699114739896321</t>
  </si>
  <si>
    <t>1353699114404335617</t>
  </si>
  <si>
    <t>rakuma_isp</t>
  </si>
  <si>
    <t>ラクマ(rakuma)で換金を行っています!!!!!!!。iTunes Amazon google他可能でございます。(itunesの値段です)
1000→950
1500→1450
3000→2900
5000→4800
10000→9400</t>
  </si>
  <si>
    <t>850392214530174976</t>
  </si>
  <si>
    <t>http://pbs.twimg.com/profile_images/850392701287636992/kW3psYtg_normal.jpg</t>
  </si>
  <si>
    <t>http://twitter.com/rakuma_isp/statuses/1353699114404335617</t>
  </si>
  <si>
    <t>1353699114387554305</t>
  </si>
  <si>
    <t>3_tsuki_</t>
  </si>
  <si>
    <t>おおおっ‼️
半年前はネットで探しても見つからなかった「私本太平記」7・8巻が、今見たらAmazonでもヨドバシでも古本じゃない新品が買える‼︎
22年越しで全巻集めようか……と言うか1巻から再履修かな？</t>
  </si>
  <si>
    <t>994721881</t>
  </si>
  <si>
    <t>http://pbs.twimg.com/profile_images/1305488258961342465/gttLbc3M_normal.jpg</t>
  </si>
  <si>
    <t>Tokyo🗼Japan</t>
  </si>
  <si>
    <t>http://twitter.com/3_tsuki_/statuses/1353699114387554305</t>
  </si>
  <si>
    <t>1353699113984876549</t>
  </si>
  <si>
    <t>kyarameruart</t>
  </si>
  <si>
    <t>Mon Jan 25 13:39:53 +0000 2021</t>
  </si>
  <si>
    <t>1007243894268964864</t>
  </si>
  <si>
    <t>http://pbs.twimg.com/profile_images/1015961538367184896/vP7-ap35_normal.jpg</t>
  </si>
  <si>
    <t>http://twitter.com/kyarameruart/statuses/1353699113984876549</t>
  </si>
  <si>
    <t>1353699113561436165</t>
  </si>
  <si>
    <t>apocrobot</t>
  </si>
  <si>
    <t>So anyway, if a sentimental meditation on artificial intelligence and personhood is your jam, but you also like giant robot fists a' flyin', Steel Frame is for you
https://t.co/XVZcywXahl</t>
  </si>
  <si>
    <t>3313228223</t>
  </si>
  <si>
    <t>1353695899311071232</t>
  </si>
  <si>
    <t>http://pbs.twimg.com/profile_images/1171351108759031808/7EFX_EpT_normal.jpg</t>
  </si>
  <si>
    <t>Johannesburg, South Africa</t>
  </si>
  <si>
    <t>http://twitter.com/apocrobot/statuses/1353699113561436165</t>
  </si>
  <si>
    <t>{"hashtags":[],"symbols":[],"user_mentions":[],"urls":[{"url":"https://t.co/XVZcywXahl","expanded_url":"https://read.amazon.com/kp/kshare?ref_=r_sa_glf_b_0_hdrw_ss_AAu4AAA&amp;asin=B07SQGGDH2&amp;id=zuhzjfg2xbf4bkzvdsgdwciway&amp;reshareId=XJETT2Y5MJF15AR4WXHT&amp;reshareChannel=system","display_url":"read.amazon.com/kp/kshare?ref_…","indices":[164,187]}]}</t>
  </si>
  <si>
    <t>1353699113473241089</t>
  </si>
  <si>
    <t>http://twitter.com/ichimarurun/statuses/1353699113473241089</t>
  </si>
  <si>
    <t>1353699112621809665</t>
  </si>
  <si>
    <t>bebebebebechooo</t>
  </si>
  <si>
    <t>1198536034696302592</t>
  </si>
  <si>
    <t>http://pbs.twimg.com/profile_images/1344891922800787456/VothQVQH_normal.jpg</t>
  </si>
  <si>
    <t>http://twitter.com/bebebebebechooo/statuses/1353699112621809665</t>
  </si>
  <si>
    <t>1353699112097632258</t>
  </si>
  <si>
    <t>msnicolew</t>
  </si>
  <si>
    <t>@SpookyCam Hey Camille! Thanks — here’s my 1st book, a little encouragement to keep on keeping on when we’re overwhelmed. Working on a memoir about my mom now.
https://t.co/CQ4VoEbaP9</t>
  </si>
  <si>
    <t>114677543</t>
  </si>
  <si>
    <t>SpookyCam</t>
  </si>
  <si>
    <t>29262437</t>
  </si>
  <si>
    <t>1353053027943342087</t>
  </si>
  <si>
    <t>http://pbs.twimg.com/profile_images/1336784076032897025/ml0NLuNP_normal.jpg</t>
  </si>
  <si>
    <t>Houston, TX</t>
  </si>
  <si>
    <t>http://twitter.com/msnicolew/statuses/1353699112097632258</t>
  </si>
  <si>
    <t>{"hashtags":[],"symbols":[],"user_mentions":[{"screen_name":"SpookyCam","name":"Camille DeMott","id":114677543,"id_str":"114677543","indices":[0,10]}],"urls":[{"url":"https://t.co/CQ4VoEbaP9","expanded_url":"https://www.amazon.com/RISE-UP-Believing-World-Falling/dp/B08KJXJQSH","display_url":"amazon.com/RISE-UP-Believ…","indices":[161,184]}]}</t>
  </si>
  <si>
    <t>1353699112026218500</t>
  </si>
  <si>
    <t>mihoichi</t>
  </si>
  <si>
    <t>RT @yhd56: YMO1978-2043「YMO全トラックリスト2021 アマゾン限定表紙版」付き
300p超、貴重写真も掲載！第1部では当時の国内外の資料をあらためて精査した上で多くの関係者を取材し得た証言から構成！第2部の1990年代から現在までは本人たちの証言や感慨を多く組み入れたhttps://t.co/jQvEYp5rgh #ymo #skmtnews https://t.co/DQmhfxLrX2</t>
  </si>
  <si>
    <t>100978191</t>
  </si>
  <si>
    <t>http://pbs.twimg.com/profile_images/689592798341820417/oAMZ_T0a_normal.jpg</t>
  </si>
  <si>
    <t>はらいそ辺り</t>
  </si>
  <si>
    <t>http://twitter.com/mihoichi/statuses/1353699112026218500</t>
  </si>
  <si>
    <t>{"hashtags":[],"symbols":[],"user_mentions":[{"screen_name":"yhd56","name":"56","id":138289081,"id_str":"138289081","indices":[3,9]}],"urls":[]}</t>
  </si>
  <si>
    <t>1353699111485067264</t>
  </si>
  <si>
    <t>feelthesame1025</t>
  </si>
  <si>
    <t>747963906207821824</t>
  </si>
  <si>
    <t>http://pbs.twimg.com/profile_images/1340548000649682946/Aq8HWirk_normal.jpg</t>
  </si>
  <si>
    <t>http://twitter.com/feelthesame1025/statuses/1353699111485067264</t>
  </si>
  <si>
    <t>1353699111355166720</t>
  </si>
  <si>
    <t>virgys501</t>
  </si>
  <si>
    <t>3486452176</t>
  </si>
  <si>
    <t>http://twitter.com/virgys501/statuses/1353699111355166720</t>
  </si>
  <si>
    <t>1353699110713397248</t>
  </si>
  <si>
    <t>mocmoc_jp</t>
  </si>
  <si>
    <t>1299209466240401408</t>
  </si>
  <si>
    <t>http://pbs.twimg.com/profile_images/1347889289636401155/wVktkxMR_normal.png</t>
  </si>
  <si>
    <t>2020.12.09よりTwitter懸賞始めました🌟</t>
  </si>
  <si>
    <t>http://twitter.com/mocmoc_jp/statuses/1353699110713397248</t>
  </si>
  <si>
    <t>1353699110700732421</t>
  </si>
  <si>
    <t>hanatyan23</t>
  </si>
  <si>
    <t>山崎 の サントリー山崎12年43度700ml 専用箱入り ギフト対応可 を Amazon でチェック！ https://t.co/6qKdxiyhfL 
#ウイスキー</t>
  </si>
  <si>
    <t>1254480478993657856</t>
  </si>
  <si>
    <t>http://pbs.twimg.com/profile_images/1263482569049268225/VoxrHCN3_normal.jpg</t>
  </si>
  <si>
    <t>http://twitter.com/hanatyan23/statuses/1353699110700732421</t>
  </si>
  <si>
    <t>{"hashtags":[{"text":"ウイスキー","indices":[78,84]}],"symbols":[],"user_mentions":[],"urls":[{"url":"https://t.co/6qKdxiyhfL","expanded_url":"https://amzn.to/3192liE","display_url":"amzn.to/3192liE","indices":[53,76]}]}</t>
  </si>
  <si>
    <t>1353699110583341061</t>
  </si>
  <si>
    <t>kogogobell</t>
  </si>
  <si>
    <t>RT @Marumoe522: 遂に情報解禁！皆様、大変お待たせいたしました。是非、あの感動をお手元に、永遠に！！映画『マルモイ　ことばあつめ』がDVD＆ブルーレイになります💛　発売日は4月２日（金）。よろしくお願いいたします！https://t.co/Mw885tpCyo</t>
  </si>
  <si>
    <t>2167599463</t>
  </si>
  <si>
    <t>http://pbs.twimg.com/profile_images/1302052141410836486/OgTWWeg7_normal.jpg</t>
  </si>
  <si>
    <t>http://twitter.com/kogogobell/statuses/1353699110583341061</t>
  </si>
  <si>
    <t>{"hashtags":[],"symbols":[],"user_mentions":[{"screen_name":"Marumoe522","name":"マルモイ　ことばあつめ","id":1230527369162588200,"id_str":"1230527369162588160","indices":[3,14]}],"urls":[{"url":"https://t.co/Mw885tpCyo","expanded_url":"https://www.amazon.co.jp/s?k=%E3%83%9E%E3%83%AB%E3%83%A2%E3%82%A4+%E3%81%93%E3%81%A8%E3%81%B0%E3%81%82%E3%81%A4%E3%82%81&amp;i=dvd&amp;__mk_ja_JP=%E3%82%AB%E3%82%BF%E3%82%AB%E3%83%8A&amp;crid=32K9QAE3A7H0G&amp;sprefix=%E3%83%9E%E3%83%AB%E3%83%A2%E3%82%A4%E3%80%80%2Cdvd%2C253&amp;ref=nb_sb_ss_ts-a-p_1_5","display_url":"amazon.co.jp/s?k=%E3%83%9E%…","indices":[114,137]}]}</t>
  </si>
  <si>
    <t>1353699110273118208</t>
  </si>
  <si>
    <t>RT @products_hot: Hawiton Women's Sports Bras Low Impact High-Neck Longline Removable Padded for Yoga Running Dancing Gym
#FoundItOnAmazon #women #sportsbra #padded #yoga #running #dancing #gym 
https://t.co/ilBFvejIvd</t>
  </si>
  <si>
    <t>http://twitter.com/WorldNitti/statuses/1353699110273118208</t>
  </si>
  <si>
    <t>{"hashtags":[{"text":"FoundItOnAmazon","indices":[122,138]}],"symbols":[],"user_mentions":[{"screen_name":"products_hot","name":"Hot_Products","id":1003898407365300200,"id_str":"1003898407365300225","indices":[3,16]}],"urls":[]}</t>
  </si>
  <si>
    <t>1353699110210048006</t>
  </si>
  <si>
    <t>http://twitter.com/20120411a/statuses/1353699110210048006</t>
  </si>
  <si>
    <t>1353699109937455104</t>
  </si>
  <si>
    <t>4jmLwZbv0HHe69K</t>
  </si>
  <si>
    <t>Mon Jan 25 13:39:52 +0000 2021</t>
  </si>
  <si>
    <t>991116686739755008</t>
  </si>
  <si>
    <t>http://pbs.twimg.com/profile_images/1063965421190041601/C9uY9tFN_normal.jpg</t>
  </si>
  <si>
    <t>http://twitter.com/4jmLwZbv0HHe69K/statuses/1353699109937455104</t>
  </si>
  <si>
    <t>1353699109807353856</t>
  </si>
  <si>
    <t>hrk11088</t>
  </si>
  <si>
    <t>1195317399374811137</t>
  </si>
  <si>
    <t>http://pbs.twimg.com/profile_images/1242426371436998658/h60bwX0f_normal.jpg</t>
  </si>
  <si>
    <t>http://twitter.com/hrk11088/statuses/1353699109807353856</t>
  </si>
  <si>
    <t>1353699109589270528</t>
  </si>
  <si>
    <t>OneHajime</t>
  </si>
  <si>
    <t>Yahoo!検索で出てきた画像からAmazonのリンクを踏んだのだが、アプリが起動し該当商品のページが出てくると思いきや、なぜか勝手に言語設定が英語に変更される怪現象…どゆこと？ https://t.co/nU3H54xU21</t>
  </si>
  <si>
    <t>406029942</t>
  </si>
  <si>
    <t>http://pbs.twimg.com/profile_images/1350451188492193793/ifwiNTko_normal.jpg</t>
  </si>
  <si>
    <t>故郷は地球</t>
  </si>
  <si>
    <t>http://twitter.com/OneHajime/statuses/1353699109589270528</t>
  </si>
  <si>
    <t>{"hashtags":[],"symbols":[],"user_mentions":[],"urls":[],"media":[{"id":1353699105596293000,"id_str":"1353699105596293121","indices":[90,113],"media_url":"http://pbs.twimg.com/media/EslOKhHUwAEREu5.jpg","media_url_https":"https://pbs.twimg.com/media/EslOKhHUwAEREu5.jpg","url":"https://t.co/nU3H54xU21","display_url":"pic.twitter.com/nU3H54xU21","expanded_url":"https://twitter.com/OneHajime/status/1353699109589270528/photo/1","type":"photo","sizes":{"small":{"w":680,"h":674,"resize":"fit"},"thumb":{"w":150,"h":150,"resize":"crop"},"large":{"w":1242,"h":1231,"resize":"fit"},"medium":{"w":1200,"h":1189,"resize":"fit"}}}]}</t>
  </si>
  <si>
    <t>1353699108947587072</t>
  </si>
  <si>
    <t>http://twitter.com/downtown1224/statuses/1353699108947587072</t>
  </si>
  <si>
    <t>1353699108914135041</t>
  </si>
  <si>
    <t>@litjuggernaut I’ve written a poetry collection which follows my struggles with #mentalhealth and offers advice to those who are having a difficult time in life. It’s got my entire heart and soul in it and I hope it can help someone in need of these words. Available now: https://t.co/P2Zpp8w9cJ</t>
  </si>
  <si>
    <t>1296106323268968448</t>
  </si>
  <si>
    <t>litjuggernaut</t>
  </si>
  <si>
    <t>1353691246003294208</t>
  </si>
  <si>
    <t>http://twitter.com/EloualiSabrine/statuses/1353699108914135041</t>
  </si>
  <si>
    <t>{"hashtags":[{"text":"mentalhealth","indices":[80,93]}],"symbols":[],"user_mentions":[{"screen_name":"litjuggernaut","name":"The Literary Juggernaut","id":1296106323268968400,"id_str":"1296106323268968448","indices":[0,14]}],"urls":[{"url":"https://t.co/P2Zpp8w9cJ","expanded_url":"https://www.amazon.co.uk/Where-Darkness-Meets-Sabrine-Elouali-ebook/dp/B08MXQZFBJ/ref=mp_s_a_1_1?dchild=1&amp;keywords=where+darkness+meets+light&amp;qid=1604833020&amp;sr=8-1","display_url":"amazon.co.uk/Where-Darkness…","indices":[272,295]}]}</t>
  </si>
  <si>
    <t>1353699107395624962</t>
  </si>
  <si>
    <t>kayo_2020</t>
  </si>
  <si>
    <t>1212335324816240641</t>
  </si>
  <si>
    <t>http://pbs.twimg.com/profile_images/1349868442438959106/_1rx42hC_normal.jpg</t>
  </si>
  <si>
    <t>http://twitter.com/kayo_2020/statuses/1353699107395624962</t>
  </si>
  <si>
    <t>1353699106900774915</t>
  </si>
  <si>
    <t>no_rin_ringo</t>
  </si>
  <si>
    <t>【https://t.co/2urXYBK2Ts限定】切符イラストレーションズ B4ポスター付き [大型本]予約受付中････！　 https://t.co/v3PHN5inkh #no_rin #NO_RIN #のうりん　#no_rin #NO_RIN #のうりん</t>
  </si>
  <si>
    <t>2307822498</t>
  </si>
  <si>
    <t>http://pbs.twimg.com/profile_images/428411534373425153/MdnuW88C_normal.jpeg</t>
  </si>
  <si>
    <t>http://twitter.com/no_rin_ringo/statuses/1353699106900774915</t>
  </si>
  <si>
    <t>{"hashtags":[{"text":"no_rin","indices":[90,97]},{"text":"NO_RIN","indices":[98,105]},{"text":"のうりん","indices":[106,111]},{"text":"no_rin","indices":[112,119]},{"text":"NO_RIN","indices":[120,127]},{"text":"のうりん","indices":[128,133]}],"symbols":[],"user_mentions":[],"urls":[{"url":"https://t.co/2urXYBK2Ts","expanded_url":"http://Amazon.co.jp","display_url":"Amazon.co.jp","indices":[1,24]},{"url":"https://t.co/v3PHN5inkh","expanded_url":"http://www.amazon.co.jp/gp/product/4797376368?ie=UTF8&amp;camp=1207&amp;creative=8411&amp;creativeASIN=4797376368&amp;linkCode=shr&amp;tag=df0c-22&amp;qid=1390968550&amp;sr=8-6&amp;keywords=%E3%81%AE%E3%81%86%E3%82%8A%E3%82%93","display_url":"amazon.co.jp/gp/product/479…","indices":[66,89]}]}</t>
  </si>
  <si>
    <t>1353699105835347968</t>
  </si>
  <si>
    <t>mayjmyk</t>
  </si>
  <si>
    <t>535246577</t>
  </si>
  <si>
    <t>http://pbs.twimg.com/profile_images/1181059159950684160/LAB_i_x4_normal.jpg</t>
  </si>
  <si>
    <t>http://twitter.com/mayjmyk/statuses/1353699105835347968</t>
  </si>
  <si>
    <t>1353699105663381505</t>
  </si>
  <si>
    <t>pky0922</t>
  </si>
  <si>
    <t>Mon Jan 25 13:39:51 +0000 2021</t>
  </si>
  <si>
    <t>2221028232</t>
  </si>
  <si>
    <t>http://pbs.twimg.com/profile_images/1352260928738217984/CoZxKMLG_normal.jpg</t>
  </si>
  <si>
    <t>http://twitter.com/pky0922/statuses/1353699105663381505</t>
  </si>
  <si>
    <t>1353699104065417220</t>
  </si>
  <si>
    <t>3D9ByDcJGB0Qkqb</t>
  </si>
  <si>
    <t>1198585386986921984</t>
  </si>
  <si>
    <t>http://pbs.twimg.com/profile_images/1352403107297153024/f0RaKNQY_normal.jpg</t>
  </si>
  <si>
    <t>http://twitter.com/3D9ByDcJGB0Qkqb/statuses/1353699104065417220</t>
  </si>
  <si>
    <t>1353699103864045568</t>
  </si>
  <si>
    <t>MEGAsinka_N71</t>
  </si>
  <si>
    <t>RT @Growcup: #デュエプレ大会  #デュエプレ #Growcup #デュエプレGT大会  
『Grow DMPS GOD cup vol.27 New Division』
1/25 先着128名
23:00~開始
＜賞品＞
優勝：1,500円分のカード(itunes/google/amazon)
＜参加条件＞
「Grow」(@Growcup）のフォロー
・RT
・エントリー
・大会ルール、リプの確認 https://t.co/YIlGfYjaHT</t>
  </si>
  <si>
    <t>844421057184485377</t>
  </si>
  <si>
    <t>http://pbs.twimg.com/profile_images/1224552709820301314/HvuyKixm_normal.jpg</t>
  </si>
  <si>
    <t>http://twitter.com/MEGAsinka_N71/statuses/1353699103864045568</t>
  </si>
  <si>
    <t>{"hashtags":[{"text":"デュエプレ大会","indices":[13,21]},{"text":"デュエプレ","indices":[23,29]},{"text":"Growcup","indices":[30,38]},{"text":"デュエプレGT大会","indices":[39,49]}],"symbols":[],"user_mentions":[{"screen_name":"Growcup","name":"「Grow」","id":1268053567979438000,"id_str":"1268053567979438081","indices":[3,11]}],"urls":[]}</t>
  </si>
  <si>
    <t>1353699103784361984</t>
  </si>
  <si>
    <t>BetyBln</t>
  </si>
  <si>
    <t>1294102720257769472</t>
  </si>
  <si>
    <t>http://pbs.twimg.com/profile_images/1341011976047104003/nn9BTUVD_normal.jpg</t>
  </si>
  <si>
    <t>http://twitter.com/BetyBln/statuses/1353699103784361984</t>
  </si>
  <si>
    <t>1353699103700471810</t>
  </si>
  <si>
    <t>masayukiyama</t>
  </si>
  <si>
    <t>RT @takujihashizume: 『AIの法律』読了
・前著『AIの法律と論点』(2018)から70P増、索引の追加が嬉しい
・著作権法/不競法/個情法の改正、AI社会原則/AI・データ契約GL/GDPR等を反映
・開発〜利用までの動向を広範囲にカバーし「ビジネスのAI法ならこれ一冊で安心」感あり
https://t.co/Sv7uBUmkdz https://t.co/9aojRkuilx</t>
  </si>
  <si>
    <t>18094482</t>
  </si>
  <si>
    <t>http://pbs.twimg.com/profile_images/1155655097524707328/CX2Lqcp4_normal.jpg</t>
  </si>
  <si>
    <t>神奈川県　相模原市</t>
  </si>
  <si>
    <t>http://twitter.com/masayukiyama/statuses/1353699103700471810</t>
  </si>
  <si>
    <t>{"hashtags":[],"symbols":[],"user_mentions":[{"screen_name":"takujihashizume","name":"Takuji Hashizume","id":57856405,"id_str":"57856405","indices":[3,19]}],"urls":[]}</t>
  </si>
  <si>
    <t>1353699103260110850</t>
  </si>
  <si>
    <t>otokudayocom</t>
  </si>
  <si>
    <t>コールマン(Coleman) チェア インフィニティチェア
Amazonで在庫復活！[22:39:51]
https://t.co/bnWLBZdN8s</t>
  </si>
  <si>
    <t>1307621614066921475</t>
  </si>
  <si>
    <t>http://pbs.twimg.com/profile_images/1345355629355929600/56uQsylp_normal.jpg</t>
  </si>
  <si>
    <t>Amazonアソシエイト・プログラムの参加者です。</t>
  </si>
  <si>
    <t>http://twitter.com/otokudayocom/statuses/1353699103260110850</t>
  </si>
  <si>
    <t>{"hashtags":[],"symbols":[],"user_mentions":[],"urls":[{"url":"https://t.co/bnWLBZdN8s","expanded_url":"https://amzn.to/34voaKP","display_url":"amzn.to/34voaKP","indices":[55,78]}]}</t>
  </si>
  <si>
    <t>1353699103000018946</t>
  </si>
  <si>
    <t>_Rouuuu_1031</t>
  </si>
  <si>
    <t>RT @okawari0212: 🍚おかわり杯 vol.20【スクワッド】🍚
🕚1月25日 22:30
💰1000×人数分(amazon)
参加条件(参加者全員)
@hogonyan5 
@okawari0212
上記2人フォロー&amp;amp;RT
いいね❤️ で確定枠 
応募方法
チーム名/@ありなし/【🍚】
拡散、交換枠優先しまーす🥺
#スクワッド
#賞金ルーム
#1月25日
#22時半 https://t.co/ZKtYQqpeqq</t>
  </si>
  <si>
    <t>1236641865073475584</t>
  </si>
  <si>
    <t>http://pbs.twimg.com/profile_images/1269159521915564032/ZFv9pP-n_normal.jpg</t>
  </si>
  <si>
    <t>http://twitter.com/_Rouuuu_1031/statuses/1353699103000018946</t>
  </si>
  <si>
    <t>{"hashtags":[],"symbols":[],"user_mentions":[{"screen_name":"okawari0212","name":"おかわり","id":1269237983405719600,"id_str":"1269237983405719552","indices":[3,15]},{"screen_name":"hogonyan5","name":"はらぺこ☀ねこ","id":1127014386919280600,"id_str":"1127014386919280640","indices":[83,93]},{"screen_name":"okawari0212","name":"おかわり","id":1269237983405719600,"id_str":"1269237983405719552","indices":[95,107]}],"urls":[]}</t>
  </si>
  <si>
    <t>1353699102941356033</t>
  </si>
  <si>
    <t>ta_pa_o</t>
  </si>
  <si>
    <t>910137998439673856</t>
  </si>
  <si>
    <t>http://pbs.twimg.com/profile_images/1353264442226614278/Dob6uN4j_normal.jpg</t>
  </si>
  <si>
    <t>http://twitter.com/ta_pa_o/statuses/1353699102941356033</t>
  </si>
  <si>
    <t>1353699102073077760</t>
  </si>
  <si>
    <t>http://twitter.com/moni4989/statuses/1353699102073077760</t>
  </si>
  <si>
    <t>1353699101372649472</t>
  </si>
  <si>
    <t>2020_165</t>
  </si>
  <si>
    <t>Mon Jan 25 13:39:50 +0000 2021</t>
  </si>
  <si>
    <t>858940976164782081</t>
  </si>
  <si>
    <t>http://pbs.twimg.com/profile_images/1313854048328511488/MJ-aeDWV_normal.jpg</t>
  </si>
  <si>
    <t>http://twitter.com/2020_165/statuses/1353699101372649472</t>
  </si>
  <si>
    <t>1353699100567375872</t>
  </si>
  <si>
    <t>devshowrav</t>
  </si>
  <si>
    <t>Mens Luxury Watches Business Chronograph Dress Waterproof Stainless Steel Analog Quartz Wrist Watch
Buy Now: https://t.co/pgAx57C71v https://t.co/slDgNkdUTn</t>
  </si>
  <si>
    <t>1316084739816615936</t>
  </si>
  <si>
    <t>http://pbs.twimg.com/profile_images/1328759123781980161/ByPESaX5_normal.jpg</t>
  </si>
  <si>
    <t>Dhaka</t>
  </si>
  <si>
    <t>http://twitter.com/devshowrav/statuses/1353699100567375872</t>
  </si>
  <si>
    <t>{"hashtags":[],"symbols":[],"user_mentions":[],"urls":[{"url":"https://t.co/pgAx57C71v","expanded_url":"https://amzn.to/3ogX4hN","display_url":"amzn.to/3ogX4hN","indices":[110,133]}],"media":[{"id":1353699082179547100,"id_str":"1353699082179547136","indices":[134,157],"media_url":"http://pbs.twimg.com/media/EslOJJ4VkAABPFY.png","media_url_https":"https://pbs.twimg.com/media/EslOJJ4VkAABPFY.png","url":"https://t.co/slDgNkdUTn","display_url":"pic.twitter.com/slDgNkdUTn","expanded_url":"https://twitter.com/devshowrav/status/1353699100567375872/photo/1","type":"photo","sizes":{"small":{"w":632,"h":644,"resize":"fit"},"medium":{"w":632,"h":644,"resize":"fit"},"thumb":{"w":150,"h":150,"resize":"crop"},"large":{"w":632,"h":644,"resize":"fit"}}}]}</t>
  </si>
  <si>
    <t>1353699100533940225</t>
  </si>
  <si>
    <t>DaveGordonArt</t>
  </si>
  <si>
    <t>RT @crystalnapolit2: There's no one else quite like #PINKANDPURPLEBOB😄
A rhyming #picturebook full of kindness &amp;amp; fun
🆓#KU
#childrensbook #kids #kidsbook #EarlyChildhood   #bedtimestory #fairytale #goodreads #GreatReads #amreading #readingcommunity #parenting #giftideas #gift
https://t.co/RLWOGpokb9 https://t.co/3PXSBqmeX1</t>
  </si>
  <si>
    <t>484291819</t>
  </si>
  <si>
    <t>http://pbs.twimg.com/profile_images/3065458836/c3fc6fa163619fbe8867ffa3b05440b9_normal.jpeg</t>
  </si>
  <si>
    <t>New England</t>
  </si>
  <si>
    <t>http://twitter.com/DaveGordonArt/statuses/1353699100533940225</t>
  </si>
  <si>
    <t>{"hashtags":[{"text":"PINKANDPURPLEBOB","indices":[52,69]},{"text":"picturebook","indices":[81,93]},{"text":"KU","indices":[122,125]},{"text":"childrensbook","indices":[126,140]}],"symbols":[],"user_mentions":[{"screen_name":"crystalnapolit2","name":"crystal napolitano","id":2596000436,"id_str":"2596000436","indices":[3,19]}],"urls":[]}</t>
  </si>
  <si>
    <t>1353699100219289602</t>
  </si>
  <si>
    <t>RT @Oldbrookender: Divided Empire https://t.co/HsBPmovGNs</t>
  </si>
  <si>
    <t>http://twitter.com/WBooneHedgepeth/statuses/1353699100219289602</t>
  </si>
  <si>
    <t>{"hashtags":[],"symbols":[],"user_mentions":[{"screen_name":"Oldbrookender","name":"Brian John Kitchen💙","id":1241050146,"id_str":"1241050146","indices":[3,17]}],"urls":[{"url":"https://t.co/HsBPmovGNs","expanded_url":"https://www.amazon.co.uk/dp/B018MZEOVU/ref=cm_sw_r_tw_apa_MHSaGb3HMEKKA","display_url":"amazon.co.uk/dp/B018MZEOVU/…","indices":[34,57]}]}</t>
  </si>
  <si>
    <t>1353699098797334528</t>
  </si>
  <si>
    <t>zourimushi46</t>
  </si>
  <si>
    <t>1062598739200638977</t>
  </si>
  <si>
    <t>http://pbs.twimg.com/profile_images/1342101052821184515/dDsmuvc9_normal.jpg</t>
  </si>
  <si>
    <t>しながわちほー</t>
  </si>
  <si>
    <t>http://twitter.com/zourimushi46/statuses/1353699098797334528</t>
  </si>
  <si>
    <t>1353699098000502785</t>
  </si>
  <si>
    <t>971knaradio</t>
  </si>
  <si>
    <t>Vous Ecoutez KnaRadio Le Nouveau Son De La Caraibes @ T-Wel -Sous le charme (clip officiel) NOUVEAUTE ZOUK 2014 T-Wel -Sous le charme (clip officiel) NOUVEAUTE ZOUK 2014 
 Buy song https://t.co/8RR3URFA72 https://t.co/KzODHPj9XG</t>
  </si>
  <si>
    <t>726499497522638850</t>
  </si>
  <si>
    <t>&lt;a href="http://karibieennewacoustik.com/" rel="nofollow"&gt;sunfmhits&lt;/a&gt;</t>
  </si>
  <si>
    <t>http://pbs.twimg.com/profile_images/1260737930060083202/7QHmiWDg_normal.jpg</t>
  </si>
  <si>
    <t>NOISIEL, FRANCE</t>
  </si>
  <si>
    <t>http://twitter.com/971knaradio/statuses/1353699098000502785</t>
  </si>
  <si>
    <t>{"hashtags":[],"symbols":[],"user_mentions":[],"urls":[{"url":"https://t.co/8RR3URFA72","expanded_url":"http://www.amazon.co.uk/s/ref=nb_sb_noss?url=search-alias%3Ddigital-music&amp;tag=AmazonID&amp;field-keywords=T-Wel_-Sous_le_charme_(clip_officiel)_NOUVEAUTE_ZOUK_2014_-_","display_url":"amazon.co.uk/s/ref=nb_sb_no…","indices":[181,204]}],"media":[{"id":1353699097052635100,"id_str":"1353699097052635136","indices":[205,228],"media_url":"http://pbs.twimg.com/media/EslOKBSW4AAIwGW.png","media_url_https":"https://pbs.twimg.com/media/EslOKBSW4AAIwGW.png","url":"https://t.co/KzODHPj9XG","display_url":"pic.twitter.com/KzODHPj9XG","expanded_url":"https://twitter.com/971knaradio/status/1353699098000502785/photo/1","type":"photo","sizes":{"small":{"w":250,"h":150,"resize":"fit"},"medium":{"w":250,"h":150,"resize":"fit"},"large":{"w":250,"h":150,"resize":"fit"},"thumb":{"w":150,"h":150,"resize":"crop"}}}]}</t>
  </si>
  <si>
    <t>1353699097794863106</t>
  </si>
  <si>
    <t>kLoGhYpHlARHj20</t>
  </si>
  <si>
    <t>RT @holiday_onahama: ホ
リ
デ
｜
車
検
の
赤
い
テ
レ
ビ
！
#amazon #ギフト 券3000円分 #プレゼント #キャンペーン
当アカを #フォロー &amp;amp; #RT で応募完了！
#ツイート を #いいね と #リツイート も！
#懸賞
#テレビ
#CM
#動画 https://t.co/KNjIiPVGkY</t>
  </si>
  <si>
    <t>886131193078468608</t>
  </si>
  <si>
    <t>http://pbs.twimg.com/profile_images/1310196174306136065/uFt2CTy6_normal.jpg</t>
  </si>
  <si>
    <t>宮城県</t>
  </si>
  <si>
    <t>http://twitter.com/kLoGhYpHlARHj20/statuses/1353699097794863106</t>
  </si>
  <si>
    <t>{"hashtags":[{"text":"amazon","indices":[48,55]},{"text":"ギフト","indices":[56,60]},{"text":"プレゼント","indices":[69,75]},{"text":"キャンペーン","indices":[76,83]},{"text":"フォロー","indices":[89,94]},{"text":"RT","indices":[101,104]},{"text":"ツイート","indices":[112,117]},{"text":"いいね","indices":[120,124]},{"text":"リツイート","indices":[127,133]},{"text":"懸賞","indices":[137,140]}],"symbols":[],"user_mentions":[{"screen_name":"holiday_onahama","name":"ホリデー車検小名浜","id":1012594171880730600,"id_str":"1012594171880730624","indices":[3,19]}],"urls":[]}</t>
  </si>
  <si>
    <t>1353699097551671301</t>
  </si>
  <si>
    <t>the_tsurugi</t>
  </si>
  <si>
    <t>Amazonのレビュー欄、Ver違い（Blu-rayとDVDとか）のレビューもどっちに対するレビューか表示されずに全部ゴチャ混ぜにされてしまって、いよいよもってレビューとして機能しなくなってしまった。</t>
  </si>
  <si>
    <t>2597043306</t>
  </si>
  <si>
    <t>http://pbs.twimg.com/profile_images/1353691806991491073/6vscX0_f_normal.jpg</t>
  </si>
  <si>
    <t>某国</t>
  </si>
  <si>
    <t>http://twitter.com/the_tsurugi/statuses/1353699097551671301</t>
  </si>
  <si>
    <t>1353699097283338240</t>
  </si>
  <si>
    <t>autist_wsb</t>
  </si>
  <si>
    <t>@Money_Reasons @cam5442 @jimcramer It will fail miserably. Netflix amazon and Hulu. AMC is late</t>
  </si>
  <si>
    <t>Mon Jan 25 13:39:49 +0000 2021</t>
  </si>
  <si>
    <t>96622006</t>
  </si>
  <si>
    <t>Money_Reasons</t>
  </si>
  <si>
    <t>1349695366900441089</t>
  </si>
  <si>
    <t>1353696948105187329</t>
  </si>
  <si>
    <t>http://pbs.twimg.com/profile_images/1350207722713722880/UeeXe-zL_normal.jpg</t>
  </si>
  <si>
    <t>http://twitter.com/autist_wsb/statuses/1353699097283338240</t>
  </si>
  <si>
    <t>{"hashtags":[],"symbols":[],"user_mentions":[{"screen_name":"Money_Reasons","name":"Money Reasons","id":96622006,"id_str":"96622006","indices":[0,14]},{"screen_name":"cam5442","name":"Christy Milas","id":24370724,"id_str":"24370724","indices":[15,23]},{"screen_name":"jimcramer","name":"Jim Cramer","id":14216123,"id_str":"14216123","indices":[24,34]}],"urls":[]}</t>
  </si>
  <si>
    <t>1353699097203630083</t>
  </si>
  <si>
    <t>Charlie_Cawood</t>
  </si>
  <si>
    <t>4. https://t.co/lvM9cVLGBp  #bigtimeradio https://t.co/N76xPoatRr @Charlie_Cawood @BigTimeRadio1 @bigtime_news
 on #Amazon Echo &amp;amp; App https://t.co/c7cZfm4MQo  #Top40 #Music 247 #Worldwide 3 #Radio #Stations 43 #Countries #Interviews #Billboard https://t.co/JiPHr6jZyC  #SUBMI</t>
  </si>
  <si>
    <t>1175854184</t>
  </si>
  <si>
    <t>&lt;a href="https://radio.co" rel="nofollow"&gt;Radio.co now playing&lt;/a&gt;</t>
  </si>
  <si>
    <t>http://pbs.twimg.com/profile_images/1322506703074676737/JwMaeD4q_normal.jpg</t>
  </si>
  <si>
    <t>Universe</t>
  </si>
  <si>
    <t>http://twitter.com/Charlie_Cawood/statuses/1353699097203630083</t>
  </si>
  <si>
    <t>{"hashtags":[{"text":"bigtimeradio","indices":[28,41]},{"text":"Amazon","indices":[115,122]},{"text":"Top40","indices":[163,169]},{"text":"Music","indices":[170,176]},{"text":"Worldwide","indices":[181,191]},{"text":"Radio","indices":[194,200]},{"text":"Stations","indices":[201,210]},{"text":"Countries","indices":[214,224]},{"text":"Interviews","indices":[225,236]},{"text":"Billboard","indices":[237,247]},{"text":"SUBMI","indices":[273,279]}],"symbols":[],"user_mentions":[{"screen_name":"Charlie_Cawood","name":"BIGTIME RADIO, TV &amp; ENTERTAINMENT","id":1175854184,"id_str":"1175854184","indices":[66,81]},{"screen_name":"BigTimeRadio1","name":"BigTime Radio International","id":1006478480421347300,"id_str":"1006478480421347328","indices":[82,96]},{"screen_name":"bigtime_news","name":"BIGTIME NEWS","id":1186998281689337900,"id_str":"1186998281689337856","indices":[97,110]}],"urls":[{"url":"https://t.co/lvM9cVLGBp","expanded_url":"http://WWW.BIGTIME.RADIO","display_url":"BIGTIME.RADIO","indices":[3,26]},{"url":"https://t.co/N76xPoatRr","expanded_url":"http://www.bigtime.radio","display_url":"bigtime.radio","indices":[42,65]},{"url":"https://t.co/c7cZfm4MQo","expanded_url":"http://tinyurl.com/y3c8gzqu","display_url":"tinyurl.com/y3c8gzqu","indices":[138,161]},{"url":"https://t.co/JiPHr6jZyC","expanded_url":"http://bigtime.radio","display_url":"bigtime.radio","indices":[248,271]}]}</t>
  </si>
  <si>
    <t>1353699097002209283</t>
  </si>
  <si>
    <t>mehakdoosaj</t>
  </si>
  <si>
    <t>@crappyattypatty man idk it’s on amazon too tho so it seems p legal</t>
  </si>
  <si>
    <t>1029997195</t>
  </si>
  <si>
    <t>crappyattypatty</t>
  </si>
  <si>
    <t>1289932387229433858</t>
  </si>
  <si>
    <t>1353698961668722690</t>
  </si>
  <si>
    <t>http://pbs.twimg.com/profile_images/1352966915266924544/ypwMhlzC_normal.jpg</t>
  </si>
  <si>
    <t>La Push, Baby! • she/her/they</t>
  </si>
  <si>
    <t>http://twitter.com/mehakdoosaj/statuses/1353699097002209283</t>
  </si>
  <si>
    <t>{"hashtags":[],"symbols":[],"user_mentions":[{"screen_name":"crappyattypatty","name":"Papi chulo⁶⁹⁴²⁰","id":1029997195,"id_str":"1029997195","indices":[0,16]}],"urls":[]}</t>
  </si>
  <si>
    <t>1353699096909946880</t>
  </si>
  <si>
    <t>pancakenmaple</t>
  </si>
  <si>
    <t>564859981</t>
  </si>
  <si>
    <t>http://pbs.twimg.com/profile_images/1207140574710489088/Sg7KxGCg_normal.jpg</t>
  </si>
  <si>
    <t>http://twitter.com/pancakenmaple/statuses/1353699096909946880</t>
  </si>
  <si>
    <t>1353699096855334912</t>
  </si>
  <si>
    <t>giz_style</t>
  </si>
  <si>
    <t>1122879550772240384</t>
  </si>
  <si>
    <t>http://pbs.twimg.com/profile_images/1122879688190201856/kDgH3NXD_normal.jpg</t>
  </si>
  <si>
    <t>http://twitter.com/giz_style/statuses/1353699096855334912</t>
  </si>
  <si>
    <t>1353699096662470656</t>
  </si>
  <si>
    <t>http://twitter.com/mao0410kktdkdkk/statuses/1353699096662470656</t>
  </si>
  <si>
    <t>1353699096515670017</t>
  </si>
  <si>
    <t>Taisei87042990</t>
  </si>
  <si>
    <t>さぁーー泥臭くいくよ俺も！
ゴミ人間読破しました。
まだ読んでない人、今すぐ読んで下さい。
新しい挑戦もリリースしているので、是非そちらも見てみてください！
一旦寝ます。おやすみなさい！
https://t.co/SCmerr995H</t>
  </si>
  <si>
    <t>1253645479239282688</t>
  </si>
  <si>
    <t>http://pbs.twimg.com/profile_images/1269864921216413696/8_zxf0Zh_normal.jpg</t>
  </si>
  <si>
    <t>全200記事の生き様note↓↓↓</t>
  </si>
  <si>
    <t>http://twitter.com/Taisei87042990/statuses/1353699096515670017</t>
  </si>
  <si>
    <t>{"hashtags":[],"symbols":[],"user_mentions":[],"urls":[{"url":"https://t.co/SCmerr995H","expanded_url":"https://amzn.to/3iM7Zyw","display_url":"amzn.to/3iM7Zyw","indices":[97,120]}]}</t>
  </si>
  <si>
    <t>1353699096180232192</t>
  </si>
  <si>
    <t>ABouchard55</t>
  </si>
  <si>
    <t>Ahh ben, ma commande qui était dûe pour le 19 janvier est encore à Montréal fak je l'aurai encore pas aujourd'hui.
J'pense que Postes Canada priorise Amazon pour pas se faire taper sur les doigts, si ça vient d'ailleurs, oups, c'est en retard 🤷‍♂️</t>
  </si>
  <si>
    <t>345402818</t>
  </si>
  <si>
    <t>http://pbs.twimg.com/profile_images/1338494194369908737/msgdfnYu_normal.jpg</t>
  </si>
  <si>
    <t>Terrebonne, Québec</t>
  </si>
  <si>
    <t>http://twitter.com/ABouchard55/statuses/1353699096180232192</t>
  </si>
  <si>
    <t>1353699094493974528</t>
  </si>
  <si>
    <t>hs_shinro</t>
  </si>
  <si>
    <t>1287612221153923072</t>
  </si>
  <si>
    <t>http://pbs.twimg.com/profile_images/1306129314736267266/XsTdD6bn_normal.jpg</t>
  </si>
  <si>
    <t>http://twitter.com/hs_shinro/statuses/1353699094493974528</t>
  </si>
  <si>
    <t>1353699093973934081</t>
  </si>
  <si>
    <t>naokyonsuzumiku</t>
  </si>
  <si>
    <t>879712972599250944</t>
  </si>
  <si>
    <t>http://pbs.twimg.com/profile_images/1313086293266505731/vkvwPqwi_normal.jpg</t>
  </si>
  <si>
    <t>http://twitter.com/naokyonsuzumiku/statuses/1353699093973934081</t>
  </si>
  <si>
    <t>1353699093755817986</t>
  </si>
  <si>
    <t>http://twitter.com/kmam84162817/statuses/1353699093755817986</t>
  </si>
  <si>
    <t>1353699092740751360</t>
  </si>
  <si>
    <t>Mount_M15</t>
  </si>
  <si>
    <t>Mon Jan 25 13:39:48 +0000 2021</t>
  </si>
  <si>
    <t>3378350893</t>
  </si>
  <si>
    <t>http://pbs.twimg.com/profile_images/637498357074694144/NBkpMr-U_normal.jpg</t>
  </si>
  <si>
    <t>http://twitter.com/Mount_M15/statuses/1353699092740751360</t>
  </si>
  <si>
    <t>1353699092023582722</t>
  </si>
  <si>
    <t>A8SCSOw3EFcS4jS</t>
  </si>
  <si>
    <t>RT @youseibijin: ⛄冬のモニターキャンペーン⛄
医薬部外品・足裏の殺菌・抗炎症・消臭角質に✨
天然成分の力でしっかり足裏消臭💓モニター募集
❄️フォロー＆RTで応募完了
❄️締切　1月28日
 ▼商品はこちら▼
https://t.co/jIv1h3Qped
#お仕事料500円お支払いします https://t.co/frZX1RmzhE</t>
  </si>
  <si>
    <t>1293077237890035714</t>
  </si>
  <si>
    <t>http://twitter.com/A8SCSOw3EFcS4jS/statuses/1353699092023582722</t>
  </si>
  <si>
    <t>{"hashtags":[],"symbols":[],"user_mentions":[{"screen_name":"youseibijin","name":"妖精美人","id":1103510580223066100,"id_str":"1103510580223066114","indices":[3,15]}],"urls":[]}</t>
  </si>
  <si>
    <t>1353699091906138113</t>
  </si>
  <si>
    <t>RestockMask2</t>
  </si>
  <si>
    <t>&amp;lt;Amazon&amp;gt;
Snow Man ASIA TOUR 2D.2D. (Blu-ray3枚組)(初回盤Blu-ray)
入荷しました🐇
https://t.co/YXcg82e7y5
463回目
(22:39:48)
#ここにあるよー</t>
  </si>
  <si>
    <t>1231774650440355842</t>
  </si>
  <si>
    <t>&lt;a href="http://potch-wiki.blog/" rel="nofollow"&gt;potch_sys&lt;/a&gt;</t>
  </si>
  <si>
    <t>http://pbs.twimg.com/profile_images/1343355848580460545/CL6mjWoQ_normal.png</t>
  </si>
  <si>
    <t>http://twitter.com/RestockMask2/statuses/1353699091906138113</t>
  </si>
  <si>
    <t>{"hashtags":[{"text":"ここにあるよー","indices":[117,125]}],"symbols":[],"user_mentions":[],"urls":[{"url":"https://t.co/YXcg82e7y5","expanded_url":"http://potch-wiki.blog/archives/B08R9LTB8H.html","display_url":"potch-wiki.blog/archives/B08R9…","indices":[75,98]}]}</t>
  </si>
  <si>
    <t>1353699090752622592</t>
  </si>
  <si>
    <t>http://twitter.com/xtaIOhjz4feIwqe/statuses/1353699090752622592</t>
  </si>
  <si>
    <t>1353699090555494402</t>
  </si>
  <si>
    <t>Yamasitaarara</t>
  </si>
  <si>
    <t>私の購入したもの、したいもの人生ゲームhttps://t.co/DSgRDJiR2k</t>
  </si>
  <si>
    <t>445348129</t>
  </si>
  <si>
    <t>http://twitter.com/Yamasitaarara/statuses/1353699090555494402</t>
  </si>
  <si>
    <t>{"hashtags":[],"symbols":[],"user_mentions":[],"urls":[{"url":"https://t.co/DSgRDJiR2k","expanded_url":"http://www.amazon.co.jp/gp/product/B0012HQNTC?tag=mhiro0122-22&amp;linkCode=asn&amp;creative=6343","display_url":"amazon.co.jp/gp/product/B00…","indices":[19,42]}]}</t>
  </si>
  <si>
    <t>1353699090119319554</t>
  </si>
  <si>
    <t>0621Saito</t>
  </si>
  <si>
    <t>2268329784</t>
  </si>
  <si>
    <t>http://pbs.twimg.com/profile_images/1280802646425612298/pcXbOIIS_normal.jpg</t>
  </si>
  <si>
    <t>日本 福岡</t>
  </si>
  <si>
    <t>http://twitter.com/0621Saito/statuses/1353699090119319554</t>
  </si>
  <si>
    <t>1353699089993486337</t>
  </si>
  <si>
    <t>ykF9L5LPBSJJrsm</t>
  </si>
  <si>
    <t>1059645866145800192</t>
  </si>
  <si>
    <t>http://pbs.twimg.com/profile_images/1059648365665779713/byweBmrc_normal.jpg</t>
  </si>
  <si>
    <t>http://twitter.com/ykF9L5LPBSJJrsm/statuses/1353699089993486337</t>
  </si>
  <si>
    <t>1353699089922232320</t>
  </si>
  <si>
    <t>http://twitter.com/QyJYvzC8J9g2d4B/statuses/1353699089922232320</t>
  </si>
  <si>
    <t>1353699089830064133</t>
  </si>
  <si>
    <t>a_kayla_carson</t>
  </si>
  <si>
    <t>RT @DebraUllrick: A fun, heartwarming love story w/plenty of heart &amp;amp; a hint of #mystery CATCH ME IF YOU CAN https://t.co/Uhasvsfpdv #bargainbooks</t>
  </si>
  <si>
    <t>2696896579</t>
  </si>
  <si>
    <t>http://pbs.twimg.com/profile_images/1207480515860803584/0C9OlJEc_normal.jpg</t>
  </si>
  <si>
    <t>Michigan, USA</t>
  </si>
  <si>
    <t>http://twitter.com/a_kayla_carson/statuses/1353699089830064133</t>
  </si>
  <si>
    <t>{"hashtags":[{"text":"mystery","indices":[83,91]}],"symbols":[],"user_mentions":[{"screen_name":"DebraUllrick","name":"Debra Ullrick","id":42105086,"id_str":"42105086","indices":[3,16]}],"urls":[{"url":"https://t.co/Uhasvsfpdv","expanded_url":"http://amzn.to/1xnyoV1","display_url":"amzn.to/1xnyoV1","indices":[112,135]}]}</t>
  </si>
  <si>
    <t>1353699089708290049</t>
  </si>
  <si>
    <t>kumikumi0512</t>
  </si>
  <si>
    <t>813658402249281536</t>
  </si>
  <si>
    <t>http://pbs.twimg.com/profile_images/813659762403356672/urfhCwtc_normal.jpg</t>
  </si>
  <si>
    <t>http://twitter.com/kumikumi0512/statuses/1353699089708290049</t>
  </si>
  <si>
    <t>1353699089506942976</t>
  </si>
  <si>
    <t>http://twitter.com/taluho_suki4/statuses/1353699089506942976</t>
  </si>
  <si>
    <t>1353699089402130432</t>
  </si>
  <si>
    <t>http://twitter.com/hirotakatakatan/statuses/1353699089402130432</t>
  </si>
  <si>
    <t>1353699089037189121</t>
  </si>
  <si>
    <t>Mon Jan 25 13:39:47 +0000 2021</t>
  </si>
  <si>
    <t>http://twitter.com/l1BWlfQFNEMCOi7/statuses/1353699089037189121</t>
  </si>
  <si>
    <t>1353699088965922816</t>
  </si>
  <si>
    <t>ichigokakigori1</t>
  </si>
  <si>
    <t>419552647</t>
  </si>
  <si>
    <t>http://pbs.twimg.com/profile_images/1159268987873611776/lAbkvWxg_normal.jpg</t>
  </si>
  <si>
    <t>http://twitter.com/ichigokakigori1/statuses/1353699088965922816</t>
  </si>
  <si>
    <t>1353699088521252864</t>
  </si>
  <si>
    <t>http://twitter.com/853hachihachi/statuses/1353699088521252864</t>
  </si>
  <si>
    <t>1353699087892135937</t>
  </si>
  <si>
    <t>http://twitter.com/zoff57654642/statuses/1353699087892135937</t>
  </si>
  <si>
    <t>1353699087657230336</t>
  </si>
  <si>
    <t>_hannyatan_</t>
  </si>
  <si>
    <t>915025574778695680</t>
  </si>
  <si>
    <t>http://pbs.twimg.com/profile_images/1347561953514856450/RXfe6-QH_normal.png</t>
  </si>
  <si>
    <t>郵送多め。都内手渡しはお日にち限られます。</t>
  </si>
  <si>
    <t>http://twitter.com/_hannyatan_/statuses/1353699087657230336</t>
  </si>
  <si>
    <t>1353699087191707648</t>
  </si>
  <si>
    <t>zapp102</t>
  </si>
  <si>
    <t>RT @hikosaemon: Amazonプライム・ビデオを見ながら語学学習ができるChrome拡張がめっちゃ便利 好きな動画を見ながら語学をマスター（ねとらぼ） - Yahoo!ニュース - Yahoo!ニュース https://t.co/W1IpWT0Mc6 ("アマゾン" - Google ニュース)</t>
  </si>
  <si>
    <t>122012839</t>
  </si>
  <si>
    <t>http://pbs.twimg.com/profile_images/1159836729299238916/Mq0nwpwN_normal.jpg</t>
  </si>
  <si>
    <t>http://twitter.com/zapp102/statuses/1353699087191707648</t>
  </si>
  <si>
    <t>{"hashtags":[],"symbols":[],"user_mentions":[{"screen_name":"hikosaemon","name":"Hikosaemon","id":36619322,"id_str":"36619322","indices":[3,14]}],"urls":[{"url":"https://t.co/W1IpWT0Mc6","expanded_url":"https://bit.ly/2NowhmH","display_url":"bit.ly/2NowhmH","indices":[109,132]}]}</t>
  </si>
  <si>
    <t>1353699087070105607</t>
  </si>
  <si>
    <t>BOKUSI0709</t>
  </si>
  <si>
    <t>780798623881625600</t>
  </si>
  <si>
    <t>http://pbs.twimg.com/profile_images/780812590150656000/5o3YKM6S_normal.jpg</t>
  </si>
  <si>
    <t>http://twitter.com/BOKUSI0709/statuses/1353699087070105607</t>
  </si>
  <si>
    <t>1353699086994612226</t>
  </si>
  <si>
    <t>Brian_T_Spencer</t>
  </si>
  <si>
    <t>RT @assaultlily_pj: 【🌸アサルトリリィ BOUQUET🌸】
Blu-ray第2巻の表紙イラストを大公開🎉✨
📀Blu-ray第1巻は1/27(水)に発売！
　→ https://t.co/jKVP8PLQzC
📺Amazon Prime Videoにて見放題独占配信中！
　→ https://t.co/C0ekiBGzUD
#アサルトリリィ #ラスバレ https://t.co/SMRPfKOR1O</t>
  </si>
  <si>
    <t>4024665378</t>
  </si>
  <si>
    <t>http://pbs.twimg.com/profile_images/660446192959000576/BAQx-BRY_normal.jpg</t>
  </si>
  <si>
    <t>ピュアイリュージョン</t>
  </si>
  <si>
    <t>http://twitter.com/Brian_T_Spencer/statuses/1353699086994612226</t>
  </si>
  <si>
    <t>{"hashtags":[],"symbols":[],"user_mentions":[{"screen_name":"assaultlily_pj","name":"アサルトリリィ公式","id":1133294164014092300,"id_str":"1133294164014092290","indices":[3,18]}],"urls":[{"url":"https://t.co/jKVP8PLQzC","expanded_url":"https://anime.assaultlily-pj.com/cd_blu-ray/6/","display_url":"anime.assaultlily-pj.com/cd_blu-ray/6/","indices":[93,116]}]}</t>
  </si>
  <si>
    <t>1353699086210240513</t>
  </si>
  <si>
    <t>JTMSSMTJ</t>
  </si>
  <si>
    <t>240637270</t>
  </si>
  <si>
    <t>http://pbs.twimg.com/profile_images/1231849302248456192/hH7Btrg7_normal.jpg</t>
  </si>
  <si>
    <t>http://twitter.com/JTMSSMTJ/statuses/1353699086210240513</t>
  </si>
  <si>
    <t>1353699084960292866</t>
  </si>
  <si>
    <t>sweets_sneg</t>
  </si>
  <si>
    <t>RT @kazaokinouta: Amazonさんに書影が出てました。
けれども画像有りのツイートの仕方がサッパリだったので、色校を。
2月9日発売予定です。
大変な状況ではありますが、もし良ければ宜しくお願い致します。 https://t.co/7SXuxNcp3w</t>
  </si>
  <si>
    <t>254527658</t>
  </si>
  <si>
    <t>http://pbs.twimg.com/profile_images/570522008754106368/xfHDbfc3_normal.png</t>
  </si>
  <si>
    <t>http://twitter.com/sweets_sneg/statuses/1353699084960292866</t>
  </si>
  <si>
    <t>{"hashtags":[],"symbols":[],"user_mentions":[{"screen_name":"kazaokinouta","name":"漫画版『蒼穹のファフナー』","id":1212191051429007400,"id_str":"1212191051429007360","indices":[3,16]}],"urls":[],"media":[{"id":1352569545429409800,"id_str":"1352569545429409792","indices":[112,135],"media_url":"http://pbs.twimg.com/media/EsVK1dlU4AAy4TE.jpg","media_url_https":"https://pbs.twimg.com/media/EsVK1dlU4AAy4TE.jpg","url":"https://t.co/7SXuxNcp3w","display_url":"pic.twitter.com/7SXuxNcp3w","expanded_url":"https://twitter.com/kazaokinouta/status/1352570122137858048/photo/1","type":"photo","sizes":{"thumb":{"w":150,"h":150,"resize":"crop"},"medium":{"w":768,"h":960,"resize":"fit"},"large":{"w":768,"h":960,"resize":"fit"},"small":{"w":544,"h":680,"resize":"fit"}},"source_status_id":1352570122137858000,"source_status_id_str":"1352570122137858048","source_user_id":1212191051429007400,"source_user_id_str":"1212191051429007360"}]}</t>
  </si>
  <si>
    <t>1353699084792553472</t>
  </si>
  <si>
    <t>manga_bl_kd</t>
  </si>
  <si>
    <t>RT @manga_bl_kd: 無料「いとしのモフっこ (1)【期間限定 無料お試し版】 (BLfranc)」
https://t.co/KGgxOL1iV1
ホシナサトヤ、eBookJapan Plus、Kindle
応援 https://t.co/6eFzfE62uH https://t.co/y6xfLyHdK1</t>
  </si>
  <si>
    <t>Mon Jan 25 13:39:46 +0000 2021</t>
  </si>
  <si>
    <t>3345782184</t>
  </si>
  <si>
    <t>&lt;a href="https://twitter.com/kincomibl" rel="nofollow"&gt;BL電子書籍コミック紹介&lt;/a&gt;</t>
  </si>
  <si>
    <t>http://pbs.twimg.com/profile_images/1112561499807989762/X_CkqttP_normal.png</t>
  </si>
  <si>
    <t>Amazonアソシエイトに参加してます</t>
  </si>
  <si>
    <t>http://twitter.com/manga_bl_kd/statuses/1353699084792553472</t>
  </si>
  <si>
    <t>{"hashtags":[],"symbols":[],"user_mentions":[{"screen_name":"manga_bl_kd","name":"BL電書紹介∀価格は期間限定です","id":3345782184,"id_str":"3345782184","indices":[3,15]}],"urls":[{"url":"https://t.co/KGgxOL1iV1","expanded_url":"https://www.amazon.co.jp/dp/B08SWFSY9N?tag=44860d-22&amp;linkCode=ogi&amp;th=1&amp;psc=1","display_url":"amazon.co.jp/dp/B08SWFSY9N?…","indices":[57,80]},{"url":"https://t.co/6eFzfE62uH","expanded_url":"https://ebook.4486.biz/tw/B08SWFSY9N?eyJ0aXRsZSI6IuOBhOOBqOOBl-OBruODouODleOBo-OBkyAoMSnjgJDmnJ_plpPpmZDlrpog54Sh5paZ44GK6Kmm44GX54mI44CRIChCTGZyYW5jKSIsImF1dGhvciI6WyLjg5vjgrfjg4rjgrXjg4jjg6QiXSwicHVibGlzaGVyIjoiZUJvb2tKYXBhbiBQbHVzIiwiYWNjb3VudCI6ImJsIiwia2luZCI6ImZyZWUifQ","display_url":"ebook.4486.biz/tw/B08SWFSY9N?…","indices":[114,137]}]}</t>
  </si>
  <si>
    <t>1353699083374964738</t>
  </si>
  <si>
    <t>http://twitter.com/WorldNitti/statuses/1353699083374964738</t>
  </si>
  <si>
    <t>1353699082888331264</t>
  </si>
  <si>
    <t>Kazeshinato</t>
  </si>
  <si>
    <t>1077206011025403905</t>
  </si>
  <si>
    <t>http://pbs.twimg.com/profile_images/1346768839560765441/QJSUEhsV_normal.jpg</t>
  </si>
  <si>
    <t>森の小屋『Dolce＊vivacE』</t>
  </si>
  <si>
    <t>http://twitter.com/Kazeshinato/statuses/1353699082888331264</t>
  </si>
  <si>
    <t>1353699082418724865</t>
  </si>
  <si>
    <t>urgenda</t>
  </si>
  <si>
    <t>RT @PaulPolman: As with most things in life.Better to be pro-active then being called out if trust to be https://t.co/iD1LTplCCo Suisse,ING and BNP Paribas will stop providing trade financing for oil exports from the Ecuadorian Amazon after pressure from climate activists https://t.co/0WdtOMLBqk</t>
  </si>
  <si>
    <t>23295958</t>
  </si>
  <si>
    <t>http://pbs.twimg.com/profile_images/935440799210369024/pz7vB6Aa_normal.jpg</t>
  </si>
  <si>
    <t>Amsterdam</t>
  </si>
  <si>
    <t>http://twitter.com/urgenda/statuses/1353699082418724865</t>
  </si>
  <si>
    <t>{"hashtags":[],"symbols":[],"user_mentions":[{"screen_name":"PaulPolman","name":"Paul Polman 😷","id":3028252336,"id_str":"3028252336","indices":[3,14]}],"urls":[{"url":"https://t.co/iD1LTplCCo","expanded_url":"http://restored.Credit","display_url":"restored.Credit","indices":[105,128]}]}</t>
  </si>
  <si>
    <t>1353699082405961729</t>
  </si>
  <si>
    <t>yoshikorori</t>
  </si>
  <si>
    <t>124099008</t>
  </si>
  <si>
    <t>http://pbs.twimg.com/profile_images/837532883/41T5fXKTT5L_normal.jpg</t>
  </si>
  <si>
    <t>http://twitter.com/yoshikorori/statuses/1353699082405961729</t>
  </si>
  <si>
    <t>1353699082389184512</t>
  </si>
  <si>
    <t>chako63578314</t>
  </si>
  <si>
    <t>ビヨンド(Beyond) の 遊戯王 福袋 2021 オリパ dawn of majesty prismatic god box prismatic art collection を Amazon でチェック！ 
#遊戯王
https://t.co/etKZ3wukUr</t>
  </si>
  <si>
    <t>1254517281226289152</t>
  </si>
  <si>
    <t>http://pbs.twimg.com/profile_images/1266331739414081537/J9ptHBNN_normal.jpg</t>
  </si>
  <si>
    <t>http://twitter.com/chako63578314/statuses/1353699082389184512</t>
  </si>
  <si>
    <t>{"hashtags":[{"text":"遊戯王","indices":[107,111]}],"symbols":[],"user_mentions":[],"urls":[{"url":"https://t.co/etKZ3wukUr","expanded_url":"https://amzn.to/3oU2HDr","display_url":"amzn.to/3oU2HDr","indices":[112,135]}]}</t>
  </si>
  <si>
    <t>1353699082204631041</t>
  </si>
  <si>
    <t>aoi_tylight</t>
  </si>
  <si>
    <t>@hisana_kazuoki ここにAmazonのURL</t>
  </si>
  <si>
    <t>341427262</t>
  </si>
  <si>
    <t>hisana_kazuoki</t>
  </si>
  <si>
    <t>152521643</t>
  </si>
  <si>
    <t>1353694120372408321</t>
  </si>
  <si>
    <t>http://pbs.twimg.com/profile_images/1245360462302076930/89DyYVcS_normal.jpg</t>
  </si>
  <si>
    <t>大都会L5</t>
  </si>
  <si>
    <t>http://twitter.com/aoi_tylight/statuses/1353699082204631041</t>
  </si>
  <si>
    <t>{"hashtags":[],"symbols":[],"user_mentions":[{"screen_name":"hisana_kazuoki","name":"久名一冲","id":341427262,"id_str":"341427262","indices":[0,15]}],"urls":[]}</t>
  </si>
  <si>
    <t>1353699082171244550</t>
  </si>
  <si>
    <t>shadow_twts</t>
  </si>
  <si>
    <t>872347656944857088</t>
  </si>
  <si>
    <t>http://pbs.twimg.com/profile_images/1344552692404940800/dEP491oI_normal.jpg</t>
  </si>
  <si>
    <t>http://twitter.com/shadow_twts/statuses/1353699082171244550</t>
  </si>
  <si>
    <t>1353699082129166340</t>
  </si>
  <si>
    <t>rie112234</t>
  </si>
  <si>
    <t>ほしい😌
#バンドリ
#バンドリーマーさんと繋がりたい 
#バンドリーマーさんと仲良くなりたい 
#バンドリーマー女子部
#いいねした人全員フォローする 
#RTした人全員フォローする
https://t.co/A6LXd0mnoX</t>
  </si>
  <si>
    <t>1313750338726326273</t>
  </si>
  <si>
    <t>http://pbs.twimg.com/profile_images/1336671973233971204/Wt2EFChh_normal.jpg</t>
  </si>
  <si>
    <t>http://twitter.com/rie112234/statuses/1353699082129166340</t>
  </si>
  <si>
    <t>{"hashtags":[{"text":"バンドリ","indices":[6,11]},{"text":"バンドリーマーさんと繋がりたい","indices":[12,28]},{"text":"バンドリーマーさんと仲良くなりたい","indices":[30,48]},{"text":"バンドリーマー女子部","indices":[50,61]},{"text":"いいねした人全員フォローする","indices":[62,77]},{"text":"RTした人全員フォローする","indices":[79,93]}],"symbols":[],"user_mentions":[],"urls":[{"url":"https://t.co/A6LXd0mnoX","expanded_url":"https://amzn.to/3sWNV1p","display_url":"amzn.to/3sWNV1p","indices":[95,118]}]}</t>
  </si>
  <si>
    <t>1353699082024304640</t>
  </si>
  <si>
    <t>yodogawa404</t>
  </si>
  <si>
    <t>@KURONEK3579 草
amazonかな()
そのうち三角コーン送られてきそうｗｗ</t>
  </si>
  <si>
    <t>1193701648603836416</t>
  </si>
  <si>
    <t>KURONEK3579</t>
  </si>
  <si>
    <t>1006009573537243137</t>
  </si>
  <si>
    <t>1353698934804287489</t>
  </si>
  <si>
    <t>http://pbs.twimg.com/profile_images/1317451932231897089/97bLNGui_normal.jpg</t>
  </si>
  <si>
    <t>"あのね、また明日も次の日も"</t>
  </si>
  <si>
    <t>http://twitter.com/yodogawa404/statuses/1353699082024304640</t>
  </si>
  <si>
    <t>{"hashtags":[],"symbols":[],"user_mentions":[{"screen_name":"KURONEK3579","name":"くろねこ氏🐈","id":1193701648603836400,"id_str":"1193701648603836416","indices":[0,12]}],"urls":[]}</t>
  </si>
  <si>
    <t>1353699081814761472</t>
  </si>
  <si>
    <t>ghrend</t>
  </si>
  <si>
    <t>RT @TheMendozaWoman: “Jeff Bezos could have personally paid each of Amazon’s 876,000 employees a one-off $105,000 bonus ... and still be as wealthy as he was at the beginning of the pandemic.”
Instead, he fought against paying warehouse workers sick leave.
https://t.co/Jq1zuVBxBy</t>
  </si>
  <si>
    <t>624150684</t>
  </si>
  <si>
    <t>http://pbs.twimg.com/profile_images/2363269978/226n5ce935s4m3ajma8b_normal.jpeg</t>
  </si>
  <si>
    <t>http://twitter.com/ghrend/statuses/1353699081814761472</t>
  </si>
  <si>
    <t>{"hashtags":[],"symbols":[],"user_mentions":[{"screen_name":"TheMendozaWoman","name":"Kerry-Anne Mendoza 🏳️‍🌈🏴󠁧󠁢󠁷󠁬󠁳󠁿","id":47975126,"id_str":"47975126","indices":[3,19]}],"urls":[]}</t>
  </si>
  <si>
    <t>1353699081692934146</t>
  </si>
  <si>
    <t>Cool_rishi02</t>
  </si>
  <si>
    <t>RT @fsprimeofficial: Big Data Analytics has transformed our world at a phenomenal pace. Take the #TechWizChallenge to explore its fundamentals and applications. #contestalert #contestIndia #contestAnswer the #question correctly in comments section | Share &amp;amp; tag 10 friends. | Win Amazon vouchers. https://t.co/CUrq2bmp1X</t>
  </si>
  <si>
    <t>3988857792</t>
  </si>
  <si>
    <t>http://pbs.twimg.com/profile_images/1180517735098273792/4zi2vm4Z_normal.jpg</t>
  </si>
  <si>
    <t>http://twitter.com/Cool_rishi02/statuses/1353699081692934146</t>
  </si>
  <si>
    <t>{"hashtags":[{"text":"TechWizChallenge","indices":[97,114]}],"symbols":[],"user_mentions":[{"screen_name":"fsprimeofficial","name":"FutureSkills Prime","id":1328708814942552000,"id_str":"1328708814942552064","indices":[3,19]}],"urls":[]}</t>
  </si>
  <si>
    <t>1353699081684586496</t>
  </si>
  <si>
    <t>n__a_ka_zu</t>
  </si>
  <si>
    <t>2944708285</t>
  </si>
  <si>
    <t>http://pbs.twimg.com/profile_images/548725943200534528/QW0KySqg_normal.jpeg</t>
  </si>
  <si>
    <t>http://twitter.com/n__a_ka_zu/statuses/1353699081684586496</t>
  </si>
  <si>
    <t>1353699080875118593</t>
  </si>
  <si>
    <t>zimei_no_ri</t>
  </si>
  <si>
    <t>1303168188</t>
  </si>
  <si>
    <t>http://pbs.twimg.com/profile_images/1337799366552113152/2xXGp9CY_normal.jpg</t>
  </si>
  <si>
    <t>自習用 NOT顔出し声出し交流用</t>
  </si>
  <si>
    <t>http://twitter.com/zimei_no_ri/statuses/1353699080875118593</t>
  </si>
  <si>
    <t>1353699080569057281</t>
  </si>
  <si>
    <t>RT @1BrookAllen: ***NOW ON KINDLE UNLIMITED!!!***
Caesar's second, bold general, Cleopatra's lover. His story was Rome's. 
SON OF ROME: https://t.co/GJgsKOIE0P
SECOND 
IN COMMAND: https://t.co/gfDssRlo2F
SOLDIER OF FATE: https://t.co/w8RCroGjSy 
#BookWorm #Reading #Kindle #ClassicsTwitter https://t.co/glTF6ESHkT</t>
  </si>
  <si>
    <t>Mon Jan 25 13:39:45 +0000 2021</t>
  </si>
  <si>
    <t>http://twitter.com/BritonandDane/statuses/1353699080569057281</t>
  </si>
  <si>
    <t>{"hashtags":[],"symbols":[],"user_mentions":[{"screen_name":"1BrookAllen","name":"Brook Allen","id":1087166496957186000,"id_str":"1087166496957186049","indices":[3,15]}],"urls":[]}</t>
  </si>
  <si>
    <t>1353699080518557696</t>
  </si>
  <si>
    <t>kawasaki_m223</t>
  </si>
  <si>
    <t>3593786654</t>
  </si>
  <si>
    <t>http://pbs.twimg.com/profile_images/972782721712898048/ytEX8Dyx_normal.jpg</t>
  </si>
  <si>
    <t>http://twitter.com/kawasaki_m223/statuses/1353699080518557696</t>
  </si>
  <si>
    <t>1353699079394476032</t>
  </si>
  <si>
    <t>t_shin0707</t>
  </si>
  <si>
    <t>4738350440</t>
  </si>
  <si>
    <t>http://pbs.twimg.com/profile_images/998902400848089089/XuMX8QX3_normal.jpg</t>
  </si>
  <si>
    <t>http://twitter.com/t_shin0707/statuses/1353699079394476032</t>
  </si>
  <si>
    <t>1353699078908030976</t>
  </si>
  <si>
    <t>RT @DEWhiteAuthor: Check out a bestselling cozy mystery series: The Ruby Baker Mysteries. Hairdresser by day/private detective by night.
'Five Stars! Daisy White paints a world which is vibrant &amp;amp; inviting, but at the same time dark &amp;amp; gritty.' 
Amazon Reviewer
https://t.co/lp2YUzBF73 via @AmazonUK https://t.co/C4pY7PInEs</t>
  </si>
  <si>
    <t>http://twitter.com/karen_king/statuses/1353699078908030976</t>
  </si>
  <si>
    <t>{"hashtags":[],"symbols":[],"user_mentions":[{"screen_name":"DEWhiteAuthor","name":"Daisy White","id":803036983,"id_str":"803036983","indices":[3,17]}],"urls":[]}</t>
  </si>
  <si>
    <t>1353699078866014213</t>
  </si>
  <si>
    <t>RT @youseibijin: 🎄冬のモニターキャンペーン🎄
べたつかないヘアオイル✨
香りや成分にもこだわってます☆モニター募集😍
⛄️フォロー＆RTで応募完了
⛄️締切　1月29日
▼商品はこちら▼
https://t.co/Zw9BB5FZug       
 #モニター料金500円お支払いします #サラサラヘア https://t.co/la7genS1p7</t>
  </si>
  <si>
    <t>http://twitter.com/A8SCSOw3EFcS4jS/statuses/1353699078866014213</t>
  </si>
  <si>
    <t>{"hashtags":[],"symbols":[],"user_mentions":[{"screen_name":"youseibijin","name":"妖精美人","id":1103510580223066100,"id_str":"1103510580223066114","indices":[3,15]}],"urls":[{"url":"https://t.co/Zw9BB5FZug","expanded_url":"https://amazon.co.jp/dp/B07VT1HG22/","display_url":"amazon.co.jp/dp/B07VT1HG22/","indices":[106,129]}]}</t>
  </si>
  <si>
    <t>1353699078744518656</t>
  </si>
  <si>
    <t>RT @KayeMenner: Jan Romes @JanRomes &amp;gt; https://t.co/wmO8kE4Wy4</t>
  </si>
  <si>
    <t>http://twitter.com/JanRomes/statuses/1353699078744518656</t>
  </si>
  <si>
    <t>{"hashtags":[],"symbols":[],"user_mentions":[{"screen_name":"KayeMenner","name":"Kaye Menner","id":392142875,"id_str":"392142875","indices":[3,14]},{"screen_name":"JanRomes","name":"Jan Romes","id":332927893,"id_str":"332927893","indices":[26,35]}],"urls":[{"url":"https://t.co/wmO8kE4Wy4","expanded_url":"https://www.amazon.com/dp/B00H8BP8JC/ref=rdr_kindle_ext_tmb","display_url":"amazon.com/dp/B00H8BP8JC/…","indices":[41,64]}]}</t>
  </si>
  <si>
    <t>1353699078622777344</t>
  </si>
  <si>
    <t>kemaratta</t>
  </si>
  <si>
    <t>そのままは無理だけど、せめて食べ過ぎない・よく噛んで食べるだけでも実践しようと思ったよ。食べるものは、たしかに大事よね…
『伊豆の山奥に住む仙人から教わった からだがよみがえる「食養術」』 https://t.co/XPHmqezgYD https://t.co/nRztw0RUds</t>
  </si>
  <si>
    <t>43453674</t>
  </si>
  <si>
    <t>http://pbs.twimg.com/profile_images/1049653052523737089/CJK1AZ_1_normal.jpg</t>
  </si>
  <si>
    <t>田舎な都会</t>
  </si>
  <si>
    <t>http://twitter.com/kemaratta/statuses/1353699078622777344</t>
  </si>
  <si>
    <t>{"hashtags":[],"symbols":[],"user_mentions":[],"urls":[{"url":"https://t.co/XPHmqezgYD","expanded_url":"https://a.co/cRdxOX4","display_url":"a.co/cRdxOX4","indices":[96,119]}],"media":[{"id":1353699075036598300,"id_str":"1353699075036598273","indices":[120,143],"media_url":"http://pbs.twimg.com/media/EslOIvRU0AElaRw.jpg","media_url_https":"https://pbs.twimg.com/media/EslOIvRU0AElaRw.jpg","url":"https://t.co/nRztw0RUds","display_url":"pic.twitter.com/nRztw0RUds","expanded_url":"https://twitter.com/kemaratta/status/1353699078622777344/photo/1","type":"photo","sizes":{"thumb":{"w":150,"h":150,"resize":"crop"},"small":{"w":199,"h":260,"resize":"fit"},"large":{"w":199,"h":260,"resize":"fit"},"medium":{"w":199,"h":260,"resize":"fit"}}}]}</t>
  </si>
  <si>
    <t>1353699078085873669</t>
  </si>
  <si>
    <t>love_x_gaya</t>
  </si>
  <si>
    <t>1112939036065161216</t>
  </si>
  <si>
    <t>http://pbs.twimg.com/profile_images/1352409902518394881/ZdhpvEWG_normal.jpg</t>
  </si>
  <si>
    <t>in the Earth🌎</t>
  </si>
  <si>
    <t>http://twitter.com/love_x_gaya/statuses/1353699078085873669</t>
  </si>
  <si>
    <t>1353699077825863681</t>
  </si>
  <si>
    <t>http://twitter.com/kyohotan/statuses/1353699077825863681</t>
  </si>
  <si>
    <t>1353699077481852928</t>
  </si>
  <si>
    <t>789gjm23</t>
  </si>
  <si>
    <t>RT @dt8ddxzeVGR5RFq: #テレ朝 #24Japan 様より
amazon gift 1000円🙏🙏🙏‼️
オリジナルを見た人は
スカッとしないという意見
ありますが私はこれもアリ👌
だと思います
回を重ねるごとにわくわく😲😣
#テラサで24JAPAN
#うさみん懸賞報告
感謝です＼(^o^)／ https://t.co/rbTn02Ti9D</t>
  </si>
  <si>
    <t>1353530708392779779</t>
  </si>
  <si>
    <t>http://pbs.twimg.com/profile_images/1353531382232879104/wCIH4UNP_normal.jpg</t>
  </si>
  <si>
    <t>http://twitter.com/789gjm23/statuses/1353699077481852928</t>
  </si>
  <si>
    <t>{"hashtags":[{"text":"テレ朝","indices":[21,25]},{"text":"24Japan","indices":[26,34]},{"text":"テラサで24JAPAN","indices":[124,136]}],"symbols":[],"user_mentions":[{"screen_name":"dt8ddxzeVGR5RFq","name":"うさみん(^_-)-☆","id":1308534538230923300,"id_str":"1308534538230923264","indices":[3,19]}],"urls":[]}</t>
  </si>
  <si>
    <t>1353699077402226688</t>
  </si>
  <si>
    <t>pasononparts</t>
  </si>
  <si>
    <t>Apple iPad Air (10.5インチ, Wi-Fi, 64GB)  スペースグレイ
https://t.co/mvHoEm2VmB</t>
  </si>
  <si>
    <t>830230898607951873</t>
  </si>
  <si>
    <t>http://pbs.twimg.com/profile_images/892544614527193090/0rCDv2xm_normal.jpg</t>
  </si>
  <si>
    <t>http://twitter.com/pasononparts/statuses/1353699077402226688</t>
  </si>
  <si>
    <t>{"hashtags":[],"symbols":[],"user_mentions":[],"urls":[{"url":"https://t.co/mvHoEm2VmB","expanded_url":"https://amzn.to/2LsKwlW","display_url":"amzn.to/2LsKwlW","indices":[47,70]}]}</t>
  </si>
  <si>
    <t>1353699077356138499</t>
  </si>
  <si>
    <t>m_ainihi</t>
  </si>
  <si>
    <t>RT @writerelsa: Looking for your next good read? 📚
Read Chloe After Dark by Elsa Joseph
https://t.co/z57LY8mtzr
#book #elsajoseph #chloeafterdark #readers #romance #newbook #goodreads #eroticfiction #bookcommunity #booklover #bookworm #bookaddict #bookaddiction 
https://t.co/0qcS7oH4bY https://t.co/10oJHQ8WsJ</t>
  </si>
  <si>
    <t>909826271286349829</t>
  </si>
  <si>
    <t>http://pbs.twimg.com/profile_images/909831055129104384/wXlmzY1P_normal.jpg</t>
  </si>
  <si>
    <t>Chicagoland</t>
  </si>
  <si>
    <t>http://twitter.com/m_ainihi/statuses/1353699077356138499</t>
  </si>
  <si>
    <t>{"hashtags":[{"text":"book","indices":[112,117]},{"text":"elsajoseph","indices":[118,129]}],"symbols":[],"user_mentions":[{"screen_name":"writerelsa","name":"WriterElsaJoseph","id":735848679509229600,"id_str":"735848679509229569","indices":[3,14]}],"urls":[{"url":"https://t.co/z57LY8mtzr","expanded_url":"http://amazon.com/dp/B083KLXSWY","display_url":"amazon.com/dp/B083KLXSWY","indices":[88,111]}]}</t>
  </si>
  <si>
    <t>1353699077079265282</t>
  </si>
  <si>
    <t>kanemura_iichan</t>
  </si>
  <si>
    <t>1147413913534791680</t>
  </si>
  <si>
    <t>http://pbs.twimg.com/profile_images/1346454968702627841/Llc7gju__normal.jpg</t>
  </si>
  <si>
    <t>マグロは中トロより、赤身派</t>
  </si>
  <si>
    <t>http://twitter.com/kanemura_iichan/statuses/1353699077079265282</t>
  </si>
  <si>
    <t>1353699077054025729</t>
  </si>
  <si>
    <t>WatchMovie12345</t>
  </si>
  <si>
    <t>2585202067</t>
  </si>
  <si>
    <t>http://pbs.twimg.com/profile_images/1192969135673597953/MlDjJwws_normal.jpg</t>
  </si>
  <si>
    <t>http://twitter.com/WatchMovie12345/statuses/1353699077054025729</t>
  </si>
  <si>
    <t>1353699076450045953</t>
  </si>
  <si>
    <t>muuu09291995</t>
  </si>
  <si>
    <t>Mon Jan 25 13:39:44 +0000 2021</t>
  </si>
  <si>
    <t>1016101147436724230</t>
  </si>
  <si>
    <t>http://pbs.twimg.com/profile_images/1023784782893740033/DrfhnGJC_normal.jpg</t>
  </si>
  <si>
    <t>http://twitter.com/muuu09291995/statuses/1353699076450045953</t>
  </si>
  <si>
    <t>1353699075355414529</t>
  </si>
  <si>
    <t>moavitybanjjag</t>
  </si>
  <si>
    <t>1300712222377689088</t>
  </si>
  <si>
    <t>http://pbs.twimg.com/profile_images/1345627409475801089/FlpG3kxR_normal.jpg</t>
  </si>
  <si>
    <t>ʲʲᵘⁿⁱᵉ ᵗᵃᵉʰʸᵘⁿ ʷᵒʳˡᵈ</t>
  </si>
  <si>
    <t>http://twitter.com/moavitybanjjag/statuses/1353699075355414529</t>
  </si>
  <si>
    <t>1353699075300888576</t>
  </si>
  <si>
    <t>0221_0427</t>
  </si>
  <si>
    <t>925605354976641024</t>
  </si>
  <si>
    <t>http://pbs.twimg.com/profile_images/1229413749364146176/sd2JOUIG_normal.jpg</t>
  </si>
  <si>
    <t>ここだよ</t>
  </si>
  <si>
    <t>http://twitter.com/0221_0427/statuses/1353699075300888576</t>
  </si>
  <si>
    <t>1353699075091120133</t>
  </si>
  <si>
    <t>tyarabihouse</t>
  </si>
  <si>
    <t>1172373176384290819</t>
  </si>
  <si>
    <t>http://pbs.twimg.com/profile_images/1307614519863238657/6fDXvjbo_normal.jpg</t>
  </si>
  <si>
    <t>無言フォロー歓迎♪気づき次第フォロバします♪</t>
  </si>
  <si>
    <t>http://twitter.com/tyarabihouse/statuses/1353699075091120133</t>
  </si>
  <si>
    <t>1353699075036602368</t>
  </si>
  <si>
    <t>http://twitter.com/pandaaa720/statuses/1353699075036602368</t>
  </si>
  <si>
    <t>1353699074470510598</t>
  </si>
  <si>
    <t>cherrymischivus</t>
  </si>
  <si>
    <t>RT @CSCarrigan: Unlimited Intuition Now by @CSCarrigan: https://t.co/a7DHdFHaFC #IARTG #audiobook #intuition #medicalintuitive</t>
  </si>
  <si>
    <t>101444951</t>
  </si>
  <si>
    <t>http://pbs.twimg.com/profile_images/3550829287/36bf92e20abddd7ceb512ab3acfac075_normal.png</t>
  </si>
  <si>
    <t>http://twitter.com/cherrymischivus/statuses/1353699074470510598</t>
  </si>
  <si>
    <t>{"hashtags":[{"text":"IARTG","indices":[80,86]},{"text":"audiobook","indices":[87,97]},{"text":"intuition","indices":[98,108]},{"text":"medicalintuitive","indices":[109,126]}],"symbols":[],"user_mentions":[{"screen_name":"CSCarrigan","name":"Catherine Carrigan","id":223145087,"id_str":"223145087","indices":[3,14]},{"screen_name":"CSCarrigan","name":"Catherine Carrigan","id":223145087,"id_str":"223145087","indices":[43,54]}],"urls":[{"url":"https://t.co/a7DHdFHaFC","expanded_url":"https://www.amazon.com/gp/product/B01BKQQ8TE/ref=dbs_a_def_rwt_bibl_vppi_i3","display_url":"amazon.com/gp/product/B01…","indices":[56,79]}]}</t>
  </si>
  <si>
    <t>1353699074281676802</t>
  </si>
  <si>
    <t>a0n4n2a3</t>
  </si>
  <si>
    <t>1323471899427364865</t>
  </si>
  <si>
    <t>http://pbs.twimg.com/profile_images/1323493044025397248/aZMgwNtD_normal.jpg</t>
  </si>
  <si>
    <t>http://twitter.com/a0n4n2a3/statuses/1353699074281676802</t>
  </si>
  <si>
    <t>1353699073149157376</t>
  </si>
  <si>
    <t>tyhy74721944</t>
  </si>
  <si>
    <t>1134698585780449280</t>
  </si>
  <si>
    <t>http://pbs.twimg.com/profile_images/1134698783340580871/wkR4bE8j_normal.jpg</t>
  </si>
  <si>
    <t>http://twitter.com/tyhy74721944/statuses/1353699073149157376</t>
  </si>
  <si>
    <t>1353699073019105282</t>
  </si>
  <si>
    <t>http://twitter.com/TheRomanceBloke/statuses/1353699073019105282</t>
  </si>
  <si>
    <t>1353699072578785280</t>
  </si>
  <si>
    <t>tanizoh</t>
  </si>
  <si>
    <t>伊東スクェア前期の名曲。　聞き覚えのある方も多いのでは。　1度聴くだけで印象に残り、楽しくて、飽きない。エレクトーン・吹奏楽では安藤さんより和泉さん作品の方がより多く演奏されてるような気がするね！　
https://t.co/OJ7LClwZCK</t>
  </si>
  <si>
    <t>109095733</t>
  </si>
  <si>
    <t>http://pbs.twimg.com/profile_images/1835526506/tanizoh003_normal.jpg</t>
  </si>
  <si>
    <t>高知</t>
  </si>
  <si>
    <t>http://twitter.com/tanizoh/statuses/1353699072578785280</t>
  </si>
  <si>
    <t>{"hashtags":[],"symbols":[],"user_mentions":[],"urls":[{"url":"https://t.co/OJ7LClwZCK","expanded_url":"https://music.amazon.co.jp/albums/B00GWSD8V2?trackAsin=B00GWSDBDC&amp;ref=dm_sh_1528-8a49-ef0f-fc14-f2c10","display_url":"music.amazon.co.jp/albums/B00GWSD…","indices":[100,123]}]}</t>
  </si>
  <si>
    <t>1353699072469655560</t>
  </si>
  <si>
    <t>sonotokidokiii</t>
  </si>
  <si>
    <t>1315448037678882816</t>
  </si>
  <si>
    <t>http://pbs.twimg.com/profile_images/1319140396883009537/vBx0Pc_n_normal.jpg</t>
  </si>
  <si>
    <t>検索から無言フォローらぶりつ失礼します🙏相互希望✨</t>
  </si>
  <si>
    <t>http://twitter.com/sonotokidokiii/statuses/1353699072469655560</t>
  </si>
  <si>
    <t>1353699072100737025</t>
  </si>
  <si>
    <t>RT @VashtiQV: Fantasy Angels Series by Vashti Quiroz-Vega 
✨The Fall of Lilith (Book 1) - .99¢ 
✨Son of the Serpent (Book 2) - .99¢
✨The Rise of Gadreel (Book 3) - $4.99
Read all 3 books free with KindleUnlimited!
https://t.co/zxpL2fYPwF… 
#ebookdeals #KindleUnlimited #booklover #99cents https://t.co/xBAnxgcIfT</t>
  </si>
  <si>
    <t>Mon Jan 25 13:39:43 +0000 2021</t>
  </si>
  <si>
    <t>http://twitter.com/WorldNitti/statuses/1353699072100737025</t>
  </si>
  <si>
    <t>{"hashtags":[],"symbols":[],"user_mentions":[{"screen_name":"VashtiQV","name":"Vashti Q","id":1096863649,"id_str":"1096863649","indices":[3,12]}],"urls":[]}</t>
  </si>
  <si>
    <t>1353699071366598658</t>
  </si>
  <si>
    <t>dancynight</t>
  </si>
  <si>
    <t>RT @l3earfat_h: โดนแล้วค่ะ.....งานโดนก็อปขึ้นขายใน Amazon แล้วค่ะ... https://t.co/5YGWF4xS6U</t>
  </si>
  <si>
    <t>1259063372504416261</t>
  </si>
  <si>
    <t>http://pbs.twimg.com/profile_images/1352978804549984256/CMCSIh-3_normal.jpg</t>
  </si>
  <si>
    <t>Republic of Thailand</t>
  </si>
  <si>
    <t>http://twitter.com/dancynight/statuses/1353699071366598658</t>
  </si>
  <si>
    <t>{"hashtags":[],"symbols":[],"user_mentions":[{"screen_name":"l3earfat_h","name":"♡︎𝙁𝙖𝙩𝘽𝙚𝙖𝙧🐻 กำลังติด SWTOR","id":1098962076528070700,"id_str":"1098962076528070656","indices":[3,14]}],"urls":[],"media":[{"id":1353657038786633700,"id_str":"1353657038786633728","indices":[69,92],"media_url":"http://pbs.twimg.com/media/Eskn56CVoAAQqNM.jpg","media_url_https":"https://pbs.twimg.com/media/Eskn56CVoAAQqNM.jpg","url":"https://t.co/5YGWF4xS6U","display_url":"pic.twitter.com/5YGWF4xS6U","expanded_url":"https://twitter.com/l3earfat_h/status/1353657132931981312/photo/1","type":"photo","sizes":{"thumb":{"w":150,"h":150,"resize":"crop"},"small":{"w":680,"h":359,"resize":"fit"},"large":{"w":720,"h":380,"resize":"fit"},"medium":{"w":720,"h":380,"resize":"fit"}},"source_status_id":1353657132931981300,"source_status_id_str":"1353657132931981312","source_user_id":1098962076528070700,"source_user_id_str":"1098962076528070656"}]}</t>
  </si>
  <si>
    <t>1353699070829858816</t>
  </si>
  <si>
    <t>Sue_2392</t>
  </si>
  <si>
    <t>1184611276900786177</t>
  </si>
  <si>
    <t>http://pbs.twimg.com/profile_images/1353540992146821121/DJIKZE7y_normal.jpg</t>
  </si>
  <si>
    <t>http://twitter.com/Sue_2392/statuses/1353699070829858816</t>
  </si>
  <si>
    <t>1353699070695641091</t>
  </si>
  <si>
    <t>flowerrbooks</t>
  </si>
  <si>
    <t>🌻promoção amazon🌻
Anne I. Pacote de 3 livros: Edição Especial I — R$24.90
https://t.co/UQUxtEcwX0
R$8.30 por livro! https://t.co/X2xOsHZAMe</t>
  </si>
  <si>
    <t>1301241731334262786</t>
  </si>
  <si>
    <t>http://pbs.twimg.com/profile_images/1353054978060013568/IEsrYaB-_normal.jpg</t>
  </si>
  <si>
    <t>http://twitter.com/flowerrbooks/statuses/1353699070695641091</t>
  </si>
  <si>
    <t>{"hashtags":[],"symbols":[],"user_mentions":[],"urls":[{"url":"https://t.co/UQUxtEcwX0","expanded_url":"https://amzn.to/3pfpMkc","display_url":"amzn.to/3pfpMkc","indices":[75,98]}],"media":[{"id":1353698987283525600,"id_str":"1353698987283525632","indices":[118,141],"media_url":"http://pbs.twimg.com/media/EslODoXXMAArFRp.png","media_url_https":"https://pbs.twimg.com/media/EslODoXXMAArFRp.png","url":"https://t.co/X2xOsHZAMe","display_url":"pic.twitter.com/X2xOsHZAMe","expanded_url":"https://twitter.com/flowerrbooks/status/1353699070695641091/photo/1","type":"photo","sizes":{"small":{"w":600,"h":335,"resize":"fit"},"large":{"w":600,"h":335,"resize":"fit"},"medium":{"w":600,"h":335,"resize":"fit"},"thumb":{"w":150,"h":150,"resize":"crop"}}}]}</t>
  </si>
  <si>
    <t>1353699070364110848</t>
  </si>
  <si>
    <t>Yuya120924</t>
  </si>
  <si>
    <t>1241086005983100928</t>
  </si>
  <si>
    <t>http://pbs.twimg.com/profile_images/1333398644867829761/ZoRZjsrd_normal.jpg</t>
  </si>
  <si>
    <t>愛知</t>
  </si>
  <si>
    <t>http://twitter.com/Yuya120924/statuses/1353699070364110848</t>
  </si>
  <si>
    <t>1353699070284492807</t>
  </si>
  <si>
    <t>RT @Moko32810604: ✨フォロワー様2000人感謝記念✨
#プレゼント企画
北海道からは物を送りにくい（送料的な意味で）ので、Amazonギフト2000円分を3名様にプレゼントします！
当選した方にはDMでコードを送りつけます！笑
応募方法:
①このツイートをRT 
②このアカウントをフォロー
締切: 2021年1月25日いっぱい迄</t>
  </si>
  <si>
    <t>http://twitter.com/YUUKI_r6/statuses/1353699070284492807</t>
  </si>
  <si>
    <t>{"hashtags":[{"text":"プレゼント企画","indices":[36,44]}],"symbols":[],"user_mentions":[{"screen_name":"Moko32810604","name":"Moko@ダイエットの輪","id":1285759067361693700,"id_str":"1285759067361693702","indices":[3,16]}],"urls":[]}</t>
  </si>
  <si>
    <t>1353699070263529473</t>
  </si>
  <si>
    <t>9qfbj</t>
  </si>
  <si>
    <t>830281536083681281</t>
  </si>
  <si>
    <t>http://pbs.twimg.com/profile_images/1214678923042148352/5SaDbX6I_normal.jpg</t>
  </si>
  <si>
    <t>http://twitter.com/9qfbj/statuses/1353699070263529473</t>
  </si>
  <si>
    <t>1353699069999411200</t>
  </si>
  <si>
    <t>pimpans_</t>
  </si>
  <si>
    <t>103531364</t>
  </si>
  <si>
    <t>http://pbs.twimg.com/profile_images/1351843847047794688/i-Qbs5ic_normal.jpg</t>
  </si>
  <si>
    <t>http://twitter.com/pimpans_/statuses/1353699069999411200</t>
  </si>
  <si>
    <t>1353699069017739270</t>
  </si>
  <si>
    <t>http://twitter.com/hyper_kinako/statuses/1353699069017739270</t>
  </si>
  <si>
    <t>1353699068933890048</t>
  </si>
  <si>
    <t>http://twitter.com/aizennzenn/statuses/1353699068933890048</t>
  </si>
  <si>
    <t>1353699067985940483</t>
  </si>
  <si>
    <t>Mon Jan 25 13:39:42 +0000 2021</t>
  </si>
  <si>
    <t>http://twitter.com/ootakosea/statuses/1353699067985940483</t>
  </si>
  <si>
    <t>1353699067977752577</t>
  </si>
  <si>
    <t>GenericRedSquar</t>
  </si>
  <si>
    <t>RT @Wario64: Astral Chain (Switch) is $44.99 on Amazon https://t.co/gGt3v9GwqF
Best Buy https://t.co/Go8amdMqjy https://t.co/nzLgFsGaeB</t>
  </si>
  <si>
    <t>867238070176931840</t>
  </si>
  <si>
    <t>http://pbs.twimg.com/profile_images/1321922852677804032/AH7pOYqe_normal.jpg</t>
  </si>
  <si>
    <t>Midgar</t>
  </si>
  <si>
    <t>http://twitter.com/GenericRedSquar/statuses/1353699067977752577</t>
  </si>
  <si>
    <t>{"hashtags":[],"symbols":[],"user_mentions":[{"screen_name":"Wario64","name":"Wario64","id":28955739,"id_str":"28955739","indices":[3,11]}],"urls":[{"url":"https://t.co/gGt3v9GwqF","expanded_url":"http://amzn.to/2SN6equ","display_url":"amzn.to/2SN6equ","indices":[55,78]},{"url":"https://t.co/Go8amdMqjy","expanded_url":"http://bit.ly/2Q8zKp2","display_url":"bit.ly/2Q8zKp2","indices":[88,111]}],"media":[{"id":1353697336858300400,"id_str":"1353697336858300418","indices":[112,135],"media_url":"http://pbs.twimg.com/media/EslMjkDU0AICWtT.jpg","media_url_https":"https://pbs.twimg.com/media/EslMjkDU0AICWtT.jpg","url":"https://t.co/nzLgFsGaeB","display_url":"pic.twitter.com/nzLgFsGaeB","expanded_url":"https://twitter.com/Wario64/status/1353697340658380800/photo/1","type":"photo","sizes":{"thumb":{"w":150,"h":150,"resize":"crop"},"medium":{"w":618,"h":1000,"resize":"fit"},"large":{"w":618,"h":1000,"resize":"fit"},"small":{"w":420,"h":680,"resize":"fit"}},"source_status_id":1353697340658380800,"source_status_id_str":"1353697340658380800","source_user_id":28955739,"source_user_id_str":"28955739"}]}</t>
  </si>
  <si>
    <t>1353699067767885826</t>
  </si>
  <si>
    <t>http://twitter.com/20120411a/statuses/1353699067767885826</t>
  </si>
  <si>
    <t>1353699067365265408</t>
  </si>
  <si>
    <t>RT @youseibijin: 🌟冬のモニターキャンペーン🌟
ご好評いただいております妖精美人石鹸✨
敏感肌でも安心してご使用いただける優しい石鹸☆モニター募集💓
❄️フォロー＆RTで応募完了
❄️締切　1月30日
 ▼商品はこちら▼
https://t.co/si7uUfSP6r           
#お仕事料500円お支払いします #デリケート #石鹸 https://t.co/MPBP1eGBdL</t>
  </si>
  <si>
    <t>http://twitter.com/A8SCSOw3EFcS4jS/statuses/1353699067365265408</t>
  </si>
  <si>
    <t>1353699066610245633</t>
  </si>
  <si>
    <t>http://twitter.com/JX03A/statuses/1353699066610245633</t>
  </si>
  <si>
    <t>1353699066492768262</t>
  </si>
  <si>
    <t>涼森れむ 01 PRESTIGE　DIGITAL BOOK SERIES を Amazon でチェック！
https://t.co/QCEgNwAFcE</t>
  </si>
  <si>
    <t>http://twitter.com/DugaBakugeki/statuses/1353699066492768262</t>
  </si>
  <si>
    <t>{"hashtags":[],"symbols":[],"user_mentions":[],"urls":[{"url":"https://t.co/QCEgNwAFcE","expanded_url":"https://amzn.to/3mvS0W8","display_url":"amzn.to/3mvS0W8","indices":[53,76]}]}</t>
  </si>
  <si>
    <t>1353699065935126528</t>
  </si>
  <si>
    <t>jesusclarinet3</t>
  </si>
  <si>
    <t>So @jbyas’ book is $6.13 on Amazon right now. Just saying for all of my fellow book nerds! https://t.co/NqtIzbie6L</t>
  </si>
  <si>
    <t>1152778702717116417</t>
  </si>
  <si>
    <t>http://pbs.twimg.com/profile_images/1353119238785908738/MlS9qW5M_normal.jpg</t>
  </si>
  <si>
    <t>http://twitter.com/jesusclarinet3/statuses/1353699065935126528</t>
  </si>
  <si>
    <t>{"hashtags":[],"symbols":[],"user_mentions":[{"screen_name":"jbyas","name":"Jared Byas","id":170361273,"id_str":"170361273","indices":[3,9]}],"urls":[],"media":[{"id":1353699055730385000,"id_str":"1353699055730384898","indices":[91,114],"media_url":"http://pbs.twimg.com/media/EslOHnWXYAIQRKd.jpg","media_url_https":"https://pbs.twimg.com/media/EslOHnWXYAIQRKd.jpg","url":"https://t.co/NqtIzbie6L","display_url":"pic.twitter.com/NqtIzbie6L","expanded_url":"https://twitter.com/jesusclarinet3/status/1353699065935126528/photo/1","type":"photo","sizes":{"medium":{"w":554,"h":1200,"resize":"fit"},"thumb":{"w":150,"h":150,"resize":"crop"},"large":{"w":828,"h":1792,"resize":"fit"},"small":{"w":314,"h":680,"resize":"fit"}}}]}</t>
  </si>
  <si>
    <t>1353699065876279303</t>
  </si>
  <si>
    <t>Tan__jiro__</t>
  </si>
  <si>
    <t>❤︎
Amazonでぱしゃこれ2box買い足した✊
❤︎</t>
  </si>
  <si>
    <t>1347156750940524547</t>
  </si>
  <si>
    <t>http://pbs.twimg.com/profile_images/1348597781171032069/dJnqKP1C_normal.jpg</t>
  </si>
  <si>
    <t>（⚡️）ともちん  . （🐍🔪）あやか</t>
  </si>
  <si>
    <t>http://twitter.com/Tan__jiro__/statuses/1353699065876279303</t>
  </si>
  <si>
    <t>1353699065674960901</t>
  </si>
  <si>
    <t>化粧品収納ボックス OBOR(オビオア) 化粧品収納ラック 透明化粧品ケース メイクボックス メイクケース コスメボックス 強い耐久性 整理簡単 引き出し小物/ コスメ収納
https://t.co/ggPLj5VHpY</t>
  </si>
  <si>
    <t>http://twitter.com/AngelFuji88812/statuses/1353699065674960901</t>
  </si>
  <si>
    <t>{"hashtags":[],"symbols":[],"user_mentions":[],"urls":[{"url":"https://t.co/ggPLj5VHpY","expanded_url":"https://amzn.to/3kDxnpO","display_url":"amzn.to/3kDxnpO","indices":[87,110]}]}</t>
  </si>
  <si>
    <t>1353699064626335745</t>
  </si>
  <si>
    <t>yoko_owaraifan</t>
  </si>
  <si>
    <t>706655429728739328</t>
  </si>
  <si>
    <t>http://pbs.twimg.com/profile_images/1128285415775981569/eduXE1gX_normal.jpg</t>
  </si>
  <si>
    <t>http://twitter.com/yoko_owaraifan/statuses/1353699064626335745</t>
  </si>
  <si>
    <t>1353699064466927617</t>
  </si>
  <si>
    <t>morimorimori63</t>
  </si>
  <si>
    <t>4812261138</t>
  </si>
  <si>
    <t>http://pbs.twimg.com/profile_images/725129886826782720/5PSpZrPp_normal.jpg</t>
  </si>
  <si>
    <t>http://twitter.com/morimorimori63/statuses/1353699064466927617</t>
  </si>
  <si>
    <t>1353699063049330688</t>
  </si>
  <si>
    <t>Mon Jan 25 13:39:41 +0000 2021</t>
  </si>
  <si>
    <t>http://twitter.com/Mount_M15/statuses/1353699063049330688</t>
  </si>
  <si>
    <t>1353699062621507586</t>
  </si>
  <si>
    <t>RT @houkai3rd: ＼3日目／
#崩壊3rdエヴァコラボ 記念キャンペーン第1弾
エヴァグッズやAmazonギフト券が当たるチャンス！
▼参加方法
①@houkai3rdをフォロー
②本ツイートをRT
③その場で結果が届く
1月28日(木)23:59まで毎日チャレンジ！
▼規約
https://t.co/maNZf3V2CY
#崩壊3rd #エヴァンゲリオン #エヴァ</t>
  </si>
  <si>
    <t>http://twitter.com/0221_0427/statuses/1353699062621507586</t>
  </si>
  <si>
    <t>1353699062608965636</t>
  </si>
  <si>
    <t>Rodrigozin1</t>
  </si>
  <si>
    <t>Amazon music tem a alexa gnt boa ela</t>
  </si>
  <si>
    <t>1195893201917362176</t>
  </si>
  <si>
    <t>http://pbs.twimg.com/profile_images/1338457958586441732/uaddIblo_normal.jpg</t>
  </si>
  <si>
    <t>http://twitter.com/Rodrigozin1/statuses/1353699062608965636</t>
  </si>
  <si>
    <t>1353699062428487680</t>
  </si>
  <si>
    <t>saaaxyz</t>
  </si>
  <si>
    <t>刀剣乱舞-ONLINE- クリアしおり 燭台切光忠 
 https://t.co/qnGhXCMQug</t>
  </si>
  <si>
    <t>304810241</t>
  </si>
  <si>
    <t>http://pbs.twimg.com/profile_images/717976658288857088/BAAPRcAj_normal.jpg</t>
  </si>
  <si>
    <t>http://twitter.com/saaaxyz/statuses/1353699062428487680</t>
  </si>
  <si>
    <t>{"hashtags":[],"symbols":[],"user_mentions":[],"urls":[{"url":"https://t.co/qnGhXCMQug","expanded_url":"http://amzn.to/1YfPaCn","display_url":"amzn.to/1YfPaCn","indices":[28,51]}]}</t>
  </si>
  <si>
    <t>1353699062076198912</t>
  </si>
  <si>
    <t>ayaKATAMIRA</t>
  </si>
  <si>
    <t>2551052665</t>
  </si>
  <si>
    <t>http://pbs.twimg.com/profile_images/1296818967139373056/vFOC9iYp_normal.jpg</t>
  </si>
  <si>
    <t>高本彩花・金村美玖＝キツネ</t>
  </si>
  <si>
    <t>http://twitter.com/ayaKATAMIRA/statuses/1353699062076198912</t>
  </si>
  <si>
    <t>1353699062072004608</t>
  </si>
  <si>
    <t>http://twitter.com/desk1232/statuses/1353699062072004608</t>
  </si>
  <si>
    <t>1353699060419497984</t>
  </si>
  <si>
    <t>ykcoco3</t>
  </si>
  <si>
    <t>RT @nikkei_ent: 【3月号は2月4日発売】
◆表紙&amp;amp;巻頭　#関ジャニ∞
◆SPインタビュー
#花江夏樹 #藤原丈一郎（#なにわ男子）
◆特集
“絵ンタテイナー”入門
#Eve #HoneyWorks
#ヒプノシスマイク #枢やな ほか
・Amazon
https://t.co/amxgj4kj4N
・セブンネット
https://t.co/NXyFw7P8GN
・HMV
https://t.co/memWSvIeRj https://t.co/nW9MEXNBQA</t>
  </si>
  <si>
    <t>252472437</t>
  </si>
  <si>
    <t>http://pbs.twimg.com/profile_images/1330872369192202242/Fx-nKfZP_normal.jpg</t>
  </si>
  <si>
    <t>そーしゃるでぃすたんす。</t>
  </si>
  <si>
    <t>http://twitter.com/ykcoco3/statuses/1353699060419497984</t>
  </si>
  <si>
    <t>{"hashtags":[{"text":"関ジャニ","indices":[40,45]},{"text":"花江夏樹","indices":[57,62]},{"text":"藤原丈一郎","indices":[63,69]},{"text":"なにわ男子","indices":[70,76]},{"text":"Eve","indices":[94,98]},{"text":"HoneyWorks","indices":[99,110]},{"text":"ヒプノシスマイク","indices":[111,120]},{"text":"枢やな","indices":[121,125]}],"symbols":[],"user_mentions":[{"screen_name":"nikkei_ent","name":"日経エンタテインメント！","id":1429692391,"id_str":"1429692391","indices":[3,14]}],"urls":[]}</t>
  </si>
  <si>
    <t>1353699060218097666</t>
  </si>
  <si>
    <t>http://twitter.com/777mamama777m/statuses/1353699060218097666</t>
  </si>
  <si>
    <t>1353699060146860037</t>
  </si>
  <si>
    <t>http://twitter.com/9qfbj/statuses/1353699060146860037</t>
  </si>
  <si>
    <t>1353699059630891010</t>
  </si>
  <si>
    <t>Mon Jan 25 13:39:40 +0000 2021</t>
  </si>
  <si>
    <t>http://twitter.com/h_a_h_mama/statuses/1353699059630891010</t>
  </si>
  <si>
    <t>1353699059584798720</t>
  </si>
  <si>
    <t>theneoyrhere</t>
  </si>
  <si>
    <t>368798608</t>
  </si>
  <si>
    <t>http://pbs.twimg.com/profile_images/1348005890972995584/Gv-PQjuz_normal.jpg</t>
  </si>
  <si>
    <t>http://twitter.com/theneoyrhere/statuses/1353699059584798720</t>
  </si>
  <si>
    <t>1353699058393604097</t>
  </si>
  <si>
    <t>TSqaZyWXDhG2Vzq</t>
  </si>
  <si>
    <t>1254362098676584448</t>
  </si>
  <si>
    <t>http://twitter.com/TSqaZyWXDhG2Vzq/statuses/1353699058393604097</t>
  </si>
  <si>
    <t>1353699056846049281</t>
  </si>
  <si>
    <t>DebChristiana</t>
  </si>
  <si>
    <t>4 Stars! Healing His Medic by @NanaPrah https://t.co/aR4gUq5SqT  #Romance #Amazon https://t.co/jkyPZAJSRq</t>
  </si>
  <si>
    <t>450039145</t>
  </si>
  <si>
    <t>http://pbs.twimg.com/profile_images/915222469778329600/Qpe7ClCF_normal.jpg</t>
  </si>
  <si>
    <t xml:space="preserve">Upstate NY </t>
  </si>
  <si>
    <t>http://twitter.com/DebChristiana/statuses/1353699056846049281</t>
  </si>
  <si>
    <t>{"hashtags":[{"text":"Romance","indices":[65,73]},{"text":"Amazon","indices":[74,81]}],"symbols":[],"user_mentions":[{"screen_name":"NanaPrah","name":"Nana Prah","id":478052261,"id_str":"478052261","indices":[30,39]}],"urls":[{"url":"https://t.co/aR4gUq5SqT","expanded_url":"https://www.amazon.com/review/R2967AAQW5XYIS/ref=cm_cr_srp_d_rdp_perm?ie=UTF8","display_url":"amazon.com/review/R2967AA…","indices":[40,63]}],"media":[{"id":1353699028836487200,"id_str":"1353699028836487169","indices":[82,105],"media_url":"http://pbs.twimg.com/media/EslOGDKXEAEtJ8J.jpg","media_url_https":"https://pbs.twimg.com/media/EslOGDKXEAEtJ8J.jpg","url":"https://t.co/jkyPZAJSRq","display_url":"pic.twitter.com/jkyPZAJSRq","expanded_url":"https://twitter.com/DebChristiana/status/1353699056846049281/photo/1","type":"photo","sizes":{"thumb":{"w":150,"h":150,"resize":"crop"},"medium":{"w":313,"h":499,"resize":"fit"},"small":{"w":313,"h":499,"resize":"fit"},"large":{"w":313,"h":499,"resize":"fit"}}}]}</t>
  </si>
  <si>
    <t>1353699056460029957</t>
  </si>
  <si>
    <t>http://twitter.com/41okabasan/statuses/1353699056460029957</t>
  </si>
  <si>
    <t>1353699056422318080</t>
  </si>
  <si>
    <t>拡散♥
┈┈┈┈┈┈┈┈┈┈
⏰￤23:30  23時30分  23時半
💸￤1000×4(Amazon)
#ゲリラ 
#スクワッド 
#スクゲリラ 
#スクワッドゲリラ https://t.co/Wde7YusIR6</t>
  </si>
  <si>
    <t>http://twitter.com/Tears_hime/statuses/1353699056422318080</t>
  </si>
  <si>
    <t>{"hashtags":[{"text":"ゲリラ","indices":[56,60]},{"text":"スクワッド","indices":[62,68]},{"text":"スクゲリラ","indices":[70,76]},{"text":"スクワッドゲリラ","indices":[78,87]}],"symbols":[],"user_mentions":[],"urls":[{"url":"https://t.co/Wde7YusIR6","expanded_url":"https://twitter.com/m1kaann/status/1353698149722808325","display_url":"twitter.com/m1kaann/status…","indices":[88,111]}]}</t>
  </si>
  <si>
    <t>1353699056418217984</t>
  </si>
  <si>
    <t>RT @JanRomes: With the mafia hot on her heels, a new identity might not be enough! TUCKED AWAY   #romanticsuspense #mafia #secrets #KU  https://t.co/bcWHbSXoPt</t>
  </si>
  <si>
    <t>http://twitter.com/a_kayla_carson/statuses/1353699056418217984</t>
  </si>
  <si>
    <t>{"hashtags":[{"text":"romanticsuspense","indices":[97,114]},{"text":"mafia","indices":[115,121]},{"text":"secrets","indices":[122,130]},{"text":"KU","indices":[131,134]}],"symbols":[],"user_mentions":[{"screen_name":"JanRomes","name":"Jan Romes","id":332927893,"id_str":"332927893","indices":[3,12]}],"urls":[]}</t>
  </si>
  <si>
    <t>1353699056401457152</t>
  </si>
  <si>
    <t>RT @NatKleinman: Brrr! Baby it's cold outside
Definitely a 'curling up with a book' day
It's a big step moving from London to a country village. But Holly's determined to make a new start.
A talented artist, a vet and an irresistible puppy. What's not to love?
https://t.co/c3aAsl3HEn https://t.co/v1tn7P9WPa</t>
  </si>
  <si>
    <t>http://twitter.com/jenniewriter/statuses/1353699056401457152</t>
  </si>
  <si>
    <t>{"hashtags":[],"symbols":[],"user_mentions":[{"screen_name":"NatKleinman","name":"Natalie Kleinman","id":2152841642,"id_str":"2152841642","indices":[3,15]}],"urls":[]}</t>
  </si>
  <si>
    <t>1353699055558340609</t>
  </si>
  <si>
    <t>sadia86793972</t>
  </si>
  <si>
    <t>RT @BTSxCanada: Good morning ARMY! The  BE (Essentials Edition$ by @BTS_twt is still not available yet for pre-order on Amazon Canada. 
The current listings are umofficial third party sellers. 
Please wait to support local demand for BTS and help them chart in Canada. We will share the link!</t>
  </si>
  <si>
    <t>951514269832507392</t>
  </si>
  <si>
    <t>http://pbs.twimg.com/profile_images/1350101808211918849/du1hshMW_normal.jpg</t>
  </si>
  <si>
    <t>🇧🇩</t>
  </si>
  <si>
    <t>http://twitter.com/sadia86793972/statuses/1353699055558340609</t>
  </si>
  <si>
    <t>{"hashtags":[],"symbols":[],"user_mentions":[{"screen_name":"BTSxCanada","name":"BTS CANADA PROJECTS⁷","id":909483772898295800,"id_str":"909483772898295808","indices":[3,14]},{"screen_name":"BTS_twt","name":"방탄소년단","id":335141638,"id_str":"335141638","indices":[67,75]}],"urls":[]}</t>
  </si>
  <si>
    <t>1353699055172370432</t>
  </si>
  <si>
    <t>ichimochi33</t>
  </si>
  <si>
    <t>Mon Jan 25 13:39:39 +0000 2021</t>
  </si>
  <si>
    <t>1353691407110705153</t>
  </si>
  <si>
    <t>http://pbs.twimg.com/profile_images/1353691606595985408/3vsXXvgo_normal.jpg</t>
  </si>
  <si>
    <t>http://twitter.com/ichimochi33/statuses/1353699055172370432</t>
  </si>
  <si>
    <t>1353699054165737474</t>
  </si>
  <si>
    <t>summer_masson</t>
  </si>
  <si>
    <t>@RyGuy0793 Hi Ryan I got a couple of things off of your Amazon Wishlist.  Let me know when they are delivered 😉 Excited to see you have them in hand and would love to see a picture 😃👨🏻‍🏫📝 https://t.co/C1gpChWAxA</t>
  </si>
  <si>
    <t>1040710578795364353</t>
  </si>
  <si>
    <t>RyGuy0793</t>
  </si>
  <si>
    <t>189457902</t>
  </si>
  <si>
    <t>http://pbs.twimg.com/profile_images/1344300453027143680/shoMc1NM_normal.jpg</t>
  </si>
  <si>
    <t>http://twitter.com/summer_masson/statuses/1353699054165737474</t>
  </si>
  <si>
    <t>{"hashtags":[],"symbols":[],"user_mentions":[{"screen_name":"RyGuy0793","name":"Ryan","id":1040710578795364400,"id_str":"1040710578795364353","indices":[0,10]}],"urls":[],"media":[{"id":1353699044472672300,"id_str":"1353699044472672256","indices":[188,211],"media_url":"http://pbs.twimg.com/media/EslOG9aUUAAx7Vh.jpg","media_url_https":"https://pbs.twimg.com/media/EslOG9aUUAAx7Vh.jpg","url":"https://t.co/C1gpChWAxA","display_url":"pic.twitter.com/C1gpChWAxA","expanded_url":"https://twitter.com/summer_masson/status/1353699054165737474/photo/1","type":"photo","sizes":{"thumb":{"w":150,"h":150,"resize":"crop"},"medium":{"w":1200,"h":1200,"resize":"fit"},"small":{"w":680,"h":680,"resize":"fit"},"large":{"w":1826,"h":1826,"resize":"fit"}}}]}</t>
  </si>
  <si>
    <t>1353699052416733187</t>
  </si>
  <si>
    <t>abh110623</t>
  </si>
  <si>
    <t>2554562220</t>
  </si>
  <si>
    <t>http://pbs.twimg.com/profile_images/907577374887223301/kzesr-PD_normal.jpg</t>
  </si>
  <si>
    <t>日本の真ん中</t>
  </si>
  <si>
    <t>http://twitter.com/abh110623/statuses/1353699052416733187</t>
  </si>
  <si>
    <t>1353699052274257927</t>
  </si>
  <si>
    <t>missdoctormaam</t>
  </si>
  <si>
    <t>RT @FatKidDeals: 20 Pound Queen Weighted Blanket for $37!
Use promo code; 7878JLUB
https://t.co/AcOlrJoMe8 https://t.co/YQfw0uskxZ</t>
  </si>
  <si>
    <t>1214394920582164480</t>
  </si>
  <si>
    <t>http://pbs.twimg.com/profile_images/1352677024553426948/CZ01rOxd_normal.jpg</t>
  </si>
  <si>
    <t>http://twitter.com/missdoctormaam/statuses/1353699052274257927</t>
  </si>
  <si>
    <t>{"hashtags":[],"symbols":[],"user_mentions":[{"screen_name":"FatKidDeals","name":"Fat Kid Deals","id":2360121187,"id_str":"2360121187","indices":[3,15]}],"urls":[{"url":"https://t.co/AcOlrJoMe8","expanded_url":"https://amzn.to/39RoWUj","display_url":"amzn.to/39RoWUj","indices":[85,108]}],"media":[{"id":1353698645321904000,"id_str":"1353698645321904129","indices":[109,132],"media_url":"http://pbs.twimg.com/media/EslNvudW8AE9If0.jpg","media_url_https":"https://pbs.twimg.com/media/EslNvudW8AE9If0.jpg","url":"https://t.co/YQfw0uskxZ","display_url":"pic.twitter.com/YQfw0uskxZ","expanded_url":"https://twitter.com/FatKidDeals/status/1353698646710222848/photo/1","type":"photo","sizes":{"thumb":{"w":150,"h":150,"resize":"crop"},"large":{"w":680,"h":680,"resize":"fit"},"medium":{"w":680,"h":680,"resize":"fit"},"small":{"w":680,"h":680,"resize":"fit"}},"source_status_id":1353698646710222800,"source_status_id_str":"1353698646710222848","source_user_id":2360121187,"source_user_id_str":"2360121187"}]}</t>
  </si>
  <si>
    <t>1353699052110585856</t>
  </si>
  <si>
    <t>piyopiyo_opiyo</t>
  </si>
  <si>
    <t>1327242711313780736</t>
  </si>
  <si>
    <t>http://pbs.twimg.com/profile_images/1349675358476357632/JZhct9nT_normal.jpg</t>
  </si>
  <si>
    <t>東京 品川区</t>
  </si>
  <si>
    <t>http://twitter.com/piyopiyo_opiyo/statuses/1353699052110585856</t>
  </si>
  <si>
    <t>1353699051733016576</t>
  </si>
  <si>
    <t>eZ0IMJN6Ctxh1Au</t>
  </si>
  <si>
    <t>1353697963881623552</t>
  </si>
  <si>
    <t>http://twitter.com/eZ0IMJN6Ctxh1Au/statuses/1353699051733016576</t>
  </si>
  <si>
    <t>1353699051665911809</t>
  </si>
  <si>
    <t>Amazonギフト券や2021年CMオリジナルグッズが当たる「 #ボートレースCM クイズ」に #スポーツ と回答しました‼️キャンペーン詳細はコチラ⇒https://t.co/iXUBTCub13 #BRキャンペーン</t>
  </si>
  <si>
    <t>http://twitter.com/irugime39/statuses/1353699051665911809</t>
  </si>
  <si>
    <t>{"hashtags":[{"text":"ボートレースCM","indices":[32,41]},{"text":"スポーツ","indices":[48,53]},{"text":"BRキャンペーン","indices":[100,109]}],"symbols":[],"user_mentions":[],"urls":[{"url":"https://t.co/iXUBTCub13","expanded_url":"https://lets-know-boatrace.jp/2021episode01/?sgm_id=tw_all_2021cm_1cp&amp;utm_source=twitter&amp;utm_medium=video&amp;utm_campaign=tw_all_2021cm_1cp","display_url":"lets-know-boatrace.jp/2021episode01/…","indices":[76,99]}]}</t>
  </si>
  <si>
    <t>1353699051061972992</t>
  </si>
  <si>
    <t>Mon Jan 25 13:39:38 +0000 2021</t>
  </si>
  <si>
    <t>http://twitter.com/kame_kuru/statuses/1353699051061972992</t>
  </si>
  <si>
    <t>1353699050038542338</t>
  </si>
  <si>
    <t>pcWM5o5doD7bA7G</t>
  </si>
  <si>
    <t>949283352787410946</t>
  </si>
  <si>
    <t>http://pbs.twimg.com/profile_images/1352121035974344706/uwn5HW-L_normal.jpg</t>
  </si>
  <si>
    <t>宮城</t>
  </si>
  <si>
    <t>http://twitter.com/pcWM5o5doD7bA7G/statuses/1353699050038542338</t>
  </si>
  <si>
    <t>1353699049442930689</t>
  </si>
  <si>
    <t>http://twitter.com/gogogoka/statuses/1353699049442930689</t>
  </si>
  <si>
    <t>1353699049312931840</t>
  </si>
  <si>
    <t>aki_1025</t>
  </si>
  <si>
    <t>1263731242903588866</t>
  </si>
  <si>
    <t>http://pbs.twimg.com/profile_images/1319185438033145861/ob2BDxiw_normal.jpg</t>
  </si>
  <si>
    <t>http://twitter.com/aki_1025/statuses/1353699049312931840</t>
  </si>
  <si>
    <t>1353699048767668224</t>
  </si>
  <si>
    <t>RT @houkai3rd: ＼2日目／
#崩壊3rdエヴァコラボ 記念キャンペーン第1弾
エヴァグッズやAmazonギフト券が当たるチャンス！
▼参加方法
①@houkai3rdをフォロー
②本ツイートをRT
③その場で結果が届く
1月28日(木)23:59まで毎日チャレンジ！
▼規約
https://t.co/maNZf3V2CY
#崩壊3rd #エヴァンゲリオン #エヴァ</t>
  </si>
  <si>
    <t>http://twitter.com/0221_0427/statuses/1353699048767668224</t>
  </si>
  <si>
    <t>1353699048646053888</t>
  </si>
  <si>
    <t>http://twitter.com/pringreenlove/statuses/1353699048646053888</t>
  </si>
  <si>
    <t>1353699048415346689</t>
  </si>
  <si>
    <t>7rfdJWU5JW3B2Ni</t>
  </si>
  <si>
    <t>RT @numagasa: ヤン・シュヴァンクマイエル『アリス』(1989)がAmazonプライムにあったので観た。さすが鮮烈。『不思議の国のアリス』をベースに、子どもが見る悪夢めいた不条理な世界で、多彩なアイディアと暗黒のユーモアが踊る。ストップモーションアニメの波がプイプイ来てる今、あえて古典に立ち戻ってみては…。 https://t.co/lIv7Slk1zV</t>
  </si>
  <si>
    <t>1126079905756631040</t>
  </si>
  <si>
    <t>http://pbs.twimg.com/profile_images/1126080480200105984/6qRc-hpZ_normal.jpg</t>
  </si>
  <si>
    <t>http://twitter.com/7rfdJWU5JW3B2Ni/statuses/1353699048415346689</t>
  </si>
  <si>
    <t>{"hashtags":[],"symbols":[],"user_mentions":[{"screen_name":"numagasa","name":"ぬまがさワタリ","id":3265602312,"id_str":"3265602312","indices":[3,12]}],"urls":[]}</t>
  </si>
  <si>
    <t>1353699047891103744</t>
  </si>
  <si>
    <t>http://twitter.com/YUUKI_r6/statuses/1353699047891103744</t>
  </si>
  <si>
    <t>1353699047643652096</t>
  </si>
  <si>
    <t>emananachan</t>
  </si>
  <si>
    <t>974592783976558593</t>
  </si>
  <si>
    <t>http://pbs.twimg.com/profile_images/982825173689577473/cIOvGrlk_normal.jpg</t>
  </si>
  <si>
    <t>http://twitter.com/emananachan/statuses/1353699047643652096</t>
  </si>
  <si>
    <t>1353699047626989568</t>
  </si>
  <si>
    <t>GladeXD</t>
  </si>
  <si>
    <t>2727664179</t>
  </si>
  <si>
    <t>http://pbs.twimg.com/profile_images/1317439398007525376/OaOFGIHN_normal.jpg</t>
  </si>
  <si>
    <t>Kamura Village</t>
  </si>
  <si>
    <t>http://twitter.com/GladeXD/statuses/1353699047626989568</t>
  </si>
  <si>
    <t>1353699046729256962</t>
  </si>
  <si>
    <t>MmaMusicAmazon</t>
  </si>
  <si>
    <t>西浦“ウィッキー”聡生 入場曲 「Scorpion Intro」DADDY DRAGON ~「Real Mckay Dub」MOVADO　https://t.co/vKJCuTSKpe</t>
  </si>
  <si>
    <t>329540804</t>
  </si>
  <si>
    <t>http://pbs.twimg.com/profile_images/1427174315/mmaamazon_normal.jpg</t>
  </si>
  <si>
    <t>http://twitter.com/MmaMusicAmazon/statuses/1353699046729256962</t>
  </si>
  <si>
    <t>{"hashtags":[],"symbols":[],"user_mentions":[],"urls":[{"url":"https://t.co/vKJCuTSKpe","expanded_url":"http://amzn.to/16ppBXG","display_url":"amzn.to/16ppBXG","indices":[69,92]}]}</t>
  </si>
  <si>
    <t>1353699046381117441</t>
  </si>
  <si>
    <t>minomaru_v</t>
  </si>
  <si>
    <t>@BlackEyes314 私なんもわからなかったからとりあえずこれをセットで買ったよ…(ˊ˘ˋ*)（笑）
https://t.co/yicyboAgzz</t>
  </si>
  <si>
    <t>2929475006</t>
  </si>
  <si>
    <t>BlackEyes314</t>
  </si>
  <si>
    <t>2951838492</t>
  </si>
  <si>
    <t>1353291630606839809</t>
  </si>
  <si>
    <t>http://pbs.twimg.com/profile_images/1336698022370000896/AadPkZ4P_normal.jpg</t>
  </si>
  <si>
    <t>基本的にフォローの際にリプくださった方しかフォロバしてません</t>
  </si>
  <si>
    <t>http://twitter.com/minomaru_v/statuses/1353699046381117441</t>
  </si>
  <si>
    <t>{"hashtags":[],"symbols":[],"user_mentions":[{"screen_name":"BlackEyes314","name":"ROY","id":2929475006,"id_str":"2929475006","indices":[0,13]}],"urls":[{"url":"https://t.co/yicyboAgzz","expanded_url":"https://www.amazon.co.jp/dp/B07VPGMSVB/ref=cm_sw_r_cp_awdb_imm_c_jNSdGbR7NYHRV","display_url":"amazon.co.jp/dp/B07VPGMSVB/…","indices":[55,78]}]}</t>
  </si>
  <si>
    <t>1353699045827518464</t>
  </si>
  <si>
    <t>minimalism_bot</t>
  </si>
  <si>
    <t>ときに、テレビや活字など、注意をそらすものを遮断して、沈黙の中にどっぷりと身をゆだね、自分自身にしっかり向き合ってみましょう。心のなかを絶え間なく横切っていく「メンタルなゴミ」に気づき、綺麗にするチャンスが手に入ります。https://t.co/oy3TSO8quW</t>
  </si>
  <si>
    <t>2298047162</t>
  </si>
  <si>
    <t>http://pbs.twimg.com/profile_images/539083602340749312/MkRzoaaK_normal.png</t>
  </si>
  <si>
    <t>http://twitter.com/minimalism_bot/statuses/1353699045827518464</t>
  </si>
  <si>
    <t>{"hashtags":[],"symbols":[],"user_mentions":[],"urls":[{"url":"https://t.co/oy3TSO8quW","expanded_url":"http://amzn.to/1Uh1qDz","display_url":"amzn.to/1Uh1qDz","indices":[110,133]}]}</t>
  </si>
  <si>
    <t>1353699045366095872</t>
  </si>
  <si>
    <t>Ryo7Ryou</t>
  </si>
  <si>
    <t>715493087905067009</t>
  </si>
  <si>
    <t>http://pbs.twimg.com/profile_images/1272808358580379648/jHHsDlnd_normal.jpg</t>
  </si>
  <si>
    <t>http://twitter.com/Ryo7Ryou/statuses/1353699045366095872</t>
  </si>
  <si>
    <t>1353699045055709185</t>
  </si>
  <si>
    <t>http://twitter.com/hyper_kinako/statuses/1353699045055709185</t>
  </si>
  <si>
    <t>1353699045043171334</t>
  </si>
  <si>
    <t>http://twitter.com/ichimarurun/statuses/1353699045043171334</t>
  </si>
  <si>
    <t>1353699044833562626</t>
  </si>
  <si>
    <t>@prashanth_ind19 Apologies for the issues with your order. We'd like to have this checked and assist you. Have you reported this to the support team here: https://t.co/Qv8w80ELSn? ^SB</t>
  </si>
  <si>
    <t>51759557</t>
  </si>
  <si>
    <t>prashanth_ind19</t>
  </si>
  <si>
    <t>1353696479542611971</t>
  </si>
  <si>
    <t>http://twitter.com/AmazonHelp/statuses/1353699044833562626</t>
  </si>
  <si>
    <t>{"hashtags":[],"symbols":[],"user_mentions":[{"screen_name":"prashanth_ind19","name":"Prashanth Ashok","id":51759557,"id_str":"51759557","indices":[0,16]}],"urls":[{"url":"https://t.co/Qv8w80ELSn","expanded_url":"https://amzn.to/2HFbloS","display_url":"amzn.to/2HFbloS","indices":[155,178]}]}</t>
  </si>
  <si>
    <t>1353699044707721216</t>
  </si>
  <si>
    <t>RT @WendyESlater: Look deep into nature, and then you will understand everything better.~Einstein
Read OF THE FLAME
Get your book here:
https://t.co/NUiXMKJtOL
#books #readers
#thoughts 
#writing
#poetrylovers
#bookblog
#goodreads
#inspirationalquotes
#words #poetrybook
#writer
#sacredpoetry https://t.co/M26PqSZWlb</t>
  </si>
  <si>
    <t>http://twitter.com/DaveGordonArt/statuses/1353699044707721216</t>
  </si>
  <si>
    <t>{"hashtags":[],"symbols":[],"user_mentions":[{"screen_name":"WendyESlater","name":"Wendy E. Slater","id":3251639429,"id_str":"3251639429","indices":[3,16]}],"urls":[]}</t>
  </si>
  <si>
    <t>1353699044665659405</t>
  </si>
  <si>
    <t>KtpnH</t>
  </si>
  <si>
    <t>RT @ha_chu: 歳を取るとは、新しいものの面白さに鈍感になること。
何歳になっても新しいものにワクワク出来る感性を保っていたい。
▼森 博嗣 「面白いとは何か？ 面白く生きるには？ 」https://t.co/khLpBOmfSG https://t.co/M2ZNvQjUmK</t>
  </si>
  <si>
    <t>3283162482</t>
  </si>
  <si>
    <t>http://pbs.twimg.com/profile_images/817762000553902080/R0zoVXXC_normal.jpg</t>
  </si>
  <si>
    <t>http://twitter.com/KtpnH/statuses/1353699044665659405</t>
  </si>
  <si>
    <t>{"hashtags":[],"symbols":[],"user_mentions":[{"screen_name":"ha_chu","name":"はあちゅう","id":15625544,"id_str":"15625544","indices":[3,10]}],"urls":[{"url":"https://t.co/khLpBOmfSG","expanded_url":"https://amzn.to/2KIXOyr","display_url":"amzn.to/2KIXOyr","indices":[98,121]}]}</t>
  </si>
  <si>
    <t>1353699043742912513</t>
  </si>
  <si>
    <t>inallie</t>
  </si>
  <si>
    <t>Amazonでフェイスシールドも買ったけど半年足りるかな？</t>
  </si>
  <si>
    <t>100162633</t>
  </si>
  <si>
    <t>http://pbs.twimg.com/profile_images/1232292902602035201/CNP9NMNg_normal.jpg</t>
  </si>
  <si>
    <t>http://twitter.com/inallie/statuses/1353699043742912513</t>
  </si>
  <si>
    <t>1353699042040049665</t>
  </si>
  <si>
    <t>Mon Jan 25 13:39:36 +0000 2021</t>
  </si>
  <si>
    <t>http://twitter.com/saigon636/statuses/1353699042040049665</t>
  </si>
  <si>
    <t>1353699041951899649</t>
  </si>
  <si>
    <t>Merukari_isp</t>
  </si>
  <si>
    <t>メルカリで換金を行っています!!!!。iTunes Google Amazon 他可能でございます!!!!!!。500円販売も始めました
500円→680
1000円→1270P
1500円→1895P
3000円→3744P
5000円→5990P
10000円→11960P</t>
  </si>
  <si>
    <t>845273600571551744</t>
  </si>
  <si>
    <t>http://pbs.twimg.com/profile_images/845274083398828032/o6e7ZvO1_normal.jpg</t>
  </si>
  <si>
    <t>http://twitter.com/Merukari_isp/statuses/1353699041951899649</t>
  </si>
  <si>
    <t>1353699041637371905</t>
  </si>
  <si>
    <t>yoshi_dama612</t>
  </si>
  <si>
    <t>@L6LY0pigGlSDn8H @83RFYauHmLQF843 @twn1OaGipUOzENS おぉ！ありがとうございます🤗
Spotifyは洋楽豊富だと言いますね♫
Amazonもsoul rescueないです💦B面に弱いっぽくて。</t>
  </si>
  <si>
    <t>1322756456689459201</t>
  </si>
  <si>
    <t>L6LY0pigGlSDn8H</t>
  </si>
  <si>
    <t>1337659699370418179</t>
  </si>
  <si>
    <t>1353697341597859841</t>
  </si>
  <si>
    <t>http://pbs.twimg.com/profile_images/1337677657597566978/3rYRAn64_normal.jpg</t>
  </si>
  <si>
    <t>http://twitter.com/yoshi_dama612/statuses/1353699041637371905</t>
  </si>
  <si>
    <t>{"hashtags":[],"symbols":[],"user_mentions":[{"screen_name":"L6LY0pigGlSDn8H","name":"こった","id":1322756456689459200,"id_str":"1322756456689459201","indices":[0,16]},{"screen_name":"83RFYauHmLQF843","name":"ミコ。","id":1342734547826270200,"id_str":"1342734547826270210","indices":[17,33]},{"screen_name":"twn1OaGipUOzENS","name":"この空ひとりじめ","id":1342806922668359700,"id_str":"1342806922668359681","indices":[34,50]}],"urls":[]}</t>
  </si>
  <si>
    <t>1353699041549324288</t>
  </si>
  <si>
    <t>kenken0366</t>
  </si>
  <si>
    <t>1381275608</t>
  </si>
  <si>
    <t>http://pbs.twimg.com/profile_images/855357023784910848/iSqHnq5p_normal.jpg</t>
  </si>
  <si>
    <t>http://twitter.com/kenken0366/statuses/1353699041549324288</t>
  </si>
  <si>
    <t>1353699041364766720</t>
  </si>
  <si>
    <t>qiG_Gp</t>
  </si>
  <si>
    <t>480498263</t>
  </si>
  <si>
    <t>http://pbs.twimg.com/profile_images/1033942826206224384/OvwCH3hi_normal.jpg</t>
  </si>
  <si>
    <t>鹿児島</t>
  </si>
  <si>
    <t>http://twitter.com/qiG_Gp/statuses/1353699041364766720</t>
  </si>
  <si>
    <t>1353699040991473665</t>
  </si>
  <si>
    <t>http://twitter.com/A8SCSOw3EFcS4jS/statuses/1353699040991473665</t>
  </si>
  <si>
    <t>1353699040781807617</t>
  </si>
  <si>
    <t>stacyydom</t>
  </si>
  <si>
    <t>@Paypigloserpp is a scammer girls‼️Don’t give him anything he’ll told you that he bought something of your Amazon wishlist and then cancels the order on Amazon afterwards and blocks you on Twitter‼️ retweet to help other girls out‼️
Findom . Moneydom . Paypig</t>
  </si>
  <si>
    <t>1340710804430176256</t>
  </si>
  <si>
    <t>Paypigloserpp</t>
  </si>
  <si>
    <t>1351339270745808898</t>
  </si>
  <si>
    <t>http://pbs.twimg.com/profile_images/1351339423489777667/dhZEaaUd_normal.jpg</t>
  </si>
  <si>
    <t>http://twitter.com/stacyydom/statuses/1353699040781807617</t>
  </si>
  <si>
    <t>{"hashtags":[],"symbols":[],"user_mentions":[{"screen_name":"Paypigloserpp","name":"Dean logan","id":1340710804430176300,"id_str":"1340710804430176256","indices":[0,14]}],"urls":[]}</t>
  </si>
  <si>
    <t>1353699038550343680</t>
  </si>
  <si>
    <t>Mon Jan 25 13:39:35 +0000 2021</t>
  </si>
  <si>
    <t>http://twitter.com/downtown1224/statuses/1353699038550343680</t>
  </si>
  <si>
    <t>1353699038407712768</t>
  </si>
  <si>
    <t>yumeno39196</t>
  </si>
  <si>
    <t>RT @LuLuRin_: 第108弾 🌈
／
🔥月曜日も頑張って‼️💪
　#プレゼントキャンペーン 
＼
#懸賞 
 💝カルビー じゃがりこ じゃがバター🎁
皆様が大好きなじゃがバター味💝
👉5名様に
🎁応募⤵️
@LuLuRin_&amp;amp; @Amazon_JP_Gift
をフォロー&amp;amp;RT
期間〜2/10‼️　
当選者にはDMで😊
#おうち時間
#プレゼント企画
#拡散希望 https://t.co/d0qkwoDbrf</t>
  </si>
  <si>
    <t>132073366</t>
  </si>
  <si>
    <t>http://pbs.twimg.com/profile_images/378800000153170845/c4c8e6fc845bf4446eae211019458572_normal.jpeg</t>
  </si>
  <si>
    <t>愛知県春日井市</t>
  </si>
  <si>
    <t>http://twitter.com/yumeno39196/statuses/1353699038407712768</t>
  </si>
  <si>
    <t>{"hashtags":[{"text":"プレゼントキャンペーン","indices":[38,50]},{"text":"懸賞","indices":[54,57]}],"symbols":[],"user_mentions":[{"screen_name":"LuLuRin_","name":"Panda【公式】","id":1213005603221565400,"id_str":"1213005603221565440","indices":[3,12]},{"screen_name":"LuLuRin_","name":"Panda【公式】","id":1213005603221565400,"id_str":"1213005603221565440","indices":[109,118]},{"screen_name":"Amazon_JP_Gift","name":"NEKO🎁プレゼント企画中✨","id":1248901496642490400,"id_str":"1248901496642490369","indices":[124,139]}],"urls":[]}</t>
  </si>
  <si>
    <t>1353699038395310080</t>
  </si>
  <si>
    <t>shevotesblue</t>
  </si>
  <si>
    <t>RT @bingley567: https://t.co/WSDbV196Nq</t>
  </si>
  <si>
    <t>29040061</t>
  </si>
  <si>
    <t>http://pbs.twimg.com/profile_images/1352706759308275713/jOEi7CI3_normal.jpg</t>
  </si>
  <si>
    <t>http://twitter.com/shevotesblue/statuses/1353699038395310080</t>
  </si>
  <si>
    <t>{"hashtags":[],"symbols":[],"user_mentions":[{"screen_name":"bingley567","name":"paul nelson, YA #author,#autism dad &amp; #advocate","id":3401654921,"id_str":"3401654921","indices":[3,14]}],"urls":[{"url":"https://t.co/WSDbV196Nq","expanded_url":"https://www.amazon.com/gp/product/B089H1HKW4/ref=dbs_a_def_rwt_hsch_vapi_tkin_p1_i3","display_url":"amazon.com/gp/product/B08…","indices":[16,39]}]}</t>
  </si>
  <si>
    <t>1353699037694713856</t>
  </si>
  <si>
    <t>munohsyogen_bot</t>
  </si>
  <si>
    <t>「昔、あるお婆さんが面白い諺を言ったのを覚えております。ここに紹介しておきましょう。『人もよかれ、我もよかれ、我は人より、ちょとよかれ』」(無能唱元) https://t.co/5Fkkonxh6m</t>
  </si>
  <si>
    <t>419696256</t>
  </si>
  <si>
    <t>http://pbs.twimg.com/profile_images/1654057503/munou_normal.gif</t>
  </si>
  <si>
    <t>http://twitter.com/munohsyogen_bot/statuses/1353699037694713856</t>
  </si>
  <si>
    <t>{"hashtags":[],"symbols":[],"user_mentions":[],"urls":[{"url":"https://t.co/5Fkkonxh6m","expanded_url":"http://amzn.to/v0Ighw","display_url":"amzn.to/v0Ighw","indices":[76,99]}]}</t>
  </si>
  <si>
    <t>1353699037153640449</t>
  </si>
  <si>
    <t>ayumi0807ga</t>
  </si>
  <si>
    <t>1351386549720502272</t>
  </si>
  <si>
    <t>http://twitter.com/ayumi0807ga/statuses/1353699037153640449</t>
  </si>
  <si>
    <t>1353699036386177026</t>
  </si>
  <si>
    <t>credoqueluxo</t>
  </si>
  <si>
    <t>Ah, me perguntaram de suporte pra notebook e esse aqui tá bem avaliado até:
https://t.co/O1tAiZ09ZB</t>
  </si>
  <si>
    <t>1299111024809979912</t>
  </si>
  <si>
    <t>1353481219082752007</t>
  </si>
  <si>
    <t>http://pbs.twimg.com/profile_images/1347943222610432006/eP3QeX47_normal.jpg</t>
  </si>
  <si>
    <t>http://twitter.com/credoqueluxo/statuses/1353699036386177026</t>
  </si>
  <si>
    <t>{"hashtags":[],"symbols":[],"user_mentions":[],"urls":[{"url":"https://t.co/O1tAiZ09ZB","expanded_url":"https://www.amazon.com.br/gp/product/B07BTC67VS/ref=as_li_ss_tl?&amp;linkCode=ll1&amp;tag=viajany-20&amp;linkId=070d211af65538b68cebebcb92a014c6&amp;language=pt_BR","display_url":"amazon.com.br/gp/product/B07…","indices":[77,100]}]}</t>
  </si>
  <si>
    <t>1353699035303952390</t>
  </si>
  <si>
    <t>sena01571626</t>
  </si>
  <si>
    <t>1202606644309319680</t>
  </si>
  <si>
    <t>&lt;a href="https://twitter.com/" rel="nofollow"&gt;okamoto's research&lt;/a&gt;</t>
  </si>
  <si>
    <t>http://pbs.twimg.com/profile_images/1325429929656213504/KLs0l0AG_normal.jpg</t>
  </si>
  <si>
    <t>http://twitter.com/sena01571626/statuses/1353699035303952390</t>
  </si>
  <si>
    <t>1353699035257815040</t>
  </si>
  <si>
    <t>TeamSatoshi</t>
  </si>
  <si>
    <t>@E1war @Timccopeland https://t.co/tf6y7WlhFl
Hal was told by Satoshi Nakamoto in Block 181 that the sender's initials are in the wallet address. 
Take a look at the block- No CW or CSW there.</t>
  </si>
  <si>
    <t>79251075</t>
  </si>
  <si>
    <t>E1war</t>
  </si>
  <si>
    <t>974624317018394625</t>
  </si>
  <si>
    <t>1353698351745802243</t>
  </si>
  <si>
    <t>http://pbs.twimg.com/profile_images/975885113669152769/IKenjzjs_normal.jpg</t>
  </si>
  <si>
    <t>http://twitter.com/TeamSatoshi/statuses/1353699035257815040</t>
  </si>
  <si>
    <t>{"hashtags":[],"symbols":[],"user_mentions":[{"screen_name":"E1war","name":"Chad Elwartowski","id":79251075,"id_str":"79251075","indices":[0,6]},{"screen_name":"Timccopeland","name":"Tim Copeland","id":953233327238021100,"id_str":"953233327238021120","indices":[7,20]}],"urls":[{"url":"https://t.co/tf6y7WlhFl","expanded_url":"https://www.amazon.com/Genesis-Block-proof-work/dp/0692104623/ref=tmm_pap_swatch_0?_encoding=UTF8&amp;qid=1611356153&amp;sr=1-1","display_url":"amazon.com/Genesis-Block-…","indices":[21,44]}]}</t>
  </si>
  <si>
    <t>1353699034632863744</t>
  </si>
  <si>
    <t>MOCHIMOCHI4321</t>
  </si>
  <si>
    <t>1136608658249306112</t>
  </si>
  <si>
    <t>http://pbs.twimg.com/profile_images/1262365751651921920/cpDAx6xN_normal.jpg</t>
  </si>
  <si>
    <t>http://twitter.com/MOCHIMOCHI4321/statuses/1353699034632863744</t>
  </si>
  <si>
    <t>1353699034569928705</t>
  </si>
  <si>
    <t>manga_sale_kd</t>
  </si>
  <si>
    <t>RT @manga_sale_kd: 宣伝「餓死転生 ～奴隷少年は魔物を喰らって覚醒す!～1 (コロナ・コミックス)」
https://t.co/Kn7SRg1pGS
麻日隆、池崎数也、TOブックス、Kindle Unlimited
応援 https://t.co/nxGKpXhgxG
試読 https://t.co/fepthGKhQz https://t.co/0JFzPqftKR</t>
  </si>
  <si>
    <t>3279828085</t>
  </si>
  <si>
    <t>&lt;a href="https://twitter.com/kincomicut1" rel="nofollow"&gt;セール電子書籍コミック紹介1&lt;/a&gt;</t>
  </si>
  <si>
    <t>http://pbs.twimg.com/profile_images/1112307265837522944/AbNLENOq_normal.png</t>
  </si>
  <si>
    <t>http://twitter.com/manga_sale_kd/statuses/1353699034569928705</t>
  </si>
  <si>
    <t>{"hashtags":[],"symbols":[],"user_mentions":[{"screen_name":"manga_sale_kd","name":"マンガ電書紹介∀価格は期間限定です","id":3279828085,"id_str":"3279828085","indices":[3,17]}],"urls":[{"url":"https://t.co/Kn7SRg1pGS","expanded_url":"https://www.amazon.co.jp/dp/B07YPT95LL?tag=44860d-22&amp;linkCode=ogi&amp;th=1&amp;psc=1","display_url":"amazon.co.jp/dp/B07YPT95LL?…","indices":[60,83]}]}</t>
  </si>
  <si>
    <t>1353699034389594113</t>
  </si>
  <si>
    <t>h0nakachan_1208</t>
  </si>
  <si>
    <t>Mon Jan 25 13:39:34 +0000 2021</t>
  </si>
  <si>
    <t>121286373</t>
  </si>
  <si>
    <t>http://pbs.twimg.com/profile_images/1353307347431563265/rGtVsFur_normal.jpg</t>
  </si>
  <si>
    <t>http://twitter.com/h0nakachan_1208/statuses/1353699034389594113</t>
  </si>
  <si>
    <t>1353699034003722240</t>
  </si>
  <si>
    <t>http://twitter.com/desk1232/statuses/1353699034003722240</t>
  </si>
  <si>
    <t>1353699033961832453</t>
  </si>
  <si>
    <t>mayupanman_glay</t>
  </si>
  <si>
    <t>543244347</t>
  </si>
  <si>
    <t>http://pbs.twimg.com/profile_images/1233703851334569984/I6QPNZeF_normal.jpg</t>
  </si>
  <si>
    <t>http://twitter.com/mayupanman_glay/statuses/1353699033961832453</t>
  </si>
  <si>
    <t>1353699033680916482</t>
  </si>
  <si>
    <t>beauharnois8888</t>
  </si>
  <si>
    <t>It’s all fun and games until they use mail-in voting against you. 
 https://t.co/4TIiSKDdrs</t>
  </si>
  <si>
    <t>59864776</t>
  </si>
  <si>
    <t>http://pbs.twimg.com/profile_images/504314972390715393/_E0RS7lP_normal.jpeg</t>
  </si>
  <si>
    <t>Binghamton, NY</t>
  </si>
  <si>
    <t>http://twitter.com/beauharnois8888/statuses/1353699033680916482</t>
  </si>
  <si>
    <t>{"hashtags":[],"symbols":[],"user_mentions":[],"urls":[{"url":"https://t.co/4TIiSKDdrs","expanded_url":"https://www.dailywire.com/news/amazon-slams-mail-in-voting-on-unionization-vote","display_url":"dailywire.com/news/amazon-sl…","indices":[68,91]}]}</t>
  </si>
  <si>
    <t>1353699032959504388</t>
  </si>
  <si>
    <t>BOOSTmyBOOK</t>
  </si>
  <si>
    <t>RT @KdpBUZZ: Latest book - For Pliny, Spiritual Passage in Arabia is an expedition only God can organize. @JcarrollJames https://t.co/IcBm01jLLX https://t.co/XYx5oJYVn6</t>
  </si>
  <si>
    <t>4228728989</t>
  </si>
  <si>
    <t>&lt;a href="https://kdpbuzz.com" rel="nofollow"&gt;BB for Books&lt;/a&gt;</t>
  </si>
  <si>
    <t>http://pbs.twimg.com/profile_images/867636559327244289/XEAolIAL_normal.jpg</t>
  </si>
  <si>
    <t>http://twitter.com/BOOSTmyBOOK/statuses/1353699032959504388</t>
  </si>
  <si>
    <t>{"hashtags":[],"symbols":[],"user_mentions":[{"screen_name":"KdpBUZZ","name":"KdpBUZZ","id":1533840589,"id_str":"1533840589","indices":[3,11]},{"screen_name":"JcarrollJames","name":"Jim Carroll","id":2846801956,"id_str":"2846801956","indices":[106,120]}],"urls":[]}</t>
  </si>
  <si>
    <t>1353699032556691456</t>
  </si>
  <si>
    <t>axolotls4a</t>
  </si>
  <si>
    <t>Anker の Anker 2-in-1 USB 3.0 ポータブルカードリーダー【microSDXC / microSDHC / microSD / MMC / RS-MMC / UHS-Iカード用】 を Amazon でチェック！ https://t.co/aMcnyCL20f @amazonより</t>
  </si>
  <si>
    <t>2917207883</t>
  </si>
  <si>
    <t>http://pbs.twimg.com/profile_images/1207100131884978176/nVwWdr6H_normal.jpg</t>
  </si>
  <si>
    <t>Pferdeherde</t>
  </si>
  <si>
    <t>http://twitter.com/axolotls4a/statuses/1353699032556691456</t>
  </si>
  <si>
    <t>{"hashtags":[],"symbols":[],"user_mentions":[{"screen_name":"amazon","name":"Amazon","id":20793816,"id_str":"20793816","indices":[142,149]}],"urls":[{"url":"https://t.co/aMcnyCL20f","expanded_url":"https://amzn.to/3ofNWd2","display_url":"amzn.to/3ofNWd2","indices":[118,141]}]}</t>
  </si>
  <si>
    <t>1353699031373869056</t>
  </si>
  <si>
    <t>poteti_rival</t>
  </si>
  <si>
    <t>RT @May_Roma: データや事実を正しく見ると意外なことがわかる。世の中は思ったほど悪くない。思い込みから開放される本ですよ→ハンス・ロスリング の FACTFULNESS（ファクトフルネス）10の思い込みを乗り越え、データを基に世界を正しく見る習慣  https://t.co/UtQQ2qwwdh via</t>
  </si>
  <si>
    <t>1187293338090663936</t>
  </si>
  <si>
    <t>http://pbs.twimg.com/profile_images/1352998722813128704/TX8eN2IY_normal.jpg</t>
  </si>
  <si>
    <t>http://twitter.com/poteti_rival/statuses/1353699031373869056</t>
  </si>
  <si>
    <t>{"hashtags":[],"symbols":[],"user_mentions":[{"screen_name":"May_Roma","name":"めいろま　「世界のニュースを日本人何も知らない２」12月9日発売","id":10145862,"id_str":"10145862","indices":[3,12]}],"urls":[]}</t>
  </si>
  <si>
    <t>1353699031323729920</t>
  </si>
  <si>
    <t>AuthorMilaRose</t>
  </si>
  <si>
    <t>RT @ShoutOUTmyBook: Great Story - Through an intricate weaving of characters, a dramatic event, and fresh information, Vera Jane Cook constructs Lies a River Deep. @verajanecook https://t.co/IcpLrXQqXI https://t.co/yA4QgKYekU</t>
  </si>
  <si>
    <t>871673565090910208</t>
  </si>
  <si>
    <t>&lt;a href="https://kdpbuzz.com" rel="nofollow"&gt;JRAIN &lt;/a&gt;</t>
  </si>
  <si>
    <t>http://pbs.twimg.com/profile_images/1246754039754158080/mWAQVD9J_normal.jpg</t>
  </si>
  <si>
    <t>Austin, TX</t>
  </si>
  <si>
    <t>http://twitter.com/AuthorMilaRose/statuses/1353699031323729920</t>
  </si>
  <si>
    <t>{"hashtags":[],"symbols":[],"user_mentions":[{"screen_name":"ShoutOUTmyBook","name":"SHOUT-OUT my Book","id":3319921950,"id_str":"3319921950","indices":[3,18]}],"urls":[]}</t>
  </si>
  <si>
    <t>1353699029658472449</t>
  </si>
  <si>
    <t>bellebelle0417</t>
  </si>
  <si>
    <t>Mon Jan 25 13:39:33 +0000 2021</t>
  </si>
  <si>
    <t>4729102231</t>
  </si>
  <si>
    <t>http://pbs.twimg.com/profile_images/1253593685406527490/w32Hm0ud_normal.jpg</t>
  </si>
  <si>
    <t>http://twitter.com/bellebelle0417/statuses/1353699029658472449</t>
  </si>
  <si>
    <t>1353699029130031104</t>
  </si>
  <si>
    <t>NACAdvocate</t>
  </si>
  <si>
    <t>In the fine print corporations can do anything like Amazon jokingly allowing use of its service to combat a zombie apocalypse. Cute. But what's not cute is the widespread use of corporate terms to require consumers into private,  secret forced arbitration. https://t.co/EdaXL20pDl</t>
  </si>
  <si>
    <t>299762516</t>
  </si>
  <si>
    <t>http://pbs.twimg.com/profile_images/742787693097197568/LZxuO-_L_normal.jpg</t>
  </si>
  <si>
    <t>Washington, DC</t>
  </si>
  <si>
    <t>http://twitter.com/NACAdvocate/statuses/1353699029130031104</t>
  </si>
  <si>
    <t>{"hashtags":[],"symbols":[],"user_mentions":[],"urls":[{"url":"https://t.co/EdaXL20pDl","expanded_url":"https://www.nytimes.com/2021/01/23/opinion/sunday/online-terms-of-service.html?action=click&amp;module=Opinion&amp;pgtype=Homepage","display_url":"nytimes.com/2021/01/23/opi…","indices":[257,280]}]}</t>
  </si>
  <si>
    <t>1353699028299472898</t>
  </si>
  <si>
    <t>abc_abc_aaaaaa</t>
  </si>
  <si>
    <t>1144517368934125568</t>
  </si>
  <si>
    <t>http://pbs.twimg.com/profile_images/1353321351545712643/6DsWw7ru_normal.jpg</t>
  </si>
  <si>
    <t>http://twitter.com/abc_abc_aaaaaa/statuses/1353699028299472898</t>
  </si>
  <si>
    <t>1353699026235912193</t>
  </si>
  <si>
    <t>momoone1111</t>
  </si>
  <si>
    <t>948558634413277184</t>
  </si>
  <si>
    <t>http://pbs.twimg.com/profile_images/948559544128434176/uIHT3JYc_normal.jpg</t>
  </si>
  <si>
    <t>http://twitter.com/momoone1111/statuses/1353699026235912193</t>
  </si>
  <si>
    <t>1353699026043088897</t>
  </si>
  <si>
    <t>Cfranci59840708</t>
  </si>
  <si>
    <t>RT @markcha: Last time he met Bill Gates, @JamilChade felt sick. It was an event on neglected tropical diseases. But, at one of world's most expensive hotels replete with champagne, canapés, delicacies. Read Jamil's new book (in Port.) on understanding a chaotic world https://t.co/rGLmJwUcJF</t>
  </si>
  <si>
    <t>Mon Jan 25 13:39:32 +0000 2021</t>
  </si>
  <si>
    <t>1115387917306867717</t>
  </si>
  <si>
    <t>http://pbs.twimg.com/profile_images/1286683867416535040/SC3jZR29_normal.jpg</t>
  </si>
  <si>
    <t>Planeta Terra</t>
  </si>
  <si>
    <t>http://twitter.com/Cfranci59840708/statuses/1353699026043088897</t>
  </si>
  <si>
    <t>{"hashtags":[],"symbols":[],"user_mentions":[{"screen_name":"markcha","name":"Mark Chataway","id":15190357,"id_str":"15190357","indices":[3,11]},{"screen_name":"JamilChade","name":"Jamil Chade","id":224628959,"id_str":"224628959","indices":[42,53]}],"urls":[]}</t>
  </si>
  <si>
    <t>1353699025984262147</t>
  </si>
  <si>
    <t>98Wreak</t>
  </si>
  <si>
    <t>1588188631</t>
  </si>
  <si>
    <t>http://pbs.twimg.com/profile_images/1304019819239321600/5Iw2hVd5_normal.jpg</t>
  </si>
  <si>
    <t>大 都 会 岡 山</t>
  </si>
  <si>
    <t>http://twitter.com/98Wreak/statuses/1353699025984262147</t>
  </si>
  <si>
    <t>1353699025984262145</t>
  </si>
  <si>
    <t>twicampaign</t>
  </si>
  <si>
    <t>836884870257311745</t>
  </si>
  <si>
    <t>&lt;a href="http://yutbr.com/" rel="nofollow"&gt;ツイキャン&lt;/a&gt;</t>
  </si>
  <si>
    <t>http://pbs.twimg.com/profile_images/1147181996814110725/KquGVVyr_normal.png</t>
  </si>
  <si>
    <t>http://twitter.com/twicampaign/statuses/1353699025984262145</t>
  </si>
  <si>
    <t>1353699025971646465</t>
  </si>
  <si>
    <t>kkk_yukinko</t>
  </si>
  <si>
    <t>1097743243515555840</t>
  </si>
  <si>
    <t>http://pbs.twimg.com/profile_images/1222126704824438784/PKU5Nhii_normal.jpg</t>
  </si>
  <si>
    <t>http://twitter.com/kkk_yukinko/statuses/1353699025971646465</t>
  </si>
  <si>
    <t>1353699025594118144</t>
  </si>
  <si>
    <t>123456yuki_a_i</t>
  </si>
  <si>
    <t>711476211378065408</t>
  </si>
  <si>
    <t>http://pbs.twimg.com/profile_images/1164629854584619008/MgD_TYdN_normal.jpg</t>
  </si>
  <si>
    <t>http://twitter.com/123456yuki_a_i/statuses/1353699025594118144</t>
  </si>
  <si>
    <t>1353699025460015106</t>
  </si>
  <si>
    <t>SoheilKhan_</t>
  </si>
  <si>
    <t>@bigkim_ Here you go https://t.co/uDV67u57ta</t>
  </si>
  <si>
    <t>3276621618</t>
  </si>
  <si>
    <t>bigkim_</t>
  </si>
  <si>
    <t>818078280242827264</t>
  </si>
  <si>
    <t>1353587519657365504</t>
  </si>
  <si>
    <t>http://pbs.twimg.com/profile_images/1338538216778063875/-Z8GO3gU_normal.jpg</t>
  </si>
  <si>
    <t>http://twitter.com/SoheilKhan_/statuses/1353699025460015106</t>
  </si>
  <si>
    <t>{"hashtags":[],"symbols":[],"user_mentions":[{"screen_name":"bigkim_","name":"ᴮᴱKimChi⁷ •‿• 💜","id":3276621618,"id_str":"3276621618","indices":[0,8]}],"urls":[{"url":"https://t.co/uDV67u57ta","expanded_url":"https://amzn.to/3pgx7jJ","display_url":"amzn.to/3pgx7jJ","indices":[21,44]}]}</t>
  </si>
  <si>
    <t>1353699024075821057</t>
  </si>
  <si>
    <t>sickclou</t>
  </si>
  <si>
    <t>865517484429918208</t>
  </si>
  <si>
    <t>http://pbs.twimg.com/profile_images/1184447175935217664/QDC17Wkb_normal.jpg</t>
  </si>
  <si>
    <t>新潟→埼玉</t>
  </si>
  <si>
    <t>http://twitter.com/sickclou/statuses/1353699024075821057</t>
  </si>
  <si>
    <t>1353699023664734213</t>
  </si>
  <si>
    <t>megami_photo</t>
  </si>
  <si>
    <t>RT @Kimura_takuya20: Amazonランキング第一位獲得‼️
素直に嬉しい😊
https://t.co/LGBLnWkzYW
サラリーマンを卒業したい人に贈ります✨ https://t.co/PNXQsRuYyt</t>
  </si>
  <si>
    <t>1105451474</t>
  </si>
  <si>
    <t>http://pbs.twimg.com/profile_images/1302058232723038208/08QTnaKT_normal.jpg</t>
  </si>
  <si>
    <t>自己紹介、拡散宣伝、スポンサー募集、モデル募集詳細↓</t>
  </si>
  <si>
    <t>http://twitter.com/megami_photo/statuses/1353699023664734213</t>
  </si>
  <si>
    <t>{"hashtags":[],"symbols":[],"user_mentions":[{"screen_name":"Kimura_takuya20","name":"きむにい@資産5億 元サラリーマン","id":1075279121888858100,"id_str":"1075279121888858112","indices":[3,19]}],"urls":[{"url":"https://t.co/LGBLnWkzYW","expanded_url":"http://amazon.co.jp/dp/4798063827","display_url":"amazon.co.jp/dp/4798063827","indices":[48,71]}],"media":[{"id":1353605373689622500,"id_str":"1353605373689622529","indices":[93,116],"media_url":"http://pbs.twimg.com/media/Esj46mjUcAEIoK5.jpg","media_url_https":"https://pbs.twimg.com/media/Esj46mjUcAEIoK5.jpg","url":"https://t.co/PNXQsRuYyt","display_url":"pic.twitter.com/PNXQsRuYyt","expanded_url":"https://twitter.com/Kimura_takuya20/status/1353605379280707584/photo/1","type":"photo","sizes":{"medium":{"w":1125,"h":1027,"resize":"fit"},"thumb":{"w":150,"h":150,"resize":"crop"},"large":{"w":1125,"h":1027,"resize":"fit"},"small":{"w":680,"h":621,"resize":"fit"}},"source_status_id":1353605379280707600,"source_status_id_str":"1353605379280707584","source_user_id":1075279121888858100,"source_user_id_str":"1075279121888858112"}]}</t>
  </si>
  <si>
    <t>1353699023404855296</t>
  </si>
  <si>
    <t>kmandr</t>
  </si>
  <si>
    <t>26478410</t>
  </si>
  <si>
    <t>http://pbs.twimg.com/profile_images/790208488207101957/iq4ntBEQ_normal.jpg</t>
  </si>
  <si>
    <t>http://twitter.com/kmandr/statuses/1353699023404855296</t>
  </si>
  <si>
    <t>1353699023199358981</t>
  </si>
  <si>
    <t>Mistress_Dex</t>
  </si>
  <si>
    <t>I’m buying books, send me a £20 Amazon gift card soo don’t have to pay 😏💁🏻‍♀️💷
•findom •finsub •femdom •paypig •cashcow •walletdrain •cuckold •tribute •amazonslave</t>
  </si>
  <si>
    <t>1343256576472346627</t>
  </si>
  <si>
    <t>http://pbs.twimg.com/profile_images/1352007725065134082/wSo1ekmz_normal.jpg</t>
  </si>
  <si>
    <t>http://twitter.com/Mistress_Dex/statuses/1353699023199358981</t>
  </si>
  <si>
    <t>1353699022880481280</t>
  </si>
  <si>
    <t>toon_mart</t>
  </si>
  <si>
    <t>RT @HARDCC: ★12月新作★
ガメラ3 邪神〈イリス〉覚醒（四神ホワイト）
https://t.co/rN8GW7GuDV
https://t.co/CQzNmfIy5T</t>
  </si>
  <si>
    <t>2274537278</t>
  </si>
  <si>
    <t>http://pbs.twimg.com/profile_images/1248548291135934470/jgH5mJCs_normal.jpg</t>
  </si>
  <si>
    <t>http://twitter.com/toon_mart/statuses/1353699022880481280</t>
  </si>
  <si>
    <t>{"hashtags":[],"symbols":[],"user_mentions":[{"screen_name":"HARDCC","name":"ハードコアチョコレート","id":91935677,"id_str":"91935677","indices":[3,10]}],"urls":[{"url":"https://t.co/rN8GW7GuDV","expanded_url":"https://www.amazon.co.jp/dp/B08Q7KHKX7","display_url":"amazon.co.jp/dp/B08Q7KHKX7","indices":[43,66]}],"media":[{"id":1349555786301669400,"id_str":"1349555786301669380","indices":[67,90],"media_url":"http://pbs.twimg.com/media/ErqV1l8VgAQc1Vm.jpg","media_url_https":"https://pbs.twimg.com/media/ErqV1l8VgAQc1Vm.jpg","url":"https://t.co/CQzNmfIy5T","display_url":"pic.twitter.com/CQzNmfIy5T","expanded_url":"https://twitter.com/HARDCC/status/1349555793587105793/photo/1","type":"photo","sizes":{"thumb":{"w":150,"h":150,"resize":"crop"},"large":{"w":600,"h":800,"resize":"fit"},"medium":{"w":600,"h":800,"resize":"fit"},"small":{"w":510,"h":680,"resize":"fit"}},"source_status_id":1349555793587105800,"source_status_id_str":"1349555793587105793","source_user_id":91935677,"source_user_id_str":"91935677"}]}</t>
  </si>
  <si>
    <t>1353699022796558336</t>
  </si>
  <si>
    <t>GoalsLalala12</t>
  </si>
  <si>
    <t>764018794356285441</t>
  </si>
  <si>
    <t>http://pbs.twimg.com/profile_images/1285148027393437696/x4X-OuwU_normal.jpg</t>
  </si>
  <si>
    <t>http://twitter.com/GoalsLalala12/statuses/1353699022796558336</t>
  </si>
  <si>
    <t>1353699022565855234</t>
  </si>
  <si>
    <t>http://twitter.com/ykF9L5LPBSJJrsm/statuses/1353699022565855234</t>
  </si>
  <si>
    <t>1353699022234505216</t>
  </si>
  <si>
    <t>wamirimo</t>
  </si>
  <si>
    <t>430565185</t>
  </si>
  <si>
    <t>http://pbs.twimg.com/profile_images/1109020469770899456/asoQ-yqC_normal.jpg</t>
  </si>
  <si>
    <t>http://twitter.com/wamirimo/statuses/1353699022234505216</t>
  </si>
  <si>
    <t>1353699022100291584</t>
  </si>
  <si>
    <t>masaoo689</t>
  </si>
  <si>
    <t>1282172097666539522</t>
  </si>
  <si>
    <t>http://pbs.twimg.com/profile_images/1350142081927315457/7gVqkmdO_normal.jpg</t>
  </si>
  <si>
    <t>http://twitter.com/masaoo689/statuses/1353699022100291584</t>
  </si>
  <si>
    <t>1353699021102047232</t>
  </si>
  <si>
    <t>Mon Jan 25 13:39:31 +0000 2021</t>
  </si>
  <si>
    <t>http://twitter.com/desk1232/statuses/1353699021102047232</t>
  </si>
  <si>
    <t>1353699020900683776</t>
  </si>
  <si>
    <t>http://twitter.com/hazaad7/statuses/1353699020900683776</t>
  </si>
  <si>
    <t>1353699020770861057</t>
  </si>
  <si>
    <t>josuezarcoOU</t>
  </si>
  <si>
    <t>Vergüenza de empresas, desde el 18 de Enero en reparto alegando que no estoy en casa (teletrabajo), la oficina de @TIPSA_red en Valencia no contesta el teléfono y @EmmaColchon tampoco atienden por teléfono. Luego nos preguntaremos porque compramos en Amazon.  ⬇️</t>
  </si>
  <si>
    <t>1235851035261849600</t>
  </si>
  <si>
    <t>http://pbs.twimg.com/profile_images/1261011827963633665/8Amoz6Sn_normal.png</t>
  </si>
  <si>
    <t>Sagunto, España</t>
  </si>
  <si>
    <t>http://twitter.com/josuezarcoOU/statuses/1353699020770861057</t>
  </si>
  <si>
    <t>{"hashtags":[],"symbols":[],"user_mentions":[{"screen_name":"TIPSA_red","name":"TIPSA","id":263703469,"id_str":"263703469","indices":[114,124]},{"screen_name":"EmmaColchon","name":"Emma Colchón","id":1148257408357195800,"id_str":"1148257408357195777","indices":[163,175]}],"urls":[]}</t>
  </si>
  <si>
    <t>1353699020510695425</t>
  </si>
  <si>
    <t>http://twitter.com/tana_ks/statuses/1353699020510695425</t>
  </si>
  <si>
    <t>1353699019927691264</t>
  </si>
  <si>
    <t>http://twitter.com/MOCHIMOCHI4321/statuses/1353699019927691264</t>
  </si>
  <si>
    <t>1353699019726278656</t>
  </si>
  <si>
    <t>mew0929</t>
  </si>
  <si>
    <t>136184577</t>
  </si>
  <si>
    <t>http://pbs.twimg.com/profile_images/3386507626/d02f98f4387dd38524edd5ade2d49c2e_normal.jpeg</t>
  </si>
  <si>
    <t>http://twitter.com/mew0929/statuses/1353699019726278656</t>
  </si>
  <si>
    <t>1353699019508224000</t>
  </si>
  <si>
    <t>HellNiaN3</t>
  </si>
  <si>
    <t>1168721335880581122</t>
  </si>
  <si>
    <t>http://pbs.twimg.com/profile_images/1168721876060782593/agBcQPMq_normal.jpg</t>
  </si>
  <si>
    <t>http://twitter.com/HellNiaN3/statuses/1353699019508224000</t>
  </si>
  <si>
    <t>1353699019466231809</t>
  </si>
  <si>
    <t>http://twitter.com/GMeiste46451726/statuses/1353699019466231809</t>
  </si>
  <si>
    <t>1353699017687875588</t>
  </si>
  <si>
    <t>FaustInspire</t>
  </si>
  <si>
    <t>#fixyourselfhandbook Start The New Year With The Award Winning Fix Yourself Handbook on Amazon!  https://t.co/EDFDi9lYdz #MustRead https://t.co/qBRXLhXWvI</t>
  </si>
  <si>
    <t>Mon Jan 25 13:39:30 +0000 2021</t>
  </si>
  <si>
    <t>2963044341</t>
  </si>
  <si>
    <t>http://pbs.twimg.com/profile_images/552262953823522817/yjXmMC1u_normal.jpeg</t>
  </si>
  <si>
    <t>Pennsylvania</t>
  </si>
  <si>
    <t>http://twitter.com/FaustInspire/statuses/1353699017687875588</t>
  </si>
  <si>
    <t>{"hashtags":[{"text":"fixyourselfhandbook","indices":[0,20]},{"text":"MustRead","indices":[121,130]}],"symbols":[],"user_mentions":[],"urls":[{"url":"https://t.co/EDFDi9lYdz","expanded_url":"https://www.amazon.com/Fix-Yourself-Handbook-Process-Transform/dp/1734383003/ref=sr_1_1?keywords=faust+ruggiero&amp;qid=1577044183&amp;sr=8-1","display_url":"amazon.com/Fix-Yourself-H…","indices":[97,120]}],"media":[{"id":1353698991511199700,"id_str":"1353698991511199746","indices":[131,154],"media_url":"http://pbs.twimg.com/media/EslOD4HUYAIlcQ-.jpg","media_url_https":"https://pbs.twimg.com/media/EslOD4HUYAIlcQ-.jpg","url":"https://t.co/qBRXLhXWvI","display_url":"pic.twitter.com/qBRXLhXWvI","expanded_url":"https://twitter.com/FaustInspire/status/1353699017687875588/photo/1","type":"photo","sizes":{"thumb":{"w":150,"h":150,"resize":"crop"},"large":{"w":500,"h":300,"resize":"fit"},"medium":{"w":500,"h":300,"resize":"fit"},"small":{"w":500,"h":300,"resize":"fit"}}}]}</t>
  </si>
  <si>
    <t>1353699016962306050</t>
  </si>
  <si>
    <t>Lisa93984369</t>
  </si>
  <si>
    <t>-We buy bitcoin , Redeem gift cards : 
iTunes gift cards 
Amazon gift card 
Google Play 
Walmart 
Contact us today on this WhatsApp number: 
+852  62126479 
At Amazing rates.....</t>
  </si>
  <si>
    <t>1350483892835282944</t>
  </si>
  <si>
    <t>http://pbs.twimg.com/profile_images/1350483980877848581/_D_KJp0J_normal.jpg</t>
  </si>
  <si>
    <t>http://twitter.com/Lisa93984369/statuses/1353699016962306050</t>
  </si>
  <si>
    <t>1353699016928862209</t>
  </si>
  <si>
    <t>strangeactt</t>
  </si>
  <si>
    <t>RT @strangeactt: ✨SORTEIO✨
- Sorteio de um livro vendido e entregue pela Amazon 
Regras:
• Curtir e dar RT nesse tweet, e comentar esse post coerentemente: https://t.co/Vc3s37qb02 BOA SORTE 🍀 
￼ https://t.co/nftwknc4eX</t>
  </si>
  <si>
    <t>2279047228</t>
  </si>
  <si>
    <t>http://pbs.twimg.com/profile_images/1346247042444746752/FR0HTRgd_normal.jpg</t>
  </si>
  <si>
    <t>Recife, Brasil</t>
  </si>
  <si>
    <t>http://twitter.com/strangeactt/statuses/1353699016928862209</t>
  </si>
  <si>
    <t>{"hashtags":[],"symbols":[],"user_mentions":[{"screen_name":"strangeactt","name":"tássi 📖 coragem de nao agradar","id":2279047228,"id_str":"2279047228","indices":[3,15]}],"urls":[]}</t>
  </si>
  <si>
    <t>1353699016559779841</t>
  </si>
  <si>
    <t>shoppinonlinee</t>
  </si>
  <si>
    <t>RT @takeidea_ar: Dyson Corrale جهاز تمليس الشعر
يستخدم لوحات مرنة تتحرك مع الشعر أثناء تمليس الشعر بسرعة أكبر مع حرارة أقل
ينظم نظام الاستشعار درجة حرارة الألواح 100 مرة في الثانية ، لذلك لا توجد أبدًا حرارة غير ضرورية.
https://t.co/LZHAJ4ajf0 https://t.co/dCaaDBQh8n</t>
  </si>
  <si>
    <t>1331210230873681920</t>
  </si>
  <si>
    <t>http://pbs.twimg.com/profile_images/1331607901883031552/KkJo3qHE_normal.jpg</t>
  </si>
  <si>
    <t>Kingdom of Saudi Arabia</t>
  </si>
  <si>
    <t>http://twitter.com/shoppinonlinee/statuses/1353699016559779841</t>
  </si>
  <si>
    <t>{"hashtags":[],"symbols":[],"user_mentions":[{"screen_name":"takeidea_ar","name":"خذ فكرة | Take idea","id":1589093551,"id_str":"1589093551","indices":[3,15]}],"urls":[]}</t>
  </si>
  <si>
    <t>1353699016492474371</t>
  </si>
  <si>
    <t>RT @fsprimeofficial: Question 1:Big Data technology has catalyzed production and distribution. However, one of the options is NOT reflective of Big Data use cases.Take the #TechWizChallenge. Answer the question correctly in comment section|Like &amp;amp; Follow us |Share &amp;amp; tag 10 friends|Win Amazon vouchers. https://t.co/zQw0T9G9uQ</t>
  </si>
  <si>
    <t>http://twitter.com/Cool_rishi02/statuses/1353699016492474371</t>
  </si>
  <si>
    <t>1353699016186408960</t>
  </si>
  <si>
    <t>Pine Sports Boys Brief
 🔹 Offer price-₹ 194.00
 🔹 MRP-₹ 1,500.00
 🔹 You Save: ₹ 1,306.00 (87%)
 ✨ Reviews-3.8 out of 5 stars
 ✨ Category- #apparel
https://t.co/Uz8jzzdIqf #deal #loot https://t.co/EvSVrU5AQI</t>
  </si>
  <si>
    <t>http://twitter.com/xtra_deals/statuses/1353699016186408960</t>
  </si>
  <si>
    <t>{"hashtags":[{"text":"apparel","indices":[138,146]},{"text":"deal","indices":[172,177]},{"text":"loot","indices":[178,183]}],"symbols":[],"user_mentions":[],"urls":[{"url":"https://t.co/Uz8jzzdIqf","expanded_url":"https://www.amazon.in/dp/B0841ZF957?tag=xd027-21","display_url":"amazon.in/dp/B0841ZF957?…","indices":[148,171]}],"media":[{"id":1353699015217598500,"id_str":"1353699015217598464","indices":[184,207],"media_url":"http://pbs.twimg.com/media/EslOFQbXUAAWDmC.jpg","media_url_https":"https://pbs.twimg.com/media/EslOFQbXUAAWDmC.jpg","url":"https://t.co/EvSVrU5AQI","display_url":"pic.twitter.com/EvSVrU5AQI","expanded_url":"https://twitter.com/xtra_deals/status/1353699016186408960/photo/1","type":"photo","sizes":{"thumb":{"w":150,"h":150,"resize":"crop"},"medium":{"w":342,"h":399,"resize":"fit"},"small":{"w":342,"h":399,"resize":"fit"},"large":{"w":342,"h":399,"resize":"fit"}}}]}</t>
  </si>
  <si>
    <t>1353699016140230657</t>
  </si>
  <si>
    <t>_kuroko_xoxo</t>
  </si>
  <si>
    <t>黒子のバスケ キュレーター（電卓）アニメキャラクターグッズ通販/【秀徳 】 https://t.co/3Cvmcpb6an amazonさんから https://t.co/FtsbIkrQ9S</t>
  </si>
  <si>
    <t>1727467674</t>
  </si>
  <si>
    <t>http://pbs.twimg.com/profile_images/378800000408145884/02d5626c8e7f1b196979d1bdaf2b5de2_normal.jpeg</t>
  </si>
  <si>
    <t>誠凛高校バスケ部倉庫♡</t>
  </si>
  <si>
    <t>http://twitter.com/_kuroko_xoxo/statuses/1353699016140230657</t>
  </si>
  <si>
    <t>{"hashtags":[],"symbols":[],"user_mentions":[],"urls":[{"url":"https://t.co/3Cvmcpb6an","expanded_url":"http://www.amazon.co.jp/dp/B00EDF7W36/ref=cm_sw_r_tw_awd_q166sb0NZV3T0","display_url":"amazon.co.jp/dp/B00EDF7W36/…","indices":[38,61]}],"media":[{"id":429256127147036700,"id_str":"429256127147036673","indices":[73,96],"media_url":"http://pbs.twimg.com/media/BfUGLGBCUAE6BTP.jpg","media_url_https":"https://pbs.twimg.com/media/BfUGLGBCUAE6BTP.jpg","url":"https://t.co/FtsbIkrQ9S","display_url":"pic.twitter.com/FtsbIkrQ9S","expanded_url":"http://twitter.com/_kuroko_xoxo/status/429256127264481282/photo/1","type":"photo","sizes":{"thumb":{"w":150,"h":150,"resize":"crop"},"small":{"w":500,"h":500,"resize":"fit"},"medium":{"w":500,"h":500,"resize":"fit"},"large":{"w":500,"h":500,"resize":"fit"}},"source_status_id":429256127264481300,"source_status_id_str":"429256127264481282","source_user_id":1727467674,"source_user_id_str":"1727467674"}]}</t>
  </si>
  <si>
    <t>1353699015515381760</t>
  </si>
  <si>
    <t>mashallahyoongi</t>
  </si>
  <si>
    <t>2266505776</t>
  </si>
  <si>
    <t>http://pbs.twimg.com/profile_images/1346838420874813440/FL5f9y3d_normal.jpg</t>
  </si>
  <si>
    <t xml:space="preserve">She/her : Love yourself </t>
  </si>
  <si>
    <t>http://twitter.com/mashallahyoongi/statuses/1353699015515381760</t>
  </si>
  <si>
    <t>1353699015397842945</t>
  </si>
  <si>
    <t>1126miichan</t>
  </si>
  <si>
    <t>2325647958</t>
  </si>
  <si>
    <t>http://pbs.twimg.com/profile_images/1335634950918324225/ahrBUR5Y_normal.jpg</t>
  </si>
  <si>
    <t>香川県</t>
  </si>
  <si>
    <t>http://twitter.com/1126miichan/statuses/1353699015397842945</t>
  </si>
  <si>
    <t>1353699013615210496</t>
  </si>
  <si>
    <t>fubukifuyukayor</t>
  </si>
  <si>
    <t>996498950050889728</t>
  </si>
  <si>
    <t>http://pbs.twimg.com/profile_images/1351865135556562945/-GFAPiQo_normal.jpg</t>
  </si>
  <si>
    <t>http://twitter.com/fubukifuyukayor/statuses/1353699013615210496</t>
  </si>
  <si>
    <t>1353699013271416837</t>
  </si>
  <si>
    <t>MurphKilter</t>
  </si>
  <si>
    <t>RT @BirkMatt: 🤣🤣🤣
https://t.co/LY1nHCNrd1</t>
  </si>
  <si>
    <t>Mon Jan 25 13:39:29 +0000 2021</t>
  </si>
  <si>
    <t>1242562759</t>
  </si>
  <si>
    <t>http://pbs.twimg.com/profile_images/1345202757393899520/d9guKT2v_normal.jpg</t>
  </si>
  <si>
    <t>Etc, USA</t>
  </si>
  <si>
    <t>http://twitter.com/MurphKilter/statuses/1353699013271416837</t>
  </si>
  <si>
    <t>{"hashtags":[],"symbols":[],"user_mentions":[{"screen_name":"BirkMatt","name":"Matt Birk","id":1560907016,"id_str":"1560907016","indices":[3,12]}],"urls":[{"url":"https://t.co/LY1nHCNrd1","expanded_url":"https://dailycaller.com/2021/01/23/amazon-opposes-mail-in-voting-unions-bezos-washington-post/","display_url":"dailycaller.com/2021/01/23/ama…","indices":[19,42]}]}</t>
  </si>
  <si>
    <t>1353699012696698880</t>
  </si>
  <si>
    <t>m94626738</t>
  </si>
  <si>
    <t>855028837502992385</t>
  </si>
  <si>
    <t>http://pbs.twimg.com/profile_images/1215975670880161792/ytXUpOJS_normal.jpg</t>
  </si>
  <si>
    <t>http://twitter.com/m94626738/statuses/1353699012696698880</t>
  </si>
  <si>
    <t>1353699012314951682</t>
  </si>
  <si>
    <t>http://twitter.com/TSqaZyWXDhG2Vzq/statuses/1353699012314951682</t>
  </si>
  <si>
    <t>1353699011887198208</t>
  </si>
  <si>
    <t>RT @manga_sale_kd: セール「餓死転生 ～奴隷少年は魔物を喰らって覚醒す!～1 (コロナ・コミックス)」
価格303円(-241円44%)
https://t.co/Kn7SRg1pGS
麻日隆、池崎数也、TOブックス、Kindle Unlimited
応援 https://t.co/ySCBZSyMMI
試読 https://t.co/fepthGKhQz https://t.co/M2dBFHbyTl</t>
  </si>
  <si>
    <t>http://twitter.com/manga_sale_kd/statuses/1353699011887198208</t>
  </si>
  <si>
    <t>{"hashtags":[],"symbols":[],"user_mentions":[{"screen_name":"manga_sale_kd","name":"マンガ電書紹介∀価格は期間限定です","id":3279828085,"id_str":"3279828085","indices":[3,17]}],"urls":[{"url":"https://t.co/Kn7SRg1pGS","expanded_url":"https://www.amazon.co.jp/dp/B07YPT95LL?tag=44860d-22&amp;linkCode=ogi&amp;th=1&amp;psc=1","display_url":"amazon.co.jp/dp/B07YPT95LL?…","indices":[78,101]}]}</t>
  </si>
  <si>
    <t>1353699011446755331</t>
  </si>
  <si>
    <t>http://twitter.com/love_maplesyrop/statuses/1353699011446755331</t>
  </si>
  <si>
    <t>1353699010586923009</t>
  </si>
  <si>
    <t>RT @mobareco_jp: #緊急事態宣言 で
#ステイホーム 中の
皆さんの足しになればと
#キャンペーン
を実施します！
Amazonギフト券 1,000円分を5名様にプレゼント！
①フォロー
②RT
③amazon・楽天・モバレコストア（https://t.co/nu9tJSwlow）で
YUモバイルエントリーコードの価格を確認してね！
締切1/25(月)24時 https://t.co/IkDHygkjXl</t>
  </si>
  <si>
    <t>http://twitter.com/yupiopipipi0123/statuses/1353699010586923009</t>
  </si>
  <si>
    <t>{"hashtags":[{"text":"緊急事態宣言","indices":[17,24]},{"text":"ステイホーム","indices":[27,34]},{"text":"キャンペーン","indices":[50,57]}],"symbols":[],"user_mentions":[{"screen_name":"mobareco_jp","name":"モバレコ【公式】","id":2689395558,"id_str":"2689395558","indices":[3,15]}],"urls":[]}</t>
  </si>
  <si>
    <t>1353699010385747970</t>
  </si>
  <si>
    <t>@woodpigeonsong Avicir Artists' Manikins Movable Paint Mannequin Mandatory Doll for Drawing Action Figure Model Skin Color，Human Mannequin Man and Woman Set (Male+Female) https://t.co/dND1TnjHpO</t>
  </si>
  <si>
    <t>1221465599769030657</t>
  </si>
  <si>
    <t>woodpigeonsong</t>
  </si>
  <si>
    <t>1353698931616710658</t>
  </si>
  <si>
    <t>http://twitter.com/MeIIoHigh/statuses/1353699010385747970</t>
  </si>
  <si>
    <t>{"hashtags":[],"symbols":[],"user_mentions":[{"screen_name":"woodpigeonsong","name":"ryan/berney","id":1221465599769030700,"id_str":"1221465599769030657","indices":[0,15]}],"urls":[{"url":"https://t.co/dND1TnjHpO","expanded_url":"https://www.amazon.co.uk/dp/B08K3DGMBD/ref=cm_sw_r_cp_api_fabc_aOSdGbNPDBVVV","display_url":"amazon.co.uk/dp/B08K3DGMBD/…","indices":[171,194]}]}</t>
  </si>
  <si>
    <t>1353699010192711680</t>
  </si>
  <si>
    <t>http://twitter.com/desk1232/statuses/1353699010192711680</t>
  </si>
  <si>
    <t>1353699009639161856</t>
  </si>
  <si>
    <t>R9BdCr05rYIhWfw</t>
  </si>
  <si>
    <t>1143174638832218112</t>
  </si>
  <si>
    <t>http://pbs.twimg.com/profile_images/1193209672204898305/HYfINnv4_normal.jpg</t>
  </si>
  <si>
    <t>http://twitter.com/R9BdCr05rYIhWfw/statuses/1353699009639161856</t>
  </si>
  <si>
    <t>1353699008280109056</t>
  </si>
  <si>
    <t>Mon Jan 25 13:39:28 +0000 2021</t>
  </si>
  <si>
    <t>http://twitter.com/likey_from/statuses/1353699008280109056</t>
  </si>
  <si>
    <t>1353699007718068225</t>
  </si>
  <si>
    <t>coffees46</t>
  </si>
  <si>
    <t>1274909018998235136</t>
  </si>
  <si>
    <t>http://pbs.twimg.com/profile_images/1340302203114774529/fKTLgDHU_normal.jpg</t>
  </si>
  <si>
    <t>http://twitter.com/coffees46/statuses/1353699007718068225</t>
  </si>
  <si>
    <t>1353699007688626177</t>
  </si>
  <si>
    <t>urichan1230</t>
  </si>
  <si>
    <t>1272880554216534016</t>
  </si>
  <si>
    <t>http://pbs.twimg.com/profile_images/1339741631793291264/qBSrRWNI_normal.jpg</t>
  </si>
  <si>
    <t>http://twitter.com/urichan1230/statuses/1353699007688626177</t>
  </si>
  <si>
    <t>1353699007621591043</t>
  </si>
  <si>
    <t>MOAmazingg</t>
  </si>
  <si>
    <t>1241217882614165506</t>
  </si>
  <si>
    <t>http://pbs.twimg.com/profile_images/1303933101844828160/pYpv8KYk_normal.jpg</t>
  </si>
  <si>
    <t>Magic Island</t>
  </si>
  <si>
    <t>http://twitter.com/MOAmazingg/statuses/1353699007621591043</t>
  </si>
  <si>
    <t>1353699007437004802</t>
  </si>
  <si>
    <t>http://twitter.com/hyper_kinako/statuses/1353699007437004802</t>
  </si>
  <si>
    <t>1353699006820528128</t>
  </si>
  <si>
    <t>Prettyasstrini</t>
  </si>
  <si>
    <t>I miss Amazon 😩 this is my first day at Fed Ex and THIS SHIT IS GHETTO https://t.co/CIlVrkGFlp</t>
  </si>
  <si>
    <t>3173140090</t>
  </si>
  <si>
    <t>http://pbs.twimg.com/profile_images/1351037418804273158/91m4LNLf_normal.jpg</t>
  </si>
  <si>
    <t>New York, NY 🛩 ATL</t>
  </si>
  <si>
    <t>http://twitter.com/Prettyasstrini/statuses/1353699006820528128</t>
  </si>
  <si>
    <t>{"hashtags":[],"symbols":[],"user_mentions":[],"urls":[],"media":[{"id":1353699000357179400,"id_str":"1353699000357179396","indices":[71,94],"media_url":"http://pbs.twimg.com/tweet_video_thumb/EslOEZEXUAQytVq.jpg","media_url_https":"https://pbs.twimg.com/tweet_video_thumb/EslOEZEXUAQytVq.jpg","url":"https://t.co/CIlVrkGFlp","display_url":"pic.twitter.com/CIlVrkGFlp","expanded_url":"https://twitter.com/Prettyasstrini/status/1353699006820528128/photo/1","type":"photo","sizes":{"thumb":{"w":150,"h":150,"resize":"crop"},"medium":{"w":244,"h":162,"resize":"fit"},"small":{"w":244,"h":162,"resize":"fit"},"large":{"w":244,"h":162,"resize":"fit"}}}]}</t>
  </si>
  <si>
    <t>1353699006547857408</t>
  </si>
  <si>
    <t>http://twitter.com/pringreenlove/statuses/1353699006547857408</t>
  </si>
  <si>
    <t>1353699006157733888</t>
  </si>
  <si>
    <t>hqhypmstraydog</t>
  </si>
  <si>
    <t>1144488343092072448</t>
  </si>
  <si>
    <t>http://pbs.twimg.com/profile_images/1353328755343642632/zdPvF3KX_normal.jpg</t>
  </si>
  <si>
    <t>シンジュクディビジョン</t>
  </si>
  <si>
    <t>http://twitter.com/hqhypmstraydog/statuses/1353699006157733888</t>
  </si>
  <si>
    <t>1353699005990019074</t>
  </si>
  <si>
    <t>http://twitter.com/agito_arai/statuses/1353699005990019074</t>
  </si>
  <si>
    <t>1353699005968961536</t>
  </si>
  <si>
    <t>TiUt1CRAZ0ENrgR</t>
  </si>
  <si>
    <t>1323048918746214401</t>
  </si>
  <si>
    <t>http://pbs.twimg.com/profile_images/1338156842925477890/28Ckd95R_normal.jpg</t>
  </si>
  <si>
    <t>http://twitter.com/TiUt1CRAZ0ENrgR/statuses/1353699005968961536</t>
  </si>
  <si>
    <t>1353699005558087680</t>
  </si>
  <si>
    <t>tongueonfeet</t>
  </si>
  <si>
    <t>RT @SirNick92: Send me Amazon Gift cards. I want to do some shopping 🎁
findom alphamale cashmaster wishlist https://t.co/OgIYTMoqjL</t>
  </si>
  <si>
    <t>846457538543599616</t>
  </si>
  <si>
    <t>http://twitter.com/tongueonfeet/statuses/1353699005558087680</t>
  </si>
  <si>
    <t>{"hashtags":[],"symbols":[],"user_mentions":[{"screen_name":"SirNick92","name":"🇬🇧 Sir Nick 💸 British Cash Master","id":1263495298527174700,"id_str":"1263495298527174656","indices":[3,13]}],"urls":[],"media":[{"id":1332730500335726600,"id_str":"1332730500335726592","indices":[109,132],"media_url":"http://pbs.twimg.com/media/En7PVDXW8AAOkbt.jpg","media_url_https":"https://pbs.twimg.com/media/En7PVDXW8AAOkbt.jpg","url":"https://t.co/OgIYTMoqjL","display_url":"pic.twitter.com/OgIYTMoqjL","expanded_url":"https://twitter.com/SirNick92/status/1332730510863462401/photo/1","type":"photo","sizes":{"medium":{"w":900,"h":1200,"resize":"fit"},"thumb":{"w":150,"h":150,"resize":"crop"},"small":{"w":510,"h":680,"resize":"fit"},"large":{"w":1536,"h":2048,"resize":"fit"}},"source_status_id":1332730510863462400,"source_status_id_str":"1332730510863462401","source_user_id":1263495298527174700,"source_user_id_str":"1263495298527174656"}]}</t>
  </si>
  <si>
    <t>1353699005075660801</t>
  </si>
  <si>
    <t>Mon Jan 25 13:39:27 +0000 2021</t>
  </si>
  <si>
    <t>http://twitter.com/hhhhhhhirom/statuses/1353699005075660801</t>
  </si>
  <si>
    <t>1353699004714868737</t>
  </si>
  <si>
    <t>asm1h</t>
  </si>
  <si>
    <t>973521234674704385</t>
  </si>
  <si>
    <t>http://pbs.twimg.com/profile_images/1033173205576441856/9c8vueeY_normal.jpg</t>
  </si>
  <si>
    <t>http://twitter.com/asm1h/statuses/1353699004714868737</t>
  </si>
  <si>
    <t>1353699004312297481</t>
  </si>
  <si>
    <t>aoith1</t>
  </si>
  <si>
    <t>3163480676</t>
  </si>
  <si>
    <t>http://pbs.twimg.com/profile_images/1186420915757703169/S4L5Y3kv_normal.jpg</t>
  </si>
  <si>
    <t>http://twitter.com/aoith1/statuses/1353699004312297481</t>
  </si>
  <si>
    <t>1353699003796344832</t>
  </si>
  <si>
    <t>niconiko_atatte</t>
  </si>
  <si>
    <t>1340307779693629440</t>
  </si>
  <si>
    <t>http://pbs.twimg.com/profile_images/1347206785044606977/3YoRGSbP_normal.jpg</t>
  </si>
  <si>
    <t>http://twitter.com/niconiko_atatte/statuses/1353699003796344832</t>
  </si>
  <si>
    <t>1353699002991177728</t>
  </si>
  <si>
    <t>RT @crystalseries: The images looped in a reflection tunnel that trailed out forever.
The Crystal Series – futuristic suspense
Start with first book CRYSTAL DECEPTION
Series info: https://t.co/fBUJyfeSmb
Buy link: https://t.co/UPQnnh8taL 
#asmsg #ian1 https://t.co/uuitjoAlgK</t>
  </si>
  <si>
    <t>http://twitter.com/devin_salesman/statuses/1353699002991177728</t>
  </si>
  <si>
    <t>1353699002881957899</t>
  </si>
  <si>
    <t>http://twitter.com/cherinn1722/statuses/1353699002881957899</t>
  </si>
  <si>
    <t>1353699002320089088</t>
  </si>
  <si>
    <t>danivaldivia15</t>
  </si>
  <si>
    <t>@Egocrata En España ocurre lo mismo con Amazon?</t>
  </si>
  <si>
    <t>11999982</t>
  </si>
  <si>
    <t>Egocrata</t>
  </si>
  <si>
    <t>454351037</t>
  </si>
  <si>
    <t>1353698027278630912</t>
  </si>
  <si>
    <t>http://pbs.twimg.com/profile_images/1343682943068286981/1xQaGM1t_normal.jpg</t>
  </si>
  <si>
    <t>Dos Hermanas, Sevilla</t>
  </si>
  <si>
    <t>http://twitter.com/danivaldivia15/statuses/1353699002320089088</t>
  </si>
  <si>
    <t>{"hashtags":[],"symbols":[],"user_mentions":[{"screen_name":"Egocrata","name":"Roger “Four Freedoms” Senserrich","id":11999982,"id_str":"11999982","indices":[0,9]}],"urls":[]}</t>
  </si>
  <si>
    <t>1353699001837576192</t>
  </si>
  <si>
    <t>mika_zattaaka</t>
  </si>
  <si>
    <t>1092432156066865153</t>
  </si>
  <si>
    <t>http://pbs.twimg.com/profile_images/1308018450984439808/ZVwh_F3r_normal.jpg</t>
  </si>
  <si>
    <t>2nd D.R.B (遺言)</t>
  </si>
  <si>
    <t>http://twitter.com/mika_zattaaka/statuses/1353699001837576192</t>
  </si>
  <si>
    <t>1353699001728548864</t>
  </si>
  <si>
    <t>kz2539</t>
  </si>
  <si>
    <t>1207462267626766337</t>
  </si>
  <si>
    <t>http://pbs.twimg.com/profile_images/1207601338697142272/H8uoOCuP_normal.jpg</t>
  </si>
  <si>
    <t>高知県</t>
  </si>
  <si>
    <t>http://twitter.com/kz2539/statuses/1353699001728548864</t>
  </si>
  <si>
    <t>1353699001145548803</t>
  </si>
  <si>
    <t>6eusCUqgPyU0Vjs</t>
  </si>
  <si>
    <t>1123285452142796800</t>
  </si>
  <si>
    <t>http://pbs.twimg.com/profile_images/1319570230822096896/woAC0qWn_normal.jpg</t>
  </si>
  <si>
    <t>http://twitter.com/6eusCUqgPyU0Vjs/statuses/1353699001145548803</t>
  </si>
  <si>
    <t>1353699000558342147</t>
  </si>
  <si>
    <t>otakaradakara</t>
  </si>
  <si>
    <t>Mon Jan 25 13:39:26 +0000 2021</t>
  </si>
  <si>
    <t>178364873</t>
  </si>
  <si>
    <t>http://pbs.twimg.com/profile_images/2710729444/435ac8849db444a37532622c2a0b362f_normal.png</t>
  </si>
  <si>
    <t>http://twitter.com/otakaradakara/statuses/1353699000558342147</t>
  </si>
  <si>
    <t>1353699000256352256</t>
  </si>
  <si>
    <t>sekisaba0122</t>
  </si>
  <si>
    <t>1130058130849640450</t>
  </si>
  <si>
    <t>http://pbs.twimg.com/profile_images/1130107642750177280/yZ_4SXvX_normal.jpg</t>
  </si>
  <si>
    <t>http://twitter.com/sekisaba0122/statuses/1353699000256352256</t>
  </si>
  <si>
    <t>1353699000185200641</t>
  </si>
  <si>
    <t>librosombrero</t>
  </si>
  <si>
    <t>RT @comic_checker: [予約可能(発売日：2021/01/28)]「裏切りのラプソディ (ハーレクインコミックス)」著者：花里 ひかり/ステファニー・ハワード　出版社：ハーレクイン
https://t.co/PG9PC5N4R4 https://t.co/zyocBxdDoY</t>
  </si>
  <si>
    <t>199234289</t>
  </si>
  <si>
    <t>http://pbs.twimg.com/profile_images/525726289119178752/k9M68oZ6_normal.jpeg</t>
  </si>
  <si>
    <t>http://twitter.com/librosombrero/statuses/1353699000185200641</t>
  </si>
  <si>
    <t>{"hashtags":[],"symbols":[],"user_mentions":[{"screen_name":"comic_checker","name":"新刊マンガ・コミック通知","id":1020677605446389800,"id_str":"1020677605446389761","indices":[3,17]}],"urls":[{"url":"https://t.co/PG9PC5N4R4","expanded_url":"https://amzn.to/39cKP1u","display_url":"amzn.to/39cKP1u","indices":[99,122]}]}</t>
  </si>
  <si>
    <t>1353698999027462147</t>
  </si>
  <si>
    <t>GRDSMN_GLOBAL</t>
  </si>
  <si>
    <t>@Nilz19216173 Thanks for entering #GrandSummoners x #TenSura #instantwin #sweepstakes! 🎉
Watch the video to see if you won a $100 Amazon gift card! 🌟
😍 Retweet every day for another chance to win!
Join the crossover NOW to get a FREE ★5 #Rimuru #Slime Unit! 💖 https://t.co/DoU8YUslV3</t>
  </si>
  <si>
    <t>930837394152181762</t>
  </si>
  <si>
    <t>Nilz19216173</t>
  </si>
  <si>
    <t>951273680473960448</t>
  </si>
  <si>
    <t>&lt;a href="https://www.ownly.jp" rel="nofollow"&gt;OWNLY Admin&lt;/a&gt;</t>
  </si>
  <si>
    <t>http://pbs.twimg.com/profile_images/1352305226313654272/UaD5-X31_normal.jpg</t>
  </si>
  <si>
    <t>http://twitter.com/GRDSMN_GLOBAL/statuses/1353698999027462147</t>
  </si>
  <si>
    <t>{"hashtags":[{"text":"GrandSummoners","indices":[34,49]},{"text":"TenSura","indices":[52,60]},{"text":"instantwin","indices":[61,72]},{"text":"sweepstakes","indices":[73,85]},{"text":"Rimuru","indices":[240,247]},{"text":"Slime","indices":[248,254]}],"symbols":[],"user_mentions":[{"screen_name":"Nilz19216173","name":"Nilz","id":930837394152181800,"id_str":"930837394152181762","indices":[0,13]}],"urls":[],"media":[{"id":1353698949203280000,"id_str":"1353698949203279872","indices":[263,286],"media_url":"http://pbs.twimg.com/ext_tw_video_thumb/1353698949203279872/pu/img/twyvjfUQ37D0wqgu.jpg","media_url_https":"https://pbs.twimg.com/ext_tw_video_thumb/1353698949203279872/pu/img/twyvjfUQ37D0wqgu.jpg","url":"https://t.co/DoU8YUslV3","display_url":"pic.twitter.com/DoU8YUslV3","expanded_url":"https://twitter.com/GRDSMN_GLOBAL/status/1353698999027462147/video/1","type":"photo","sizes":{"thumb":{"w":150,"h":150,"resize":"crop"},"small":{"w":680,"h":680,"resize":"fit"},"medium":{"w":720,"h":720,"resize":"fit"},"large":{"w":720,"h":720,"resize":"fit"}}}]}</t>
  </si>
  <si>
    <t>1353698997890912256</t>
  </si>
  <si>
    <t>ThefacelessA</t>
  </si>
  <si>
    <t>RT @videogamedeals: Club Mocchi Mocchi The Legend of Zelda Octorok Mega 15 inch Plush Stuffed Toy $23.99 via Amazon (Prime Eligible). https://t.co/E72oYUFiqE 
Best Buy. https://t.co/icdaxMGSCJ https://t.co/NPJlcITT3s</t>
  </si>
  <si>
    <t>1293900725274030080</t>
  </si>
  <si>
    <t>http://pbs.twimg.com/profile_images/1337809721403830279/wkCUq1he_normal.jpg</t>
  </si>
  <si>
    <t>http://twitter.com/ThefacelessA/statuses/1353698997890912256</t>
  </si>
  <si>
    <t>{"hashtags":[],"symbols":[],"user_mentions":[{"screen_name":"videogamedeals","name":"Cheap Ass Gamer","id":19631395,"id_str":"19631395","indices":[3,18]}],"urls":[]}</t>
  </si>
  <si>
    <t>1353698997521715200</t>
  </si>
  <si>
    <t>SyuukoRin</t>
  </si>
  <si>
    <t>東京マルイ次世代電動ガン HK416D　DEVGRUカスタム 
https://t.co/HM36eMAUIc</t>
  </si>
  <si>
    <t>833540220259704833</t>
  </si>
  <si>
    <t>http://pbs.twimg.com/profile_images/854535536467365888/YyFqD-px_normal.png</t>
  </si>
  <si>
    <t>底なしガスブロ沼</t>
  </si>
  <si>
    <t>http://twitter.com/SyuukoRin/statuses/1353698997521715200</t>
  </si>
  <si>
    <t>{"hashtags":[],"symbols":[],"user_mentions":[],"urls":[{"url":"https://t.co/HM36eMAUIc","expanded_url":"http://amzn.to/2mftoBB","display_url":"amzn.to/2mftoBB","indices":[32,55]}]}</t>
  </si>
  <si>
    <t>1353698997035180032</t>
  </si>
  <si>
    <t>shakusoujyu</t>
  </si>
  <si>
    <t>300762378</t>
  </si>
  <si>
    <t>http://pbs.twimg.com/profile_images/2016910575/Sunset_normal.jpg</t>
  </si>
  <si>
    <t>http://twitter.com/shakusoujyu/statuses/1353698997035180032</t>
  </si>
  <si>
    <t>1353698996968169472</t>
  </si>
  <si>
    <t>http://twitter.com/a_ta_re_/statuses/1353698996968169472</t>
  </si>
  <si>
    <t>1353698995487432704</t>
  </si>
  <si>
    <t>Mon Jan 25 13:39:25 +0000 2021</t>
  </si>
  <si>
    <t>http://twitter.com/pky0922/statuses/1353698995487432704</t>
  </si>
  <si>
    <t>1353698994870841345</t>
  </si>
  <si>
    <t>osorano_hoshi</t>
  </si>
  <si>
    <t>928567951527067648</t>
  </si>
  <si>
    <t>http://pbs.twimg.com/profile_images/1031538532261617665/5Y4PBUua_normal.jpg</t>
  </si>
  <si>
    <t>http://twitter.com/osorano_hoshi/statuses/1353698994870841345</t>
  </si>
  <si>
    <t>1353698994124328960</t>
  </si>
  <si>
    <t>http://twitter.com/8ltNStPFmZkb3Ob/statuses/1353698994124328960</t>
  </si>
  <si>
    <t>1353698993901981697</t>
  </si>
  <si>
    <t>RT @lawsonbank_jp: ／
#エヴァンゲリオン ローソン銀行ATMコラボ
オリジナルAmazonギフト券をGET👍
＼
■応募方法
1⃣ @lawsonbank_jp をフォロー
2⃣ #エヴァコラボATM をツイート！
〆切1/31 23:59
ただいま #ローソン銀行 ATMの音声や画面がエヴァ仕様に！🏧
詳しくはこちら↓
https://t.co/0vyLbPYs7T</t>
  </si>
  <si>
    <t>http://twitter.com/hiro9s/statuses/1353698993901981697</t>
  </si>
  <si>
    <t>{"hashtags":[{"text":"エヴァンゲリオン","indices":[21,30]},{"text":"エヴァコラボATM","indices":[101,111]}],"symbols":[],"user_mentions":[{"screen_name":"lawsonbank_jp","name":"ローソン銀行","id":1026373830376185900,"id_str":"1026373830376185856","indices":[3,17]},{"screen_name":"lawsonbank_jp","name":"ローソン銀行","id":1026373830376185900,"id_str":"1026373830376185856","indices":[77,91]}],"urls":[]}</t>
  </si>
  <si>
    <t>1353698993562210304</t>
  </si>
  <si>
    <t>Jiynhnbn</t>
  </si>
  <si>
    <t>2694532333</t>
  </si>
  <si>
    <t>http://pbs.twimg.com/profile_images/1242797638635753474/yXr5hMpj_normal.jpg</t>
  </si>
  <si>
    <t>http://twitter.com/Jiynhnbn/statuses/1353698993562210304</t>
  </si>
  <si>
    <t>1353698992652075009</t>
  </si>
  <si>
    <t>Toku541</t>
  </si>
  <si>
    <t>1036733034</t>
  </si>
  <si>
    <t>http://pbs.twimg.com/profile_images/1316391640890634240/yW32_jdA_normal.jpg</t>
  </si>
  <si>
    <t>http://twitter.com/Toku541/statuses/1353698992652075009</t>
  </si>
  <si>
    <t>1353698992501059586</t>
  </si>
  <si>
    <t>sousou_sou12</t>
  </si>
  <si>
    <t>Mon Jan 25 13:39:24 +0000 2021</t>
  </si>
  <si>
    <t>1015127262071435265</t>
  </si>
  <si>
    <t>http://pbs.twimg.com/profile_images/1340697333797847041/7fm4KIUn_normal.jpg</t>
  </si>
  <si>
    <t>日出づる国　日本🌄</t>
  </si>
  <si>
    <t>http://twitter.com/sousou_sou12/statuses/1353698992501059586</t>
  </si>
  <si>
    <t>1353698992408981505</t>
  </si>
  <si>
    <t>CniHuntsville</t>
  </si>
  <si>
    <t>RT @WBRCnews: Birmingham City Councilor John Hilliard is celebrating news that another Amazon facility is coming to the Birmingham metro, https://t.co/nosxYvdG1b</t>
  </si>
  <si>
    <t>1276327562629783552</t>
  </si>
  <si>
    <t>http://pbs.twimg.com/profile_images/1276341963722285056/qFrJ6ja6_normal.jpg</t>
  </si>
  <si>
    <t>Huntsville, AL</t>
  </si>
  <si>
    <t>http://twitter.com/CniHuntsville/statuses/1353698992408981505</t>
  </si>
  <si>
    <t>{"hashtags":[],"symbols":[],"user_mentions":[{"screen_name":"WBRCnews","name":"WBRC FOX6 News","id":22882864,"id_str":"22882864","indices":[3,12]}],"urls":[]}</t>
  </si>
  <si>
    <t>1353698991955841024</t>
  </si>
  <si>
    <t>Sclout USB Fast Charging Cable Compatible for Realme 1, Realme 2, 2pro, Realme 3, 3 Pro, 3i, Realme C1, C2, Realme U1, Realme X Lite (White) Rs. 299 - Amazon
https://t.co/TfWC5euUPd</t>
  </si>
  <si>
    <t>http://twitter.com/7Deals24/statuses/1353698991955841024</t>
  </si>
  <si>
    <t>{"hashtags":[],"symbols":[],"user_mentions":[],"urls":[{"url":"https://t.co/TfWC5euUPd","expanded_url":"https://bit.ly/3iIEOwk","display_url":"bit.ly/3iIEOwk","indices":[159,182]}]}</t>
  </si>
  <si>
    <t>1353698990949339144</t>
  </si>
  <si>
    <t>RT @crystalseries: From Lin Anderson "@Lin_Anderson
A RHONA MACLEOD THRILLER
Noir Crime Fiction with Women Sleuths 
https://t.co/pfK8zTiJ8e https://t.co/sZtTuWaNbm</t>
  </si>
  <si>
    <t>http://twitter.com/devin_salesman/statuses/1353698990949339144</t>
  </si>
  <si>
    <t>{"hashtags":[],"symbols":[],"user_mentions":[{"screen_name":"crystalseries","name":"𝗖𝗿𝘆𝘀𝘁𝗮𝗹𝗦𝗲𝗿𝗶𝗲𝘀.𝗰𝗼𝗺","id":1614016326,"id_str":"1614016326","indices":[3,17]},{"screen_name":"Lin_Anderson","name":"Lin Anderson","id":66824626,"id_str":"66824626","indices":[38,51]}],"urls":[{"url":"https://t.co/pfK8zTiJ8e","expanded_url":"https://www.amazon.com/gp/product/B07FK869TL","display_url":"amazon.com/gp/product/B07…","indices":[116,139]}]}</t>
  </si>
  <si>
    <t>1353698990517174273</t>
  </si>
  <si>
    <t>skrvm31</t>
  </si>
  <si>
    <t>1217356884895645696</t>
  </si>
  <si>
    <t>http://pbs.twimg.com/profile_images/1345573937976000514/zMzQqIVh_normal.jpg</t>
  </si>
  <si>
    <t xml:space="preserve"> Instagram⇒@v.non_m31.v</t>
  </si>
  <si>
    <t>http://twitter.com/skrvm31/statuses/1353698990517174273</t>
  </si>
  <si>
    <t>1353698990458462208</t>
  </si>
  <si>
    <t>uuut765</t>
  </si>
  <si>
    <t>使用上の注意 ：
・地位も名誉もお持ちの方はご使用をお控えください
・思わずニヤけてしまう方はマスクの着用をおすすめします 　www
⇒　https://t.co/gc9GApCKsM  https://t.co/b0pHvgQukM</t>
  </si>
  <si>
    <t>819563981308186625</t>
  </si>
  <si>
    <t>http://pbs.twimg.com/profile_images/825618603802136577/IqkFiPxk_normal.jpg</t>
  </si>
  <si>
    <t>http://twitter.com/uuut765/statuses/1353698990458462208</t>
  </si>
  <si>
    <t>{"hashtags":[],"symbols":[],"user_mentions":[],"urls":[{"url":"https://t.co/gc9GApCKsM","expanded_url":"http://amzn.to/2kygRsG","display_url":"amzn.to/2kygRsG","indices":[69,92]}],"media":[{"id":830633944030728200,"id_str":"830633944030728192","indices":[94,117],"media_url":"http://pbs.twimg.com/media/C4cBK9RVUAAerFQ.jpg","media_url_https":"https://pbs.twimg.com/media/C4cBK9RVUAAerFQ.jpg","url":"https://t.co/b0pHvgQukM","display_url":"pic.twitter.com/b0pHvgQukM","expanded_url":"https://twitter.com/uuut765/status/830633963672592385/photo/1","type":"photo","sizes":{"thumb":{"w":150,"h":150,"resize":"crop"},"small":{"w":680,"h":622,"resize":"fit"},"large":{"w":1000,"h":914,"resize":"fit"},"medium":{"w":1000,"h":914,"resize":"fit"}},"source_status_id":830633963672592400,"source_status_id_str":"830633963672592385","source_user_id":819563981308186600,"source_user_id_str":"819563981308186625"}]}</t>
  </si>
  <si>
    <t>1353698989879795716</t>
  </si>
  <si>
    <t>http://twitter.com/DaveGordonArt/statuses/1353698989879795716</t>
  </si>
  <si>
    <t>1353698989313384459</t>
  </si>
  <si>
    <t>http://twitter.com/rankup111/statuses/1353698989313384459</t>
  </si>
  <si>
    <t>1353698989300969475</t>
  </si>
  <si>
    <t>RT @EricWilderOK: ⚜️Eric Wilder's 9 book standalone French Quarter Mystery Series set in that 'exotic, erotic Mecca known as New Orleans. Visit tonight and start with Big Easy, Bk 1
#paranormal #mystery #urbanfantasy #books #book #mustread #IARTG #ebook #BookBoost #psychic
https://t.co/EwRtRoG9xv https://t.co/mZc4i5OVnx</t>
  </si>
  <si>
    <t>http://twitter.com/jhines340/statuses/1353698989300969475</t>
  </si>
  <si>
    <t>{"hashtags":[],"symbols":[],"user_mentions":[{"screen_name":"EricWilderOK","name":"Eric Wilder","id":1961229607,"id_str":"1961229607","indices":[3,16]}],"urls":[]}</t>
  </si>
  <si>
    <t>1353698988977922048</t>
  </si>
  <si>
    <t>minamin11uta</t>
  </si>
  <si>
    <t>1254568853343858689</t>
  </si>
  <si>
    <t>http://pbs.twimg.com/profile_images/1254665187187015681/zC47TTrQ_normal.jpg</t>
  </si>
  <si>
    <t>http://twitter.com/minamin11uta/statuses/1353698988977922048</t>
  </si>
  <si>
    <t>1353698988587769856</t>
  </si>
  <si>
    <t>http://twitter.com/gagnant25/statuses/1353698988587769856</t>
  </si>
  <si>
    <t>1353698987933577219</t>
  </si>
  <si>
    <t>Mr_Unbox_AJMS</t>
  </si>
  <si>
    <t>Mon Jan 25 13:39:23 +0000 2021</t>
  </si>
  <si>
    <t>155869911</t>
  </si>
  <si>
    <t>http://pbs.twimg.com/profile_images/1251457535598526466/l2uHX6hM_normal.jpg</t>
  </si>
  <si>
    <t>Leganés - Madrid</t>
  </si>
  <si>
    <t>http://twitter.com/Mr_Unbox_AJMS/statuses/1353698987933577219</t>
  </si>
  <si>
    <t>1353698987853791237</t>
  </si>
  <si>
    <t>nknk_1005</t>
  </si>
  <si>
    <t>RT @SIIESAAATV: ＼ 1月25日 18:30まで ／
🎁 2021年㊗️RT プレゼント 🎉
Amazonギフト1,000円が抽選3名様に
当たる❗❗
🌟YouTubeも応援してね‼️🌟
🔥 https://t.co/mBgwokdaOU
@SIIESAAATV をフォロー＞この投稿をRT👌＞当選者はDMで連絡📩
#アプリゲーム
#スマホゲーム 
#拡散希望 https://t.co/qK3JH2PliX</t>
  </si>
  <si>
    <t>1334764936333967361</t>
  </si>
  <si>
    <t>http://pbs.twimg.com/profile_images/1353653559162589184/0ep6yf95_normal.jpg</t>
  </si>
  <si>
    <t>http://twitter.com/nknk_1005/statuses/1353698987853791237</t>
  </si>
  <si>
    <t>1353698987732176896</t>
  </si>
  <si>
    <t>entoverse7</t>
  </si>
  <si>
    <t>ちなみにその上松さんの著書がこちら。
プリンセスみんなに読んで欲しい(いやもう知っとるわい！って方も多いと思いますけれども…！)
https://t.co/bOm0qVXtiM</t>
  </si>
  <si>
    <t>354662222</t>
  </si>
  <si>
    <t>1353683380542480386</t>
  </si>
  <si>
    <t>http://pbs.twimg.com/profile_images/1353299832153153536/9fYwdmhM_normal.jpg</t>
  </si>
  <si>
    <t>丘のうえのおうち</t>
  </si>
  <si>
    <t>http://twitter.com/entoverse7/statuses/1353698987732176896</t>
  </si>
  <si>
    <t>{"hashtags":[],"symbols":[],"user_mentions":[],"urls":[{"url":"https://t.co/bOm0qVXtiM","expanded_url":"https://www.amazon.co.jp/%E3%82%A2%E3%83%8B%E3%82%BD%E3%83%B3%E3%83%BB%E3%82%B2%E3%83%BC%E3%83%A0%E9%9F%B3%E6%A5%BD%E4%BD%9C%E3%82%8A20%E5%B9%B4%E3%81%AE%E8%BB%8C%E8%B7%A1-%E4%B8%8A%E6%9D%BE%E7%AF%84%E5%BA%B7%E3%81%AE%E4%BB%95%E4%BA%8B%E8%A1%93-%E4%B8%8A%E6%9D%BE-%E7%AF%84%E5%BA%B7/dp/4074298783","display_url":"amazon.co.jp/%E3%82%A2%E3%8…","indices":[65,88]}]}</t>
  </si>
  <si>
    <t>1353698987556151297</t>
  </si>
  <si>
    <t>http://twitter.com/AuthorMilaRose/statuses/1353698987556151297</t>
  </si>
  <si>
    <t>1353698985786044416</t>
  </si>
  <si>
    <t>asanochan123</t>
  </si>
  <si>
    <t>1079194077441060864</t>
  </si>
  <si>
    <t>http://pbs.twimg.com/profile_images/1211892155360239617/8x-ZVOMs_normal.jpg</t>
  </si>
  <si>
    <t>http://twitter.com/asanochan123/statuses/1353698985786044416</t>
  </si>
  <si>
    <t>1353698985609818112</t>
  </si>
  <si>
    <t>bVldPVShY</t>
  </si>
  <si>
    <t>RT @dO4qnrQjcZ2EEtH: 🎁大型プレゼント企画🎁
プレゼント→1等👨‍💻ゲーミングPC
(スペック等写真参照配送住所必須)
残念賞→Amazonギフトカード5000円
を50名様にプレゼント🎁
参加条件
❤＆RTのみ👈👈👈👈👈
あくまで実績作り目的です！
当選報告お願いします🙇‍♂️
個人スポンサーしてるので、興味がある方はDMへ https://t.co/XgHmH7hhop</t>
  </si>
  <si>
    <t>1138372424603275265</t>
  </si>
  <si>
    <t>http://pbs.twimg.com/profile_images/1138447005406154752/SQMPtysT_normal.jpg</t>
  </si>
  <si>
    <t>http://twitter.com/bVldPVShY/statuses/1353698985609818112</t>
  </si>
  <si>
    <t>{"hashtags":[],"symbols":[],"user_mentions":[{"screen_name":"dO4qnrQjcZ2EEtH","name":"フォートナイト🎮スポンサー🙌","id":1252623202062266400,"id_str":"1252623202062266368","indices":[3,19]}],"urls":[]}</t>
  </si>
  <si>
    <t>1353698985605738498</t>
  </si>
  <si>
    <t>AuthorsBUZZ</t>
  </si>
  <si>
    <t>590757526</t>
  </si>
  <si>
    <t>&lt;a href="https://kdpbuzz.com" rel="nofollow"&gt;Buzz Author&lt;/a&gt;</t>
  </si>
  <si>
    <t>http://pbs.twimg.com/profile_images/948892256357957635/wLZDF_Xy_normal.jpg</t>
  </si>
  <si>
    <t>http://twitter.com/AuthorsBUZZ/statuses/1353698985605738498</t>
  </si>
  <si>
    <t>1353698985538629632</t>
  </si>
  <si>
    <t>june_kearns</t>
  </si>
  <si>
    <t>RT @PatFurstenberg: Time to read about unexpected friends, mistifying locations. 
Experience a gratifying ending.
Silent Heroes
https://t.co/puVW5cX6La
"Exciting, moving and well written."
"A book not to be missed."
#dogs 
#MustRead #kindledeals #books #99c #99p #PageTurner https://t.co/QCzEUZh6Ua</t>
  </si>
  <si>
    <t>603857160</t>
  </si>
  <si>
    <t>http://pbs.twimg.com/profile_images/1110284420802666498/BGaWEgw3_normal.jpg</t>
  </si>
  <si>
    <t>Middle England</t>
  </si>
  <si>
    <t>http://twitter.com/june_kearns/statuses/1353698985538629632</t>
  </si>
  <si>
    <t>{"hashtags":[],"symbols":[],"user_mentions":[{"screen_name":"PatFurstenberg","name":"Pat Furstenberg, Author","id":2797721011,"id_str":"2797721011","indices":[3,18]}],"urls":[]}</t>
  </si>
  <si>
    <t>1353698985320488960</t>
  </si>
  <si>
    <t>bellwan111</t>
  </si>
  <si>
    <t>1212159390536462336</t>
  </si>
  <si>
    <t>http://pbs.twimg.com/profile_images/1347825081376915458/b-gzKIwY_normal.jpg</t>
  </si>
  <si>
    <t>http://twitter.com/bellwan111/statuses/1353698985320488960</t>
  </si>
  <si>
    <t>1353698984951332865</t>
  </si>
  <si>
    <t>miku_osushika</t>
  </si>
  <si>
    <t>1959774955</t>
  </si>
  <si>
    <t>http://pbs.twimg.com/profile_images/1335751924734283777/78EeB5J6_normal.jpg</t>
  </si>
  <si>
    <t>http://twitter.com/miku_osushika/statuses/1353698984951332865</t>
  </si>
  <si>
    <t>1353698984167002113</t>
  </si>
  <si>
    <t>umagasukii</t>
  </si>
  <si>
    <t>Mon Jan 25 13:39:22 +0000 2021</t>
  </si>
  <si>
    <t>1334420115010408448</t>
  </si>
  <si>
    <t>http://pbs.twimg.com/profile_images/1334420382657363969/edO_E0rE_normal.jpg</t>
  </si>
  <si>
    <t>http://twitter.com/umagasukii/statuses/1353698984167002113</t>
  </si>
  <si>
    <t>1353698984053760002</t>
  </si>
  <si>
    <t>xNas_n</t>
  </si>
  <si>
    <t>1343522704620625920</t>
  </si>
  <si>
    <t>http://pbs.twimg.com/profile_images/1348224970388721665/OhVWHX9Y_normal.jpg</t>
  </si>
  <si>
    <t>絶対に伸びますよ！</t>
  </si>
  <si>
    <t>http://twitter.com/xNas_n/statuses/1353698984053760002</t>
  </si>
  <si>
    <t>1353698983105892353</t>
  </si>
  <si>
    <t>cokuru88</t>
  </si>
  <si>
    <t>RT @eventship_me: 【Twitter登録者1万人CP 】
抽選 で1名様にAmazonギフト5万円をプレゼント🎉
〆切→1月25日まで
→詳しくはこちら🎉
https://t.co/e2cP6Z6fXx
#Amazonギフト券
#プレゼント企画
#アマゾンギフト券
#アマギフ https://t.co/B2X75vClRu</t>
  </si>
  <si>
    <t>858926982825771008</t>
  </si>
  <si>
    <t>http://pbs.twimg.com/profile_images/1321842312687677446/Hbz2fZ35_normal.jpg</t>
  </si>
  <si>
    <t>http://twitter.com/cokuru88/statuses/1353698983105892353</t>
  </si>
  <si>
    <t>1353698982883516417</t>
  </si>
  <si>
    <t>http://twitter.com/kame_kuru/statuses/1353698982883516417</t>
  </si>
  <si>
    <t>1353698982879346691</t>
  </si>
  <si>
    <t>chino_poi</t>
  </si>
  <si>
    <t>RT @miraisozo_web: ／
まもなく締め切り！
新春🎍 #未来想像チャレンジ 💫
クイズに答えてお年玉🧧を当てよう❗️
＼
正解者の中から抽せんでAmazonギフト券１万円分が当たります。
応募方法▼
①@miraisozo_web をフォロー
②アカウントのトップに固定されているクイズに参加</t>
  </si>
  <si>
    <t>1090440094505328640</t>
  </si>
  <si>
    <t>http://pbs.twimg.com/profile_images/1105674857147129858/s6BOCGlo_normal.jpg</t>
  </si>
  <si>
    <t>http://twitter.com/chino_poi/statuses/1353698982879346691</t>
  </si>
  <si>
    <t>{"hashtags":[{"text":"未来想像チャレンジ","indices":[35,45]}],"symbols":[],"user_mentions":[{"screen_name":"miraisozo_web","name":"未来想像WEBマガジン","id":1197457911384985600,"id_str":"1197457911384985601","indices":[3,17]},{"screen_name":"miraisozo_web","name":"未来想像WEBマガジン","id":1197457911384985600,"id_str":"1197457911384985601","indices":[111,125]}],"urls":[]}</t>
  </si>
  <si>
    <t>1353698982669807616</t>
  </si>
  <si>
    <t>http://twitter.com/MOCHIMOCHI4321/statuses/1353698982669807616</t>
  </si>
  <si>
    <t>1353698982564831232</t>
  </si>
  <si>
    <t>nKdq6f1shvysJdz</t>
  </si>
  <si>
    <t>例のAmazonの業者から連絡来たけど会話になってない(笑) https://t.co/eJLzy0AoEp</t>
  </si>
  <si>
    <t>995480054141304834</t>
  </si>
  <si>
    <t>http://pbs.twimg.com/profile_images/999976896258428928/ZmmqgJIY_normal.jpg</t>
  </si>
  <si>
    <t>横浜市</t>
  </si>
  <si>
    <t>http://twitter.com/nKdq6f1shvysJdz/statuses/1353698982564831232</t>
  </si>
  <si>
    <t>{"hashtags":[],"symbols":[],"user_mentions":[],"urls":[],"media":[{"id":1353698979410636800,"id_str":"1353698979410636801","indices":[31,54],"media_url":"http://pbs.twimg.com/media/EslODLCUcAElV9D.jpg","media_url_https":"https://pbs.twimg.com/media/EslODLCUcAElV9D.jpg","url":"https://t.co/eJLzy0AoEp","display_url":"pic.twitter.com/eJLzy0AoEp","expanded_url":"https://twitter.com/nKdq6f1shvysJdz/status/1353698982564831232/photo/1","type":"photo","sizes":{"thumb":{"w":150,"h":150,"resize":"crop"},"medium":{"w":600,"h":1200,"resize":"fit"},"small":{"w":340,"h":680,"resize":"fit"},"large":{"w":1024,"h":2048,"resize":"fit"}}}]}</t>
  </si>
  <si>
    <t>1353698982426365952</t>
  </si>
  <si>
    <t>shall_tacet</t>
  </si>
  <si>
    <t>KH MoM定価7,500円くらいなのにamazonで2,200円で売られてたからポチってしまった
ただし16日までは封印することになるんだよな…</t>
  </si>
  <si>
    <t>989039750760861696</t>
  </si>
  <si>
    <t>&lt;a href="http://sites.google.com/site/yorufukurou/" rel="nofollow"&gt;YoruFukurou&lt;/a&gt;</t>
  </si>
  <si>
    <t>http://pbs.twimg.com/profile_images/990924460713697280/MjV2O-Sj_normal.jpg</t>
  </si>
  <si>
    <t>http://twitter.com/shall_tacet/statuses/1353698982426365952</t>
  </si>
  <si>
    <t>1353698982300553216</t>
  </si>
  <si>
    <t>http://twitter.com/WatchMovie12345/statuses/1353698982300553216</t>
  </si>
  <si>
    <t>1353698981755244544</t>
  </si>
  <si>
    <t>asitaba111</t>
  </si>
  <si>
    <t>1214093683848409089</t>
  </si>
  <si>
    <t>http://pbs.twimg.com/profile_images/1258036336268697603/FVXJzab1_normal.jpg</t>
  </si>
  <si>
    <t>http://twitter.com/asitaba111/statuses/1353698981755244544</t>
  </si>
  <si>
    <t>1353698981272973312</t>
  </si>
  <si>
    <t>Saddayo</t>
  </si>
  <si>
    <t>539869207</t>
  </si>
  <si>
    <t>http://pbs.twimg.com/profile_images/1230277529933504512/nbqZBXrH_normal.jpg</t>
  </si>
  <si>
    <t>http://twitter.com/Saddayo/statuses/1353698981272973312</t>
  </si>
  <si>
    <t>1353698981230985216</t>
  </si>
  <si>
    <t>haaaaaartooo</t>
  </si>
  <si>
    <t>3276417007</t>
  </si>
  <si>
    <t>http://twitter.com/haaaaaartooo/statuses/1353698981230985216</t>
  </si>
  <si>
    <t>1353698981134487552</t>
  </si>
  <si>
    <t>tuchitaso</t>
  </si>
  <si>
    <t>1348243139924881410</t>
  </si>
  <si>
    <t>http://pbs.twimg.com/profile_images/1351153432963543042/Mw4aPMw8_normal.jpg</t>
  </si>
  <si>
    <t xml:space="preserve">兵庫 神戸市 </t>
  </si>
  <si>
    <t>http://twitter.com/tuchitaso/statuses/1353698981134487552</t>
  </si>
  <si>
    <t>1353698980442607618</t>
  </si>
  <si>
    <t>IAMSEYII</t>
  </si>
  <si>
    <t>Once I tackle this amazon fba I’m not charging people at all.</t>
  </si>
  <si>
    <t>221919466</t>
  </si>
  <si>
    <t>http://pbs.twimg.com/profile_images/1351152443904700418/l_rnB3rP_normal.jpg</t>
  </si>
  <si>
    <t>http://twitter.com/IAMSEYII/statuses/1353698980442607618</t>
  </si>
  <si>
    <t>1353698980396474373</t>
  </si>
  <si>
    <t>@sugabee Hello! We consistently work towards maintaining competitive prices on everything we carry. Sometimes items we sell become unavailable, and are sold by sellers on our platform instead. This can lead to price changes. You can learn more about that here: https://t.co/3jdeIo42iW. ^AG</t>
  </si>
  <si>
    <t>9654812</t>
  </si>
  <si>
    <t>sugabee</t>
  </si>
  <si>
    <t>1353698040989822976</t>
  </si>
  <si>
    <t>http://twitter.com/AmazonHelp/statuses/1353698980396474373</t>
  </si>
  <si>
    <t>{"hashtags":[],"symbols":[],"user_mentions":[{"screen_name":"sugabee","name":"Jen ♡⁷","id":9654812,"id_str":"9654812","indices":[0,8]}],"urls":[{"url":"https://t.co/3jdeIo42iW","expanded_url":"https://amzn.to/3og0nFR","display_url":"amzn.to/3og0nFR","indices":[261,284]}]}</t>
  </si>
  <si>
    <t>1353698979989622784</t>
  </si>
  <si>
    <t>paulbccp</t>
  </si>
  <si>
    <t>@writing_show If you're going to read this book once, but think about its meaning twice...
To me, that's mission accomplished.
Enjoy the story!
https://t.co/0EpHLFsVJV</t>
  </si>
  <si>
    <t>Mon Jan 25 13:39:21 +0000 2021</t>
  </si>
  <si>
    <t>1245071389100511232</t>
  </si>
  <si>
    <t>writing_show</t>
  </si>
  <si>
    <t>1247249678829334529</t>
  </si>
  <si>
    <t>1353636287882928128</t>
  </si>
  <si>
    <t>http://pbs.twimg.com/profile_images/1319981697409187840/JiSfSfBy_normal.jpg</t>
  </si>
  <si>
    <t>http://twitter.com/paulbccp/statuses/1353698979989622784</t>
  </si>
  <si>
    <t>{"hashtags":[],"symbols":[],"user_mentions":[{"screen_name":"writing_show","name":"The writing community chat show 🎙️📺📓","id":1245071389100511200,"id_str":"1245071389100511232","indices":[0,13]}],"urls":[{"url":"https://t.co/0EpHLFsVJV","expanded_url":"https://www.amazon.com/dp/B0882WT5CB","display_url":"amazon.com/dp/B0882WT5CB","indices":[146,169]}]}</t>
  </si>
  <si>
    <t>1353698979234668545</t>
  </si>
  <si>
    <t>http://twitter.com/devin_salesman/statuses/1353698979234668545</t>
  </si>
  <si>
    <t>1353698978852859905</t>
  </si>
  <si>
    <t>http://twitter.com/yupiopipipi0123/statuses/1353698978852859905</t>
  </si>
  <si>
    <t>1353698978752122881</t>
  </si>
  <si>
    <t>manaxx0714</t>
  </si>
  <si>
    <t>1194883363921776640</t>
  </si>
  <si>
    <t>http://pbs.twimg.com/profile_images/1266967830374711296/oEsyf6PI_normal.jpg</t>
  </si>
  <si>
    <t>http://twitter.com/manaxx0714/statuses/1353698978752122881</t>
  </si>
  <si>
    <t>1353698978735550466</t>
  </si>
  <si>
    <t>kitty_janusz</t>
  </si>
  <si>
    <t>From award winning author on the paranormal 
Kitty Janusz
1st Place Winner Los Angeles Festival Of Books
What makes a place.."Haunted"?
Learn the history, theories, &amp;amp; REAL investigations!
Click Here to get on Amazon Today! https://t.co/BgKuZXZ7At https://t.co/W1ZILnzuAt</t>
  </si>
  <si>
    <t>1310843706</t>
  </si>
  <si>
    <t>http://pbs.twimg.com/profile_images/950867831200993281/N_YLie60_normal.jpg</t>
  </si>
  <si>
    <t>Southern California</t>
  </si>
  <si>
    <t>http://twitter.com/kitty_janusz/statuses/1353698978735550466</t>
  </si>
  <si>
    <t>{"hashtags":[],"symbols":[],"user_mentions":[],"urls":[{"url":"https://t.co/BgKuZXZ7At","expanded_url":"http://amzn.to/2hQsN9Z","display_url":"amzn.to/2hQsN9Z","indices":[227,250]}],"media":[{"id":1353698975434625000,"id_str":"1353698975434625025","indices":[251,274],"media_url":"http://pbs.twimg.com/media/EslOC8OXUAE3DKG.png","media_url_https":"https://pbs.twimg.com/media/EslOC8OXUAE3DKG.png","url":"https://t.co/W1ZILnzuAt","display_url":"pic.twitter.com/W1ZILnzuAt","expanded_url":"https://twitter.com/kitty_janusz/status/1353698978735550466/photo/1","type":"photo","sizes":{"large":{"w":800,"h":800,"resize":"fit"},"medium":{"w":800,"h":800,"resize":"fit"},"thumb":{"w":150,"h":150,"resize":"crop"},"small":{"w":680,"h":680,"resize":"fit"}}}]}</t>
  </si>
  <si>
    <t>1353698978395811843</t>
  </si>
  <si>
    <t>Cheryl_Mooney</t>
  </si>
  <si>
    <t>@adttaxis Amazon please</t>
  </si>
  <si>
    <t>187705209</t>
  </si>
  <si>
    <t>adttaxis</t>
  </si>
  <si>
    <t>25136838</t>
  </si>
  <si>
    <t>1353387184594759681</t>
  </si>
  <si>
    <t>http://pbs.twimg.com/profile_images/1215051573883174912/89HI4gOA_normal.jpg</t>
  </si>
  <si>
    <t>Leeds UK</t>
  </si>
  <si>
    <t>http://twitter.com/Cheryl_Mooney/statuses/1353698978395811843</t>
  </si>
  <si>
    <t>{"hashtags":[],"symbols":[],"user_mentions":[{"screen_name":"adttaxis","name":"ADT Taxis","id":187705209,"id_str":"187705209","indices":[0,9]}],"urls":[]}</t>
  </si>
  <si>
    <t>1353698978051760128</t>
  </si>
  <si>
    <t>onaka_suita23</t>
  </si>
  <si>
    <t>1249850283208740865</t>
  </si>
  <si>
    <t>http://pbs.twimg.com/profile_images/1253303051324207104/NVm1MumJ_normal.jpg</t>
  </si>
  <si>
    <t>http://twitter.com/onaka_suita23/statuses/1353698978051760128</t>
  </si>
  <si>
    <t>1353698977657614338</t>
  </si>
  <si>
    <t>AlejoGracia</t>
  </si>
  <si>
    <t>149214409</t>
  </si>
  <si>
    <t>http://pbs.twimg.com/profile_images/1243259604500385792/Ca2ZlwQj_normal.jpg</t>
  </si>
  <si>
    <t>Ojos Negros, Nuevo Mexico</t>
  </si>
  <si>
    <t>http://twitter.com/AlejoGracia/statuses/1353698977657614338</t>
  </si>
  <si>
    <t>1353698976831217665</t>
  </si>
  <si>
    <t>h_kenaria</t>
  </si>
  <si>
    <t>886733840642744320</t>
  </si>
  <si>
    <t>http://pbs.twimg.com/profile_images/910345120477777920/-CCTMqLQ_normal.jpg</t>
  </si>
  <si>
    <t>http://twitter.com/h_kenaria/statuses/1353698976831217665</t>
  </si>
  <si>
    <t>1353698976701145089</t>
  </si>
  <si>
    <t>Lv777_</t>
  </si>
  <si>
    <t>1045590379792293888</t>
  </si>
  <si>
    <t>http://pbs.twimg.com/profile_images/1353304449880518658/7nk46zva_normal.jpg</t>
  </si>
  <si>
    <t>23k&amp;6738dmg</t>
  </si>
  <si>
    <t>http://twitter.com/Lv777_/statuses/1353698976701145089</t>
  </si>
  <si>
    <t>1353698976311214080</t>
  </si>
  <si>
    <t>wordsandmore1</t>
  </si>
  <si>
    <t>https://t.co/trd0lFeUfd
#CronachedaTirnAill #7lacrimedifata, #fantasy di #Jade (@jadeyoungwriter), disponibile in #Paperback (euro 16,00), #ebook (euro 1,99) e #gratis con #KindleUnlimited su https://t.co/JW4z5GlSY8.
https://t.co/OSvyXFDNrz https://t.co/bp4jJHGPT0</t>
  </si>
  <si>
    <t>2639636154</t>
  </si>
  <si>
    <t>&lt;a href="https://www.blog2social.com" rel="nofollow"&gt;Blog2Social APP&lt;/a&gt;</t>
  </si>
  <si>
    <t>http://pbs.twimg.com/profile_images/898866765891022848/sivlvOS3_normal.jpg</t>
  </si>
  <si>
    <t>http://twitter.com/wordsandmore1/statuses/1353698976311214080</t>
  </si>
  <si>
    <t>{"hashtags":[{"text":"CronachedaTirnAill","indices":[25,44]},{"text":"7lacrimedifata","indices":[45,60]},{"text":"fantasy","indices":[62,70]},{"text":"Jade","indices":[74,79]},{"text":"Paperback","indices":[115,125]},{"text":"ebook","indices":[140,146]},{"text":"gratis","indices":[161,168]},{"text":"KindleUnlimited","indices":[173,189]}],"symbols":[],"user_mentions":[{"screen_name":"jadeyoungwriter","name":"jadeyoungwriter","id":1217824257234931700,"id_str":"1217824257234931712","indices":[81,97]}],"urls":[{"url":"https://t.co/trd0lFeUfd","expanded_url":"https://www.amazon.it/dp/B07GDTFPHK","display_url":"amazon.it/dp/B07GDTFPHK","indices":[0,23]},{"url":"https://t.co/JW4z5GlSY8","expanded_url":"http://www.amazon.it","display_url":"amazon.it","indices":[193,216]},{"url":"https://t.co/OSvyXFDNrz","expanded_url":"https://www.ilsalottodicecisimo.com/cronache-da-tirn-aill-7-lacrime-di-fata-libro-fantasy-jade-29/","display_url":"ilsalottodicecisimo.com/cronache-da-ti…","indices":[219,242]}],"media":[{"id":1353698973723332600,"id_str":"1353698973723332608","indices":[243,266],"media_url":"http://pbs.twimg.com/media/EslOC12XEAAa0TH.jpg","media_url_https":"https://pbs.twimg.com/media/EslOC12XEAAa0TH.jpg","url":"https://t.co/bp4jJHGPT0","display_url":"pic.twitter.com/bp4jJHGPT0","expanded_url":"https://twitter.com/wordsandmore1/status/1353698976311214080/photo/1","type":"photo","sizes":{"thumb":{"w":150,"h":150,"resize":"crop"},"large":{"w":1920,"h":1920,"resize":"fit"},"small":{"w":680,"h":680,"resize":"fit"},"medium":{"w":1200,"h":1200,"resize":"fit"}}}]}</t>
  </si>
  <si>
    <t>1353698976244015104</t>
  </si>
  <si>
    <t>bishoujoero</t>
  </si>
  <si>
    <t>GGG ガンダムビルドダイバーズRe:RISE メイ
https://t.co/TUQWPzM5zZ</t>
  </si>
  <si>
    <t>823641798236983297</t>
  </si>
  <si>
    <t>http://pbs.twimg.com/profile_images/823642513466531842/15D9Hcq7_normal.jpg</t>
  </si>
  <si>
    <t>http://twitter.com/bishoujoero/statuses/1353698976244015104</t>
  </si>
  <si>
    <t>{"hashtags":[],"symbols":[],"user_mentions":[],"urls":[{"url":"https://t.co/TUQWPzM5zZ","expanded_url":"https://amzn.to/305cxar","display_url":"amzn.to/305cxar","indices":[27,50]}]}</t>
  </si>
  <si>
    <t>1353698975862321153</t>
  </si>
  <si>
    <t>chieko30246602</t>
  </si>
  <si>
    <t>1330921487679639553</t>
  </si>
  <si>
    <t>http://pbs.twimg.com/profile_images/1337863252940746752/29snRQ4E_normal.jpg</t>
  </si>
  <si>
    <t>http://twitter.com/chieko30246602/statuses/1353698975862321153</t>
  </si>
  <si>
    <t>1353698975778410497</t>
  </si>
  <si>
    <t>____k222</t>
  </si>
  <si>
    <t>Mon Jan 25 13:39:20 +0000 2021</t>
  </si>
  <si>
    <t>702516104774623232</t>
  </si>
  <si>
    <t>http://pbs.twimg.com/profile_images/797410210247675904/2NaQxhyG_normal.jpg</t>
  </si>
  <si>
    <t>ｻﾖﾅﾗ</t>
  </si>
  <si>
    <t>http://twitter.com/____k222/statuses/1353698975778410497</t>
  </si>
  <si>
    <t>1353698975438708736</t>
  </si>
  <si>
    <t>ANZOBEN の ANZOBEN コイルストラップ キーチェーン ストラップ リング 伸びる 太めタイプ スマホ 携帯 落下防止 盗難・紛失防止 ブラック ２個セット を Amazon でチェック！ https://t.co/8GhhgENil6 @amazonより</t>
  </si>
  <si>
    <t>http://twitter.com/axolotls4a/statuses/1353698975438708736</t>
  </si>
  <si>
    <t>{"hashtags":[],"symbols":[],"user_mentions":[{"screen_name":"amazon","name":"Amazon","id":20793816,"id_str":"20793816","indices":[125,132]}],"urls":[{"url":"https://t.co/8GhhgENil6","expanded_url":"https://amzn.to/3c3N9to","display_url":"amzn.to/3c3N9to","indices":[101,124]}]}</t>
  </si>
  <si>
    <t>1353698975132520449</t>
  </si>
  <si>
    <t>yuyuko17111</t>
  </si>
  <si>
    <t>996276094180343808</t>
  </si>
  <si>
    <t>http://pbs.twimg.com/profile_images/999124247158046721/n9YizAkB_normal.jpg</t>
  </si>
  <si>
    <t>http://twitter.com/yuyuko17111/statuses/1353698975132520449</t>
  </si>
  <si>
    <t>1353698974750789636</t>
  </si>
  <si>
    <t>ge999c62_50</t>
  </si>
  <si>
    <t>＃百合
＃百合小説
夢の国から目覚めても (星海社FICTIONS)   宮田 眞砂 https://t.co/rhSKGYC82u @amazonJPより</t>
  </si>
  <si>
    <t>1013220998</t>
  </si>
  <si>
    <t>http://pbs.twimg.com/profile_images/1319220580541820929/N8FD3IXa_normal.jpg</t>
  </si>
  <si>
    <t>http://twitter.com/ge999c62_50/statuses/1353698974750789636</t>
  </si>
  <si>
    <t>{"hashtags":[{"text":"百合","indices":[0,3]},{"text":"百合小説","indices":[4,9]}],"symbols":[],"user_mentions":[{"screen_name":"AmazonJP","name":"Amazon JP (アマゾン)","id":161616614,"id_str":"161616614","indices":[68,77]}],"urls":[{"url":"https://t.co/rhSKGYC82u","expanded_url":"https://www.amazon.co.jp/dp/4065228085/ref=cm_sw_r_tw_dp_uNSdGbEFH5HTN","display_url":"amazon.co.jp/dp/4065228085/…","indices":[44,67]}]}</t>
  </si>
  <si>
    <t>1353698974683697152</t>
  </si>
  <si>
    <t>uttyann357</t>
  </si>
  <si>
    <t>885506458019745792</t>
  </si>
  <si>
    <t>http://pbs.twimg.com/profile_images/885510717062791168/yXUtWeO5_normal.jpg</t>
  </si>
  <si>
    <t>http://twitter.com/uttyann357/statuses/1353698974683697152</t>
  </si>
  <si>
    <t>1353698974360772608</t>
  </si>
  <si>
    <t>EternalFlame24</t>
  </si>
  <si>
    <t>RT @KawasakiOmiya: 自宅でAmazonプライムの映画『#きみと波にのれたら』(湯浅政明監督)を鑑賞してみた。
仕事が忙しい時期で、観れていなかった作品でしたが、アニメでありながら素敵な青春ラブストーリーでした。
スウィートではないハッピーエンドですが、主人公の葛藤の描き方と成長が描かれていて好きでした。 https://t.co/T76kYcSGZW</t>
  </si>
  <si>
    <t>520819796</t>
  </si>
  <si>
    <t>&lt;a href="http://www.twitpane.com" rel="nofollow"&gt;TwitPanePlus&lt;/a&gt;</t>
  </si>
  <si>
    <t>http://pbs.twimg.com/profile_images/1349524808522899459/qwRg9RIQ_normal.jpg</t>
  </si>
  <si>
    <t>http://twitter.com/EternalFlame24/statuses/1353698974360772608</t>
  </si>
  <si>
    <t>{"hashtags":[{"text":"きみと波にのれたら","indices":[36,46]}],"symbols":[],"user_mentions":[{"screen_name":"KawasakiOmiya","name":"緑の屋根","id":814864177965637600,"id_str":"814864177965637632","indices":[3,17]}],"urls":[]}</t>
  </si>
  <si>
    <t>1353698973396185088</t>
  </si>
  <si>
    <t>Its_SantoshK</t>
  </si>
  <si>
    <t>RT @amazonIN: Proceed to checkout with big savings during the #AmazonGreatRepublicDaySale. Comment the total amount saved  to win Amazon Vouchers. Use #NewBeginningsBigSavings and tag @AmazonIN in your comment.
T&amp;amp;C: https://t.co/JWPvyhI0bh https://t.co/qqXZbNyVpR</t>
  </si>
  <si>
    <t>1352608769927245827</t>
  </si>
  <si>
    <t>http://pbs.twimg.com/profile_images/1353698464065069057/nLwNem-L_normal.jpg</t>
  </si>
  <si>
    <t>http://twitter.com/Its_SantoshK/statuses/1353698973396185088</t>
  </si>
  <si>
    <t>{"hashtags":[{"text":"AmazonGreatRepublicDaySale","indices":[62,89]}],"symbols":[],"user_mentions":[{"screen_name":"amazonIN","name":"Amazon India","id":1282946089,"id_str":"1282946089","indices":[3,12]}],"urls":[]}</t>
  </si>
  <si>
    <t>1353698973324873728</t>
  </si>
  <si>
    <t>MasterSrgnt78</t>
  </si>
  <si>
    <t>91349835</t>
  </si>
  <si>
    <t>http://pbs.twimg.com/profile_images/1276500458119458816/wRUpK4Qj_normal.jpg</t>
  </si>
  <si>
    <t>London/ Los Angeles</t>
  </si>
  <si>
    <t>http://twitter.com/MasterSrgnt78/statuses/1353698973324873728</t>
  </si>
  <si>
    <t>1353698973266022400</t>
  </si>
  <si>
    <t>http://twitter.com/otakaradakara/statuses/1353698973266022400</t>
  </si>
  <si>
    <t>1353698972846714889</t>
  </si>
  <si>
    <t>MonsieurAide</t>
  </si>
  <si>
    <t>@saage_ L’original: https://t.co/UJbXO2Sr4n
Copie: https://t.co/bomGJXGyqo</t>
  </si>
  <si>
    <t>2748759986</t>
  </si>
  <si>
    <t>saage_</t>
  </si>
  <si>
    <t>1310989187831791618</t>
  </si>
  <si>
    <t>1353698306430562306</t>
  </si>
  <si>
    <t>http://pbs.twimg.com/profile_images/1326101270319525890/uDGF78Iy_normal.jpg</t>
  </si>
  <si>
    <t>Rejoins le Discord d'Entraide</t>
  </si>
  <si>
    <t>http://twitter.com/MonsieurAide/statuses/1353698972846714889</t>
  </si>
  <si>
    <t>{"hashtags":[],"symbols":[],"user_mentions":[{"screen_name":"saage_","name":"Miss SLOANE.","id":2748759986,"id_str":"2748759986","indices":[0,7]}],"urls":[{"url":"https://t.co/UJbXO2Sr4n","expanded_url":"https://amzn.to/3iM1dJu","display_url":"amzn.to/3iM1dJu","indices":[20,43]},{"url":"https://t.co/bomGJXGyqo","expanded_url":"https://amzn.to/36aAFwg","display_url":"amzn.to/36aAFwg","indices":[51,74]}]}</t>
  </si>
  <si>
    <t>1353698972477526017</t>
  </si>
  <si>
    <t>http://twitter.com/2tuyo51/statuses/1353698972477526017</t>
  </si>
  <si>
    <t>1353698972250988545</t>
  </si>
  <si>
    <t>mocha_xit</t>
  </si>
  <si>
    <t>@ri_chi_1222 もうAmazon🐊によりろうかな、と😁</t>
  </si>
  <si>
    <t>1297730726104666112</t>
  </si>
  <si>
    <t>ri_chi_1222</t>
  </si>
  <si>
    <t>1284378355031130113</t>
  </si>
  <si>
    <t>1353697225449197568</t>
  </si>
  <si>
    <t>http://pbs.twimg.com/profile_images/1352709141702184960/wCdwB9kM_normal.jpg</t>
  </si>
  <si>
    <t>http://twitter.com/mocha_xit/statuses/1353698972250988545</t>
  </si>
  <si>
    <t>{"hashtags":[],"symbols":[],"user_mentions":[{"screen_name":"ri_chi_1222","name":"りーち","id":1297730726104666000,"id_str":"1297730726104666112","indices":[0,12]}],"urls":[]}</t>
  </si>
  <si>
    <t>1353698971395317760</t>
  </si>
  <si>
    <t>yuchun1224chaki</t>
  </si>
  <si>
    <t>Mon Jan 25 13:39:19 +0000 2021</t>
  </si>
  <si>
    <t>1442774216</t>
  </si>
  <si>
    <t>http://pbs.twimg.com/profile_images/1220901842172801025/DADNPwFk_normal.jpg</t>
  </si>
  <si>
    <t>http://twitter.com/yuchun1224chaki/statuses/1353698971395317760</t>
  </si>
  <si>
    <t>1353698970753761280</t>
  </si>
  <si>
    <t>lexxjohns</t>
  </si>
  <si>
    <t>RT @BAmazonUnion: Our fight to build power and unionize our facility began with workers talking to workers. Today, the @nytimes shared the critical story of how our fight to form a #union came to be. https://t.co/WzMGXn43Yq #1U #UnionStrong</t>
  </si>
  <si>
    <t>852743375132295169</t>
  </si>
  <si>
    <t>http://pbs.twimg.com/profile_images/1350290499979112448/ZZDZiZU9_normal.jpg</t>
  </si>
  <si>
    <t>indpls</t>
  </si>
  <si>
    <t>http://twitter.com/lexxjohns/statuses/1353698970753761280</t>
  </si>
  <si>
    <t>{"hashtags":[],"symbols":[],"user_mentions":[{"screen_name":"BAmazonUnion","name":"BAmazonUnion","id":1306676374128799700,"id_str":"1306676374128799744","indices":[3,16]},{"screen_name":"nytimes","name":"The New York Times","id":807095,"id_str":"807095","indices":[119,127]}],"urls":[]}</t>
  </si>
  <si>
    <t>1353698970741002240</t>
  </si>
  <si>
    <t>UK6h8y4MjsDs0BC</t>
  </si>
  <si>
    <t>1151459413862973441</t>
  </si>
  <si>
    <t>http://pbs.twimg.com/profile_images/1339444200283066372/2-Wn61oB_normal.jpg</t>
  </si>
  <si>
    <t>http://twitter.com/UK6h8y4MjsDs0BC/statuses/1353698970741002240</t>
  </si>
  <si>
    <t>1353698970514583553</t>
  </si>
  <si>
    <t>ma_masata</t>
  </si>
  <si>
    <t>1063410824058830848</t>
  </si>
  <si>
    <t>http://pbs.twimg.com/profile_images/1063940028206739456/Sgnw44-h_normal.jpg</t>
  </si>
  <si>
    <t>http://twitter.com/ma_masata/statuses/1353698970514583553</t>
  </si>
  <si>
    <t>1353698969239646209</t>
  </si>
  <si>
    <t>JVillaluenga</t>
  </si>
  <si>
    <t>https://t.co/8ohDNAOCsc</t>
  </si>
  <si>
    <t>981973015956197376</t>
  </si>
  <si>
    <t>http://pbs.twimg.com/profile_images/1318274621637001217/QUYQYpct_normal.jpg</t>
  </si>
  <si>
    <t>Las Palmas de Gran Canaria, España</t>
  </si>
  <si>
    <t>http://twitter.com/JVillaluenga/statuses/1353698969239646209</t>
  </si>
  <si>
    <t>{"hashtags":[],"symbols":[],"user_mentions":[],"urls":[{"url":"https://t.co/8ohDNAOCsc","expanded_url":"https://music.amazon.es/albums/B08G56LT32?do=play&amp;trackAsin=B08G56L8YV&amp;ref=dm_sh_TTBmApI6BhMq2LNylSZkS6Ck8","display_url":"music.amazon.es/albums/B08G56L…","indices":[0,23]}]}</t>
  </si>
  <si>
    <t>1353698969193476097</t>
  </si>
  <si>
    <t>RT @GRDSMN_GLOBAL: @Calopsita6 Thanks for entering #GrandSummoners x #TenSura #instantwin #sweepstakes! 🎉
Watch the video to see if you won a $100 Amazon gift card! 🌟
😍 Retweet every day for another chance to win!
Join the crossover NOW to get a FREE ★5 #Rimuru #Slime Unit! 💖 https://t.co/N5obniQXgj</t>
  </si>
  <si>
    <t>http://twitter.com/bnb952/statuses/1353698969193476097</t>
  </si>
  <si>
    <t>{"hashtags":[{"text":"GrandSummoners","indices":[51,66]},{"text":"TenSura","indices":[69,77]},{"text":"instantwin","indices":[78,89]},{"text":"sweepstakes","indices":[90,102]}],"symbols":[],"user_mentions":[{"screen_name":"GRDSMN_GLOBAL","name":"Grand Summoners","id":951273680473960400,"id_str":"951273680473960448","indices":[3,17]},{"screen_name":"Calopsita6","name":"Calo psita","id":2389888304,"id_str":"2389888304","indices":[19,30]}],"urls":[]}</t>
  </si>
  <si>
    <t>1353698968782270464</t>
  </si>
  <si>
    <t>miyuu_2016</t>
  </si>
  <si>
    <t>707149459545661444</t>
  </si>
  <si>
    <t>http://pbs.twimg.com/profile_images/709439232356429824/4R6labcT_normal.jpg</t>
  </si>
  <si>
    <t>http://twitter.com/miyuu_2016/statuses/1353698968782270464</t>
  </si>
  <si>
    <t>1353698968404811776</t>
  </si>
  <si>
    <t>yuki_7xHappy</t>
  </si>
  <si>
    <t>RT @eventship_me: 【Twitter登録者1万人CP 】
抽選 で1名様にAmazonギフト5万円をプレゼント🎉
〆切→1月25日まで
→詳しくはこちら🎉
https://t.co/e2cP6Z6fXx
#Amazonギフト券
#プレゼント企画
#アマゾンギフト券
#アマギフ https://t.co/FpfEwqFBls</t>
  </si>
  <si>
    <t>1350691227793035265</t>
  </si>
  <si>
    <t>http://pbs.twimg.com/profile_images/1350691520286846977/z6cIrl5D_normal.jpg</t>
  </si>
  <si>
    <t>独身＋家族　食べ物うれしい　アマギフ＋ペイペイ貯める</t>
  </si>
  <si>
    <t>http://twitter.com/yuki_7xHappy/statuses/1353698968404811776</t>
  </si>
  <si>
    <t>1353698967616434176</t>
  </si>
  <si>
    <t>kandise12</t>
  </si>
  <si>
    <t>846449289584939008</t>
  </si>
  <si>
    <t>http://pbs.twimg.com/profile_images/1303469798941130752/xIBX9Jmg_normal.jpg</t>
  </si>
  <si>
    <t>http://twitter.com/kandise12/statuses/1353698967616434176</t>
  </si>
  <si>
    <t>1353698967079407620</t>
  </si>
  <si>
    <t>Mon Jan 25 13:39:18 +0000 2021</t>
  </si>
  <si>
    <t>http://twitter.com/cokuru88/statuses/1353698967079407620</t>
  </si>
  <si>
    <t>1353698966794166274</t>
  </si>
  <si>
    <t>tomorrow_0412</t>
  </si>
  <si>
    <t>1228141014692425728</t>
  </si>
  <si>
    <t>http://pbs.twimg.com/profile_images/1300000444974997507/L5MLorVV_normal.jpg</t>
  </si>
  <si>
    <t>愛知 豊橋市</t>
  </si>
  <si>
    <t>http://twitter.com/tomorrow_0412/statuses/1353698966794166274</t>
  </si>
  <si>
    <t>1353698966722895873</t>
  </si>
  <si>
    <t>miffy23555</t>
  </si>
  <si>
    <t>1016963689465856000</t>
  </si>
  <si>
    <t>http://pbs.twimg.com/profile_images/1016965125247459328/fXT5n-Zj_normal.jpg</t>
  </si>
  <si>
    <t>http://twitter.com/miffy23555/statuses/1353698966722895873</t>
  </si>
  <si>
    <t>1353698966018215936</t>
  </si>
  <si>
    <t>http://twitter.com/Ruri408/statuses/1353698966018215936</t>
  </si>
  <si>
    <t>1353698965569425408</t>
  </si>
  <si>
    <t>HelloMaharashtr</t>
  </si>
  <si>
    <t>अमेझॉन वरुन मागवले कलर  प्रिंटर....अन् घरातच बनवत होता बनावट नोटा
पहा Video👉🏽
https://t.co/icovD0dNHz
वाचा बातमी👉🏽 https://t.co/kfNdm54jvC
#HelloMaharashtra #fakecurrency #CrimeFiction #crimesnews #viralvideo</t>
  </si>
  <si>
    <t>859225581111709696</t>
  </si>
  <si>
    <t>http://pbs.twimg.com/profile_images/954438365893439488/gKLycmcL_normal.jpg</t>
  </si>
  <si>
    <t>http://twitter.com/HelloMaharashtr/statuses/1353698965569425408</t>
  </si>
  <si>
    <t>{"hashtags":[{"text":"HelloMaharashtra","indices":[139,156]},{"text":"fakecurrency","indices":[157,170]},{"text":"CrimeFiction","indices":[171,184]},{"text":"crimesnews","indices":[185,196]},{"text":"viralvideo","indices":[197,208]}],"symbols":[],"user_mentions":[],"urls":[{"url":"https://t.co/icovD0dNHz","expanded_url":"https://youtu.be/DV7jd_DnHHc","display_url":"youtu.be/DV7jd_DnHHc","indices":[78,101]},{"url":"https://t.co/kfNdm54jvC","expanded_url":"https://hellomaharashtra.in/criminal-ordered-color-printer-from-amazon-and-making-fake-notes-at-home/","display_url":"hellomaharashtra.in/criminal-order…","indices":[115,138]}]}</t>
  </si>
  <si>
    <t>1353698965078728704</t>
  </si>
  <si>
    <t>noaka_</t>
  </si>
  <si>
    <t>【国内正規品】Contour ゴーグルストラップマウント #2650を Amazon でチェック！https://t.co/k4AtHcWxkU</t>
  </si>
  <si>
    <t>2245468086</t>
  </si>
  <si>
    <t>http://pbs.twimg.com/profile_images/411827859775180800/g062v_iw_normal.jpeg</t>
  </si>
  <si>
    <t xml:space="preserve"> JPN</t>
  </si>
  <si>
    <t>http://twitter.com/noaka_/statuses/1353698965078728704</t>
  </si>
  <si>
    <t>{"hashtags":[{"text":"2650を","indices":[29,35]}],"symbols":[],"user_mentions":[],"urls":[{"url":"https://t.co/k4AtHcWxkU","expanded_url":"http://www.amazon.co.jp/gp/product/B0041ZB0RW?ie=UTF8&amp;camp=1207&amp;creative=8411&amp;creativeASIN=B0041ZB0RW&amp;linkCode=shr&amp;tag=ys0010d-22&amp;s=photo&amp;pf_rd_p=152882049&amp;pf_rd_s=center-9&amp;pf_rd_t=1401&amp;pf_rd_i=3077683676&amp;pf_rd_m=AN1VRQENFRJN5&amp;pf_rd_r=1AHCCD2EVTHFHW2PQG7D","display_url":"amazon.co.jp/gp/product/B00…","indices":[49,72]}]}</t>
  </si>
  <si>
    <t>1353698964868980737</t>
  </si>
  <si>
    <t>http://twitter.com/hanachan70/statuses/1353698964868980737</t>
  </si>
  <si>
    <t>1353698964558630913</t>
  </si>
  <si>
    <t>poyotan2</t>
  </si>
  <si>
    <t>RT @oricon: ／
㊗ フォロワー70万人突破‼️
ありがとうキャンペーン 🎉
＼
日頃の感謝を込めて
Amazonギフト券【 7000円分 】を
10名様にプレゼント🎁✨
1⃣ @oriconをフォロー
2⃣ この投稿を2/15(月)23:59 までにRT
💌 当選者にはDMでお知らせ 🤗
#オリコンプレゼント
#プレゼント #Amazonギフト券 https://t.co/KxPP3uS9rs</t>
  </si>
  <si>
    <t>170574313</t>
  </si>
  <si>
    <t>http://pbs.twimg.com/profile_images/989130771452411904/AIQlffZt_normal.jpg</t>
  </si>
  <si>
    <t>http://twitter.com/poyotan2/statuses/1353698964558630913</t>
  </si>
  <si>
    <t>{"hashtags":[],"symbols":[],"user_mentions":[{"screen_name":"oricon","name":"ORICON NEWS（オリコンニュース）","id":95207674,"id_str":"95207674","indices":[3,10]},{"screen_name":"oricon","name":"ORICON NEWS（オリコンニュース）","id":95207674,"id_str":"95207674","indices":[96,103]}],"urls":[]}</t>
  </si>
  <si>
    <t>1353698964474900482</t>
  </si>
  <si>
    <t>MayhapsRose</t>
  </si>
  <si>
    <t>1027963215559491584</t>
  </si>
  <si>
    <t>http://pbs.twimg.com/profile_images/1353687689032314883/yGkHOlBB_normal.jpg</t>
  </si>
  <si>
    <t>she/he/they</t>
  </si>
  <si>
    <t>http://twitter.com/MayhapsRose/statuses/1353698964474900482</t>
  </si>
  <si>
    <t>1353698964176953344</t>
  </si>
  <si>
    <t>toro_V6</t>
  </si>
  <si>
    <t>RT @708cantus: 1/20からAmazonプライムでSP野望篇と革命篇が配信してるんですが、ドラマ版の配信がない悲しい仕様なので説明を作りました。
テロが起きる日本を舞台に警護課第４係が要人警護をするドラマなんですけどアクションもストーリーも音楽も最高にカッコイイのでこれだけ抑えて未見の方は映画見てください。 https://t.co/RTsPDlxrQt</t>
  </si>
  <si>
    <t>2486159628</t>
  </si>
  <si>
    <t>http://pbs.twimg.com/profile_images/1295346892260302848/W_YvnW9Z_normal.jpg</t>
  </si>
  <si>
    <t>ComingCentury/そんな顔しなくたっていい</t>
  </si>
  <si>
    <t>http://twitter.com/toro_V6/statuses/1353698964176953344</t>
  </si>
  <si>
    <t>{"hashtags":[],"symbols":[],"user_mentions":[{"screen_name":"708cantus","name":"Mx.ダクトテープくん","id":751374238326501400,"id_str":"751374238326501376","indices":[3,13]}],"urls":[]}</t>
  </si>
  <si>
    <t>1353698963682025472</t>
  </si>
  <si>
    <t>kidzaniabard1</t>
  </si>
  <si>
    <t>952334641574195200</t>
  </si>
  <si>
    <t>http://pbs.twimg.com/profile_images/953594948330246144/8OK-wK8M_normal.jpg</t>
  </si>
  <si>
    <t>http://twitter.com/kidzaniabard1/statuses/1353698963682025472</t>
  </si>
  <si>
    <t>1353698963568930820</t>
  </si>
  <si>
    <t>jperp88</t>
  </si>
  <si>
    <t>21977415</t>
  </si>
  <si>
    <t>http://pbs.twimg.com/profile_images/1268374644815470592/HhOGBvLQ_normal.jpg</t>
  </si>
  <si>
    <t>Midwest</t>
  </si>
  <si>
    <t>http://twitter.com/jperp88/statuses/1353698963568930820</t>
  </si>
  <si>
    <t>1353698962608295943</t>
  </si>
  <si>
    <t>sizakura_youko</t>
  </si>
  <si>
    <t>一目惚れしたした漫画の全22巻をAmazonでポチったので、届くのが楽しみだぁな。って感じ</t>
  </si>
  <si>
    <t>Mon Jan 25 13:39:17 +0000 2021</t>
  </si>
  <si>
    <t>1264243463760916481</t>
  </si>
  <si>
    <t>http://pbs.twimg.com/profile_images/1347573393759952897/VDcVB5y9_normal.jpg</t>
  </si>
  <si>
    <t>Would's Edgeにてウィングマン＆ボルトで交戦中</t>
  </si>
  <si>
    <t>http://twitter.com/sizakura_youko/statuses/1353698962608295943</t>
  </si>
  <si>
    <t>1353698962541338625</t>
  </si>
  <si>
    <t>wvuhscgso</t>
  </si>
  <si>
    <t>We’re hosting a Valentine’s Day themed socially distant blood drive. We encourage you to donate on your own (if you feel comfortable) for a chance to win a $25 Amazon gift card! To enter, send proof you donated blood to our Outreach Chair, Teresa at tdg0013@mix.wvu.edu by Feb 19. https://t.co/fVtug6C0Nq</t>
  </si>
  <si>
    <t>1269992464699600899</t>
  </si>
  <si>
    <t>http://pbs.twimg.com/profile_images/1274000257232384001/FWyn3o5U_normal.jpg</t>
  </si>
  <si>
    <t>Health Sciences Center</t>
  </si>
  <si>
    <t>http://twitter.com/wvuhscgso/statuses/1353698962541338625</t>
  </si>
  <si>
    <t>{"hashtags":[],"symbols":[],"user_mentions":[],"urls":[],"media":[{"id":1353698959097782300,"id_str":"1353698959097782273","indices":[281,304],"media_url":"http://pbs.twimg.com/media/EslOB_XW4AE7xN0.jpg","media_url_https":"https://pbs.twimg.com/media/EslOB_XW4AE7xN0.jpg","url":"https://t.co/fVtug6C0Nq","display_url":"pic.twitter.com/fVtug6C0Nq","expanded_url":"https://twitter.com/wvuhscgso/status/1353698962541338625/photo/1","type":"photo","sizes":{"thumb":{"w":150,"h":150,"resize":"crop"},"small":{"w":680,"h":680,"resize":"fit"},"medium":{"w":1080,"h":1080,"resize":"fit"},"large":{"w":1080,"h":1080,"resize":"fit"}}}]}</t>
  </si>
  <si>
    <t>1353698961295552513</t>
  </si>
  <si>
    <t>Megan_and_Grrr</t>
  </si>
  <si>
    <t>THE MEGAN SERIES v23 - in 'Megan At Christmas' Megan the #psychic teen continues her quest for knowledge about the #paranormal and seeks ways to help the hospitalised over Christmas and the New Year! https://t.co/6okcceil8e Please ReTweet or share https://t.co/Y94UVV02DM</t>
  </si>
  <si>
    <t>557050034</t>
  </si>
  <si>
    <t>http://pbs.twimg.com/profile_images/1098095569971617792/cmFfUt1Q_normal.png</t>
  </si>
  <si>
    <t>At Home</t>
  </si>
  <si>
    <t>http://twitter.com/Megan_and_Grrr/statuses/1353698961295552513</t>
  </si>
  <si>
    <t>{"hashtags":[{"text":"psychic","indices":[57,65]},{"text":"paranormal","indices":[115,126]}],"symbols":[],"user_mentions":[],"urls":[{"url":"https://t.co/6okcceil8e","expanded_url":"http://smarturl.it/meganatxmas?IQid=meganseries","display_url":"smarturl.it/meganatxmas?IQ…","indices":[200,223]}],"media":[{"id":1353698959307530200,"id_str":"1353698959307530241","indices":[248,271],"media_url":"http://pbs.twimg.com/media/EslOCAJXYAEtMV8.jpg","media_url_https":"https://pbs.twimg.com/media/EslOCAJXYAEtMV8.jpg","url":"https://t.co/Y94UVV02DM","display_url":"pic.twitter.com/Y94UVV02DM","expanded_url":"https://twitter.com/Megan_and_Grrr/status/1353698961295552513/photo/1","type":"photo","sizes":{"thumb":{"w":150,"h":150,"resize":"crop"},"large":{"w":201,"h":321,"resize":"fit"},"medium":{"w":201,"h":321,"resize":"fit"},"small":{"w":201,"h":321,"resize":"fit"}}}]}</t>
  </si>
  <si>
    <t>1353698961157021696</t>
  </si>
  <si>
    <t>irohalo3</t>
  </si>
  <si>
    <t>次のAmazonタイムセールで液タブがセールしてたら買おう｡</t>
  </si>
  <si>
    <t>2354391690</t>
  </si>
  <si>
    <t>http://pbs.twimg.com/profile_images/1286969570033414144/Fxw75m0r_normal.jpg</t>
  </si>
  <si>
    <t>寝部屋</t>
  </si>
  <si>
    <t>http://twitter.com/irohalo3/statuses/1353698961157021696</t>
  </si>
  <si>
    <t>1353698961060634629</t>
  </si>
  <si>
    <t>warabi_moooochi</t>
  </si>
  <si>
    <t>1016698327268593665</t>
  </si>
  <si>
    <t>http://pbs.twimg.com/profile_images/1018639815821017088/5Iw0bnWW_normal.jpg</t>
  </si>
  <si>
    <t>http://twitter.com/warabi_moooochi/statuses/1353698961060634629</t>
  </si>
  <si>
    <t>1353698960712495107</t>
  </si>
  <si>
    <t>minasi374</t>
  </si>
  <si>
    <t>825201220109299712</t>
  </si>
  <si>
    <t>http://pbs.twimg.com/profile_images/1345668588535906304/kjXvD2QK_normal.jpg</t>
  </si>
  <si>
    <t>炊飯器の中</t>
  </si>
  <si>
    <t>http://twitter.com/minasi374/statuses/1353698960712495107</t>
  </si>
  <si>
    <t>1353698960687284225</t>
  </si>
  <si>
    <t>niconoise5</t>
  </si>
  <si>
    <t>3096903758</t>
  </si>
  <si>
    <t>http://pbs.twimg.com/profile_images/1315744416699539457/cww87EnY_normal.jpg</t>
  </si>
  <si>
    <t>http://twitter.com/niconoise5/statuses/1353698960687284225</t>
  </si>
  <si>
    <t>1353698960234307584</t>
  </si>
  <si>
    <t>http://twitter.com/hazaad7/statuses/1353698960234307584</t>
  </si>
  <si>
    <t>1353698959961673728</t>
  </si>
  <si>
    <t>http://twitter.com/black_maron7/statuses/1353698959961673728</t>
  </si>
  <si>
    <t>1353698959722733570</t>
  </si>
  <si>
    <t>jorjbarbosa</t>
  </si>
  <si>
    <t>Mas o atendimento da Amazon tá de parabéns</t>
  </si>
  <si>
    <t>1341381219263635458</t>
  </si>
  <si>
    <t>http://pbs.twimg.com/profile_images/1351129282366603270/UACVcRIq_normal.jpg</t>
  </si>
  <si>
    <t>Manaus</t>
  </si>
  <si>
    <t>http://twitter.com/jorjbarbosa/statuses/1353698959722733570</t>
  </si>
  <si>
    <t>1353698959676436488</t>
  </si>
  <si>
    <t>miita201210</t>
  </si>
  <si>
    <t>RT @KADOKAWA_denshi: ／
著者ぶんころり先生直筆サイン本や
Amazonギフト券が当たる！
＼
ぶんころり×カントクで贈る
『佐々木とピーちゃん』
刊行記念キャンペーン開催！#ささぴー
応募方法
①キャンペーンページにアクセス
②画面に従ってフォロー、RT、PV視聴で応募完了！
応募はこちら👇
https://t.co/3lORBQnz5G</t>
  </si>
  <si>
    <t>2941190635</t>
  </si>
  <si>
    <t>&lt;a href="https://allied-id.com" rel="nofollow"&gt;アライドID&lt;/a&gt;</t>
  </si>
  <si>
    <t>http://pbs.twimg.com/profile_images/1038039636507996160/W6I3fWR7_normal.jpg</t>
  </si>
  <si>
    <t>http://twitter.com/miita201210/statuses/1353698959676436488</t>
  </si>
  <si>
    <t>{"hashtags":[{"text":"ささぴー","indices":[98,103]}],"symbols":[],"user_mentions":[{"screen_name":"KADOKAWA_denshi","name":"KADOKAWAの電子書籍情報","id":3256332042,"id_str":"3256332042","indices":[3,19]}],"urls":[]}</t>
  </si>
  <si>
    <t>1353698958875402240</t>
  </si>
  <si>
    <t>uWy9jk4Se5QQ3Fa</t>
  </si>
  <si>
    <t>Mon Jan 25 13:39:16 +0000 2021</t>
  </si>
  <si>
    <t>922721116644294656</t>
  </si>
  <si>
    <t>http://pbs.twimg.com/profile_images/1341755309375647745/OAFxV-5w_normal.jpg</t>
  </si>
  <si>
    <t>http://twitter.com/uWy9jk4Se5QQ3Fa/statuses/1353698958875402240</t>
  </si>
  <si>
    <t>1353698958292512783</t>
  </si>
  <si>
    <t>Arpagonz1</t>
  </si>
  <si>
    <t>@mimadrenococina ❤️❤️ No sabes como te lo agradezco pero no hace falta, ya le ha hecho mi hermana un pedido por Amazon.
Eres un cielo!!!!</t>
  </si>
  <si>
    <t>2564934223</t>
  </si>
  <si>
    <t>mimadrenococina</t>
  </si>
  <si>
    <t>1322100076915888128</t>
  </si>
  <si>
    <t>1353698272267874306</t>
  </si>
  <si>
    <t>http://pbs.twimg.com/profile_images/1322100362199879680/U-LmeXjp_normal.jpg</t>
  </si>
  <si>
    <t>http://twitter.com/Arpagonz1/statuses/1353698958292512783</t>
  </si>
  <si>
    <t>{"hashtags":[],"symbols":[],"user_mentions":[{"screen_name":"mimadrenococina","name":"Anaïs","id":2564934223,"id_str":"2564934223","indices":[0,16]}],"urls":[]}</t>
  </si>
  <si>
    <t>1353698958195843072</t>
  </si>
  <si>
    <t>LAJJuTbGse60zrZ</t>
  </si>
  <si>
    <t>884733601178296320</t>
  </si>
  <si>
    <t>http://pbs.twimg.com/profile_images/1302017388469080064/PZ2aLnXM_normal.jpg</t>
  </si>
  <si>
    <t>http://twitter.com/LAJJuTbGse60zrZ/statuses/1353698958195843072</t>
  </si>
  <si>
    <t>1353698957558312960</t>
  </si>
  <si>
    <t>http://twitter.com/cokuru88/statuses/1353698957558312960</t>
  </si>
  <si>
    <t>1353698957512249349</t>
  </si>
  <si>
    <t>mhf_jp</t>
  </si>
  <si>
    <t>RT @imari_imari: 本日12月11日に「#社畜さんは幼女幽霊に癒されたい。」の4巻が発売です！本誌＋描きおろし5編と収録してるのでtwitterでご覧の方も見た事のない話が盛り沢山です！色んな書店さんで特典も貰えますので、チェックして頂けたら嬉しいです！是非ぜひよろしくお願いします～！
⇒https://t.co/nrlTIkYKx8 https://t.co/cxPqB9P3uq</t>
  </si>
  <si>
    <t>1033558818498572288</t>
  </si>
  <si>
    <t>http://pbs.twimg.com/profile_images/1034109680438497280/jmM2BtJR_normal.jpg</t>
  </si>
  <si>
    <t>関東在住</t>
  </si>
  <si>
    <t>http://twitter.com/mhf_jp/statuses/1353698957512249349</t>
  </si>
  <si>
    <t>{"hashtags":[{"text":"社畜さんは幼女幽霊に癒されたい","indices":[27,43]}],"symbols":[],"user_mentions":[{"screen_name":"imari_imari","name":"有田イマリ＠4巻発売しました","id":852461467655733200,"id_str":"852461467655733249","indices":[3,15]}],"urls":[]}</t>
  </si>
  <si>
    <t>1353698957059366934</t>
  </si>
  <si>
    <t>Hy,I am PM for Amazon free product full refund after review plus pp fee if you are interested #Amazon#free#product#full#refund#after#review##Amazon#free#product#full#refund#after#review# https://t.co/1W6nkoHZCs</t>
  </si>
  <si>
    <t>http://twitter.com/Ibadat46028907/statuses/1353698957059366934</t>
  </si>
  <si>
    <t>{"hashtags":[],"symbols":[],"user_mentions":[],"urls":[],"media":[{"id":1353698952726667300,"id_str":"1353698952726667264","indices":[187,210],"media_url":"http://pbs.twimg.com/media/EslOBnoXYAAx4Bm.jpg","media_url_https":"https://pbs.twimg.com/media/EslOBnoXYAAx4Bm.jpg","url":"https://t.co/1W6nkoHZCs","display_url":"pic.twitter.com/1W6nkoHZCs","expanded_url":"https://twitter.com/Ibadat46028907/status/1353698957059366934/photo/1","type":"photo","sizes":{"small":{"w":478,"h":548,"resize":"fit"},"thumb":{"w":150,"h":150,"resize":"crop"},"medium":{"w":478,"h":548,"resize":"fit"},"large":{"w":478,"h":548,"resize":"fit"}}}]}</t>
  </si>
  <si>
    <t>1353698956652417025</t>
  </si>
  <si>
    <t>rakumamerucari</t>
  </si>
  <si>
    <t>1274963805286494210</t>
  </si>
  <si>
    <t>http://twitter.com/rakumamerucari/statuses/1353698956652417025</t>
  </si>
  <si>
    <t>1353698956627374088</t>
  </si>
  <si>
    <t>RT @writingcalliope: CHILDREN’S FATE, the fourth and latest #Meonbridge Chronicle, is
“Stunningly vibrant historical fiction” @thebookmagnet
#HistFic #Medieval
UK https://t.co/sUKTtBq9VP; US https://t.co/P3djKedEQ7 https://t.co/xF6JTypXSq</t>
  </si>
  <si>
    <t>http://twitter.com/BritonandDane/statuses/1353698956627374088</t>
  </si>
  <si>
    <t>{"hashtags":[{"text":"Meonbridge","indices":[60,71]}],"symbols":[],"user_mentions":[{"screen_name":"writingcalliope","name":"Carolyn Hughes","id":736880259136651300,"id_str":"736880259136651264","indices":[3,19]}],"urls":[]}</t>
  </si>
  <si>
    <t>1353698956337844225</t>
  </si>
  <si>
    <t>TRsyNDlFDH8V7jI</t>
  </si>
  <si>
    <t>1223859549863432192</t>
  </si>
  <si>
    <t>http://twitter.com/TRsyNDlFDH8V7jI/statuses/1353698956337844225</t>
  </si>
  <si>
    <t>1353698955977125889</t>
  </si>
  <si>
    <t>wacha_hamu_s2</t>
  </si>
  <si>
    <t>1119907876594569216</t>
  </si>
  <si>
    <t>http://pbs.twimg.com/profile_images/1274757373060460546/XA1HqMCy_normal.jpg</t>
  </si>
  <si>
    <t>欲しいものﾘｽﾄ⬇私の💴で🎁等しております🌙.*·̩͙</t>
  </si>
  <si>
    <t>http://twitter.com/wacha_hamu_s2/statuses/1353698955977125889</t>
  </si>
  <si>
    <t>1353698955754835968</t>
  </si>
  <si>
    <t>knsknnt</t>
  </si>
  <si>
    <t>894811092437815296</t>
  </si>
  <si>
    <t>http://pbs.twimg.com/profile_images/1281217325643870208/ZyEfkv4g_normal.jpg</t>
  </si>
  <si>
    <t>北東北</t>
  </si>
  <si>
    <t>http://twitter.com/knsknnt/statuses/1353698955754835968</t>
  </si>
  <si>
    <t>1353698955733790726</t>
  </si>
  <si>
    <t>zc9YxCkNlEnbrNn</t>
  </si>
  <si>
    <t>RT @hotokudo: 女性に人気のいろいろな花で彩られた「御朱印帳 四季彩爛漫」
↓
https://t.co/RNApngTHDy</t>
  </si>
  <si>
    <t>1086944838790967296</t>
  </si>
  <si>
    <t>http://pbs.twimg.com/profile_images/1086946343749267456/HR8nm9Nd_normal.jpg</t>
  </si>
  <si>
    <t>http://twitter.com/zc9YxCkNlEnbrNn/statuses/1353698955733790726</t>
  </si>
  <si>
    <t>{"hashtags":[],"symbols":[],"user_mentions":[{"screen_name":"hotokudo","name":"高野山法徳堂⛩️御朱印帳と掛軸表装の専門店⛩️Koyasan hotokudo Inc.","id":1085834373998342100,"id_str":"1085834373998342144","indices":[3,12]}],"urls":[{"url":"https://t.co/RNApngTHDy","expanded_url":"https://amzn.to/3nPL1bQ","display_url":"amzn.to/3nPL1bQ","indices":[48,71]}]}</t>
  </si>
  <si>
    <t>1353698955129806848</t>
  </si>
  <si>
    <t>sBt89KxPZhxD16t</t>
  </si>
  <si>
    <t>1101442837390880768</t>
  </si>
  <si>
    <t>http://twitter.com/sBt89KxPZhxD16t/statuses/1353698955129806848</t>
  </si>
  <si>
    <t>1353698954504933377</t>
  </si>
  <si>
    <t>Amazon REPUBLIC DAY EDITION FUNZONE JACKPOT Chance to win Rs-50,000 and other exciting prizes (24 January 2021)
https://t.co/yFFCAuYkWt https://t.co/Uqv9RbrOZA</t>
  </si>
  <si>
    <t>Mon Jan 25 13:39:15 +0000 2021</t>
  </si>
  <si>
    <t>http://twitter.com/mohank100/statuses/1353698954504933377</t>
  </si>
  <si>
    <t>{"hashtags":[],"symbols":[],"user_mentions":[],"urls":[{"url":"https://t.co/yFFCAuYkWt","expanded_url":"https://youtu.be/nsMZPoRbVFE","display_url":"youtu.be/nsMZPoRbVFE","indices":[112,135]}],"media":[{"id":1353698950440603600,"id_str":"1353698950440603650","indices":[136,159],"media_url":"http://pbs.twimg.com/media/EslOBfHU0AICJSD.jpg","media_url_https":"https://pbs.twimg.com/media/EslOBfHU0AICJSD.jpg","url":"https://t.co/Uqv9RbrOZA","display_url":"pic.twitter.com/Uqv9RbrOZA","expanded_url":"https://twitter.com/mohank100/status/1353698954504933377/photo/1","type":"photo","sizes":{"thumb":{"w":150,"h":150,"resize":"crop"},"small":{"w":680,"h":313,"resize":"fit"},"large":{"w":1000,"h":460,"resize":"fit"},"medium":{"w":1000,"h":460,"resize":"fit"}}}]}</t>
  </si>
  <si>
    <t>1353698954475573249</t>
  </si>
  <si>
    <t>Ramune86712212</t>
  </si>
  <si>
    <t>1323905365902127105</t>
  </si>
  <si>
    <t>http://pbs.twimg.com/profile_images/1338493828769087490/KxdFb3-a_normal.jpg</t>
  </si>
  <si>
    <t>http://twitter.com/Ramune86712212/statuses/1353698954475573249</t>
  </si>
  <si>
    <t>1353698954471473157</t>
  </si>
  <si>
    <t>RT @DeniseNTapscott: Looking for a small distraction? Check out The Price of Salvation: a short story (The Friends and Foes of Grandmother Zenobia Book 1) https://t.co/JUBdrKwyzB</t>
  </si>
  <si>
    <t>http://twitter.com/WyomingBob/statuses/1353698954471473157</t>
  </si>
  <si>
    <t>{"hashtags":[],"symbols":[],"user_mentions":[{"screen_name":"DeniseNTapscott","name":"DeniseNTapscott","id":825404405864230900,"id_str":"825404405864230912","indices":[3,19]}],"urls":[]}</t>
  </si>
  <si>
    <t>1353698953980596224</t>
  </si>
  <si>
    <t>smktkmgm</t>
  </si>
  <si>
    <t>RT @oheyabar: 🎊第3弾🎊
【Twitterチャレンジキャンペーン】
２万人まで↗
/
フォロー＆RTキャンペーン✨
＼
✨応募は簡単✨
1⃣@oheyabarをフォロー
2⃣この投稿をRT♪
amazonギフト券1,000円を1⃣5⃣名様にプレゼント🎁
〆切1/30　12:59
詳細→https://t.co/WUzqbuICnn
#フォローRT  #懸賞 #アマギフプレゼント企画 https://t.co/lMFbnViHW7</t>
  </si>
  <si>
    <t>716608972367605761</t>
  </si>
  <si>
    <t>http://pbs.twimg.com/profile_images/1213755181948526593/J_WOk6Hc_normal.jpg</t>
  </si>
  <si>
    <t>http://twitter.com/smktkmgm/statuses/1353698953980596224</t>
  </si>
  <si>
    <t>1353698953976377345</t>
  </si>
  <si>
    <t>sakisama_hpmi</t>
  </si>
  <si>
    <t>1199897903700959233</t>
  </si>
  <si>
    <t>http://pbs.twimg.com/profile_images/1199900147401936897/3mFQNllR_normal.jpg</t>
  </si>
  <si>
    <t>http://twitter.com/sakisama_hpmi/statuses/1353698953976377345</t>
  </si>
  <si>
    <t>1353698952512585728</t>
  </si>
  <si>
    <t>http://twitter.com/yuki_7xHappy/statuses/1353698952512585728</t>
  </si>
  <si>
    <t>1353698952487563264</t>
  </si>
  <si>
    <t>Msay0114</t>
  </si>
  <si>
    <t>2246754252</t>
  </si>
  <si>
    <t>http://pbs.twimg.com/profile_images/1064470409393823744/wnKsJm90_normal.jpg</t>
  </si>
  <si>
    <t>静岡 浜松市</t>
  </si>
  <si>
    <t>http://twitter.com/Msay0114/statuses/1353698952487563264</t>
  </si>
  <si>
    <t>1353698952424558594</t>
  </si>
  <si>
    <t>http://twitter.com/odenven2/statuses/1353698952424558594</t>
  </si>
  <si>
    <t>1353698952349028353</t>
  </si>
  <si>
    <t>ririsasaty</t>
  </si>
  <si>
    <t>212242029</t>
  </si>
  <si>
    <t>http://twitter.com/ririsasaty/statuses/1353698952349028353</t>
  </si>
  <si>
    <t>1353698950746927105</t>
  </si>
  <si>
    <t>IndieAuthorLand</t>
  </si>
  <si>
    <t>I'm not alone, I've got @IngeGoss's book with me.
#IARTG
https://t.co/N0pPyJOuaT</t>
  </si>
  <si>
    <t>813680965</t>
  </si>
  <si>
    <t>&lt;a href="http://www.readfree.ly" rel="nofollow"&gt;ReadFree.ly&lt;/a&gt;</t>
  </si>
  <si>
    <t>http://pbs.twimg.com/profile_images/518294283044937728/ushs2t8X_normal.png</t>
  </si>
  <si>
    <t>Lost in a book. As always.</t>
  </si>
  <si>
    <t>http://twitter.com/IndieAuthorLand/statuses/1353698950746927105</t>
  </si>
  <si>
    <t>{"hashtags":[{"text":"IARTG","indices":[50,56]}],"symbols":[],"user_mentions":[{"screen_name":"IngeGoss","name":"Inge-Lise Goss","id":1755462680,"id_str":"1755462680","indices":[24,33]}],"urls":[{"url":"https://t.co/N0pPyJOuaT","expanded_url":"http://www.amazon.com/gp/product/B08T8N3HFW/?tag=indautlan-20","display_url":"amazon.com/gp/product/B08…","indices":[57,80]}]}</t>
  </si>
  <si>
    <t>1353698950168109058</t>
  </si>
  <si>
    <t>RT @masonmalonecom: Take a break from the #action on the field and grab a new read!
Backbeat #IndieMusic #YA
The Chamala Quest #ActionAdventure #Thriller 
The Polyandrist  #MurderMystery #Romance
https://t.co/QwRi5mFOYh
https://t.co/sZJJT6PSJI
#ReadingCommunnity #WritingCommunity #SundayVibes https://t.co/pnjmiaXBNs</t>
  </si>
  <si>
    <t>Mon Jan 25 13:39:14 +0000 2021</t>
  </si>
  <si>
    <t>http://twitter.com/WorldNitti/statuses/1353698950168109058</t>
  </si>
  <si>
    <t>{"hashtags":[{"text":"action","indices":[42,49]},{"text":"IndieMusic","indices":[94,105]},{"text":"YA","indices":[106,109]}],"symbols":[],"user_mentions":[{"screen_name":"masonmalonecom","name":"Mason Malone","id":864191244204945400,"id_str":"864191244204945412","indices":[3,18]}],"urls":[]}</t>
  </si>
  <si>
    <t>1353698949815627778</t>
  </si>
  <si>
    <t>358a_san</t>
  </si>
  <si>
    <t>1260167854734766090</t>
  </si>
  <si>
    <t>http://pbs.twimg.com/profile_images/1325100718785622022/f4e4YnBF_normal.jpg</t>
  </si>
  <si>
    <t>http://twitter.com/358a_san/statuses/1353698949815627778</t>
  </si>
  <si>
    <t>1353698948289097728</t>
  </si>
  <si>
    <t>1121hawks</t>
  </si>
  <si>
    <t>2471854483</t>
  </si>
  <si>
    <t>http://pbs.twimg.com/profile_images/1300716971604865027/pyo61gvr_normal.jpg</t>
  </si>
  <si>
    <t xml:space="preserve">KEISUKE＆MINATO＆YUITO＆ANNA     </t>
  </si>
  <si>
    <t>http://twitter.com/1121hawks/statuses/1353698948289097728</t>
  </si>
  <si>
    <t>1353698947613614080</t>
  </si>
  <si>
    <t>moe_megami</t>
  </si>
  <si>
    <t>2019年 6月27日
メガミマガジンRX COLLECTION2
詳細はコチラ : https://t.co/HBXlxCchil  https://t.co/4t5vFHssnH</t>
  </si>
  <si>
    <t>824239905517645826</t>
  </si>
  <si>
    <t>http://pbs.twimg.com/profile_images/827736599282610176/XLwa4yp5_normal.jpg</t>
  </si>
  <si>
    <t>http://twitter.com/moe_megami/statuses/1353698947613614080</t>
  </si>
  <si>
    <t>{"hashtags":[],"symbols":[],"user_mentions":[],"urls":[{"url":"https://t.co/HBXlxCchil","expanded_url":"https://amzn.to/2L0D8yM","display_url":"amzn.to/2L0D8yM","indices":[43,66]}],"media":[{"id":1199987963939000300,"id_str":"1199987963939000320","indices":[68,91],"media_url":"http://pbs.twimg.com/media/EKc2sgVUEAAlfNm.jpg","media_url_https":"https://pbs.twimg.com/media/EKc2sgVUEAAlfNm.jpg","url":"https://t.co/4t5vFHssnH","display_url":"pic.twitter.com/4t5vFHssnH","expanded_url":"https://twitter.com/moe_megami/status/1199987985497767936/photo/1","type":"photo","sizes":{"thumb":{"w":150,"h":150,"resize":"crop"},"medium":{"w":846,"h":1200,"resize":"fit"},"small":{"w":479,"h":680,"resize":"fit"},"large":{"w":1444,"h":2048,"resize":"fit"}},"source_status_id":1199987985497768000,"source_status_id_str":"1199987985497767936","source_user_id":824239905517645800,"source_user_id_str":"824239905517645826"}]}</t>
  </si>
  <si>
    <t>1353698946950914049</t>
  </si>
  <si>
    <t>http://twitter.com/ryukyahi/statuses/1353698946950914049</t>
  </si>
  <si>
    <t>1353698946867023874</t>
  </si>
  <si>
    <t>TawawanoKazitu</t>
  </si>
  <si>
    <t>1269529331526586368</t>
  </si>
  <si>
    <t>http://pbs.twimg.com/profile_images/1269530233872322560/7uk_ulof_normal.jpg</t>
  </si>
  <si>
    <t>http://twitter.com/TawawanoKazitu/statuses/1353698946867023874</t>
  </si>
  <si>
    <t>1353698946552537088</t>
  </si>
  <si>
    <t>kasasagi191</t>
  </si>
  <si>
    <t>Amazonで予約したクリアカラーウィーゴが2月には届かなそうなのでヘキサギアウィアード・テイルズ予約しちゃった！！！
今月は忙しくてあんまり散財してないから…許される…多分</t>
  </si>
  <si>
    <t>714448980755623936</t>
  </si>
  <si>
    <t>http://pbs.twimg.com/profile_images/1110427663842205697/-hXEqcdW_normal.jpg</t>
  </si>
  <si>
    <t>http://twitter.com/kasasagi191/statuses/1353698946552537088</t>
  </si>
  <si>
    <t>1353698945986301952</t>
  </si>
  <si>
    <t>kai82674043</t>
  </si>
  <si>
    <t>Mon Jan 25 13:39:13 +0000 2021</t>
  </si>
  <si>
    <t>727499730670866432</t>
  </si>
  <si>
    <t>http://twitter.com/kai82674043/statuses/1353698945986301952</t>
  </si>
  <si>
    <t>1353698945843785733</t>
  </si>
  <si>
    <t>cathy_lazarus</t>
  </si>
  <si>
    <t>RT @BTSUKUNITE: BE Essential Edition 
UK Physical Album links 🇬🇧
Amazon UK: https://t.co/tDc0HKciMP
Currently £28.99 (+ free delivery)
HMV: https://t.co/WeWaVhOdvq
Currently £29.99 (+ free UK delivery)
@BTS_twt #BTS_BE #BE_Essential_Edition #BE_EssentialEdition https://t.co/hK4CG1H0BW</t>
  </si>
  <si>
    <t>1232922939487637505</t>
  </si>
  <si>
    <t>http://pbs.twimg.com/profile_images/1348214964440465411/hDdu3q-n_normal.jpg</t>
  </si>
  <si>
    <t>http://twitter.com/cathy_lazarus/statuses/1353698945843785733</t>
  </si>
  <si>
    <t>{"hashtags":[],"symbols":[],"user_mentions":[{"screen_name":"BTSUKUNITE","name":"ᴮᴱ BTS UK ARMY UNITE ⁷","id":738793830871367700,"id_str":"738793830871367682","indices":[3,14]}],"urls":[{"url":"https://t.co/tDc0HKciMP","expanded_url":"http://amzn.to/3pjwfuG","display_url":"amzn.to/3pjwfuG","indices":[77,100]}]}</t>
  </si>
  <si>
    <t>1353698945071947776</t>
  </si>
  <si>
    <t>YHhX3CjV3r91w9S</t>
  </si>
  <si>
    <t>RT @okanenotsubo: 【🎉モ二太郎×お金の壺 コラボ企画🎉】
Amazonギフト券『2000円分』
&amp;lt;応募方法&amp;gt;
①@monitaro002と @okanenotsubo をフォロー
②リツイート
&amp;lt;締切&amp;gt;
1月29日
たくさんの応募お待ちしております！
※当選者にはDMにて連絡させていただきます
#懸賞 #プレゼント企画 #Amazonギフト券 https://t.co/pvraJUzmfA</t>
  </si>
  <si>
    <t>1291869342242488320</t>
  </si>
  <si>
    <t>http://pbs.twimg.com/profile_images/1291870048571625472/wG2z5Dt__normal.jpg</t>
  </si>
  <si>
    <t>http://twitter.com/YHhX3CjV3r91w9S/statuses/1353698945071947776</t>
  </si>
  <si>
    <t>{"hashtags":[],"symbols":[],"user_mentions":[{"screen_name":"okanenotsubo","name":"お金の壺@ポイ活情報発信","id":849490511819919400,"id_str":"849490511819919360","indices":[3,16]},{"screen_name":"monitaro002","name":"モニ太郎🍀配布者","id":1346477633115046000,"id_str":"1346477633115045888","indices":[72,84]},{"screen_name":"okanenotsubo","name":"お金の壺@ポイ活情報発信","id":849490511819919400,"id_str":"849490511819919360","indices":[86,99]}],"urls":[]}</t>
  </si>
  <si>
    <t>1353698944933449731</t>
  </si>
  <si>
    <t>http://twitter.com/odenven2/statuses/1353698944933449731</t>
  </si>
  <si>
    <t>1353698944795234304</t>
  </si>
  <si>
    <t>http://twitter.com/Nilz19216173/statuses/1353698944795234304</t>
  </si>
  <si>
    <t>1353698944744714240</t>
  </si>
  <si>
    <t>Adgjmpt40646683</t>
  </si>
  <si>
    <t>1091913590431334400</t>
  </si>
  <si>
    <t>http://pbs.twimg.com/profile_images/1149132559869083648/GGzBBS7J_normal.jpg</t>
  </si>
  <si>
    <t>http://twitter.com/Adgjmpt40646683/statuses/1353698944744714240</t>
  </si>
  <si>
    <t>1353698944728129536</t>
  </si>
  <si>
    <t>nana_lyrics</t>
  </si>
  <si>
    <t>水樹奈々 【LIVE GALAXY 2016】
GALAXY☆パスケース 
https://t.co/zXk5QOLxJB</t>
  </si>
  <si>
    <t>226166578</t>
  </si>
  <si>
    <t>&lt;a href="https://twitter.com/nana_lyrics" rel="nofollow"&gt;nanalyrics&lt;/a&gt;</t>
  </si>
  <si>
    <t>http://pbs.twimg.com/profile_images/1190541657/nana_phot_20101212_normal.jpg</t>
  </si>
  <si>
    <t>http://twitter.com/nana_lyrics/statuses/1353698944728129536</t>
  </si>
  <si>
    <t>{"hashtags":[],"symbols":[],"user_mentions":[],"urls":[{"url":"https://t.co/zXk5QOLxJB","expanded_url":"https://amzn.to/3eHWxlk","display_url":"amzn.to/3eHWxlk","indices":[38,61]}]}</t>
  </si>
  <si>
    <t>1353698944338026496</t>
  </si>
  <si>
    <t>cazx08</t>
  </si>
  <si>
    <t>1688382018</t>
  </si>
  <si>
    <t>http://pbs.twimg.com/profile_images/1342073303335378944/6q0IHDmV_normal.jpg</t>
  </si>
  <si>
    <t>Edinburgh, Scotland</t>
  </si>
  <si>
    <t>http://twitter.com/cazx08/statuses/1353698944338026496</t>
  </si>
  <si>
    <t>1353698944094674944</t>
  </si>
  <si>
    <t>ToysrusKids</t>
  </si>
  <si>
    <t>Amazonにキリンはいないんだよ…</t>
  </si>
  <si>
    <t>4035926413</t>
  </si>
  <si>
    <t>http://pbs.twimg.com/profile_images/836594197050204160/AhiNB2GL_normal.jpg</t>
  </si>
  <si>
    <t>たまに本人出てきます</t>
  </si>
  <si>
    <t>http://twitter.com/ToysrusKids/statuses/1353698944094674944</t>
  </si>
  <si>
    <t>1353698944056848385</t>
  </si>
  <si>
    <t>MoonHap87909619</t>
  </si>
  <si>
    <t>1161464924427567104</t>
  </si>
  <si>
    <t>http://pbs.twimg.com/profile_images/1190166835091648512/SQ2WPZs1_normal.jpg</t>
  </si>
  <si>
    <t>http://twitter.com/MoonHap87909619/statuses/1353698944056848385</t>
  </si>
  <si>
    <t>1353698944027660290</t>
  </si>
  <si>
    <t>Sla05850682</t>
  </si>
  <si>
    <t>@1ANJX Eu nunca NUNCA em toda minha vida inteira vou baixar essa música ai eu vou abri vai vim um..dentro do meu celular baixa meus mp3 FLATOS robar minha netflix que nem é minha que também é robado dentro da amazon prime que também não é minha que também é robada de todos roubos MORTOS</t>
  </si>
  <si>
    <t>1168537724959305728</t>
  </si>
  <si>
    <t>1ANJX</t>
  </si>
  <si>
    <t>1295126239146016773</t>
  </si>
  <si>
    <t>1353698615592685569</t>
  </si>
  <si>
    <t>http://twitter.com/Sla05850682/statuses/1353698944027660290</t>
  </si>
  <si>
    <t>{"hashtags":[],"symbols":[],"user_mentions":[{"screen_name":"1ANJX","name":"¹𝙰𝙽𝙹𝙾","id":1168537724959305700,"id_str":"1168537724959305728","indices":[0,6]}],"urls":[]}</t>
  </si>
  <si>
    <t>1353698943654268929</t>
  </si>
  <si>
    <t>http://twitter.com/tarttoffee/statuses/1353698943654268929</t>
  </si>
  <si>
    <t>1353698943549517841</t>
  </si>
  <si>
    <t>Nyannmizu</t>
  </si>
  <si>
    <t>Amazonくんちゃんと届けてくれたんやな</t>
  </si>
  <si>
    <t>2862792962</t>
  </si>
  <si>
    <t>http://pbs.twimg.com/profile_images/1349091638593814529/UK9NEZQj_normal.png</t>
  </si>
  <si>
    <t>まりあちゃんのお団子の中</t>
  </si>
  <si>
    <t>http://twitter.com/Nyannmizu/statuses/1353698943549517841</t>
  </si>
  <si>
    <t>1353698942907637762</t>
  </si>
  <si>
    <t>http://twitter.com/cokuru88/statuses/1353698942907637762</t>
  </si>
  <si>
    <t>1353698942660321280</t>
  </si>
  <si>
    <t>@gangajake I got them off Amazon https://t.co/uDV67u57ta</t>
  </si>
  <si>
    <t>1326738469742276608</t>
  </si>
  <si>
    <t>gangajake</t>
  </si>
  <si>
    <t>1353599550632599552</t>
  </si>
  <si>
    <t>http://twitter.com/SoheilKhan_/statuses/1353698942660321280</t>
  </si>
  <si>
    <t>{"hashtags":[],"symbols":[],"user_mentions":[{"screen_name":"gangajake","name":"jane ✨","id":1326738469742276600,"id_str":"1326738469742276608","indices":[0,10]}],"urls":[{"url":"https://t.co/uDV67u57ta","expanded_url":"https://amzn.to/3pgx7jJ","display_url":"amzn.to/3pgx7jJ","indices":[33,56]}]}</t>
  </si>
  <si>
    <t>1353698942072938496</t>
  </si>
  <si>
    <t>Mon Jan 25 13:39:12 +0000 2021</t>
  </si>
  <si>
    <t>http://twitter.com/otakaradakara/statuses/1353698942072938496</t>
  </si>
  <si>
    <t>1353698941317988353</t>
  </si>
  <si>
    <t>navigavi</t>
  </si>
  <si>
    <t>267029974</t>
  </si>
  <si>
    <t>http://pbs.twimg.com/profile_images/1333229933674385416/9vykJel0_normal.jpg</t>
  </si>
  <si>
    <t>http://twitter.com/navigavi/statuses/1353698941317988353</t>
  </si>
  <si>
    <t>1353698941263556613</t>
  </si>
  <si>
    <t>xsophiehoughton</t>
  </si>
  <si>
    <t>Signed books/ARCs I’ll be picky with. For WL only https://t.co/Q2ZsxDvOiX #booksforsaleuk #booksfortradeuk #arcsfortradeuk https://t.co/F0hXGoLmvB</t>
  </si>
  <si>
    <t>77433338</t>
  </si>
  <si>
    <t>1345740928254926848</t>
  </si>
  <si>
    <t>http://pbs.twimg.com/profile_images/1185247199745183744/9EVfYdTd_normal.jpg</t>
  </si>
  <si>
    <t>County Durham, England</t>
  </si>
  <si>
    <t>http://twitter.com/xsophiehoughton/statuses/1353698941263556613</t>
  </si>
  <si>
    <t>{"hashtags":[{"text":"booksforsaleuk","indices":[74,89]},{"text":"booksfortradeuk","indices":[90,106]},{"text":"arcsfortradeuk","indices":[107,122]}],"symbols":[],"user_mentions":[],"urls":[{"url":"https://t.co/Q2ZsxDvOiX","expanded_url":"https://www.amazon.co.uk/hz/wishlist/ls/2NYBTZOXRKD2P?ref_=wl_share","display_url":"amazon.co.uk/hz/wishlist/ls…","indices":[50,73]}],"media":[{"id":1353698936108806100,"id_str":"1353698936108806144","indices":[123,146],"media_url":"http://pbs.twimg.com/media/EslOApuW8AA44WV.jpg","media_url_https":"https://pbs.twimg.com/media/EslOApuW8AA44WV.jpg","url":"https://t.co/F0hXGoLmvB","display_url":"pic.twitter.com/F0hXGoLmvB","expanded_url":"https://twitter.com/xsophiehoughton/status/1353698941263556613/photo/1","type":"photo","sizes":{"large":{"w":911,"h":421,"resize":"fit"},"thumb":{"w":150,"h":150,"resize":"crop"},"small":{"w":680,"h":314,"resize":"fit"},"medium":{"w":911,"h":421,"resize":"fit"}}}]}</t>
  </si>
  <si>
    <t>1353698941179551744</t>
  </si>
  <si>
    <t>meme_chanchan</t>
  </si>
  <si>
    <t>1306170130137640960</t>
  </si>
  <si>
    <t>http://pbs.twimg.com/profile_images/1306170421016842240/XbmpWgKu_normal.jpg</t>
  </si>
  <si>
    <t>怪しげな方フォロバしませんごめんなさいね🥺</t>
  </si>
  <si>
    <t>http://twitter.com/meme_chanchan/statuses/1353698941179551744</t>
  </si>
  <si>
    <t>1353698941137727489</t>
  </si>
  <si>
    <t>thebruess</t>
  </si>
  <si>
    <t>@FFlausch und schon bei Amazon als Grußkarte. Toll! https://t.co/zfVq70J3nQ</t>
  </si>
  <si>
    <t>702901839231119360</t>
  </si>
  <si>
    <t>FFlausch</t>
  </si>
  <si>
    <t>1211988012420100098</t>
  </si>
  <si>
    <t>1353650133485953024</t>
  </si>
  <si>
    <t>http://pbs.twimg.com/profile_images/1213097274668146688/qOy3fxWG_normal.jpg</t>
  </si>
  <si>
    <t>Hamburg, Deutschland</t>
  </si>
  <si>
    <t>http://twitter.com/thebruess/statuses/1353698941137727489</t>
  </si>
  <si>
    <t>{"hashtags":[],"symbols":[],"user_mentions":[{"screen_name":"FFlausch","name":"Frau von Flausch","id":702901839231119400,"id_str":"702901839231119360","indices":[0,9]}],"urls":[{"url":"https://t.co/zfVq70J3nQ","expanded_url":"https://www.amazon.de/-/en/Charity-Christmas-PH1803-Sunrise-16-cards/dp/B071V2K3PQ","display_url":"amazon.de/-/en/Charity-C…","indices":[52,75]}]}</t>
  </si>
  <si>
    <t>1353698940269387778</t>
  </si>
  <si>
    <t>FX5U84K85s2neVR</t>
  </si>
  <si>
    <t>1275733129408286720</t>
  </si>
  <si>
    <t>http://pbs.twimg.com/profile_images/1281581143402270722/9EUrQDfr_normal.jpg</t>
  </si>
  <si>
    <t>http://twitter.com/FX5U84K85s2neVR/statuses/1353698940269387778</t>
  </si>
  <si>
    <t>1353698940101787653</t>
  </si>
  <si>
    <t>RT @KdpBUZZ: Read it Now - "The Music of Women" is a cautionary tale for all men who would be seduced by the ageless siren song of women. @kidbklyn https://t.co/Q425O6TC1f https://t.co/UyzFIwE5rY</t>
  </si>
  <si>
    <t>http://twitter.com/AuthorsBUZZ/statuses/1353698940101787653</t>
  </si>
  <si>
    <t>{"hashtags":[],"symbols":[],"user_mentions":[{"screen_name":"KdpBUZZ","name":"KdpBUZZ","id":1533840589,"id_str":"1533840589","indices":[3,11]}],"urls":[]}</t>
  </si>
  <si>
    <t>1353698939866914819</t>
  </si>
  <si>
    <t>zigg_mr</t>
  </si>
  <si>
    <t>RT @_TheCoolTwin: 🚨 - Thousands and thousands of Body Bags filmed by Amazon distribution worker. https://t.co/nIzj4GjLBT</t>
  </si>
  <si>
    <t>1343215854977216517</t>
  </si>
  <si>
    <t>http://twitter.com/zigg_mr/statuses/1353698939866914819</t>
  </si>
  <si>
    <t>{"hashtags":[],"symbols":[],"user_mentions":[{"screen_name":"_TheCoolTwin","name":"Harry 🚀🚀","id":478573869,"id_str":"478573869","indices":[3,16]}],"urls":[],"media":[{"id":1353535636872056800,"id_str":"1353535636872056834","indices":[97,120],"media_url":"http://pbs.twimg.com/ext_tw_video_thumb/1353535636872056834/pu/img/dnPxBYRDggBfh-11.jpg","media_url_https":"https://pbs.twimg.com/ext_tw_video_thumb/1353535636872056834/pu/img/dnPxBYRDggBfh-11.jpg","url":"https://t.co/nIzj4GjLBT","display_url":"pic.twitter.com/nIzj4GjLBT","expanded_url":"https://twitter.com/_TheCoolTwin/status/1353535672909516802/video/1","type":"photo","sizes":{"thumb":{"w":150,"h":150,"resize":"crop"},"small":{"w":680,"h":372,"resize":"fit"},"medium":{"w":848,"h":464,"resize":"fit"},"large":{"w":848,"h":464,"resize":"fit"}},"source_status_id":1353535672909516800,"source_status_id_str":"1353535672909516802","source_user_id":478573869,"source_user_id_str":"478573869"}]}</t>
  </si>
  <si>
    <t>1353698939208429569</t>
  </si>
  <si>
    <t>akornzombie</t>
  </si>
  <si>
    <t>182467296</t>
  </si>
  <si>
    <t>http://pbs.twimg.com/profile_images/1133076359192952832/9rMqxu1D_normal.jpg</t>
  </si>
  <si>
    <t>Inside my head</t>
  </si>
  <si>
    <t>http://twitter.com/akornzombie/statuses/1353698939208429569</t>
  </si>
  <si>
    <t>1353698938960932866</t>
  </si>
  <si>
    <t>MinipouceLyon</t>
  </si>
  <si>
    <t>@sardine33000 @HAS_sante Moi je dis qu’on aurait dû laisser la logistique à Amazon 🤔🤣
Ok je sors 💉🤗🤭</t>
  </si>
  <si>
    <t>870737892779360256</t>
  </si>
  <si>
    <t>sardine33000</t>
  </si>
  <si>
    <t>832664652</t>
  </si>
  <si>
    <t>1353675124206161920</t>
  </si>
  <si>
    <t>http://pbs.twimg.com/profile_images/872623158305726466/z9WhY6GS_normal.jpg</t>
  </si>
  <si>
    <t>Lyon, France</t>
  </si>
  <si>
    <t>http://twitter.com/MinipouceLyon/statuses/1353698938960932866</t>
  </si>
  <si>
    <t>{"hashtags":[],"symbols":[],"user_mentions":[{"screen_name":"sardine33000","name":"PositiveAttitude 🐟🌎🌍","id":870737892779360300,"id_str":"870737892779360256","indices":[0,13]},{"screen_name":"HAS_sante","name":"Haute Autorité de santé","id":395293321,"id_str":"395293321","indices":[14,24]}],"urls":[]}</t>
  </si>
  <si>
    <t>1353698938503778304</t>
  </si>
  <si>
    <t>MSPAuthor</t>
  </si>
  <si>
    <t>MORPHEUS AWAKENS in 21 Days. Pre-order When Morpheus Overslept now at Amazon: https://t.co/pL7ht1DpWj https://t.co/Fm9w71ffni</t>
  </si>
  <si>
    <t>3947948009</t>
  </si>
  <si>
    <t>http://pbs.twimg.com/profile_images/1070051854023720960/NbcmFbfV_normal.jpg</t>
  </si>
  <si>
    <t>Atlanta, GA</t>
  </si>
  <si>
    <t>http://twitter.com/MSPAuthor/statuses/1353698938503778304</t>
  </si>
  <si>
    <t>{"hashtags":[],"symbols":[],"user_mentions":[],"urls":[{"url":"https://t.co/pL7ht1DpWj","expanded_url":"https://amazon.com/dp/B08T6K3NKG","display_url":"amazon.com/dp/B08T6K3NKG","indices":[78,101]}],"media":[{"id":1353698807268192300,"id_str":"1353698807268192256","indices":[102,125],"media_url":"http://pbs.twimg.com/media/EslN5JwXMAAXhkY.jpg","media_url_https":"https://pbs.twimg.com/media/EslN5JwXMAAXhkY.jpg","url":"https://t.co/Fm9w71ffni","display_url":"pic.twitter.com/Fm9w71ffni","expanded_url":"https://twitter.com/MSPAuthor/status/1353698938503778304/photo/1","type":"photo","sizes":{"thumb":{"w":150,"h":150,"resize":"crop"},"large":{"w":1000,"h":1000,"resize":"fit"},"medium":{"w":1000,"h":1000,"resize":"fit"},"small":{"w":680,"h":680,"resize":"fit"}}}]}</t>
  </si>
  <si>
    <t>1353698938432364544</t>
  </si>
  <si>
    <t>hwi86490571</t>
  </si>
  <si>
    <t>1279394684209524738</t>
  </si>
  <si>
    <t>http://twitter.com/hwi86490571/statuses/1353698938432364544</t>
  </si>
  <si>
    <t>1353698938222739457</t>
  </si>
  <si>
    <t>RT @WendyClarke99: THE BRIDE is my fourth psychological thriller. Why not add it to your 2021 #ReadingList?
‘This one blew all the others like it away.’ ⭐️⭐️⭐️⭐️⭐️
‘Dark, claustrophobic thriller’ ⭐️⭐️⭐️⭐️⭐️
https://t.co/gFmRlCtmrp 
#TheBride @bookouture @ThePSAA #psychlit https://t.co/go15QIipeq</t>
  </si>
  <si>
    <t>http://twitter.com/karen_king/statuses/1353698938222739457</t>
  </si>
  <si>
    <t>{"hashtags":[{"text":"ReadingList","indices":[94,106]}],"symbols":[],"user_mentions":[{"screen_name":"WendyClarke99","name":"Wendy Clarke","id":2650673912,"id_str":"2650673912","indices":[3,17]}],"urls":[]}</t>
  </si>
  <si>
    <t>1353698938105311234</t>
  </si>
  <si>
    <t>Viejis39</t>
  </si>
  <si>
    <t>RT @EconoCabreado: Os dejo el artículo de @elEconomistaes de @Javier_Romera y @AfricaSW y aprovecho para preguntarles por qué no sale Irlanda. Si Inditex sigue teniendo parte de su tienda online y su filial de préstamos intragrupo. ¿Es tan poco lo que pagan esas filiales? https://t.co/WuquCp8vNx</t>
  </si>
  <si>
    <t>357742193</t>
  </si>
  <si>
    <t>http://pbs.twimg.com/profile_images/1502383989/Foto_Twitter_viejis_39_normal.jpg</t>
  </si>
  <si>
    <t>http://twitter.com/Viejis39/statuses/1353698938105311234</t>
  </si>
  <si>
    <t>{"hashtags":[],"symbols":[],"user_mentions":[{"screen_name":"EconoCabreado","name":"Economista Cabreado","id":399275188,"id_str":"399275188","indices":[3,17]},{"screen_name":"elEconomistaes","name":"elEconomista.es","id":166507237,"id_str":"166507237","indices":[42,57]},{"screen_name":"Javier_Romera","name":"Javier Romera","id":190331311,"id_str":"190331311","indices":[61,75]},{"screen_name":"AfricaSW","name":"África Semprún","id":104243967,"id_str":"104243967","indices":[78,87]}],"urls":[]}</t>
  </si>
  <si>
    <t>1353698938092625923</t>
  </si>
  <si>
    <t>http://twitter.com/ARkPgTslONSufhb/statuses/1353698938092625923</t>
  </si>
  <si>
    <t>1353698937933193218</t>
  </si>
  <si>
    <t>BattlerBlack</t>
  </si>
  <si>
    <t>#未来想像チャレンジ ＼お年玉クイズキャンペーン実施中🧧／わたしの回答は… #ストリーミングサービス ！クイズに答えると正解者の中から抽せんでAmazonギフト券１万円分が当たります。→ https://t.co/LvNfl2WEmU</t>
  </si>
  <si>
    <t>Mon Jan 25 13:39:11 +0000 2021</t>
  </si>
  <si>
    <t>2277492205</t>
  </si>
  <si>
    <t>http://pbs.twimg.com/profile_images/953962116477693952/zM02SyH3_normal.jpg</t>
  </si>
  <si>
    <t>http://twitter.com/BattlerBlack/statuses/1353698937933193218</t>
  </si>
  <si>
    <t>{"hashtags":[{"text":"未来想像チャレンジ","indices":[0,10]},{"text":"ストリーミングサービス","indices":[38,50]}],"symbols":[],"user_mentions":[],"urls":[{"url":"https://t.co/LvNfl2WEmU","expanded_url":"https://miraisozo.mizuhobank.co.jp/site/campaign/4?utm_source=twitter&amp;utm_medium=social&amp;utm_campaign=cp_twcp2021&amp;utm_content=quiz02-user_lp202101","display_url":"miraisozo.mizuhobank.co.jp/site/campaign/…","indices":[94,117]}]}</t>
  </si>
  <si>
    <t>1353698936083517440</t>
  </si>
  <si>
    <t>EL ÁNGEL EXTERMINADOR. "La música es la redención del ser humano". #Nietzsche  #RecomiendoLeer https://t.co/oXUbJ2fDbi</t>
  </si>
  <si>
    <t>http://twitter.com/santroch60/statuses/1353698936083517440</t>
  </si>
  <si>
    <t>{"hashtags":[{"text":"Nietzsche","indices":[67,77]},{"text":"RecomiendoLeer","indices":[79,94]}],"symbols":[],"user_mentions":[],"urls":[{"url":"https://t.co/oXUbJ2fDbi","expanded_url":"http://rxe.me/965X0O","display_url":"rxe.me/965X0O","indices":[95,118]}]}</t>
  </si>
  <si>
    <t>1353698934808481792</t>
  </si>
  <si>
    <t>@okanenotsubo Amazon希望です！！</t>
  </si>
  <si>
    <t>http://twitter.com/miffy23555/statuses/1353698934808481792</t>
  </si>
  <si>
    <t>1353698934565326850</t>
  </si>
  <si>
    <t>PaulPolman</t>
  </si>
  <si>
    <t>As with most things in life.Better to be pro-active then being called out if trust to be https://t.co/iD1LTplCCo Suisse,ING and BNP Paribas will stop providing trade financing for oil exports from the Ecuadorian Amazon after pressure from climate activists https://t.co/0WdtOMLBqk</t>
  </si>
  <si>
    <t>3028252336</t>
  </si>
  <si>
    <t>http://pbs.twimg.com/profile_images/1184869967919009793/g-1Ih0G8_normal.jpg</t>
  </si>
  <si>
    <t>http://twitter.com/PaulPolman/statuses/1353698934565326850</t>
  </si>
  <si>
    <t>{"hashtags":[],"symbols":[],"user_mentions":[],"urls":[{"url":"https://t.co/iD1LTplCCo","expanded_url":"http://restored.Credit","display_url":"restored.Credit","indices":[89,112]},{"url":"https://t.co/0WdtOMLBqk","expanded_url":"https://www.bloomberg.com/news/articles/2021-01-25/credit-suisse-bnp-to-exit-amazon-oil-finance-after-criticism","display_url":"bloomberg.com/news/articles/…","indices":[257,280]}]}</t>
  </si>
  <si>
    <t>1353698934443524097</t>
  </si>
  <si>
    <t>http://twitter.com/yuki_7xHappy/statuses/1353698934443524097</t>
  </si>
  <si>
    <t>1353698934267416577</t>
  </si>
  <si>
    <t>kiruuuko</t>
  </si>
  <si>
    <t>1140602446827290624</t>
  </si>
  <si>
    <t>http://pbs.twimg.com/profile_images/1148091653523034118/oX5pJjji_normal.jpg</t>
  </si>
  <si>
    <t>http://twitter.com/kiruuuko/statuses/1353698934267416577</t>
  </si>
  <si>
    <t>1353698933571260416</t>
  </si>
  <si>
    <t>RT @Splatland: STORM ISLAND, A KATE POMEROY MYSTERY
🌟🌟🌟🌟🌟
"...An intense and intriguing puzzle...a thrilling and suspenseful mystery novel that you can't put down once you pick it up."  
https://t.co/vAYnisK3qj
#Thriller
#PsychologicalThriller
#BookBoost https://t.co/ALEs1jtrvP</t>
  </si>
  <si>
    <t>Mon Jan 25 13:39:10 +0000 2021</t>
  </si>
  <si>
    <t>http://twitter.com/WorldNitti/statuses/1353698933571260416</t>
  </si>
  <si>
    <t>1353698933348786176</t>
  </si>
  <si>
    <t>http://twitter.com/kidzaniabard1/statuses/1353698933348786176</t>
  </si>
  <si>
    <t>1353698932702887936</t>
  </si>
  <si>
    <t>http://twitter.com/yama2ta2/statuses/1353698932702887936</t>
  </si>
  <si>
    <t>1353698932300292096</t>
  </si>
  <si>
    <t>PSGirl1212</t>
  </si>
  <si>
    <t>@Tyan4649 バイク用 RGB LEDテープライト バージョンアップ版 MOTOSTAR オートバイ イルミネーション LEDテールランプ ストリップライト フルカラー 防水仕様 12本セット 15色パターン リモコン付き 5050SMD 日本語マニュアル https://t.co/J4Fcghtvbz
リンクよ</t>
  </si>
  <si>
    <t>1337982322998616065</t>
  </si>
  <si>
    <t>Tyan4649</t>
  </si>
  <si>
    <t>1294443629746913280</t>
  </si>
  <si>
    <t>1353698841267113985</t>
  </si>
  <si>
    <t>http://pbs.twimg.com/profile_images/1350822806372581376/2TMl9IS8_normal.jpg</t>
  </si>
  <si>
    <t>腐ったミカンたまに食べます(事故)</t>
  </si>
  <si>
    <t>http://twitter.com/PSGirl1212/statuses/1353698932300292096</t>
  </si>
  <si>
    <t>{"hashtags":[],"symbols":[],"user_mentions":[{"screen_name":"Tyan4649","name":"😈🎌 ぺ͓̽ぷ͓̽し͓̽ー͓̽ま͓̽ん͓̽ 🎌😈","id":1337982322998616000,"id_str":"1337982322998616065","indices":[0,9]}],"urls":[{"url":"https://t.co/J4Fcghtvbz","expanded_url":"https://www.amazon.co.jp/dp/B01FJH53J6/ref=cm_sw_r_cp_api_i_2LSdGbQ2W4G3M?_encoding=UTF8&amp;psc=1","display_url":"amazon.co.jp/dp/B01FJH53J6/…","indices":[132,155]}]}</t>
  </si>
  <si>
    <t>1353698932174426112</t>
  </si>
  <si>
    <t>KOUSUKE36471125</t>
  </si>
  <si>
    <t>1103558511089217536</t>
  </si>
  <si>
    <t>http://pbs.twimg.com/profile_images/1342579088792276992/9FAGs24o_normal.jpg</t>
  </si>
  <si>
    <t>神奈 横浜市 港北区</t>
  </si>
  <si>
    <t>http://twitter.com/KOUSUKE36471125/statuses/1353698932174426112</t>
  </si>
  <si>
    <t>1353698931864006656</t>
  </si>
  <si>
    <t>teoteto19</t>
  </si>
  <si>
    <t>1300650733402951681</t>
  </si>
  <si>
    <t>http://twitter.com/teoteto19/statuses/1353698931864006656</t>
  </si>
  <si>
    <t>1353698931729788928</t>
  </si>
  <si>
    <t>a_p2434</t>
  </si>
  <si>
    <t>1143311665749848066</t>
  </si>
  <si>
    <t>http://pbs.twimg.com/profile_images/1347093105028186112/fsCRbdMP_normal.jpg</t>
  </si>
  <si>
    <t>http://twitter.com/a_p2434/statuses/1353698931729788928</t>
  </si>
  <si>
    <t>1353698930953867264</t>
  </si>
  <si>
    <t>yonyonnatsu</t>
  </si>
  <si>
    <t>973114523799334912</t>
  </si>
  <si>
    <t>http://pbs.twimg.com/profile_images/1263479136644927489/OCCg7sp2_normal.jpg</t>
  </si>
  <si>
    <t>http://twitter.com/yonyonnatsu/statuses/1353698930953867264</t>
  </si>
  <si>
    <t>1353698930442215426</t>
  </si>
  <si>
    <t>lifetimeJohnnys</t>
  </si>
  <si>
    <t>RT @_J_Information: 表紙解禁!!
2/1(月)発売『cinema★cinema』vol.91
【表紙】
松村北斗( #SixTONES )
両面ピンナップ付！
【撮影レポート】
浮所飛貴( #美少年 )
『胸が鳴るのは君のせい』
▼7net
https://t.co/2BK1haHMk6
▼Amazon
https://t.co/WQ57w8kNHR
▼楽天
https://t.co/iQzGVh3n1Q</t>
  </si>
  <si>
    <t>1330172030923272204</t>
  </si>
  <si>
    <t>&lt;a href="https://twitter.com/tokutokuinfos" rel="nofollow"&gt;trendTweed&lt;/a&gt;</t>
  </si>
  <si>
    <t>http://pbs.twimg.com/profile_images/1331639936768909312/krkf3Tja_normal.jpg</t>
  </si>
  <si>
    <t>http://twitter.com/lifetimeJohnnys/statuses/1353698930442215426</t>
  </si>
  <si>
    <t>{"hashtags":[{"text":"SixTONES","indices":[69,78]},{"text":"美少年","indices":[107,111]}],"symbols":[],"user_mentions":[{"screen_name":"_J_Information","name":"ジャニーズ遭遇&amp;衣装特定","id":1224301842491854800,"id_str":"1224301842491854848","indices":[3,18]}],"urls":[]}</t>
  </si>
  <si>
    <t>1353698930354135040</t>
  </si>
  <si>
    <t>jijikunjijikun</t>
  </si>
  <si>
    <t>RT @kuha_moha: 唇ちゃん( @momosankyu )より
Amgf企画で当選し
Amazonギフト券1万円分✨
を頂きました🎉😆💓
まさかの高額当選❤️
とっても嬉しいです😍💓
いろいろ不安なこともありますが
いつも楽しませてくれる唇ちゃん💖
ぜひフォローしてみてください😉💕
誠にありがとうございました💐😊
#kuha_moha当選報告 https://t.co/0xh7A1hEYf</t>
  </si>
  <si>
    <t>548260595</t>
  </si>
  <si>
    <t>http://pbs.twimg.com/profile_images/1265096982458101760/R14rkBlR_normal.jpg</t>
  </si>
  <si>
    <t>http://twitter.com/jijikunjijikun/statuses/1353698930354135040</t>
  </si>
  <si>
    <t>{"hashtags":[],"symbols":[],"user_mentions":[{"screen_name":"kuha_moha","name":"くはもは🌺💝","id":1146763746187939800,"id_str":"1146763746187939840","indices":[3,13]},{"screen_name":"momosankyu","name":"上唇下唇タラコ唇いろんな唇を奪ったお姫様","id":3085699692,"id_str":"3085699692","indices":[21,32]}],"urls":[]}</t>
  </si>
  <si>
    <t>1353698930048053249</t>
  </si>
  <si>
    <t>andrew_frumkin</t>
  </si>
  <si>
    <t>RT @AviAbelow: “Twitter is censoring this tweet that just states the news that Jeff Bezos has taken a stand against mail in voting for workers at Amazon who want to vote on unionization. It’s a fact that Bezos said this, not an opinion or a claim of fraud. This is ludicrous.”@JackPosobiec https://t.co/BXjisc7FAm</t>
  </si>
  <si>
    <t>930842422069874688</t>
  </si>
  <si>
    <t>http://pbs.twimg.com/profile_images/1347942058561040384/C1EqXC_B_normal.jpg</t>
  </si>
  <si>
    <t>New York, NY</t>
  </si>
  <si>
    <t>http://twitter.com/andrew_frumkin/statuses/1353698930048053249</t>
  </si>
  <si>
    <t>{"hashtags":[],"symbols":[],"user_mentions":[{"screen_name":"AviAbelow","name":"Avi Abelow","id":19338942,"id_str":"19338942","indices":[3,13]}],"urls":[]}</t>
  </si>
  <si>
    <t>1353698929167089664</t>
  </si>
  <si>
    <t>mi_to_h</t>
  </si>
  <si>
    <t>Mon Jan 25 13:39:09 +0000 2021</t>
  </si>
  <si>
    <t>2536530236</t>
  </si>
  <si>
    <t>http://pbs.twimg.com/profile_images/1285020275675807744/e4GKzJpl_normal.jpg</t>
  </si>
  <si>
    <t>http://twitter.com/mi_to_h/statuses/1353698929167089664</t>
  </si>
  <si>
    <t>1353698929049620480</t>
  </si>
  <si>
    <t>http://twitter.com/rankup111/statuses/1353698929049620480</t>
  </si>
  <si>
    <t>1353698928525455360</t>
  </si>
  <si>
    <t>bobkyler</t>
  </si>
  <si>
    <t>RT @lindacoe17: MyPillow Petition Urging Amazon, Walmart to Stop Selling Products Hits 60,000 Signatures https://t.co/yooPjiVxYP</t>
  </si>
  <si>
    <t>26285885</t>
  </si>
  <si>
    <t>http://pbs.twimg.com/profile_images/1077570162281377794/ZWBDhxKA_normal.jpg</t>
  </si>
  <si>
    <t xml:space="preserve"> Welland On</t>
  </si>
  <si>
    <t>http://twitter.com/bobkyler/statuses/1353698928525455360</t>
  </si>
  <si>
    <t>{"hashtags":[],"symbols":[],"user_mentions":[{"screen_name":"lindacoe17","name":"Mother Nurture","id":1177369179885920300,"id_str":"1177369179885920256","indices":[3,14]}],"urls":[{"url":"https://t.co/yooPjiVxYP","expanded_url":"https://www.newsweek.com/mypillow-petition-amazon-walmart-mike-lindell-1564052","display_url":"newsweek.com/mypillow-petit…","indices":[105,128]}]}</t>
  </si>
  <si>
    <t>1353698928479375360</t>
  </si>
  <si>
    <t>legend2817</t>
  </si>
  <si>
    <t>RT @taexjiminxkookx: BTS UK STORE ❌❌ please continue to buy from Amazon and HMV (still wanting for confirmation) https://t.co/AMj5wCMBsx https://t.co/SDrcjHZPjR</t>
  </si>
  <si>
    <t>3326404288</t>
  </si>
  <si>
    <t>http://pbs.twimg.com/profile_images/1322216306570104834/cPbIhbIe_normal.jpg</t>
  </si>
  <si>
    <t>England, United Kingdom</t>
  </si>
  <si>
    <t>http://twitter.com/legend2817/statuses/1353698928479375360</t>
  </si>
  <si>
    <t>{"hashtags":[],"symbols":[],"user_mentions":[{"screen_name":"taexjiminxkookx","name":"ᴮᴱMaha⁷ (SLOW)","id":1035627922361667600,"id_str":"1035627922361667584","indices":[3,19]}],"urls":[]}</t>
  </si>
  <si>
    <t>1353698928437288960</t>
  </si>
  <si>
    <t>nnnmmm0518m</t>
  </si>
  <si>
    <t>1341224271381581830</t>
  </si>
  <si>
    <t>http://pbs.twimg.com/profile_images/1341224845632126976/erO_jOM5_normal.jpg</t>
  </si>
  <si>
    <t>http://twitter.com/nnnmmm0518m/statuses/1353698928437288960</t>
  </si>
  <si>
    <t>1353698927489523712</t>
  </si>
  <si>
    <t>JakeGinnaw97</t>
  </si>
  <si>
    <t>606419987</t>
  </si>
  <si>
    <t>http://pbs.twimg.com/profile_images/1104371751448907776/PeQHfCjv_normal.jpg</t>
  </si>
  <si>
    <t>South East</t>
  </si>
  <si>
    <t>http://twitter.com/JakeGinnaw97/statuses/1353698927489523712</t>
  </si>
  <si>
    <t>1353698926843420678</t>
  </si>
  <si>
    <t>http://twitter.com/nemu_nemu_1221/statuses/1353698926843420678</t>
  </si>
  <si>
    <t>1353698925836980226</t>
  </si>
  <si>
    <t>kanahosanna</t>
  </si>
  <si>
    <t>399301941</t>
  </si>
  <si>
    <t>http://pbs.twimg.com/profile_images/1347916120590753794/4l-cn_-v_normal.jpg</t>
  </si>
  <si>
    <t>Malaysia</t>
  </si>
  <si>
    <t>http://twitter.com/kanahosanna/statuses/1353698925836980226</t>
  </si>
  <si>
    <t>1353698925673287682</t>
  </si>
  <si>
    <t>http://twitter.com/keikurono/statuses/1353698925673287682</t>
  </si>
  <si>
    <t>1353698923118907392</t>
  </si>
  <si>
    <t>Mon Jan 25 13:39:08 +0000 2021</t>
  </si>
  <si>
    <t>http://twitter.com/shakusoujyu/statuses/1353698923118907392</t>
  </si>
  <si>
    <t>1353698922670268417</t>
  </si>
  <si>
    <t>Kerokeroke2020</t>
  </si>
  <si>
    <t>こんばんは！
#相互ﾌｫﾛｰ　#固定RT  #拡散希望
お願いしたいです！
★今話題のゲーム紹介★
「ペーパーマリオ オリガミキング」
高価買取中！
最新の買取価格はこちら
→https://t.co/SFDkd5kblI
商品の購入はこちらからどうぞ！
https://t.co/D7Plv3AsDI 
 01252239</t>
  </si>
  <si>
    <t>1317749281445400576</t>
  </si>
  <si>
    <t>&lt;a href="https://www.morikawabook.com/" rel="nofollow"&gt;Kerokeroke2020&lt;/a&gt;</t>
  </si>
  <si>
    <t>http://pbs.twimg.com/profile_images/1331191494170931200/_OHnCpmG_normal.jpg</t>
  </si>
  <si>
    <t>http://twitter.com/Kerokeroke2020/statuses/1353698922670268417</t>
  </si>
  <si>
    <t>{"hashtags":[{"text":"相互ﾌｫﾛｰ","indices":[8,15]},{"text":"固定RT","indices":[16,21]},{"text":"拡散希望","indices":[23,28]}],"symbols":[],"user_mentions":[],"urls":[{"url":"https://t.co/SFDkd5kblI","expanded_url":"http://morikawabook.com/kaitori.php","display_url":"morikawabook.com/kaitori.php","indices":[92,115]},{"url":"https://t.co/D7Plv3AsDI","expanded_url":"https://amzn.to/3aOVyjw","display_url":"amzn.to/3aOVyjw","indices":[133,156]}]}</t>
  </si>
  <si>
    <t>1353698922397655042</t>
  </si>
  <si>
    <t>zemblanity00</t>
  </si>
  <si>
    <t>RT @manuel_rodb: ¡Gran aplauso! Los indígenas brasileños presentaron cargos ante la justicia internacional contra el Presidente Jair Bolsonaro por violar los derechos humanos y por promover  la destrucción de la selva amazónica. . https://t.co/UjIHvbg6Ai # vía @HuffPost</t>
  </si>
  <si>
    <t>137806129</t>
  </si>
  <si>
    <t>http://pbs.twimg.com/profile_images/1348641142842253313/ESZpM0FR_normal.jpg</t>
  </si>
  <si>
    <t>Earth...between Venus and Mars</t>
  </si>
  <si>
    <t>http://twitter.com/zemblanity00/statuses/1353698922397655042</t>
  </si>
  <si>
    <t>{"hashtags":[],"symbols":[],"user_mentions":[{"screen_name":"manuel_rodb","name":"Manuel Rodríguez B.","id":705484506,"id_str":"705484506","indices":[3,15]}],"urls":[]}</t>
  </si>
  <si>
    <t>1353698921927815168</t>
  </si>
  <si>
    <t>RT @NicolaYeager: Picture Imperfect by Nicola Yeager.
'It's a great story and I recommend it for your Kindle.'
https://t.co/H7QncOsTMT
#Fun #Art #ChickLit https://t.co/zBA2734jhx</t>
  </si>
  <si>
    <t>http://twitter.com/WorldNitti/statuses/1353698921927815168</t>
  </si>
  <si>
    <t>{"hashtags":[{"text":"Fun","indices":[135,139]}],"symbols":[],"user_mentions":[{"screen_name":"NicolaYeager","name":"Nicola Yeager","id":954468438,"id_str":"954468438","indices":[3,16]}],"urls":[{"url":"https://t.co/H7QncOsTMT","expanded_url":"http://viewBook.at/PictureImperfectNY","display_url":"viewBook.at/PictureImperfe…","indices":[111,134]}]}</t>
  </si>
  <si>
    <t>1353698921567031298</t>
  </si>
  <si>
    <t>http://twitter.com/kLoGhYpHlARHj20/statuses/1353698921567031298</t>
  </si>
  <si>
    <t>1353698921323786240</t>
  </si>
  <si>
    <t>nonpa_sushi_46</t>
  </si>
  <si>
    <t>1271387925708587009</t>
  </si>
  <si>
    <t>http://pbs.twimg.com/profile_images/1340311779566489600/x-1aYDJp_normal.jpg</t>
  </si>
  <si>
    <t>地図に載らない街</t>
  </si>
  <si>
    <t>http://twitter.com/nonpa_sushi_46/statuses/1353698921323786240</t>
  </si>
  <si>
    <t>1353698921122471936</t>
  </si>
  <si>
    <t>Mon Jan 25 13:39:07 +0000 2021</t>
  </si>
  <si>
    <t>http://twitter.com/pl41354040/statuses/1353698921122471936</t>
  </si>
  <si>
    <t>1353698920535265281</t>
  </si>
  <si>
    <t>NAMI87487888</t>
  </si>
  <si>
    <t>1299045821816569857</t>
  </si>
  <si>
    <t>http://pbs.twimg.com/profile_images/1337921305518063617/oE8pf68b_normal.jpg</t>
  </si>
  <si>
    <t>http://twitter.com/NAMI87487888/statuses/1353698920535265281</t>
  </si>
  <si>
    <t>1353698920489168901</t>
  </si>
  <si>
    <t>TheLeon_X</t>
  </si>
  <si>
    <t>That's your butt plugs from @amazon https://t.co/TH6IiwL9t5</t>
  </si>
  <si>
    <t>236130472</t>
  </si>
  <si>
    <t>http://pbs.twimg.com/profile_images/1353672806106603523/yJwHIisv_normal.jpg</t>
  </si>
  <si>
    <t>Manchester 🏴󠁧󠁢󠁥󠁮󠁧󠁿</t>
  </si>
  <si>
    <t>http://twitter.com/TheLeon_X/statuses/1353698920489168901</t>
  </si>
  <si>
    <t>{"hashtags":[],"symbols":[],"user_mentions":[{"screen_name":"amazon","name":"Amazon","id":20793816,"id_str":"20793816","indices":[28,35]}],"urls":[{"url":"https://t.co/TH6IiwL9t5","expanded_url":"https://twitter.com/cjcheesecake/status/1353678421189140481","display_url":"twitter.com/cjcheesecake/s…","indices":[36,59]}]}</t>
  </si>
  <si>
    <t>1353698920002580481</t>
  </si>
  <si>
    <t>http://twitter.com/teoteto19/statuses/1353698920002580481</t>
  </si>
  <si>
    <t>1353698919843209217</t>
  </si>
  <si>
    <t>masa_trail</t>
  </si>
  <si>
    <t>293306635</t>
  </si>
  <si>
    <t>http://pbs.twimg.com/profile_images/857910069412876288/QrZ2Pu_z_normal.jpg</t>
  </si>
  <si>
    <t>静岡県</t>
  </si>
  <si>
    <t>http://twitter.com/masa_trail/statuses/1353698919843209217</t>
  </si>
  <si>
    <t>1353698919700566017</t>
  </si>
  <si>
    <t>143Miniminirina</t>
  </si>
  <si>
    <t>1084240875461390336</t>
  </si>
  <si>
    <t>http://pbs.twimg.com/profile_images/1301771617517756426/x_lc_hMl_normal.jpg</t>
  </si>
  <si>
    <t>http://twitter.com/143Miniminirina/statuses/1353698919700566017</t>
  </si>
  <si>
    <t>1353698919633481733</t>
  </si>
  <si>
    <t>JuswsnU</t>
  </si>
  <si>
    <t>1277064256161148928</t>
  </si>
  <si>
    <t>http://pbs.twimg.com/profile_images/1349797257860706304/rjr176Xd_normal.jpg</t>
  </si>
  <si>
    <t>http://twitter.com/JuswsnU/statuses/1353698919633481733</t>
  </si>
  <si>
    <t>1353698919151235078</t>
  </si>
  <si>
    <t>RT @HistoryInbooks: Israel: A Concise History of a Nation Reborn by Daniel Gordis 
https://t.co/pcWluoGX8k https://t.co/6Q0wPLmScN</t>
  </si>
  <si>
    <t>http://twitter.com/devin_salesman/statuses/1353698919151235078</t>
  </si>
  <si>
    <t>{"hashtags":[],"symbols":[],"user_mentions":[{"screen_name":"HistoryInbooks","name":"History Books","id":4883494685,"id_str":"4883494685","indices":[3,18]}],"urls":[{"url":"https://t.co/pcWluoGX8k","expanded_url":"https://amzn.to/2PCAvbc","display_url":"amzn.to/2PCAvbc","indices":[83,106]}],"media":[{"id":1168680612733042700,"id_str":"1168680612733042690","indices":[107,130],"media_url":"http://pbs.twimg.com/media/EDf800nWwAIR8lp.png","media_url_https":"https://pbs.twimg.com/media/EDf800nWwAIR8lp.png","url":"https://t.co/6Q0wPLmScN","display_url":"pic.twitter.com/6Q0wPLmScN","expanded_url":"https://twitter.com/HistoryInbooks/status/1168680619825606657/photo/1","type":"photo","sizes":{"small":{"w":331,"h":500,"resize":"fit"},"large":{"w":331,"h":500,"resize":"fit"},"medium":{"w":331,"h":500,"resize":"fit"},"thumb":{"w":150,"h":150,"resize":"crop"}},"source_status_id":1168680619825606700,"source_status_id_str":"1168680619825606657","source_user_id":4883494685,"source_user_id_str":"4883494685"}]}</t>
  </si>
  <si>
    <t>1353698918991851521</t>
  </si>
  <si>
    <t>deallrr</t>
  </si>
  <si>
    <t>Magic Bullet Blender, Small, Silver, 11 Piece Set for $29, $10 off!!!
https://t.co/9Pipjritl2 https://t.co/PHcMdUvAh2</t>
  </si>
  <si>
    <t>4198885578</t>
  </si>
  <si>
    <t>&lt;a href="https://twitter.com/deallrr" rel="nofollow"&gt;Deallrr&lt;/a&gt;</t>
  </si>
  <si>
    <t>http://pbs.twimg.com/profile_images/1254551772796006401/es7Xjflr_normal.jpg</t>
  </si>
  <si>
    <t>contactdeallrr@gmail.com</t>
  </si>
  <si>
    <t>http://twitter.com/deallrr/statuses/1353698918991851521</t>
  </si>
  <si>
    <t>{"hashtags":[],"symbols":[],"user_mentions":[],"urls":[{"url":"https://t.co/9Pipjritl2","expanded_url":"http://amazon.com/gp/product/B012T634SM?tag=deallrrr-20","display_url":"amazon.com/gp/product/B01…","indices":[71,94]}],"media":[{"id":1353698916609486800,"id_str":"1353698916609486849","indices":[95,118],"media_url":"http://pbs.twimg.com/media/EslN_hFW8AEgXUS.jpg","media_url_https":"https://pbs.twimg.com/media/EslN_hFW8AEgXUS.jpg","url":"https://t.co/PHcMdUvAh2","display_url":"pic.twitter.com/PHcMdUvAh2","expanded_url":"https://twitter.com/deallrr/status/1353698918991851521/photo/1","type":"photo","sizes":{"thumb":{"w":150,"h":150,"resize":"crop"},"small":{"w":680,"h":493,"resize":"fit"},"large":{"w":680,"h":493,"resize":"fit"},"medium":{"w":680,"h":493,"resize":"fit"}}}]}</t>
  </si>
  <si>
    <t>1353698918727442433</t>
  </si>
  <si>
    <t>dhuemamui27</t>
  </si>
  <si>
    <t>1058923989672677377</t>
  </si>
  <si>
    <t>http://pbs.twimg.com/profile_images/1347076510323150850/Mb0T3O-O_normal.jpg</t>
  </si>
  <si>
    <t>埼玉県日高市大都会高麗川</t>
  </si>
  <si>
    <t>http://twitter.com/dhuemamui27/statuses/1353698918727442433</t>
  </si>
  <si>
    <t>1353698918240948224</t>
  </si>
  <si>
    <t>vkvikas_kumar</t>
  </si>
  <si>
    <t>follow us to know about #bestdeals on #Amazon</t>
  </si>
  <si>
    <t>1347103414027571200</t>
  </si>
  <si>
    <t>1353698579995455493</t>
  </si>
  <si>
    <t>http://pbs.twimg.com/profile_images/1347104079214874624/lO7VpUi6_normal.jpg</t>
  </si>
  <si>
    <t>http://twitter.com/vkvikas_kumar/statuses/1353698918240948224</t>
  </si>
  <si>
    <t>{"hashtags":[{"text":"bestdeals","indices":[24,34]},{"text":"Amazon","indices":[38,45]}],"symbols":[],"user_mentions":[],"urls":[]}</t>
  </si>
  <si>
    <t>1353698918110883840</t>
  </si>
  <si>
    <t>Sachibooboo</t>
  </si>
  <si>
    <t>718212272921784320</t>
  </si>
  <si>
    <t>http://pbs.twimg.com/profile_images/972349727810371584/MAQxqlJS_normal.jpg</t>
  </si>
  <si>
    <t>http://twitter.com/Sachibooboo/statuses/1353698918110883840</t>
  </si>
  <si>
    <t>1353698917611761668</t>
  </si>
  <si>
    <t>toppogi_luvd</t>
  </si>
  <si>
    <t>1293742851499495425</t>
  </si>
  <si>
    <t>http://pbs.twimg.com/profile_images/1352985274997858304/PmJh61a__normal.jpg</t>
  </si>
  <si>
    <t>http://twitter.com/toppogi_luvd/statuses/1353698917611761668</t>
  </si>
  <si>
    <t>1353698917397925890</t>
  </si>
  <si>
    <t>000_yossy</t>
  </si>
  <si>
    <t>870948918149881861</t>
  </si>
  <si>
    <t>http://twitter.com/000_yossy/statuses/1353698917397925890</t>
  </si>
  <si>
    <t>1353698916949139468</t>
  </si>
  <si>
    <t>Mon Jan 25 13:39:06 +0000 2021</t>
  </si>
  <si>
    <t>http://twitter.com/agito_arai/statuses/1353698916949139468</t>
  </si>
  <si>
    <t>1353698915967672320</t>
  </si>
  <si>
    <t>ntk_sci_kensho</t>
  </si>
  <si>
    <t>1353604554093326337</t>
  </si>
  <si>
    <t>http://pbs.twimg.com/profile_images/1353605261114580993/WEWGF7OZ_normal.jpg</t>
  </si>
  <si>
    <t>http://twitter.com/ntk_sci_kensho/statuses/1353698915967672320</t>
  </si>
  <si>
    <t>1353698915812585473</t>
  </si>
  <si>
    <t>HumanRe41270855</t>
  </si>
  <si>
    <t>RT @LollyDaskal: Make respect a habit.
Give respect, earn respect. lead with respect.
LEARN WHY: #1 National #Bestseller &amp;gt;&amp;gt;&amp;gt; “The Leadership Gap” By @LollyDaskal  https://t.co/pVKqaI7YVf #TheLeadershipGap #Book #Leadership #Management #HR https://t.co/rnfYMuO5zY</t>
  </si>
  <si>
    <t>1326117487654604801</t>
  </si>
  <si>
    <t>http://pbs.twimg.com/profile_images/1331324555248472066/ehyxsxeB_normal.jpg</t>
  </si>
  <si>
    <t>Berlin, Germany</t>
  </si>
  <si>
    <t>http://twitter.com/HumanRe41270855/statuses/1353698915812585473</t>
  </si>
  <si>
    <t>{"hashtags":[{"text":"Bestseller","indices":[110,121]}],"symbols":[],"user_mentions":[{"screen_name":"LollyDaskal","name":"Lolly Daskal","id":16248319,"id_str":"16248319","indices":[3,15]}],"urls":[]}</t>
  </si>
  <si>
    <t>1353698915468546050</t>
  </si>
  <si>
    <t>http://twitter.com/ZfYeUR9jXQPbRuK/statuses/1353698915468546050</t>
  </si>
  <si>
    <t>1353698915217010688</t>
  </si>
  <si>
    <t>http://twitter.com/BOOSTmyBOOK/statuses/1353698915217010688</t>
  </si>
  <si>
    <t>1353698914948567044</t>
  </si>
  <si>
    <t>RT @paulanthonyspen: Counter Terrorist Detective, Author of Thrillers, Murder Mysteries, Espionage and screenplays. https://t.co/yvWxTbjF2W @paulanthonyspen</t>
  </si>
  <si>
    <t>http://twitter.com/MainChannel_/statuses/1353698914948567044</t>
  </si>
  <si>
    <t>{"hashtags":[],"symbols":[],"user_mentions":[{"screen_name":"paulanthonyspen","name":"Paul Anthony","id":306281824,"id_str":"306281824","indices":[3,19]}],"urls":[{"url":"https://t.co/yvWxTbjF2W","expanded_url":"http://www.amazon.co.uk/Paul-Anthony/e/B001KDTZU2","display_url":"amazon.co.uk/Paul-Anthony/e…","indices":[116,139]}]}</t>
  </si>
  <si>
    <t>1353698913803358209</t>
  </si>
  <si>
    <t>http://twitter.com/manaxx0714/statuses/1353698913803358209</t>
  </si>
  <si>
    <t>1353698912905830400</t>
  </si>
  <si>
    <t>Onc_Horse_Man</t>
  </si>
  <si>
    <t>Amazon開くといつもアストくん宛の住所設定になってるから、間違って配送してしまったらごめんアストくん
下手したら筋トレ関係の書籍や道具、プロテインが飛んでくる</t>
  </si>
  <si>
    <t>929021320678928384</t>
  </si>
  <si>
    <t>http://pbs.twimg.com/profile_images/1338637353275953152/8uSLUOGp_normal.jpg</t>
  </si>
  <si>
    <t>長崎 BURNジム</t>
  </si>
  <si>
    <t>http://twitter.com/Onc_Horse_Man/statuses/1353698912905830400</t>
  </si>
  <si>
    <t>1353698912855441413</t>
  </si>
  <si>
    <t>UGH_DanceBreak</t>
  </si>
  <si>
    <t>Mon Jan 25 13:39:05 +0000 2021</t>
  </si>
  <si>
    <t>1102940041121329157</t>
  </si>
  <si>
    <t>http://pbs.twimg.com/profile_images/1341192988395880448/5hKPKXcc_normal.jpg</t>
  </si>
  <si>
    <t>none of your business</t>
  </si>
  <si>
    <t>http://twitter.com/UGH_DanceBreak/statuses/1353698912855441413</t>
  </si>
  <si>
    <t>1353698912775802880</t>
  </si>
  <si>
    <t>tstaaata12</t>
  </si>
  <si>
    <t>1951269666</t>
  </si>
  <si>
    <t>http://pbs.twimg.com/profile_images/1327901632730865664/cmStHeIT_normal.jpg</t>
  </si>
  <si>
    <t>⭐🐿️</t>
  </si>
  <si>
    <t>http://twitter.com/tstaaata12/statuses/1353698912775802880</t>
  </si>
  <si>
    <t>1353698912117243906</t>
  </si>
  <si>
    <t>micky1224chaki</t>
  </si>
  <si>
    <t>210774510</t>
  </si>
  <si>
    <t>http://pbs.twimg.com/profile_images/1320566744197419008/pw2IzRB1_normal.jpg</t>
  </si>
  <si>
    <t>愛知県♪</t>
  </si>
  <si>
    <t>http://twitter.com/micky1224chaki/statuses/1353698912117243906</t>
  </si>
  <si>
    <t>1353698911597289472</t>
  </si>
  <si>
    <t>popochan326</t>
  </si>
  <si>
    <t>1318162337413681153</t>
  </si>
  <si>
    <t>http://pbs.twimg.com/profile_images/1328292678707113986/s_wlLBQO_normal.jpg</t>
  </si>
  <si>
    <t>http://twitter.com/popochan326/statuses/1353698911597289472</t>
  </si>
  <si>
    <t>1353698911534206976</t>
  </si>
  <si>
    <t>http://twitter.com/TawawanoKazitu/statuses/1353698911534206976</t>
  </si>
  <si>
    <t>1353698911471292416</t>
  </si>
  <si>
    <t>http://twitter.com/miffy23555/statuses/1353698911471292416</t>
  </si>
  <si>
    <t>1353698911144169472</t>
  </si>
  <si>
    <t>namasolmon</t>
  </si>
  <si>
    <t>803931698354221057</t>
  </si>
  <si>
    <t>http://pbs.twimg.com/profile_images/1348995861338996740/I8_f6aoZ_normal.png</t>
  </si>
  <si>
    <t>http://twitter.com/namasolmon/statuses/1353698911144169472</t>
  </si>
  <si>
    <t>1353698910502604804</t>
  </si>
  <si>
    <t>pcat176</t>
  </si>
  <si>
    <t>RT @kusatu9: みなさん、落ち着いてください‼️
美少女戦士セーラームーン完全版が50％オフセール中です
⇒https://t.co/3g0tHWD54b
通常の単行本の2倍近いボリューム、各巻は美麗な扉絵もカラーで収録された『完全版』バージョンです！ https://t.co/bw7nG4UXT5</t>
  </si>
  <si>
    <t>102881030</t>
  </si>
  <si>
    <t>http://pbs.twimg.com/profile_images/536855635157987328/-aBKSZ4W_normal.png</t>
  </si>
  <si>
    <t>http://twitter.com/pcat176/statuses/1353698910502604804</t>
  </si>
  <si>
    <t>{"hashtags":[],"symbols":[],"user_mentions":[{"screen_name":"kusatu9","name":"ドクショと！@Kindleのセール・新刊情報を毎日発信！","id":922873344910692400,"id_str":"922873344910692352","indices":[3,11]}],"urls":[{"url":"https://t.co/3g0tHWD54b","expanded_url":"https://amzn.to/3p9LJkJ","display_url":"amzn.to/3p9LJkJ","indices":[59,82]}]}</t>
  </si>
  <si>
    <t>1353698909986545669</t>
  </si>
  <si>
    <t>TadanoEvilInc</t>
  </si>
  <si>
    <t>RT @TadanoEvilInc: TOKYO MX 毎週日曜25時5分より毎週放送中の『EX-ARMエクスアーム』第3話「殺戮の天使」に多田野曜平さんがネヴィル中尉役でご出演でした！
#声優 #俳優
#多田野曜平
#エクスアーム
★公式サイト→ https://t.co/wgmikcrS3i
Amazon Prime Video にて配信中です！ https://t.co/Fcp4wwskSO</t>
  </si>
  <si>
    <t>2383488324</t>
  </si>
  <si>
    <t>http://pbs.twimg.com/profile_images/539178986392129537/HTilXHO6_normal.jpeg</t>
  </si>
  <si>
    <t>http://twitter.com/TadanoEvilInc/statuses/1353698909986545669</t>
  </si>
  <si>
    <t>{"hashtags":[{"text":"声優","indices":[95,98]},{"text":"俳優","indices":[99,102]},{"text":"多田野曜平","indices":[103,109]},{"text":"エクスアーム","indices":[110,117]}],"symbols":[],"user_mentions":[{"screen_name":"TadanoEvilInc","name":"多田野曜平さん公認FC＠『ソウルフル・ワールド』配信中！","id":2383488324,"id_str":"2383488324","indices":[3,17]}],"urls":[]}</t>
  </si>
  <si>
    <t>1353698908220887043</t>
  </si>
  <si>
    <t>danengelmanmd</t>
  </si>
  <si>
    <t>Mon Jan 25 13:39:04 +0000 2021</t>
  </si>
  <si>
    <t>803044628937273344</t>
  </si>
  <si>
    <t>http://pbs.twimg.com/profile_images/803047001294311424/A6cKhZaS_normal.jpg</t>
  </si>
  <si>
    <t>Springfield, MA</t>
  </si>
  <si>
    <t>http://twitter.com/danengelmanmd/statuses/1353698908220887043</t>
  </si>
  <si>
    <t>1353698908019380224</t>
  </si>
  <si>
    <t>http://twitter.com/mekabukensho/statuses/1353698908019380224</t>
  </si>
  <si>
    <t>1353698906517856261</t>
  </si>
  <si>
    <t>http://twitter.com/Ramune86712212/statuses/1353698906517856261</t>
  </si>
  <si>
    <t>1353698905964199937</t>
  </si>
  <si>
    <t>MrTravolta34</t>
  </si>
  <si>
    <t>￼#SnowMan の #Grandeur がもう #80万枚 超えとか…スゴー！！
待ち構えてたファンが爆発したのね💥
とりあえず落ち着けってことで！
スピンカップでいれた、抹茶ラテでもどうぞ！
勝手に回ってくれますよ🤘
https://t.co/QvKjtmb1Nd https://t.co/rwXgAAp5rF</t>
  </si>
  <si>
    <t>1230862911880429569</t>
  </si>
  <si>
    <t>http://pbs.twimg.com/profile_images/1231167627868819457/7XfyMGJE_normal.jpg</t>
  </si>
  <si>
    <t>http://twitter.com/MrTravolta34/statuses/1353698905964199937</t>
  </si>
  <si>
    <t>{"hashtags":[{"text":"SnowMan","indices":[1,9]},{"text":"Grandeur","indices":[12,21]},{"text":"80万枚","indices":[26,31]}],"symbols":[],"user_mentions":[],"urls":[{"url":"https://t.co/QvKjtmb1Nd","expanded_url":"https://www.amazon.co.jp/dp/B088DMPJZ2?ref=myi_title_dp","display_url":"amazon.co.jp/dp/B088DMPJZ2?…","indices":[113,136]}],"media":[{"id":1353698877879193600,"id_str":"1353698877879193600","indices":[137,160],"media_url":"http://pbs.twimg.com/ext_tw_video_thumb/1353698877879193600/pu/img/ehYuY5_51Lp_MGOv.jpg","media_url_https":"https://pbs.twimg.com/ext_tw_video_thumb/1353698877879193600/pu/img/ehYuY5_51Lp_MGOv.jpg","url":"https://t.co/rwXgAAp5rF","display_url":"pic.twitter.com/rwXgAAp5rF","expanded_url":"https://twitter.com/MrTravolta34/status/1353698905964199937/video/1","type":"photo","sizes":{"thumb":{"w":150,"h":150,"resize":"crop"},"medium":{"w":1200,"h":675,"resize":"fit"},"small":{"w":680,"h":383,"resize":"fit"},"large":{"w":1280,"h":720,"resize":"fit"}}}]}</t>
  </si>
  <si>
    <t>1353698905066778625</t>
  </si>
  <si>
    <t>RT @HistoryInbooks: Washington: A Life by Ron Chernow
https://t.co/9EVqthltQy https://t.co/XEFn8swjOX</t>
  </si>
  <si>
    <t>http://twitter.com/devin_salesman/statuses/1353698905066778625</t>
  </si>
  <si>
    <t>{"hashtags":[],"symbols":[],"user_mentions":[{"screen_name":"HistoryInbooks","name":"History Books","id":4883494685,"id_str":"4883494685","indices":[3,18]}],"urls":[{"url":"https://t.co/9EVqthltQy","expanded_url":"https://www.amazon.com/gp/product/B003ZK58SQ/ref=as_li_ss_tl?ie=UTF8&amp;linkCode=ll1&amp;tag=queryus-20&amp;linkId=c2eaf257b7b65ef0195159a395ab57b2&amp;language=en_US","display_url":"amazon.com/gp/product/B00…","indices":[55,78]}],"media":[{"id":1174492710704746500,"id_str":"1174492710704746496","indices":[79,102],"media_url":"http://pbs.twimg.com/media/EEyi5czXkAATwm-.png","media_url_https":"https://pbs.twimg.com/media/EEyi5czXkAATwm-.png","url":"https://t.co/XEFn8swjOX","display_url":"pic.twitter.com/XEFn8swjOX","expanded_url":"https://twitter.com/HistoryInbooks/status/1174492719722434563/photo/1","type":"photo","sizes":{"large":{"w":225,"h":346,"resize":"fit"},"medium":{"w":225,"h":346,"resize":"fit"},"small":{"w":225,"h":346,"resize":"fit"},"thumb":{"w":150,"h":150,"resize":"crop"}},"source_status_id":1174492719722434600,"source_status_id_str":"1174492719722434563","source_user_id":4883494685,"source_user_id_str":"4883494685"}]}</t>
  </si>
  <si>
    <t>1353698904865452033</t>
  </si>
  <si>
    <t>pluggrr</t>
  </si>
  <si>
    <t>STEAL!!!!!!
NEW 2nd Gen Airpods for $128.99, retail $159!!
https://t.co/yvUOEj5cfK https://t.co/jGUajLMigv</t>
  </si>
  <si>
    <t>2547110688</t>
  </si>
  <si>
    <t>&lt;a href="https://www.twitter.com" rel="nofollow"&gt;Pluggrr&lt;/a&gt;</t>
  </si>
  <si>
    <t>http://pbs.twimg.com/profile_images/1177879801954263042/lUuMakdT_normal.jpg</t>
  </si>
  <si>
    <t>contactpluggrr@gmail.com</t>
  </si>
  <si>
    <t>http://twitter.com/pluggrr/statuses/1353698904865452033</t>
  </si>
  <si>
    <t>{"hashtags":[],"symbols":[],"user_mentions":[],"urls":[{"url":"https://t.co/yvUOEj5cfK","expanded_url":"http://amazon.com/gp/product/B07PXGQC1Q?tag=pluggrr-20","display_url":"amazon.com/gp/product/B07…","indices":[61,84]}],"media":[{"id":1353698902487281700,"id_str":"1353698902487281664","indices":[85,108],"media_url":"http://pbs.twimg.com/media/EslN-seXMAAFHy3.jpg","media_url_https":"https://pbs.twimg.com/media/EslN-seXMAAFHy3.jpg","url":"https://t.co/jGUajLMigv","display_url":"pic.twitter.com/jGUajLMigv","expanded_url":"https://twitter.com/pluggrr/status/1353698904865452033/photo/1","type":"photo","sizes":{"large":{"w":1200,"h":969,"resize":"fit"},"medium":{"w":1200,"h":969,"resize":"fit"},"thumb":{"w":150,"h":150,"resize":"crop"},"small":{"w":680,"h":549,"resize":"fit"}}}]}</t>
  </si>
  <si>
    <t>1353698904467009537</t>
  </si>
  <si>
    <t>gamerastreator</t>
  </si>
  <si>
    <t>Producto recomendado: Nuevo Apple MacBook Pro (de 13 pulgadas, Chip M1 de Apple con CPU de ocho núcleos…   https://t.co/LS5HQOGw99 a 1.585,99 €€ https://t.co/xBXVntbwOS</t>
  </si>
  <si>
    <t>Mon Jan 25 13:39:03 +0000 2021</t>
  </si>
  <si>
    <t>2241476407</t>
  </si>
  <si>
    <t>&lt;a href="http://www.gamerastreator.com" rel="nofollow"&gt;GamerastreatorAPi&lt;/a&gt;</t>
  </si>
  <si>
    <t>http://pbs.twimg.com/profile_images/632890935651749888/6-d8EACx_normal.png</t>
  </si>
  <si>
    <t>http://twitter.com/gamerastreator/statuses/1353698904467009537</t>
  </si>
  <si>
    <t>{"hashtags":[],"symbols":[],"user_mentions":[],"urls":[{"url":"https://t.co/LS5HQOGw99","expanded_url":"https://www.amazon.es/Apple-MacBook-13-pulgadas-ocho-n%C3%BAcleos-ocho-n%C3%BAcleos/dp/B08N5VT5SV/?tag=gamerastrea0a-21","display_url":"amazon.es/Apple-MacBook-…","indices":[107,130]}],"media":[{"id":1353698902730535000,"id_str":"1353698902730534912","indices":[145,168],"media_url":"http://pbs.twimg.com/media/EslN-tYW8AACHPx.jpg","media_url_https":"https://pbs.twimg.com/media/EslN-tYW8AACHPx.jpg","url":"https://t.co/xBXVntbwOS","display_url":"pic.twitter.com/xBXVntbwOS","expanded_url":"https://twitter.com/gamerastreator/status/1353698904467009537/photo/1","type":"photo","sizes":{"thumb":{"w":150,"h":150,"resize":"crop"},"medium":{"w":200,"h":200,"resize":"fit"},"small":{"w":200,"h":200,"resize":"fit"},"large":{"w":200,"h":200,"resize":"fit"}}}]}</t>
  </si>
  <si>
    <t>1353698904445882370</t>
  </si>
  <si>
    <t>yellowparkp</t>
  </si>
  <si>
    <t>859427231394811904</t>
  </si>
  <si>
    <t>http://pbs.twimg.com/profile_images/1345389463124365317/KjiBsd3i_normal.jpg</t>
  </si>
  <si>
    <t>http://twitter.com/yellowparkp/statuses/1353698904445882370</t>
  </si>
  <si>
    <t>1353698904328441856</t>
  </si>
  <si>
    <t>ohisama313_411</t>
  </si>
  <si>
    <t>RT @burningblossom: 便利屋斎藤さん、異世界にまだ行ってない　４
斎藤が異世界に行く前のお話
続きは↓で読めます【無料】
便利屋斎藤さん、異世界にまだ行ってない（１） 異世界に転生した便利屋さんと、あまり便利ではない仲間たちの日常   一智和智 https://t.co/1bJMoRorpN @amazonJPより https://t.co/9mv71KBy5u</t>
  </si>
  <si>
    <t>878348043661189120</t>
  </si>
  <si>
    <t>http://pbs.twimg.com/profile_images/1353677787500924935/L8937ga6_normal.jpg</t>
  </si>
  <si>
    <t>マジLOVEキングダム城下町星空街赤星18-1-7(いわて)</t>
  </si>
  <si>
    <t>http://twitter.com/ohisama313_411/statuses/1353698904328441856</t>
  </si>
  <si>
    <t>{"hashtags":[],"symbols":[],"user_mentions":[{"screen_name":"burningblossom","name":"一智和智バーサスアース続編更新中","id":167110445,"id_str":"167110445","indices":[3,18]}],"urls":[]}</t>
  </si>
  <si>
    <t>1353698903946792963</t>
  </si>
  <si>
    <t>eich8520</t>
  </si>
  <si>
    <t>113315981</t>
  </si>
  <si>
    <t>http://pbs.twimg.com/profile_images/1016561271716569089/xHitcejV_normal.jpg</t>
  </si>
  <si>
    <t>http://twitter.com/eich8520/statuses/1353698903946792963</t>
  </si>
  <si>
    <t>1353698903649103875</t>
  </si>
  <si>
    <t>cheapprr</t>
  </si>
  <si>
    <t>3.4oz Versace Cologne, starting at $40!!
https://t.co/I5pxlGioS5 https://t.co/XnJsYVPaK6</t>
  </si>
  <si>
    <t>1141365048578908160</t>
  </si>
  <si>
    <t>http://pbs.twimg.com/profile_images/1311333081467564032/yd8bFT2C_normal.jpg</t>
  </si>
  <si>
    <t>contactcheapprr@gmail.com</t>
  </si>
  <si>
    <t>http://twitter.com/cheapprr/statuses/1353698903649103875</t>
  </si>
  <si>
    <t>{"hashtags":[],"symbols":[],"user_mentions":[],"urls":[{"url":"https://t.co/I5pxlGioS5","expanded_url":"http://amazon.com/gp/product/B000XE5260?tag=cheapprr-20","display_url":"amazon.com/gp/product/B00…","indices":[42,65]}],"media":[{"id":1353698901581324300,"id_str":"1353698901581324290","indices":[66,89],"media_url":"http://pbs.twimg.com/media/EslN-pGXYAI1Rbq.jpg","media_url_https":"https://pbs.twimg.com/media/EslN-pGXYAI1Rbq.jpg","url":"https://t.co/XnJsYVPaK6","display_url":"pic.twitter.com/XnJsYVPaK6","expanded_url":"https://twitter.com/cheapprr/status/1353698903649103875/photo/1","type":"photo","sizes":{"thumb":{"w":150,"h":150,"resize":"crop"},"small":{"w":680,"h":680,"resize":"fit"},"medium":{"w":680,"h":680,"resize":"fit"},"large":{"w":680,"h":680,"resize":"fit"}}}]}</t>
  </si>
  <si>
    <t>1353698903321763840</t>
  </si>
  <si>
    <t>http://twitter.com/morimorimori63/statuses/1353698903321763840</t>
  </si>
  <si>
    <t>1353698902969466880</t>
  </si>
  <si>
    <t>toki_yuki</t>
  </si>
  <si>
    <t>104870360</t>
  </si>
  <si>
    <t>http://pbs.twimg.com/profile_images/1245459170653921282/Nc4Gu_hY_normal.jpg</t>
  </si>
  <si>
    <t>http://twitter.com/toki_yuki/statuses/1353698902969466880</t>
  </si>
  <si>
    <t>1353698902755577856</t>
  </si>
  <si>
    <t>http://twitter.com/guttaron/statuses/1353698902755577856</t>
  </si>
  <si>
    <t>1353698902453624833</t>
  </si>
  <si>
    <t>nonnon_98</t>
  </si>
  <si>
    <t>321693577</t>
  </si>
  <si>
    <t>http://pbs.twimg.com/profile_images/556421213153554432/GaSWorO2_normal.jpeg</t>
  </si>
  <si>
    <t>http://twitter.com/nonnon_98/statuses/1353698902453624833</t>
  </si>
  <si>
    <t>1353698902407434240</t>
  </si>
  <si>
    <t>tanu2017tanu</t>
  </si>
  <si>
    <t>842121005271199744</t>
  </si>
  <si>
    <t>http://pbs.twimg.com/profile_images/1082996581429694465/JKGU4VfB_normal.jpg</t>
  </si>
  <si>
    <t>http://twitter.com/tanu2017tanu/statuses/1353698902407434240</t>
  </si>
  <si>
    <t>1353698902164160512</t>
  </si>
  <si>
    <t>http://twitter.com/uWy9jk4Se5QQ3Fa/statuses/1353698902164160512</t>
  </si>
  <si>
    <t>1353698901824425984</t>
  </si>
  <si>
    <t>kentatheharpist</t>
  </si>
  <si>
    <t>RT @manihashi: @HizenHumitoshi 20年も前の作品なので中古本だけでしょうが、中山文十郎先生の「雪菜のねがい」
https://t.co/7UkpMJEybA
学生時分にエロ目的で買って、あまりのストーリーの良さに感動してたら最後の５ページに藤田和日郎先生の作品解説がついていて戦慄したのも良い思い出です。</t>
  </si>
  <si>
    <t>525730879</t>
  </si>
  <si>
    <t>http://pbs.twimg.com/profile_images/1345024057184436225/GQwwK6p4_normal.jpg</t>
  </si>
  <si>
    <t>北の大地のおにおん王国</t>
  </si>
  <si>
    <t>http://twitter.com/kentatheharpist/statuses/1353698901824425984</t>
  </si>
  <si>
    <t>{"hashtags":[],"symbols":[],"user_mentions":[{"screen_name":"manihashi","name":"マニはし","id":69272056,"id_str":"69272056","indices":[3,13]},{"screen_name":"HizenHumitoshi","name":"肥前文俊＠作家２月新刊発売！","id":439065360,"id_str":"439065360","indices":[15,30]}],"urls":[{"url":"https://t.co/7UkpMJEybA","expanded_url":"https://www.amazon.co.jp/gp/product/4847033159/ref=dbs_a_def_rwt_bibl_vppi_i5","display_url":"amazon.co.jp/gp/product/484…","indices":[70,93]}]}</t>
  </si>
  <si>
    <t>1353698901728129024</t>
  </si>
  <si>
    <t>platonpetux</t>
  </si>
  <si>
    <t>864503830247034880</t>
  </si>
  <si>
    <t>http://pbs.twimg.com/profile_images/1349339128425558016/DEUCThzS_normal.jpg</t>
  </si>
  <si>
    <t>http://twitter.com/platonpetux/statuses/1353698901728129024</t>
  </si>
  <si>
    <t>1353698901518209025</t>
  </si>
  <si>
    <t>rank_kind_p18</t>
  </si>
  <si>
    <t>【ながえSTYLE ながえ監督監修電子書籍写真集】 憧れの取引先のお姉さんが… あゆみ莉花 Vol.1
がTOP50にランクイン！(44位)
#ながえSTYLE #アダルト写真集
https://t.co/7iIJ3WC8Zw</t>
  </si>
  <si>
    <t>1266767010538504192</t>
  </si>
  <si>
    <t>http://pbs.twimg.com/profile_images/1266767240524783617/aO5UPO6M_normal.jpg</t>
  </si>
  <si>
    <t>http://twitter.com/rank_kind_p18/statuses/1353698901518209025</t>
  </si>
  <si>
    <t>{"hashtags":[{"text":"ながえSTYLE","indices":[71,80]},{"text":"アダルト写真集","indices":[81,89]}],"symbols":[],"user_mentions":[],"urls":[{"url":"https://t.co/7iIJ3WC8Zw","expanded_url":"https://www.amazon.co.jp/dp/B08TVNC999/?&amp;tag=kindle-rank10-22","display_url":"amazon.co.jp/dp/B08TVNC999/…","indices":[90,113]}]}</t>
  </si>
  <si>
    <t>1353698901358899201</t>
  </si>
  <si>
    <t>http://twitter.com/kLoGhYpHlARHj20/statuses/1353698901358899201</t>
  </si>
  <si>
    <t>1353698901144989696</t>
  </si>
  <si>
    <t>http://twitter.com/1121hawks/statuses/1353698901144989696</t>
  </si>
  <si>
    <t>1353698900545318913</t>
  </si>
  <si>
    <t>littlemeow_A21</t>
  </si>
  <si>
    <t>866855308370563073</t>
  </si>
  <si>
    <t>http://pbs.twimg.com/profile_images/1353558325309399045/U4xMik0v_normal.jpg</t>
  </si>
  <si>
    <t>Argentina</t>
  </si>
  <si>
    <t>http://twitter.com/littlemeow_A21/statuses/1353698900545318913</t>
  </si>
  <si>
    <t>1353698900478107648</t>
  </si>
  <si>
    <t>http://twitter.com/nnnmmm0518m/statuses/1353698900478107648</t>
  </si>
  <si>
    <t>1353698900050235393</t>
  </si>
  <si>
    <t>2tw_ohs</t>
  </si>
  <si>
    <t>@potapoooooooota そーだよねえ
Amazonたけえし</t>
  </si>
  <si>
    <t>Mon Jan 25 13:39:02 +0000 2021</t>
  </si>
  <si>
    <t>853856459779473408</t>
  </si>
  <si>
    <t>potapoooooooota</t>
  </si>
  <si>
    <t>1271043715423809536</t>
  </si>
  <si>
    <t>1353697843228233730</t>
  </si>
  <si>
    <t>http://pbs.twimg.com/profile_images/1344209918425853952/ColVJnYZ_normal.jpg</t>
  </si>
  <si>
    <t>http://twitter.com/2tw_ohs/statuses/1353698900050235393</t>
  </si>
  <si>
    <t>{"hashtags":[],"symbols":[],"user_mentions":[{"screen_name":"potapoooooooota","name":"ぽんた((̵̵́ ̆͒͟˚̩̭ ̆͒)̵̵̀)マモルさんとコラボ🤞","id":853856459779473400,"id_str":"853856459779473408","indices":[0,16]}],"urls":[]}</t>
  </si>
  <si>
    <t>1353698899492392962</t>
  </si>
  <si>
    <t>pat_1308</t>
  </si>
  <si>
    <t>RT @mtnonoonly: 諏訪信仰の一般書としては、去年出た北沢房子さんの『諏訪の神さまが気になるの』が今のところ入手しやすく、内容的にも幅広いトピックをわかりやすく書いているのでおすすめですね。
https://t.co/Vm8hvlSiqq</t>
  </si>
  <si>
    <t>359645056</t>
  </si>
  <si>
    <t>http://pbs.twimg.com/profile_images/1348146759743127552/bL0tDj04_normal.jpg</t>
  </si>
  <si>
    <t>下總國千葉郡</t>
  </si>
  <si>
    <t>http://twitter.com/pat_1308/statuses/1353698899492392962</t>
  </si>
  <si>
    <t>{"hashtags":[],"symbols":[],"user_mentions":[{"screen_name":"mtnonoonly","name":"ののだけ（R. Maeda）","id":1061368587472953300,"id_str":"1061368587472953345","indices":[3,14]}],"urls":[{"url":"https://t.co/Vm8hvlSiqq","expanded_url":"https://www.amazon.co.jp/%E8%AB%8F%E8%A8%AA%E3%81%AE%E7%A5%9E%E3%81%95%E3%81%BE%E3%81%8C%E6%B0%97%E3%81%AB%E3%81%AA%E3%82%8B%E3%81%AE-%E5%8F%A4%E6%96%87%E6%9B%B8%E3%81%A7%E3%81%B2%E3%82%82%E3%81%A8%E3%81%8F%E8%AB%8F%E8%A8%AA%E4%BF%A1%E4%BB%B0%E3%81%AE%E3%81%AF%E3%82%8B%E3%81%8B%E3%81%AA%E6%97%85-%E5%8C%97%E6%B2%A2%E6%88%BF%E5%AD%90/dp/478407354X","display_url":"amazon.co.jp/%E8%AB%8F%E8%A…","indices":[102,125]}]}</t>
  </si>
  <si>
    <t>1353698899051991041</t>
  </si>
  <si>
    <t>SoJunghwan_PH</t>
  </si>
  <si>
    <t>1089907852334907393</t>
  </si>
  <si>
    <t>http://pbs.twimg.com/profile_images/1279059317459566592/xPObt6al_normal.jpg</t>
  </si>
  <si>
    <t>PH</t>
  </si>
  <si>
    <t>http://twitter.com/SoJunghwan_PH/statuses/1353698899051991041</t>
  </si>
  <si>
    <t>1353698898217299968</t>
  </si>
  <si>
    <t>Z8MPm8aOs2fut8Q</t>
  </si>
  <si>
    <t>1096980337563860993</t>
  </si>
  <si>
    <t>http://twitter.com/Z8MPm8aOs2fut8Q/statuses/1353698898217299968</t>
  </si>
  <si>
    <t>1353698898108411904</t>
  </si>
  <si>
    <t>ElliotGeno</t>
  </si>
  <si>
    <t>@bshive87 @brigadoonblunt @atticus_shep If you think the way Amazon operates is innovative you should read up on how Standard Oil moved into markets and strangled competition with monopolistic practices.</t>
  </si>
  <si>
    <t>823687395723841537</t>
  </si>
  <si>
    <t>bshive87</t>
  </si>
  <si>
    <t>378335424</t>
  </si>
  <si>
    <t>1353483342826647552</t>
  </si>
  <si>
    <t>http://pbs.twimg.com/profile_images/831737329542893568/yaQ_EKDR_normal.jpg</t>
  </si>
  <si>
    <t>Columbus, Ohio</t>
  </si>
  <si>
    <t>http://twitter.com/ElliotGeno/statuses/1353698898108411904</t>
  </si>
  <si>
    <t>{"hashtags":[],"symbols":[],"user_mentions":[{"screen_name":"bshive87","name":"Brandon Shively","id":823687395723841500,"id_str":"823687395723841537","indices":[0,9]},{"screen_name":"brigadoonblunt","name":"Brigadoon","id":994354582846394400,"id_str":"994354582846394371","indices":[10,25]},{"screen_name":"atticus_shep","name":"atti","id":2907456821,"id_str":"2907456821","indices":[26,39]}],"urls":[]}</t>
  </si>
  <si>
    <t>1353698896611069952</t>
  </si>
  <si>
    <t>RT @BuyCoolTShirts: Sea Dragon T-Shirt by The Mountain 
#Tshirt #Shirt #Dragon
https://t.co/72IsgDzU42</t>
  </si>
  <si>
    <t>http://twitter.com/WorldNitti/statuses/1353698896611069952</t>
  </si>
  <si>
    <t>{"hashtags":[{"text":"Tshirt","indices":[56,63]},{"text":"Shirt","indices":[64,70]},{"text":"Dragon","indices":[71,78]}],"symbols":[],"user_mentions":[{"screen_name":"BuyCoolTShirts","name":"T-Shirts Online","id":976850358537539600,"id_str":"976850358537539584","indices":[3,18]}],"urls":[{"url":"https://t.co/72IsgDzU42","expanded_url":"https://www.amazon.com/dp/B01MTL6JZC/ref=as_li_ss_tl?ie=UTF8&amp;linkCode=ll1&amp;tag=queryus-20&amp;linkId=ab2af34235f1ad382cb76f12af03c890&amp;language=en_US","display_url":"amazon.com/dp/B01MTL6JZC/…","indices":[79,102]}]}</t>
  </si>
  <si>
    <t>1353698896518635520</t>
  </si>
  <si>
    <t>http://twitter.com/aizennzenn/statuses/1353698896518635520</t>
  </si>
  <si>
    <t>1353698896367652864</t>
  </si>
  <si>
    <t>http://twitter.com/miyako0104/statuses/1353698896367652864</t>
  </si>
  <si>
    <t>1353698895239335937</t>
  </si>
  <si>
    <t>Mon Jan 25 13:39:01 +0000 2021</t>
  </si>
  <si>
    <t>http://twitter.com/omamenomusume/statuses/1353698895239335937</t>
  </si>
  <si>
    <t>1353698894673141760</t>
  </si>
  <si>
    <t>http://twitter.com/niconoise5/statuses/1353698894673141760</t>
  </si>
  <si>
    <t>1353698894417256448</t>
  </si>
  <si>
    <t>hiropon01012</t>
  </si>
  <si>
    <t>#PS5 の再販の次はAmazonで #NintendoSwitch 定価販売中✨
https://t.co/bO0rLgpJgn
右側の一覧より、販売発送Amazonの32,978円のものをお選びください❗
おそらく早めに枯れると思うので急ぎで💦
#Nintendo #ResidentEvilVillage 
#プレステ5 
#桃鉄  #再販 #抽選 #PlayStation5 
#PS5予約</t>
  </si>
  <si>
    <t>960301626450837504</t>
  </si>
  <si>
    <t>http://pbs.twimg.com/profile_images/1351882996526141440/idu5PJYe_normal.jpg</t>
  </si>
  <si>
    <t>http://twitter.com/hiropon01012/statuses/1353698894417256448</t>
  </si>
  <si>
    <t>{"hashtags":[{"text":"PS5","indices":[0,4]},{"text":"NintendoSwitch","indices":[19,34]},{"text":"Nintendo","indices":[129,138]},{"text":"ResidentEvilVillage","indices":[139,159]},{"text":"プレステ5","indices":[161,167]},{"text":"桃鉄","indices":[169,172]},{"text":"再販","indices":[174,177]},{"text":"抽選","indices":[178,181]},{"text":"PlayStation5","indices":[182,195]},{"text":"PS5予約","indices":[197,203]}],"symbols":[],"user_mentions":[],"urls":[{"url":"https://t.co/bO0rLgpJgn","expanded_url":"http://amzn.to/3pkGmz6","display_url":"amzn.to/3pkGmz6","indices":[43,66]}]}</t>
  </si>
  <si>
    <t>1353698893767163905</t>
  </si>
  <si>
    <t>J4YfJ5GZ1A7SV1B</t>
  </si>
  <si>
    <t>1158335980085972992</t>
  </si>
  <si>
    <t>http://pbs.twimg.com/profile_images/1158336172310978560/ouxuRwZv_normal.jpg</t>
  </si>
  <si>
    <t>http://twitter.com/J4YfJ5GZ1A7SV1B/statuses/1353698893767163905</t>
  </si>
  <si>
    <t>1353698893201080321</t>
  </si>
  <si>
    <t>RT @HiroGallery: ホビーマスター(Hobby Master) 3220:30
1/72 F-14A トムキャット 第111戦闘飛行隊 サンダウナーズSP 完成品 を Amazon でチェック！ https://t.co/CDcfpeZNp7  @amazonさんから https://t.co/QjTrCvcLym</t>
  </si>
  <si>
    <t>http://twitter.com/GiftCod/statuses/1353698893201080321</t>
  </si>
  <si>
    <t>{"hashtags":[],"symbols":[],"user_mentions":[{"screen_name":"HiroGallery","name":"Hiro's gallery","id":841850514849517600,"id_str":"841850514849517569","indices":[3,15]},{"screen_name":"amazon","name":"Amazon","id":20793816,"id_str":"20793816","indices":[130,137]}],"urls":[{"url":"https://t.co/CDcfpeZNp7","expanded_url":"https://amzn.to/2TAPcuR","display_url":"amzn.to/2TAPcuR","indices":[105,128]}]}</t>
  </si>
  <si>
    <t>Please help me with this Amazon India and google pay please help me understand this!!!! https://t.co/c4sRe7uyue</t>
  </si>
  <si>
    <t>1353698882828439552</t>
  </si>
  <si>
    <t>http://twitter.com/Manisha0887/statuses/1353698892399800321</t>
  </si>
  <si>
    <t>{"hashtags":[],"symbols":[],"user_mentions":[],"urls":[],"media":[{"id":1353698885516972000,"id_str":"1353698885516972036","indices":[88,111],"media_url":"http://pbs.twimg.com/media/EslN9tQU0AQAfY2.jpg","media_url_https":"https://pbs.twimg.com/media/EslN9tQU0AQAfY2.jpg","url":"https://t.co/c4sRe7uyue","display_url":"pic.twitter.com/c4sRe7uyue","expanded_url":"https://twitter.com/Manisha0887/status/1353698892399800321/photo/1","type":"photo","sizes":{"thumb":{"w":150,"h":150,"resize":"crop"},"small":{"w":314,"h":680,"resize":"fit"},"large":{"w":473,"h":1024,"resize":"fit"},"medium":{"w":473,"h":1024,"resize":"fit"}}}]}</t>
  </si>
  <si>
    <t>1353698892362223616</t>
  </si>
  <si>
    <t>RT @SHOUTmyBook: Get the bestseller - Mick and Darcy are thrown into a mystery peppered with violence when their friend and compatriot, Tom Smythe, is arrested for shooting a deputy sheriff. @aallemanwrites https://t.co/yRkAl0xGSB https://t.co/FpsfR4HlHg</t>
  </si>
  <si>
    <t>http://twitter.com/AuthorMilaRose/statuses/1353698892362223616</t>
  </si>
  <si>
    <t>{"hashtags":[],"symbols":[],"user_mentions":[{"screen_name":"SHOUTmyBook","name":"SHOUT my Book","id":2897624184,"id_str":"2897624184","indices":[3,15]}],"urls":[]}</t>
  </si>
  <si>
    <t>1353698891930062848</t>
  </si>
  <si>
    <t>RT @KansaiWalkers: ＼好評につき第2弾😚✨／
 #関西ウォーカー と #東海ウォーカー（@TokaiWalkers ）のTwitterをフォロー＆このツイートをリツイートで、Amazonギフト券1000円分を10名様にプレゼント🎁☺️
期間は1/31まで✅当選者さまにはDMでお知らせいたします💌この機会にぜひフォローお願いします🙇‍♂️★ https://t.co/wmLQBlOPl1</t>
  </si>
  <si>
    <t>http://twitter.com/brobrobro1223/statuses/1353698891930062848</t>
  </si>
  <si>
    <t>{"hashtags":[{"text":"関西ウォーカー","indices":[33,41]},{"text":"東海ウォーカー","indices":[44,52]}],"symbols":[],"user_mentions":[{"screen_name":"KansaiWalkers","name":"関西ウォーカー編集部","id":104136814,"id_str":"104136814","indices":[3,17]},{"screen_name":"TokaiWalkers","name":"【公式】東海ウォーカー編集部","id":110384341,"id_str":"110384341","indices":[53,66]}],"urls":[]}</t>
  </si>
  <si>
    <t>1353698891724685313</t>
  </si>
  <si>
    <t>scenery_night</t>
  </si>
  <si>
    <t>Mon Jan 25 13:39:00 +0000 2021</t>
  </si>
  <si>
    <t>1009041987331379200</t>
  </si>
  <si>
    <t>http://pbs.twimg.com/profile_images/1335034142279471104/R4_HUmWm_normal.jpg</t>
  </si>
  <si>
    <t>~she/her~ ~03 liner~</t>
  </si>
  <si>
    <t>http://twitter.com/scenery_night/statuses/1353698891724685313</t>
  </si>
  <si>
    <t>1353698891619680257</t>
  </si>
  <si>
    <t>http://twitter.com/hirotakatakatan/statuses/1353698891619680257</t>
  </si>
  <si>
    <t>1353698891271553037</t>
  </si>
  <si>
    <t>http://twitter.com/kLoGhYpHlARHj20/statuses/1353698891271553037</t>
  </si>
  <si>
    <t>1353698891020038152</t>
  </si>
  <si>
    <t>advicembro</t>
  </si>
  <si>
    <t>RT @FyldeCAB: #ScamAlert  ** Beware Amazon Gift Card Scam **
Scammer hacks into your friend/relative/colleague's email
They send you an email asking you to get a gift card from the shop for a last minute gift
You give them the code from the card - they spend it
https://t.co/qvh8ynnOK6</t>
  </si>
  <si>
    <t>2936972913</t>
  </si>
  <si>
    <t>http://pbs.twimg.com/profile_images/600672609718706176/CS9_2L3w_normal.jpg</t>
  </si>
  <si>
    <t>Middlesbrough</t>
  </si>
  <si>
    <t>http://twitter.com/advicembro/statuses/1353698891020038152</t>
  </si>
  <si>
    <t>{"hashtags":[{"text":"ScamAlert","indices":[14,24]}],"symbols":[],"user_mentions":[{"screen_name":"FyldeCAB","name":"CitizensAdvice Fylde","id":418752786,"id_str":"418752786","indices":[3,12]}],"urls":[]}</t>
  </si>
  <si>
    <t>1353698890352971777</t>
  </si>
  <si>
    <t>gaugaubaubau555</t>
  </si>
  <si>
    <t>はっ？ただのイチャイチャじゃねーかよ！！
気になる方は、下記下記リンクからチェック
タイトル：理系が恋に落ちたので証明してみた。
https://t.co/MZ1bEW7NY7
#漫画 #マンガ #おすすめ #実験 #理系 #恋愛</t>
  </si>
  <si>
    <t>4365636672</t>
  </si>
  <si>
    <t>&lt;a href="http://xn--eck2cbs2h.xn--vcki1fxh883oon2c.com/" rel="nofollow"&gt;総合サービス ツイボット&lt;/a&gt;</t>
  </si>
  <si>
    <t>http://pbs.twimg.com/profile_images/726977696702418945/yzoQc3vU_normal.jpg</t>
  </si>
  <si>
    <t>日本 京都府</t>
  </si>
  <si>
    <t>http://twitter.com/gaugaubaubau555/statuses/1353698890352971777</t>
  </si>
  <si>
    <t>{"hashtags":[{"text":"漫画","indices":[89,92]},{"text":"マンガ","indices":[93,97]},{"text":"おすすめ","indices":[98,103]},{"text":"実験","indices":[104,107]},{"text":"理系","indices":[108,111]},{"text":"恋愛","indices":[112,115]}],"symbols":[],"user_mentions":[],"urls":[{"url":"https://t.co/MZ1bEW7NY7","expanded_url":"https://amzn.to/31ttOdI","display_url":"amzn.to/31ttOdI","indices":[65,88]}]}</t>
  </si>
  <si>
    <t>1353698889895792641</t>
  </si>
  <si>
    <t>JD5ww</t>
  </si>
  <si>
    <t>RT @ruuupan_15: ⚠️緊急募集します⚠️
お年玉プレゼント企画🧧
当選者1人DMの返信が無かったので、
また1人募集します！笑
【応募方法】
・この投稿をRT
・フォロー
Amazonギフト券あげます！
期間は明日まで！笑
拡散してくれーー！！！
#拡散希望
#RT拡散希望 https://t.co/pn8doqYhYL</t>
  </si>
  <si>
    <t>701024949239046144</t>
  </si>
  <si>
    <t>http://pbs.twimg.com/profile_images/1245942877420580864/J7BQuq9T_normal.jpg</t>
  </si>
  <si>
    <t>http://twitter.com/JD5ww/statuses/1353698889895792641</t>
  </si>
  <si>
    <t>{"hashtags":[],"symbols":[],"user_mentions":[{"screen_name":"ruuupan_15","name":"ルパン・15世","id":1133260665643098100,"id_str":"1133260665643098113","indices":[3,14]}],"urls":[]}</t>
  </si>
  <si>
    <t>1353698889266696192</t>
  </si>
  <si>
    <t>genmamire0128</t>
  </si>
  <si>
    <t>@shiotaro2011 多いよね最近Amazon！！</t>
  </si>
  <si>
    <t>109109657</t>
  </si>
  <si>
    <t>shiotaro2011</t>
  </si>
  <si>
    <t>815148997992009728</t>
  </si>
  <si>
    <t>1353690412129505281</t>
  </si>
  <si>
    <t>http://pbs.twimg.com/profile_images/1198254451917647872/SLgt2NIV_normal.jpg</t>
  </si>
  <si>
    <t>源の中</t>
  </si>
  <si>
    <t>http://twitter.com/genmamire0128/statuses/1353698889266696192</t>
  </si>
  <si>
    <t>{"hashtags":[],"symbols":[],"user_mentions":[{"screen_name":"shiotaro2011","name":"かきぴ👑🐃🍎🦚📣","id":109109657,"id_str":"109109657","indices":[0,13]}],"urls":[]}</t>
  </si>
  <si>
    <t>1353698889208008715</t>
  </si>
  <si>
    <t>AuthorGusPegel</t>
  </si>
  <si>
    <t>RT @JoeEliseon: Get your youngster #author DonnaLPeterson1’s THE MISADVENTURES OF PIP https://t.co/s5PBJgES1Z #childrensbooks https://t.co/u1s24OtnOu</t>
  </si>
  <si>
    <t>57582361</t>
  </si>
  <si>
    <t>http://pbs.twimg.com/profile_images/1218725954123493377/2cVnnjwb_normal.jpg</t>
  </si>
  <si>
    <t>Just above Tasmania</t>
  </si>
  <si>
    <t>http://twitter.com/AuthorGusPegel/statuses/1353698889208008715</t>
  </si>
  <si>
    <t>{"hashtags":[{"text":"author","indices":[35,42]},{"text":"childrensbooks","indices":[110,125]}],"symbols":[],"user_mentions":[{"screen_name":"JoeEliseon","name":"Joe Eliseon","id":2570947334,"id_str":"2570947334","indices":[3,14]}],"urls":[{"url":"https://t.co/s5PBJgES1Z","expanded_url":"http://www.amazon.com/The-Mis-Adventures-Phillip-Isaac-Penn/dp/1599558939/","display_url":"amazon.com/The-Mis-Advent…","indices":[86,109]}]}</t>
  </si>
  <si>
    <t>1353698888918691842</t>
  </si>
  <si>
    <t>MrsMarryPoppins</t>
  </si>
  <si>
    <t>@Teilzeitbanker @amazon 😅</t>
  </si>
  <si>
    <t>1197861647089577985</t>
  </si>
  <si>
    <t>Teilzeitbanker</t>
  </si>
  <si>
    <t>2693038383</t>
  </si>
  <si>
    <t>1353683062022959105</t>
  </si>
  <si>
    <t>http://pbs.twimg.com/profile_images/1343136978624196610/JDsheACF_normal.jpg</t>
  </si>
  <si>
    <t>Baden-Württemberg, Deutschland</t>
  </si>
  <si>
    <t>http://twitter.com/MrsMarryPoppins/statuses/1353698888918691842</t>
  </si>
  <si>
    <t>{"hashtags":[],"symbols":[],"user_mentions":[{"screen_name":"Teilzeitbanker","name":"Chris","id":1197861647089578000,"id_str":"1197861647089577985","indices":[0,15]},{"screen_name":"amazon","name":"Amazon","id":20793816,"id_str":"20793816","indices":[16,23]}],"urls":[]}</t>
  </si>
  <si>
    <t>1353698888666984449</t>
  </si>
  <si>
    <t>vemeconomizar</t>
  </si>
  <si>
    <t>CUPOM DE DESCONTO AMAZON
Ganhe descontos exclusivos comprando pelo nosso link!! https://t.co/yS05Sg0GAr  https://t.co/r27Nv9lw6C</t>
  </si>
  <si>
    <t>1283775113100513281</t>
  </si>
  <si>
    <t>http://pbs.twimg.com/profile_images/1283775240796090368/cjP49-Nx_normal.jpg</t>
  </si>
  <si>
    <t>http://twitter.com/vemeconomizar/statuses/1353698888666984449</t>
  </si>
  <si>
    <t>{"hashtags":[],"symbols":[],"user_mentions":[],"urls":[{"url":"https://t.co/yS05Sg0GAr","expanded_url":"http://amzn.to/3sk1N5u","display_url":"amzn.to/3sk1N5u","indices":[81,104]}],"media":[{"id":1351957827754061800,"id_str":"1351957827754061828","indices":[106,129],"media_url":"http://pbs.twimg.com/media/EsMeezqW8AQjLLw.jpg","media_url_https":"https://pbs.twimg.com/media/EsMeezqW8AQjLLw.jpg","url":"https://t.co/r27Nv9lw6C","display_url":"pic.twitter.com/r27Nv9lw6C","expanded_url":"https://twitter.com/vemeconomizar/status/1351957832187437063/photo/1","type":"photo","sizes":{"thumb":{"w":150,"h":150,"resize":"crop"},"small":{"w":680,"h":433,"resize":"fit"},"medium":{"w":748,"h":476,"resize":"fit"},"large":{"w":748,"h":476,"resize":"fit"}},"source_status_id":1351957832187437000,"source_status_id_str":"1351957832187437063","source_user_id":1283775113100513300,"source_user_id_str":"1283775113100513281"}]}</t>
  </si>
  <si>
    <t>1353698887366701061</t>
  </si>
  <si>
    <t>tsumuuuuun</t>
  </si>
  <si>
    <t>もう絶版だけどAmazonで130円くらいで売ってたから後で買えばいいやーってほったらかしてた本、今見たら6000円になってて草
んごぅぅ！って声出た</t>
  </si>
  <si>
    <t>Mon Jan 25 13:38:59 +0000 2021</t>
  </si>
  <si>
    <t>570560218</t>
  </si>
  <si>
    <t>http://pbs.twimg.com/profile_images/1283013063294115841/aCfRI41Q_normal.jpg</t>
  </si>
  <si>
    <t>卵黄</t>
  </si>
  <si>
    <t>http://twitter.com/tsumuuuuun/statuses/1353698887366701061</t>
  </si>
  <si>
    <t>1353698887085658114</t>
  </si>
  <si>
    <t>umetetsu_0122</t>
  </si>
  <si>
    <t>RT @umetetsu_0122: 「誰を笑顔にしたいですか？誰を笑顔にしようと思ったら、あなたのハートに火がつきますか？あなたができることで、どんな喜びを生み出せそうですか？」
今日この本で泣いてます
—『あした死ぬかもよ？　人生最後の日に笑って死ねる27の質問 名言セラピー』ひすいこたろう著
https://t.co/Y1nw9G3aBe</t>
  </si>
  <si>
    <t>1097868110567112705</t>
  </si>
  <si>
    <t>http://pbs.twimg.com/profile_images/1348271290440843264/yS7Op_iC_normal.jpg</t>
  </si>
  <si>
    <t>栃木⇄東京「食」と「職」と「植」で人生を変える</t>
  </si>
  <si>
    <t>http://twitter.com/umetetsu_0122/statuses/1353698887085658114</t>
  </si>
  <si>
    <t>{"hashtags":[],"symbols":[],"user_mentions":[{"screen_name":"umetetsu_0122","name":"うめ課長🌾","id":1097868110567112700,"id_str":"1097868110567112705","indices":[3,17]}],"urls":[]}</t>
  </si>
  <si>
    <t>1353698886842376192</t>
  </si>
  <si>
    <t>http://twitter.com/love_maplesyrop/statuses/1353698886842376192</t>
  </si>
  <si>
    <t>1353698886611701762</t>
  </si>
  <si>
    <t>http://twitter.com/143Miniminirina/statuses/1353698886611701762</t>
  </si>
  <si>
    <t>1353698886326472705</t>
  </si>
  <si>
    <t>RT @Okay_amazon: 第159弾‼️最後2日
／
 　❄️ #キャンペーン 
        #プレゼント企画   ‼️
＼  
🍫ブルボン アルフォート  ×10箱❄️
💙チョコレートの風味豊かな味わいをお楽しみください💙
抽選で5⃣名様に
🌊応募：
@Okay_amazon
をフォロー＆RT
切:1月26日 ⏰
DMでお知らせ
#その場で当たる
#拡散希望
#懸賞 https://t.co/Mm2XRUGBQl</t>
  </si>
  <si>
    <t>http://twitter.com/Usamimi_Fuwawa/statuses/1353698886326472705</t>
  </si>
  <si>
    <t>{"hashtags":[{"text":"キャンペーン","indices":[36,43]},{"text":"プレゼント企画","indices":[53,61]}],"symbols":[],"user_mentions":[{"screen_name":"Okay_amazon","name":"Okay広報部【公式】","id":1224294574555721700,"id_str":"1224294574555721729","indices":[3,15]}],"urls":[]}</t>
  </si>
  <si>
    <t>1353698886259363841</t>
  </si>
  <si>
    <t>MflTfcO_UF</t>
  </si>
  <si>
    <t>RT @company_hack: 「この事業後発ですよね・・・」と言われたときの返答集
・Googleは18番目の検索エンジン
・Amazonの前に書籍をネット販売する小売企業があった
・Facebookの前にはSNSが20種類以上ありMyspaceが席巻
・Appleの前にスマホを作ったのはNokia
・MicrosoftはOSも表計算ソフトもブラウザもクラウドも後発</t>
  </si>
  <si>
    <t>1123544246256955392</t>
  </si>
  <si>
    <t>http://pbs.twimg.com/profile_images/1126218389255409664/vkiFwhDm_normal.png</t>
  </si>
  <si>
    <t>http://twitter.com/MflTfcO_UF/statuses/1353698886259363841</t>
  </si>
  <si>
    <t>{"hashtags":[],"symbols":[],"user_mentions":[{"screen_name":"company_hack","name":"企業分析ハック -新しいビジネスの教科書を作る-","id":1258426647792869400,"id_str":"1258426647792869377","indices":[3,16]}],"urls":[]}</t>
  </si>
  <si>
    <t>1353698884850126849</t>
  </si>
  <si>
    <t>khin0817</t>
  </si>
  <si>
    <t>331025853</t>
  </si>
  <si>
    <t>http://pbs.twimg.com/profile_images/1431470188/sangadialy070521b_normal.jpg</t>
  </si>
  <si>
    <t>http://twitter.com/khin0817/statuses/1353698884850126849</t>
  </si>
  <si>
    <t>1353698884254629894</t>
  </si>
  <si>
    <t>RT @DebsNovels: #Aliens #MilitaryAction #KindleUnlimited
https://t.co/v6crZuBgVF
https://t.co/1EZ2LeshYS
Another unseen gunman who just came into view from a hidden location near a palm tree, fired his automatic weapon, just missing Jacob’s head with several rounds. https://t.co/0fqPDqEdFW</t>
  </si>
  <si>
    <t>http://twitter.com/WorldNitti/statuses/1353698884254629894</t>
  </si>
  <si>
    <t>{"hashtags":[{"text":"Aliens","indices":[16,23]},{"text":"MilitaryAction","indices":[24,39]},{"text":"KindleUnlimited","indices":[40,56]}],"symbols":[],"user_mentions":[{"screen_name":"DebsNovels","name":"DeborahsNovels","id":2364620773,"id_str":"2364620773","indices":[3,14]}],"urls":[{"url":"https://t.co/v6crZuBgVF","expanded_url":"https://www.amazon.com/gp/product/B08QDMLLVM/","display_url":"amazon.com/gp/product/B08…","indices":[57,80]},{"url":"https://t.co/1EZ2LeshYS","expanded_url":"http://www.deborahsnovels.com","display_url":"deborahsnovels.com","indices":[82,105]}]}</t>
  </si>
  <si>
    <t>1353698884241952768</t>
  </si>
  <si>
    <t>http://twitter.com/nnnmmm0518m/statuses/1353698884241952768</t>
  </si>
  <si>
    <t>1353698884049133574</t>
  </si>
  <si>
    <t>http://twitter.com/Motohisa18/statuses/1353698884049133574</t>
  </si>
  <si>
    <t>1353698883822514178</t>
  </si>
  <si>
    <t>http://twitter.com/_95_42/statuses/1353698883822514178</t>
  </si>
  <si>
    <t>1353698883616952321</t>
  </si>
  <si>
    <t>whip_2cakg</t>
  </si>
  <si>
    <t>#未来想像チャレンジ ＼お年玉クイズキャンペーン実施中🧧／わたしの回答は… #みらいカルタ ！クイズに答えると正解者の中から抽せんでAmazonギフト券１万円分が当たります。→ https://t.co/Zxiymrs3H4</t>
  </si>
  <si>
    <t>3114777530</t>
  </si>
  <si>
    <t>http://pbs.twimg.com/profile_images/1133964368150798336/uHvM9UF3_normal.jpg</t>
  </si>
  <si>
    <t>http://twitter.com/whip_2cakg/statuses/1353698883616952321</t>
  </si>
  <si>
    <t>{"hashtags":[{"text":"未来想像チャレンジ","indices":[0,10]},{"text":"みらいカルタ","indices":[38,45]}],"symbols":[],"user_mentions":[],"urls":[{"url":"https://t.co/Zxiymrs3H4","expanded_url":"https://miraisozo.mizuhobank.co.jp/site/campaign/4?utm_source=twitter&amp;utm_medium=social&amp;utm_campaign=cp_twcp2021&amp;utm_content=quiz01-user_lp202101","display_url":"miraisozo.mizuhobank.co.jp/site/campaign/…","indices":[89,112]}]}</t>
  </si>
  <si>
    <t>In addition to the Amazon promotions and sales campaign where I am robbed of 1.17 lacs in a day https://t.co/Mw2j5UWnc8</t>
  </si>
  <si>
    <t>Mon Jan 25 13:38:58 +0000 2021</t>
  </si>
  <si>
    <t>http://twitter.com/Manisha0887/statuses/1353698882828439552</t>
  </si>
  <si>
    <t>{"hashtags":[],"symbols":[],"user_mentions":[],"urls":[],"media":[{"id":1353698876285325300,"id_str":"1353698876285325312","indices":[96,119],"media_url":"http://pbs.twimg.com/media/EslN9K3VEAA4oJK.jpg","media_url_https":"https://pbs.twimg.com/media/EslN9K3VEAA4oJK.jpg","url":"https://t.co/Mw2j5UWnc8","display_url":"pic.twitter.com/Mw2j5UWnc8","expanded_url":"https://twitter.com/Manisha0887/status/1353698882828439552/photo/1","type":"photo","sizes":{"thumb":{"w":150,"h":150,"resize":"crop"},"large":{"w":473,"h":1024,"resize":"fit"},"medium":{"w":473,"h":1024,"resize":"fit"},"small":{"w":314,"h":680,"resize":"fit"}}}]}</t>
  </si>
  <si>
    <t>1353698882488651776</t>
  </si>
  <si>
    <t>seira586k1</t>
  </si>
  <si>
    <t>1119638955291316225</t>
  </si>
  <si>
    <t>http://pbs.twimg.com/profile_images/1122305147298668544/QAOrWBR__normal.jpg</t>
  </si>
  <si>
    <t>http://twitter.com/seira586k1/statuses/1353698882488651776</t>
  </si>
  <si>
    <t>1353698880739803137</t>
  </si>
  <si>
    <t>kbystkr</t>
  </si>
  <si>
    <t>1072804033696419841</t>
  </si>
  <si>
    <t>http://pbs.twimg.com/profile_images/1260818059142459392/s96-FVf-_normal.jpg</t>
  </si>
  <si>
    <t>http://twitter.com/kbystkr/statuses/1353698880739803137</t>
  </si>
  <si>
    <t>1353698880718692352</t>
  </si>
  <si>
    <t>tanniestan7</t>
  </si>
  <si>
    <t>1039522921654284288</t>
  </si>
  <si>
    <t>http://pbs.twimg.com/profile_images/1350074562822631426/4clT2O_O_normal.jpg</t>
  </si>
  <si>
    <t>Snow Flower❄🧣</t>
  </si>
  <si>
    <t>http://twitter.com/tanniestan7/statuses/1353698880718692352</t>
  </si>
  <si>
    <t>1353698880584486912</t>
  </si>
  <si>
    <t>VickiMo08056436</t>
  </si>
  <si>
    <t>1281303947857113088</t>
  </si>
  <si>
    <t>http://pbs.twimg.com/profile_images/1308148086854746112/2pA3-KNw_normal.jpg</t>
  </si>
  <si>
    <t>http://twitter.com/VickiMo08056436/statuses/1353698880584486912</t>
  </si>
  <si>
    <t>1353698880479588352</t>
  </si>
  <si>
    <t>kotubanfufu</t>
  </si>
  <si>
    <t>738408524</t>
  </si>
  <si>
    <t>http://pbs.twimg.com/profile_images/1089050805590581248/U7x3zoT3_normal.jpg</t>
  </si>
  <si>
    <t>群馬 高崎市</t>
  </si>
  <si>
    <t>http://twitter.com/kotubanfufu/statuses/1353698880479588352</t>
  </si>
  <si>
    <t>1353698880127463441</t>
  </si>
  <si>
    <t>socueme</t>
  </si>
  <si>
    <t>Everybody loves us well, tolerates us, when we're cranking out unprecedented productivity unrivaled in the world for a few decades but when we need help? Now we're just lazy pains in the ass, unless we work in a grocery store or Amazon, then no raise, no union for you. @cspanwj</t>
  </si>
  <si>
    <t>430717826</t>
  </si>
  <si>
    <t>http://pbs.twimg.com/profile_images/3064427670/e4f44be85402bd2f8a5cdc75f7cbba4e_normal.jpeg</t>
  </si>
  <si>
    <t>atlanta</t>
  </si>
  <si>
    <t>http://twitter.com/socueme/statuses/1353698880127463441</t>
  </si>
  <si>
    <t>{"hashtags":[],"symbols":[],"user_mentions":[{"screen_name":"cspanwj","name":"Washington Journal","id":15923226,"id_str":"15923226","indices":[270,278]}],"urls":[]}</t>
  </si>
  <si>
    <t>1353698879728922631</t>
  </si>
  <si>
    <t>rstrok71</t>
  </si>
  <si>
    <t>RT @HHooversGhost: MyPillow Petition Urging Amazon, Walmart to Stop Selling Products Hits 60,000 Signatures
Cancel this SOB
 https://t.co/p4eqGKQQ9d</t>
  </si>
  <si>
    <t>292407186</t>
  </si>
  <si>
    <t>http://pbs.twimg.com/profile_images/1249146931852521474/Mjthe9px_normal.jpg</t>
  </si>
  <si>
    <t xml:space="preserve">🇨🇦 </t>
  </si>
  <si>
    <t>http://twitter.com/rstrok71/statuses/1353698879728922631</t>
  </si>
  <si>
    <t>{"hashtags":[],"symbols":[],"user_mentions":[{"screen_name":"HHooversGhost","name":"Herbert","id":2340698592,"id_str":"2340698592","indices":[3,17]}],"urls":[]}</t>
  </si>
  <si>
    <t>1353698879057760256</t>
  </si>
  <si>
    <t>http://twitter.com/asm1h/statuses/1353698879057760256</t>
  </si>
  <si>
    <t>1353698878953033728</t>
  </si>
  <si>
    <t>zach__goat</t>
  </si>
  <si>
    <t>RT @KameiArt: My cover art is being featured in @charliedebnam's new Damage Control album, show him some support by pre-buying now or outright buying the album in January 31.
You'll be able to get it on Spotify, ITunes, Apple Music, Amazon, YouTube Music and many, many more platforms. https://t.co/eoY99l0U3l</t>
  </si>
  <si>
    <t>1179141069402988544</t>
  </si>
  <si>
    <t>http://pbs.twimg.com/profile_images/1334339994509598721/Qz_NoMhH_normal.jpg</t>
  </si>
  <si>
    <t>http://twitter.com/zach__goat/statuses/1353698878953033728</t>
  </si>
  <si>
    <t>{"hashtags":[],"symbols":[],"user_mentions":[{"screen_name":"KameiArt","name":"亀井","id":2824814289,"id_str":"2824814289","indices":[3,12]},{"screen_name":"charliedebnam","name":"CDMusic","id":1016404130322108400,"id_str":"1016404130322108418","indices":[48,62]}],"urls":[]}</t>
  </si>
  <si>
    <t>1353698878458007554</t>
  </si>
  <si>
    <t>http://twitter.com/aoith1/statuses/1353698878458007554</t>
  </si>
  <si>
    <t>1353698878151827458</t>
  </si>
  <si>
    <t>23pudding23</t>
  </si>
  <si>
    <t>1192039714083098624</t>
  </si>
  <si>
    <t>http://pbs.twimg.com/profile_images/1263854602681634817/Kb4woQeP_normal.jpg</t>
  </si>
  <si>
    <t>サイト、LINE登録しません🙅</t>
  </si>
  <si>
    <t>http://twitter.com/23pudding23/statuses/1353698878151827458</t>
  </si>
  <si>
    <t>1353698877971435521</t>
  </si>
  <si>
    <t>RT @urawareo: 1月25日分
Amazonギフト券1000円分プレゼント🎁
応募方法
1️⃣@urawareo
をフォロー
2️⃣このツイートをRT
〆切は1/25 23:59まで
#プレゼント企画</t>
  </si>
  <si>
    <t>http://twitter.com/yupiopipipi0123/statuses/1353698877971435521</t>
  </si>
  <si>
    <t>{"hashtags":[{"text":"プレゼント企画","indices":[100,108]}],"symbols":[],"user_mentions":[{"screen_name":"urawareo","name":"浦和レオ@シックスパックでけた","id":1350074324984553500,"id_str":"1350074324984553480","indices":[3,12]},{"screen_name":"urawareo","name":"浦和レオ@シックスパックでけた","id":1350074324984553500,"id_str":"1350074324984553480","indices":[53,62]}],"urls":[]}</t>
  </si>
  <si>
    <t>1353698877619073024</t>
  </si>
  <si>
    <t>0_20910</t>
  </si>
  <si>
    <t>RT @keishokenonline: 🎍新春お年玉企画🎍
フォロワー5000人を超えたらAmazonギフト券を総額10万円をプレゼント🎁🎁🎁
フォロー＆リツイートお願いします🎍
参加条件
🍊@keishokenonline をフォロー🍊
🍊このツイートをリツイート🍊
当選者
DM通知🎍
フォロー＆リツイートお願いします🎋
#Amazonギフト
#景勝軒 https://t.co/aCZjVk6XC8</t>
  </si>
  <si>
    <t>988928507634892800</t>
  </si>
  <si>
    <t>http://pbs.twimg.com/profile_images/1347148330489442304/_6isaGy8_normal.jpg</t>
  </si>
  <si>
    <t>http://twitter.com/0_20910/statuses/1353698877619073024</t>
  </si>
  <si>
    <t>{"hashtags":[],"symbols":[],"user_mentions":[{"screen_name":"keishokenonline","name":"景勝軒オンラインショップ【公式】","id":1260027215854502000,"id_str":"1260027215854501888","indices":[3,19]},{"screen_name":"keishokenonline","name":"景勝軒オンラインショップ【公式】","id":1260027215854502000,"id_str":"1260027215854501888","indices":[100,116]}],"urls":[]}</t>
  </si>
  <si>
    <t>1353698876117688320</t>
  </si>
  <si>
    <t>ireneogrizek</t>
  </si>
  <si>
    <t>RT @jonronson: here it is but consider independent booksellers too because I'm starting to think Amazon has a LOT of the market.
https://t.co/PxA6ywTL39</t>
  </si>
  <si>
    <t>589023691</t>
  </si>
  <si>
    <t>http://pbs.twimg.com/profile_images/1323429986175471618/peJhCqRu_normal.jpg</t>
  </si>
  <si>
    <t>Montréal, Québec</t>
  </si>
  <si>
    <t>http://twitter.com/ireneogrizek/statuses/1353698876117688320</t>
  </si>
  <si>
    <t>{"hashtags":[],"symbols":[],"user_mentions":[{"screen_name":"jonronson","name":"jon ronson","id":18028249,"id_str":"18028249","indices":[3,13]}],"urls":[]}</t>
  </si>
  <si>
    <t>1353698875073196032</t>
  </si>
  <si>
    <t>Mon Jan 25 13:38:56 +0000 2021</t>
  </si>
  <si>
    <t>http://twitter.com/kuma_chan75/statuses/1353698875073196032</t>
  </si>
  <si>
    <t>1353698874574049280</t>
  </si>
  <si>
    <t>Kou11236113</t>
  </si>
  <si>
    <t>928237395509616641</t>
  </si>
  <si>
    <t>http://pbs.twimg.com/profile_images/1349992023466541056/3ia7uAZ1_normal.jpg</t>
  </si>
  <si>
    <t>http://twitter.com/Kou11236113/statuses/1353698874574049280</t>
  </si>
  <si>
    <t>1353698873785671681</t>
  </si>
  <si>
    <t>RT @artyny59: It's time for #Romance in your life. Read THE GIRL WHO RODE DRAGONS, THE RETURN OF THE GIRL WHO RODE DRAGONS, and THE DAUGHTER OF THE GIRL WHO RODE DRAGONS #Action #Girlpower @Solsticepublish https://t.co/mStoSD7Cxu https://t.co/cGDAAvnSEs</t>
  </si>
  <si>
    <t>http://twitter.com/WorldNitti/statuses/1353698873785671681</t>
  </si>
  <si>
    <t>{"hashtags":[{"text":"Romance","indices":[28,36]}],"symbols":[],"user_mentions":[{"screen_name":"artyny59","name":"Arthur Butt","id":1104758124,"id_str":"1104758124","indices":[3,12]}],"urls":[]}</t>
  </si>
  <si>
    <t>1353698873722630144</t>
  </si>
  <si>
    <t>yuu20151</t>
  </si>
  <si>
    <t>1027180320867536896</t>
  </si>
  <si>
    <t>http://pbs.twimg.com/profile_images/1123416705303285760/EA1vXpkt_normal.jpg</t>
  </si>
  <si>
    <t>http://twitter.com/yuu20151/statuses/1353698873722630144</t>
  </si>
  <si>
    <t>1353698873685004294</t>
  </si>
  <si>
    <t>AyeSqueakayyy</t>
  </si>
  <si>
    <t>Started watching The Boys on Amazon Prime.. I fucks wit it!</t>
  </si>
  <si>
    <t>951896436450488327</t>
  </si>
  <si>
    <t>http://pbs.twimg.com/profile_images/1257210585583882240/mNFLP6qt_normal.jpg</t>
  </si>
  <si>
    <t>D|M|V</t>
  </si>
  <si>
    <t>http://twitter.com/AyeSqueakayyy/statuses/1353698873685004294</t>
  </si>
  <si>
    <t>1353698873110274056</t>
  </si>
  <si>
    <t>http://twitter.com/downtown1224/statuses/1353698873110274056</t>
  </si>
  <si>
    <t>1353698871927422977</t>
  </si>
  <si>
    <t>raki_nana</t>
  </si>
  <si>
    <t>RT @rayotsuka: 🌻YouTube ▷ https://t.co/36GpsGcUhu
🌻FANBOX ▷ 
https://t.co/xnNUvQI3SF
🌻ほしいも▷ https://t.co/bZ2lQMGpqi
🍀タグ▷#乙夏れい  歌▷#れいそんぐ
🍀ファンネーム 夏族(かぞく)
🍀推しマ▷🌻🐹
🍀ファンアート▷#れいあーと 
(使用させていただくことがあります)
 #Vsinger #Vtuber https://t.co/ZD9PyGbEQY</t>
  </si>
  <si>
    <t>738163340</t>
  </si>
  <si>
    <t>http://pbs.twimg.com/profile_images/1338307692851470336/kJ82c_Zr_normal.jpg</t>
  </si>
  <si>
    <t>臺灣</t>
  </si>
  <si>
    <t>http://twitter.com/raki_nana/statuses/1353698871927422977</t>
  </si>
  <si>
    <t>{"hashtags":[{"text":"乙夏れい","indices":[123,128]},{"text":"れいそんぐ","indices":[132,138]}],"symbols":[],"user_mentions":[{"screen_name":"rayotsuka","name":"乙夏れい（おつかれい）🌻🐹25日 イチナナday","id":370529781,"id_str":"370529781","indices":[3,13]}],"urls":[{"url":"https://t.co/36GpsGcUhu","expanded_url":"https://youtube.com/channel/UCrAsByHNIFObjr2sEaZHkCg","display_url":"youtube.com/channel/UCrAsB…","indices":[26,49]},{"url":"https://t.co/xnNUvQI3SF","expanded_url":"https://ray.fanbox.cc/","display_url":"ray.fanbox.cc","indices":[62,85]},{"url":"https://t.co/bZ2lQMGpqi","expanded_url":"https://www.amazon.co.jp/hz/wishlist/ls/2VQMYAKK64PJR/?ref_=lol_ov_le","display_url":"amazon.co.jp/hz/wishlist/ls…","indices":[94,117]}]}</t>
  </si>
  <si>
    <t>1353698871764021248</t>
  </si>
  <si>
    <t>labyerlyn</t>
  </si>
  <si>
    <t>1004752735512584192</t>
  </si>
  <si>
    <t>http://pbs.twimg.com/profile_images/1353090410344837120/labRGMkZ_normal.jpg</t>
  </si>
  <si>
    <t>jt dt allten</t>
  </si>
  <si>
    <t>http://twitter.com/labyerlyn/statuses/1353698871764021248</t>
  </si>
  <si>
    <t>1353698871419916289</t>
  </si>
  <si>
    <t>http://twitter.com/mogumocha/statuses/1353698871419916289</t>
  </si>
  <si>
    <t>1353698871252160514</t>
  </si>
  <si>
    <t>fw5vgf</t>
  </si>
  <si>
    <t>169810443</t>
  </si>
  <si>
    <t>http://twitter.com/fw5vgf/statuses/1353698871252160514</t>
  </si>
  <si>
    <t>1353698870866309120</t>
  </si>
  <si>
    <t>LoveT1024</t>
  </si>
  <si>
    <t>Mon Jan 25 13:38:55 +0000 2021</t>
  </si>
  <si>
    <t>1238416032</t>
  </si>
  <si>
    <t>http://pbs.twimg.com/profile_images/1341588303716311045/U0YHKnB1_normal.jpg</t>
  </si>
  <si>
    <t>http://twitter.com/LoveT1024/statuses/1353698870866309120</t>
  </si>
  <si>
    <t>1353698870841106432</t>
  </si>
  <si>
    <t>3az_naoko</t>
  </si>
  <si>
    <t>このジャンルのクオリティはハンパない(^―^)【Amazon　食品＆飲料（缶詰・瓶詰）ベストセラー】　https://t.co/PDpSNIba5K</t>
  </si>
  <si>
    <t>1149835182</t>
  </si>
  <si>
    <t>http://pbs.twimg.com/profile_images/3209835447/e3be4360e3effba5e0f500d6b8d6e4d2_normal.jpeg</t>
  </si>
  <si>
    <t>愛知・一宮</t>
  </si>
  <si>
    <t>http://twitter.com/3az_naoko/statuses/1353698870841106432</t>
  </si>
  <si>
    <t>{"hashtags":[],"symbols":[],"user_mentions":[],"urls":[{"url":"https://t.co/PDpSNIba5K","expanded_url":"http://amzn.to/1jYdSay","display_url":"amzn.to/1jYdSay","indices":[51,74]}]}</t>
  </si>
  <si>
    <t>1353698870748983296</t>
  </si>
  <si>
    <t>tshirtman</t>
  </si>
  <si>
    <t>@EPlopway Un peu plus, dépenser ton argent ne diminue pas la valeur de l’argent qu’il te reste, alors que si musk décidait de vendre 10% de ses actions tesla, le reste de ses actions perdrait fortement en valeur, idem pour bezos/amazon, valeur totale des actions &amp;gt; valeur de revente.</t>
  </si>
  <si>
    <t>1198716953566883840</t>
  </si>
  <si>
    <t>EPlopway</t>
  </si>
  <si>
    <t>18025004</t>
  </si>
  <si>
    <t>1353696868530876417</t>
  </si>
  <si>
    <t>http://pbs.twimg.com/profile_images/67081804/gotchy2_normal.png</t>
  </si>
  <si>
    <t>http://twitter.com/tshirtman/statuses/1353698870748983296</t>
  </si>
  <si>
    <t>{"hashtags":[],"symbols":[],"user_mentions":[{"screen_name":"EPlopway","name":"Mr le Procureur Edge_One","id":1198716953566883800,"id_str":"1198716953566883840","indices":[0,9]}],"urls":[]}</t>
  </si>
  <si>
    <t>1353698870283431938</t>
  </si>
  <si>
    <t>mina_courtney</t>
  </si>
  <si>
    <t>1333862473</t>
  </si>
  <si>
    <t>http://pbs.twimg.com/profile_images/3488993263/387506ad910c503b9b4fbbcaaafceeb2_normal.jpeg</t>
  </si>
  <si>
    <t>http://twitter.com/mina_courtney/statuses/1353698870283431938</t>
  </si>
  <si>
    <t>1353698869436063744</t>
  </si>
  <si>
    <t>ghisthis</t>
  </si>
  <si>
    <t>2736020552</t>
  </si>
  <si>
    <t>http://pbs.twimg.com/profile_images/1348955404387065858/4dZ1CZKq_normal.jpg</t>
  </si>
  <si>
    <t>http://twitter.com/ghisthis/statuses/1353698869436063744</t>
  </si>
  <si>
    <t>1353698868953817091</t>
  </si>
  <si>
    <t>@thecalicokook Here you go https://t.co/uDV67u57ta</t>
  </si>
  <si>
    <t>866417545233944576</t>
  </si>
  <si>
    <t>thecalicokook</t>
  </si>
  <si>
    <t>1353646260385763328</t>
  </si>
  <si>
    <t>http://twitter.com/SoheilKhan_/statuses/1353698868953817091</t>
  </si>
  <si>
    <t>{"hashtags":[],"symbols":[],"user_mentions":[{"screen_name":"thecalicokook","name":"아이나 ⟭⟬ ᴮᴱ","id":866417545233944600,"id_str":"866417545233944576","indices":[0,14]}],"urls":[{"url":"https://t.co/uDV67u57ta","expanded_url":"https://amzn.to/3pgx7jJ","display_url":"amzn.to/3pgx7jJ","indices":[27,50]}]}</t>
  </si>
  <si>
    <t>1353698868521648128</t>
  </si>
  <si>
    <t>au_kbj</t>
  </si>
  <si>
    <t>1060538460</t>
  </si>
  <si>
    <t>http://pbs.twimg.com/profile_images/378800000423131880/acf2b58582ef3710a91bf44a279592a4_normal.jpeg</t>
  </si>
  <si>
    <t>http://twitter.com/au_kbj/statuses/1353698868521648128</t>
  </si>
  <si>
    <t>1353698868467179521</t>
  </si>
  <si>
    <t>RT @mahonovel: ／
#魔法のiらんどCOMICS✨
フォロー＆RTキャンペーン📣
＼
『召喚女子高生ユヅキ』連載記念キャンペーン🎉
このアカウントをフォロー＆RTで応募完了👍
プレゼントは…
🎁1名様：『ユヅキ』風あなただけの豪華イラスト
🎁5名様：Amazonギフト券500円分
締切は1/29まで！
https://t.co/0OGw9FHlOQ</t>
  </si>
  <si>
    <t>http://twitter.com/yupiopipipi0123/statuses/1353698868467179521</t>
  </si>
  <si>
    <t>{"hashtags":[{"text":"魔法のiらんどCOMICS","indices":[17,31]}],"symbols":[],"user_mentions":[{"screen_name":"mahonovel","name":"【公式】魔法のiらんど","id":2415319033,"id_str":"2415319033","indices":[3,13]}],"urls":[]}</t>
  </si>
  <si>
    <t>1353698868328718336</t>
  </si>
  <si>
    <t>31Softtennis</t>
  </si>
  <si>
    <t>2600763884</t>
  </si>
  <si>
    <t>http://pbs.twimg.com/profile_images/1136485747094016000/FAWJzbeu_normal.jpg</t>
  </si>
  <si>
    <t>http://twitter.com/31Softtennis/statuses/1353698868328718336</t>
  </si>
  <si>
    <t>1353698867041116161</t>
  </si>
  <si>
    <t>http://twitter.com/knsknnt/statuses/1353698867041116161</t>
  </si>
  <si>
    <t>1353698866688708618</t>
  </si>
  <si>
    <t>Mon Jan 25 13:38:54 +0000 2021</t>
  </si>
  <si>
    <t>http://twitter.com/l1BWlfQFNEMCOi7/statuses/1353698866688708618</t>
  </si>
  <si>
    <t>1353698865870893056</t>
  </si>
  <si>
    <t>HMS_AMAZON</t>
  </si>
  <si>
    <t>ふらふらする</t>
  </si>
  <si>
    <t>1196435482986442752</t>
  </si>
  <si>
    <t>http://pbs.twimg.com/profile_images/1266911992658358272/CRTP1QOP_normal.jpg</t>
  </si>
  <si>
    <t xml:space="preserve">2017/2/17～2020/11/9 </t>
  </si>
  <si>
    <t>http://twitter.com/HMS_AMAZON/statuses/1353698865870893056</t>
  </si>
  <si>
    <t>1353698865661272064</t>
  </si>
  <si>
    <t>HausOfSteph_</t>
  </si>
  <si>
    <t>@eyrizzle_ I’ve got you 🤝 https://t.co/VMExThLkQT</t>
  </si>
  <si>
    <t>2693790522</t>
  </si>
  <si>
    <t>eyrizzle_</t>
  </si>
  <si>
    <t>260302883</t>
  </si>
  <si>
    <t>1353697861318422535</t>
  </si>
  <si>
    <t>http://pbs.twimg.com/profile_images/1346547309253898240/1t3qBGnJ_normal.jpg</t>
  </si>
  <si>
    <t>http://twitter.com/HausOfSteph_/statuses/1353698865661272064</t>
  </si>
  <si>
    <t>{"hashtags":[],"symbols":[],"user_mentions":[{"screen_name":"eyrizzle_","name":"Eyram","id":2693790522,"id_str":"2693790522","indices":[0,10]}],"urls":[{"url":"https://t.co/VMExThLkQT","expanded_url":"https://www.amazon.co.uk/gp/product/B07HNXNBJW/ref=as_li_qf_asin_il_tl?ie=UTF8&amp;tag=thehausof-21&amp;creative=6738&amp;linkCode=as2&amp;creativeASIN=B07HNXNBJW&amp;linkId=efabb35deb9312dc1db7a0ef7241f172","display_url":"amazon.co.uk/gp/product/B07…","indices":[26,49]}]}</t>
  </si>
  <si>
    <t>1353698865543663621</t>
  </si>
  <si>
    <t>Buck_Dharma</t>
  </si>
  <si>
    <t>281341753</t>
  </si>
  <si>
    <t>http://twitter.com/Buck_Dharma/statuses/1353698865543663621</t>
  </si>
  <si>
    <t>1353698864893546502</t>
  </si>
  <si>
    <t>ousWT2f5xjWkoKC</t>
  </si>
  <si>
    <t>1082937747432558592</t>
  </si>
  <si>
    <t>http://pbs.twimg.com/profile_images/1082937900570796032/tRtwwuAo_normal.jpg</t>
  </si>
  <si>
    <t>http://twitter.com/ousWT2f5xjWkoKC/statuses/1353698864893546502</t>
  </si>
  <si>
    <t>1353698864809742337</t>
  </si>
  <si>
    <t>@kingclub_sub @king_ceo1968 Amazon希望です！！</t>
  </si>
  <si>
    <t>1322748349238272000</t>
  </si>
  <si>
    <t>kingclub_sub</t>
  </si>
  <si>
    <t>1353687484786372608</t>
  </si>
  <si>
    <t>http://twitter.com/miffy23555/statuses/1353698864809742337</t>
  </si>
  <si>
    <t>{"hashtags":[],"symbols":[],"user_mentions":[{"screen_name":"kingclub_sub","name":"👑きんぐ社長👑【萌えリーングループ公式】 日本最大💓萌えロリ専門店とメイク&amp;写真スタジオ📸","id":1322748349238272000,"id_str":"1322748349238272000","indices":[0,13]},{"screen_name":"king_ceo1968","name":"きんぐCEO 🌴避難所🌴たまに🎁","id":1347545641577181200,"id_str":"1347545641577181184","indices":[14,27]}],"urls":[]}</t>
  </si>
  <si>
    <t>1353698863115243520</t>
  </si>
  <si>
    <t>Koboku_Ikuo</t>
  </si>
  <si>
    <t>良記事👍 Amazonが"宇宙"の次に参入する領域が”公教育”であると予測😌 根拠は、1)連邦政府の支出が巨大、2)変革の余地が大きい、3)Amazonの既存の資産と相性がいい（例, データ、AWSやロジ周り）、4)長期投資を行い消費者の態度変容促すという王道アプローチが効きやすい🟧
https://t.co/G3JfNf1k4o</t>
  </si>
  <si>
    <t>1268951723638263814</t>
  </si>
  <si>
    <t>http://pbs.twimg.com/profile_images/1269477970516697088/12uWYRyS_normal.jpg</t>
  </si>
  <si>
    <t>http://twitter.com/Koboku_Ikuo/statuses/1353698863115243520</t>
  </si>
  <si>
    <t>{"hashtags":[],"symbols":[],"user_mentions":[],"urls":[{"url":"https://t.co/G3JfNf1k4o","expanded_url":"https://www.edsurge.com/news/2021-01-21-jeff-bezos-wants-to-go-to-the-moon-then-public-education?utm_campaign=site&amp;utm_content=share-124","display_url":"edsurge.com/news/2021-01-2…","indices":[143,166]}]}</t>
  </si>
  <si>
    <t>1353698862951657473</t>
  </si>
  <si>
    <t>StWorld18</t>
  </si>
  <si>
    <t>https://t.co/AF3Kcze7ic</t>
  </si>
  <si>
    <t>1185922398178045953</t>
  </si>
  <si>
    <t>http://pbs.twimg.com/profile_images/1213440232743268354/vPn4jDuW_normal.jpg</t>
  </si>
  <si>
    <t>http://twitter.com/StWorld18/statuses/1353698862951657473</t>
  </si>
  <si>
    <t>{"hashtags":[],"symbols":[],"user_mentions":[],"urls":[{"url":"https://t.co/AF3Kcze7ic","expanded_url":"https://amzn.to/39d0uxF","display_url":"amzn.to/39d0uxF","indices":[0,23]}]}</t>
  </si>
  <si>
    <t>1353698862871928832</t>
  </si>
  <si>
    <t>matsuge23</t>
  </si>
  <si>
    <t>劇場版ポケットモンスター キミにきめた！ https://t.co/TeBpKTBzgD 
23時から！！</t>
  </si>
  <si>
    <t>144760863</t>
  </si>
  <si>
    <t>http://pbs.twimg.com/profile_images/900709013104361472/vPuRnXUk_normal.png</t>
  </si>
  <si>
    <t>http://twitter.com/matsuge23/statuses/1353698862871928832</t>
  </si>
  <si>
    <t>{"hashtags":[],"symbols":[],"user_mentions":[],"urls":[{"url":"https://t.co/TeBpKTBzgD","expanded_url":"https://www.amazon.co.jp/gp/video/detail/B08QCG4BB7/ref=atv_dp_share_r_tw_57eab903e3fa4","display_url":"amazon.co.jp/gp/video/detai…","indices":[21,44]}]}</t>
  </si>
  <si>
    <t>1353698862708342784</t>
  </si>
  <si>
    <t>laststepghi</t>
  </si>
  <si>
    <t>924955175156142080</t>
  </si>
  <si>
    <t>http://pbs.twimg.com/profile_images/985431416824459264/aUfYtc8d_normal.jpg</t>
  </si>
  <si>
    <t>http://twitter.com/laststepghi/statuses/1353698862708342784</t>
  </si>
  <si>
    <t>1353698861869633536</t>
  </si>
  <si>
    <t>Mon Jan 25 13:38:53 +0000 2021</t>
  </si>
  <si>
    <t>http://twitter.com/kotokotorinz/statuses/1353698861869633536</t>
  </si>
  <si>
    <t>1353698861672488960</t>
  </si>
  <si>
    <t>RT @paul_cude: In a frenzied call to arms, can a former #dragon lead the charge against staggering odds in a winner-takes-all battle for the planet? https://t.co/wNB7XFcGSI  #Dragons #BookAddict #fantasyreads #Kindle #KindleUnlimited #YABook #IndiesSFF #mustread #SFF #yalit #ireadya #YA https://t.co/g7h7w4rXdZ</t>
  </si>
  <si>
    <t>http://twitter.com/MainChannel_/statuses/1353698861672488960</t>
  </si>
  <si>
    <t>{"hashtags":[{"text":"dragon","indices":[56,63]}],"symbols":[],"user_mentions":[{"screen_name":"paul_cude","name":"Paul Cude","id":553396754,"id_str":"553396754","indices":[3,13]}],"urls":[]}</t>
  </si>
  <si>
    <t>1353698860896407552</t>
  </si>
  <si>
    <t>http://twitter.com/mochi3_3mochi/statuses/1353698860896407552</t>
  </si>
  <si>
    <t>1353698860481339392</t>
  </si>
  <si>
    <t>Replication09</t>
  </si>
  <si>
    <t>1267469085064998912</t>
  </si>
  <si>
    <t>http://pbs.twimg.com/profile_images/1298710335491170305/PyUI46G1_normal.jpg</t>
  </si>
  <si>
    <t>http://twitter.com/Replication09/statuses/1353698860481339392</t>
  </si>
  <si>
    <t>1353698860380512257</t>
  </si>
  <si>
    <t>Ychan_BG</t>
  </si>
  <si>
    <t>リングスター 充電式クリーナーバック FGC-5000 グリーン【L520×190W×180Hmm】 リングスター(RING STAR) https://t.co/rwp5G21fa5 @amazonJPより 
サイズ、フタ・肩ベルト付きというならこれが一番合ってるのかなぁ。
ギャモン用品の持ち運びでいいアイデアがあればご教示ください。</t>
  </si>
  <si>
    <t>2903190151</t>
  </si>
  <si>
    <t>http://pbs.twimg.com/profile_images/1307976110370480128/c2TnERIW_normal.jpg</t>
  </si>
  <si>
    <t>東海地方</t>
  </si>
  <si>
    <t>http://twitter.com/Ychan_BG/statuses/1353698860380512257</t>
  </si>
  <si>
    <t>{"hashtags":[],"symbols":[],"user_mentions":[{"screen_name":"AmazonJP","name":"Amazon JP (アマゾン)","id":161616614,"id_str":"161616614","indices":[93,102]}],"urls":[{"url":"https://t.co/rwp5G21fa5","expanded_url":"https://www.amazon.co.jp/dp/B01KJLF8PQ/ref=cm_sw_r_tw_dp_iMSdGb3NEBB33","display_url":"amazon.co.jp/dp/B01KJLF8PQ/…","indices":[69,92]}]}</t>
  </si>
  <si>
    <t>1353698860191907842</t>
  </si>
  <si>
    <t>MarlinTheLoft</t>
  </si>
  <si>
    <t>RT @Nblackthorne: "Erotically primal &amp;amp; intoxicating!... a raw soul-to-soul connection."   💙
Steamy Regency #HistoricalRomance Set in America
Read a Sexy Excerpt ---&amp;gt; https://t.co/A4vGA664Hg
Bargain Bundle ღ 99 Cents
FREE with #KindleUnlimited https://t.co/z0d9pe9QNm
🖤• 🖤 •.¸🎀.• 🖤 • 🖤 https://t.co/9ffRWW4TdN</t>
  </si>
  <si>
    <t>1220696682473627651</t>
  </si>
  <si>
    <t>http://pbs.twimg.com/profile_images/1220739738799353856/QWkLEct1_normal.jpg</t>
  </si>
  <si>
    <t>Europe</t>
  </si>
  <si>
    <t>http://twitter.com/MarlinTheLoft/statuses/1353698860191907842</t>
  </si>
  <si>
    <t>{"hashtags":[{"text":"HistoricalRomance","indices":[111,129]}],"symbols":[],"user_mentions":[{"screen_name":"Nblackthorne","name":"Natasha Blackthorne","id":305131165,"id_str":"305131165","indices":[3,16]}],"urls":[]}</t>
  </si>
  <si>
    <t>1353698858690199553</t>
  </si>
  <si>
    <t>11shippo11</t>
  </si>
  <si>
    <t>1285432308200173568</t>
  </si>
  <si>
    <t>http://pbs.twimg.com/profile_images/1323928162468732929/1p28oGYa_normal.jpg</t>
  </si>
  <si>
    <t>http://twitter.com/11shippo11/statuses/1353698858690199553</t>
  </si>
  <si>
    <t>1353698858581307394</t>
  </si>
  <si>
    <t>CDFrazier87</t>
  </si>
  <si>
    <t>3384607797</t>
  </si>
  <si>
    <t>http://pbs.twimg.com/profile_images/966481095289171968/9JKneuIJ_normal.jpg</t>
  </si>
  <si>
    <t>Kansas</t>
  </si>
  <si>
    <t>http://twitter.com/CDFrazier87/statuses/1353698858581307394</t>
  </si>
  <si>
    <t>1353698858451124224</t>
  </si>
  <si>
    <t>http://twitter.com/aizennzenn/statuses/1353698858451124224</t>
  </si>
  <si>
    <t>1353698857872478209</t>
  </si>
  <si>
    <t>PerditaMDurango</t>
  </si>
  <si>
    <t>RT @mchdav: This book is superb. It outlines how I am going to destroy more of your life in the coming few years, so myself and the rest of the worlds billionaires do not have to look at you filthy plebs. 
Available on Amazon. https://t.co/Gkhx3X6LcZ</t>
  </si>
  <si>
    <t>968014374</t>
  </si>
  <si>
    <t>http://pbs.twimg.com/profile_images/3088039738/a73c6142b5475713a3b0248e4946f614_normal.png</t>
  </si>
  <si>
    <t>http://twitter.com/PerditaMDurango/statuses/1353698857872478209</t>
  </si>
  <si>
    <t>{"hashtags":[],"symbols":[],"user_mentions":[{"screen_name":"mchdav","name":"Klaus Schwabs Underpants","id":4550988917,"id_str":"4550988917","indices":[3,10]}],"urls":[]}</t>
  </si>
  <si>
    <t>1353698857394135041</t>
  </si>
  <si>
    <t>M89hc</t>
  </si>
  <si>
    <t>1272063788670283776</t>
  </si>
  <si>
    <t>http://pbs.twimg.com/profile_images/1284371963486461953/rCqVqZox_normal.png</t>
  </si>
  <si>
    <t>http://twitter.com/M89hc/statuses/1353698857394135041</t>
  </si>
  <si>
    <t>1353698857247330305</t>
  </si>
  <si>
    <t>http://twitter.com/ssakimaki/statuses/1353698857247330305</t>
  </si>
  <si>
    <t>1353698857151037440</t>
  </si>
  <si>
    <t>AfroGunsou</t>
  </si>
  <si>
    <t>RT @Wario64: Giraffe and Annika: Musical Mayhem Edition (Switch) is $29.99 on Amazon https://t.co/1G0D4oY7Ky
GameStop (PS4/Switch) https://t.co/etSmWirsX2 https://t.co/ERsACSLQ6L</t>
  </si>
  <si>
    <t>141095825</t>
  </si>
  <si>
    <t>http://pbs.twimg.com/profile_images/1044384844908822533/Si6O12jB_normal.jpg</t>
  </si>
  <si>
    <t>http://twitter.com/AfroGunsou/statuses/1353698857151037440</t>
  </si>
  <si>
    <t>{"hashtags":[],"symbols":[],"user_mentions":[{"screen_name":"Wario64","name":"Wario64","id":28955739,"id_str":"28955739","indices":[3,11]}],"urls":[{"url":"https://t.co/1G0D4oY7Ky","expanded_url":"https://amzn.to/3qNT4Xs","display_url":"amzn.to/3qNT4Xs","indices":[85,108]}]}</t>
  </si>
  <si>
    <t>1353698856941314048</t>
  </si>
  <si>
    <t>http://twitter.com/Viejis39/statuses/1353698856941314048</t>
  </si>
  <si>
    <t>1353698856777572352</t>
  </si>
  <si>
    <t>RT @BethRainAuthor: Who fancies a bit of spring sunshine to start your week off in style?
Emmy needs to find a way to bloom. Jon needs to grow some roots. Will they grow together or will their friendship be nipped in the bud?
🇬🇧https://t.co/RiJw8UeJdn
🇺🇸https://t.co/wJeJJUkVww
#WritingCommunity https://t.co/VGcJtQfM5C</t>
  </si>
  <si>
    <t>http://twitter.com/JanRomes/statuses/1353698856777572352</t>
  </si>
  <si>
    <t>{"hashtags":[],"symbols":[],"user_mentions":[{"screen_name":"BethRainAuthor","name":"Beth Rain","id":964202292160458800,"id_str":"964202292160458752","indices":[3,18]}],"urls":[]}</t>
  </si>
  <si>
    <t>1353698856601481219</t>
  </si>
  <si>
    <t>http://twitter.com/nknk_1005/statuses/1353698856601481219</t>
  </si>
  <si>
    <t>1353698856458809345</t>
  </si>
  <si>
    <t>FTISLANDkl</t>
  </si>
  <si>
    <t>1162503770</t>
  </si>
  <si>
    <t>http://pbs.twimg.com/profile_images/1145566095610245121/WdT8KpV0_normal.jpg</t>
  </si>
  <si>
    <t>http://twitter.com/FTISLANDkl/statuses/1353698856458809345</t>
  </si>
  <si>
    <t>1353698855674548225</t>
  </si>
  <si>
    <t>nari020403</t>
  </si>
  <si>
    <t>386301568</t>
  </si>
  <si>
    <t>http://pbs.twimg.com/profile_images/938347296713883649/03ZF6aH2_normal.jpg</t>
  </si>
  <si>
    <t>http://twitter.com/nari020403/statuses/1353698855674548225</t>
  </si>
  <si>
    <t>1353698855116705792</t>
  </si>
  <si>
    <t>http://twitter.com/RIma13624957/statuses/1353698855116705792</t>
  </si>
  <si>
    <t>1353698854932123648</t>
  </si>
  <si>
    <t>BIBLIOTHEQUEa</t>
  </si>
  <si>
    <t>【後にノーベル医学賞を受賞するアレクシー・カレルは、奇跡で名高いルルドを訪れた。不治の病に冒された一女性に起こった奇跡を目のあたりにし、理性と信仰の狭間で揺れ動く。生前発表されることのなかった告白の書。】
『ルルドへの旅』
https://t.co/rRVimaDVKU</t>
  </si>
  <si>
    <t>296526912</t>
  </si>
  <si>
    <t>http://pbs.twimg.com/profile_images/455927081050726400/yhYsi3Xa_normal.jpeg</t>
  </si>
  <si>
    <t>神奈川県</t>
  </si>
  <si>
    <t>http://twitter.com/BIBLIOTHEQUEa/statuses/1353698854932123648</t>
  </si>
  <si>
    <t>{"hashtags":[],"symbols":[],"user_mentions":[],"urls":[{"url":"https://t.co/rRVimaDVKU","expanded_url":"http://amzn.to/1NZ6OX5","display_url":"amzn.to/1NZ6OX5","indices":[113,136]}]}</t>
  </si>
  <si>
    <t>1353698854135353347</t>
  </si>
  <si>
    <t>Angel1085582158</t>
  </si>
  <si>
    <t>1201493592553984001</t>
  </si>
  <si>
    <t>http://pbs.twimg.com/profile_images/1346522737125289984/_KrcCxua_normal.jpg</t>
  </si>
  <si>
    <t>http://twitter.com/Angel1085582158/statuses/1353698854135353347</t>
  </si>
  <si>
    <t>1353698853631877120</t>
  </si>
  <si>
    <t>PUG91622751</t>
  </si>
  <si>
    <t>1233687057647558658</t>
  </si>
  <si>
    <t>http://pbs.twimg.com/profile_images/1334987401916116992/Vb1iRmp0_normal.jpg</t>
  </si>
  <si>
    <t>http://twitter.com/PUG91622751/statuses/1353698853631877120</t>
  </si>
  <si>
    <t>1353698853304881152</t>
  </si>
  <si>
    <t>RT @paul_cude: One young dragon's selfless determination will be tested like never before https://t.co/dHnwezwluf #fantasybooks #YAFantasy #fantasyreads #AmazonKindle #KindleUnlimited #teens #Amazon #dragons #monsters #booknerd #amreading #alwaysreading 
#booksbooksbooks #booknookstagram https://t.co/gP3s2L1DVC</t>
  </si>
  <si>
    <t>http://twitter.com/MainChannel_/statuses/1353698853304881152</t>
  </si>
  <si>
    <t>{"hashtags":[{"text":"fantasybooks","indices":[114,127]},{"text":"YAFantasy","indices":[128,138]}],"symbols":[],"user_mentions":[{"screen_name":"paul_cude","name":"Paul Cude","id":553396754,"id_str":"553396754","indices":[3,13]}],"urls":[{"url":"https://t.co/dHnwezwluf","expanded_url":"http://mybook.to/WDragonSeries","display_url":"mybook.to/WDragonSeries","indices":[90,113]}]}</t>
  </si>
  <si>
    <t>1353698853149577217</t>
  </si>
  <si>
    <t>Yunemi_</t>
  </si>
  <si>
    <t>RT @YUTTY52: ゆってぃ、お口クチュクチュ宣伝隊長を承りました！ モンダミンゆってぃ(緑)ぜひ見てください！
#PR #モンダミンゆってぃ #その1 #ゆってぃ #モンダミン
あなたにワカチコなモンダミンが見つかる診断テストはこちら⇒https://t.co/CKbl0SZtMe https://t.co/MwCUtjfQIr</t>
  </si>
  <si>
    <t>847771186817769472</t>
  </si>
  <si>
    <t>http://pbs.twimg.com/profile_images/1345601695078703105/NiljV1PJ_normal.png</t>
  </si>
  <si>
    <t>http://twitter.com/Yunemi_/statuses/1353698853149577217</t>
  </si>
  <si>
    <t>{"hashtags":[{"text":"PR","indices":[61,64]},{"text":"モンダミンゆってぃ","indices":[65,75]},{"text":"その1","indices":[76,80]},{"text":"ゆってぃ","indices":[81,86]},{"text":"モンダミン","indices":[87,93]}],"symbols":[],"user_mentions":[{"screen_name":"YUTTY52","name":"ゆってぃ","id":107076007,"id_str":"107076007","indices":[3,11]}],"urls":[]}</t>
  </si>
  <si>
    <t>1353698852457472000</t>
  </si>
  <si>
    <t>Anker PowerPort 2 Elite (24W 2ポート USB急速充電器)【PSE認証済/PowerIQ搭載/折りたたみ式プラグ搭載】
➡https://t.co/BvahQAtB2P
#充電器
https://t.co/g5QAaVcYDu @amazonJPより</t>
  </si>
  <si>
    <t>http://twitter.com/nojikodesu/statuses/1353698852457472000</t>
  </si>
  <si>
    <t>{"hashtags":[{"text":"充電器","indices":[101,105]}],"symbols":[],"user_mentions":[{"screen_name":"AmazonJP","name":"Amazon JP (アマゾン)","id":161616614,"id_str":"161616614","indices":[130,139]}],"urls":[{"url":"https://t.co/BvahQAtB2P","expanded_url":"https://amzn.to/3qQ0aLf","display_url":"amzn.to/3qQ0aLf","indices":[76,99]},{"url":"https://t.co/g5QAaVcYDu","expanded_url":"https://www.amazon.co.jp/dp/B06ZXXQGZ8/ref=cm_sw_r_tw_dp_nNSdGbAD1094B?_encoding=UTF8&amp;psc=1","display_url":"amazon.co.jp/dp/B06ZXXQGZ8/…","indices":[106,129]}]}</t>
  </si>
  <si>
    <t>1353698851941724160</t>
  </si>
  <si>
    <t>MrTobyL</t>
  </si>
  <si>
    <t>RT @MusicWeek: . @arloparks &amp;amp; @AmazonMusicUK launch film project: https://t.co/ivg1MIdq4T #ArloParks https://t.co/XlnBMEGzJM</t>
  </si>
  <si>
    <t>22792736</t>
  </si>
  <si>
    <t>http://pbs.twimg.com/profile_images/87592714/Tobyl_normal.jpg</t>
  </si>
  <si>
    <t>http://twitter.com/MrTobyL/statuses/1353698851941724160</t>
  </si>
  <si>
    <t>{"hashtags":[{"text":"ArloParks","indices":[94,104]}],"symbols":[],"user_mentions":[{"screen_name":"MusicWeek","name":"Music Week","id":20234637,"id_str":"20234637","indices":[3,13]},{"screen_name":"arloparks","name":"Arlo Parks","id":1065590638178168800,"id_str":"1065590638178168832","indices":[17,27]},{"screen_name":"AmazonMusicUK","name":"Amazon Music UK","id":28377083,"id_str":"28377083","indices":[34,48]}],"urls":[{"url":"https://t.co/ivg1MIdq4T","expanded_url":"https://www.musicweek.com/digital/read/arlo-parks-and-amazon-music-launch-film-project/082457","display_url":"musicweek.com/digital/read/a…","indices":[70,93]}],"media":[{"id":1353685415920889900,"id_str":"1353685415920889857","indices":[105,128],"media_url":"http://pbs.twimg.com/media/EslBtrGXcAEuS0D.jpg","media_url_https":"https://pbs.twimg.com/media/EslBtrGXcAEuS0D.jpg","url":"https://t.co/XlnBMEGzJM","display_url":"pic.twitter.com/XlnBMEGzJM","expanded_url":"https://twitter.com/MusicWeek/status/1353685823175196672/photo/1","type":"photo","sizes":{"large":{"w":1296,"h":794,"resize":"fit"},"thumb":{"w":150,"h":150,"resize":"crop"},"small":{"w":680,"h":417,"resize":"fit"},"medium":{"w":1200,"h":735,"resize":"fit"}},"source_status_id":1353685823175196700,"source_status_id_str":"1353685823175196672","source_user_id":20234637,"source_user_id_str":"20234637"}]}</t>
  </si>
  <si>
    <t>1353698851752820737</t>
  </si>
  <si>
    <t>coralforjunkyu</t>
  </si>
  <si>
    <t>1136192467613523968</t>
  </si>
  <si>
    <t>http://pbs.twimg.com/profile_images/1323181038122627072/Q-ZDTIIm_normal.jpg</t>
  </si>
  <si>
    <t>대한민국</t>
  </si>
  <si>
    <t>http://twitter.com/coralforjunkyu/statuses/1353698851752820737</t>
  </si>
  <si>
    <t>1353698851337760769</t>
  </si>
  <si>
    <t>RT @BuyCoolTShirts: The Journey Is The Reward by The Mountain 
 #Tshirt #Shirt
https://t.co/xTJQoRJGxp https://t.co/2kECUU4Cbz</t>
  </si>
  <si>
    <t>http://twitter.com/devin_salesman/statuses/1353698851337760769</t>
  </si>
  <si>
    <t>{"hashtags":[{"text":"Tshirt","indices":[64,71]},{"text":"Shirt","indices":[72,78]}],"symbols":[],"user_mentions":[{"screen_name":"BuyCoolTShirts","name":"T-Shirts Online","id":976850358537539600,"id_str":"976850358537539584","indices":[3,18]}],"urls":[{"url":"https://t.co/xTJQoRJGxp","expanded_url":"https://amzn.to/2Y9OZ5d","display_url":"amzn.to/2Y9OZ5d","indices":[79,102]}],"media":[{"id":1152008912931045400,"id_str":"1152008912931045376","indices":[103,126],"media_url":"http://pbs.twimg.com/media/D_zCALFWwAAjXIu.png","media_url_https":"https://pbs.twimg.com/media/D_zCALFWwAAjXIu.png","url":"https://t.co/2kECUU4Cbz","display_url":"pic.twitter.com/2kECUU4Cbz","expanded_url":"https://twitter.com/BuyCoolTShirts/status/1152008924964347904/photo/1","type":"photo","sizes":{"small":{"w":646,"h":680,"resize":"fit"},"large":{"w":679,"h":715,"resize":"fit"},"medium":{"w":679,"h":715,"resize":"fit"},"thumb":{"w":150,"h":150,"resize":"crop"}},"source_status_id":1152008924964347900,"source_status_id_str":"1152008924964347904","source_user_id":976850358537539600,"source_user_id_str":"976850358537539584"}]}</t>
  </si>
  <si>
    <t>1353698851165638656</t>
  </si>
  <si>
    <t>Xythar</t>
  </si>
  <si>
    <t>280833737</t>
  </si>
  <si>
    <t>http://pbs.twimg.com/profile_images/1305403023380762624/82SgtnG6_normal.png</t>
  </si>
  <si>
    <t>Melbourne, Australia</t>
  </si>
  <si>
    <t>http://twitter.com/Xythar/statuses/1353698851165638656</t>
  </si>
  <si>
    <t>1353698850817470464</t>
  </si>
  <si>
    <t>http://twitter.com/hazaad7/statuses/1353698850817470464</t>
  </si>
  <si>
    <t>1353698850398105600</t>
  </si>
  <si>
    <t>@hanechanhaneru @divemamuru @umaimontv #羽ちゃんハネる 
Amazon欲しいです！
当たりますように…☺</t>
  </si>
  <si>
    <t>1344270446246522880</t>
  </si>
  <si>
    <t>hanechanhaneru</t>
  </si>
  <si>
    <t>1353635043462111232</t>
  </si>
  <si>
    <t>http://twitter.com/TawawanoKazitu/statuses/1353698850398105600</t>
  </si>
  <si>
    <t>{"hashtags":[{"text":"羽ちゃんハネる","indices":[39,47]}],"symbols":[],"user_mentions":[{"screen_name":"hanechanhaneru","name":"羽ちゃん✨@Tシャツプリントやオリジナル商品作ります✨","id":1344270446246523000,"id_str":"1344270446246522880","indices":[0,15]},{"screen_name":"divemamuru","name":"キッチンDIVE２４時間営業中　風来のシレン応援店","id":858381660047331300,"id_str":"858381660047331328","indices":[16,27]},{"screen_name":"umaimontv","name":"フィギュア王👑✨そうまん🔥2021年👉突発🎁企画✨","id":812168866478497800,"id_str":"812168866478497793","indices":[28,38]}],"urls":[]}</t>
  </si>
  <si>
    <t>1353698848905060353</t>
  </si>
  <si>
    <t>Foulsfps</t>
  </si>
  <si>
    <t>Mon Jan 25 13:38:50 +0000 2021</t>
  </si>
  <si>
    <t>1072574182200934400</t>
  </si>
  <si>
    <t>http://pbs.twimg.com/profile_images/1352924598556364803/0dSD2u6d_normal.jpg</t>
  </si>
  <si>
    <t>Foz do Iguaçu, Brasil</t>
  </si>
  <si>
    <t>http://twitter.com/Foulsfps/statuses/1353698848905060353</t>
  </si>
  <si>
    <t>1353698848846221312</t>
  </si>
  <si>
    <t>sayjeg</t>
  </si>
  <si>
    <t>461051194</t>
  </si>
  <si>
    <t>http://pbs.twimg.com/profile_images/465525408566239232/625IEYQR_normal.jpeg</t>
  </si>
  <si>
    <t>http://twitter.com/sayjeg/statuses/1353698848846221312</t>
  </si>
  <si>
    <t>1353698848296734720</t>
  </si>
  <si>
    <t>wonohe</t>
  </si>
  <si>
    <t>@daisaku0916 ぐぐったらGoogleさん買収のBIツールって出てきた。GoogleもAmazonも手当り次第買収するよね・・・・ｗ</t>
  </si>
  <si>
    <t>2318702654</t>
  </si>
  <si>
    <t>daisaku0916</t>
  </si>
  <si>
    <t>14200541</t>
  </si>
  <si>
    <t>1353696073953406977</t>
  </si>
  <si>
    <t>http://pbs.twimg.com/profile_images/1234828057845747713/59dPAnnE_normal.jpg</t>
  </si>
  <si>
    <t>Kobe</t>
  </si>
  <si>
    <t>http://twitter.com/wonohe/statuses/1353698848296734720</t>
  </si>
  <si>
    <t>{"hashtags":[],"symbols":[],"user_mentions":[{"screen_name":"daisaku0916","name":"Daisaku Yamamoto","id":2318702654,"id_str":"2318702654","indices":[0,12]}],"urls":[]}</t>
  </si>
  <si>
    <t>1353698847860551680</t>
  </si>
  <si>
    <t>Plastic Fridge Water Bottle at ₹54/- Only 
Lnk : https://t.co/GeX20DQ2gn
Min 6 Quantity</t>
  </si>
  <si>
    <t>http://twitter.com/DealsZoneIndia/statuses/1353698847860551680</t>
  </si>
  <si>
    <t>{"hashtags":[],"symbols":[],"user_mentions":[],"urls":[{"url":"https://t.co/GeX20DQ2gn","expanded_url":"https://amzn.to/3sU2F0T","display_url":"amzn.to/3sU2F0T","indices":[50,73]}]}</t>
  </si>
  <si>
    <t>1353698847856467972</t>
  </si>
  <si>
    <t>Flames1232</t>
  </si>
  <si>
    <t>153967376</t>
  </si>
  <si>
    <t>http://pbs.twimg.com/profile_images/1350949008198529026/wIgyt8pe_normal.jpg</t>
  </si>
  <si>
    <t>Burning my Dread</t>
  </si>
  <si>
    <t>http://twitter.com/Flames1232/statuses/1353698847856467972</t>
  </si>
  <si>
    <t>1353698847852118017</t>
  </si>
  <si>
    <t>onanamini1</t>
  </si>
  <si>
    <t>1335261490895441920</t>
  </si>
  <si>
    <t>http://pbs.twimg.com/profile_images/1335261986137886720/eRxEWU7H_normal.jpg</t>
  </si>
  <si>
    <t>http://twitter.com/onanamini1/statuses/1353698847852118017</t>
  </si>
  <si>
    <t>1353698847650942976</t>
  </si>
  <si>
    <t>@jaideeparashar I’ve written a poetry collection which follows my struggles with #mentalhealth and offers advice to those who are having a difficult time in life. It’s got my entire heart and soul in it and I hope it can help someone in need of these words. Available now: https://t.co/P2Zpp8w9cJ</t>
  </si>
  <si>
    <t>1260892052784508931</t>
  </si>
  <si>
    <t>jaideeparashar</t>
  </si>
  <si>
    <t>1353691207394676736</t>
  </si>
  <si>
    <t>http://twitter.com/EloualiSabrine/statuses/1353698847650942976</t>
  </si>
  <si>
    <t>{"hashtags":[{"text":"mentalhealth","indices":[81,94]}],"symbols":[],"user_mentions":[{"screen_name":"jaideeparashar","name":"Jaideep Parashar","id":1260892052784509000,"id_str":"1260892052784508931","indices":[0,15]}],"urls":[{"url":"https://t.co/P2Zpp8w9cJ","expanded_url":"https://www.amazon.co.uk/Where-Darkness-Meets-Sabrine-Elouali-ebook/dp/B08MXQZFBJ/ref=mp_s_a_1_1?dchild=1&amp;keywords=where+darkness+meets+light&amp;qid=1604833020&amp;sr=8-1","display_url":"amazon.co.uk/Where-Darkness…","indices":[273,296]}]}</t>
  </si>
  <si>
    <t>1353698847428468741</t>
  </si>
  <si>
    <t>katabamiseven</t>
  </si>
  <si>
    <t>1327781898765045760</t>
  </si>
  <si>
    <t>http://pbs.twimg.com/profile_images/1327787713743912961/0-DiEIhe_normal.jpg</t>
  </si>
  <si>
    <t>http://twitter.com/katabamiseven/statuses/1353698847428468741</t>
  </si>
  <si>
    <t>1353698847155863552</t>
  </si>
  <si>
    <t>http://twitter.com/PuruPuru_Zeri/statuses/1353698847155863552</t>
  </si>
  <si>
    <t>1353698847071997954</t>
  </si>
  <si>
    <t>rrr3mamarin</t>
  </si>
  <si>
    <t>875609486295130114</t>
  </si>
  <si>
    <t>http://pbs.twimg.com/profile_images/959353279401439232/0f5sISw2_normal.jpg</t>
  </si>
  <si>
    <t>http://twitter.com/rrr3mamarin/statuses/1353698847071997954</t>
  </si>
  <si>
    <t>1353698846749061125</t>
  </si>
  <si>
    <t>http://twitter.com/143Miniminirina/statuses/1353698846749061125</t>
  </si>
  <si>
    <t>1353698845796913155</t>
  </si>
  <si>
    <t>http://twitter.com/guchokipaman/statuses/1353698845796913155</t>
  </si>
  <si>
    <t>1353698845725614082</t>
  </si>
  <si>
    <t>Mon Jan 25 13:38:49 +0000 2021</t>
  </si>
  <si>
    <t>http://twitter.com/kagechi20060527/statuses/1353698845725614082</t>
  </si>
  <si>
    <t>1353698845595586561</t>
  </si>
  <si>
    <t>chimu8chimupom</t>
  </si>
  <si>
    <t>RT @mei98862477: Amazonは大統領選挙では郵便投票が安全で何の問題もないと言っていましたが、自社の労働組合の投票では郵送投票が「詐欺のリスクを高める」と主張
自社の組合には対面投票を要求🧟‍♀️
ジェフベゾスはワシントンポストを所有しておりTRUMPの郵便投票不正の指摘を散々デマだと発言
https://t.co/SP04aN7QRr</t>
  </si>
  <si>
    <t>2375047082</t>
  </si>
  <si>
    <t>http://pbs.twimg.com/profile_images/1348245592359591939/cNl-i1Yg_normal.jpg</t>
  </si>
  <si>
    <t>http://twitter.com/chimu8chimupom/statuses/1353698845595586561</t>
  </si>
  <si>
    <t>{"hashtags":[],"symbols":[],"user_mentions":[{"screen_name":"mei98862477","name":"mei","id":1166577240601239600,"id_str":"1166577240601239552","indices":[3,15]}],"urls":[]}</t>
  </si>
  <si>
    <t>1353698845125799936</t>
  </si>
  <si>
    <t>shiichan_y18</t>
  </si>
  <si>
    <t>1330069289244782599</t>
  </si>
  <si>
    <t>http://pbs.twimg.com/profile_images/1352254944628207620/SCEUqm_a_normal.jpg</t>
  </si>
  <si>
    <t>http://twitter.com/shiichan_y18/statuses/1353698845125799936</t>
  </si>
  <si>
    <t>1353698844568023040</t>
  </si>
  <si>
    <t>kadukihironao</t>
  </si>
  <si>
    <t>篠浦 伸禎 の 脳が若返る特効薬　長生きニンニク油 を 
Amazon でチェック！ https://t.co/56Ml3jWKVx @amazonより
とるだけで脳の血流がよくなる、免疫力もアップする魔法のオイル、それが「ニンニク油」です。
#にんにく
#健康
#血流
#美容垢さんと繋がりたい</t>
  </si>
  <si>
    <t>99494956</t>
  </si>
  <si>
    <t>http://pbs.twimg.com/profile_images/1258652177532252161/TloIXGyO_normal.jpg</t>
  </si>
  <si>
    <t>http://twitter.com/kadukihironao/statuses/1353698844568023040</t>
  </si>
  <si>
    <t>{"hashtags":[{"text":"にんにく","indices":[124,129]},{"text":"健康","indices":[130,133]},{"text":"血流","indices":[134,137]},{"text":"美容垢さんと繋がりたい","indices":[138,150]}],"symbols":[],"user_mentions":[{"screen_name":"amazon","name":"Amazon","id":20793816,"id_str":"20793816","indices":[68,75]}],"urls":[{"url":"https://t.co/56Ml3jWKVx","expanded_url":"http://amzn.to/3p0PA2V","display_url":"amzn.to/3p0PA2V","indices":[44,67]}]}</t>
  </si>
  <si>
    <t>1353698844324687872</t>
  </si>
  <si>
    <t>papipupepe_pe</t>
  </si>
  <si>
    <t>1214697834714288128</t>
  </si>
  <si>
    <t>http://pbs.twimg.com/profile_images/1347408505557241856/Sipw2U5V_normal.jpg</t>
  </si>
  <si>
    <t>http://twitter.com/papipupepe_pe/statuses/1353698844324687872</t>
  </si>
  <si>
    <t>1353698843838177280</t>
  </si>
  <si>
    <t>http://twitter.com/ryukyahi/statuses/1353698843838177280</t>
  </si>
  <si>
    <t>1353698843594903552</t>
  </si>
  <si>
    <t>DistinyBlack</t>
  </si>
  <si>
    <t>2255033629</t>
  </si>
  <si>
    <t>http://pbs.twimg.com/profile_images/1158359680357265410/V85Q82Qo_normal.jpg</t>
  </si>
  <si>
    <t>日本 愛知県</t>
  </si>
  <si>
    <t>http://twitter.com/DistinyBlack/statuses/1353698843594903552</t>
  </si>
  <si>
    <t>1353698843020255233</t>
  </si>
  <si>
    <t>http://twitter.com/pringreenlove/statuses/1353698843020255233</t>
  </si>
  <si>
    <t>1353698842584117251</t>
  </si>
  <si>
    <t>TOYSTORY0303</t>
  </si>
  <si>
    <t>4419357440</t>
  </si>
  <si>
    <t>http://pbs.twimg.com/profile_images/1346611362873675776/UXuIbuac_normal.jpg</t>
  </si>
  <si>
    <t>三重県</t>
  </si>
  <si>
    <t>http://twitter.com/TOYSTORY0303/statuses/1353698842584117251</t>
  </si>
  <si>
    <t>1353698842433134592</t>
  </si>
  <si>
    <t>marigold33333J</t>
  </si>
  <si>
    <t>2919197678</t>
  </si>
  <si>
    <t>http://pbs.twimg.com/profile_images/928976568390533121/a3HSW9GB_normal.jpg</t>
  </si>
  <si>
    <t xml:space="preserve">Queensland </t>
  </si>
  <si>
    <t>http://twitter.com/marigold33333J/statuses/1353698842433134592</t>
  </si>
  <si>
    <t>1353698841984434178</t>
  </si>
  <si>
    <t>http://twitter.com/BOOSTmyBOOK/statuses/1353698841984434178</t>
  </si>
  <si>
    <t>1353698841699119106</t>
  </si>
  <si>
    <t>Mi16Fu3</t>
  </si>
  <si>
    <t>1328466991481450496</t>
  </si>
  <si>
    <t>http://pbs.twimg.com/profile_images/1340198226628988928/TTCWaZ0v_normal.jpg</t>
  </si>
  <si>
    <t>http://twitter.com/Mi16Fu3/statuses/1353698841699119106</t>
  </si>
  <si>
    <t>1353698841212538883</t>
  </si>
  <si>
    <t>iwashidukushi</t>
  </si>
  <si>
    <t>RT @mkw_bkn2: 明日1/25(月)発売👏【終電逃したOLさんたちのちょっとアブナイ夜な百合アンソロジー】に同棲カップルが終電を見送るまんが16ページ描いてます✌︎百合えっちまんがです！よろしくお願いします！ Amazon→ https://t.co/hHr3F3uYYG https://t.co/rK04W2v4Df</t>
  </si>
  <si>
    <t>Mon Jan 25 13:38:48 +0000 2021</t>
  </si>
  <si>
    <t>1047394212411392000</t>
  </si>
  <si>
    <t>http://pbs.twimg.com/profile_images/1098980946827595776/gSnUi6ox_normal.png</t>
  </si>
  <si>
    <t>http://twitter.com/iwashidukushi/statuses/1353698841212538883</t>
  </si>
  <si>
    <t>{"hashtags":[],"symbols":[],"user_mentions":[{"screen_name":"mkw_bkn2","name":"東河みそ🐄","id":2522264035,"id_str":"2522264035","indices":[3,12]}],"urls":[]}</t>
  </si>
  <si>
    <t>1353698841040625664</t>
  </si>
  <si>
    <t>purelemon7</t>
  </si>
  <si>
    <t>1352145888643190785</t>
  </si>
  <si>
    <t>http://pbs.twimg.com/profile_images/1352495287395209217/DpcLIHM3_normal.jpg</t>
  </si>
  <si>
    <t>http://twitter.com/purelemon7/statuses/1353698841040625664</t>
  </si>
  <si>
    <t>1353698840180707328</t>
  </si>
  <si>
    <t>pokemonpoke0225</t>
  </si>
  <si>
    <t>RT @yugioh0225: ポケモンカード
カナザワのピカチュウ
3000前半でまだゴロゴロありますよ
ポケカ 高騰 遊戯王
カナザワのピカチュウ 一覧
👇👇
https://t.co/WBct7wuNe6
ポケモンセンター
https://t.co/izgTfEWl7C</t>
  </si>
  <si>
    <t>981870894669692928</t>
  </si>
  <si>
    <t>http://pbs.twimg.com/profile_images/1256583319505866753/NccmD0ca_normal.jpg</t>
  </si>
  <si>
    <t>http://twitter.com/pokemonpoke0225/statuses/1353698840180707328</t>
  </si>
  <si>
    <t>{"hashtags":[],"symbols":[],"user_mentions":[{"screen_name":"yugioh0225","name":"真紅眼の赤竜","id":1304432213207822300,"id_str":"1304432213207822336","indices":[3,14]}],"urls":[{"url":"https://t.co/WBct7wuNe6","expanded_url":"https://amzn.to/3qPZLZf","display_url":"amzn.to/3qPZLZf","indices":[86,109]}]}</t>
  </si>
  <si>
    <t>1353698839761281025</t>
  </si>
  <si>
    <t>miamickk</t>
  </si>
  <si>
    <t>313317896</t>
  </si>
  <si>
    <t>http://pbs.twimg.com/profile_images/378800000688437743/5a48bcee54979a55f100c1ae789023b7_normal.jpeg</t>
  </si>
  <si>
    <t>http://twitter.com/miamickk/statuses/1353698839761281025</t>
  </si>
  <si>
    <t>1353698839589359623</t>
  </si>
  <si>
    <t>SnowDrop70</t>
  </si>
  <si>
    <t>795248557703892993</t>
  </si>
  <si>
    <t>http://pbs.twimg.com/profile_images/1122729643373514752/m4jrxaog_normal.jpg</t>
  </si>
  <si>
    <t>http://twitter.com/SnowDrop70/statuses/1353698839589359623</t>
  </si>
  <si>
    <t>1353698839283126273</t>
  </si>
  <si>
    <t>VglEMiJkLYplIlw</t>
  </si>
  <si>
    <t>RT @OHEYAGO: ＼OHEYAGO Twitterキャンペーン第二弾／
【当アカウントをフォロー&amp;amp;このツイートをRT】するだけで、Amazonギフト券3千円分が10名様に当たるチャンス！
引越しやすてきなお部屋作りに、ギフト券を役立ててくださいね☺️
応募規約はリンク先をチェック👇
https://t.co/sOjy6mIS5T
#懸賞 #プレゼント企画</t>
  </si>
  <si>
    <t>1353698105854619650</t>
  </si>
  <si>
    <t>http://twitter.com/VglEMiJkLYplIlw/statuses/1353698839283126273</t>
  </si>
  <si>
    <t>{"hashtags":[],"symbols":[],"user_mentions":[{"screen_name":"OHEYAGO","name":"セルフ内見型お部屋探しサイト OHEYAGO（オヘヤゴー）","id":1166928133066383400,"id_str":"1166928133066383360","indices":[3,11]}],"urls":[]}</t>
  </si>
  <si>
    <t>1353698838897336320</t>
  </si>
  <si>
    <t>http://twitter.com/70ki_n/statuses/1353698838897336320</t>
  </si>
  <si>
    <t>1353698836766711810</t>
  </si>
  <si>
    <t>Brahmski</t>
  </si>
  <si>
    <t>@ethanwatters1 @TheBARPod @pobronson @sfgrotto Excellent appearance, great episode. Super interesting. Bought all ur books off Amazon as as was listening.</t>
  </si>
  <si>
    <t>Mon Jan 25 13:38:47 +0000 2021</t>
  </si>
  <si>
    <t>31552007</t>
  </si>
  <si>
    <t>ethanwatters1</t>
  </si>
  <si>
    <t>49677040</t>
  </si>
  <si>
    <t>1353513304472207360</t>
  </si>
  <si>
    <t>http://pbs.twimg.com/profile_images/1339916688725331979/wMVg23nI_normal.jpg</t>
  </si>
  <si>
    <t xml:space="preserve">Cosmopolis </t>
  </si>
  <si>
    <t>http://twitter.com/Brahmski/statuses/1353698836766711810</t>
  </si>
  <si>
    <t>{"hashtags":[],"symbols":[],"user_mentions":[{"screen_name":"ethanwatters1","name":"Ethan Watters-","id":31552007,"id_str":"31552007","indices":[0,14]},{"screen_name":"TheBARPod","name":"Blocked and Reported","id":1243277041513967600,"id_str":"1243277041513967618","indices":[15,25]},{"screen_name":"pobronson","name":"Po Bronson","id":823776481,"id_str":"823776481","indices":[26,36]},{"screen_name":"sfgrotto","name":"The Writers Grotto","id":30015168,"id_str":"30015168","indices":[37,46]}],"urls":[]}</t>
  </si>
  <si>
    <t>1353698836632502272</t>
  </si>
  <si>
    <t>Johndere46</t>
  </si>
  <si>
    <t>1681586510</t>
  </si>
  <si>
    <t>http://pbs.twimg.com/profile_images/1338248861379334145/LO70CbYO_normal.jpg</t>
  </si>
  <si>
    <t>http://twitter.com/Johndere46/statuses/1353698836632502272</t>
  </si>
  <si>
    <t>1353698836145958913</t>
  </si>
  <si>
    <t>RT @1BrookAllen: ***NOW ON KINDLE UNLIMITED!!!***
Caesar's second, bold general, Cleopatra's lover. His story was Rome's. 
SON OF ROME: https://t.co/GJgsKP0fpp
SECOND 
IN COMMAND: https://t.co/gfDssRCZrf
SOLDIER OF FATE: https://t.co/w8RCroXVh8 
#History #KindleUnlimited #books https://t.co/N9PGzinQL0</t>
  </si>
  <si>
    <t>http://twitter.com/BritonandDane/statuses/1353698836145958913</t>
  </si>
  <si>
    <t>1353698835638312967</t>
  </si>
  <si>
    <t>Momoyanky_</t>
  </si>
  <si>
    <t>1136236693130924034</t>
  </si>
  <si>
    <t>http://pbs.twimg.com/profile_images/1350434509158641664/hsF-ojwA_normal.jpg</t>
  </si>
  <si>
    <t>http://twitter.com/Momoyanky_/statuses/1353698835638312967</t>
  </si>
  <si>
    <t>1353698835416150016</t>
  </si>
  <si>
    <t>flwrseokk</t>
  </si>
  <si>
    <t>wait.... so even if i buy from amazon.....I get the solo member pc? someone pls confirm? I spent like an extra 5£ to buy of ktown4u for the pc 😪😭</t>
  </si>
  <si>
    <t>1319330841806471169</t>
  </si>
  <si>
    <t>http://pbs.twimg.com/profile_images/1345173592355594240/L2_o4pPP_normal.jpg</t>
  </si>
  <si>
    <t>she/her ☕</t>
  </si>
  <si>
    <t>http://twitter.com/flwrseokk/statuses/1353698835416150016</t>
  </si>
  <si>
    <t>1353698835038527488</t>
  </si>
  <si>
    <t>eniyamax</t>
  </si>
  <si>
    <t>RT @mitutugu: 書影が出ましたので告知させて頂きます。2021/2/26にTwitter掲載していた「人から聞いた不思議な話を漫画にしてみた」をまとめたものが書籍化される事になりました。よろしくお願いいたします。
いつもきみのそばに 動物たちが残した25個の不思議なメッセージ  https://t.co/3saNlHCh3d @amazonより</t>
  </si>
  <si>
    <t>1336068475</t>
  </si>
  <si>
    <t>http://pbs.twimg.com/profile_images/3510477056/4d38f9f0d48a3a2b9562b0520892b341_normal.jpeg</t>
  </si>
  <si>
    <t>http://twitter.com/eniyamax/statuses/1353698835038527488</t>
  </si>
  <si>
    <t>{"hashtags":[],"symbols":[],"user_mentions":[{"screen_name":"mitutugu","name":"みつつぐ","id":155698317,"id_str":"155698317","indices":[3,12]}],"urls":[]}</t>
  </si>
  <si>
    <t>1353698834694680576</t>
  </si>
  <si>
    <t>DominikSokalski</t>
  </si>
  <si>
    <t>RT @BigBrotherWatch: Royal mail?✅
Amazon prime?✅
Deliveroo?✅
Political leafleting?❌
The Cabinet Office has told campaigners not to deliver leaflets - while all other deliveries continue as normal. There's no logical health reason for Govt to suppress democratic activity.
https://t.co/EtmOzrxqP2</t>
  </si>
  <si>
    <t>480434805</t>
  </si>
  <si>
    <t>http://pbs.twimg.com/profile_images/1210981107656777728/xj6xnlWN_normal.jpg</t>
  </si>
  <si>
    <t>Croxley Green, East</t>
  </si>
  <si>
    <t>http://twitter.com/DominikSokalski/statuses/1353698834694680576</t>
  </si>
  <si>
    <t>{"hashtags":[],"symbols":[],"user_mentions":[{"screen_name":"BigBrotherWatch","name":"Big Brother Watch","id":76004287,"id_str":"76004287","indices":[3,19]}],"urls":[]}</t>
  </si>
  <si>
    <t>1353698834568802304</t>
  </si>
  <si>
    <t>yoshiko_buhi</t>
  </si>
  <si>
    <t>1207649674473033728</t>
  </si>
  <si>
    <t>http://pbs.twimg.com/profile_images/1311886976316915714/nkUEqXJk_normal.jpg</t>
  </si>
  <si>
    <t xml:space="preserve"> フォロバ漏れの方リプ下さい🙇🏻‍♀️</t>
  </si>
  <si>
    <t>http://twitter.com/yoshiko_buhi/statuses/1353698834568802304</t>
  </si>
  <si>
    <t>1353698834505850880</t>
  </si>
  <si>
    <t>m1tonCBevQxjm2T</t>
  </si>
  <si>
    <t>RT @tomy102019: 🎁ぽい活たいむずプレゼント企画 第50弾🎁
Amazonギフト券500円分をプレゼント❗
【応募方法】
①このツイートをRT
②@tomy102019をフォロー
【応募時の注意】
応募の際はリプ下さい
【締め切り】
1月25日　23：59　
【発送方法】
DMでコード送信 https://t.co/6JO1bTfGEE</t>
  </si>
  <si>
    <t>1227148913863323648</t>
  </si>
  <si>
    <t>http://pbs.twimg.com/profile_images/1232893454339850240/J6csxP0g_normal.jpg</t>
  </si>
  <si>
    <t>http://twitter.com/m1tonCBevQxjm2T/statuses/1353698834505850880</t>
  </si>
  <si>
    <t>{"hashtags":[],"symbols":[],"user_mentions":[{"screen_name":"tomy102019","name":"とみぃ＠プレゼント企画実施中","id":1321585187205996500,"id_str":"1321585187205996544","indices":[3,14]},{"screen_name":"tomy102019","name":"とみぃ＠プレゼント企画実施中","id":1321585187205996500,"id_str":"1321585187205996544","indices":[81,92]}],"urls":[]}</t>
  </si>
  <si>
    <t>1353698834271117320</t>
  </si>
  <si>
    <t>RT @BuyCoolTShirts: Northern Lights T-Shirt by The Mountain for
 #Tshirt #Shirt #Wolf #Wolves
https://t.co/ZEriLaV9Ds https://t.co/sX1gTmK0AK</t>
  </si>
  <si>
    <t>http://twitter.com/devin_salesman/statuses/1353698834271117320</t>
  </si>
  <si>
    <t>{"hashtags":[{"text":"Tshirt","indices":[65,72]},{"text":"Shirt","indices":[73,79]},{"text":"Wolf","indices":[80,85]},{"text":"Wolves","indices":[86,93]}],"symbols":[],"user_mentions":[{"screen_name":"BuyCoolTShirts","name":"T-Shirts Online","id":976850358537539600,"id_str":"976850358537539584","indices":[3,18]}],"urls":[{"url":"https://t.co/ZEriLaV9Ds","expanded_url":"https://www.amazon.com/The-Mountain-Mens-Northern-Lights/dp/B072KGMXRV/ref=as_li_ss_tl?th=1&amp;linkCode=ll1&amp;tag=queryus-20&amp;linkId=802b472ea056346c7d86821c7267c218&amp;language=en_US","display_url":"amazon.com/The-Mountain-M…","indices":[95,118]}]}</t>
  </si>
  <si>
    <t>1353698834266824705</t>
  </si>
  <si>
    <t>enjoypcgame</t>
  </si>
  <si>
    <t>amazonプライムが最高すぎてサブスク来月もしちゃいそう</t>
  </si>
  <si>
    <t>3302460541</t>
  </si>
  <si>
    <t>http://pbs.twimg.com/profile_images/1353693660156620800/kSH5EQsO_normal.jpg</t>
  </si>
  <si>
    <t>日本 静岡</t>
  </si>
  <si>
    <t>http://twitter.com/enjoypcgame/statuses/1353698834266824705</t>
  </si>
  <si>
    <t>1353698834241581058</t>
  </si>
  <si>
    <t>_hina0223</t>
  </si>
  <si>
    <t>1172707951611531264</t>
  </si>
  <si>
    <t>http://pbs.twimg.com/profile_images/1349323257892126725/4etqM8Vp_normal.jpg</t>
  </si>
  <si>
    <t>きゅるきゅる</t>
  </si>
  <si>
    <t>http://twitter.com/_hina0223/statuses/1353698834241581058</t>
  </si>
  <si>
    <t>1353698834157772800</t>
  </si>
  <si>
    <t>http://twitter.com/SHO6TIME/statuses/1353698834157772800</t>
  </si>
  <si>
    <t>1353698834145112065</t>
  </si>
  <si>
    <t>http://twitter.com/11shippo11/statuses/1353698834145112065</t>
  </si>
  <si>
    <t>1353698833130115078</t>
  </si>
  <si>
    <t>chieko30246601</t>
  </si>
  <si>
    <t>Mon Jan 25 13:38:46 +0000 2021</t>
  </si>
  <si>
    <t>1325789491747975168</t>
  </si>
  <si>
    <t>http://pbs.twimg.com/profile_images/1330920843732344832/blvcKB70_normal.jpg</t>
  </si>
  <si>
    <t>http://twitter.com/chieko30246601/statuses/1353698833130115078</t>
  </si>
  <si>
    <t>1353698833025306625</t>
  </si>
  <si>
    <t>http://twitter.com/odenven2/statuses/1353698833025306625</t>
  </si>
  <si>
    <t>1353698831603363840</t>
  </si>
  <si>
    <t>okirakushufulin</t>
  </si>
  <si>
    <t>RT @noraneko_mo: 🉐本日P＆Gが激安🤩
15%クーポン＆DEAL対象🔥
＆最大15倍ポイント付与‼️
🔽15%クーポン有
https://t.co/IFJvp5zCKS
🔽P＆G一覧
https://t.co/ks4YRsXInE
アリエール、ボールド、レノア🔥
🔽エントリー
https://t.co/xmTlz9nTj1
🉐楽天お買い物マラソン✍️
Amazonより安い‼️ https://t.co/AikWlgG8MA</t>
  </si>
  <si>
    <t>1291293723741941761</t>
  </si>
  <si>
    <t>http://pbs.twimg.com/profile_images/1349573582641274880/WbwzpUa3_normal.jpg</t>
  </si>
  <si>
    <t>http://twitter.com/okirakushufulin/statuses/1353698831603363840</t>
  </si>
  <si>
    <t>{"hashtags":[],"symbols":[],"user_mentions":[{"screen_name":"noraneko_mo","name":"NORA猫💎アニメ好き✨🎁お得情報垢","id":1254399887283609600,"id_str":"1254399887283609606","indices":[3,15]}],"urls":[{"url":"https://t.co/IFJvp5zCKS","expanded_url":"https://a.r10.to/hVHOzb","display_url":"a.r10.to/hVHOzb","indices":[70,93]},{"url":"https://t.co/ks4YRsXInE","expanded_url":"https://a.r10.to/hlg2Z3","display_url":"a.r10.to/hlg2Z3","indices":[102,125]}]}</t>
  </si>
  <si>
    <t>1353698830928076802</t>
  </si>
  <si>
    <t>huziminohiro</t>
  </si>
  <si>
    <t>RT @comico_jp: #高木先生の〆切のためなら！ Twitterキャンペーン✨
https://t.co/7RdjGiCQzh
1⃣Amazonギフト券1,000円🎁10名様
@comico_jp
をフォロー＆これをRT‼
2⃣ comicoで使える1,000コイン🎁10名様
本作の感想を #comico をつけてリプ
危ない編集者×売れない漫画家のサスペンス😱第1話は画像へ！
#辻やもり https://t.co/RtCn1HjqGe</t>
  </si>
  <si>
    <t>402525255</t>
  </si>
  <si>
    <t>http://pbs.twimg.com/profile_images/1160067778079948800/XJBbk3zw_normal.jpg</t>
  </si>
  <si>
    <t>ここではないどこか</t>
  </si>
  <si>
    <t>http://twitter.com/huziminohiro/statuses/1353698830928076802</t>
  </si>
  <si>
    <t>{"hashtags":[{"text":"高木先生の〆切のためなら","indices":[15,28]}],"symbols":[],"user_mentions":[{"screen_name":"comico_jp","name":"comico【公式】オリジナル漫画が毎日無料！","id":1677427147,"id_str":"1677427147","indices":[3,13]},{"screen_name":"comico_jp","name":"comico【公式】オリジナル漫画が毎日無料！","id":1677427147,"id_str":"1677427147","indices":[94,104]}],"urls":[{"url":"https://t.co/7RdjGiCQzh","expanded_url":"https://www.comico.jp/notice/detail.nhn?no=3965","display_url":"comico.jp/notice/detail.…","indices":[45,68]}]}</t>
  </si>
  <si>
    <t>1353698830580121603</t>
  </si>
  <si>
    <t>skylar__14</t>
  </si>
  <si>
    <t>@ps5ukalerts Only a slice of what Amazon have?? Stock for disk was gone within 30 seconds. So I can only hope they have SHIT TONS MORE. Or imma be pissed 😭😂 they also best be cancelling orders made by scalpers</t>
  </si>
  <si>
    <t>708792841846333440</t>
  </si>
  <si>
    <t>ps5ukalerts</t>
  </si>
  <si>
    <t>748655480923369472</t>
  </si>
  <si>
    <t>1353698497392992256</t>
  </si>
  <si>
    <t>http://pbs.twimg.com/profile_images/1310274984284172289/hSqewKJf_normal.jpg</t>
  </si>
  <si>
    <t>🖤SFW 🖤</t>
  </si>
  <si>
    <t>http://twitter.com/skylar__14/statuses/1353698830580121603</t>
  </si>
  <si>
    <t>{"hashtags":[],"symbols":[],"user_mentions":[{"screen_name":"ps5ukalerts","name":"PS5 UK STOCK ALERTS 🇬🇧","id":708792841846333400,"id_str":"708792841846333440","indices":[0,12]}],"urls":[]}</t>
  </si>
  <si>
    <t>1353698830550593537</t>
  </si>
  <si>
    <t>atarichan3</t>
  </si>
  <si>
    <t>1237585452229488640</t>
  </si>
  <si>
    <t>http://pbs.twimg.com/profile_images/1342069544626446337/6nek9FsJ_normal.jpg</t>
  </si>
  <si>
    <t>NERO垢パスワード忘れてログイン出来ません😭</t>
  </si>
  <si>
    <t>http://twitter.com/atarichan3/statuses/1353698830550593537</t>
  </si>
  <si>
    <t>1353698829384642561</t>
  </si>
  <si>
    <t>@agito_arai Thanks for entering #GrandSummoners x #TenSura #instantwin #sweepstakes! 🎉
Watch the video to see if you won a $100 Amazon gift card! 🌟
😍 Retweet every day for another chance to win!
Join the crossover NOW to get a FREE ★5 #Rimuru #Slime Unit! 💖 https://t.co/Wtuo6flyn2</t>
  </si>
  <si>
    <t>http://twitter.com/GRDSMN_GLOBAL/statuses/1353698829384642561</t>
  </si>
  <si>
    <t>{"hashtags":[{"text":"GrandSummoners","indices":[32,47]},{"text":"TenSura","indices":[50,58]},{"text":"instantwin","indices":[59,70]},{"text":"sweepstakes","indices":[71,83]},{"text":"Rimuru","indices":[238,245]},{"text":"Slime","indices":[246,252]}],"symbols":[],"user_mentions":[{"screen_name":"agito_arai","name":"グランド新井","id":1098002941858873300,"id_str":"1098002941858873344","indices":[0,11]}],"urls":[],"media":[{"id":1353696344540504000,"id_str":"1353696344540504065","indices":[261,284],"media_url":"http://pbs.twimg.com/ext_tw_video_thumb/1353696344540504065/pu/img/qy2m9HNJp85RMO8L.jpg","media_url_https":"https://pbs.twimg.com/ext_tw_video_thumb/1353696344540504065/pu/img/qy2m9HNJp85RMO8L.jpg","url":"https://t.co/Wtuo6flyn2","display_url":"pic.twitter.com/Wtuo6flyn2","expanded_url":"https://twitter.com/GRDSMN_GLOBAL/status/1353698829384642561/video/1","type":"photo","sizes":{"thumb":{"w":150,"h":150,"resize":"crop"},"small":{"w":680,"h":680,"resize":"fit"},"medium":{"w":720,"h":720,"resize":"fit"},"large":{"w":720,"h":720,"resize":"fit"}}}]}</t>
  </si>
  <si>
    <t>1353698829376208896</t>
  </si>
  <si>
    <t>Nobiemon3150</t>
  </si>
  <si>
    <t>1245261013080895488</t>
  </si>
  <si>
    <t>http://pbs.twimg.com/profile_images/1254668300870549504/v2UyY89c_normal.jpg</t>
  </si>
  <si>
    <t>http://twitter.com/Nobiemon3150/statuses/1353698829376208896</t>
  </si>
  <si>
    <t>1353698827967074304</t>
  </si>
  <si>
    <t>makeupoln</t>
  </si>
  <si>
    <t>RT @lunatikeem: "Confiança é que nem maquiagem: muda sua aparência e ninguém precisa saber o que há por baixo." https://t.co/dradpgv28G https://t.co/24aE9qj8lz</t>
  </si>
  <si>
    <t>Mon Jan 25 13:38:45 +0000 2021</t>
  </si>
  <si>
    <t>1255984923988692995</t>
  </si>
  <si>
    <t>&lt;a href="https://www.americanas.com.br" rel="nofollow"&gt;ed.edu&lt;/a&gt;</t>
  </si>
  <si>
    <t>http://pbs.twimg.com/profile_images/1263368622254231552/0rhGG7_U_normal.jpg</t>
  </si>
  <si>
    <t>brasil</t>
  </si>
  <si>
    <t>http://twitter.com/makeupoln/statuses/1353698827967074304</t>
  </si>
  <si>
    <t>{"hashtags":[],"symbols":[],"user_mentions":[{"screen_name":"lunatikeem","name":"Luna 🌴💚🐣","id":1674304404,"id_str":"1674304404","indices":[3,14]}],"urls":[{"url":"https://t.co/dradpgv28G","expanded_url":"https://amz.onl/36GL8Ox","display_url":"amz.onl/36GL8Ox","indices":[112,135]}]}</t>
  </si>
  <si>
    <t>1353698827467780096</t>
  </si>
  <si>
    <t>Tim_SOURIS</t>
  </si>
  <si>
    <t>一応パッケージ版の "Pinball hall of fame" で遊べなかったけっけか Black Knight ……とおもって Amazon みたら、新品がえげつない値段になってて失笑。 https://t.co/ajjOQ38cdR https://t.co/3mUOQHNt4P</t>
  </si>
  <si>
    <t>222026591</t>
  </si>
  <si>
    <t>http://pbs.twimg.com/profile_images/3644414087/3bd02d25bbcd5a6c7294fc965c6d6c93_normal.png</t>
  </si>
  <si>
    <t>0x04000130</t>
  </si>
  <si>
    <t>http://twitter.com/Tim_SOURIS/statuses/1353698827467780096</t>
  </si>
  <si>
    <t>{"hashtags":[],"symbols":[],"user_mentions":[],"urls":[{"url":"https://t.co/ajjOQ38cdR","expanded_url":"https://www.amazon.com/Pinball-Hall-Fame-Williams-Collection-Playstation/dp/B001L8DKIE","display_url":"amazon.com/Pinball-Hall-F…","indices":[96,119]},{"url":"https://t.co/3mUOQHNt4P","expanded_url":"https://twitter.com/ume3fmp/status/1353427120735674371","display_url":"twitter.com/ume3fmp/status…","indices":[120,143]}]}</t>
  </si>
  <si>
    <t>1353698827396497408</t>
  </si>
  <si>
    <t>RT @GRDSMN_GLOBAL: #GrandSummoners x #Slime starts soon!✨
Enter the #TenSura #instantwin #sweepstakes to win a $100 Amazon gift card every 24 hrs!
1.Follow @GRDSMN_GLOBAL
2.RT this tweet
3.Check inbox for results
Join the Crossover for a FREE ★5 #Rimuru #Slime Unit!🎉 https://t.co/NYxsDjEv5S</t>
  </si>
  <si>
    <t>http://twitter.com/agito_arai/statuses/1353698827396497408</t>
  </si>
  <si>
    <t>1353698826863796224</t>
  </si>
  <si>
    <t>syou_yajima</t>
  </si>
  <si>
    <t>セッ〇スレスって・・・　https://t.co/3OFkb1neIC　＃セックスレス　＃ラブローション</t>
  </si>
  <si>
    <t>3301190099</t>
  </si>
  <si>
    <t>http://pbs.twimg.com/profile_images/1336423446775955458/KcfEYjNC_normal.jpg</t>
  </si>
  <si>
    <t>http://twitter.com/syou_yajima/statuses/1353698826863796224</t>
  </si>
  <si>
    <t>{"hashtags":[{"text":"セックスレス","indices":[36,43]},{"text":"ラブローション","indices":[44,52]}],"symbols":[],"user_mentions":[],"urls":[{"url":"https://t.co/3OFkb1neIC","expanded_url":"https://amzn.to/2IrCYlz","display_url":"amzn.to/2IrCYlz","indices":[12,35]}]}</t>
  </si>
  <si>
    <t>1353698826570219521</t>
  </si>
  <si>
    <t>uababy_l7</t>
  </si>
  <si>
    <t>777Real 様 @777Realofficial よりお年玉RTキャンペーンに当選してAmazonギフト10,000円頂きました🥺🌟高額すぎて震えた、、😖
パチンコあまり分からないのですが豪華景品が沢山あって夢中で遊んでしまいます😌⚔️
ありがとうございました！大切に使わせていただきます🪄
 #777Real
#ユアの当選報告 https://t.co/Gogdizb2PE</t>
  </si>
  <si>
    <t>1221407290508468224</t>
  </si>
  <si>
    <t>http://pbs.twimg.com/profile_images/1310844782478987266/lfnEVbct_normal.jpg</t>
  </si>
  <si>
    <t>韓国オタクがマイペースに懸賞してます ߹𖥦߹ 🇰🇷</t>
  </si>
  <si>
    <t>http://twitter.com/uababy_l7/statuses/1353698826570219521</t>
  </si>
  <si>
    <t>{"hashtags":[{"text":"777Real","indices":[151,159]},{"text":"ユアの当選報告","indices":[160,168]}],"symbols":[],"user_mentions":[{"screen_name":"777Realofficial","name":"777Real【公式】","id":1332213769091485700,"id_str":"1332213769091485696","indices":[10,26]}],"urls":[],"media":[{"id":1353698820375232500,"id_str":"1353698820375232523","indices":[169,192],"media_url":"http://pbs.twimg.com/media/EslN56lUwAsr_SD.jpg","media_url_https":"https://pbs.twimg.com/media/EslN56lUwAsr_SD.jpg","url":"https://t.co/Gogdizb2PE","display_url":"pic.twitter.com/Gogdizb2PE","expanded_url":"https://twitter.com/uababy_l7/status/1353698826570219521/photo/1","type":"photo","sizes":{"thumb":{"w":150,"h":150,"resize":"crop"},"large":{"w":1339,"h":1339,"resize":"fit"},"small":{"w":680,"h":680,"resize":"fit"},"medium":{"w":1200,"h":1200,"resize":"fit"}}}]}</t>
  </si>
  <si>
    <t>1353698826322907136</t>
  </si>
  <si>
    <t>UlrikeOrso</t>
  </si>
  <si>
    <t>RT @jacobinmag_de: Sobald Amazon auf den Widerstand der Beschäftigten trifft, verlegt das Unternehmen die Produktion einfach ins Nachbarland: Tschechien. Nahe der Grenze arbeiten tausende tschechische Arbeiter für den deutschen Markt – zur Hälfte des deutschen Lohns. https://t.co/GorgsUSK27</t>
  </si>
  <si>
    <t>465349105</t>
  </si>
  <si>
    <t>http://pbs.twimg.com/profile_images/949576631760359424/H0DsfQ_t_normal.jpg</t>
  </si>
  <si>
    <t>Oberösterreich</t>
  </si>
  <si>
    <t>http://twitter.com/UlrikeOrso/statuses/1353698826322907136</t>
  </si>
  <si>
    <t>{"hashtags":[],"symbols":[],"user_mentions":[{"screen_name":"jacobinmag_de","name":"Jacobin Magazin","id":915971477819854800,"id_str":"915971477819854849","indices":[3,17]}],"urls":[]}</t>
  </si>
  <si>
    <t>1353698826104627200</t>
  </si>
  <si>
    <t>http://twitter.com/yupiopipipi0123/statuses/1353698826104627200</t>
  </si>
  <si>
    <t>1353698825571975169</t>
  </si>
  <si>
    <t>http://twitter.com/keikurono/statuses/1353698825571975169</t>
  </si>
  <si>
    <t>1353698825337102339</t>
  </si>
  <si>
    <t>danda_rintaro</t>
  </si>
  <si>
    <t>モラルハラスメントの加害者は、心理的に相手を殺していき、その行為を繰り返して行く。ちょうど肉食動物が他の動物の命を自分のものにして生きていくように、他人の人生を自分のものにして生きていくのだ。イルゴイエンヌ著「モラルハラスメント」P25 https://t.co/1aWMooN4RK</t>
  </si>
  <si>
    <t>2193712572</t>
  </si>
  <si>
    <t>http://pbs.twimg.com/profile_images/590770478006067201/F1Z5HNY__normal.jpg</t>
  </si>
  <si>
    <t>http://twitter.com/danda_rintaro/statuses/1353698825337102339</t>
  </si>
  <si>
    <t>{"hashtags":[],"symbols":[],"user_mentions":[],"urls":[{"url":"https://t.co/1aWMooN4RK","expanded_url":"http://goo.gl/yNZNDC","display_url":"goo.gl/yNZNDC","indices":[119,142]}]}</t>
  </si>
  <si>
    <t>1353698825106550785</t>
  </si>
  <si>
    <t>VOTEIndy8</t>
  </si>
  <si>
    <t>1185634199006601218</t>
  </si>
  <si>
    <t>http://pbs.twimg.com/profile_images/1186478633214496769/1G9T3lwh_normal.jpg</t>
  </si>
  <si>
    <t>http://twitter.com/VOTEIndy8/statuses/1353698825106550785</t>
  </si>
  <si>
    <t>1353698824750030851</t>
  </si>
  <si>
    <t>mrv_gngr_06</t>
  </si>
  <si>
    <t>RT @MyGrindelwald: 'Puffins' animated series is on Apple TV and Amazon Prime Video now! Join Johnny Puff, interpreted by Johnny Depp, in this new fantastic adventure! https://t.co/0Lh7ju8AYD</t>
  </si>
  <si>
    <t>2596094450</t>
  </si>
  <si>
    <t>http://pbs.twimg.com/profile_images/1300762886583787521/3mTyZ4Ov_normal.jpg</t>
  </si>
  <si>
    <t xml:space="preserve">Turkey/Ankara  </t>
  </si>
  <si>
    <t>http://twitter.com/mrv_gngr_06/statuses/1353698824750030851</t>
  </si>
  <si>
    <t>{"hashtags":[],"symbols":[],"user_mentions":[{"screen_name":"MyGrindelwald","name":"Support Johnny Depp","id":4583281223,"id_str":"4583281223","indices":[3,17]}],"urls":[]}</t>
  </si>
  <si>
    <t>1353698824112328704</t>
  </si>
  <si>
    <t>JessSFrankel</t>
  </si>
  <si>
    <t>334359351</t>
  </si>
  <si>
    <t>http://pbs.twimg.com/profile_images/1236480574014894080/ieRdjtkY_normal.jpg</t>
  </si>
  <si>
    <t>http://twitter.com/JessSFrankel/statuses/1353698824112328704</t>
  </si>
  <si>
    <t>1353698823625797632</t>
  </si>
  <si>
    <t>http://twitter.com/11shippo11/statuses/1353698823625797632</t>
  </si>
  <si>
    <t>1353698823193960448</t>
  </si>
  <si>
    <t>EHChalus</t>
  </si>
  <si>
    <t>RT @thewalrus: Know a teen between 13-17 who loves to write? The Youth Short Story Category of the Amazon Canada First Novel Award is accepting submissions for the 2021 short story competition. Encourage them to submit today. https://t.co/y0L0aA0Acl #AmazonFNA https://t.co/Olwr0BmjUg</t>
  </si>
  <si>
    <t>136002754</t>
  </si>
  <si>
    <t>http://pbs.twimg.com/profile_images/797358484845043713/-EjhHKxc_normal.jpg</t>
  </si>
  <si>
    <t>Avalon (i.e., Glastonbury)</t>
  </si>
  <si>
    <t>http://twitter.com/EHChalus/statuses/1353698823193960448</t>
  </si>
  <si>
    <t>{"hashtags":[],"symbols":[],"user_mentions":[{"screen_name":"thewalrus","name":"The Walrus","id":15949042,"id_str":"15949042","indices":[3,13]}],"urls":[]}</t>
  </si>
  <si>
    <t>1353698822996729862</t>
  </si>
  <si>
    <t>jimmy_ohinofu</t>
  </si>
  <si>
    <t>1252568742510227456</t>
  </si>
  <si>
    <t>http://pbs.twimg.com/profile_images/1253108512814555138/hSgTSBB1_normal.jpg</t>
  </si>
  <si>
    <t>http://twitter.com/jimmy_ohinofu/statuses/1353698822996729862</t>
  </si>
  <si>
    <t>1353698822585683968</t>
  </si>
  <si>
    <t>swat777swat</t>
  </si>
  <si>
    <t>1352432354795507715</t>
  </si>
  <si>
    <t>http://pbs.twimg.com/profile_images/1353152841498521600/T3EiXQ7j_normal.jpg</t>
  </si>
  <si>
    <t>懸賞当選🌟👑🌟</t>
  </si>
  <si>
    <t>http://twitter.com/swat777swat/statuses/1353698822585683968</t>
  </si>
  <si>
    <t>1353698821075734530</t>
  </si>
  <si>
    <t>samuellau422</t>
  </si>
  <si>
    <t>@ColleenMH60 @Outkick I am from Hong Kong. I used to buy at Amazon as I didn't want to benefit the #CCP business in Hong Kong. But I stopped buying at Amazon since the president election as I am sick of their hypocrisy.
Btw, any alternative that I can buy from the United States？🙏</t>
  </si>
  <si>
    <t>1349776631217455106</t>
  </si>
  <si>
    <t>ColleenMH60</t>
  </si>
  <si>
    <t>3062862438</t>
  </si>
  <si>
    <t>1353231753226440704</t>
  </si>
  <si>
    <t>http://pbs.twimg.com/profile_images/1347737280824283137/amUoTWZR_normal.jpg</t>
  </si>
  <si>
    <t>http://twitter.com/samuellau422/statuses/1353698821075734530</t>
  </si>
  <si>
    <t>{"hashtags":[{"text":"CCP","indices":[99,103]}],"symbols":[],"user_mentions":[{"screen_name":"ColleenMH60","name":"Colleen M","id":1349776631217455000,"id_str":"1349776631217455106","indices":[0,12]},{"screen_name":"Outkick","name":"OutKick","id":334920737,"id_str":"334920737","indices":[13,21]}],"urls":[]}</t>
  </si>
  <si>
    <t>1353698820752764929</t>
  </si>
  <si>
    <t>RWWdCCGweko6Tyc</t>
  </si>
  <si>
    <t>「口語的な句動詞が少ない」「長文で複雑だが論理構成がきっちりしている」という点で
法律英語にも興味が湧いてきた。
経済たまごシリーズ3 英語で分かる はじめてのLegal Issues (経済たまごシリーズ―法律)   丸山 雅夫 https://t.co/bd7hHNb17U @amazonJPより</t>
  </si>
  <si>
    <t>1239484410874884096</t>
  </si>
  <si>
    <t>http://pbs.twimg.com/profile_images/1239537173189128199/wOb5qLmI_normal.jpg</t>
  </si>
  <si>
    <t>大阪市内在住</t>
  </si>
  <si>
    <t>http://twitter.com/RWWdCCGweko6Tyc/statuses/1353698820752764929</t>
  </si>
  <si>
    <t>{"hashtags":[],"symbols":[],"user_mentions":[{"screen_name":"AmazonJP","name":"Amazon JP (アマゾン)","id":161616614,"id_str":"161616614","indices":[141,150]}],"urls":[{"url":"https://t.co/bd7hHNb17U","expanded_url":"https://www.amazon.co.jp/dp/475741983X/ref=cm_sw_r_tw_dp_IJSdGbN254FZJ?_encoding=UTF8&amp;psc=1","display_url":"amazon.co.jp/dp/475741983X/…","indices":[117,140]}]}</t>
  </si>
  <si>
    <t>1353698820744384512</t>
  </si>
  <si>
    <t>Yoshirin2224</t>
  </si>
  <si>
    <t>1299999110578102272</t>
  </si>
  <si>
    <t>http://pbs.twimg.com/profile_images/1299999592205877249/4GtIRFXD_normal.jpg</t>
  </si>
  <si>
    <t>http://twitter.com/Yoshirin2224/statuses/1353698820744384512</t>
  </si>
  <si>
    <t>1353698820035497985</t>
  </si>
  <si>
    <t>neko0222neko</t>
  </si>
  <si>
    <t>Mon Jan 25 13:38:43 +0000 2021</t>
  </si>
  <si>
    <t>1103094153372524545</t>
  </si>
  <si>
    <t>http://pbs.twimg.com/profile_images/1103271011133251584/Nj1ioU9G_normal.png</t>
  </si>
  <si>
    <t>http://twitter.com/neko0222neko/statuses/1353698820035497985</t>
  </si>
  <si>
    <t>1353698819934801922</t>
  </si>
  <si>
    <t>http://twitter.com/aizennzenn/statuses/1353698819934801922</t>
  </si>
  <si>
    <t>1353698819817533442</t>
  </si>
  <si>
    <t>The size of the balls on Amazon
'sorry you couldn't get one for 450, so here is one for 800'
Jeff is getting a kicking. https://t.co/jUIzmrMzPi</t>
  </si>
  <si>
    <t>http://twitter.com/DudgeonAlistair/statuses/1353698819817533442</t>
  </si>
  <si>
    <t>{"hashtags":[],"symbols":[],"user_mentions":[],"urls":[],"media":[{"id":1353698817527476200,"id_str":"1353698817527476224","indices":[120,143],"media_url":"http://pbs.twimg.com/media/EslN5v-XcAANmRH.jpg","media_url_https":"https://pbs.twimg.com/media/EslN5v-XcAANmRH.jpg","url":"https://t.co/jUIzmrMzPi","display_url":"pic.twitter.com/jUIzmrMzPi","expanded_url":"https://twitter.com/DudgeonAlistair/status/1353698819817533442/photo/1","type":"photo","sizes":{"thumb":{"w":150,"h":150,"resize":"crop"},"large":{"w":1024,"h":2048,"resize":"fit"},"small":{"w":340,"h":680,"resize":"fit"},"medium":{"w":600,"h":1200,"resize":"fit"}}}]}</t>
  </si>
  <si>
    <t>1353698819175665665</t>
  </si>
  <si>
    <t>http://twitter.com/papipupepe_pe/statuses/1353698819175665665</t>
  </si>
  <si>
    <t>1353698818919960580</t>
  </si>
  <si>
    <t>JoshwaM</t>
  </si>
  <si>
    <t>@OMGcharli I was off by £10 but still 
https://t.co/PM3JMB2FEK</t>
  </si>
  <si>
    <t>20088176</t>
  </si>
  <si>
    <t>OMGcharli</t>
  </si>
  <si>
    <t>68839530</t>
  </si>
  <si>
    <t>1353698375372337153</t>
  </si>
  <si>
    <t>http://pbs.twimg.com/profile_images/770337329168941056/B8yqdJZl_normal.jpg</t>
  </si>
  <si>
    <t>http://twitter.com/JoshwaM/statuses/1353698818919960580</t>
  </si>
  <si>
    <t>{"hashtags":[],"symbols":[],"user_mentions":[{"screen_name":"OMGcharli","name":"Charli with the Law brain rot⚡☠️","id":20088176,"id_str":"20088176","indices":[0,10]}],"urls":[{"url":"https://t.co/PM3JMB2FEK","expanded_url":"https://www.amazon.co.uk/Rising-Shield-Hero-Season-Blu-ray/dp/B07ZLKVZ1T","display_url":"amazon.co.uk/Rising-Shield-…","indices":[39,62]}]}</t>
  </si>
  <si>
    <t>1353698818815098880</t>
  </si>
  <si>
    <t>jwmills68</t>
  </si>
  <si>
    <t>@GovMikeHuckabee @RyanAFournier Or maybe, Jeff decided that since Republican rubes were fooled so well by the mail-in lie you perpetuated, he thought he'd try it on the Amazon worker rubes.
You didn't think you were the only conniving backstabbing assholes, pretending to be righteous, did you?</t>
  </si>
  <si>
    <t>15416505</t>
  </si>
  <si>
    <t>GovMikeHuckabee</t>
  </si>
  <si>
    <t>504867169</t>
  </si>
  <si>
    <t>1353323150466043906</t>
  </si>
  <si>
    <t>http://pbs.twimg.com/profile_images/1856589491/jwmills68_normal.jpg</t>
  </si>
  <si>
    <t>Richmond, VA</t>
  </si>
  <si>
    <t>http://twitter.com/jwmills68/statuses/1353698818815098880</t>
  </si>
  <si>
    <t>{"hashtags":[],"symbols":[],"user_mentions":[{"screen_name":"GovMikeHuckabee","name":"Gov. Mike Huckabee","id":15416505,"id_str":"15416505","indices":[0,16]},{"screen_name":"RyanAFournier","name":"Ryan Fournier","id":166751745,"id_str":"166751745","indices":[17,31]}],"urls":[]}</t>
  </si>
  <si>
    <t>1353698818584440838</t>
  </si>
  <si>
    <t>gnomedic</t>
  </si>
  <si>
    <t>~~Support me directly~~
ko-fi: https://t.co/iTml7NiR2L 
twitch: https://t.co/ls3x7lS2Mj
amazon: https://t.co/ObNcnbiqwY
~~Help Fund New Projects~~
patreon: https://t.co/c0N0ARpRab https://t.co/S3WXLPGKRX</t>
  </si>
  <si>
    <t>49423379</t>
  </si>
  <si>
    <t>1353698767887867904</t>
  </si>
  <si>
    <t>http://pbs.twimg.com/profile_images/1338868036812627968/LZ1DNsVy_normal.jpg</t>
  </si>
  <si>
    <t>http://twitter.com/gnomedic/statuses/1353698818584440838</t>
  </si>
  <si>
    <t>{"hashtags":[],"symbols":[],"user_mentions":[],"urls":[{"url":"https://t.co/iTml7NiR2L","expanded_url":"http://ko-fi.com/gnomedic","display_url":"ko-fi.com/gnomedic","indices":[31,54]},{"url":"https://t.co/ls3x7lS2Mj","expanded_url":"http://twitch.tv/gnomedic","display_url":"twitch.tv/gnomedic","indices":[64,87]},{"url":"https://t.co/ObNcnbiqwY","expanded_url":"http://amzn.to/2F4AfK3","display_url":"amzn.to/2F4AfK3","indices":[96,119]},{"url":"https://t.co/c0N0ARpRab","expanded_url":"http://patreon.com/gnomedic","display_url":"patreon.com/gnomedic","indices":[157,180]}],"media":[{"id":1353606295744602000,"id_str":"1353606295744602115","indices":[181,204],"media_url":"http://pbs.twimg.com/ext_tw_video_thumb/1353606295744602115/pu/img/Cy2PfaYrvU-Voh9Z.jpg","media_url_https":"https://pbs.twimg.com/ext_tw_video_thumb/1353606295744602115/pu/img/Cy2PfaYrvU-Voh9Z.jpg","url":"https://t.co/S3WXLPGKRX","display_url":"pic.twitter.com/S3WXLPGKRX","expanded_url":"https://twitter.com/gnomedic/status/1353698818584440838/video/1","type":"photo","sizes":{"thumb":{"w":150,"h":150,"resize":"crop"},"medium":{"w":1200,"h":675,"resize":"fit"},"small":{"w":680,"h":383,"resize":"fit"},"large":{"w":1280,"h":720,"resize":"fit"}}}]}</t>
  </si>
  <si>
    <t>1353698817674145792</t>
  </si>
  <si>
    <t>sp_tegoshikun</t>
  </si>
  <si>
    <t>RT @loverlovergam: ✨プレゼント企画
🌈遊戯王
THE DARKSIDE OF DIMENSIONS
青眼の亜白竜ブルーアイズオルタナティブホワイトドラゴン
レモンマジシャンガール
未開封各1名
＋Amazonギフト500円分3名
にランダム送付
☀️参加方法
フォロー＆RT
💡抽選結果
DM送ります
✌️締切
1/26
#遊戯王
#プレゼント企画
#オルタナ https://t.co/qa8UklilAf</t>
  </si>
  <si>
    <t>1172866234959810560</t>
  </si>
  <si>
    <t>http://pbs.twimg.com/profile_images/1328362639219597312/JPVS5IdE_normal.jpg</t>
  </si>
  <si>
    <t>秘密</t>
  </si>
  <si>
    <t>http://twitter.com/sp_tegoshikun/statuses/1353698817674145792</t>
  </si>
  <si>
    <t>{"hashtags":[],"symbols":[],"user_mentions":[{"screen_name":"loverlovergam","name":"GameLove@プレゼント企画者🎁","id":1314372906260951000,"id_str":"1314372906260951040","indices":[3,17]}],"urls":[]}</t>
  </si>
  <si>
    <t>1353698817422413826</t>
  </si>
  <si>
    <t>http://twitter.com/guttaron/statuses/1353698817422413826</t>
  </si>
  <si>
    <t>1353698816835293184</t>
  </si>
  <si>
    <t>naluuu88</t>
  </si>
  <si>
    <t>430702928</t>
  </si>
  <si>
    <t>http://pbs.twimg.com/profile_images/1098054925722955776/d6abTvkF_normal.jpg</t>
  </si>
  <si>
    <t>http://twitter.com/naluuu88/statuses/1353698816835293184</t>
  </si>
  <si>
    <t>1353698815799267328</t>
  </si>
  <si>
    <t>Mon Jan 25 13:38:42 +0000 2021</t>
  </si>
  <si>
    <t>http://twitter.com/ichimarurun/statuses/1353698815799267328</t>
  </si>
  <si>
    <t>1353698815627300866</t>
  </si>
  <si>
    <t>nagisakensyo</t>
  </si>
  <si>
    <t>894086523242463232</t>
  </si>
  <si>
    <t>http://pbs.twimg.com/profile_images/894092886395858944/y_KsfFe__normal.jpg</t>
  </si>
  <si>
    <t>http://twitter.com/nagisakensyo/statuses/1353698815627300866</t>
  </si>
  <si>
    <t>1353698815606448131</t>
  </si>
  <si>
    <t>http://twitter.com/Motohisa18/statuses/1353698815606448131</t>
  </si>
  <si>
    <t>1353698814960390144</t>
  </si>
  <si>
    <t>http://twitter.com/PUG91622751/statuses/1353698814960390144</t>
  </si>
  <si>
    <t>1353698814473850885</t>
  </si>
  <si>
    <t>http://twitter.com/1121hawks/statuses/1353698814473850885</t>
  </si>
  <si>
    <t>1353698813026816006</t>
  </si>
  <si>
    <t>http://twitter.com/hanachan70/statuses/1353698813026816006</t>
  </si>
  <si>
    <t>1353698812838076418</t>
  </si>
  <si>
    <t>_ryo_xxx3</t>
  </si>
  <si>
    <t>1002242723070394368</t>
  </si>
  <si>
    <t>http://pbs.twimg.com/profile_images/1251434330905169921/6xB4NAQ3_normal.jpg</t>
  </si>
  <si>
    <t>♥♥♥♥</t>
  </si>
  <si>
    <t>http://twitter.com/_ryo_xxx3/statuses/1353698812838076418</t>
  </si>
  <si>
    <t>1353698812561289220</t>
  </si>
  <si>
    <t>http://twitter.com/wacha_hamu_s2/statuses/1353698812561289220</t>
  </si>
  <si>
    <t>1353698811789643776</t>
  </si>
  <si>
    <t>@bookpreneur I’ve written a poetry collection which follows my struggles with #mentalhealth and offers advice to those who are having a difficult time in life. It’s got my entire heart and soul in it and I hope it can help someone in need of these words. Available now: https://t.co/P2Zpp8w9cJ</t>
  </si>
  <si>
    <t>Mon Jan 25 13:38:41 +0000 2021</t>
  </si>
  <si>
    <t>http://twitter.com/EloualiSabrine/statuses/1353698811789643776</t>
  </si>
  <si>
    <t>{"hashtags":[{"text":"mentalhealth","indices":[78,91]}],"symbols":[],"user_mentions":[{"screen_name":"bookpreneur","name":"Writing Community","id":1284976632357195800,"id_str":"1284976632357195776","indices":[0,12]}],"urls":[{"url":"https://t.co/P2Zpp8w9cJ","expanded_url":"https://www.amazon.co.uk/Where-Darkness-Meets-Sabrine-Elouali-ebook/dp/B08MXQZFBJ/ref=mp_s_a_1_1?dchild=1&amp;keywords=where+darkness+meets+light&amp;qid=1604833020&amp;sr=8-1","display_url":"amazon.co.uk/Where-Darkness…","indices":[270,293]}]}</t>
  </si>
  <si>
    <t>1353698811718164483</t>
  </si>
  <si>
    <t>minahan_j</t>
  </si>
  <si>
    <t>1345359726977060870</t>
  </si>
  <si>
    <t>http://pbs.twimg.com/profile_images/1345360195736637442/nNdIGMCi_normal.jpg</t>
  </si>
  <si>
    <t>http://twitter.com/minahan_j/statuses/1353698811718164483</t>
  </si>
  <si>
    <t>1353698811407855617</t>
  </si>
  <si>
    <t>RT @business_OTAKE: 【毎日ギフト券配布！プレゼント企画🎉】
▶︎Amazonギフト券
参加方法👉フォロー＆RT（必須）
締め切り👉明日の24時まで
当選発表👉締め切りの翌日
当選実績👉いいね欄
金額は完全ランダム。実績ツイートが約束できる方のみご参加ください🙇‍♂️
過去の当選実績はいいね欄を要チェック💸
#２７７日目 https://t.co/WHlRCL6scM</t>
  </si>
  <si>
    <t>http://twitter.com/_nyoshi/statuses/1353698811407855617</t>
  </si>
  <si>
    <t>1353698811311345668</t>
  </si>
  <si>
    <t>913ttt</t>
  </si>
  <si>
    <t>1115627730492461056</t>
  </si>
  <si>
    <t>http://pbs.twimg.com/profile_images/1322679561172119552/AKelf0D1_normal.jpg</t>
  </si>
  <si>
    <t>http://twitter.com/913ttt/statuses/1353698811311345668</t>
  </si>
  <si>
    <t>1353698810459897857</t>
  </si>
  <si>
    <t>karinkorinko22</t>
  </si>
  <si>
    <t>1345191339718131713</t>
  </si>
  <si>
    <t>http://pbs.twimg.com/profile_images/1345192929942331392/lg-PUUQP_normal.jpg</t>
  </si>
  <si>
    <t>http://twitter.com/karinkorinko22/statuses/1353698810459897857</t>
  </si>
  <si>
    <t>1353698810334044160</t>
  </si>
  <si>
    <t>kirako_2020</t>
  </si>
  <si>
    <t>1302975502617960448</t>
  </si>
  <si>
    <t>http://pbs.twimg.com/profile_images/1328518302100987904/nMywIrnJ_normal.jpg</t>
  </si>
  <si>
    <t>応募リプやひな型を丸ごと真似るのは🆖ですよ🙅🏻</t>
  </si>
  <si>
    <t>http://twitter.com/kirako_2020/statuses/1353698810334044160</t>
  </si>
  <si>
    <t>1353698810225037313</t>
  </si>
  <si>
    <t>ken_show53</t>
  </si>
  <si>
    <t>901699715925815296</t>
  </si>
  <si>
    <t>http://pbs.twimg.com/profile_images/901701621679140864/2-h3TIZm_normal.jpg</t>
  </si>
  <si>
    <t>http://twitter.com/ken_show53/statuses/1353698810225037313</t>
  </si>
  <si>
    <t>1353698810107555841</t>
  </si>
  <si>
    <t>http://twitter.com/masa_trail/statuses/1353698810107555841</t>
  </si>
  <si>
    <t>1353698809818320896</t>
  </si>
  <si>
    <t>Playthusiast</t>
  </si>
  <si>
    <t>$100 #PlayStation Store Gift Card [Digital Code] #Ad #Amazon #UnitedStates #Playthusiast
🔗 https://t.co/qhIGyF3u7e</t>
  </si>
  <si>
    <t>841280531086077955</t>
  </si>
  <si>
    <t>http://pbs.twimg.com/profile_images/1324986334910574593/Q6lJizvc_normal.jpg</t>
  </si>
  <si>
    <t>http://twitter.com/Playthusiast/statuses/1353698809818320896</t>
  </si>
  <si>
    <t>{"hashtags":[{"text":"PlayStation","indices":[5,17]},{"text":"Ad","indices":[49,52]},{"text":"Amazon","indices":[53,60]},{"text":"UnitedStates","indices":[61,74]},{"text":"Playthusiast","indices":[75,88]}],"symbols":[],"user_mentions":[],"urls":[{"url":"https://t.co/qhIGyF3u7e","expanded_url":"https://www.amazon.com/dp/B00K59HKIQ/?tag=tw-playstation-20&amp;linkCode=ogi&amp;th=1&amp;psc=1","display_url":"amazon.com/dp/B00K59HKIQ/…","indices":[91,114]}]}</t>
  </si>
  <si>
    <t>1353698809633624064</t>
  </si>
  <si>
    <t>RT @devin_salesman: Conscience definition: devil on my left shoulder, on the right my angel’s out on a coffee break. Read ‘And the Salesman Came to Town’ #LaughAndBeBad and you can read and misbehave for free with Kindle Unlimited. So bad is therefore good, right?! https://t.co/i80VtiCEaN</t>
  </si>
  <si>
    <t>http://twitter.com/JessSFrankel/statuses/1353698809633624064</t>
  </si>
  <si>
    <t>{"hashtags":[],"symbols":[],"user_mentions":[{"screen_name":"devin_salesman","name":"Devin Salesman","id":785520243313639400,"id_str":"785520243313639425","indices":[3,18]}],"urls":[]}</t>
  </si>
  <si>
    <t>1353698809583292416</t>
  </si>
  <si>
    <t>makoto_mg</t>
  </si>
  <si>
    <t>RT @OGTAKA2: ⛰嵐の半島🌋
うめch＠ルーム
▪️日時
 1月26日(火) 22時スクワッド
☯️Amazon  1,000✖️4
⚠️応募⚠️
フォロRT【全員】
🗽チャンネル登録必須🗽
@OGTAKA2 
@Evi79 〖パスツイ1分前〗【リザルト提出先】 
📣チャンネル登録は、追記みてね📣
🆔＠有無【代表】
 #スクワッドゲリラ
 #22時
＃嵐の半島 https://t.co/z5NkhQZjSD</t>
  </si>
  <si>
    <t>1317108368071217153</t>
  </si>
  <si>
    <t>http://pbs.twimg.com/profile_images/1335251713394003968/4hYqGxUX_normal.jpg</t>
  </si>
  <si>
    <t>http://twitter.com/makoto_mg/statuses/1353698809583292416</t>
  </si>
  <si>
    <t>{"hashtags":[],"symbols":[],"user_mentions":[{"screen_name":"OGTAKA2","name":"OG⁂うめch@7","id":1281677362417987600,"id_str":"1281677362417987584","indices":[3,11]},{"screen_name":"OGTAKA2","name":"OG⁂うめch@7","id":1281677362417987600,"id_str":"1281677362417987584","indices":[105,113]},{"screen_name":"Evi79","name":"えびんちょ♥〖DtD☀️Asu推し♥〗","id":1302168798657609700,"id_str":"1302168798657609729","indices":[115,121]}],"urls":[]}</t>
  </si>
  <si>
    <t>1353698808287248385</t>
  </si>
  <si>
    <t>lovesweetduffy</t>
  </si>
  <si>
    <t>230645376</t>
  </si>
  <si>
    <t>http://pbs.twimg.com/profile_images/3593690659/ed38516a8e89bd1eac45caec54bc6f63_normal.jpeg</t>
  </si>
  <si>
    <t>http://twitter.com/lovesweetduffy/statuses/1353698808287248385</t>
  </si>
  <si>
    <t>1353698807918301184</t>
  </si>
  <si>
    <t>RT @RichIePleX: Can Trudy and her young friends band together and prove nothing will shake their resolve, destroy their dreams, and change who they are—not even a devious plot to take it all away. US: https://t.co/mzDacb0wuS UK: https://t.co/JZrEHeu6ky  #amwriting #WritingCommunity #writerslift https://t.co/9PZNVQUqKP</t>
  </si>
  <si>
    <t>Mon Jan 25 13:38:40 +0000 2021</t>
  </si>
  <si>
    <t>http://twitter.com/MainChannel_/statuses/1353698807918301184</t>
  </si>
  <si>
    <t>{"hashtags":[],"symbols":[],"user_mentions":[{"screen_name":"RichIePleX","name":"Richard S Pearce","id":14109093,"id_str":"14109093","indices":[3,14]}],"urls":[]}</t>
  </si>
  <si>
    <t>1353698807842799619</t>
  </si>
  <si>
    <t>lunatikeem</t>
  </si>
  <si>
    <t>"Confiança é que nem maquiagem: muda sua aparência e ninguém precisa saber o que há por baixo." https://t.co/dradpgv28G https://t.co/24aE9qj8lz</t>
  </si>
  <si>
    <t>1674304404</t>
  </si>
  <si>
    <t>http://pbs.twimg.com/profile_images/1350493160946991106/coGTqQm__normal.jpg</t>
  </si>
  <si>
    <t>Rio de Janeiro 🇧🇷</t>
  </si>
  <si>
    <t>http://twitter.com/lunatikeem/statuses/1353698807842799619</t>
  </si>
  <si>
    <t>{"hashtags":[],"symbols":[],"user_mentions":[],"urls":[{"url":"https://t.co/dradpgv28G","expanded_url":"https://amz.onl/36GL8Ox","display_url":"amz.onl/36GL8Ox","indices":[96,119]}],"media":[{"id":1353698804869062700,"id_str":"1353698804869062656","indices":[120,143],"media_url":"http://pbs.twimg.com/media/EslN5A0XYAAY1io.jpg","media_url_https":"https://pbs.twimg.com/media/EslN5A0XYAAY1io.jpg","url":"https://t.co/24aE9qj8lz","display_url":"pic.twitter.com/24aE9qj8lz","expanded_url":"https://twitter.com/lunatikeem/status/1353698807842799619/photo/1","type":"photo","sizes":{"medium":{"w":779,"h":1200,"resize":"fit"},"thumb":{"w":150,"h":150,"resize":"crop"},"large":{"w":1329,"h":2048,"resize":"fit"},"small":{"w":441,"h":680,"resize":"fit"}}}]}</t>
  </si>
  <si>
    <t>1353698807842631686</t>
  </si>
  <si>
    <t>udqn_steez</t>
  </si>
  <si>
    <t>アメリカン・ヒストリーX (字幕版) https://t.co/k209TT0KhN 
数年ぶりに観たがマージ面白い。もう軽々しくニガーなんて言わないよ絶対</t>
  </si>
  <si>
    <t>172032969</t>
  </si>
  <si>
    <t>http://pbs.twimg.com/profile_images/1213321230633189377/h5sfgieS_normal.jpg</t>
  </si>
  <si>
    <t>日本　大分</t>
  </si>
  <si>
    <t>http://twitter.com/udqn_steez/statuses/1353698807842631686</t>
  </si>
  <si>
    <t>{"hashtags":[],"symbols":[],"user_mentions":[],"urls":[{"url":"https://t.co/k209TT0KhN","expanded_url":"https://www.amazon.co.jp/gp/video/detail/B00HNYSZIK/ref=atv_dp_share_r_tw_8da0271fcb8a4","display_url":"amazon.co.jp/gp/video/detai…","indices":[19,42]}]}</t>
  </si>
  <si>
    <t>1353698807393918976</t>
  </si>
  <si>
    <t>shack_46</t>
  </si>
  <si>
    <t>814892437554348033</t>
  </si>
  <si>
    <t>http://pbs.twimg.com/profile_images/1316389104943132672/pPMi4qj5_normal.jpg</t>
  </si>
  <si>
    <t>Next→1.24 櫻坂46 ミート&amp;グリート</t>
  </si>
  <si>
    <t>http://twitter.com/shack_46/statuses/1353698807393918976</t>
  </si>
  <si>
    <t>1353698806580342784</t>
  </si>
  <si>
    <t>http://twitter.com/a_ta_re_/statuses/1353698806580342784</t>
  </si>
  <si>
    <t>1353698805745504256</t>
  </si>
  <si>
    <t>michinoku_split</t>
  </si>
  <si>
    <t>810423779771879424</t>
  </si>
  <si>
    <t>http://pbs.twimg.com/profile_images/882159906949783552/xc6cTsU3_normal.jpg</t>
  </si>
  <si>
    <t>※放送から除かれる一部地域</t>
  </si>
  <si>
    <t>http://twitter.com/michinoku_split/statuses/1353698805745504256</t>
  </si>
  <si>
    <t>1353698805519011842</t>
  </si>
  <si>
    <t>miion13</t>
  </si>
  <si>
    <t>結局今日Amazonから支払いのメールは来なかったので明日以降だと思うので気長に待ちます(笑)</t>
  </si>
  <si>
    <t>2297826684</t>
  </si>
  <si>
    <t>http://pbs.twimg.com/profile_images/1345377589989310464/NLcJIEhU_normal.jpg</t>
  </si>
  <si>
    <t>北海道空知郡南幌町</t>
  </si>
  <si>
    <t>http://twitter.com/miion13/statuses/1353698805519011842</t>
  </si>
  <si>
    <t>1353698805477040128</t>
  </si>
  <si>
    <t>satu555ki</t>
  </si>
  <si>
    <t>1300144099706589184</t>
  </si>
  <si>
    <t>http://pbs.twimg.com/profile_images/1300154924555104257/LfWZp-fd_normal.jpg</t>
  </si>
  <si>
    <t>当選した際には当選報告させて頂きます💖</t>
  </si>
  <si>
    <t>http://twitter.com/satu555ki/statuses/1353698805477040128</t>
  </si>
  <si>
    <t>1353698805296685056</t>
  </si>
  <si>
    <t>http://twitter.com/Angel14681093/statuses/1353698805296685056</t>
  </si>
  <si>
    <t>1353698805208780800</t>
  </si>
  <si>
    <t>Check out Dad by Bob Seay.
Witty, modern, and out-the-side-of your-mouth snarky...
https://t.co/ASuTAVRLCN</t>
  </si>
  <si>
    <t>http://twitter.com/IndieAuthorLand/statuses/1353698805208780800</t>
  </si>
  <si>
    <t>{"hashtags":[],"symbols":[],"user_mentions":[],"urls":[{"url":"https://t.co/ASuTAVRLCN","expanded_url":"http://www.amazon.com/gp/product/B08RMFLVWJ/?tag=indautlan-20","display_url":"amazon.com/gp/product/B08…","indices":[83,106]}]}</t>
  </si>
  <si>
    <t>1353698803149279232</t>
  </si>
  <si>
    <t>ryokona1954</t>
  </si>
  <si>
    <t>Mon Jan 25 13:38:39 +0000 2021</t>
  </si>
  <si>
    <t>983626936273387522</t>
  </si>
  <si>
    <t>http://pbs.twimg.com/profile_images/1171065448118358016/M7eaCqgH_normal.jpg</t>
  </si>
  <si>
    <t>http://twitter.com/ryokona1954/statuses/1353698803149279232</t>
  </si>
  <si>
    <t>1353698802339864577</t>
  </si>
  <si>
    <t>@likhdaal Hello! My #yabook is a #contemporaryromance and is #free today on Amazon. 
A devastating death followed by an unwanted pregnancy sends Ida on a life-changing journey to Africa. 
https://t.co/F8Tqq0UAWG</t>
  </si>
  <si>
    <t>1349711522851823618</t>
  </si>
  <si>
    <t>likhdaal</t>
  </si>
  <si>
    <t>1351152976119869440</t>
  </si>
  <si>
    <t>http://twitter.com/JanetOlsonYA/statuses/1353698802339864577</t>
  </si>
  <si>
    <t>{"hashtags":[{"text":"yabook","indices":[20,27]},{"text":"contemporaryromance","indices":[33,53]},{"text":"free","indices":[61,66]}],"symbols":[],"user_mentions":[{"screen_name":"likhdaal","name":"Likhdaal","id":1349711522851823600,"id_str":"1349711522851823618","indices":[0,9]}],"urls":[{"url":"https://t.co/F8Tqq0UAWG","expanded_url":"https://www.amazon.com/s?k=new+beginnings+by+janet+olson&amp;crid=1K6BLMDSRJMIG&amp;sprefix=new+beginnings+by+%2Caps%2C360&amp;ref=nb_sb_ss_ts-a-p_1_18","display_url":"amazon.com/s?k=new+beginn…","indices":[188,211]}]}</t>
  </si>
  <si>
    <t>1353698802255814661</t>
  </si>
  <si>
    <t>RT @Billward10Bill: The Cabal - New release! 
Action packed adult #thriller sees the return of Powell!  
https://t.co/s8usHLx1cG</t>
  </si>
  <si>
    <t>http://twitter.com/W_Angels_Wings/statuses/1353698802255814661</t>
  </si>
  <si>
    <t>{"hashtags":[{"text":"thriller","indices":[66,75]}],"symbols":[],"user_mentions":[{"screen_name":"Billward10Bill","name":"Bill Ward","id":1693250550,"id_str":"1693250550","indices":[3,18]}],"urls":[{"url":"https://t.co/s8usHLx1cG","expanded_url":"https://www.amazon.co.uk/dp/B073ZNXKF5","display_url":"amazon.co.uk/dp/B073ZNXKF5","indices":[105,128]}]}</t>
  </si>
  <si>
    <t>1353698802234875904</t>
  </si>
  <si>
    <t>mikannomiNA</t>
  </si>
  <si>
    <t>3876583033</t>
  </si>
  <si>
    <t>http://pbs.twimg.com/profile_images/1108400414855057408/HLXCbHxU_normal.jpg</t>
  </si>
  <si>
    <t>http://twitter.com/mikannomiNA/statuses/1353698802234875904</t>
  </si>
  <si>
    <t>1353698801752526849</t>
  </si>
  <si>
    <t>amechan345</t>
  </si>
  <si>
    <t>1038547944767598593</t>
  </si>
  <si>
    <t>http://pbs.twimg.com/profile_images/1266508805539430400/13RW3KN4_normal.jpg</t>
  </si>
  <si>
    <t>FFからのリムはブロック</t>
  </si>
  <si>
    <t>http://twitter.com/amechan345/statuses/1353698801752526849</t>
  </si>
  <si>
    <t>1353698801404571649</t>
  </si>
  <si>
    <t>OnurbRag</t>
  </si>
  <si>
    <t>RT @TolkienRivendel: Taza Estudia Insensata / Insensato de Gandalf #ElSeñorDeLosAnillos
➡️ https://t.co/UaLj49GJnT https://t.co/K9qzTvs0IS</t>
  </si>
  <si>
    <t>179934641</t>
  </si>
  <si>
    <t>http://pbs.twimg.com/profile_images/1347680469459079168/uXPP2oTk_normal.jpg</t>
  </si>
  <si>
    <t>ᚹᚨᛚᚺᚨᛚᛚᚨ ᚨᚹᚨᛁᛏᛋ ᛗᛖ</t>
  </si>
  <si>
    <t>http://twitter.com/OnurbRag/statuses/1353698801404571649</t>
  </si>
  <si>
    <t>{"hashtags":[{"text":"ElSeñorDeLosAnillos","indices":[67,87]}],"symbols":[],"user_mentions":[{"screen_name":"TolkienRivendel","name":"Tolkien en Rivendel","id":2182667425,"id_str":"2182667425","indices":[3,19]}],"urls":[{"url":"https://t.co/UaLj49GJnT","expanded_url":"https://amzn.to/2Nq87Z0","display_url":"amzn.to/2Nq87Z0","indices":[92,115]}],"media":[{"id":1353663762662879200,"id_str":"1353663762662879232","indices":[116,139],"media_url":"http://pbs.twimg.com/media/EskuBSbW8AAgctj.jpg","media_url_https":"https://pbs.twimg.com/media/EskuBSbW8AAgctj.jpg","url":"https://t.co/K9qzTvs0IS","display_url":"pic.twitter.com/K9qzTvs0IS","expanded_url":"https://twitter.com/TolkienRivendel/status/1353664620481929221/photo/1","type":"photo","sizes":{"thumb":{"w":150,"h":150,"resize":"crop"},"large":{"w":1108,"h":976,"resize":"fit"},"medium":{"w":1108,"h":976,"resize":"fit"},"small":{"w":680,"h":599,"resize":"fit"}},"source_status_id":1353664620481929200,"source_status_id_str":"1353664620481929221","source_user_id":2182667425,"source_user_id_str":"2182667425"}]}</t>
  </si>
  <si>
    <t>1353698801291194373</t>
  </si>
  <si>
    <t>nyan2kuroneko</t>
  </si>
  <si>
    <t>1150127263846789120</t>
  </si>
  <si>
    <t>http://pbs.twimg.com/profile_images/1150127577857548288/NZC3O2y9_normal.png</t>
  </si>
  <si>
    <t>http://twitter.com/nyan2kuroneko/statuses/1353698801291194373</t>
  </si>
  <si>
    <t>1353698800930447360</t>
  </si>
  <si>
    <t>Bestore の 【2020年進化版 &amp;amp; コードレス &amp;amp; USB充電式】 加湿器 卓上 七色変換LEDライト 上下90°調整可 次亜塩素酸水対応 除菌 超音波式 ミニ加湿器 超静音 8時間連続加湿 ペットボトル 車用加湿器 小型  260ML (ホワイト) を Amazon でチェック！ https://t.co/cjYHOY6uCy @amazonより</t>
  </si>
  <si>
    <t>http://twitter.com/IZwr80g/statuses/1353698800930447360</t>
  </si>
  <si>
    <t>{"hashtags":[],"symbols":[],"user_mentions":[{"screen_name":"amazon","name":"Amazon","id":20793816,"id_str":"20793816","indices":[178,185]}],"urls":[{"url":"https://t.co/cjYHOY6uCy","expanded_url":"https://amzn.to/3a0vHTT","display_url":"amzn.to/3a0vHTT","indices":[154,177]}]}</t>
  </si>
  <si>
    <t>1353698800687214593</t>
  </si>
  <si>
    <t>tintin_chocolat</t>
  </si>
  <si>
    <t>1251170430255116288</t>
  </si>
  <si>
    <t>http://pbs.twimg.com/profile_images/1335551212419084290/l4WLodzk_normal.jpg</t>
  </si>
  <si>
    <t>http://twitter.com/tintin_chocolat/statuses/1353698800687214593</t>
  </si>
  <si>
    <t>1353698800229990401</t>
  </si>
  <si>
    <t>arisarisarig</t>
  </si>
  <si>
    <t>1134396051190820864</t>
  </si>
  <si>
    <t>http://pbs.twimg.com/profile_images/1280361767323877382/33wLXGeM_normal.jpg</t>
  </si>
  <si>
    <t>http://twitter.com/arisarisarig/statuses/1353698800229990401</t>
  </si>
  <si>
    <t>1353698800175603713</t>
  </si>
  <si>
    <t>AmberAnk2000</t>
  </si>
  <si>
    <t>RT @Wario64: Persona 5 (PS4) is $9.99 on Amazon (low stock) https://t.co/McY81Wc5Gb
US PSN $7.99 (also on PS5 PS Plus Collection) https://t.co/Yw6Wa50rap https://t.co/xYTE3wEBxT</t>
  </si>
  <si>
    <t>3382639671</t>
  </si>
  <si>
    <t>http://pbs.twimg.com/profile_images/1346416980111323137/xNqQ2_S__normal.jpg</t>
  </si>
  <si>
    <t>http://twitter.com/AmberAnk2000/statuses/1353698800175603713</t>
  </si>
  <si>
    <t>{"hashtags":[],"symbols":[],"user_mentions":[{"screen_name":"Wario64","name":"Wario64","id":28955739,"id_str":"28955739","indices":[3,11]}],"urls":[{"url":"https://t.co/McY81Wc5Gb","expanded_url":"https://amzn.to/2NRm9h7","display_url":"amzn.to/2NRm9h7","indices":[60,83]}]}</t>
  </si>
  <si>
    <t>1353698799806386179</t>
  </si>
  <si>
    <t>ifFwMz9l8eF5TJs</t>
  </si>
  <si>
    <t>1161254797867008000</t>
  </si>
  <si>
    <t>http://pbs.twimg.com/profile_images/1161255398818635776/PcTD3apt_normal.jpg</t>
  </si>
  <si>
    <t>http://twitter.com/ifFwMz9l8eF5TJs/statuses/1353698799806386179</t>
  </si>
  <si>
    <t>1353698799135256577</t>
  </si>
  <si>
    <t>nnnnnon0921</t>
  </si>
  <si>
    <t>RT @420420420420_: PayPayかAmazonギフト券か</t>
  </si>
  <si>
    <t>Mon Jan 25 13:38:38 +0000 2021</t>
  </si>
  <si>
    <t>878292808246755328</t>
  </si>
  <si>
    <t>http://pbs.twimg.com/profile_images/1339491857189859330/9GIFNwZP_normal.jpg</t>
  </si>
  <si>
    <t>http://twitter.com/nnnnnon0921/statuses/1353698799135256577</t>
  </si>
  <si>
    <t>{"hashtags":[],"symbols":[],"user_mentions":[{"screen_name":"420420420420_","name":"しょうくん🐟","id":1256164453801853000,"id_str":"1256164453801852929","indices":[3,17]}],"urls":[]}</t>
  </si>
  <si>
    <t>1353698799110086656</t>
  </si>
  <si>
    <t>momskymel</t>
  </si>
  <si>
    <t>1314440919798566912</t>
  </si>
  <si>
    <t>http://pbs.twimg.com/profile_images/1349959915226374144/7zfE_x84_normal.jpg</t>
  </si>
  <si>
    <t>British Columbia, Canada</t>
  </si>
  <si>
    <t>http://twitter.com/momskymel/statuses/1353698799110086656</t>
  </si>
  <si>
    <t>1353698798783115271</t>
  </si>
  <si>
    <t>TonyHomewood</t>
  </si>
  <si>
    <t>@clothesshoesbag @amazon What are you doing your LLM in</t>
  </si>
  <si>
    <t>2304279640</t>
  </si>
  <si>
    <t>clothesshoesbag</t>
  </si>
  <si>
    <t>935021904</t>
  </si>
  <si>
    <t>1353695987924144129</t>
  </si>
  <si>
    <t>http://pbs.twimg.com/profile_images/1334993040428199940/G0p2TYO2_normal.jpg</t>
  </si>
  <si>
    <t>Bordering the EU</t>
  </si>
  <si>
    <t>http://twitter.com/TonyHomewood/statuses/1353698798783115271</t>
  </si>
  <si>
    <t>{"hashtags":[],"symbols":[],"user_mentions":[{"screen_name":"clothesshoesbag","name":"Ms FK","id":2304279640,"id_str":"2304279640","indices":[0,16]},{"screen_name":"amazon","name":"Amazon","id":20793816,"id_str":"20793816","indices":[17,24]}],"urls":[]}</t>
  </si>
  <si>
    <t>1353698798728482818</t>
  </si>
  <si>
    <t>0cO3YzhlQlYz8f7</t>
  </si>
  <si>
    <t>1016965943455432704</t>
  </si>
  <si>
    <t>http://pbs.twimg.com/profile_images/1348235865936388097/Xg1sK1nE_normal.jpg</t>
  </si>
  <si>
    <t>http://twitter.com/0cO3YzhlQlYz8f7/statuses/1353698798728482818</t>
  </si>
  <si>
    <t>1353698798103449601</t>
  </si>
  <si>
    <t>o_mi_ku_mei</t>
  </si>
  <si>
    <t>1106546074213208066</t>
  </si>
  <si>
    <t>http://pbs.twimg.com/profile_images/1344625476141125635/6CKRs2Nw_normal.jpg</t>
  </si>
  <si>
    <t>http://twitter.com/o_mi_ku_mei/statuses/1353698798103449601</t>
  </si>
  <si>
    <t>1353698798044733445</t>
  </si>
  <si>
    <t>ZxyVi</t>
  </si>
  <si>
    <t>1087884575374786561</t>
  </si>
  <si>
    <t>http://pbs.twimg.com/profile_images/1287049635890991104/peuZEyLo_normal.jpg</t>
  </si>
  <si>
    <t>Shanghai</t>
  </si>
  <si>
    <t>http://twitter.com/ZxyVi/statuses/1353698798044733445</t>
  </si>
  <si>
    <t>1353698797487071234</t>
  </si>
  <si>
    <t>punpunmaruno</t>
  </si>
  <si>
    <t>&amp;lt;Amazon&amp;gt;
Snow Man ASIA TOUR 2D.2D. (Blu-ray3枚組)(初回盤Blu-ray)
詳細:https://t.co/fQ8JIx96tZ
一覧:https://t.co/PgGHrCV9Br
優先:https://t.co/N5D2BuLx7R
が復活！545回目https://t.co/PEl2HuLoC8</t>
  </si>
  <si>
    <t>1948333446</t>
  </si>
  <si>
    <t>&lt;a href="https://twitter.com/punpunmaruno" rel="nofollow"&gt;人気フィギュア・人気ゲーム在庫復活速報！&lt;/a&gt;</t>
  </si>
  <si>
    <t>http://pbs.twimg.com/profile_images/813567309772009472/ADbr1i9r_normal.jpg</t>
  </si>
  <si>
    <t>http://twitter.com/punpunmaruno/statuses/1353698797487071234</t>
  </si>
  <si>
    <t>{"hashtags":[],"symbols":[],"user_mentions":[],"urls":[{"url":"https://t.co/fQ8JIx96tZ","expanded_url":"https://amzn.to/35B5J82","display_url":"amzn.to/35B5J82","indices":[70,93]},{"url":"https://t.co/PgGHrCV9Br","expanded_url":"https://amzn.to/2KbalKC","display_url":"amzn.to/2KbalKC","indices":[98,121]},{"url":"https://t.co/N5D2BuLx7R","expanded_url":"https://amzn.to/3bCgpHu","display_url":"amzn.to/3bCgpHu","indices":[126,149]},{"url":"https://t.co/PEl2HuLoC8","expanded_url":"http://bit.ly/2XCn7Vz","display_url":"bit.ly/2XCn7Vz","indices":[160,183]}]}</t>
  </si>
  <si>
    <t>1353698797378035713</t>
  </si>
  <si>
    <t>gX9HHSJNsoximfv</t>
  </si>
  <si>
    <t>1242493498978263040</t>
  </si>
  <si>
    <t>http://pbs.twimg.com/profile_images/1327848270035501057/VLpMl8Ht_normal.jpg</t>
  </si>
  <si>
    <t>http://twitter.com/gX9HHSJNsoximfv/statuses/1353698797378035713</t>
  </si>
  <si>
    <t>1353698797214257156</t>
  </si>
  <si>
    <t>shunkun1023</t>
  </si>
  <si>
    <t>1119637735168303104</t>
  </si>
  <si>
    <t>http://pbs.twimg.com/profile_images/1343910810251272195/hURet1ub_normal.jpg</t>
  </si>
  <si>
    <t>http://twitter.com/shunkun1023/statuses/1353698797214257156</t>
  </si>
  <si>
    <t>1353698797113593856</t>
  </si>
  <si>
    <t>atocchi1</t>
  </si>
  <si>
    <t>AthleX スポーツマスク 【水着メーカーが開発した立体マスク】ランニング ジム 洗える 苦しくない https://t.co/V8HTuDNjZC</t>
  </si>
  <si>
    <t>1327166329330102272</t>
  </si>
  <si>
    <t>http://pbs.twimg.com/profile_images/1340799368543100929/CvsiVUZP_normal.jpg</t>
  </si>
  <si>
    <t>札幌</t>
  </si>
  <si>
    <t>http://twitter.com/atocchi1/statuses/1353698797113593856</t>
  </si>
  <si>
    <t>{"hashtags":[],"symbols":[],"user_mentions":[],"urls":[{"url":"https://t.co/V8HTuDNjZC","expanded_url":"https://amzn.to/38Mvl3H","display_url":"amzn.to/38Mvl3H","indices":[52,75]}]}</t>
  </si>
  <si>
    <t>1353698797025517575</t>
  </si>
  <si>
    <t>wkrnikt</t>
  </si>
  <si>
    <t>斎藤美奈子『物は言いよう』、2004年の本だけれど全然古くない、FC（フェミコード＝性にまつわるおかしな言動）に触れそうな政治家や物書きの発言文章を取り上げて「鑑賞のポイント」としてまとめている、与謝野晶子のような「らしさ」への抗議をまとめた図鑑みたい
https://t.co/XCig6Hz9oa</t>
  </si>
  <si>
    <t>2422132536</t>
  </si>
  <si>
    <t>1344930745509236736</t>
  </si>
  <si>
    <t>http://pbs.twimg.com/profile_images/1245213149466222593/PNwnw2SS_normal.jpg</t>
  </si>
  <si>
    <t>北</t>
  </si>
  <si>
    <t>http://twitter.com/wkrnikt/statuses/1353698797025517575</t>
  </si>
  <si>
    <t>{"hashtags":[],"symbols":[],"user_mentions":[],"urls":[{"url":"https://t.co/XCig6Hz9oa","expanded_url":"https://amzn.to/2KKKIR8","display_url":"amzn.to/2KKKIR8","indices":[127,150]}]}</t>
  </si>
  <si>
    <t>1353698796530667523</t>
  </si>
  <si>
    <t>http://twitter.com/desk1232/statuses/1353698796530667523</t>
  </si>
  <si>
    <t>1353698796283326464</t>
  </si>
  <si>
    <t>BayAlday</t>
  </si>
  <si>
    <t>RT @Sabaterpla: Una toxina mortal desaparece de un laboratorio de ensayos clínicos.
Descúbrelo aquí --&amp;gt;
Enlace editorial: https://t.co/Ymkq58q1QD
Enlace Amazon: https://t.co/hcCYmgHiRb
+info: https://t.co/0qTR3UNnXV
#Novela #Lee #yoleo #bookcommunity #leoycomparto #leoyrecomiendo #leeresvida https://t.co/60qECqdiFT</t>
  </si>
  <si>
    <t>1870335320</t>
  </si>
  <si>
    <t>http://pbs.twimg.com/profile_images/1083171128619732995/k2jn7I28_normal.jpg</t>
  </si>
  <si>
    <t>Al sur del mundo humano.</t>
  </si>
  <si>
    <t>http://twitter.com/BayAlday/statuses/1353698796283326464</t>
  </si>
  <si>
    <t>{"hashtags":[],"symbols":[],"user_mentions":[{"screen_name":"Sabaterpla","name":"Albert Sabater","id":3407724911,"id_str":"3407724911","indices":[3,14]}],"urls":[]}</t>
  </si>
  <si>
    <t>1353698795834363905</t>
  </si>
  <si>
    <t>http://twitter.com/JuswsnU/statuses/1353698795834363905</t>
  </si>
  <si>
    <t>1353698795804979200</t>
  </si>
  <si>
    <t>LOT17111</t>
  </si>
  <si>
    <t>Amazon Musicにあるあさみちゆきのおやすみ東京タワーを紹介します https://t.co/zWeCSuLpZ8</t>
  </si>
  <si>
    <t>571249156</t>
  </si>
  <si>
    <t>http://pbs.twimg.com/profile_images/733079870566096896/SW0YMLMD_normal.jpg</t>
  </si>
  <si>
    <t>http://twitter.com/LOT17111/statuses/1353698795804979200</t>
  </si>
  <si>
    <t>{"hashtags":[],"symbols":[],"user_mentions":[],"urls":[{"url":"https://t.co/zWeCSuLpZ8","expanded_url":"https://music.amazon.co.jp/albums/B01NA99JYV?do=play&amp;trackAsin=B01MQM6QRN&amp;ref=dm_sh_SNvjxRoGTWAJ3O7eneQFREB1R","display_url":"music.amazon.co.jp/albums/B01NA99…","indices":[38,61]}]}</t>
  </si>
  <si>
    <t>1353698795071016961</t>
  </si>
  <si>
    <t>sk24838276</t>
  </si>
  <si>
    <t>Mon Jan 25 13:38:37 +0000 2021</t>
  </si>
  <si>
    <t>1212934307146166272</t>
  </si>
  <si>
    <t>http://pbs.twimg.com/profile_images/1212944327220985856/3FDoLhFI_normal.jpg</t>
  </si>
  <si>
    <t>http://twitter.com/sk24838276/statuses/1353698795071016961</t>
  </si>
  <si>
    <t>1353698794462916608</t>
  </si>
  <si>
    <t>Ceresepu</t>
  </si>
  <si>
    <t>@FlanaganMcPhee https://t.co/jFy5MK6hNA
De res 😘</t>
  </si>
  <si>
    <t>239770221</t>
  </si>
  <si>
    <t>FlanaganMcPhee</t>
  </si>
  <si>
    <t>959566826920439808</t>
  </si>
  <si>
    <t>1353462598705041408</t>
  </si>
  <si>
    <t>http://pbs.twimg.com/profile_images/1352679604314660865/UTfO9x1g_normal.jpg</t>
  </si>
  <si>
    <t>Barcelona / La isla</t>
  </si>
  <si>
    <t>http://twitter.com/Ceresepu/statuses/1353698794462916608</t>
  </si>
  <si>
    <t>{"hashtags":[],"symbols":[],"user_mentions":[{"screen_name":"FlanaganMcPhee","name":"Flanagan McPhee","id":239770221,"id_str":"239770221","indices":[0,15]}],"urls":[{"url":"https://t.co/jFy5MK6hNA","expanded_url":"https://www.amazon.es/dp/B085QMMKF2/ref=cm_sw_r_cp_apa_i_eNSdGb51GTYD3?_encoding=UTF8&amp;psc=1","display_url":"amazon.es/dp/B085QMMKF2/…","indices":[16,39]}]}</t>
  </si>
  <si>
    <t>1353698793535938561</t>
  </si>
  <si>
    <t>http://twitter.com/_Cherry_Kitty_/statuses/1353698793535938561</t>
  </si>
  <si>
    <t>1353698792286031873</t>
  </si>
  <si>
    <t>chigoDandelion</t>
  </si>
  <si>
    <t>RT @mhi_mth_japan: 【モニター20名様募集】
ビーバーマスクの感想をお聞かせください❗️❗️
応募期限：2021年1月26日（火）23：59まで
応募方法：@mth_mhi_japanをフォロー&amp;amp;RT
詳しくは画像をご覧ください👀
#ビーバーマスクモニターキャンペーン
#ビーバーマスク
#三菱重工サーマルシステムズ
https://t.co/kTna63tySz https://t.co/UyhapXCxnh</t>
  </si>
  <si>
    <t>1254010672423137280</t>
  </si>
  <si>
    <t>http://pbs.twimg.com/profile_images/1351456929353138182/e2ja5ocv_normal.jpg</t>
  </si>
  <si>
    <t>LINE登録❌、副業❌</t>
  </si>
  <si>
    <t>http://twitter.com/chigoDandelion/statuses/1353698792286031873</t>
  </si>
  <si>
    <t>{"hashtags":[],"symbols":[],"user_mentions":[{"screen_name":"mhi_mth_japan","name":"三菱重工サーマルシステムズ","id":827746303874474000,"id_str":"827746303874473984","indices":[3,17]}],"urls":[]}</t>
  </si>
  <si>
    <t>1353698792181178368</t>
  </si>
  <si>
    <t>rinu_mina524</t>
  </si>
  <si>
    <t>@satomi_jeIUoxoU みなみだったらね、Amazonさんにするかも、、</t>
  </si>
  <si>
    <t>1214452954628931584</t>
  </si>
  <si>
    <t>satomi_jeIUoxoU</t>
  </si>
  <si>
    <t>1119591038505476096</t>
  </si>
  <si>
    <t>1353682654932082691</t>
  </si>
  <si>
    <t>http://pbs.twimg.com/profile_images/1346578993059917827/2VC0hfDH_normal.jpg</t>
  </si>
  <si>
    <t>君の好きな子になりたい＿♡</t>
  </si>
  <si>
    <t>http://twitter.com/rinu_mina524/statuses/1353698792181178368</t>
  </si>
  <si>
    <t>{"hashtags":[],"symbols":[],"user_mentions":[{"screen_name":"satomi_jeIUoxoU","name":"ま り ち ゃ ん ✋@Tag拡散願います","id":1214452954628931600,"id_str":"1214452954628931584","indices":[0,16]}],"urls":[]}</t>
  </si>
  <si>
    <t>1353698791614889985</t>
  </si>
  <si>
    <t>🕕￤23:30   23時半
🎟￤1,000 × P ( am͜a͉zon )
🗝￤Just @m1kaann 
#スクワッド #スクゲリラ 
#スクワッドゲリラ https://t.co/Wde7YusIR6</t>
  </si>
  <si>
    <t>http://twitter.com/Tears_hime/statuses/1353698791614889985</t>
  </si>
  <si>
    <t>{"hashtags":[{"text":"スクワッド","indices":[59,65]},{"text":"スクゲリラ","indices":[66,72]},{"text":"スクワッドゲリラ","indices":[74,83]}],"symbols":[],"user_mentions":[{"screen_name":"m1kaann","name":"𝐑𝐳《💋》","id":1132322904949940200,"id_str":"1132322904949940225","indices":[48,56]}],"urls":[{"url":"https://t.co/Wde7YusIR6","expanded_url":"https://twitter.com/m1kaann/status/1353698149722808325","display_url":"twitter.com/m1kaann/status…","indices":[84,107]}]}</t>
  </si>
  <si>
    <t>1353698791602475010</t>
  </si>
  <si>
    <t>ANDRpontoE99</t>
  </si>
  <si>
    <t>Todo link do Facebook minha mãe aperta nao sei como nao ta igual o @eoben_10 ensinando a ganhar dinheiro com a amazon</t>
  </si>
  <si>
    <t>759333462</t>
  </si>
  <si>
    <t>http://pbs.twimg.com/profile_images/1332729528116973568/jiHAVP7c_normal.jpg</t>
  </si>
  <si>
    <t>Parque Tamandaré - NM</t>
  </si>
  <si>
    <t>http://twitter.com/ANDRpontoE99/statuses/1353698791602475010</t>
  </si>
  <si>
    <t>{"hashtags":[],"symbols":[],"user_mentions":[{"screen_name":"eoben_10","name":"𝕤𝕙𝕖𝕝𝕝𝕗𝕚𝕤𝕙","id":3436158735,"id_str":"3436158735","indices":[67,76]}],"urls":[]}</t>
  </si>
  <si>
    <t>1353698791388377090</t>
  </si>
  <si>
    <t>#未来想像チャレンジ ＼お年玉クイズキャンペーン実施中🧧／わたしの回答は… #農業とテクノロジー ！クイズに答えると正解者の中から抽せんでAmazonギフト券１万円分が当たります。→ https://t.co/VDylvNtjf7</t>
  </si>
  <si>
    <t>http://twitter.com/BattlerBlack/statuses/1353698791388377090</t>
  </si>
  <si>
    <t>{"hashtags":[{"text":"未来想像チャレンジ","indices":[0,10]},{"text":"農業とテクノロジー","indices":[38,48]}],"symbols":[],"user_mentions":[],"urls":[{"url":"https://t.co/VDylvNtjf7","expanded_url":"https://miraisozo.mizuhobank.co.jp/site/campaign/4?utm_source=twitter&amp;utm_medium=social&amp;utm_campaign=cp_twcp2021&amp;utm_content=quiz03-user_lp202101","display_url":"miraisozo.mizuhobank.co.jp/site/campaign/…","indices":[92,115]}]}</t>
  </si>
  <si>
    <t>1353698791367573506</t>
  </si>
  <si>
    <t>izzybayliss</t>
  </si>
  <si>
    <t>It's only a week to go until Coming Home to Inishbeg Cove is published 🥳🥳 Thank you so much to everyone who has pre-ordered so far, you can still order it here: 
https://t.co/AnTMV8ZeeA</t>
  </si>
  <si>
    <t>733397904669302785</t>
  </si>
  <si>
    <t>http://pbs.twimg.com/profile_images/1339938141382303745/q0gOQcym_normal.jpg</t>
  </si>
  <si>
    <t>Kildare, Ireland</t>
  </si>
  <si>
    <t>http://twitter.com/izzybayliss/statuses/1353698791367573506</t>
  </si>
  <si>
    <t>{"hashtags":[],"symbols":[],"user_mentions":[],"urls":[{"url":"https://t.co/AnTMV8ZeeA","expanded_url":"http://mybook.to/CHTIC","display_url":"mybook.to/CHTIC","indices":[162,185]}]}</t>
  </si>
  <si>
    <t>1353698791015161857</t>
  </si>
  <si>
    <t>rine_aoki</t>
  </si>
  <si>
    <t>欲しい曲が250円、Amazon残高199円。</t>
  </si>
  <si>
    <t>Mon Jan 25 13:38:36 +0000 2021</t>
  </si>
  <si>
    <t>1119837350102650881</t>
  </si>
  <si>
    <t>http://pbs.twimg.com/profile_images/1350768737532604418/dQZGYeqZ_normal.jpg</t>
  </si>
  <si>
    <t>月と缶チューハイ</t>
  </si>
  <si>
    <t>http://twitter.com/rine_aoki/statuses/1353698791015161857</t>
  </si>
  <si>
    <t>1353698790201413633</t>
  </si>
  <si>
    <t>http://twitter.com/desk1232/statuses/1353698790201413633</t>
  </si>
  <si>
    <t>1353698789828169728</t>
  </si>
  <si>
    <t>http://twitter.com/hipyorapon/statuses/1353698789828169728</t>
  </si>
  <si>
    <t>1353698789496770560</t>
  </si>
  <si>
    <t>kirikiripoppo</t>
  </si>
  <si>
    <t>864386628336312321</t>
  </si>
  <si>
    <t>http://pbs.twimg.com/profile_images/1315633118578049025/OZxsNCTq_normal.jpg</t>
  </si>
  <si>
    <t>http://twitter.com/kirikiripoppo/statuses/1353698789496770560</t>
  </si>
  <si>
    <t>1353698789320626176</t>
  </si>
  <si>
    <t>http://twitter.com/marimo_fumko/statuses/1353698789320626176</t>
  </si>
  <si>
    <t>1353698789102596099</t>
  </si>
  <si>
    <t>Bella623</t>
  </si>
  <si>
    <t>RT @child7mari: What happened to this safe neighborhood? There are two dragons in the sky looking for prey. Twisted Tales From The Universe #fantasy #horror #scifi #humor #NextChapterPub https://t.co/SLjUFVRZp0</t>
  </si>
  <si>
    <t>19315409</t>
  </si>
  <si>
    <t>http://pbs.twimg.com/profile_images/715542479785697282/AaP3j25p_normal.jpg</t>
  </si>
  <si>
    <t>Kitchener, Ontario, Canada</t>
  </si>
  <si>
    <t>http://twitter.com/Bella623/statuses/1353698789102596099</t>
  </si>
  <si>
    <t>{"hashtags":[],"symbols":[],"user_mentions":[{"screen_name":"child7mari","name":"Marilyn Collier","id":71674961,"id_str":"71674961","indices":[3,14]}],"urls":[]}</t>
  </si>
  <si>
    <t>1353698789089976326</t>
  </si>
  <si>
    <t>onotin</t>
  </si>
  <si>
    <t>【著者ぶんころり先生直筆サイン本やAmazonギフト券が当たる！】ぶんころり×カントクで贈る新シリーズ『佐々木とピーちゃん』刊行記念キャンペーン！ #ささぴー / KADOKAWAの電子書籍　キャンペーンページ　 https://t.co/cZqRYlr7cF</t>
  </si>
  <si>
    <t>49005971</t>
  </si>
  <si>
    <t>http://pbs.twimg.com/profile_images/628446960807100416/-FmZPXgE_normal.jpg</t>
  </si>
  <si>
    <t>神奈川県川崎市</t>
  </si>
  <si>
    <t>http://twitter.com/onotin/statuses/1353698789089976326</t>
  </si>
  <si>
    <t>{"hashtags":[{"text":"ささぴー","indices":[74,79]}],"symbols":[],"user_mentions":[],"urls":[{"url":"https://t.co/cZqRYlr7cF","expanded_url":"https://mkt-kadokawa.jp/campaigns/27096","display_url":"mkt-kadokawa.jp/campaigns/27096","indices":[107,130]}]}</t>
  </si>
  <si>
    <t>1353698789010227203</t>
  </si>
  <si>
    <t>chance2pm</t>
  </si>
  <si>
    <t>RT @aruarucity2: 【#あるあるCityRTキャンペーン】
①@aruarucity2をフォロー　
②この投稿をRT
フォロワー4万人達成感謝企画🎁
Amazonギフト券3,000円分を抽選で10名様にプレゼント!!
詳細･注意事項を必ずお読みください。
https://t.co/1uR8kmioip
ご参加お待ちしております！
〈応募期間：2021年1月24日まで〉 https://t.co/cqRTKI3HhB</t>
  </si>
  <si>
    <t>823390436010004480</t>
  </si>
  <si>
    <t>http://pbs.twimg.com/profile_images/1130377586134011904/fwKXViSL_normal.jpg</t>
  </si>
  <si>
    <t>http://twitter.com/chance2pm/statuses/1353698789010227203</t>
  </si>
  <si>
    <t>{"hashtags":[{"text":"あるあるCityRTキャンペーン","indices":[18,35]}],"symbols":[],"user_mentions":[{"screen_name":"aruarucity2","name":"【公式】あるあるCity/入館時はマスク着用必須です","id":521803045,"id_str":"521803045","indices":[3,15]},{"screen_name":"aruarucity2","name":"【公式】あるあるCity/入館時はマスク着用必須です","id":521803045,"id_str":"521803045","indices":[39,51]}],"urls":[]}</t>
  </si>
  <si>
    <t>1353698788381138949</t>
  </si>
  <si>
    <t>RT @shaken_holiday: オッス！
おらホリデーボーイ！
神奈川の人は
色々ともれえるんだろ？
割引かオイルか〜
おらも行くとすっか！
次回ホリデーボーイ
ヤムチャ死す！おそるべしキャンペーン
ぜってー見てくれよな！
⏬
https://t.co/KDpn9OUnpj
#神奈川
#車検
#amazon #3000円分 #プレゼント #キャンペーン https://t.co/8xuoe9wF5Z</t>
  </si>
  <si>
    <t>http://twitter.com/11shippo11/statuses/1353698788381138949</t>
  </si>
  <si>
    <t>{"hashtags":[],"symbols":[],"user_mentions":[{"screen_name":"shaken_holiday","name":"ホリデー車検","id":115826680,"id_str":"115826680","indices":[3,18]}],"urls":[]}</t>
  </si>
  <si>
    <t>1353698788020465664</t>
  </si>
  <si>
    <t>Ojay_dat</t>
  </si>
  <si>
    <t>560571535</t>
  </si>
  <si>
    <t>http://pbs.twimg.com/profile_images/1352356839833432064/EcZGbg4B_normal.jpg</t>
  </si>
  <si>
    <t>Accra, Ghana</t>
  </si>
  <si>
    <t>http://twitter.com/Ojay_dat/statuses/1353698788020465664</t>
  </si>
  <si>
    <t>1353698787835875336</t>
  </si>
  <si>
    <t>http://twitter.com/kuma_chan75/statuses/1353698787835875336</t>
  </si>
  <si>
    <t>1353698787089240066</t>
  </si>
  <si>
    <t>cowcowfinance6</t>
  </si>
  <si>
    <t>鬼滅の刃　コラボ　ダイドーブランド　絶品カフェオレ
https://t.co/9Wh6Rt3XL7</t>
  </si>
  <si>
    <t>1049862799617191936</t>
  </si>
  <si>
    <t>http://pbs.twimg.com/profile_images/1325277158353235969/NYaMOS-G_normal.jpg</t>
  </si>
  <si>
    <t>Amazon</t>
  </si>
  <si>
    <t>http://twitter.com/cowcowfinance6/statuses/1353698787089240066</t>
  </si>
  <si>
    <t>{"hashtags":[],"symbols":[],"user_mentions":[],"urls":[{"url":"https://t.co/9Wh6Rt3XL7","expanded_url":"https://www.amazon.co.jp/gp/product/B08FTP9X4Y/ref=as_li_tl?ie=UTF8&amp;camp=247&amp;creative=1211&amp;creativeASIN=B08FTP9X4Y&amp;linkCode=as2&amp;tag=ba0217rs-22&amp;linkId=561c520194c23d99daa0fddc8d593a6d","display_url":"amazon.co.jp/gp/product/B08…","indices":[27,50]}]}</t>
  </si>
  <si>
    <t>1353698787001159681</t>
  </si>
  <si>
    <t>Eve_wnm</t>
  </si>
  <si>
    <t>Mon Jan 25 13:38:35 +0000 2021</t>
  </si>
  <si>
    <t>992346356202201089</t>
  </si>
  <si>
    <t>http://pbs.twimg.com/profile_images/1338330656560988162/ikl2hhIb_normal.jpg</t>
  </si>
  <si>
    <t>おひさま</t>
  </si>
  <si>
    <t>http://twitter.com/Eve_wnm/statuses/1353698787001159681</t>
  </si>
  <si>
    <t>1353698786263003138</t>
  </si>
  <si>
    <t>http://twitter.com/mogumocha/statuses/1353698786263003138</t>
  </si>
  <si>
    <t>1353698786216828928</t>
  </si>
  <si>
    <t>GXJ957U524zsvEf</t>
  </si>
  <si>
    <t>RT @gotoubun20: .
🎁毎週末プレゼント企画🎁
【３７回目】
選べるギフカ  
1,500円分プレゼント💝
1️⃣Amazonギフト券
2️⃣iTunesカード
3️⃣Googleplayカード
〆   1/31  日曜
フォロー＆RT❗ https://t.co/cAsxc7zxPO</t>
  </si>
  <si>
    <t>1121005760090034176</t>
  </si>
  <si>
    <t>http://pbs.twimg.com/profile_images/1307915784035774464/_oGZGybx_normal.jpg</t>
  </si>
  <si>
    <t>http://twitter.com/GXJ957U524zsvEf/statuses/1353698786216828928</t>
  </si>
  <si>
    <t>{"hashtags":[],"symbols":[],"user_mentions":[{"screen_name":"gotoubun20","name":"ニ乃さん@プレゼント企画だぞ❤️","id":1204029219304427500,"id_str":"1204029219304427522","indices":[3,14]}],"urls":[]}</t>
  </si>
  <si>
    <t>1353698785180798978</t>
  </si>
  <si>
    <t>konoha_konoha_4</t>
  </si>
  <si>
    <t>RT @_yokoyuichan_: ＃未熟な光
本日のオフショット！
のっけどん！！
皆さんに食べて欲しい青森グルメ☺️
めちゃめちゃ美味しいです！🎀
この衣装もかわいいー！
発売まであと28日！
https://t.co/7R7ljGIgJQ https://t.co/7YkamqzL7o</t>
  </si>
  <si>
    <t>4851678975</t>
  </si>
  <si>
    <t>http://pbs.twimg.com/profile_images/1324541864708468736/mhsSr4qQ_normal.jpg</t>
  </si>
  <si>
    <t>名古屋市出身→渋谷区神宮前に居住・港区赤坂にもマンション所有</t>
  </si>
  <si>
    <t>http://twitter.com/konoha_konoha_4/statuses/1353698785180798978</t>
  </si>
  <si>
    <t>{"hashtags":[{"text":"未熟な光","indices":[19,24]}],"symbols":[],"user_mentions":[{"screen_name":"_yokoyuichan_","name":"横山結衣","id":1087871467251949600,"id_str":"1087871467251949569","indices":[3,17]}],"urls":[{"url":"https://t.co/7R7ljGIgJQ","expanded_url":"https://amzn.to/2XJH24W","display_url":"amzn.to/2XJH24W","indices":[104,127]}]}</t>
  </si>
  <si>
    <t>1353698784979472385</t>
  </si>
  <si>
    <t>今だけ20%off！！
在庫復活
King &amp;amp; Prince CONCERT TOUR 2020 ～L&amp;amp;～
ご予約まだな方はAmazonなら初回限定あります！
Amazonなら初回限定も値引きですよ！
ジャニーズ 東京 キンプリ
#岸優太 #平野紫耀 #神宮寺勇太 #永瀬廉 #髙橋海人　#キンプリ #KingandPrince
https://t.co/um50zZxyQ7</t>
  </si>
  <si>
    <t>http://twitter.com/pokemonpoke0225/statuses/1353698784979472385</t>
  </si>
  <si>
    <t>{"hashtags":[{"text":"岸優太","indices":[126,130]},{"text":"平野紫耀","indices":[131,136]},{"text":"神宮寺勇太","indices":[137,143]},{"text":"永瀬廉","indices":[144,148]},{"text":"髙橋海人","indices":[149,154]},{"text":"キンプリ","indices":[155,160]},{"text":"KingandPrince","indices":[161,175]}],"symbols":[],"user_mentions":[],"urls":[{"url":"https://t.co/um50zZxyQ7","expanded_url":"https://amzn.to/3iIgj2r","display_url":"amzn.to/3iIgj2r","indices":[177,200]}]}</t>
  </si>
  <si>
    <t>1353698783788290050</t>
  </si>
  <si>
    <t>Sen44725369</t>
  </si>
  <si>
    <t>1259866102311477249</t>
  </si>
  <si>
    <t>http://pbs.twimg.com/profile_images/1350446550955089923/vQCeHdDS_normal.jpg</t>
  </si>
  <si>
    <t>http://twitter.com/Sen44725369/statuses/1353698783788290050</t>
  </si>
  <si>
    <t>1353698783377252352</t>
  </si>
  <si>
    <t>CamiMJensen</t>
  </si>
  <si>
    <t>@writing_show @EgRadcliff 🔥 New Release!!!🔥
Third Earth: Book 3 in the Arch Mage Series
Tainted #magic. A twisted curse. Can Agnes save the #dragon planet before civil war explodes--and claims her life?
#YAFantasy #Reading #fantasy #writerscommunity #readingcommunity  #NewRelease https://t.co/rDRZ6teD0A https://t.co/or0wuqymey</t>
  </si>
  <si>
    <t>1144312379271872512</t>
  </si>
  <si>
    <t>http://pbs.twimg.com/profile_images/1144312561682116609/nuXHnU1K_normal.jpg</t>
  </si>
  <si>
    <t>Utah, USA</t>
  </si>
  <si>
    <t>http://twitter.com/CamiMJensen/statuses/1353698783377252352</t>
  </si>
  <si>
    <t>{"hashtags":[{"text":"magic","indices":[96,102]},{"text":"dragon","indices":[140,147]},{"text":"YAFantasy","indices":[203,213]},{"text":"Reading","indices":[214,222]},{"text":"fantasy","indices":[223,231]},{"text":"writerscommunity","indices":[232,249]},{"text":"readingcommunity","indices":[250,267]},{"text":"NewRelease","indices":[269,280]}],"symbols":[],"user_mentions":[{"screen_name":"writing_show","name":"The writing community chat show 🎙️📺📓","id":1245071389100511200,"id_str":"1245071389100511232","indices":[0,13]},{"screen_name":"EgRadcliff","name":"EGRadcliff","id":1098622561775169500,"id_str":"1098622561775169539","indices":[14,25]}],"urls":[{"url":"https://t.co/rDRZ6teD0A","expanded_url":"https://www.amazon.com/dp/B08R334R97","display_url":"amazon.com/dp/B08R334R97","indices":[281,304]}],"media":[{"id":1353698729623052300,"id_str":"1353698729623052288","indices":[305,328],"media_url":"http://pbs.twimg.com/ext_tw_video_thumb/1353698729623052288/pu/img/AqvxD08XTBGeKsUU.jpg","media_url_https":"https://pbs.twimg.com/ext_tw_video_thumb/1353698729623052288/pu/img/AqvxD08XTBGeKsUU.jpg","url":"https://t.co/or0wuqymey","display_url":"pic.twitter.com/or0wuqymey","expanded_url":"https://twitter.com/CamiMJensen/status/1353698783377252352/video/1","type":"photo","sizes":{"thumb":{"w":150,"h":150,"resize":"crop"},"small":{"w":426,"h":680,"resize":"fit"},"large":{"w":676,"h":1080,"resize":"fit"},"medium":{"w":676,"h":1080,"resize":"fit"}}}]}</t>
  </si>
  <si>
    <t>1353698783339573248</t>
  </si>
  <si>
    <t>papipo_iro</t>
  </si>
  <si>
    <t>152455731</t>
  </si>
  <si>
    <t>http://pbs.twimg.com/profile_images/1241979495818518529/HyuogKA-_normal.png</t>
  </si>
  <si>
    <t>http://twitter.com/papipo_iro/statuses/1353698783339573248</t>
  </si>
  <si>
    <t>1353698783184359424</t>
  </si>
  <si>
    <t>pakachan999</t>
  </si>
  <si>
    <t>387559217</t>
  </si>
  <si>
    <t>http://pbs.twimg.com/profile_images/811951406932324352/FuLgUiBj_normal.jpg</t>
  </si>
  <si>
    <t>http://twitter.com/pakachan999/statuses/1353698783184359424</t>
  </si>
  <si>
    <t>1353698783075454976</t>
  </si>
  <si>
    <t>http://twitter.com/aZDclCWgtePFyIj/statuses/1353698783075454976</t>
  </si>
  <si>
    <t>1353698782865616896</t>
  </si>
  <si>
    <t>Riri09_11</t>
  </si>
  <si>
    <t>Mon Jan 25 13:38:34 +0000 2021</t>
  </si>
  <si>
    <t>791456560379604992</t>
  </si>
  <si>
    <t>http://pbs.twimg.com/profile_images/1342044928243769345/WYoJeeIi_normal.jpg</t>
  </si>
  <si>
    <t>⚘本垢+趣味垢🧸</t>
  </si>
  <si>
    <t>http://twitter.com/Riri09_11/statuses/1353698782865616896</t>
  </si>
  <si>
    <t>1353698782177677312</t>
  </si>
  <si>
    <t>WM93678</t>
  </si>
  <si>
    <t>1069223952503853057</t>
  </si>
  <si>
    <t>http://pbs.twimg.com/profile_images/1182656567939870720/-W-PO67Q_normal.jpg</t>
  </si>
  <si>
    <t>http://twitter.com/WM93678/statuses/1353698782177677312</t>
  </si>
  <si>
    <t>1353698782102302727</t>
  </si>
  <si>
    <t>Yuzudisney1242</t>
  </si>
  <si>
    <t>755949903776321536</t>
  </si>
  <si>
    <t>http://pbs.twimg.com/profile_images/1291026729067143171/ikaIdqXP_normal.jpg</t>
  </si>
  <si>
    <t>http://twitter.com/Yuzudisney1242/statuses/1353698782102302727</t>
  </si>
  <si>
    <t>1353698781368344577</t>
  </si>
  <si>
    <t>@Don_Marco2 @We_vs_leukemia @amazon https://t.co/MNDFNlu31P</t>
  </si>
  <si>
    <t>3943404316</t>
  </si>
  <si>
    <t>Don_Marco2</t>
  </si>
  <si>
    <t>1353682904170319881</t>
  </si>
  <si>
    <t>http://twitter.com/MrsMarryPoppins/statuses/1353698781368344577</t>
  </si>
  <si>
    <t>{"hashtags":[],"symbols":[],"user_mentions":[{"screen_name":"Don_Marco2","name":"Der Grüßer aus der Wildnis👋🏻","id":3943404316,"id_str":"3943404316","indices":[0,11]},{"screen_name":"We_vs_leukemia","name":"Mom of SUPERHERO❤️ Paul","id":388894850,"id_str":"388894850","indices":[12,27]},{"screen_name":"amazon","name":"Amazon","id":20793816,"id_str":"20793816","indices":[28,35]}],"urls":[],"media":[{"id":1353698772803608600,"id_str":"1353698772803608578","indices":[36,59],"media_url":"http://pbs.twimg.com/tweet_video_thumb/EslN3JXXYAIwfUt.jpg","media_url_https":"https://pbs.twimg.com/tweet_video_thumb/EslN3JXXYAIwfUt.jpg","url":"https://t.co/MNDFNlu31P","display_url":"pic.twitter.com/MNDFNlu31P","expanded_url":"https://twitter.com/MrsMarryPoppins/status/1353698781368344577/photo/1","type":"photo","sizes":{"medium":{"w":350,"h":350,"resize":"fit"},"small":{"w":350,"h":350,"resize":"fit"},"large":{"w":350,"h":350,"resize":"fit"},"thumb":{"w":150,"h":150,"resize":"crop"}}}]}</t>
  </si>
  <si>
    <t>1353698780856553477</t>
  </si>
  <si>
    <t>3mmbose</t>
  </si>
  <si>
    <t>amazonの今回限りの対応ですっていうのが最近多い</t>
  </si>
  <si>
    <t>151365316</t>
  </si>
  <si>
    <t>http://pbs.twimg.com/profile_images/1007262176564817920/bRum711n_normal.jpg</t>
  </si>
  <si>
    <t>TKY</t>
  </si>
  <si>
    <t>http://twitter.com/3mmbose/statuses/1353698780856553477</t>
  </si>
  <si>
    <t>1353698780667916294</t>
  </si>
  <si>
    <t>elisamarieexo</t>
  </si>
  <si>
    <t>@francescababyyx i ordered some on amazon!!</t>
  </si>
  <si>
    <t>3126827164</t>
  </si>
  <si>
    <t>francescababyyx</t>
  </si>
  <si>
    <t>709354376</t>
  </si>
  <si>
    <t>1353656770472894465</t>
  </si>
  <si>
    <t>http://pbs.twimg.com/profile_images/1326261199017824264/sInCvc9w_normal.jpg</t>
  </si>
  <si>
    <t>LI, NY</t>
  </si>
  <si>
    <t>http://twitter.com/elisamarieexo/statuses/1353698780667916294</t>
  </si>
  <si>
    <t>{"hashtags":[],"symbols":[],"user_mentions":[{"screen_name":"francescababyyx","name":"Francesca","id":3126827164,"id_str":"3126827164","indices":[0,16]}],"urls":[]}</t>
  </si>
  <si>
    <t>1353698780638404609</t>
  </si>
  <si>
    <t>masteryakuza1</t>
  </si>
  <si>
    <t>1033229690968846336</t>
  </si>
  <si>
    <t>http://pbs.twimg.com/profile_images/1069551797864263680/hbu-bwDp_normal.jpg</t>
  </si>
  <si>
    <t>http://twitter.com/masteryakuza1/statuses/1353698780638404609</t>
  </si>
  <si>
    <t>1353698780617576448</t>
  </si>
  <si>
    <t>http://twitter.com/popochan326/statuses/1353698780617576448</t>
  </si>
  <si>
    <t>1353698780554481664</t>
  </si>
  <si>
    <t>http://twitter.com/xtaIOhjz4feIwqe/statuses/1353698780554481664</t>
  </si>
  <si>
    <t>1353698780479172608</t>
  </si>
  <si>
    <t>GLJhub</t>
  </si>
  <si>
    <t>Workers at a warehouse in Bessemer, Ala., are voting next month on whether to unionize, the largest and most viable effort of its kind involving the technology giant. https://t.co/ZpBbvEqG7P</t>
  </si>
  <si>
    <t>733292413444337665</t>
  </si>
  <si>
    <t>http://pbs.twimg.com/profile_images/1236720154668609537/L7CEtBvd_normal.png</t>
  </si>
  <si>
    <t>Washington D.C.</t>
  </si>
  <si>
    <t>http://twitter.com/GLJhub/statuses/1353698780479172608</t>
  </si>
  <si>
    <t>{"hashtags":[],"symbols":[],"user_mentions":[],"urls":[{"url":"https://t.co/ZpBbvEqG7P","expanded_url":"https://www.nytimes.com/2021/01/25/business/amazon-union-alabama.html?smid=tw-share","display_url":"nytimes.com/2021/01/25/bus…","indices":[167,190]}]}</t>
  </si>
  <si>
    <t>1353698780470800390</t>
  </si>
  <si>
    <t>RT @GRDSMN_GLOBAL: @GrandFan4 Thanks for entering #GrandSummoners x #TenSura #instantwin #sweepstakes! 🎉
Watch the video to see if you won a $100 Amazon gift card! 🌟
😍 Retweet every day for another chance to win!
Join the crossover NOW to get a FREE ★5 #Rimuru #Slime Unit! 💖 https://t.co/AbpxAYKR3Q</t>
  </si>
  <si>
    <t>http://twitter.com/bnb952/statuses/1353698780470800390</t>
  </si>
  <si>
    <t>{"hashtags":[{"text":"GrandSummoners","indices":[50,65]},{"text":"TenSura","indices":[68,76]},{"text":"instantwin","indices":[77,88]},{"text":"sweepstakes","indices":[89,101]}],"symbols":[],"user_mentions":[{"screen_name":"GRDSMN_GLOBAL","name":"Grand Summoners","id":951273680473960400,"id_str":"951273680473960448","indices":[3,17]},{"screen_name":"GrandFan4","name":"Grand Fan","id":1348288941275943000,"id_str":"1348288941275942923","indices":[19,29]}],"urls":[]}</t>
  </si>
  <si>
    <t>1353698780378509312</t>
  </si>
  <si>
    <t>🌻promoção amazon🌻
A revolução dos bichos — R$11.90
https://t.co/AMhPaEScSW
⚡️oferta relâmpago https://t.co/Bf5h496nGY</t>
  </si>
  <si>
    <t>http://twitter.com/flowerrbooks/statuses/1353698780378509312</t>
  </si>
  <si>
    <t>{"hashtags":[],"symbols":[],"user_mentions":[],"urls":[{"url":"https://t.co/AMhPaEScSW","expanded_url":"https://amzn.to/3qLUMZB","display_url":"amzn.to/3qLUMZB","indices":[52,75]}],"media":[{"id":1353698760799481900,"id_str":"1353698760799481857","indices":[96,119],"media_url":"http://pbs.twimg.com/media/EslN2cpW8AEVqoc.png","media_url_https":"https://pbs.twimg.com/media/EslN2cpW8AEVqoc.png","url":"https://t.co/Bf5h496nGY","display_url":"pic.twitter.com/Bf5h496nGY","expanded_url":"https://twitter.com/flowerrbooks/status/1353698780378509312/photo/1","type":"photo","sizes":{"small":{"w":600,"h":335,"resize":"fit"},"large":{"w":600,"h":335,"resize":"fit"},"medium":{"w":600,"h":335,"resize":"fit"},"thumb":{"w":150,"h":150,"resize":"crop"}}}]}</t>
  </si>
  <si>
    <t>1353698779820646407</t>
  </si>
  <si>
    <t>Snickers Almond Filled Chocolates - 45g 
 🔹 Offer price-400.0 INR
 🔹 MRP-500.0 INR
 🔹 Saving: 100.0 INR (20%)
 ✨ 
 ✨ Category- #Grocery
https://t.co/d7O2YOUrbY #deal #loot https://t.co/nCrVJ5533g</t>
  </si>
  <si>
    <t>http://twitter.com/xtra_deals/statuses/1353698779820646407</t>
  </si>
  <si>
    <t>{"hashtags":[{"text":"Grocery","indices":[127,135]},{"text":"deal","indices":[161,166]},{"text":"loot","indices":[167,172]}],"symbols":[],"user_mentions":[],"urls":[{"url":"https://t.co/d7O2YOUrbY","expanded_url":"https://www.amazon.in/Snickers-Almond-Filled-Chocolate-Bars/dp/B082L11YWC?tag=xd027-21","display_url":"amazon.in/Snickers-Almon…","indices":[137,160]}],"media":[{"id":1353698778860159000,"id_str":"1353698778860158976","indices":[173,196],"media_url":"http://pbs.twimg.com/media/EslN3f7XAAA7hVD.jpg","media_url_https":"https://pbs.twimg.com/media/EslN3f7XAAA7hVD.jpg","url":"https://t.co/nCrVJ5533g","display_url":"pic.twitter.com/nCrVJ5533g","expanded_url":"https://twitter.com/xtra_deals/status/1353698779820646407/photo/1","type":"photo","sizes":{"thumb":{"w":150,"h":150,"resize":"crop"},"large":{"w":500,"h":500,"resize":"fit"},"medium":{"w":500,"h":500,"resize":"fit"},"small":{"w":500,"h":500,"resize":"fit"}}}]}</t>
  </si>
  <si>
    <t>1353698779480772610</t>
  </si>
  <si>
    <t>minamidaiseki</t>
  </si>
  <si>
    <t>1139901023730847744</t>
  </si>
  <si>
    <t>http://pbs.twimg.com/profile_images/1139901635633668096/1cL_LafS_normal.jpg</t>
  </si>
  <si>
    <t>http://twitter.com/minamidaiseki/statuses/1353698779480772610</t>
  </si>
  <si>
    <t>1353698779472535552</t>
  </si>
  <si>
    <t>Revlon Eyeshadow At Rs.286
69% Off
Other Variants 909
https://t.co/p3KT5w9wnp</t>
  </si>
  <si>
    <t>http://twitter.com/Offersbox/statuses/1353698779472535552</t>
  </si>
  <si>
    <t>{"hashtags":[],"symbols":[],"user_mentions":[],"urls":[{"url":"https://t.co/p3KT5w9wnp","expanded_url":"https://amzn.to/3qU4RUr","display_url":"amzn.to/3qU4RUr","indices":[57,80]}]}</t>
  </si>
  <si>
    <t>1353698779346571264</t>
  </si>
  <si>
    <t>7SA9bZ5QeNjwQsR</t>
  </si>
  <si>
    <t>1162594371914457088</t>
  </si>
  <si>
    <t>http://pbs.twimg.com/profile_images/1333622479231717384/KdcIax3g_normal.jpg</t>
  </si>
  <si>
    <t>http://twitter.com/7SA9bZ5QeNjwQsR/statuses/1353698779346571264</t>
  </si>
  <si>
    <t>1353698778859982848</t>
  </si>
  <si>
    <t>http://twitter.com/sas_kia310/statuses/1353698778859982848</t>
  </si>
  <si>
    <t>1353698778612527105</t>
  </si>
  <si>
    <t>moviefansblog</t>
  </si>
  <si>
    <t>ドラッグストア1位：SKYN コンドーム 10個入 評価★4.3 ¥714 https://t.co/P6xLMwTivF</t>
  </si>
  <si>
    <t>Mon Jan 25 13:38:33 +0000 2021</t>
  </si>
  <si>
    <t>718844580158840832</t>
  </si>
  <si>
    <t>&lt;a href="http://moviefan.hatenablog.jp/" rel="nofollow"&gt;moviefanだよ&lt;/a&gt;</t>
  </si>
  <si>
    <t>http://pbs.twimg.com/profile_images/718846999517208576/3kkRGA6C_normal.jpg</t>
  </si>
  <si>
    <t>http://twitter.com/moviefansblog/statuses/1353698778612527105</t>
  </si>
  <si>
    <t>{"hashtags":[],"symbols":[],"user_mentions":[],"urls":[{"url":"https://t.co/P6xLMwTivF","expanded_url":"https://www.amazon.co.jp/SKYN-%E3%82%B9%E3%82%AD%E3%83%B3-%E3%82%B3%E3%83%B3%E3%83%89%E3%83%BC%E3%83%A0-10%E5%80%8B%E5%85%A5/dp/B00INJDRP0?_encoding=UTF8&amp;psc=1/&amp;tag=makito0420-22","display_url":"amazon.co.jp/SKYN-%E3%82%B9…","indices":[38,61]}]}</t>
  </si>
  <si>
    <t>1353698778419630080</t>
  </si>
  <si>
    <t>toriitooka</t>
  </si>
  <si>
    <t>1298053006567436288</t>
  </si>
  <si>
    <t>http://pbs.twimg.com/profile_images/1344304513528709121/EVJ5_uF4_normal.jpg</t>
  </si>
  <si>
    <t>http://twitter.com/toriitooka/statuses/1353698778419630080</t>
  </si>
  <si>
    <t>1353698777937432582</t>
  </si>
  <si>
    <t>FenequeAngel</t>
  </si>
  <si>
    <t>RT @FenequeAngel: Based on true historical events, a small Caribbean island came to the aid of Africa. The world powers sponsored a clandestine war that shook the continent. It was the 1960s, and the world was screaming for change. Available at Amazon https://t.co/zqZ4uaVoGX</t>
  </si>
  <si>
    <t>1008494960553988098</t>
  </si>
  <si>
    <t>http://pbs.twimg.com/profile_images/1314251856672165888/UFRQG3Ml_normal.jpg</t>
  </si>
  <si>
    <t>New York City</t>
  </si>
  <si>
    <t>http://twitter.com/FenequeAngel/statuses/1353698777937432582</t>
  </si>
  <si>
    <t>{"hashtags":[],"symbols":[],"user_mentions":[{"screen_name":"FenequeAngel","name":"fallenangelicwriter🖖","id":1008494960553988100,"id_str":"1008494960553988098","indices":[3,16]}],"urls":[]}</t>
  </si>
  <si>
    <t>1353698777215848448</t>
  </si>
  <si>
    <t>cB5YE6D6n7UkjXy</t>
  </si>
  <si>
    <t>1167211331029618688</t>
  </si>
  <si>
    <t>http://pbs.twimg.com/profile_images/1167212982440300544/XDd2mJYV_normal.jpg</t>
  </si>
  <si>
    <t>http://twitter.com/cB5YE6D6n7UkjXy/statuses/1353698777215848448</t>
  </si>
  <si>
    <t>1353698776175833095</t>
  </si>
  <si>
    <t>JasonsJigs</t>
  </si>
  <si>
    <t>Extra $3 off Magnetic Eyelashes Kit With Magnetic Eyeliner
Clip the Extra $3 off Coupon &amp;amp; add lightning deal price.
https://t.co/0Td8ZgnKoZ</t>
  </si>
  <si>
    <t>202651839</t>
  </si>
  <si>
    <t>&lt;a href="http://www.kingkups.com" rel="nofollow"&gt;JasonsJigs Deal Feed&lt;/a&gt;</t>
  </si>
  <si>
    <t>http://pbs.twimg.com/profile_images/1194131684867870720/f-bsyk4B_normal.jpg</t>
  </si>
  <si>
    <t>http://twitter.com/JasonsJigs/statuses/1353698776175833095</t>
  </si>
  <si>
    <t>{"hashtags":[],"symbols":[],"user_mentions":[],"urls":[{"url":"https://t.co/0Td8ZgnKoZ","expanded_url":"https://www.amazon.com/dp/B081RDQDBS/ref=as_li_ss_tl?tag=jjigs-20","display_url":"amazon.com/dp/B081RDQDBS/…","indices":[120,143]}]}</t>
  </si>
  <si>
    <t>1353698775655542787</t>
  </si>
  <si>
    <t>ChristinielT</t>
  </si>
  <si>
    <t>1338054511680581633</t>
  </si>
  <si>
    <t>http://pbs.twimg.com/profile_images/1338285506514206721/Y_j5QyPJ_normal.jpg</t>
  </si>
  <si>
    <t>http://twitter.com/ChristinielT/statuses/1353698775655542787</t>
  </si>
  <si>
    <t>1353698775651344386</t>
  </si>
  <si>
    <t>8BJpxQQMjqOLeDR</t>
  </si>
  <si>
    <t>1351798741238337537</t>
  </si>
  <si>
    <t>http://pbs.twimg.com/profile_images/1351799681823588357/MPK-6OCM_normal.jpg</t>
  </si>
  <si>
    <t>http://twitter.com/8BJpxQQMjqOLeDR/statuses/1353698775651344386</t>
  </si>
  <si>
    <t>1353698775240478722</t>
  </si>
  <si>
    <t>RT @ElliottBaker: The Sun God’s Heir: Return (Book One)
https://t.co/9UwehLEXDr “action, adventure, romance, and travel with an emotionally available sword master! Yes please.” #seaadventure #awardwinning #historicalfantasy https://t.co/V1zgywpixQ</t>
  </si>
  <si>
    <t>http://twitter.com/WorldNitti/statuses/1353698775240478722</t>
  </si>
  <si>
    <t>{"hashtags":[],"symbols":[],"user_mentions":[{"screen_name":"ElliottBaker","name":"Elliott Baker","id":256517719,"id_str":"256517719","indices":[3,16]}],"urls":[{"url":"https://t.co/9UwehLEXDr","expanded_url":"https://www.amazon.com/Elliott-Baker/e/B00NUIJCFI?ref=sr_ntt_srch_lnk_2&amp;qid=1578960063&amp;sr=8-2","display_url":"amazon.com/Elliott-Baker/…","indices":[56,79]}]}</t>
  </si>
  <si>
    <t>1353698775118663681</t>
  </si>
  <si>
    <t>hikiyosed</t>
  </si>
  <si>
    <t>ドラッグストア1位：SKYN コンドーム 10個入 評価★4.3 ¥714 https://t.co/YJAXoIoQON</t>
  </si>
  <si>
    <t>986599520111738880</t>
  </si>
  <si>
    <t>&lt;a href="http://spihiki.com/" rel="nofollow"&gt;HIKIYOSE&lt;/a&gt;</t>
  </si>
  <si>
    <t>http://pbs.twimg.com/profile_images/1351906780977119240/nNBwfDOE_normal.jpg</t>
  </si>
  <si>
    <t>英語苦手な外資系リーマンがTOEIC800を目指すブログ</t>
  </si>
  <si>
    <t>http://twitter.com/hikiyosed/statuses/1353698775118663681</t>
  </si>
  <si>
    <t>{"hashtags":[],"symbols":[],"user_mentions":[],"urls":[{"url":"https://t.co/YJAXoIoQON","expanded_url":"https://www.amazon.co.jp/SKYN-%E3%82%B9%E3%82%AD%E3%83%B3-%E3%82%B3%E3%83%B3%E3%83%89%E3%83%BC%E3%83%A0-10%E5%80%8B%E5%85%A5/dp/B00INJDRP0?_encoding=UTF8&amp;psc=1/&amp;tag=makito0420-22","display_url":"amazon.co.jp/SKYN-%E3%82%B9…","indices":[38,61]}]}</t>
  </si>
  <si>
    <t>1353698775085158401</t>
  </si>
  <si>
    <t>AxpflO8XbhTgeKH</t>
  </si>
  <si>
    <t>1069635041007812608</t>
  </si>
  <si>
    <t>http://pbs.twimg.com/profile_images/1337989025613762561/UWY2Rx9__normal.jpg</t>
  </si>
  <si>
    <t>http://twitter.com/AxpflO8XbhTgeKH/statuses/1353698775085158401</t>
  </si>
  <si>
    <t>1353698774913175555</t>
  </si>
  <si>
    <t>IRENEaholic</t>
  </si>
  <si>
    <t>298384505</t>
  </si>
  <si>
    <t>http://pbs.twimg.com/profile_images/1345050059965038593/IfVbRA_b_normal.jpg</t>
  </si>
  <si>
    <t>เมืองเบ</t>
  </si>
  <si>
    <t>http://twitter.com/IRENEaholic/statuses/1353698774913175555</t>
  </si>
  <si>
    <t>1353698774409859074</t>
  </si>
  <si>
    <t>jbut7FvLh3EJxqd</t>
  </si>
  <si>
    <t>Mon Jan 25 13:38:32 +0000 2021</t>
  </si>
  <si>
    <t>1091734964930981888</t>
  </si>
  <si>
    <t>http://pbs.twimg.com/profile_images/1135690169749651456/BWSYtHnh_normal.jpg</t>
  </si>
  <si>
    <t>http://twitter.com/jbut7FvLh3EJxqd/statuses/1353698774409859074</t>
  </si>
  <si>
    <t>1353698773549998086</t>
  </si>
  <si>
    <t>kawasaki223</t>
  </si>
  <si>
    <t>297193965</t>
  </si>
  <si>
    <t>http://pbs.twimg.com/profile_images/1220529794514735105/DO8UmgmS_normal.jpg</t>
  </si>
  <si>
    <t>http://twitter.com/kawasaki223/statuses/1353698773549998086</t>
  </si>
  <si>
    <t>1353698772799287296</t>
  </si>
  <si>
    <t>sougo_review</t>
  </si>
  <si>
    <t>レビューは広告だという見方もある
#Amazon #レビュー #アマゾン #副業 #アマゾンレビュー #amazonレビュー #レビュー募集 #レビューアー #レビュー募集</t>
  </si>
  <si>
    <t>809670139306049536</t>
  </si>
  <si>
    <t>http://pbs.twimg.com/profile_images/809675393150033920/EBBMd2CO_normal.jpg</t>
  </si>
  <si>
    <t>http://twitter.com/sougo_review/statuses/1353698772799287296</t>
  </si>
  <si>
    <t>{"hashtags":[{"text":"Amazon","indices":[18,25]},{"text":"レビュー","indices":[26,31]},{"text":"アマゾン","indices":[32,37]},{"text":"副業","indices":[38,41]},{"text":"アマゾンレビュー","indices":[42,51]},{"text":"amazonレビュー","indices":[52,63]},{"text":"レビュー募集","indices":[64,71]},{"text":"レビューアー","indices":[72,79]},{"text":"レビュー募集","indices":[80,87]}],"symbols":[],"user_mentions":[],"urls":[]}</t>
  </si>
  <si>
    <t>1353698772656730113</t>
  </si>
  <si>
    <t>RT @book_throne: 💥🍂Read for free for a Chance to Win.✨🎁  We're giving away 20 Paperbacks + a $100 Amazon Gift Card to one lucky Book Throne reader. Enter our giveaway for a chance to win.
https://t.co/DflmC5q6s2 https://t.co/sLMT4uAodg</t>
  </si>
  <si>
    <t>http://twitter.com/anitakayduvall/statuses/1353698772656730113</t>
  </si>
  <si>
    <t>{"hashtags":[],"symbols":[],"user_mentions":[{"screen_name":"book_throne","name":"Book Throne","id":1219073177927721000,"id_str":"1219073177927720960","indices":[3,15]}],"urls":[]}</t>
  </si>
  <si>
    <t>1353698772090380291</t>
  </si>
  <si>
    <t>http://twitter.com/nnnmmm0518m/statuses/1353698772090380291</t>
  </si>
  <si>
    <t>1353698771654365185</t>
  </si>
  <si>
    <t>RT @swiftstory: A heart-pounding historical saga that you won’t be able to put down. From the heart of Norway to Shetland in Scotland, one couple fight to overthrow the Nazis…
#WW2 #espionage #saga
@SapereBooks
https://t.co/xQW24TlyvF https://t.co/qQ76sN2Hfs</t>
  </si>
  <si>
    <t>http://twitter.com/BritonandDane/statuses/1353698771654365185</t>
  </si>
  <si>
    <t>{"hashtags":[],"symbols":[],"user_mentions":[{"screen_name":"swiftstory","name":"Deborah Swift","id":158697583,"id_str":"158697583","indices":[3,14]}],"urls":[]}</t>
  </si>
  <si>
    <t>1353698771645808640</t>
  </si>
  <si>
    <t>qm1BrIZ36uQwwxB</t>
  </si>
  <si>
    <t>1279604302860828672</t>
  </si>
  <si>
    <t>http://pbs.twimg.com/profile_images/1342823387282870272/J-c21w2n_normal.jpg</t>
  </si>
  <si>
    <t>http://twitter.com/qm1BrIZ36uQwwxB/statuses/1353698771645808640</t>
  </si>
  <si>
    <t>1353698770458873856</t>
  </si>
  <si>
    <t>kotori_no_happy</t>
  </si>
  <si>
    <t>1255318040503373824</t>
  </si>
  <si>
    <t>http://pbs.twimg.com/profile_images/1255324546632159233/W-DU7BL5_normal.jpg</t>
  </si>
  <si>
    <t>フォローありがとうございます✨相互友達募集中。</t>
  </si>
  <si>
    <t>http://twitter.com/kotori_no_happy/statuses/1353698770458873856</t>
  </si>
  <si>
    <t>1353698770395926528</t>
  </si>
  <si>
    <t>mami8005</t>
  </si>
  <si>
    <t>724946527467147264</t>
  </si>
  <si>
    <t>http://pbs.twimg.com/profile_images/1040382444115918848/g4IZI2wu_normal.jpg</t>
  </si>
  <si>
    <t>http://twitter.com/mami8005/statuses/1353698770395926528</t>
  </si>
  <si>
    <t>1353698770374909952</t>
  </si>
  <si>
    <t>krkrgodsgorp</t>
  </si>
  <si>
    <t>1046247811979722753</t>
  </si>
  <si>
    <t>http://pbs.twimg.com/profile_images/1234823621094211585/Ggl0G_VX_normal.png</t>
  </si>
  <si>
    <t>シチリアのレモン畑</t>
  </si>
  <si>
    <t>http://twitter.com/krkrgodsgorp/statuses/1353698770374909952</t>
  </si>
  <si>
    <t>1353698770207305730</t>
  </si>
  <si>
    <t>Mon Jan 25 13:38:31 +0000 2021</t>
  </si>
  <si>
    <t>http://twitter.com/devin_salesman/statuses/1353698770207305730</t>
  </si>
  <si>
    <t>1353698770165370881</t>
  </si>
  <si>
    <t>ERASCardiac</t>
  </si>
  <si>
    <t>Register today! https://t.co/czhePLvaWw for registration, agenda, and abstract submission. We are giving away $100 Amazon gift cards daily. The more points you get for attending sessions &amp;amp; visiting sponsors, the more chances to win! #cardiacsurgery #multidisciplinary #MedTwitter https://t.co/bzqukAnjRk</t>
  </si>
  <si>
    <t>938479351267516417</t>
  </si>
  <si>
    <t>http://pbs.twimg.com/profile_images/990237159536783360/V5e0j9Pr_normal.jpg</t>
  </si>
  <si>
    <t>http://twitter.com/ERASCardiac/statuses/1353698770165370881</t>
  </si>
  <si>
    <t>{"hashtags":[{"text":"cardiacsurgery","indices":[237,252]},{"text":"multidisciplinary","indices":[253,271]},{"text":"MedTwitter","indices":[272,283]}],"symbols":[],"user_mentions":[],"urls":[{"url":"https://t.co/czhePLvaWw","expanded_url":"http://erasvirtual2021.com","display_url":"erasvirtual2021.com","indices":[16,39]}],"media":[{"id":1353689466712580000,"id_str":"1353689466712580109","indices":[284,307],"media_url":"http://pbs.twimg.com/media/EslFZdeXYA0LrOC.jpg","media_url_https":"https://pbs.twimg.com/media/EslFZdeXYA0LrOC.jpg","url":"https://t.co/bzqukAnjRk","display_url":"pic.twitter.com/bzqukAnjRk","expanded_url":"https://twitter.com/ERASCardiac/status/1353698770165370881/photo/1","type":"photo","sizes":{"thumb":{"w":150,"h":150,"resize":"crop"},"large":{"w":977,"h":622,"resize":"fit"},"medium":{"w":977,"h":622,"resize":"fit"},"small":{"w":680,"h":433,"resize":"fit"}}}]}</t>
  </si>
  <si>
    <t>1353698769888415744</t>
  </si>
  <si>
    <t>Revlon Eyeshadow At Rs.286
69% Off
Other Variants 909
https://t.co/cQq3drN0nv</t>
  </si>
  <si>
    <t>http://twitter.com/Amazingdeals360/statuses/1353698769888415744</t>
  </si>
  <si>
    <t>{"hashtags":[],"symbols":[],"user_mentions":[],"urls":[{"url":"https://t.co/cQq3drN0nv","expanded_url":"https://amzn.to/3iM18FG","display_url":"amzn.to/3iM18FG","indices":[57,80]}]}</t>
  </si>
  <si>
    <t>1353698769846431744</t>
  </si>
  <si>
    <t>nonnonnonnn33</t>
  </si>
  <si>
    <t>984278169854210048</t>
  </si>
  <si>
    <t>http://pbs.twimg.com/profile_images/1348586027313635329/YrfN78P8_normal.jpg</t>
  </si>
  <si>
    <t>http://twitter.com/nonnonnonnn33/statuses/1353698769846431744</t>
  </si>
  <si>
    <t>1353698768651075585</t>
  </si>
  <si>
    <t>anan9256</t>
  </si>
  <si>
    <t>712630351428845572</t>
  </si>
  <si>
    <t>http://pbs.twimg.com/profile_images/1100727973919903744/H7y0m0TN_normal.png</t>
  </si>
  <si>
    <t>http://twitter.com/anan9256/statuses/1353698768651075585</t>
  </si>
  <si>
    <t>1353698768558772224</t>
  </si>
  <si>
    <t>JR91SGTWlFIUAYI</t>
  </si>
  <si>
    <t>1297856071944478720</t>
  </si>
  <si>
    <t>http://pbs.twimg.com/profile_images/1297856336554680320/gu-UEofH_normal.jpg</t>
  </si>
  <si>
    <t>http://twitter.com/JR91SGTWlFIUAYI/statuses/1353698768558772224</t>
  </si>
  <si>
    <t>1353698768353280000</t>
  </si>
  <si>
    <t>Sj3ZRRU1g5nrL2S</t>
  </si>
  <si>
    <t>780563325536997376</t>
  </si>
  <si>
    <t>http://pbs.twimg.com/profile_images/1236344248246530048/dseF0Msr_normal.jpg</t>
  </si>
  <si>
    <t>http://twitter.com/Sj3ZRRU1g5nrL2S/statuses/1353698768353280000</t>
  </si>
  <si>
    <t>1353698767506010112</t>
  </si>
  <si>
    <t>KOKABCsGn</t>
  </si>
  <si>
    <t>ギちゃんの時もステマ、企業案件、Amazonアソシエイトプログラムの違いをよく分かってなくて騒いでた人いたな。
東海のまとめ動画に広告がついてて、概要欄見たらウームに広告収入入ってるって分かるのに「他人の動画で広告収入得るな！」って見当違いなこと言ってる人もいるし。無知のち晴れだよ。</t>
  </si>
  <si>
    <t>1260592211944550400</t>
  </si>
  <si>
    <t>http://pbs.twimg.com/profile_images/1347942693016465409/GR-kyLl1_normal.png</t>
  </si>
  <si>
    <t>http://twitter.com/KOKABCsGn/statuses/1353698767506010112</t>
  </si>
  <si>
    <t>1353698767455674371</t>
  </si>
  <si>
    <t>http://twitter.com/miyuu_2016/statuses/1353698767455674371</t>
  </si>
  <si>
    <t>1353698767313068032</t>
  </si>
  <si>
    <t>arania0817</t>
  </si>
  <si>
    <t>RT @reiwatrend: Amazonに感謝 https://t.co/FJVsLbkEi7</t>
  </si>
  <si>
    <t>910407205</t>
  </si>
  <si>
    <t>http://pbs.twimg.com/profile_images/1066148400540737537/hsfPJxHx_normal.jpg</t>
  </si>
  <si>
    <t>ど田舎の城下町</t>
  </si>
  <si>
    <t>http://twitter.com/arania0817/statuses/1353698767313068032</t>
  </si>
  <si>
    <t>{"hashtags":[],"symbols":[],"user_mentions":[{"screen_name":"reiwatrend","name":"令和トレンド速報","id":1106419608569811000,"id_str":"1106419608569810945","indices":[3,14]}],"urls":[],"media":[{"id":1353625679821062100,"id_str":"1353625679821062145","indices":[26,49],"media_url":"http://pbs.twimg.com/ext_tw_video_thumb/1353625679821062145/pu/img/rklNLjg5IPA53DWx.jpg","media_url_https":"https://pbs.twimg.com/ext_tw_video_thumb/1353625679821062145/pu/img/rklNLjg5IPA53DWx.jpg","url":"https://t.co/FJVsLbkEi7","display_url":"pic.twitter.com/FJVsLbkEi7","expanded_url":"https://twitter.com/reiwatrend/status/1353696626334904320/video/1","type":"photo","sizes":{"thumb":{"w":150,"h":150,"resize":"crop"},"small":{"w":383,"h":680,"resize":"fit"},"large":{"w":576,"h":1024,"resize":"fit"},"medium":{"w":576,"h":1024,"resize":"fit"}},"source_status_id":1353696626334904300,"source_status_id_str":"1353696626334904320","source_user_id":1106419608569811000,"source_user_id_str":"1106419608569810945"}]}</t>
  </si>
  <si>
    <t>1353698767258537985</t>
  </si>
  <si>
    <t>http://twitter.com/odenven2/statuses/1353698767258537985</t>
  </si>
  <si>
    <t>1353698767220965376</t>
  </si>
  <si>
    <t>@Sheriffe @sheriffe We're sorry to see your package wasn't left at your front door!! Have you had an opportunity to reach out to us directly about this? You can reach us here: https://t.co/JzP7hlA23B. We'll do all we can to assist! ^HA</t>
  </si>
  <si>
    <t>20628014</t>
  </si>
  <si>
    <t>Sheriffe</t>
  </si>
  <si>
    <t>1353697546804342784</t>
  </si>
  <si>
    <t>http://twitter.com/AmazonHelp/statuses/1353698767220965376</t>
  </si>
  <si>
    <t>{"hashtags":[],"symbols":[],"user_mentions":[{"screen_name":"Sheriffe","name":"Arun Mayor","id":20628014,"id_str":"20628014","indices":[0,9]},{"screen_name":"Sheriffe","name":"Arun Mayor","id":20628014,"id_str":"20628014","indices":[10,19]}],"urls":[{"url":"https://t.co/JzP7hlA23B","expanded_url":"http://amzn.to/UKContactUS","display_url":"amzn.to/UKContactUS","indices":[176,199]}]}</t>
  </si>
  <si>
    <t>1353698767149490177</t>
  </si>
  <si>
    <t>hpp0p</t>
  </si>
  <si>
    <t>305610246</t>
  </si>
  <si>
    <t>http://twitter.com/hpp0p/statuses/1353698767149490177</t>
  </si>
  <si>
    <t>1353698767128694790</t>
  </si>
  <si>
    <t>RT @EJHALL10: My writer friend has book out now. I recommend it. I couldn't put it down. https://t.co/Nh2TTcNKGc</t>
  </si>
  <si>
    <t>http://twitter.com/a_kayla_carson/statuses/1353698767128694790</t>
  </si>
  <si>
    <t>{"hashtags":[],"symbols":[],"user_mentions":[{"screen_name":"EJHALL10","name":"EMMETT HALL - Author","id":855423223306960900,"id_str":"855423223306960897","indices":[3,12]}],"urls":[{"url":"https://t.co/Nh2TTcNKGc","expanded_url":"https://www.amazon.com/Takakush-Genus-Magica-Book-1-ebook/dp/B08SQ7QYQ7/ref=sr_1_1?dchild=1&amp;keywords=Raine+reiter&amp;qid=1611547292&amp;s=digital-text&amp;sr=1-1","display_url":"amazon.com/Takakush-Genus…","indices":[89,112]}]}</t>
  </si>
  <si>
    <t>1353698766600069120</t>
  </si>
  <si>
    <t>yuu_VFam</t>
  </si>
  <si>
    <t>RT @yuu_VFam: ギターやってる方に質問したいのですが、今日カポタストが壊れてしまって新しいの買いたいんですがAmazonで変えるおすすめのってありますかね？予算はまあ3000円以内くらいですね。</t>
  </si>
  <si>
    <t>1109252829196124160</t>
  </si>
  <si>
    <t>http://pbs.twimg.com/profile_images/1302152871576629248/9tOU1-iT_normal.jpg</t>
  </si>
  <si>
    <t>関東地方にいたら会えるかも</t>
  </si>
  <si>
    <t>http://twitter.com/yuu_VFam/statuses/1353698766600069120</t>
  </si>
  <si>
    <t>{"hashtags":[],"symbols":[],"user_mentions":[{"screen_name":"yuu_VFam","name":"🐨ゆうやん(ぬ)Ⓜ️","id":1109252829196124200,"id_str":"1109252829196124160","indices":[3,12]}],"urls":[]}</t>
  </si>
  <si>
    <t>1353698765606150165</t>
  </si>
  <si>
    <t>Econewsone</t>
  </si>
  <si>
    <t>#ドラゴンボール Audible Gift Memberships https://t.co/VysyaNI0Tx</t>
  </si>
  <si>
    <t>Mon Jan 25 13:38:30 +0000 2021</t>
  </si>
  <si>
    <t>1328077323153920002</t>
  </si>
  <si>
    <t>http://pbs.twimg.com/profile_images/1328077764688310276/nhJTVA0C_normal.jpg</t>
  </si>
  <si>
    <t>http://twitter.com/Econewsone/statuses/1353698765606150165</t>
  </si>
  <si>
    <t>{"hashtags":[{"text":"ドラゴンボール","indices":[0,8]}],"symbols":[],"user_mentions":[],"urls":[{"url":"https://t.co/VysyaNI0Tx","expanded_url":"https://amzn.to/352Tphl","display_url":"amzn.to/352Tphl","indices":[34,57]}]}</t>
  </si>
  <si>
    <t>1353698765245394944</t>
  </si>
  <si>
    <t>IN THE CLOUDS
 by Roy Murry (Author), and Gabriele Napierata Autorin (Illustrator) USA:  https://t.co/QeqM3XaYSS UK: https://t.co/puzJ56ksmJ #mustread #Poetry #Art. https://t.co/IzNfOYNLkY</t>
  </si>
  <si>
    <t>http://twitter.com/roylmurry425/statuses/1353698765245394944</t>
  </si>
  <si>
    <t>{"hashtags":[{"text":"mustread","indices":[142,151]},{"text":"Poetry","indices":[152,159]},{"text":"Art","indices":[160,164]}],"symbols":[],"user_mentions":[],"urls":[{"url":"https://t.co/QeqM3XaYSS","expanded_url":"https://amzn.to/2EZVxs4","display_url":"amzn.to/2EZVxs4","indices":[90,113]},{"url":"https://t.co/puzJ56ksmJ","expanded_url":"http://amzn.to/2rBnrW8","display_url":"amzn.to/2rBnrW8","indices":[118,141]}],"media":[{"id":1353698748233351200,"id_str":"1353698748233351171","indices":[166,189],"media_url":"http://pbs.twimg.com/media/EslN1t1XAAMOovM.jpg","media_url_https":"https://pbs.twimg.com/media/EslN1t1XAAMOovM.jpg","url":"https://t.co/IzNfOYNLkY","display_url":"pic.twitter.com/IzNfOYNLkY","expanded_url":"https://twitter.com/roylmurry425/status/1353698765245394944/photo/1","type":"photo","sizes":{"thumb":{"w":150,"h":150,"resize":"crop"},"medium":{"w":242,"h":346,"resize":"fit"},"small":{"w":242,"h":346,"resize":"fit"},"large":{"w":242,"h":346,"resize":"fit"}}}]}</t>
  </si>
  <si>
    <t>1353698765094350848</t>
  </si>
  <si>
    <t>allow_sw</t>
  </si>
  <si>
    <t>4710087672</t>
  </si>
  <si>
    <t>http://pbs.twimg.com/profile_images/1124237464808218624/RoF65IxU_normal.jpg</t>
  </si>
  <si>
    <t>http://twitter.com/allow_sw/statuses/1353698765094350848</t>
  </si>
  <si>
    <t>1353698764838428672</t>
  </si>
  <si>
    <t>tapiru777</t>
  </si>
  <si>
    <t>1062605054773911552</t>
  </si>
  <si>
    <t>http://pbs.twimg.com/profile_images/1201446093222895617/EUJu1_I3_normal.jpg</t>
  </si>
  <si>
    <t>http://twitter.com/tapiru777/statuses/1353698764838428672</t>
  </si>
  <si>
    <t>1353698764523855878</t>
  </si>
  <si>
    <t>http://twitter.com/Zk55A/statuses/1353698764523855878</t>
  </si>
  <si>
    <t>1353698764121272325</t>
  </si>
  <si>
    <t>_after_carnival</t>
  </si>
  <si>
    <t>RT @_after_carnival: https://t.co/jbx1KnM1i9
1週間後の2月1日が僕の誕生日なので、みなさまからのプレゼントをお待ちしております！</t>
  </si>
  <si>
    <t>127542375</t>
  </si>
  <si>
    <t>http://pbs.twimg.com/profile_images/1331239805758308352/6Zn_T91e_normal.jpg</t>
  </si>
  <si>
    <t>http://twitter.com/_after_carnival/statuses/1353698764121272325</t>
  </si>
  <si>
    <t>{"hashtags":[],"symbols":[],"user_mentions":[{"screen_name":"_after_carnival","name":"べにゃ二郎","id":127542375,"id_str":"127542375","indices":[3,19]}],"urls":[{"url":"https://t.co/jbx1KnM1i9","expanded_url":"https://www.amazon.jp/hz/wishlist/ls/1W0XZ57MNPP4L?ref_=wl_share","display_url":"amazon.jp/hz/wishlist/ls…","indices":[21,44]}]}</t>
  </si>
  <si>
    <t>1353698763680845824</t>
  </si>
  <si>
    <t>pandaLOVEsho</t>
  </si>
  <si>
    <t>RT @arashi5official: I'll come running wherever you are
https://t.co/R9lZvREgSl
#WheneverYouCall #嵐 #ARASHI https://t.co/8iyyxfg3E8</t>
  </si>
  <si>
    <t>1146682233798811648</t>
  </si>
  <si>
    <t>http://pbs.twimg.com/profile_images/1351514446540099584/VIiIYN_z_normal.jpg</t>
  </si>
  <si>
    <t>マンゴー県</t>
  </si>
  <si>
    <t>http://twitter.com/pandaLOVEsho/statuses/1353698763680845824</t>
  </si>
  <si>
    <t>{"hashtags":[{"text":"WheneverYouCall","indices":[80,96]},{"text":"嵐","indices":[97,99]},{"text":"ARASHI","indices":[100,107]}],"symbols":[],"user_mentions":[{"screen_name":"arashi5official","name":"ARASHI","id":1167010648410091500,"id_str":"1167010648410091520","indices":[3,19]}],"urls":[{"url":"https://t.co/R9lZvREgSl","expanded_url":"http://smarturl.it/wheneveryoucall/az","display_url":"smarturl.it/wheneveryoucal…","indices":[56,79]}],"media":[{"id":1313237848993095700,"id_str":"1313237848993095680","indices":[108,131],"media_url":"http://pbs.twimg.com/media/EjmO3abU4AAlfjS.jpg","media_url_https":"https://pbs.twimg.com/media/EjmO3abU4AAlfjS.jpg","url":"https://t.co/8iyyxfg3E8","display_url":"pic.twitter.com/8iyyxfg3E8","expanded_url":"https://twitter.com/arashi5official/status/1313267731278430210/photo/1","type":"photo","sizes":{"large":{"w":2048,"h":1152,"resize":"fit"},"thumb":{"w":150,"h":150,"resize":"crop"},"medium":{"w":1200,"h":675,"resize":"fit"},"small":{"w":680,"h":383,"resize":"fit"}},"source_status_id":1313267731278430200,"source_status_id_str":"1313267731278430210","source_user_id":1167010648410091500,"source_user_id_str":"1167010648410091520"}]}</t>
  </si>
  <si>
    <t>1353698763521417216</t>
  </si>
  <si>
    <t>yokoyoko468b</t>
  </si>
  <si>
    <t>恋するブキミちゃん、明日発売です…！手に取って読んでいただけたら本当にうれしいです！
https://t.co/XcOZclCazg</t>
  </si>
  <si>
    <t>968409375290286080</t>
  </si>
  <si>
    <t>http://pbs.twimg.com/profile_images/1346369032736231424/J9tUZMWR_normal.jpg</t>
  </si>
  <si>
    <t>http://twitter.com/yokoyoko468b/statuses/1353698763521417216</t>
  </si>
  <si>
    <t>{"hashtags":[],"symbols":[],"user_mentions":[],"urls":[{"url":"https://t.co/XcOZclCazg","expanded_url":"https://www.amazon.co.jp/%E6%81%8B%E3%81%99%E3%82%8B%E3%83%96%E3%82%AD%E3%83%9F%E3%81%A1%E3%82%83%E3%82%93-%E8%A7%92%E5%B7%9D%E3%82%B3%E3%83%9F%E3%83%83%E3%82%AF%E3%82%B9%E3%83%BB%E3%82%A8%E3%83%BC%E3%82%B9-%E3%82%88%E3%81%93%E3%81%88-%E3%81%93%E3%81%86%E3%81%B8%E3%81%84/dp/4041110157/ref=sr_1_2?__mk_ja_JP=%E3%82%AB%E3%82%BF%E3%82%AB%E3%83%8A&amp;dchild=1&amp;keywords=%E6%81%8B%E3%81%99%E3%82%8B%E3%83%96%E3%82%AD%E3%83%9F%E3%81%A1%E3%82%83%E3%82%93&amp;qid=1611581807&amp;s=books&amp;sr=1-2","display_url":"amazon.co.jp/%E6%81%8B%E3%8…","indices":[43,66]}]}</t>
  </si>
  <si>
    <t>1353698763219619843</t>
  </si>
  <si>
    <t>http://twitter.com/WorldNitti/statuses/1353698763219619843</t>
  </si>
  <si>
    <t>1353698763118964738</t>
  </si>
  <si>
    <t>obvae_</t>
  </si>
  <si>
    <t>RT @anxiousasfuuck: Se prendete l’acqua in cui ha appena nuotato e la mettete su Amazon io la compro #tzvip https://t.co/oLGZF2g25l</t>
  </si>
  <si>
    <t>1176625723655774209</t>
  </si>
  <si>
    <t>http://pbs.twimg.com/profile_images/1348442613603565575/yK2noY4A_normal.jpg</t>
  </si>
  <si>
    <t>somewhere in northern italy</t>
  </si>
  <si>
    <t>http://twitter.com/obvae_/statuses/1353698763118964738</t>
  </si>
  <si>
    <t>{"hashtags":[{"text":"tzvip","indices":[101,107]}],"symbols":[],"user_mentions":[{"screen_name":"anxiousasfuuck","name":"Sofia🪐🛸⛈","id":1026287121622085600,"id_str":"1026287121622085634","indices":[3,18]}],"urls":[],"media":[{"id":1353698548123107300,"id_str":"1353698548123107328","indices":[108,131],"media_url":"http://pbs.twimg.com/media/EslNqEXXAAAHYPG.jpg","media_url_https":"https://pbs.twimg.com/media/EslNqEXXAAAHYPG.jpg","url":"https://t.co/oLGZF2g25l","display_url":"pic.twitter.com/oLGZF2g25l","expanded_url":"https://twitter.com/anxiousasfuuck/status/1353698553139515393/photo/1","type":"photo","sizes":{"thumb":{"w":150,"h":150,"resize":"crop"},"small":{"w":680,"h":373,"resize":"fit"},"medium":{"w":1200,"h":658,"resize":"fit"},"large":{"w":1241,"h":680,"resize":"fit"}},"source_status_id":1353698553139515400,"source_status_id_str":"1353698553139515393","source_user_id":1026287121622085600,"source_user_id_str":"1026287121622085634"}]}</t>
  </si>
  <si>
    <t>1353698761978097665</t>
  </si>
  <si>
    <t>2530Eduarda</t>
  </si>
  <si>
    <t>RT @PromocoesPA: ⚠️ Editora da semana na Amazon - Ciranda Cultural 🗣️
↪️ Até 50% de desconto em livros
👉🏻 Confira: https://t.co/veVNrAOE11 https://t.co/8UDO2BfW4O</t>
  </si>
  <si>
    <t>858082283085070336</t>
  </si>
  <si>
    <t>http://pbs.twimg.com/profile_images/1323828255745519616/s3TR9km5_normal.jpg</t>
  </si>
  <si>
    <t xml:space="preserve">na casa do caralho </t>
  </si>
  <si>
    <t>http://twitter.com/2530Eduarda/statuses/1353698761978097665</t>
  </si>
  <si>
    <t>{"hashtags":[],"symbols":[],"user_mentions":[{"screen_name":"PromocoesPA","name":"Promoções","id":1202002439005769700,"id_str":"1202002439005769728","indices":[3,15]}],"urls":[]}</t>
  </si>
  <si>
    <t>1353698761856282625</t>
  </si>
  <si>
    <t>Zachou_2014</t>
  </si>
  <si>
    <t>RT @moe_Novelist: #新着ランキング
今日は14位↑
ラノベ『エロいスキルで異世界無双３』
（SFファンタジー新着ランキング）
上のほうに私の大好きな
アニメ化作品がお目見えしてて
テンションが上がりまくりでっす！
https://t.co/Oa0i5NERkP https://t.co/tmkktxtjlR</t>
  </si>
  <si>
    <t>Mon Jan 25 13:38:29 +0000 2021</t>
  </si>
  <si>
    <t>2769515828</t>
  </si>
  <si>
    <t>http://pbs.twimg.com/profile_images/1347022146946494465/OlJY_Fo__normal.jpg</t>
  </si>
  <si>
    <t>実家：海無し県</t>
  </si>
  <si>
    <t>http://twitter.com/Zachou_2014/statuses/1353698761856282625</t>
  </si>
  <si>
    <t>{"hashtags":[{"text":"新着ランキング","indices":[18,26]}],"symbols":[],"user_mentions":[{"screen_name":"moe_Novelist","name":"まさなん＠3巻予約開始 ＆ コミカライズ発売中！ラノベ『エロいスキルで異世界無双２』好評発売中","id":1177541624169025500,"id_str":"1177541624169025536","indices":[3,16]}],"urls":[]}</t>
  </si>
  <si>
    <t>1353698761684307969</t>
  </si>
  <si>
    <t>71547154hiroshi</t>
  </si>
  <si>
    <t>1200764021550399488</t>
  </si>
  <si>
    <t>http://pbs.twimg.com/profile_images/1200910701729996800/Ngn1fcFp_normal.jpg</t>
  </si>
  <si>
    <t>http://twitter.com/71547154hiroshi/statuses/1353698761684307969</t>
  </si>
  <si>
    <t>1353698761457848320</t>
  </si>
  <si>
    <t>Akirin04054</t>
  </si>
  <si>
    <t>1047693877</t>
  </si>
  <si>
    <t>http://pbs.twimg.com/profile_images/1049558071691735041/0PCX50JA_normal.jpg</t>
  </si>
  <si>
    <t>http://twitter.com/Akirin04054/statuses/1353698761457848320</t>
  </si>
  <si>
    <t>1353698760862298112</t>
  </si>
  <si>
    <t>http://twitter.com/nnnmmm0518m/statuses/1353698760862298112</t>
  </si>
  <si>
    <t>1353698760564629508</t>
  </si>
  <si>
    <t>bluensx</t>
  </si>
  <si>
    <t>RT @Rbrodyb: Amazon Trying to Block Voting by Mail in Unionization Election https://t.co/RGkPGFqQi8 via @epochtimes</t>
  </si>
  <si>
    <t>213412189</t>
  </si>
  <si>
    <t>http://pbs.twimg.com/profile_images/1351296681992712192/ep2pNIZF_normal.jpg</t>
  </si>
  <si>
    <t>http://twitter.com/bluensx/statuses/1353698760564629508</t>
  </si>
  <si>
    <t>{"hashtags":[],"symbols":[],"user_mentions":[{"screen_name":"Rbrodyb","name":"R.E.B.","id":4858547753,"id_str":"4858547753","indices":[3,11]},{"screen_name":"EpochTimes","name":"The Epoch Times","id":29097819,"id_str":"29097819","indices":[104,115]}],"urls":[{"url":"https://t.co/RGkPGFqQi8","expanded_url":"https://www.theepochtimes.com/amazon-trying-to-block-voting-by-mail-in-unionization-election_3668895.html?st=i6j5NYi44QW5ImibdlR7Kus73p0Wm9MFvEt77HOMTt20KZ47gatcmviOXhm2LJjQ716Mz2aUNyArI4hZFLxTn0GnDl5Tb60FUUA","display_url":"theepochtimes.com/amazon-trying-…","indices":[76,99]}]}</t>
  </si>
  <si>
    <t>1353698760522489857</t>
  </si>
  <si>
    <t>amane_t722</t>
  </si>
  <si>
    <t>Amazon Musicで見つけたPayrin'sの共同戦線を紹介します。 https://t.co/QtNXnLz71F #AmazonMusic</t>
  </si>
  <si>
    <t>1298801928</t>
  </si>
  <si>
    <t>http://pbs.twimg.com/profile_images/1286133274683744257/5wZtjZnk_normal.jpg</t>
  </si>
  <si>
    <t>http://twitter.com/amane_t722/statuses/1353698760522489857</t>
  </si>
  <si>
    <t>{"hashtags":[{"text":"AmazonMusic","indices":[62,74]}],"symbols":[],"user_mentions":[],"urls":[{"url":"https://t.co/QtNXnLz71F","expanded_url":"https://music.amazon.co.jp/albums/B07DZZBDLM?marketplaceId=A1VC38T7YXB528&amp;musicTerritory=JP&amp;trackAsin=B07F1288B4","display_url":"music.amazon.co.jp/albums/B07DZZB…","indices":[38,61]}]}</t>
  </si>
  <si>
    <t>1353698759658631168</t>
  </si>
  <si>
    <t>bjenpaul</t>
  </si>
  <si>
    <t>33071932</t>
  </si>
  <si>
    <t>http://pbs.twimg.com/profile_images/696330874095345664/OGTV1-6p_normal.jpg</t>
  </si>
  <si>
    <t xml:space="preserve">Indianapolis </t>
  </si>
  <si>
    <t>http://twitter.com/bjenpaul/statuses/1353698759658631168</t>
  </si>
  <si>
    <t>1353698759511691266</t>
  </si>
  <si>
    <t>oubo_kanran</t>
  </si>
  <si>
    <t>815571612497891329</t>
  </si>
  <si>
    <t>http://pbs.twimg.com/profile_images/1218161277098323968/NYoemRGU_normal.jpg</t>
  </si>
  <si>
    <t>キャンペーン応募・観覧用アカウント</t>
  </si>
  <si>
    <t>http://twitter.com/oubo_kanran/statuses/1353698759511691266</t>
  </si>
  <si>
    <t>1353698759511691265</t>
  </si>
  <si>
    <t>yamaneko_forest</t>
  </si>
  <si>
    <t>RT @yamaneko_forest: 🖥動画をアップしました🖥
▽【10分で解説】繊細さんの知恵袋【人生を乗り切るヒント集】
https://t.co/e0ELELGGNT
📚動画内でご紹介した書籍
「仕事、人間関係の悩みがスーッと軽くなる！繊細さんの知恵袋」
https://t.co/7av9yVwbXY
#繊細さん #HSP #繊細 #繊細さんの知恵袋 https://t.co/c6k1QagK7M</t>
  </si>
  <si>
    <t>1221433718432100352</t>
  </si>
  <si>
    <t>http://pbs.twimg.com/profile_images/1266732658526060544/SbQoq757_normal.jpg</t>
  </si>
  <si>
    <t>↓YouTube「【本要約】ヤマネコの森」↓</t>
  </si>
  <si>
    <t>http://twitter.com/yamaneko_forest/statuses/1353698759511691265</t>
  </si>
  <si>
    <t>{"hashtags":[],"symbols":[],"user_mentions":[{"screen_name":"yamaneko_forest","name":"ヤマネコ/ナレーター×Vyond編集","id":1221433718432100400,"id_str":"1221433718432100352","indices":[3,19]}],"urls":[{"url":"https://t.co/e0ELELGGNT","expanded_url":"https://youtu.be/orVTZ_n2MzA","display_url":"youtu.be/orVTZ_n2MzA","indices":[66,89]}]}</t>
  </si>
  <si>
    <t>1353698758786129926</t>
  </si>
  <si>
    <t>http://twitter.com/laststepghi/statuses/1353698758786129926</t>
  </si>
  <si>
    <t>1353698756978384899</t>
  </si>
  <si>
    <t>j_c_ferrero</t>
  </si>
  <si>
    <t>Mon Jan 25 13:38:28 +0000 2021</t>
  </si>
  <si>
    <t>920277019199381504</t>
  </si>
  <si>
    <t>http://pbs.twimg.com/profile_images/923118830972387328/2aZyUyS0_normal.jpg</t>
  </si>
  <si>
    <t>http://twitter.com/j_c_ferrero/statuses/1353698756978384899</t>
  </si>
  <si>
    <t>1353698756831621120</t>
  </si>
  <si>
    <t>RT @HistoryInbooks: Dam Busters: The True Story of the Inventors and Airmen Who Led the Devastating Raid to Smash the German Dams in 1943 by James Holland 
#LiteraturePosts #History
https://t.co/sWJq4lmtIT</t>
  </si>
  <si>
    <t>http://twitter.com/devin_salesman/statuses/1353698756831621120</t>
  </si>
  <si>
    <t>{"hashtags":[],"symbols":[],"user_mentions":[{"screen_name":"HistoryInbooks","name":"History Books","id":4883494685,"id_str":"4883494685","indices":[3,18]}],"urls":[]}</t>
  </si>
  <si>
    <t>1353698756290514945</t>
  </si>
  <si>
    <t>ako0324a</t>
  </si>
  <si>
    <t>1194514660969480195</t>
  </si>
  <si>
    <t>http://pbs.twimg.com/profile_images/1194515128361746432/B5NvD8Q8_normal.jpg</t>
  </si>
  <si>
    <t>http://twitter.com/ako0324a/statuses/1353698756290514945</t>
  </si>
  <si>
    <t>1353698755950817292</t>
  </si>
  <si>
    <t>PromoLadyJes</t>
  </si>
  <si>
    <t>RT @GoddessFantast2: &amp;amp;auch dieses mal hat meine peinliche Blackmail Bitch brav gezahlt als es ernst wurde😂dank euren Retweets 😍die Drecksau hat es nicht anders verdient &amp;amp; mein leer geshopptes Amazon Konto kann sich nach einem halben Tag wieder sehen lassen👸🏽🤑 
#blackmail #vollversklavung #herrin https://t.co/yknubKfWyD</t>
  </si>
  <si>
    <t>1011203579997294592</t>
  </si>
  <si>
    <t>http://pbs.twimg.com/profile_images/1288556228537442304/bj6RJSy5_normal.jpg</t>
  </si>
  <si>
    <t>http://twitter.com/PromoLadyJes/statuses/1353698755950817292</t>
  </si>
  <si>
    <t>{"hashtags":[],"symbols":[],"user_mentions":[{"screen_name":"GoddessFantast2","name":"Goddess Fantastic 🔥🍑🔞","id":1274392101690712000,"id_str":"1274392101690712066","indices":[3,19]}],"urls":[]}</t>
  </si>
  <si>
    <t>1353698755766149120</t>
  </si>
  <si>
    <t>he_ki_si</t>
  </si>
  <si>
    <t>2620134409</t>
  </si>
  <si>
    <t>http://pbs.twimg.com/profile_images/1332731532444721153/WfJkklrl_normal.jpg</t>
  </si>
  <si>
    <t>http://twitter.com/he_ki_si/statuses/1353698755766149120</t>
  </si>
  <si>
    <t>1353698755720040449</t>
  </si>
  <si>
    <t>#未来想像チャレンジ ＼お年玉クイズキャンペーン実施中🧧／わたしの回答は… #カブ ！クイズに答えると正解者の中から抽せんでAmazonギフト券１万円分が当たります。→ https://t.co/r9NmBIhTcB</t>
  </si>
  <si>
    <t>http://twitter.com/whip_2cakg/statuses/1353698755720040449</t>
  </si>
  <si>
    <t>{"hashtags":[{"text":"未来想像チャレンジ","indices":[0,10]},{"text":"カブ","indices":[38,41]}],"symbols":[],"user_mentions":[],"urls":[{"url":"https://t.co/r9NmBIhTcB","expanded_url":"https://miraisozo.mizuhobank.co.jp/site/campaign/4?utm_source=twitter&amp;utm_medium=social&amp;utm_campaign=cp_twcp2021&amp;utm_content=quiz05-user_lp202101","display_url":"miraisozo.mizuhobank.co.jp/site/campaign/…","indices":[85,108]}]}</t>
  </si>
  <si>
    <t>1353698755711787013</t>
  </si>
  <si>
    <t>NairMouthWash</t>
  </si>
  <si>
    <t>@VP @POTUS just drop me a vaccine on Amazon.</t>
  </si>
  <si>
    <t>803694179079458816</t>
  </si>
  <si>
    <t>VP</t>
  </si>
  <si>
    <t>913009010487496704</t>
  </si>
  <si>
    <t>http://pbs.twimg.com/profile_images/1313672094102806528/xU7UMKQ6_normal.jpg</t>
  </si>
  <si>
    <t>Pittsburgh, PA</t>
  </si>
  <si>
    <t>http://twitter.com/NairMouthWash/statuses/1353698755711787013</t>
  </si>
  <si>
    <t>{"hashtags":[],"symbols":[],"user_mentions":[{"screen_name":"VP","name":"Vice President Kamala Harris","id":803694179079458800,"id_str":"803694179079458816","indices":[0,3]},{"screen_name":"POTUS","name":"President Biden","id":1349149096909668400,"id_str":"1349149096909668363","indices":[4,10]}],"urls":[]}</t>
  </si>
  <si>
    <t>1353698755376111616</t>
  </si>
  <si>
    <t>http://twitter.com/mochi3_3mochi/statuses/1353698755376111616</t>
  </si>
  <si>
    <t>1353698755187511296</t>
  </si>
  <si>
    <t>RT @JFOrvay: #leer #thriller #terror 
Ernesto asiste a una reunión de antiguos alumnos para reencontrarse con sus compañeros de clase a los que no ve desde hace muchos años.
Una vez allí, los asistentes comienzan a morir 😰
#gratis con #kindleunlimited
https://t.co/0XPyXg1GmB</t>
  </si>
  <si>
    <t>http://twitter.com/BayAlday/statuses/1353698755187511296</t>
  </si>
  <si>
    <t>{"hashtags":[{"text":"leer","indices":[13,18]},{"text":"thriller","indices":[19,28]},{"text":"terror","indices":[29,36]}],"symbols":[],"user_mentions":[{"screen_name":"JFOrvay","name":"J. F. Orvay","id":807209261893873700,"id_str":"807209261893873665","indices":[3,11]}],"urls":[]}</t>
  </si>
  <si>
    <t>1353698755090948096</t>
  </si>
  <si>
    <t>masayangogo2020</t>
  </si>
  <si>
    <t>1257222566294384645</t>
  </si>
  <si>
    <t>http://pbs.twimg.com/profile_images/1299685115090489354/-j-UHOfo_normal.jpg</t>
  </si>
  <si>
    <t>http://twitter.com/masayangogo2020/statuses/1353698755090948096</t>
  </si>
  <si>
    <t>1353698754868649988</t>
  </si>
  <si>
    <t>favabeanchan</t>
  </si>
  <si>
    <t>1330190035635884034</t>
  </si>
  <si>
    <t>http://pbs.twimg.com/profile_images/1330190892989353984/_QW11TS6_normal.jpg</t>
  </si>
  <si>
    <t>http://twitter.com/favabeanchan/statuses/1353698754868649988</t>
  </si>
  <si>
    <t>1353698753593618433</t>
  </si>
  <si>
    <t>Agfelicio</t>
  </si>
  <si>
    <t>@Ana_Felicio_DL Mulher compra na amazon, chega em 2 dias eu amooooooooooo, aqui a gente ta viciado q ta prime assinamos dai fica gratis o frete, se quiser pode pedir pela minha conta</t>
  </si>
  <si>
    <t>862092519248728064</t>
  </si>
  <si>
    <t>Ana_Felicio_DL</t>
  </si>
  <si>
    <t>809113813106786304</t>
  </si>
  <si>
    <t>1353693186292641793</t>
  </si>
  <si>
    <t>http://pbs.twimg.com/profile_images/1347065418696036353/L34v6WFr_normal.jpg</t>
  </si>
  <si>
    <t>Sorocaba, Brasil</t>
  </si>
  <si>
    <t>http://twitter.com/Agfelicio/statuses/1353698753593618433</t>
  </si>
  <si>
    <t>{"hashtags":[],"symbols":[],"user_mentions":[{"screen_name":"Ana_Felicio_DL","name":"Ana • ❯❯❯❯ • Dancing with the devil 😈","id":862092519248728000,"id_str":"862092519248728064","indices":[0,15]}],"urls":[]}</t>
  </si>
  <si>
    <t>1353698752683364353</t>
  </si>
  <si>
    <t>carryon1212j</t>
  </si>
  <si>
    <t>Mon Jan 25 13:38:27 +0000 2021</t>
  </si>
  <si>
    <t>1248044487714025472</t>
  </si>
  <si>
    <t>http://pbs.twimg.com/profile_images/1344547783336857600/BvgEACFN_normal.jpg</t>
  </si>
  <si>
    <t>http://twitter.com/carryon1212j/statuses/1353698752683364353</t>
  </si>
  <si>
    <t>1353698752322670592</t>
  </si>
  <si>
    <t>miruruu</t>
  </si>
  <si>
    <t>261092232</t>
  </si>
  <si>
    <t>http://pbs.twimg.com/profile_images/1237202451041673216/z3AOrVWk_normal.jpg</t>
  </si>
  <si>
    <t>宮崎</t>
  </si>
  <si>
    <t>http://twitter.com/miruruu/statuses/1353698752322670592</t>
  </si>
  <si>
    <t>1353698752083582978</t>
  </si>
  <si>
    <t>Mina19901030</t>
  </si>
  <si>
    <t>@kingclub_sub Amazonギフト券応募します💕</t>
  </si>
  <si>
    <t>1218131901883416576</t>
  </si>
  <si>
    <t>http://pbs.twimg.com/profile_images/1305400949356113922/8I-R9nnq_normal.jpg</t>
  </si>
  <si>
    <t>http://twitter.com/Mina19901030/statuses/1353698752083582978</t>
  </si>
  <si>
    <t>{"hashtags":[],"symbols":[],"user_mentions":[{"screen_name":"kingclub_sub","name":"👑きんぐ社長👑【萌えリーングループ公式】 日本最大💓萌えロリ専門店とメイク&amp;写真スタジオ📸","id":1322748349238272000,"id_str":"1322748349238272000","indices":[0,13]}],"urls":[]}</t>
  </si>
  <si>
    <t>1353698752071012354</t>
  </si>
  <si>
    <t>http://twitter.com/guttaron/statuses/1353698752071012354</t>
  </si>
  <si>
    <t>1353698751844519942</t>
  </si>
  <si>
    <t>http://twitter.com/ichimarurun/statuses/1353698751844519942</t>
  </si>
  <si>
    <t>1353698751047729153</t>
  </si>
  <si>
    <t>glamberline</t>
  </si>
  <si>
    <t>Omg I wrote RECEIVED HAHAHAHA IM sleeping yet! I RECEIVED! AMAZON DELIVERED ME! 😂</t>
  </si>
  <si>
    <t>25832013</t>
  </si>
  <si>
    <t>1353697180729679872</t>
  </si>
  <si>
    <t>http://pbs.twimg.com/profile_images/1334340834330877952/DaZ3DIK2_normal.jpg</t>
  </si>
  <si>
    <t>Brazil🇧🇷</t>
  </si>
  <si>
    <t>http://twitter.com/glamberline/statuses/1353698751047729153</t>
  </si>
  <si>
    <t>1353698750905114626</t>
  </si>
  <si>
    <t>RT @FenequeAngel: Fallen Angel Sage, patron Watcher of New York City.  His chief function is to rid the boroughs and its residents of the toxins associated with evil. Sage gives guidance to people who need help by suggesting the purpose of making positive change. Coming of Sage, available @ Amazon https://t.co/iUoz3UhzSe</t>
  </si>
  <si>
    <t>http://twitter.com/FenequeAngel/statuses/1353698750905114626</t>
  </si>
  <si>
    <t>1353698750821060609</t>
  </si>
  <si>
    <t>takasyrup</t>
  </si>
  <si>
    <t>121732523</t>
  </si>
  <si>
    <t>http://pbs.twimg.com/profile_images/1903312497/images_normal.jpg</t>
  </si>
  <si>
    <t>http://twitter.com/takasyrup/statuses/1353698750821060609</t>
  </si>
  <si>
    <t>1353698750812708864</t>
  </si>
  <si>
    <t>http://twitter.com/reAPyApMQMZVwNQ/statuses/1353698750812708864</t>
  </si>
  <si>
    <t>1353698749512634369</t>
  </si>
  <si>
    <t>MichelleFritzP1</t>
  </si>
  <si>
    <t>Three haunted young men. A terrible curse. One girl who could break it... if this place doesn't break her first.
Book one:
https://t.co/WBWjyVCssX
Book two:
https://t.co/nPzxFkwwNr
Book three:
https://t.co/FZt74spGRP https://t.co/P4NzDPF4qd</t>
  </si>
  <si>
    <t>955377909698572288</t>
  </si>
  <si>
    <t>http://pbs.twimg.com/profile_images/1309843898483834883/iKFdVOrh_normal.jpg</t>
  </si>
  <si>
    <t>http://twitter.com/MichelleFritzP1/statuses/1353698749512634369</t>
  </si>
  <si>
    <t>{"hashtags":[],"symbols":[],"user_mentions":[],"urls":[{"url":"https://t.co/WBWjyVCssX","expanded_url":"https://smarturl.it/CursedStudies1","display_url":"smarturl.it/CursedStudies1","indices":[124,147]},{"url":"https://t.co/nPzxFkwwNr","expanded_url":"http://smarturl.it/CursedStudies2","display_url":"smarturl.it/CursedStudies2","indices":[159,182]},{"url":"https://t.co/FZt74spGRP","expanded_url":"http://smarturl.it/CursedStudies3","display_url":"smarturl.it/CursedStudies3","indices":[196,219]}],"media":[{"id":1353698747818111000,"id_str":"1353698747818110978","indices":[220,243],"media_url":"http://pbs.twimg.com/media/EslN1sSW8AISEQ5.jpg","media_url_https":"https://pbs.twimg.com/media/EslN1sSW8AISEQ5.jpg","url":"https://t.co/P4NzDPF4qd","display_url":"pic.twitter.com/P4NzDPF4qd","expanded_url":"https://twitter.com/MichelleFritzP1/status/1353698749512634369/photo/1","type":"photo","sizes":{"thumb":{"w":150,"h":150,"resize":"crop"},"medium":{"w":1080,"h":704,"resize":"fit"},"small":{"w":680,"h":443,"resize":"fit"},"large":{"w":1080,"h":704,"resize":"fit"}}}]}</t>
  </si>
  <si>
    <t>1353698748958871552</t>
  </si>
  <si>
    <t>wicked_dab</t>
  </si>
  <si>
    <t>RT @itm_nlab: 対象のKindle含み合計1万円以上の購入で500ポイントプレゼントです！
1月30日9時からAmazonで「タイムセール祭り」開始　Kindle購入で500ポイントプレゼントも実施 https://t.co/kkWTInlpP5 @itm_nlab https://t.co/0frrcGvEfq</t>
  </si>
  <si>
    <t>Mon Jan 25 13:38:26 +0000 2021</t>
  </si>
  <si>
    <t>165103172</t>
  </si>
  <si>
    <t>http://pbs.twimg.com/profile_images/1217288371308916741/teQxQwUy_normal.jpg</t>
  </si>
  <si>
    <t>奈落の辺土</t>
  </si>
  <si>
    <t>http://twitter.com/wicked_dab/statuses/1353698748958871552</t>
  </si>
  <si>
    <t>{"hashtags":[],"symbols":[],"user_mentions":[{"screen_name":"itm_nlab","name":"ねとらぼ","id":274331049,"id_str":"274331049","indices":[3,12]}],"urls":[{"url":"https://t.co/kkWTInlpP5","expanded_url":"https://nlab.itmedia.co.jp/nl/articles/2101/25/news062.html","display_url":"nlab.itmedia.co.jp/nl/articles/21…","indices":[107,130]}]}</t>
  </si>
  <si>
    <t>1353698748736659456</t>
  </si>
  <si>
    <t>http://twitter.com/popochan326/statuses/1353698748736659456</t>
  </si>
  <si>
    <t>1353698748442927110</t>
  </si>
  <si>
    <t>huckebein6661</t>
  </si>
  <si>
    <t>3271726189</t>
  </si>
  <si>
    <t>http://pbs.twimg.com/profile_images/1267420227945394180/00mPXago_normal.jpg</t>
  </si>
  <si>
    <t>http://twitter.com/huckebein6661/statuses/1353698748442927110</t>
  </si>
  <si>
    <t>1353698748304650240</t>
  </si>
  <si>
    <t>RT @boostfanhq: Learn The Best Way To Build a Laptop-Based #eCommerce #Business Selling High-Profit Products Online... WITHOUT Sourcing From China, or Needing To Use #Amazon https://t.co/Li8hsmaTh5 https://t.co/iR1k9QE9P9</t>
  </si>
  <si>
    <t>http://twitter.com/AyeshaA04109733/statuses/1353698748304650240</t>
  </si>
  <si>
    <t>{"hashtags":[{"text":"eCommerce","indices":[59,69]},{"text":"Business","indices":[70,79]}],"symbols":[],"user_mentions":[{"screen_name":"boostfanhq","name":"Boostfan","id":1130376410088869900,"id_str":"1130376410088869889","indices":[3,14]}],"urls":[]}</t>
  </si>
  <si>
    <t>1353698747453083649</t>
  </si>
  <si>
    <t>http://twitter.com/ruru39336881/statuses/1353698747453083649</t>
  </si>
  <si>
    <t>1353698747415314432</t>
  </si>
  <si>
    <t>http://twitter.com/piyopiyo_opiyo/statuses/1353698747415314432</t>
  </si>
  <si>
    <t>1353698746933112837</t>
  </si>
  <si>
    <t>geoff_bachrodt</t>
  </si>
  <si>
    <t>@HayekAndKeynes There's a bull case developing with BB as it pertains to car tech and EVs in addition to an Amazon partnership (technology focus: QNX and IVY)</t>
  </si>
  <si>
    <t>2939007435</t>
  </si>
  <si>
    <t>HayekAndKeynes</t>
  </si>
  <si>
    <t>2281506907</t>
  </si>
  <si>
    <t>1353695055157080065</t>
  </si>
  <si>
    <t>http://pbs.twimg.com/profile_images/1078806104044388352/KSuZhaG8_normal.jpg</t>
  </si>
  <si>
    <t>http://twitter.com/geoff_bachrodt/statuses/1353698746933112837</t>
  </si>
  <si>
    <t>{"hashtags":[],"symbols":[],"user_mentions":[{"screen_name":"HayekAndKeynes","name":"The Long View 🍥","id":2939007435,"id_str":"2939007435","indices":[0,15]}],"urls":[]}</t>
  </si>
  <si>
    <t>1353698746572427272</t>
  </si>
  <si>
    <t>ScottKimak</t>
  </si>
  <si>
    <t>Do you like action and suspense?
Do you like mystery?
Do you like a gut-wrenching tear-jerker?
If you answered yes to any of the above then check out...
#writer #author #read #blog #fantasy #dystopian #mondaythoughts 
https://t.co/iLaPZ42F1T</t>
  </si>
  <si>
    <t>763107699978416129</t>
  </si>
  <si>
    <t>http://pbs.twimg.com/profile_images/1187005569753894912/ZFwuH1DY_normal.jpg</t>
  </si>
  <si>
    <t>Harlingen, TX</t>
  </si>
  <si>
    <t>http://twitter.com/ScottKimak/statuses/1353698746572427272</t>
  </si>
  <si>
    <t>{"hashtags":[{"text":"writer","indices":[157,164]},{"text":"author","indices":[165,172]},{"text":"read","indices":[173,178]},{"text":"blog","indices":[179,184]},{"text":"fantasy","indices":[185,193]},{"text":"dystopian","indices":[194,204]},{"text":"mondaythoughts","indices":[205,220]}],"symbols":[],"user_mentions":[],"urls":[{"url":"https://t.co/iLaPZ42F1T","expanded_url":"https://www.amazon.com/call-him-HIM-Post-Apocalyptic-Survival-ebook/dp/B08C7DPQM6","display_url":"amazon.com/call-him-HIM-P…","indices":[222,245]}]}</t>
  </si>
  <si>
    <t>1353698746551296001</t>
  </si>
  <si>
    <t>http://twitter.com/sas_kia310/statuses/1353698746551296001</t>
  </si>
  <si>
    <t>1353698745683238913</t>
  </si>
  <si>
    <t>RT @literatureposts: RT @thegreatdagmaru
A hot male dancer, a no-dating policy in the office. What could go wrong?
A fun romantic comedy, a steamy flirtation, and a long slow burn.
#romcom #romantic #WritingCommunity #romcom #LiteraturePosts
Click now 👇
https://t.co/jOzgB34ff2</t>
  </si>
  <si>
    <t>http://twitter.com/devin_salesman/statuses/1353698745683238913</t>
  </si>
  <si>
    <t>{"hashtags":[],"symbols":[],"user_mentions":[{"screen_name":"literatureposts","name":"Literature Posts","id":3177433850,"id_str":"3177433850","indices":[3,19]},{"screen_name":"thegreatdagmaru","name":"Linda G. Hill, Author","id":2432415806,"id_str":"2432415806","indices":[24,40]}],"urls":[]}</t>
  </si>
  <si>
    <t>1353698745540460545</t>
  </si>
  <si>
    <t>http://twitter.com/kenshogogo/statuses/1353698745540460545</t>
  </si>
  <si>
    <t>1353698745527853056</t>
  </si>
  <si>
    <t>K36381703</t>
  </si>
  <si>
    <t>1114431802737737729</t>
  </si>
  <si>
    <t>http://twitter.com/K36381703/statuses/1353698745527853056</t>
  </si>
  <si>
    <t>1353698745397858304</t>
  </si>
  <si>
    <t>http://twitter.com/taurus_05_08/statuses/1353698745397858304</t>
  </si>
  <si>
    <t>1353698745385324550</t>
  </si>
  <si>
    <t>MRN53000863</t>
  </si>
  <si>
    <t>1107111813911437313</t>
  </si>
  <si>
    <t>http://pbs.twimg.com/profile_images/1109412613308321792/GciR8ob9_normal.jpg</t>
  </si>
  <si>
    <t xml:space="preserve">日本 </t>
  </si>
  <si>
    <t>http://twitter.com/MRN53000863/statuses/1353698745385324550</t>
  </si>
  <si>
    <t>1353698744978481153</t>
  </si>
  <si>
    <t>gdgd2250</t>
  </si>
  <si>
    <t>Mon Jan 25 13:38:25 +0000 2021</t>
  </si>
  <si>
    <t>1914439640</t>
  </si>
  <si>
    <t>http://pbs.twimg.com/profile_images/979427085205749760/xzppLZqn_normal.jpg</t>
  </si>
  <si>
    <t>http://twitter.com/gdgd2250/statuses/1353698744978481153</t>
  </si>
  <si>
    <t>1353698744953233408</t>
  </si>
  <si>
    <t>S4r7I9nsikAVIZh</t>
  </si>
  <si>
    <t>転生したらチートだけど美少女に性転換ですョ(ToT)　vol.1 だけど美シリーズ
佐々木直也 ne-on
(22:38)
＼kindle unlimitedで読み放題／
https://t.co/F7FMkjiz8y</t>
  </si>
  <si>
    <t>1256995483395883008</t>
  </si>
  <si>
    <t>&lt;a href="https://twitter.com/S4r7I9nsikAVIZh" rel="nofollow"&gt;zaiko_sale2&lt;/a&gt;</t>
  </si>
  <si>
    <t>http://pbs.twimg.com/profile_images/1351696692299526145/psRQ-73L_normal.jpg</t>
  </si>
  <si>
    <t>http://twitter.com/S4r7I9nsikAVIZh/statuses/1353698744953233408</t>
  </si>
  <si>
    <t>{"hashtags":[],"symbols":[],"user_mentions":[],"urls":[{"url":"https://t.co/F7FMkjiz8y","expanded_url":"https://www.amazon.co.jp/%E8%BB%A2%E7%94%9F%E3%81%97%E3%81%9F%E3%82%89%E3%83%81%E3%83%BC%E3%83%88%E3%81%A0%E3%81%91%E3%81%A9%E7%BE%8E%E5%B0%91%E5%A5%B3%E3%81%AB%E6%80%A7%E8%BB%A2%E6%8F%9B%E3%81%A7%E3%81%99%E3%83%A7-ToT-vol-1-%E4%BD%90%E3%80%85%E6%9C%A8%E7%9B%B4%E4%B9%9F-ebook/dp/B085M3HK8V/ref=sr_1_112?dchild=1&amp;pf_rd_i=3197885051&amp;pf_rd_m=A3P5ROKL5A1OLE&amp;pf_rd_p=0778df37-0192-43ea-bdb0-dad35c914cc0&amp;pf_rd_r=KDY7971W4ZDM1CT3BV3M&amp;pf_rd_s=merchandised-search-4&amp;pf_rd_t=101&amp;qid=1610952964&amp;s=digital-text&amp;sr=1-112&amp;tag=bonvirus-22","display_url":"amazon.co.jp/%E8%BB%A2%E7%9…","indices":[87,110]}]}</t>
  </si>
  <si>
    <t>1353698744567386113</t>
  </si>
  <si>
    <t>bebyUbeby</t>
  </si>
  <si>
    <t>1109809517494067202</t>
  </si>
  <si>
    <t>http://pbs.twimg.com/profile_images/1303287407295438849/qWaGr8b9_normal.jpg</t>
  </si>
  <si>
    <t>แอสการ์ด</t>
  </si>
  <si>
    <t>http://twitter.com/bebyUbeby/statuses/1353698744567386113</t>
  </si>
  <si>
    <t>1353698742956941312</t>
  </si>
  <si>
    <t>Torcho</t>
  </si>
  <si>
    <t>41712041</t>
  </si>
  <si>
    <t>http://pbs.twimg.com/profile_images/1273235258540986370/gXayPZMm_normal.jpg</t>
  </si>
  <si>
    <t>Missouri, USA</t>
  </si>
  <si>
    <t>http://twitter.com/Torcho/statuses/1353698742956941312</t>
  </si>
  <si>
    <t>1353698742503927810</t>
  </si>
  <si>
    <t>GrapeGlory</t>
  </si>
  <si>
    <t>@ps5ukalerts How are you sure Amazon only dropped a slice and not all? I'm still trying to hold out some hope to get one from Amazon</t>
  </si>
  <si>
    <t>1346816918490148866</t>
  </si>
  <si>
    <t>http://twitter.com/GrapeGlory/statuses/1353698742503927810</t>
  </si>
  <si>
    <t>1353698741786611714</t>
  </si>
  <si>
    <t>G4uDi5Nkj1y4RVR</t>
  </si>
  <si>
    <t>1164441169297727488</t>
  </si>
  <si>
    <t>http://pbs.twimg.com/profile_images/1191883472106860545/FiXak4UI_normal.jpg</t>
  </si>
  <si>
    <t>http://twitter.com/G4uDi5Nkj1y4RVR/statuses/1353698741786611714</t>
  </si>
  <si>
    <t>1353698741715255298</t>
  </si>
  <si>
    <t>satosael</t>
  </si>
  <si>
    <t>290856797</t>
  </si>
  <si>
    <t>http://pbs.twimg.com/profile_images/1310169991241560066/hZqTCbFx_normal.jpg</t>
  </si>
  <si>
    <t>サイレント昼</t>
  </si>
  <si>
    <t>http://twitter.com/satosael/statuses/1353698741715255298</t>
  </si>
  <si>
    <t>1353698741685866496</t>
  </si>
  <si>
    <t>riricalririri</t>
  </si>
  <si>
    <t>967020983717478400</t>
  </si>
  <si>
    <t>http://pbs.twimg.com/profile_images/967021985271201793/F3ExNuMA_normal.jpg</t>
  </si>
  <si>
    <t>http://twitter.com/riricalririri/statuses/1353698741685866496</t>
  </si>
  <si>
    <t>1353698741295845380</t>
  </si>
  <si>
    <t>http://twitter.com/desk1232/statuses/1353698741295845380</t>
  </si>
  <si>
    <t>1353698741253853191</t>
  </si>
  <si>
    <t>h_s_y_uk</t>
  </si>
  <si>
    <t>105003362</t>
  </si>
  <si>
    <t>http://pbs.twimg.com/profile_images/1338895318952230912/gapnHuHO_normal.jpg</t>
  </si>
  <si>
    <t>http://twitter.com/h_s_y_uk/statuses/1353698741253853191</t>
  </si>
  <si>
    <t>1353698740956065797</t>
  </si>
  <si>
    <t>rooom2020</t>
  </si>
  <si>
    <t>NIKE(ナイキ) の [ナイキ] エアジョーダン 1 ミッド AIR JORDAN 1 MID BRED black/gym スニーカー AJ1 ブレッド ブラック レッド 26cm [並行輸入品] 
#エアジョーダン
https://t.co/tRw7VapvJF</t>
  </si>
  <si>
    <t>1250389044225175553</t>
  </si>
  <si>
    <t>http://pbs.twimg.com/profile_images/1257269634476068865/aqSGI6Np_normal.jpg</t>
  </si>
  <si>
    <t>http://twitter.com/rooom2020/statuses/1353698740956065797</t>
  </si>
  <si>
    <t>{"hashtags":[{"text":"エアジョーダン","indices":[102,110]}],"symbols":[],"user_mentions":[],"urls":[{"url":"https://t.co/tRw7VapvJF","expanded_url":"https://amzn.to/2MYEoWS","display_url":"amzn.to/2MYEoWS","indices":[111,134]}]}</t>
  </si>
  <si>
    <t>1353698740536631297</t>
  </si>
  <si>
    <t>@writing_show @EgRadcliff Second Earth: Book 2 Arch Mage Series
An ancient force has awakened. And only a brave young girl can tame its destructive power…
"Mind blowing...! Wow! Magic and science... This journey is one you don't want to miss out on!"
#YAFantasy #books #Reading
https://t.co/lavY8EL5bR https://t.co/VW3kXuOUdG</t>
  </si>
  <si>
    <t>Mon Jan 25 13:38:24 +0000 2021</t>
  </si>
  <si>
    <t>http://twitter.com/CamiMJensen/statuses/1353698740536631297</t>
  </si>
  <si>
    <t>{"hashtags":[{"text":"YAFantasy","indices":[252,262]},{"text":"books","indices":[263,269]},{"text":"Reading","indices":[270,278]}],"symbols":[],"user_mentions":[{"screen_name":"writing_show","name":"The writing community chat show 🎙️📺📓","id":1245071389100511200,"id_str":"1245071389100511232","indices":[0,13]},{"screen_name":"EgRadcliff","name":"EGRadcliff","id":1098622561775169500,"id_str":"1098622561775169539","indices":[14,25]}],"urls":[{"url":"https://t.co/lavY8EL5bR","expanded_url":"https://www.amazon.com/dp/B082ZCH724","display_url":"amazon.com/dp/B082ZCH724","indices":[279,302]}],"media":[{"id":1353698687579431000,"id_str":"1353698687579430912","indices":[303,326],"media_url":"http://pbs.twimg.com/ext_tw_video_thumb/1353698687579430912/pu/img/YVW71T0vQ5kewS2B.jpg","media_url_https":"https://pbs.twimg.com/ext_tw_video_thumb/1353698687579430912/pu/img/YVW71T0vQ5kewS2B.jpg","url":"https://t.co/VW3kXuOUdG","display_url":"pic.twitter.com/VW3kXuOUdG","expanded_url":"https://twitter.com/CamiMJensen/status/1353698740536631297/video/1","type":"photo","sizes":{"thumb":{"w":150,"h":150,"resize":"crop"},"small":{"w":482,"h":680,"resize":"fit"},"large":{"w":766,"h":1080,"resize":"fit"},"medium":{"w":766,"h":1080,"resize":"fit"}}}]}</t>
  </si>
  <si>
    <t>1353698740201086976</t>
  </si>
  <si>
    <t>ryosan_116</t>
  </si>
  <si>
    <t>1070634633925058560</t>
  </si>
  <si>
    <t>http://pbs.twimg.com/profile_images/1220753528412495873/FVxTpeDW_normal.jpg</t>
  </si>
  <si>
    <t>http://twitter.com/ryosan_116/statuses/1353698740201086976</t>
  </si>
  <si>
    <t>1353698739840458753</t>
  </si>
  <si>
    <t>shonjisoncho</t>
  </si>
  <si>
    <t>965623590296014850</t>
  </si>
  <si>
    <t>http://pbs.twimg.com/profile_images/1078149422242979840/j8_jNUJJ_normal.jpg</t>
  </si>
  <si>
    <t>群馬 みどり市</t>
  </si>
  <si>
    <t>http://twitter.com/shonjisoncho/statuses/1353698739840458753</t>
  </si>
  <si>
    <t>1353698739601502208</t>
  </si>
  <si>
    <t>t1healthcare</t>
  </si>
  <si>
    <t>RT @TiER1says: Learning and performance leaders, help us reveal what #learningtrends are on the rise in 2021... Take our annual Learning Trends Survey here 👉  https://t.co/jk2jB1LnZH Survey participants can enter to win one of two Amazon gift cards or a donation to the charity of their choice. https://t.co/IGt78p6Ibt</t>
  </si>
  <si>
    <t>20408085</t>
  </si>
  <si>
    <t>http://pbs.twimg.com/profile_images/1102964209346846724/T24K-O8P_normal.png</t>
  </si>
  <si>
    <t>Covington, KY</t>
  </si>
  <si>
    <t>http://twitter.com/t1healthcare/statuses/1353698739601502208</t>
  </si>
  <si>
    <t>{"hashtags":[{"text":"learningtrends","indices":[69,84]}],"symbols":[],"user_mentions":[{"screen_name":"TiER1says","name":"TiER1 Performance","id":905381155,"id_str":"905381155","indices":[3,13]}],"urls":[]}</t>
  </si>
  <si>
    <t>1353698739441913857</t>
  </si>
  <si>
    <t>piyotan4132</t>
  </si>
  <si>
    <t>@Sabotya_ あ、Amazonあったんですけど
既にpayに変えちゃいました🥺</t>
  </si>
  <si>
    <t>1048798098846146560</t>
  </si>
  <si>
    <t>Sabotya_</t>
  </si>
  <si>
    <t>1052663901169438720</t>
  </si>
  <si>
    <t>1353698592469307393</t>
  </si>
  <si>
    <t>http://pbs.twimg.com/profile_images/1344614178909114368/Fb-A2iQZ_normal.jpg</t>
  </si>
  <si>
    <t>˗ˏˋ 🐣🍨👾 ˎˊ˗</t>
  </si>
  <si>
    <t>http://twitter.com/piyotan4132/statuses/1353698739441913857</t>
  </si>
  <si>
    <t>{"hashtags":[],"symbols":[],"user_mentions":[{"screen_name":"Sabotya_","name":"さぼたん🐧","id":1048798098846146600,"id_str":"1048798098846146560","indices":[0,9]}],"urls":[]}</t>
  </si>
  <si>
    <t>1353698739362390017</t>
  </si>
  <si>
    <t>@mvouchercodes1 https://t.co/raA5WSGrUs @djillanne @Mellymoo6940</t>
  </si>
  <si>
    <t>1017016037722685440</t>
  </si>
  <si>
    <t>mvouchercodes1</t>
  </si>
  <si>
    <t>1353604421628923905</t>
  </si>
  <si>
    <t>http://twitter.com/Cheryl_Mooney/statuses/1353698739362390017</t>
  </si>
  <si>
    <t>{"hashtags":[],"symbols":[],"user_mentions":[{"screen_name":"mvouchercodes1","name":"MVoucherCodes","id":1017016037722685400,"id_str":"1017016037722685440","indices":[0,15]},{"screen_name":"djillanne","name":"Jillanne David","id":69999875,"id_str":"69999875","indices":[40,50]},{"screen_name":"Mellymoo6940","name":"Mellymoo 🐮","id":386403123,"id_str":"386403123","indices":[51,64]}],"urls":[{"url":"https://t.co/raA5WSGrUs","expanded_url":"https://www.mvouchercodes.com/store/amazon-voucher-code/","display_url":"mvouchercodes.com/store/amazon-v…","indices":[16,39]}]}</t>
  </si>
  <si>
    <t>1353698738879959047</t>
  </si>
  <si>
    <t>http://twitter.com/Saddayo/statuses/1353698738879959047</t>
  </si>
  <si>
    <t>1353698738544381954</t>
  </si>
  <si>
    <t>http://twitter.com/toppogi_luvd/statuses/1353698738544381954</t>
  </si>
  <si>
    <t>1353698735419662336</t>
  </si>
  <si>
    <t>Mon Jan 25 13:38:23 +0000 2021</t>
  </si>
  <si>
    <t>http://twitter.com/hirotakatakatan/statuses/1353698735419662336</t>
  </si>
  <si>
    <t>1353698734849159168</t>
  </si>
  <si>
    <t>niwddde</t>
  </si>
  <si>
    <t>3223415173</t>
  </si>
  <si>
    <t>http://pbs.twimg.com/profile_images/1123854845755183109/V3DG4k6A_normal.jpg</t>
  </si>
  <si>
    <t>http://twitter.com/niwddde/statuses/1353698734849159168</t>
  </si>
  <si>
    <t>1353698734484279296</t>
  </si>
  <si>
    <t>#未来想像チャレンジ ＼お年玉クイズキャンペーン実施中🧧／わたしの回答は… #ネットショッピング ！クイズに答えると正解者の中から抽せんでAmazonギフト券１万円分が当たります。→ https://t.co/5cQgp5ywZz</t>
  </si>
  <si>
    <t>http://twitter.com/BattlerBlack/statuses/1353698734484279296</t>
  </si>
  <si>
    <t>{"hashtags":[{"text":"未来想像チャレンジ","indices":[0,10]},{"text":"ネットショッピング","indices":[38,48]}],"symbols":[],"user_mentions":[],"urls":[{"url":"https://t.co/5cQgp5ywZz","expanded_url":"https://miraisozo.mizuhobank.co.jp/site/campaign/4?utm_source=twitter&amp;utm_medium=social&amp;utm_campaign=cp_twcp2021&amp;utm_content=quiz04-user_lp202101","display_url":"miraisozo.mizuhobank.co.jp/site/campaign/…","indices":[92,115]}]}</t>
  </si>
  <si>
    <t>1353698733913829379</t>
  </si>
  <si>
    <t>Takuri0921</t>
  </si>
  <si>
    <t>710836861598441472</t>
  </si>
  <si>
    <t>http://pbs.twimg.com/profile_images/1322590286992744448/fldMtNsf_normal.jpg</t>
  </si>
  <si>
    <t xml:space="preserve">角曲がったところ௵リリース、デビュー順⤴︎ </t>
  </si>
  <si>
    <t>http://twitter.com/Takuri0921/statuses/1353698733913829379</t>
  </si>
  <si>
    <t>1353698733033103360</t>
  </si>
  <si>
    <t>nolife_46</t>
  </si>
  <si>
    <t>3295186248</t>
  </si>
  <si>
    <t>http://pbs.twimg.com/profile_images/1353638385106096128/XKyW2_c0_normal.jpg</t>
  </si>
  <si>
    <t>이 아이들 애미입니다</t>
  </si>
  <si>
    <t>http://twitter.com/nolife_46/statuses/1353698733033103360</t>
  </si>
  <si>
    <t>1353698732974469121</t>
  </si>
  <si>
    <t>KizzieWiz</t>
  </si>
  <si>
    <t>RT @VivienMartin4: 🥃📚😊You can't beat an evening with a good book and a fine malt! 😊📚🥃 https://t.co/lyPxxMzT9T #Jura #AngusBlue #TartanNoir #ScottishFiction https://t.co/2Eh8SOValv</t>
  </si>
  <si>
    <t>3478721475</t>
  </si>
  <si>
    <t>http://pbs.twimg.com/profile_images/748432882335682560/OUkZ9WlJ_normal.jpg</t>
  </si>
  <si>
    <t>Fife, Scotland</t>
  </si>
  <si>
    <t>http://twitter.com/KizzieWiz/statuses/1353698732974469121</t>
  </si>
  <si>
    <t>{"hashtags":[{"text":"Jura","indices":[110,115]},{"text":"AngusBlue","indices":[116,126]},{"text":"TartanNoir","indices":[127,138]}],"symbols":[],"user_mentions":[{"screen_name":"VivienMartin4","name":"Vivien Martin","id":2862198011,"id_str":"2862198011","indices":[3,17]}],"urls":[{"url":"https://t.co/lyPxxMzT9T","expanded_url":"https://www.amazon.co.uk/Dead-Jura-Inspector-Angus-Blue-ebook/dp/B08BY23YYT/ref=tmm_kin_swatch_0?_encoding=UTF8&amp;qid=1611527887&amp;sr=8-1","display_url":"amazon.co.uk/Dead-Jura-Insp…","indices":[86,109]}]}</t>
  </si>
  <si>
    <t>1353698732865253376</t>
  </si>
  <si>
    <t>http://twitter.com/143Miniminirina/statuses/1353698732865253376</t>
  </si>
  <si>
    <t>1353698732332597248</t>
  </si>
  <si>
    <t>ayaka_ryoshun</t>
  </si>
  <si>
    <t>Mon Jan 25 13:38:22 +0000 2021</t>
  </si>
  <si>
    <t>1173514085092061184</t>
  </si>
  <si>
    <t>http://pbs.twimg.com/profile_images/1275590263155507200/aXB5faJT_normal.jpg</t>
  </si>
  <si>
    <t>http://twitter.com/ayaka_ryoshun/statuses/1353698732332597248</t>
  </si>
  <si>
    <t>1353698731665682432</t>
  </si>
  <si>
    <t>purosupi_Athe9</t>
  </si>
  <si>
    <t>1209135683236843522</t>
  </si>
  <si>
    <t>http://pbs.twimg.com/profile_images/1209136645254995969/8LioyRzc_normal.jpg</t>
  </si>
  <si>
    <t>http://twitter.com/purosupi_Athe9/statuses/1353698731665682432</t>
  </si>
  <si>
    <t>1353698731569233920</t>
  </si>
  <si>
    <t>monburan9898</t>
  </si>
  <si>
    <t>1043005118348591110</t>
  </si>
  <si>
    <t>http://pbs.twimg.com/profile_images/1043007517670879232/aaMKkjId_normal.jpg</t>
  </si>
  <si>
    <t>http://twitter.com/monburan9898/statuses/1353698731569233920</t>
  </si>
  <si>
    <t>1353698731372109824</t>
  </si>
  <si>
    <t>5b_eq</t>
  </si>
  <si>
    <t>1148738840263184384</t>
  </si>
  <si>
    <t>http://twitter.com/5b_eq/statuses/1353698731372109824</t>
  </si>
  <si>
    <t>1353698731309162497</t>
  </si>
  <si>
    <t>http://twitter.com/nnnmmm0518m/statuses/1353698731309162497</t>
  </si>
  <si>
    <t>1353698731070271491</t>
  </si>
  <si>
    <t>RT @literatureposts: RT @thegreatdagmaru
💛🧡PIXY🧡💛
If you like lighthearted paranormal romance stories, you'll love this short, delightful love story of a pixy and a widow.
Free on #KindleUnlimited!
#amreadingromance #PNR #RT #LiteraturePosts #readers
Click now 👇
https://t.co/vmWhBZzgjL</t>
  </si>
  <si>
    <t>http://twitter.com/devin_salesman/statuses/1353698731070271491</t>
  </si>
  <si>
    <t>1353698729761492993</t>
  </si>
  <si>
    <t>http://twitter.com/j_c_ferrero/statuses/1353698729761492993</t>
  </si>
  <si>
    <t>1353698729556135936</t>
  </si>
  <si>
    <t>RT @HarpethRoad: The very first Harpeth Road Press novel THE MEMORY KEEPER by @jhaleauthor is out TOMORROW, January 26th!!
Preorder now!
Amazon: https://t.co/Cz4zeLIzxm
Kobo: https://t.co/XAeBrXelMV
Apple Books: https://t.co/UZR46qB0lH
B&amp;amp;N: https://t.co/IDDdhq1Rpm https://t.co/xHnKX1Az4B</t>
  </si>
  <si>
    <t>http://twitter.com/cherrymischivus/statuses/1353698729556135936</t>
  </si>
  <si>
    <t>{"hashtags":[],"symbols":[],"user_mentions":[{"screen_name":"HarpethRoad","name":"Harpeth Road Press","id":1227723768992325600,"id_str":"1227723768992325632","indices":[3,15]},{"screen_name":"jhaleauthor","name":"Jenny Hale","id":212434400,"id_str":"212434400","indices":[78,90]}],"urls":[]}</t>
  </si>
  <si>
    <t>1353698729556107265</t>
  </si>
  <si>
    <t>deluipaard</t>
  </si>
  <si>
    <t>RT @Memoire2cite: Automobile VOLVO 121 AMAZON Année 1968 Immatriculée 5897 RL 69 https://t.co/igYItRq3uR</t>
  </si>
  <si>
    <t>253004816</t>
  </si>
  <si>
    <t>http://pbs.twimg.com/profile_images/1667813121/316791_10150373528558326_592463325_8147246_1726720789_n_normal.jpg</t>
  </si>
  <si>
    <t>http://twitter.com/deluipaard/statuses/1353698729556107265</t>
  </si>
  <si>
    <t>{"hashtags":[],"symbols":[],"user_mentions":[{"screen_name":"Memoire2cite","name":"Mémoire2Ville","id":754997748479430700,"id_str":"754997748479430657","indices":[3,16]}],"urls":[],"media":[{"id":1353698471019221000,"id_str":"1353698471019220994","indices":[81,104],"media_url":"http://pbs.twimg.com/media/EslNllIXEAIBwx9.jpg","media_url_https":"https://pbs.twimg.com/media/EslNllIXEAIBwx9.jpg","url":"https://t.co/igYItRq3uR","display_url":"pic.twitter.com/igYItRq3uR","expanded_url":"https://twitter.com/Memoire2cite/status/1353698487133761542/photo/1","type":"photo","sizes":{"thumb":{"w":150,"h":150,"resize":"crop"},"large":{"w":957,"h":633,"resize":"fit"},"small":{"w":680,"h":450,"resize":"fit"},"medium":{"w":957,"h":633,"resize":"fit"}},"source_status_id":1353698487133761500,"source_status_id_str":"1353698487133761542","source_user_id":754997748479430700,"source_user_id_str":"754997748479430657"}]}</t>
  </si>
  <si>
    <t>1353698728574521345</t>
  </si>
  <si>
    <t>cCewwQNOiM3WztP</t>
  </si>
  <si>
    <t>1302469418723635200</t>
  </si>
  <si>
    <t>http://pbs.twimg.com/profile_images/1315630367735332865/TYkLr_pJ_normal.jpg</t>
  </si>
  <si>
    <t>http://twitter.com/cCewwQNOiM3WztP/statuses/1353698728574521345</t>
  </si>
  <si>
    <t>1353698728465457153</t>
  </si>
  <si>
    <t>http://twitter.com/knsknnt/statuses/1353698728465457153</t>
  </si>
  <si>
    <t>1353698728113180673</t>
  </si>
  <si>
    <t>@writing_show @EgRadcliff First Earth - Book 1 in the Arch Mage Series 
Readers' Favorite Award Winner
"Her raging scars and chronic pain made her different, her courage made her a hero."
"...Agnes is the perfect hero for a complicated, difficult age." 
#books #Reading #YAFantasy
https://t.co/8tqAwuDLYr https://t.co/2l9MvprnX5</t>
  </si>
  <si>
    <t>Mon Jan 25 13:38:21 +0000 2021</t>
  </si>
  <si>
    <t>http://twitter.com/CamiMJensen/statuses/1353698728113180673</t>
  </si>
  <si>
    <t>{"hashtags":[{"text":"books","indices":[255,261]},{"text":"Reading","indices":[262,270]},{"text":"YAFantasy","indices":[271,281]}],"symbols":[],"user_mentions":[{"screen_name":"writing_show","name":"The writing community chat show 🎙️📺📓","id":1245071389100511200,"id_str":"1245071389100511232","indices":[0,13]},{"screen_name":"EgRadcliff","name":"EGRadcliff","id":1098622561775169500,"id_str":"1098622561775169539","indices":[14,25]}],"urls":[{"url":"https://t.co/8tqAwuDLYr","expanded_url":"https://www.amazon.com/First-Earth-Book-Arch-Mage/dp/164570792X","display_url":"amazon.com/First-Earth-Bo…","indices":[282,305]}],"media":[{"id":1353698660698087400,"id_str":"1353698660698087424","indices":[306,329],"media_url":"http://pbs.twimg.com/ext_tw_video_thumb/1353698660698087424/pu/img/dV3QX7ACAZC7Wgug.jpg","media_url_https":"https://pbs.twimg.com/ext_tw_video_thumb/1353698660698087424/pu/img/dV3QX7ACAZC7Wgug.jpg","url":"https://t.co/2l9MvprnX5","display_url":"pic.twitter.com/2l9MvprnX5","expanded_url":"https://twitter.com/CamiMJensen/status/1353698728113180673/video/1","type":"photo","sizes":{"thumb":{"w":150,"h":150,"resize":"crop"},"large":{"w":742,"h":1080,"resize":"fit"},"medium":{"w":742,"h":1080,"resize":"fit"},"small":{"w":467,"h":680,"resize":"fit"}}}]}</t>
  </si>
  <si>
    <t>1353698727425265664</t>
  </si>
  <si>
    <t>http://twitter.com/takasyrup/statuses/1353698727425265664</t>
  </si>
  <si>
    <t>1353698727303602176</t>
  </si>
  <si>
    <t>kuronumainuta</t>
  </si>
  <si>
    <t>https://t.co/NR9H6JzgPK</t>
  </si>
  <si>
    <t>1176542390712029185</t>
  </si>
  <si>
    <t>http://pbs.twimg.com/profile_images/1353683788362989569/AvTlWOmS_normal.jpg</t>
  </si>
  <si>
    <t>http://twitter.com/kuronumainuta/statuses/1353698727303602176</t>
  </si>
  <si>
    <t>{"hashtags":[],"symbols":[],"user_mentions":[],"urls":[{"url":"https://t.co/NR9H6JzgPK","expanded_url":"https://www.amazon.co.jp/gp/registry/wishlist/3CV178GDI6HLG/ref=cm_wl_huc_view","display_url":"amazon.co.jp/gp/registry/wi…","indices":[0,23]}]}</t>
  </si>
  <si>
    <t>1353698726368296960</t>
  </si>
  <si>
    <t>huyukichan</t>
  </si>
  <si>
    <t>RT @rakuamablog: 🎉Amazonセール祭🎉
ポイントアップキャンペーンも
開催される✨
1万円以上の買い物で
最大5️⃣0️⃣0️⃣0️⃣ポイント還元
買うものない❓
ふだんの買い物の
まとめ買いがオススメ🙆‍♂️
✅セールで安い
✅ポイント還元
✅自宅配送
✅不要不急の外出自粛
今のうちにエントリー😉
👇
https://t.co/4DTy6j6afn
￼ https://t.co/uIVoydTU4s</t>
  </si>
  <si>
    <t>1148910563780526080</t>
  </si>
  <si>
    <t>http://pbs.twimg.com/profile_images/1350760421834190849/7411j6qN_normal.jpg</t>
  </si>
  <si>
    <t>note見てね➡️</t>
  </si>
  <si>
    <t>http://twitter.com/huyukichan/statuses/1353698726368296960</t>
  </si>
  <si>
    <t>{"hashtags":[],"symbols":[],"user_mentions":[{"screen_name":"rakuamablog","name":"らくあま@アフィリエイター＆拡散屋🎉","id":1116620842543095800,"id_str":"1116620842543095809","indices":[3,15]}],"urls":[]}</t>
  </si>
  <si>
    <t>1353698726347304966</t>
  </si>
  <si>
    <t>ayapompom0404</t>
  </si>
  <si>
    <t>1339451699216314371</t>
  </si>
  <si>
    <t>http://pbs.twimg.com/profile_images/1340829224752443394/-5of-Oyw_normal.jpg</t>
  </si>
  <si>
    <t>http://twitter.com/ayapompom0404/statuses/1353698726347304966</t>
  </si>
  <si>
    <t>1353698726330687488</t>
  </si>
  <si>
    <t>RT @fuji_sabu1: 🔥🎁🎁🎁🎁🎁🎁🎁🔥
Ama1500円　1名様プレゼント🎁
✅ @tomtomtom130 のフォロー
✅このツイートをRT
✅締切発表ツイート2月2日(木)22時頃
🔥🎁🎁🎁🎁🎁🎁🎁🔥
#プレゼント企画
#アマギフ
#Amazon</t>
  </si>
  <si>
    <t>http://twitter.com/popochan326/statuses/1353698726330687488</t>
  </si>
  <si>
    <t>{"hashtags":[{"text":"プレゼント企画","indices":[115,123]},{"text":"アマギフ","indices":[124,129]},{"text":"Amazon","indices":[130,137]}],"symbols":[],"user_mentions":[{"screen_name":"fuji_sabu1","name":"ふじ君🔥🧸企画者","id":1341956816981258200,"id_str":"1341956816981258242","indices":[3,14]},{"screen_name":"tomtomtom130","name":"とむ㌨ｼﾞｬ 【パスうち猛者】🚀🧸","id":1078548191207841800,"id_str":"1078548191207841794","indices":[49,62]}],"urls":[]}</t>
  </si>
  <si>
    <t>1353698726284468224</t>
  </si>
  <si>
    <t>7Pow3</t>
  </si>
  <si>
    <t>RT @holiday_sakurag: twitterキャンペーン
新たに6月末まで延長！
絡んでくれると、当選確率アップ！
どんどんリツイートしてください！
よろしく！
#ほりを
#amazon #ギフト 券3000円分 #プレゼント #キャンペーン
当アカを #フォロー &amp;amp; #RT で応募完了！
#ツイート を #いいね と #リツイート もしてね！ https://t.co/Zn4S4EdR5W</t>
  </si>
  <si>
    <t>1193901412867928064</t>
  </si>
  <si>
    <t>http://pbs.twimg.com/profile_images/1237025786533576704/LQLN_12h_normal.jpg</t>
  </si>
  <si>
    <t>http://twitter.com/7Pow3/statuses/1353698726284468224</t>
  </si>
  <si>
    <t>{"hashtags":[{"text":"ほりを","indices":[91,95]},{"text":"amazon","indices":[97,104]},{"text":"ギフト","indices":[105,109]},{"text":"プレゼント","indices":[118,124]},{"text":"キャンペーン","indices":[125,132]}],"symbols":[],"user_mentions":[{"screen_name":"holiday_sakurag","name":"ホリデー車検桜川","id":1012173110538195000,"id_str":"1012173110538194944","indices":[3,19]}],"urls":[]}</t>
  </si>
  <si>
    <t>1353698725810425861</t>
  </si>
  <si>
    <t>nekoneko_0301_</t>
  </si>
  <si>
    <t>RT @GMikezuri: おはよう☀今日は #ホットケーキの日 です。特に寒いこの時期にホットケーキで温まって欲しいと願いが込められているようです😊なのでAmazonほしい物リスト贈りやすさNo.1の「ほっとけーち」を抽選で2名にプレゼント🎁
参加方法
・1/25 23:59までに
・フォロー＆リツイート
https://t.co/jnYLDPtF56</t>
  </si>
  <si>
    <t>1347250751215529985</t>
  </si>
  <si>
    <t>http://pbs.twimg.com/profile_images/1347613490270281729/TRK8egvh_normal.jpg</t>
  </si>
  <si>
    <t>おやすみなさい🌙</t>
  </si>
  <si>
    <t>http://twitter.com/nekoneko_0301_/statuses/1353698725810425861</t>
  </si>
  <si>
    <t>{"hashtags":[{"text":"ホットケーキの日","indices":[24,33]}],"symbols":[],"user_mentions":[{"screen_name":"GMikezuri","name":"身削り贈呈ナー","id":1111591690148548600,"id_str":"1111591690148548608","indices":[3,13]}],"urls":[]}</t>
  </si>
  <si>
    <t>1353698725642833922</t>
  </si>
  <si>
    <t>@hokuro_vr かしこまりました。送り状にはお客様の氏名・住所が記載された状態で届いたということでしょうか。また、発送元はAmazonの配送センターでしょうか。 EK</t>
  </si>
  <si>
    <t>897633935424802816</t>
  </si>
  <si>
    <t>hokuro_vr</t>
  </si>
  <si>
    <t>1353697904481849344</t>
  </si>
  <si>
    <t>http://twitter.com/AmazonHelp/statuses/1353698725642833922</t>
  </si>
  <si>
    <t>{"hashtags":[],"symbols":[],"user_mentions":[{"screen_name":"hokuro_vr","name":"ほくろ","id":897633935424802800,"id_str":"897633935424802816","indices":[0,10]}],"urls":[]}</t>
  </si>
  <si>
    <t>1353698725634265089</t>
  </si>
  <si>
    <t>appaticyo</t>
  </si>
  <si>
    <t>476461328</t>
  </si>
  <si>
    <t>http://pbs.twimg.com/profile_images/1330652063747829760/SQbt_qYG_normal.jpg</t>
  </si>
  <si>
    <t>http://twitter.com/appaticyo/statuses/1353698725634265089</t>
  </si>
  <si>
    <t>1353698725374390272</t>
  </si>
  <si>
    <t>Math_Maticz</t>
  </si>
  <si>
    <t>1244174265857032192</t>
  </si>
  <si>
    <t>http://pbs.twimg.com/profile_images/1270491209136574465/00yGy81m_normal.jpg</t>
  </si>
  <si>
    <t>http://twitter.com/Math_Maticz/statuses/1353698725374390272</t>
  </si>
  <si>
    <t>1353698724933824512</t>
  </si>
  <si>
    <t>http://twitter.com/JuswsnU/statuses/1353698724933824512</t>
  </si>
  <si>
    <t>1353698724325838848</t>
  </si>
  <si>
    <t>GreateacherBen</t>
  </si>
  <si>
    <t>@BbeauTifulSouly Sinon regarde sur Amazon c'est dispo mais cherrrrr</t>
  </si>
  <si>
    <t>1014865966281437185</t>
  </si>
  <si>
    <t>BbeauTifulSouly</t>
  </si>
  <si>
    <t>1440907808</t>
  </si>
  <si>
    <t>1353697292004548609</t>
  </si>
  <si>
    <t>http://pbs.twimg.com/profile_images/1348791504882593793/zHU8X0Pr_normal.jpg</t>
  </si>
  <si>
    <t>http://twitter.com/GreateacherBen/statuses/1353698724325838848</t>
  </si>
  <si>
    <t>{"hashtags":[],"symbols":[],"user_mentions":[{"screen_name":"BbeauTifulSouly","name":"𝔐𝔬𝔯𝔤𝔞𝔫𝔢⁷","id":1014865966281437200,"id_str":"1014865966281437185","indices":[0,16]}],"urls":[]}</t>
  </si>
  <si>
    <t>1353698724275392513</t>
  </si>
  <si>
    <t>RT @holiday_sakurag: 10万円欲しい人
あとなんか色々欲しい人
ホリデードリームキャンペーン！
⏬詳しくはこちら
https://t.co/VQWsPpGEXs
#amazon #ギフト 券3000円分 #プレゼント #キャンペーン
当アカを #フォロー &amp;amp; #RT で応募完了！
#ツイート を #いいね と #リツイート もしてね！ https://t.co/HhYy7iDw7n</t>
  </si>
  <si>
    <t>http://twitter.com/chance2pm/statuses/1353698724275392513</t>
  </si>
  <si>
    <t>{"hashtags":[{"text":"amazon","indices":[93,100]},{"text":"ギフト","indices":[101,105]},{"text":"プレゼント","indices":[114,120]},{"text":"キャンペーン","indices":[121,128]},{"text":"フォロー","indices":[134,139]}],"symbols":[],"user_mentions":[{"screen_name":"holiday_sakurag","name":"ホリデー車検桜川","id":1012173110538195000,"id_str":"1012173110538194944","indices":[3,19]}],"urls":[{"url":"https://t.co/VQWsPpGEXs","expanded_url":"https://www.holiday-fc.co.jp/campaign/dream2021","display_url":"holiday-fc.co.jp/campaign/dream…","indices":[68,91]}]}</t>
  </si>
  <si>
    <t>1353698724254367744</t>
  </si>
  <si>
    <t>sugarapple2020</t>
  </si>
  <si>
    <t>2448978319</t>
  </si>
  <si>
    <t>http://twitter.com/sugarapple2020/statuses/1353698724254367744</t>
  </si>
  <si>
    <t>1353698723587518465</t>
  </si>
  <si>
    <t>UWdKHoIi32GHbKC</t>
  </si>
  <si>
    <t>RT @soune_ushio: 書影がAmazonやアニメイトでも上がってるみたいです！
カウントダウンやってみたかったので挑戦してみよう〜
という事で！
https://t.co/RL3DmWcKoX
↑サイン本もやってまーす https://t.co/Q2nlP4SW0h</t>
  </si>
  <si>
    <t>Mon Jan 25 13:38:20 +0000 2021</t>
  </si>
  <si>
    <t>1243321436862701574</t>
  </si>
  <si>
    <t>http://twitter.com/UWdKHoIi32GHbKC/statuses/1353698723587518465</t>
  </si>
  <si>
    <t>{"hashtags":[],"symbols":[],"user_mentions":[{"screen_name":"soune_ushio","name":"牛男","id":1271495057783156700,"id_str":"1271495057783156737","indices":[3,15]}],"urls":[{"url":"https://t.co/RL3DmWcKoX","expanded_url":"http://campaign.horinlovebooks.com/schedule/1234/","display_url":"campaign.horinlovebooks.com/schedule/1234/","indices":[80,103]}]}</t>
  </si>
  <si>
    <t>1353698721842622464</t>
  </si>
  <si>
    <t>http://twitter.com/hi___nahina/statuses/1353698721842622464</t>
  </si>
  <si>
    <t>1353698721561595905</t>
  </si>
  <si>
    <t>http://twitter.com/naluuu88/statuses/1353698721561595905</t>
  </si>
  <si>
    <t>1353698721196695552</t>
  </si>
  <si>
    <t>kagurahimechan</t>
  </si>
  <si>
    <t>Nintendo Switch リングフィット アドベンチャー セット
楽天市場⇒https://t.co/YP5vbuZtWd
Amazon⇒https://t.co/Hp9vpUtRfG
#ニンテンドースイッチ</t>
  </si>
  <si>
    <t>1323623968700469249</t>
  </si>
  <si>
    <t>http://pbs.twimg.com/profile_images/1323648759251677186/Jx4lJTP0_normal.jpg</t>
  </si>
  <si>
    <t>🔽 ✨旅のランキング✨ 楽天トラベル✨</t>
  </si>
  <si>
    <t>http://twitter.com/kagurahimechan/statuses/1353698721196695552</t>
  </si>
  <si>
    <t>{"hashtags":[{"text":"ニンテンドースイッチ","indices":[99,110]}],"symbols":[],"user_mentions":[],"urls":[{"url":"https://t.co/YP5vbuZtWd","expanded_url":"https://hb.afl.rakuten.co.jp/hgc/11da5273.3083e5c2.11da5274.d16950e3/_RTLink14847?pc=https%3A%2F%2Fproduct.rakuten.co.jp%2Fproduct%2F-%2F7d2bd22bb974b48a32828f391aeec853%2F","display_url":"hb.afl.rakuten.co.jp/hgc/11da5273.3…","indices":[42,65]},{"url":"https://t.co/Hp9vpUtRfG","expanded_url":"https://amzn.to/3iqJfMt","display_url":"amzn.to/3iqJfMt","indices":[74,97]}]}</t>
  </si>
  <si>
    <t>1353698720718540800</t>
  </si>
  <si>
    <t>poipoipoint10</t>
  </si>
  <si>
    <t>1247436517183614980</t>
  </si>
  <si>
    <t>http://pbs.twimg.com/profile_images/1249909094405697537/TIZF97gx_normal.jpg</t>
  </si>
  <si>
    <t>http://twitter.com/poipoipoint10/statuses/1353698720718540800</t>
  </si>
  <si>
    <t>1353698720320110594</t>
  </si>
  <si>
    <t>http://twitter.com/desk1232/statuses/1353698720320110594</t>
  </si>
  <si>
    <t>1353698720051732484</t>
  </si>
  <si>
    <t>GitaTulip</t>
  </si>
  <si>
    <t>RT @PeaceLo77602490: Früher:
Keine Medien!
Kein Spielzeug aus China!
Frühestmöglich maximal fördern!
Gesundes Essen!
Heute: 
Dauerberieselung durch Medien.
Chinaspielzeug via Amazon in Massen.
Einsperren, isolieren, keine Luft. Mama hat keine Zeit mehr zu kochen, dafür wäscht sie Masken.</t>
  </si>
  <si>
    <t>1021747712994238464</t>
  </si>
  <si>
    <t>http://pbs.twimg.com/profile_images/1021756995563606017/irSFmHHc_normal.jpg</t>
  </si>
  <si>
    <t>Far away around the corner</t>
  </si>
  <si>
    <t>http://twitter.com/GitaTulip/statuses/1353698720051732484</t>
  </si>
  <si>
    <t>{"hashtags":[],"symbols":[],"user_mentions":[{"screen_name":"PeaceLo77602490","name":"Peace Love","id":1246902571530363000,"id_str":"1246902571530362885","indices":[3,19]}],"urls":[]}</t>
  </si>
  <si>
    <t>1353698719678558208</t>
  </si>
  <si>
    <t>...an expertly woven story with witty dialogue, fast-paced plot, and stunning, enchanting prose!' 
The Girl Who Loved Cayo Bradley by @ NinsTheWriter. 
FREE on KindleUnlimited.
Romance #NativeAmerican Western HistFic LitFic 
IAN1 #ASMSG IARTG Kindle
https://t.co/XqtGnXxXxw https://t.co/DXHpEVE2fw</t>
  </si>
  <si>
    <t>Mon Jan 25 13:38:19 +0000 2021</t>
  </si>
  <si>
    <t>http://twitter.com/Raymond_Norman/statuses/1353698719678558208</t>
  </si>
  <si>
    <t>{"hashtags":[{"text":"NativeAmerican","indices":[189,204]},{"text":"ASMSG","indices":[234,240]}],"symbols":[],"user_mentions":[],"urls":[{"url":"https://t.co/XqtGnXxXxw","expanded_url":"http://amzn.to/2kuVnSK","display_url":"amzn.to/2kuVnSK","indices":[254,277]}],"media":[{"id":1353698718093090800,"id_str":"1353698718093090816","indices":[278,301],"media_url":"http://pbs.twimg.com/media/EslNz9jXIAAD_Vn.jpg","media_url_https":"https://pbs.twimg.com/media/EslNz9jXIAAD_Vn.jpg","url":"https://t.co/DXHpEVE2fw","display_url":"pic.twitter.com/DXHpEVE2fw","expanded_url":"https://twitter.com/Raymond_Norman/status/1353698719678558208/photo/1","type":"photo","sizes":{"small":{"w":384,"h":680,"resize":"fit"},"thumb":{"w":150,"h":150,"resize":"crop"},"medium":{"w":578,"h":1024,"resize":"fit"},"large":{"w":578,"h":1024,"resize":"fit"}}}]}</t>
  </si>
  <si>
    <t>1353698719581970432</t>
  </si>
  <si>
    <t>http://twitter.com/mogumocha/statuses/1353698719581970432</t>
  </si>
  <si>
    <t>1353698719279976448</t>
  </si>
  <si>
    <t>ama_nok_ake_ru</t>
  </si>
  <si>
    <t>内容は、日本教育再生機構の会報
「教育再生」に連載されたコラム
「日本の心　和歌の心」の加筆修正版です。
個人的には、
第二号巻末の本居宣長の歌が、
新しい運動の始まりに相応しく、
今でも鮮烈な印象が残っています。
https://t.co/WmUS9ZdUDA</t>
  </si>
  <si>
    <t>986632719093215232</t>
  </si>
  <si>
    <t>http://pbs.twimg.com/profile_images/1252961000984244224/ERBURXES_normal.jpg</t>
  </si>
  <si>
    <t>http://twitter.com/ama_nok_ake_ru/statuses/1353698719279976448</t>
  </si>
  <si>
    <t>{"hashtags":[],"symbols":[],"user_mentions":[],"urls":[{"url":"https://t.co/WmUS9ZdUDA","expanded_url":"https://www.amazon.co.jp/dp/4863301952","display_url":"amazon.co.jp/dp/4863301952","indices":[110,133]}]}</t>
  </si>
  <si>
    <t>1353698719246426117</t>
  </si>
  <si>
    <t>http://twitter.com/ichimarurun/statuses/1353698719246426117</t>
  </si>
  <si>
    <t>1353698718533345281</t>
  </si>
  <si>
    <t>http://twitter.com/a_p2434/statuses/1353698718533345281</t>
  </si>
  <si>
    <t>1353698718361513987</t>
  </si>
  <si>
    <t>fiveboldstrokes</t>
  </si>
  <si>
    <t>RT @avatarofasami: amazon prime is so sexy for not cancelling the wilds and instantly renewing it after 2 weeks</t>
  </si>
  <si>
    <t>1345881981012365312</t>
  </si>
  <si>
    <t>http://pbs.twimg.com/profile_images/1350095681936125955/y79hhKUf_normal.jpg</t>
  </si>
  <si>
    <t>http://twitter.com/fiveboldstrokes/statuses/1353698718361513987</t>
  </si>
  <si>
    <t>{"hashtags":[],"symbols":[],"user_mentions":[{"screen_name":"avatarofasami","name":"c | the wilds spoilers","id":2184241142,"id_str":"2184241142","indices":[3,17]}],"urls":[]}</t>
  </si>
  <si>
    <t>1353698717761679361</t>
  </si>
  <si>
    <t>RT @anna_chant: The year 536 has been called the worst year to be alive.
What will it bring for The Island Girl?
https://t.co/Z80vVZo1D1
#HistoricalFiction #kindlebook #KindleUnlimited https://t.co/JmNc36ktNf</t>
  </si>
  <si>
    <t>http://twitter.com/BritonandDane/statuses/1353698717761679361</t>
  </si>
  <si>
    <t>{"hashtags":[],"symbols":[],"user_mentions":[{"screen_name":"anna_chant","name":"Anna Chant #writer #rejoin","id":3291209461,"id_str":"3291209461","indices":[3,14]}],"urls":[{"url":"https://t.co/Z80vVZo1D1","expanded_url":"http://mybook.to/GirlfromBrittia","display_url":"mybook.to/GirlfromBrittia","indices":[113,136]}]}</t>
  </si>
  <si>
    <t>1353698717560279040</t>
  </si>
  <si>
    <t>wawawa0723</t>
  </si>
  <si>
    <t>749424026775277568</t>
  </si>
  <si>
    <t>http://pbs.twimg.com/profile_images/985721339116859392/OR6VNeDL_normal.jpg</t>
  </si>
  <si>
    <t>http://twitter.com/wawawa0723/statuses/1353698717560279040</t>
  </si>
  <si>
    <t>1353698717019348993</t>
  </si>
  <si>
    <t>RT @literatureposts: RT @crystalnapolit2:
Come on a colorful journey w/PINK &amp;amp; PURPLE BOB, &amp;amp; discover the meaning of friendship! #free on #KU #BookBoost #goodreads #PictureBooks #LiteraturePosts #kidsbooks #IndieBooksBeSeen #iartg #dogs #learningfromhome #learningthroughplay 
https://t.co/uRrGRZWBtA</t>
  </si>
  <si>
    <t>http://twitter.com/devin_salesman/statuses/1353698717019348993</t>
  </si>
  <si>
    <t>{"hashtags":[{"text":"free","indices":[136,141]}],"symbols":[],"user_mentions":[{"screen_name":"literatureposts","name":"Literature Posts","id":3177433850,"id_str":"3177433850","indices":[3,19]},{"screen_name":"crystalnapolit2","name":"crystal napolitano","id":2596000436,"id_str":"2596000436","indices":[24,40]}],"urls":[]}</t>
  </si>
  <si>
    <t>1353698716507459584</t>
  </si>
  <si>
    <t>mildandkhaiwan</t>
  </si>
  <si>
    <t>83565868</t>
  </si>
  <si>
    <t>http://pbs.twimg.com/profile_images/1340297653419065350/qBW9233r_normal.jpg</t>
  </si>
  <si>
    <t>http://twitter.com/mildandkhaiwan/statuses/1353698716507459584</t>
  </si>
  <si>
    <t>1353698716465700866</t>
  </si>
  <si>
    <t>RT @FenequeAngel: I am a murderer. I guess I can say that now, but my past was full of hate and fear. The hatred originated from poverty, ignorance, envy, and violence. The fear came from failure and the uncertainties of the future. My name is Jesus, what a contradiction. Available @ Amazon eBook https://t.co/2kQuEIl9Mw</t>
  </si>
  <si>
    <t>http://twitter.com/FenequeAngel/statuses/1353698716465700866</t>
  </si>
  <si>
    <t>1353698716130045955</t>
  </si>
  <si>
    <t>Chan_EZ2</t>
  </si>
  <si>
    <t>888672574011432960</t>
  </si>
  <si>
    <t>http://pbs.twimg.com/profile_images/1353293384354422785/Y3T6l1xI_normal.jpg</t>
  </si>
  <si>
    <t>http://twitter.com/Chan_EZ2/statuses/1353698716130045955</t>
  </si>
  <si>
    <t>1353698715987439617</t>
  </si>
  <si>
    <t>usahana775</t>
  </si>
  <si>
    <t>1280752081117184001</t>
  </si>
  <si>
    <t>http://pbs.twimg.com/profile_images/1344639001668382720/lQOqfR2z_normal.jpg</t>
  </si>
  <si>
    <t>懸賞</t>
  </si>
  <si>
    <t>http://twitter.com/usahana775/statuses/1353698715987439617</t>
  </si>
  <si>
    <t>1353698715970588672</t>
  </si>
  <si>
    <t>Damedesu_okiro</t>
  </si>
  <si>
    <t>1342739310051618817</t>
  </si>
  <si>
    <t>http://pbs.twimg.com/profile_images/1350829912215547905/iu5gshwB_normal.jpg</t>
  </si>
  <si>
    <t>フォロバあまりしません</t>
  </si>
  <si>
    <t>http://twitter.com/Damedesu_okiro/statuses/1353698715970588672</t>
  </si>
  <si>
    <t>1353698715777679361</t>
  </si>
  <si>
    <t>myumoho830</t>
  </si>
  <si>
    <t>1353698482175897606</t>
  </si>
  <si>
    <t>http://twitter.com/myumoho830/statuses/1353698715777679361</t>
  </si>
  <si>
    <t>1353698715492438017</t>
  </si>
  <si>
    <t>Mon Jan 25 13:38:18 +0000 2021</t>
  </si>
  <si>
    <t>http://twitter.com/marimo_fumko/statuses/1353698715492438017</t>
  </si>
  <si>
    <t>1353698713999470592</t>
  </si>
  <si>
    <t>tisaiwanko</t>
  </si>
  <si>
    <t>154527637</t>
  </si>
  <si>
    <t>http://pbs.twimg.com/profile_images/1190692277884194817/SRVFY8FH_normal.jpg</t>
  </si>
  <si>
    <t>昨日</t>
  </si>
  <si>
    <t>http://twitter.com/tisaiwanko/statuses/1353698713999470592</t>
  </si>
  <si>
    <t>1353698713495977986</t>
  </si>
  <si>
    <t>takaya61038288</t>
  </si>
  <si>
    <t>719540884983812097</t>
  </si>
  <si>
    <t>http://pbs.twimg.com/profile_images/719660922264915968/5paLL2Gu_normal.jpg</t>
  </si>
  <si>
    <t>http://twitter.com/takaya61038288/statuses/1353698713495977986</t>
  </si>
  <si>
    <t>1353698713319837696</t>
  </si>
  <si>
    <t>freshhamafuro</t>
  </si>
  <si>
    <t>1100744376609734657</t>
  </si>
  <si>
    <t>http://pbs.twimg.com/profile_images/1352229740879380480/nGO9vBhE_normal.jpg</t>
  </si>
  <si>
    <t>死死死</t>
  </si>
  <si>
    <t>http://twitter.com/freshhamafuro/statuses/1353698713319837696</t>
  </si>
  <si>
    <t>1353698713185656833</t>
  </si>
  <si>
    <t>http://twitter.com/gummmmmi1225/statuses/1353698713185656833</t>
  </si>
  <si>
    <t>1353698712514490368</t>
  </si>
  <si>
    <t>myute_</t>
  </si>
  <si>
    <t>1277127610552606720</t>
  </si>
  <si>
    <t>http://pbs.twimg.com/profile_images/1342815242493935616/3FxzEHUm_normal.jpg</t>
  </si>
  <si>
    <t>http://twitter.com/myute_/statuses/1353698712514490368</t>
  </si>
  <si>
    <t>1353698711176507393</t>
  </si>
  <si>
    <t>Mon Jan 25 13:38:17 +0000 2021</t>
  </si>
  <si>
    <t>http://twitter.com/aaa32243588/statuses/1353698711176507393</t>
  </si>
  <si>
    <t>1353698710476132352</t>
  </si>
  <si>
    <t>http://twitter.com/8ltNStPFmZkb3Ob/statuses/1353698710476132352</t>
  </si>
  <si>
    <t>1353698710346113024</t>
  </si>
  <si>
    <t>http://twitter.com/9qfbj/statuses/1353698710346113024</t>
  </si>
  <si>
    <t>1353698709830131714</t>
  </si>
  <si>
    <t>akikona1954</t>
  </si>
  <si>
    <t>983617527845502977</t>
  </si>
  <si>
    <t>http://pbs.twimg.com/profile_images/993465867533926400/RZTP0liD_normal.jpg</t>
  </si>
  <si>
    <t>http://twitter.com/akikona1954/statuses/1353698709830131714</t>
  </si>
  <si>
    <t>1353698709318594566</t>
  </si>
  <si>
    <t>_FRO1o</t>
  </si>
  <si>
    <t>What can I buy on Amazon today 🥴😭😅😩 yes that is what I am thinking of at 8:30 in the mawnin</t>
  </si>
  <si>
    <t>212395216</t>
  </si>
  <si>
    <t>http://pbs.twimg.com/profile_images/1347201796184420354/pVrI8_Vr_normal.jpg</t>
  </si>
  <si>
    <t>http://twitter.com/_FRO1o/statuses/1353698709318594566</t>
  </si>
  <si>
    <t>1353698709221957638</t>
  </si>
  <si>
    <t>ss04131224</t>
  </si>
  <si>
    <t>1336168068049895424</t>
  </si>
  <si>
    <t>http://twitter.com/ss04131224/statuses/1353698709221957638</t>
  </si>
  <si>
    <t>1353698708487983105</t>
  </si>
  <si>
    <t>MomoCrewmy</t>
  </si>
  <si>
    <t>6811342</t>
  </si>
  <si>
    <t>http://pbs.twimg.com/profile_images/1063841572842684416/dSu6T7Wz_normal.jpg</t>
  </si>
  <si>
    <t>Aichi, Japan</t>
  </si>
  <si>
    <t>http://twitter.com/MomoCrewmy/statuses/1353698708487983105</t>
  </si>
  <si>
    <t>1353698707842113536</t>
  </si>
  <si>
    <t>bibourokuabc</t>
  </si>
  <si>
    <t>RT @takaaki_matsui: Park. 2013. Africa, Asia, and the History of Philosophy: Racism in the Formation of the Philosophical Canon, 1780–1830
哲学の起源は古代ギリシアにあるという言説は18世紀後半に作られたものだという説を受け、哲学史からアフリカとアジアが排除される過程を描く。
https://t.co/5DzBLbqTaX</t>
  </si>
  <si>
    <t>3266086573</t>
  </si>
  <si>
    <t>http://twitter.com/bibourokuabc/statuses/1353698707842113536</t>
  </si>
  <si>
    <t>{"hashtags":[],"symbols":[],"user_mentions":[{"screen_name":"takaaki_matsui","name":"松井隆明","id":1012454901316714500,"id_str":"1012454901316714498","indices":[3,18]}],"urls":[]}</t>
  </si>
  <si>
    <t>1353698707196309505</t>
  </si>
  <si>
    <t>EdgeOErin1</t>
  </si>
  <si>
    <t>RT @heavenvsreincar: The fear of losing power led many to come up with religions to keep their crown in its place. To know more, visit https://t.co/NCyidoA9zJ
#heaven #reincarnation #dharma #HeavenorReincarnation https://t.co/jlV1YcEp8o</t>
  </si>
  <si>
    <t>Mon Jan 25 13:38:16 +0000 2021</t>
  </si>
  <si>
    <t>1289532827000803329</t>
  </si>
  <si>
    <t>http://pbs.twimg.com/profile_images/1339918288516739075/TbH1PTrn_normal.jpg</t>
  </si>
  <si>
    <t>Cape Breton, Nova Scotia</t>
  </si>
  <si>
    <t>http://twitter.com/EdgeOErin1/statuses/1353698707196309505</t>
  </si>
  <si>
    <t>{"hashtags":[],"symbols":[],"user_mentions":[{"screen_name":"heavenvsreincar","name":"heavenvsreincarnation","id":1038019480100716500,"id_str":"1038019480100716545","indices":[3,19]}],"urls":[]}</t>
  </si>
  <si>
    <t>1353698706684448768</t>
  </si>
  <si>
    <t>chieko30246600</t>
  </si>
  <si>
    <t>1170202600274219008</t>
  </si>
  <si>
    <t>http://pbs.twimg.com/profile_images/1266336177600081921/FDemnkGv_normal.jpg</t>
  </si>
  <si>
    <t>http://twitter.com/chieko30246600/statuses/1353698706684448768</t>
  </si>
  <si>
    <t>1353698706160115712</t>
  </si>
  <si>
    <t>tianiidesuyo</t>
  </si>
  <si>
    <t>1271797858971213824</t>
  </si>
  <si>
    <t>http://pbs.twimg.com/profile_images/1350772449751646212/cevzHjE__normal.jpg</t>
  </si>
  <si>
    <t>http://twitter.com/tianiidesuyo/statuses/1353698706160115712</t>
  </si>
  <si>
    <t>1353698705350815746</t>
  </si>
  <si>
    <t>davidmessulam</t>
  </si>
  <si>
    <t>RT @PabloMIturrieta: Se nos ríen en la cara: Amazon no permite votos por correo para formar el sindicato de empleados porque se presta para fraude. Solo se puede votar en persona. 
https://t.co/abn9WsmZYU</t>
  </si>
  <si>
    <t>228435608</t>
  </si>
  <si>
    <t>http://pbs.twimg.com/profile_images/1348767605885177856/IWdgXlQi_normal.jpg</t>
  </si>
  <si>
    <t>http://twitter.com/davidmessulam/statuses/1353698705350815746</t>
  </si>
  <si>
    <t>{"hashtags":[],"symbols":[],"user_mentions":[{"screen_name":"PabloMIturrieta","name":"Pablo Munoz Iturrieta","id":957037590938636300,"id_str":"957037590938636294","indices":[3,19]}],"urls":[]}</t>
  </si>
  <si>
    <t>1353698705346424832</t>
  </si>
  <si>
    <t>yukiduki_kai_2</t>
  </si>
  <si>
    <t>RT @akatikama: #小説家になろう 
#チート
#異世界魔王 
#魔法
#天元突破
#ＳＦ
#作品
#Amazon
#電子書籍化
#電子書籍化の個人勢
魔王になんかならない魔王～聖帝物語～
https://t.co/PU9zKhhjDt
2021/01/22 8時　第６１７話　ヴァール戦闘　その２
2021/01/23 8時　第６１８話　宇宙王達の会議
投稿があります。</t>
  </si>
  <si>
    <t>1037995165518987264</t>
  </si>
  <si>
    <t>http://pbs.twimg.com/profile_images/1038004050719997952/zxPhtaNo_normal.jpg</t>
  </si>
  <si>
    <t>http://twitter.com/yukiduki_kai_2/statuses/1353698705346424832</t>
  </si>
  <si>
    <t>{"hashtags":[{"text":"小説家になろう","indices":[15,23]},{"text":"チート","indices":[25,29]},{"text":"異世界魔王","indices":[30,36]},{"text":"魔法","indices":[38,41]},{"text":"天元突破","indices":[42,47]},{"text":"ＳＦ","indices":[48,51]},{"text":"作品","indices":[52,55]},{"text":"Amazon","indices":[56,63]},{"text":"電子書籍化","indices":[64,70]},{"text":"電子書籍化の個人勢","indices":[71,81]}],"symbols":[],"user_mentions":[{"screen_name":"akatikama","name":"赤地 鎌　電子書籍　個人勢","id":2495691534,"id_str":"2495691534","indices":[3,13]}],"urls":[{"url":"https://t.co/PU9zKhhjDt","expanded_url":"http://ncode.syosetu.com/n6097dm/","display_url":"ncode.syosetu.com/n6097dm/","indices":[101,124]}]}</t>
  </si>
  <si>
    <t>1353698704910245888</t>
  </si>
  <si>
    <t>http://twitter.com/chigoDandelion/statuses/1353698704910245888</t>
  </si>
  <si>
    <t>1353698704159432706</t>
  </si>
  <si>
    <t>#amazon無料体験
#Amazonオーディブル
本を耳で聴こう
読まずに聴いて知識を沢山インプットしていこう🎧
毎月5000円で自動的にお金が増える方法 
Amazon でチェック！ https://t.co/6BCqOFV5ew @amazonより
個人資産10億円を保有する「お金の科学者」が確実に利益を得るための資産運用法を教えます</t>
  </si>
  <si>
    <t>http://twitter.com/kadukihironao/statuses/1353698704159432706</t>
  </si>
  <si>
    <t>{"hashtags":[{"text":"amazon無料体験","indices":[0,11]},{"text":"Amazonオーディブル","indices":[12,25]}],"symbols":[],"user_mentions":[{"screen_name":"amazon","name":"Amazon","id":20793816,"id_str":"20793816","indices":[120,127]}],"urls":[{"url":"https://t.co/6BCqOFV5ew","expanded_url":"http://amzn.to/37ulDCF","display_url":"amzn.to/37ulDCF","indices":[96,119]}]}</t>
  </si>
  <si>
    <t>1353698703282851840</t>
  </si>
  <si>
    <t>kiike_panda</t>
  </si>
  <si>
    <t>RT @gazouhadagojiru: 宣伝します　このツイートをするきっかけになったDr.STONEと同じ週刊少年ジャンプに掲載されている「ぼくらの血盟」を読んでください　発売中の一巻のリンク貼っておきます
https://t.co/CLufRwa0Zv</t>
  </si>
  <si>
    <t>1960788757</t>
  </si>
  <si>
    <t>http://pbs.twimg.com/profile_images/1297903741840982016/QbhrwwiA_normal.png</t>
  </si>
  <si>
    <t>いつでも推しを見守り隊</t>
  </si>
  <si>
    <t>http://twitter.com/kiike_panda/statuses/1353698703282851840</t>
  </si>
  <si>
    <t>{"hashtags":[],"symbols":[],"user_mentions":[{"screen_name":"gazouhadagojiru","name":"あら汁","id":1317827484306452500,"id_str":"1317827484306452483","indices":[3,19]}],"urls":[{"url":"https://t.co/CLufRwa0Zv","expanded_url":"https://www.amazon.co.jp/gp/aw/d/4088825330/ref=tmm_other_meta_binding_title_0?ie=UTF8&amp;qid=1610714897&amp;sr=8-1","display_url":"amazon.co.jp/gp/aw/d/408882…","indices":[106,129]}]}</t>
  </si>
  <si>
    <t>1353698702712442882</t>
  </si>
  <si>
    <t>Amazon Musicにある南壽あさ子のfloraを紹介します https://t.co/zfzrgqydar</t>
  </si>
  <si>
    <t>Mon Jan 25 13:38:15 +0000 2021</t>
  </si>
  <si>
    <t>http://twitter.com/VDySZbkpc0eLLRy/statuses/1353698702712442882</t>
  </si>
  <si>
    <t>{"hashtags":[],"symbols":[],"user_mentions":[],"urls":[{"url":"https://t.co/zfzrgqydar","expanded_url":"https://music.amazon.co.jp/albums/B01MDPFNUO?do=play&amp;trackAsin=B01M27NHDS&amp;ref=dm_sh_7rIgqgBchYQ2o3AqE4D3Dvsej","display_url":"music.amazon.co.jp/albums/B01MDPF…","indices":[33,56]}]}</t>
  </si>
  <si>
    <t>1353698702175559680</t>
  </si>
  <si>
    <t>nakayu1119</t>
  </si>
  <si>
    <t>RT @HinatazakaNP: 長州力さんにとっては珍しい対談取材、ありがとうございました
夢の東京ドームの舞台に立つ際の心構えを教えて頂き、メンバーはまた1つ成長できたかと思います
またいつかよろしくお願いします
日向坂46新聞編集部一同
Amazon
https://t.co/ttf3Ut3pCC https://t.co/OJx6KJqA7Q</t>
  </si>
  <si>
    <t>880921823164092416</t>
  </si>
  <si>
    <t>http://pbs.twimg.com/profile_images/1345632658869477376/046kzWU1_normal.jpg</t>
  </si>
  <si>
    <t>http://twitter.com/nakayu1119/statuses/1353698702175559680</t>
  </si>
  <si>
    <t>{"hashtags":[],"symbols":[],"user_mentions":[{"screen_name":"HinatazakaNP","name":"日向坂46新聞","id":1217486650562867200,"id_str":"1217486650562867200","indices":[3,16]}],"urls":[]}</t>
  </si>
  <si>
    <t>1353698701919793155</t>
  </si>
  <si>
    <t>RT @BrassWeb: RT @JessSFrankel
"Anything but quiet!"
A high-school dropout: Gabe. A tiny town in the middle of nowhere: Chumsville, South Dakota. Ambient magic.
Magic makes the rules. Don't bother arguing with it.
#yabooks #fantasy #book #teens #Magic #LiteraturePosts
https://t.co/EfQjgBPcDQ</t>
  </si>
  <si>
    <t>http://twitter.com/devin_salesman/statuses/1353698701919793155</t>
  </si>
  <si>
    <t>{"hashtags":[],"symbols":[],"user_mentions":[{"screen_name":"BrassWeb","name":"BrassWeb","id":3193250417,"id_str":"3193250417","indices":[3,12]},{"screen_name":"JessSFrankel","name":"Jesse Seth Frankel","id":334359351,"id_str":"334359351","indices":[17,30]}],"urls":[]}</t>
  </si>
  <si>
    <t>1353698700955029504</t>
  </si>
  <si>
    <t>http://twitter.com/ayaka_ryoshun/statuses/1353698700955029504</t>
  </si>
  <si>
    <t>1353698700627828741</t>
  </si>
  <si>
    <t>http://twitter.com/himimaa388/statuses/1353698700627828741</t>
  </si>
  <si>
    <t>1353698700611170304</t>
  </si>
  <si>
    <t>chdicken</t>
  </si>
  <si>
    <t>@bookpreneur Hey there. I’ve recently launched my action-packed #scifi adventure on Kindle. It’s called ‘Interplanetary Homesick Blues’ - https://t.co/Sqdx4evV38 - and the reviews have been great so far (yay! also: phew!)
#amwriting #amwritingscifi</t>
  </si>
  <si>
    <t>16345749</t>
  </si>
  <si>
    <t>http://pbs.twimg.com/profile_images/1340240806083497984/y9cJvRJO_normal.jpg</t>
  </si>
  <si>
    <t>http://twitter.com/chdicken/statuses/1353698700611170304</t>
  </si>
  <si>
    <t>{"hashtags":[{"text":"scifi","indices":[64,70]},{"text":"amwriting","indices":[223,233]},{"text":"amwritingscifi","indices":[234,249]}],"symbols":[],"user_mentions":[{"screen_name":"bookpreneur","name":"Writing Community","id":1284976632357195800,"id_str":"1284976632357195776","indices":[0,12]}],"urls":[{"url":"https://t.co/Sqdx4evV38","expanded_url":"https://www.amazon.co.uk/Interplanetary-Homesick-Blues-Christopher-Dicken-ebook/dp/B08R7LCBMV","display_url":"amazon.co.uk/Interplanetary…","indices":[138,161]}]}</t>
  </si>
  <si>
    <t>1353698700078403590</t>
  </si>
  <si>
    <t>HsiangLu1</t>
  </si>
  <si>
    <t>997513084037095425</t>
  </si>
  <si>
    <t>http://pbs.twimg.com/profile_images/1044138210153005057/9JBwSaCY_normal.jpg</t>
  </si>
  <si>
    <t>http://twitter.com/HsiangLu1/statuses/1353698700078403590</t>
  </si>
  <si>
    <t>1353698699847766017</t>
  </si>
  <si>
    <t>penny_178</t>
  </si>
  <si>
    <t>1044180752651284480</t>
  </si>
  <si>
    <t>http://pbs.twimg.com/profile_images/1044224307889500161/x_m0mciv_normal.jpg</t>
  </si>
  <si>
    <t>http://twitter.com/penny_178/statuses/1353698699847766017</t>
  </si>
  <si>
    <t>1353698699738681344</t>
  </si>
  <si>
    <t>baumkuchen98</t>
  </si>
  <si>
    <t>994061040529833986</t>
  </si>
  <si>
    <t>http://pbs.twimg.com/profile_images/994062048156962822/RSaLZgFa_normal.jpg</t>
  </si>
  <si>
    <t>http://twitter.com/baumkuchen98/statuses/1353698699738681344</t>
  </si>
  <si>
    <t>1353698699507982336</t>
  </si>
  <si>
    <t>http://twitter.com/143Miniminirina/statuses/1353698699507982336</t>
  </si>
  <si>
    <t>1353698699445104640</t>
  </si>
  <si>
    <t>ageha1320</t>
  </si>
  <si>
    <t>@sasori_Nn 我が家のPCの✉には偽Amazonからプライム会員の期限ですとかクレジットカードの期限切れですとよく来ます。
プライム会員じゃないのに（笑）カードも登録してないのに（笑）。</t>
  </si>
  <si>
    <t>1021138998813548545</t>
  </si>
  <si>
    <t>sasori_Nn</t>
  </si>
  <si>
    <t>1188309104114036737</t>
  </si>
  <si>
    <t>1353692972609486849</t>
  </si>
  <si>
    <t>http://pbs.twimg.com/profile_images/1195478649543069698/rRAXb9WE_normal.png</t>
  </si>
  <si>
    <t>富山県　新川地区</t>
  </si>
  <si>
    <t>http://twitter.com/ageha1320/statuses/1353698699445104640</t>
  </si>
  <si>
    <t>{"hashtags":[],"symbols":[],"user_mentions":[{"screen_name":"sasori_Nn","name":"サソリん","id":1021138998813548500,"id_str":"1021138998813548545","indices":[0,10]}],"urls":[]}</t>
  </si>
  <si>
    <t>1353698699268902912</t>
  </si>
  <si>
    <t>5kU91Lgld5whWuk</t>
  </si>
  <si>
    <t>783008113087492097</t>
  </si>
  <si>
    <t>http://pbs.twimg.com/profile_images/1275692546207989762/FeZ34Tay_normal.jpg</t>
  </si>
  <si>
    <t>副業モニターレビュー系DMいりません</t>
  </si>
  <si>
    <t>http://twitter.com/5kU91Lgld5whWuk/statuses/1353698699268902912</t>
  </si>
  <si>
    <t>1353698698916585473</t>
  </si>
  <si>
    <t>mumimumidx</t>
  </si>
  <si>
    <t>Mon Jan 25 13:38:14 +0000 2021</t>
  </si>
  <si>
    <t>1188567706435407872</t>
  </si>
  <si>
    <t>http://pbs.twimg.com/profile_images/1353581977958375424/YTkbvpxC_normal.jpg</t>
  </si>
  <si>
    <t>http://twitter.com/mumimumidx/statuses/1353698698916585473</t>
  </si>
  <si>
    <t>1353698698295828483</t>
  </si>
  <si>
    <t>neru_wz7</t>
  </si>
  <si>
    <t>3390314926</t>
  </si>
  <si>
    <t>http://pbs.twimg.com/profile_images/1337078029550403585/byOIi7Wm_normal.png</t>
  </si>
  <si>
    <t>めいちー</t>
  </si>
  <si>
    <t>http://twitter.com/neru_wz7/statuses/1353698698295828483</t>
  </si>
  <si>
    <t>1353698698052722688</t>
  </si>
  <si>
    <t>Rostand63</t>
  </si>
  <si>
    <t>16118673</t>
  </si>
  <si>
    <t>http://pbs.twimg.com/profile_images/1021668003786711040/_dqwXy6X_normal.jpg</t>
  </si>
  <si>
    <t>http://twitter.com/Rostand63/statuses/1353698698052722688</t>
  </si>
  <si>
    <t>1353698697834598400</t>
  </si>
  <si>
    <t>RT @Matsui_PR: #学べるラブリーCP
#マヂカルラブリー と将来の資産形成を学びませんか？
Amazonギフト券を抽選で100名様に2,000円分プレゼント
▽応募方法
1.@Matsui_PRをフォロー
2.  #学べるラブリーCP を含むいずれかのCP投稿をRT
https://t.co/OyQ1dHeJhg
当選者にはDMでご連絡
1/31(日)23:59まで
#松井証券</t>
  </si>
  <si>
    <t>http://twitter.com/pl41354040/statuses/1353698697834598400</t>
  </si>
  <si>
    <t>{"hashtags":[{"text":"学べるラブリーCP","indices":[15,25]},{"text":"マヂカルラブリー","indices":[26,35]},{"text":"学べるラブリーCP","indices":[114,124]}],"symbols":[],"user_mentions":[{"screen_name":"Matsui_PR","name":"松井証券PR","id":1044440571341766700,"id_str":"1044440571341766656","indices":[3,13]},{"screen_name":"Matsui_PR","name":"松井証券PR","id":1044440571341766700,"id_str":"1044440571341766656","indices":[94,104]}],"urls":[]}</t>
  </si>
  <si>
    <t>1353698697582940160</t>
  </si>
  <si>
    <t>Forever Young UK White Glossy Professional Female Mannequin Head for Shop Display Hats Wig Jewellery https://t.co/QFQxRqqkmh</t>
  </si>
  <si>
    <t>http://twitter.com/MeIIoHigh/statuses/1353698697582940160</t>
  </si>
  <si>
    <t>{"hashtags":[],"symbols":[],"user_mentions":[],"urls":[{"url":"https://t.co/QFQxRqqkmh","expanded_url":"https://www.amazon.co.uk/dp/B007V3K28E/ref=cm_sw_r_cp_api_fabc_yMSdGbDDYX196","display_url":"amazon.co.uk/dp/B007V3K28E/…","indices":[101,124]}]}</t>
  </si>
  <si>
    <t>1353698697268273152</t>
  </si>
  <si>
    <t>pinkychodai</t>
  </si>
  <si>
    <t>135877898</t>
  </si>
  <si>
    <t>http://pbs.twimg.com/profile_images/1207479070314786818/0-Jbmmrp_normal.jpg</t>
  </si>
  <si>
    <t>http://twitter.com/pinkychodai/statuses/1353698697268273152</t>
  </si>
  <si>
    <t>1353698697175949313</t>
  </si>
  <si>
    <t>http://twitter.com/kayo_2020/statuses/1353698697175949313</t>
  </si>
  <si>
    <t>1353698696597131266</t>
  </si>
  <si>
    <t>miitonotousenn</t>
  </si>
  <si>
    <t>1352499133391597570</t>
  </si>
  <si>
    <t>http://pbs.twimg.com/profile_images/1352499459842691074/PE2hIgvd_normal.jpg</t>
  </si>
  <si>
    <t>http://twitter.com/miitonotousenn/statuses/1353698696597131266</t>
  </si>
  <si>
    <t>1353698696517480451</t>
  </si>
  <si>
    <t>beni__1_25</t>
  </si>
  <si>
    <t>1346442842160332800</t>
  </si>
  <si>
    <t>http://pbs.twimg.com/profile_images/1351192156883591172/v9CV5apC_normal.jpg</t>
  </si>
  <si>
    <t>http://twitter.com/beni__1_25/statuses/1353698696517480451</t>
  </si>
  <si>
    <t>1353698696483880960</t>
  </si>
  <si>
    <t>ono_picnico</t>
  </si>
  <si>
    <t>バズったら宣伝していいと聞いたので宣伝します！
Photoshopの本を書きました！（ズコー
https://t.co/kLsLtWRPZc</t>
  </si>
  <si>
    <t>866589349248344064</t>
  </si>
  <si>
    <t>1353648190856171521</t>
  </si>
  <si>
    <t>http://pbs.twimg.com/profile_images/1327956846619938816/5NkO-043_normal.jpg</t>
  </si>
  <si>
    <t>博多 --✈︎ 東京</t>
  </si>
  <si>
    <t>http://twitter.com/ono_picnico/statuses/1353698696483880960</t>
  </si>
  <si>
    <t>{"hashtags":[],"symbols":[],"user_mentions":[],"urls":[{"url":"https://t.co/kLsLtWRPZc","expanded_url":"https://www.amazon.co.jp/dp/4295200883/","display_url":"amazon.co.jp/dp/4295200883/","indices":[48,71]}]}</t>
  </si>
  <si>
    <t>1353698696408387586</t>
  </si>
  <si>
    <t>http://twitter.com/masteryakuza1/statuses/1353698696408387586</t>
  </si>
  <si>
    <t>1353698695838052358</t>
  </si>
  <si>
    <t>ochikomikinako</t>
  </si>
  <si>
    <t>日本人を結びつけているのは、遺伝子の情報というよりは、私たちは日本人という幻想。 #ひとりぼっちこそが最強の生存戦略である #名越康文 https://t.co/OD1uwfqrgA</t>
  </si>
  <si>
    <t>1292639646510280704</t>
  </si>
  <si>
    <t>&lt;a href="https://script.google.com/macros" rel="nofollow"&gt;kinakoapuri&lt;/a&gt;</t>
  </si>
  <si>
    <t>http://pbs.twimg.com/profile_images/1292650437519138816/LD1Hsfed_normal.png</t>
  </si>
  <si>
    <t>http://twitter.com/ochikomikinako/statuses/1353698695838052358</t>
  </si>
  <si>
    <t>{"hashtags":[{"text":"ひとりぼっちこそが最強の生存戦略である","indices":[41,61]},{"text":"名越康文","indices":[62,67]}],"symbols":[],"user_mentions":[],"urls":[{"url":"https://t.co/OD1uwfqrgA","expanded_url":"https://amzn.to/3bgXmQf","display_url":"amzn.to/3bgXmQf","indices":[68,91]}]}</t>
  </si>
  <si>
    <t>1353698695808602119</t>
  </si>
  <si>
    <t>iFywpcQmrFzb0NT</t>
  </si>
  <si>
    <t>1281236061960630275</t>
  </si>
  <si>
    <t>http://pbs.twimg.com/profile_images/1345524705453772800/fO4asl2I_normal.jpg</t>
  </si>
  <si>
    <t>千葉 関東地方</t>
  </si>
  <si>
    <t>http://twitter.com/iFywpcQmrFzb0NT/statuses/1353698695808602119</t>
  </si>
  <si>
    <t>1353698695762505728</t>
  </si>
  <si>
    <t>kombujio</t>
  </si>
  <si>
    <t>1213468268243013633</t>
  </si>
  <si>
    <t>http://pbs.twimg.com/profile_images/1346417825896824833/HuEBr76t_normal.jpg</t>
  </si>
  <si>
    <t>http://twitter.com/kombujio/statuses/1353698695762505728</t>
  </si>
  <si>
    <t>1353698695506767872</t>
  </si>
  <si>
    <t>tokutokusan_bot</t>
  </si>
  <si>
    <t>アマゾンPrime Studentはお得なの？
【メリット】
・高等教育課程の学生が対象
・プライム特典以上のサービスが半額
・本が最大10%還元
・primeに加入している学生は返金できるかも
・最初の6か月間無料
　など
#Amazonプライム #アマゾン #お得情報
⇩無料で体験
https://t.co/LARN3TufVk
⇧ https://t.co/OgIqZY3qbd</t>
  </si>
  <si>
    <t>1182143627306258432</t>
  </si>
  <si>
    <t>http://pbs.twimg.com/profile_images/1316579631034589184/tTkiEsyw_normal.jpg</t>
  </si>
  <si>
    <t>http://twitter.com/tokutokusan_bot/statuses/1353698695506767872</t>
  </si>
  <si>
    <t>{"hashtags":[{"text":"Amazonプライム","indices":[116,127]},{"text":"アマゾン","indices":[128,133]},{"text":"お得情報","indices":[134,139]}],"symbols":[],"user_mentions":[],"urls":[{"url":"https://t.co/LARN3TufVk","expanded_url":"https://amzn.to/319AZc7","display_url":"amzn.to/319AZc7","indices":[149,172]}],"media":[{"id":1353381605079974000,"id_str":"1353381605079973888","indices":[176,199],"media_url":"http://pbs.twimg.com/media/EsgtZjhXAAAUueb.jpg","media_url_https":"https://pbs.twimg.com/media/EsgtZjhXAAAUueb.jpg","url":"https://t.co/OgIqZY3qbd","display_url":"pic.twitter.com/OgIqZY3qbd","expanded_url":"https://twitter.com/tokutokusan_bot/status/1353698695506767872/photo/1","type":"photo","sizes":{"medium":{"w":1200,"h":569,"resize":"fit"},"thumb":{"w":150,"h":150,"resize":"crop"},"small":{"w":680,"h":323,"resize":"fit"},"large":{"w":1292,"h":613,"resize":"fit"}}}]}</t>
  </si>
  <si>
    <t>1353698695183626240</t>
  </si>
  <si>
    <t>http://twitter.com/zoff57654642/statuses/1353698695183626240</t>
  </si>
  <si>
    <t>1353698694269444097</t>
  </si>
  <si>
    <t>allenpierce7066</t>
  </si>
  <si>
    <t>#Amazon. fr poor service.2/2
Maintenant, ils insistent pour me facturer un produit ruiné!
si mauvais service</t>
  </si>
  <si>
    <t>Mon Jan 25 13:38:13 +0000 2021</t>
  </si>
  <si>
    <t>935174749</t>
  </si>
  <si>
    <t>http://pbs.twimg.com/profile_images/1214983951946792961/vATiCFMo_normal.jpg</t>
  </si>
  <si>
    <t>Viennay, France</t>
  </si>
  <si>
    <t>http://twitter.com/allenpierce7066/statuses/1353698694269444097</t>
  </si>
  <si>
    <t>{"hashtags":[{"text":"Amazon","indices":[0,7]}],"symbols":[],"user_mentions":[],"urls":[]}</t>
  </si>
  <si>
    <t>1353698693992484864</t>
  </si>
  <si>
    <t>eeP44q6VeCTzW39</t>
  </si>
  <si>
    <t>1139461302022111233</t>
  </si>
  <si>
    <t>http://pbs.twimg.com/profile_images/1139461460516454400/uRwiZ8L6_normal.jpg</t>
  </si>
  <si>
    <t>http://twitter.com/eeP44q6VeCTzW39/statuses/1353698693992484864</t>
  </si>
  <si>
    <t>1353698693933764608</t>
  </si>
  <si>
    <t>http://twitter.com/_95_42/statuses/1353698693933764608</t>
  </si>
  <si>
    <t>1353698693933719552</t>
  </si>
  <si>
    <t>cisaton1221</t>
  </si>
  <si>
    <t>899089536189214720</t>
  </si>
  <si>
    <t>http://pbs.twimg.com/profile_images/899090418133999617/UfI57d_4_normal.jpg</t>
  </si>
  <si>
    <t>http://twitter.com/cisaton1221/statuses/1353698693933719552</t>
  </si>
  <si>
    <t>1353698693128458241</t>
  </si>
  <si>
    <t>rikuri330</t>
  </si>
  <si>
    <t>ライトって言われたからライト入れた（笑）しあわせバターは最強。
https://t.co/GjOOnFsAkd</t>
  </si>
  <si>
    <t>771284964071440384</t>
  </si>
  <si>
    <t>http://pbs.twimg.com/profile_images/1318404539033153544/RyB3_zMG_normal.jpg</t>
  </si>
  <si>
    <t>http://twitter.com/rikuri330/statuses/1353698693128458241</t>
  </si>
  <si>
    <t>{"hashtags":[],"symbols":[],"user_mentions":[],"urls":[{"url":"https://t.co/GjOOnFsAkd","expanded_url":"https://www.amazon.co.jp/hz/wishlist/yoursaves","display_url":"amazon.co.jp/hz/wishlist/yo…","indices":[32,55]}]}</t>
  </si>
  <si>
    <t>1353698692134559745</t>
  </si>
  <si>
    <t>Celine38957862</t>
  </si>
  <si>
    <t>1047987474042179584</t>
  </si>
  <si>
    <t>http://twitter.com/Celine38957862/statuses/1353698692134559745</t>
  </si>
  <si>
    <t>1353698692046286849</t>
  </si>
  <si>
    <t>orinn0</t>
  </si>
  <si>
    <t>901764926275969024</t>
  </si>
  <si>
    <t>http://pbs.twimg.com/profile_images/1061533875065638915/EJbC_mo2_normal.jpg</t>
  </si>
  <si>
    <t>あなたの傍</t>
  </si>
  <si>
    <t>http://twitter.com/orinn0/statuses/1353698692046286849</t>
  </si>
  <si>
    <t>1353698691995955201</t>
  </si>
  <si>
    <t>RamonSomoza</t>
  </si>
  <si>
    <t>RT @KOKOROALMA: Busca EL AMULETO SAGRADO de @RamonSomoza en un planeta enemigo: https://t.co/bNq3lvlyCy  #AlgoParaLeer https://t.co/sR35JwFK6A</t>
  </si>
  <si>
    <t>1608590654</t>
  </si>
  <si>
    <t>&lt;a href="http://dragonkin.global" rel="nofollow"&gt;DragonKin_RS&lt;/a&gt;</t>
  </si>
  <si>
    <t>http://pbs.twimg.com/profile_images/425705643958235136/td-grfGo_normal.jpeg</t>
  </si>
  <si>
    <t>http://twitter.com/RamonSomoza/statuses/1353698691995955201</t>
  </si>
  <si>
    <t>{"hashtags":[{"text":"AlgoParaLeer","indices":[105,118]}],"symbols":[],"user_mentions":[{"screen_name":"KOKOROALMA","name":"Fco. Pelufo - KOKORO","id":239320704,"id_str":"239320704","indices":[3,14]},{"screen_name":"RamonSomoza","name":"Ramón Somoza","id":1608590654,"id_str":"1608590654","indices":[44,56]}],"urls":[{"url":"https://t.co/bNq3lvlyCy","expanded_url":"http://www.leer.la/amuleto","display_url":"leer.la/amuleto","indices":[80,103]}]}</t>
  </si>
  <si>
    <t>1353698691899551745</t>
  </si>
  <si>
    <t>http://twitter.com/xtaIOhjz4feIwqe/statuses/1353698691899551745</t>
  </si>
  <si>
    <t>1353698691618541568</t>
  </si>
  <si>
    <t>http://twitter.com/takaya61038288/statuses/1353698691618541568</t>
  </si>
  <si>
    <t>1353698691429883904</t>
  </si>
  <si>
    <t>SachaLinares</t>
  </si>
  <si>
    <t>370716882</t>
  </si>
  <si>
    <t>http://pbs.twimg.com/profile_images/1869687297/Profile_normal.jpg</t>
  </si>
  <si>
    <t>http://twitter.com/SachaLinares/statuses/1353698691429883904</t>
  </si>
  <si>
    <t>1353698691123580929</t>
  </si>
  <si>
    <t>k2o_29</t>
  </si>
  <si>
    <t>@neqlol これです。
心拍数計による運動時の心拍数や睡眠時間の記録をしてくれます。
Fitbit InspireHR フィットネストラッカー https://t.co/LyZOAWtJqZ</t>
  </si>
  <si>
    <t>861272935</t>
  </si>
  <si>
    <t>neqlol</t>
  </si>
  <si>
    <t>163323940</t>
  </si>
  <si>
    <t>1353697711552270337</t>
  </si>
  <si>
    <t>http://pbs.twimg.com/profile_images/1273911574156021760/OAg1bybu_normal.jpg</t>
  </si>
  <si>
    <t>ヨコハマ</t>
  </si>
  <si>
    <t>http://twitter.com/k2o_29/statuses/1353698691123580929</t>
  </si>
  <si>
    <t>{"hashtags":[],"symbols":[],"user_mentions":[{"screen_name":"neqlol","name":"ネクロル","id":861272935,"id_str":"861272935","indices":[0,7]}],"urls":[{"url":"https://t.co/LyZOAWtJqZ","expanded_url":"https://www.amazon.co.jp/dp/B07P2Y68V7/","display_url":"amazon.co.jp/dp/B07P2Y68V7/","indices":[74,97]}]}</t>
  </si>
  <si>
    <t>1353698690997899264</t>
  </si>
  <si>
    <t>RT @BrassWeb: RT @JanRomes:
"They're used to seeing you with famous women who wear  Versace and Christian Louboutin, not someone who gets excited when she finds a bargain on the clearance rack..."
#LiteraturePosts
https://t.co/uEgvgH54mC</t>
  </si>
  <si>
    <t>http://twitter.com/devin_salesman/statuses/1353698690997899264</t>
  </si>
  <si>
    <t>{"hashtags":[],"symbols":[],"user_mentions":[{"screen_name":"BrassWeb","name":"BrassWeb","id":3193250417,"id_str":"3193250417","indices":[3,12]},{"screen_name":"JanRomes","name":"Jan Romes","id":332927893,"id_str":"332927893","indices":[17,26]}],"urls":[]}</t>
  </si>
  <si>
    <t>1353698690783821826</t>
  </si>
  <si>
    <t>akiteru_san</t>
  </si>
  <si>
    <t>953725138914107392</t>
  </si>
  <si>
    <t>http://pbs.twimg.com/profile_images/1353541885550161926/l6AaBko5_normal.jpg</t>
  </si>
  <si>
    <t>http://twitter.com/akiteru_san/statuses/1353698690783821826</t>
  </si>
  <si>
    <t>1353698690322620417</t>
  </si>
  <si>
    <t>ROOM24647045</t>
  </si>
  <si>
    <t>鬼滅の刃 ステンドグラスカード(パックver.) BOX✨
楽天市場⇒https://t.co/FuMCO1eeGc
Amazon⇒https://t.co/9F2AtKpOat
#鬼滅の刃 #煉獄杏寿郎 #煉獄さん #無限列車 #炭治郎</t>
  </si>
  <si>
    <t>Mon Jan 25 13:38:12 +0000 2021</t>
  </si>
  <si>
    <t>1313287910083358721</t>
  </si>
  <si>
    <t>http://pbs.twimg.com/profile_images/1314057692718088192/xV5hxA7l_normal.jpg</t>
  </si>
  <si>
    <t>↓ 楽天room ↓</t>
  </si>
  <si>
    <t>http://twitter.com/ROOM24647045/statuses/1353698690322620417</t>
  </si>
  <si>
    <t>{"hashtags":[{"text":"鬼滅の刃","indices":[93,98]},{"text":"煉獄杏寿郎","indices":[99,105]},{"text":"煉獄さん","indices":[106,111]},{"text":"無限列車","indices":[112,117]},{"text":"炭治郎","indices":[118,122]}],"symbols":[],"user_mentions":[],"urls":[{"url":"https://t.co/FuMCO1eeGc","expanded_url":"https://hb.afl.rakuten.co.jp/hgc/11da5273.3083e5c2.11da5274.d16950e3/_RTLink14838?pc=https%3A%2F%2Fsearch.rakuten.co.jp%2Fsearch%2Fmall%2F%25E9%25AC%25BC%25E6%25BB%2585%25E3%2581%25AE%25E5%2588%2583%2B%25E3%2582%25B9%25E3%2583%2586%25E3%2583%25B3%25E3%2583%2589%25E3%2582%25B0%25E3%2583%25A9%25E3%2582%25B9%25E3%2582%25AB%25E3%2583%25BC%25E3%2583%2589%2BBOX%2F","display_url":"hb.afl.rakuten.co.jp/hgc/11da5273.3…","indices":[36,59]},{"url":"https://t.co/9F2AtKpOat","expanded_url":"https://amzn.to/3pqSMWx","display_url":"amzn.to/3pqSMWx","indices":[68,91]}]}</t>
  </si>
  <si>
    <t>1353698689802506240</t>
  </si>
  <si>
    <t>http://twitter.com/kotokotorinz/statuses/1353698689802506240</t>
  </si>
  <si>
    <t>1353698689219514368</t>
  </si>
  <si>
    <t>http://twitter.com/asanochan123/statuses/1353698689219514368</t>
  </si>
  <si>
    <t>1353698688447569922</t>
  </si>
  <si>
    <t>hiyomiku538</t>
  </si>
  <si>
    <t>1320018023772647426</t>
  </si>
  <si>
    <t>http://pbs.twimg.com/profile_images/1344479661447811073/iLpmCwve_normal.jpg</t>
  </si>
  <si>
    <t>http://twitter.com/hiyomiku538/statuses/1353698688447569922</t>
  </si>
  <si>
    <t>1353698688233832449</t>
  </si>
  <si>
    <t>RT @Mary_blackmoon: #MaryOrvay. Atrapada en la oscuridad (visiones nº 2) de Mary Orvay https://t.co/ZaT67jynSM vía @amazon</t>
  </si>
  <si>
    <t>http://twitter.com/BayAlday/statuses/1353698688233832449</t>
  </si>
  <si>
    <t>{"hashtags":[{"text":"MaryOrvay","indices":[20,30]}],"symbols":[],"user_mentions":[{"screen_name":"Mary_blackmoon","name":"Mary","id":806587158756786200,"id_str":"806587158756786176","indices":[3,18]},{"screen_name":"amazon","name":"Amazon","id":20793816,"id_str":"20793816","indices":[115,122]}],"urls":[{"url":"https://t.co/ZaT67jynSM","expanded_url":"https://www.amazon.es/dp/B06ZZTDRTS/ref=cm_sw_r_tw_awdb_t1_4.OdGbC4YX9JE","display_url":"amazon.es/dp/B06ZZTDRTS/…","indices":[87,110]}]}</t>
  </si>
  <si>
    <t>1353698687491293185</t>
  </si>
  <si>
    <t>maki_colorful_l</t>
  </si>
  <si>
    <t>RT @ismart59447804: 見逃しても #プライムビデオ があれば大丈夫✨
【#進撃の巨人finalseason】 
https://t.co/THTbdGvilm
【#約束のネバーランドseason2】 
https://t.co/iURpd6Nqx7
【#五等分の花嫁2期】
https://t.co/pt8wGu3Vjp
いつでもどこでも見れるのが👌
今なら30日間の無料体験で見れます😊
#アマゾン</t>
  </si>
  <si>
    <t>1031490535855288321</t>
  </si>
  <si>
    <t>http://pbs.twimg.com/profile_images/1347376733888999428/UGNaVfdI_normal.jpg</t>
  </si>
  <si>
    <t>ココナラ～子育て社員へのマネジメント相談もOK↓↓</t>
  </si>
  <si>
    <t>http://twitter.com/maki_colorful_l/statuses/1353698687491293185</t>
  </si>
  <si>
    <t>{"hashtags":[{"text":"プライムビデオ","indices":[26,34]},{"text":"進撃の巨人finalseason","indices":[46,63]},{"text":"約束のネバーランドseason2","indices":[92,109]}],"symbols":[],"user_mentions":[{"screen_name":"ismart59447804","name":"ちゃぺ🏠投資💹✖︎複業🧑‍💻で住宅ローン返済💸&amp;FIRE🔥","id":1098939725816127500,"id_str":"1098939725816127488","indices":[3,18]}],"urls":[{"url":"https://t.co/THTbdGvilm","expanded_url":"https://amzn.to/2Ye0VBm","display_url":"amzn.to/2Ye0VBm","indices":[66,89]},{"url":"https://t.co/iURpd6Nqx7","expanded_url":"https://amzn.to/3phsJAW","display_url":"amzn.to/3phsJAW","indices":[112,135]}]}</t>
  </si>
  <si>
    <t>1353698687055142913</t>
  </si>
  <si>
    <t>artist19040511</t>
  </si>
  <si>
    <t>50円硬貨を駅員に渡して「これは、１万円だ。」と言いはった。あまりに自信満々なので逆に駅員が不安になり上司に「これ50円ですよね？」と確認した。(荒川修作)https://t.co/TDu8QQwSyN https://t.co/3CQKzPUPdp</t>
  </si>
  <si>
    <t>2168454823</t>
  </si>
  <si>
    <t>http://pbs.twimg.com/profile_images/762906978955911168/M6gxku3G_normal.jpg</t>
  </si>
  <si>
    <t>http://twitter.com/artist19040511/statuses/1353698687055142913</t>
  </si>
  <si>
    <t>{"hashtags":[],"symbols":[],"user_mentions":[],"urls":[{"url":"https://t.co/TDu8QQwSyN","expanded_url":"http://goo.gl/FRiwVZ","display_url":"goo.gl/FRiwVZ","indices":[78,101]}],"media":[{"id":472405082383073300,"id_str":"472405082383073280","indices":[102,125],"media_url":"http://pbs.twimg.com/media/Bo5R62WIQAAISUv.jpg","media_url_https":"https://pbs.twimg.com/media/Bo5R62WIQAAISUv.jpg","url":"https://t.co/3CQKzPUPdp","display_url":"pic.twitter.com/3CQKzPUPdp","expanded_url":"http://twitter.com/artist19040511/status/472405083980713986/photo/1","type":"photo","sizes":{"thumb":{"w":150,"h":150,"resize":"crop"},"small":{"w":680,"h":680,"resize":"fit"},"large":{"w":1500,"h":1500,"resize":"fit"},"medium":{"w":1200,"h":1200,"resize":"fit"}},"source_status_id":472405083980714000,"source_status_id_str":"472405083980713986","source_user_id":2168454823,"source_user_id_str":"2168454823"}]}</t>
  </si>
  <si>
    <t>1353698685842989059</t>
  </si>
  <si>
    <t>tcb6748kWbM5cyW</t>
  </si>
  <si>
    <t>RT @tomy102019: 🎁ぽい活たいむずプレゼント企画 第56弾🎁
Amazonギフト券500円分をプレゼント❗
【応募方法】
①このツイートをRT
②@tomy102019をフォロー
【応募時の注意】
応募の際はリプ下さい
【締め切り】
1月31日　23：59　
【発送方法】
DMでコード送信 https://t.co/wuyYQqYAoR</t>
  </si>
  <si>
    <t>Mon Jan 25 13:38:11 +0000 2021</t>
  </si>
  <si>
    <t>1023239434085384193</t>
  </si>
  <si>
    <t>http://pbs.twimg.com/profile_images/1023240809594806272/5VBa_4A3_normal.jpg</t>
  </si>
  <si>
    <t>http://twitter.com/tcb6748kWbM5cyW/statuses/1353698685842989059</t>
  </si>
  <si>
    <t>1353698685696102403</t>
  </si>
  <si>
    <t>muchacha6363</t>
  </si>
  <si>
    <t>1248986848547885056</t>
  </si>
  <si>
    <t>http://pbs.twimg.com/profile_images/1339859422969905153/foMhw1r3_normal.jpg</t>
  </si>
  <si>
    <t>http://twitter.com/muchacha6363/statuses/1353698685696102403</t>
  </si>
  <si>
    <t>1353698683208884224</t>
  </si>
  <si>
    <t>http://twitter.com/appaticyo/statuses/1353698683208884224</t>
  </si>
  <si>
    <t>1353698682873409538</t>
  </si>
  <si>
    <t>earthofheart_88</t>
  </si>
  <si>
    <t>1194195761220603904</t>
  </si>
  <si>
    <t>http://pbs.twimg.com/profile_images/1344922240526139393/ipyNgIs7_normal.jpg</t>
  </si>
  <si>
    <t>http://twitter.com/earthofheart_88/statuses/1353698682873409538</t>
  </si>
  <si>
    <t>1353698682680578061</t>
  </si>
  <si>
    <t>Towheehillart</t>
  </si>
  <si>
    <t>RT @papriddey: Short story collection
https://t.co/9ITV7S3tjd
https://t.co/uo7YQYwFOe  
Available in #Paperback 
#AuthorUproar 
#bookboost
#Iartg
#ASMSG
#Romance
#Free with #KindleUnlimited https://t.co/9JtTGUuSaa</t>
  </si>
  <si>
    <t>97340211</t>
  </si>
  <si>
    <t>http://pbs.twimg.com/profile_images/1352682715125002242/r4-gvxdU_normal.jpg</t>
  </si>
  <si>
    <t>Radford Virginia</t>
  </si>
  <si>
    <t>http://twitter.com/Towheehillart/statuses/1353698682680578061</t>
  </si>
  <si>
    <t>{"hashtags":[{"text":"Paperback","indices":[101,111]},{"text":"AuthorUproar","indices":[113,126]},{"text":"bookboost","indices":[128,138]}],"symbols":[],"user_mentions":[{"screen_name":"papriddey","name":"P. A. Priddey","id":1360077103,"id_str":"1360077103","indices":[3,13]}],"urls":[{"url":"https://t.co/9ITV7S3tjd","expanded_url":"https://goo.gl/ftZG3x","display_url":"goo.gl/ftZG3x","indices":[38,61]},{"url":"https://t.co/uo7YQYwFOe","expanded_url":"https://www.amazon.co.uk/dp/1519056397","display_url":"amazon.co.uk/dp/1519056397","indices":[62,85]}]}</t>
  </si>
  <si>
    <t>1353698682277830657</t>
  </si>
  <si>
    <t>Amazonia2642696</t>
  </si>
  <si>
    <t>719056695922524161</t>
  </si>
  <si>
    <t>http://pbs.twimg.com/profile_images/1270764044383694848/R55bV4ri_normal.jpg</t>
  </si>
  <si>
    <t>http://twitter.com/Amazonia2642696/statuses/1353698682277830657</t>
  </si>
  <si>
    <t>1353698681199996929</t>
  </si>
  <si>
    <t>AugustoDC</t>
  </si>
  <si>
    <t>Mon Jan 25 13:38:10 +0000 2021</t>
  </si>
  <si>
    <t>116803446</t>
  </si>
  <si>
    <t>http://pbs.twimg.com/profile_images/1452539713/avatar-googleplus1_normal.png</t>
  </si>
  <si>
    <t>Lima - Perú</t>
  </si>
  <si>
    <t>http://twitter.com/AugustoDC/statuses/1353698681199996929</t>
  </si>
  <si>
    <t>1353698680109457409</t>
  </si>
  <si>
    <t>http://twitter.com/devin_salesman/statuses/1353698680109457409</t>
  </si>
  <si>
    <t>1353698680075771905</t>
  </si>
  <si>
    <t>Sunnyh30383031</t>
  </si>
  <si>
    <t>1321723102535933953</t>
  </si>
  <si>
    <t>http://pbs.twimg.com/profile_images/1332504726965944321/Ymh0VplZ_normal.jpg</t>
  </si>
  <si>
    <t>http://twitter.com/Sunnyh30383031/statuses/1353698680075771905</t>
  </si>
  <si>
    <t>1353698679803138048</t>
  </si>
  <si>
    <t>lalalahickey</t>
  </si>
  <si>
    <t>355732590</t>
  </si>
  <si>
    <t>http://pbs.twimg.com/profile_images/1321306582173495298/SKBp7pf1_normal.jpg</t>
  </si>
  <si>
    <t>大阪 大阪市 生野区</t>
  </si>
  <si>
    <t>http://twitter.com/lalalahickey/statuses/1353698679803138048</t>
  </si>
  <si>
    <t>1353698679358713862</t>
  </si>
  <si>
    <t>zahraexoilove</t>
  </si>
  <si>
    <t>RT @amazonmusicjp: #BAEKHYUN (@B_hundred_Hyun)
『BAEKHYUN』本日配信開始！
待望の日本1stミニアルバム🙌
リード曲「Get You Alone」をはじめ、さまざまな愛をテーマに制作した日本オリジナルの新曲全6曲を収録🐅
#ベクヒョン の今が詰まった本作を今すぐチェック❤️
🎧https://t.co/R2vW7I8AHb
@EXO_NEWS_JP https://t.co/12iq8zM8NC</t>
  </si>
  <si>
    <t>1025497503200960512</t>
  </si>
  <si>
    <t>http://pbs.twimg.com/profile_images/1322562757737222144/gJ3dYM76_normal.jpg</t>
  </si>
  <si>
    <t>exoplanet</t>
  </si>
  <si>
    <t>http://twitter.com/zahraexoilove/statuses/1353698679358713862</t>
  </si>
  <si>
    <t>{"hashtags":[{"text":"BAEKHYUN","indices":[19,28]}],"symbols":[],"user_mentions":[{"screen_name":"amazonmusicjp","name":"Amazon Music JP","id":910751840492412900,"id_str":"910751840492412928","indices":[3,17]},{"screen_name":"B_hundred_Hyun","name":"Baekhyun_EXO","id":1000214682530074600,"id_str":"1000214682530074624","indices":[30,45]}],"urls":[]}</t>
  </si>
  <si>
    <t>1353698679178153984</t>
  </si>
  <si>
    <t>fukku0928</t>
  </si>
  <si>
    <t>706614703573725184</t>
  </si>
  <si>
    <t>http://pbs.twimg.com/profile_images/832707638576062465/8ZiUAtHs_normal.jpg</t>
  </si>
  <si>
    <t xml:space="preserve">神奈川県 相模原市 </t>
  </si>
  <si>
    <t>http://twitter.com/fukku0928/statuses/1353698679178153984</t>
  </si>
  <si>
    <t>1353698679136411649</t>
  </si>
  <si>
    <t>RT @FenequeAngel: As a bouncer, I saw things that only manifested at night during the club lights, sirens, and smokescreens. It was an atmosphere of debauchery, sex, and violence numbed by alcohol and illegal drugs. When is the last call for alcohol? Available at Amazon as an eBook, kindle. https://t.co/nWmhhcIUKj</t>
  </si>
  <si>
    <t>http://twitter.com/FenequeAngel/statuses/1353698679136411649</t>
  </si>
  <si>
    <t>1353698679069151233</t>
  </si>
  <si>
    <t>harukaze_shuen</t>
  </si>
  <si>
    <t>RT @hinekurebow: 「鳥かごテーブルランプ」発売中！購入⇒https://t.co/unNWCntte3 https://t.co/9sis94d6iy</t>
  </si>
  <si>
    <t>3055780633</t>
  </si>
  <si>
    <t>http://pbs.twimg.com/profile_images/1351382060745703424/GD4Crd5c_normal.jpg</t>
  </si>
  <si>
    <t>(質問箱↓)  西ハルです</t>
  </si>
  <si>
    <t>http://twitter.com/harukaze_shuen/statuses/1353698679069151233</t>
  </si>
  <si>
    <t>{"hashtags":[],"symbols":[],"user_mentions":[{"screen_name":"hinekurebow","name":"ひねくれ坊","id":3097356912,"id_str":"3097356912","indices":[3,15]}],"urls":[{"url":"https://t.co/unNWCntte3","expanded_url":"https://amzn.to/3qT0DMP","display_url":"amzn.to/3qT0DMP","indices":[36,59]}],"media":[{"id":1353617383370309600,"id_str":"1353617383370309632","indices":[60,83],"media_url":"http://pbs.twimg.com/media/EskD1qGUwAA3VGF.jpg","media_url_https":"https://pbs.twimg.com/media/EskD1qGUwAA3VGF.jpg","url":"https://t.co/9sis94d6iy","display_url":"pic.twitter.com/9sis94d6iy","expanded_url":"https://twitter.com/hinekurebow/status/1353637484219953157/photo/1","type":"photo","sizes":{"medium":{"w":700,"h":700,"resize":"fit"},"thumb":{"w":150,"h":150,"resize":"crop"},"small":{"w":680,"h":680,"resize":"fit"},"large":{"w":700,"h":700,"resize":"fit"}},"source_status_id":1353637484219953200,"source_status_id_str":"1353637484219953157","source_user_id":3097356912,"source_user_id_str":"3097356912"}]}</t>
  </si>
  <si>
    <t>1353698678318325761</t>
  </si>
  <si>
    <t>DAIKIMUSICA</t>
  </si>
  <si>
    <t>Danny Boy ~ 小池純子トリオ (2010) DMCD07
ピーター・ワシントン(b)、グレゴリー・ハッチンソン(ds)とのトリオに、 伝説の巨匠ジミー・ヒース(ts,ss)も参加!  ジャズの王道を心ゆくまで味わう1枚。
 https://t.co/ivopO7BQ7t …</t>
  </si>
  <si>
    <t>281559642</t>
  </si>
  <si>
    <t>http://pbs.twimg.com/profile_images/434232590547963904/jZA2qtb-_normal.jpeg</t>
  </si>
  <si>
    <t>新宿区　Tokyo Japan.</t>
  </si>
  <si>
    <t>http://twitter.com/DAIKIMUSICA/statuses/1353698678318325761</t>
  </si>
  <si>
    <t>{"hashtags":[],"symbols":[],"user_mentions":[],"urls":[{"url":"https://t.co/ivopO7BQ7t","expanded_url":"http://www.amazon.co.jp/dp/B003U44VL2/ref=cm_sw_r_tw_dp_vqBKsb14C1W87","display_url":"amazon.co.jp/dp/B003U44VL2/…","indices":[117,140]}]}</t>
  </si>
  <si>
    <t>1353698678158938118</t>
  </si>
  <si>
    <t>1UCsY9GCKoXIVVg</t>
  </si>
  <si>
    <t>1343871275379224576</t>
  </si>
  <si>
    <t>http://twitter.com/1UCsY9GCKoXIVVg/statuses/1353698678158938118</t>
  </si>
  <si>
    <t>1353698677148295168</t>
  </si>
  <si>
    <t>BulverdeB</t>
  </si>
  <si>
    <t>A bloody air battle, afterward, an Indian fighter pilot spies a disabled Iranian fighter plane flying over no-man's land between India and Pakistan &amp;amp; prepares to attack. Appearances can be deceiving! https://t.co/AVXJiR9bUr</t>
  </si>
  <si>
    <t>Mon Jan 25 13:38:09 +0000 2021</t>
  </si>
  <si>
    <t>1051549029522399232</t>
  </si>
  <si>
    <t>http://pbs.twimg.com/profile_images/1163647794986573824/-k6m2tmT_normal.jpg</t>
  </si>
  <si>
    <t>Bulverde, Texas</t>
  </si>
  <si>
    <t>http://twitter.com/BulverdeB/statuses/1353698677148295168</t>
  </si>
  <si>
    <t>{"hashtags":[],"symbols":[],"user_mentions":[],"urls":[{"url":"https://t.co/AVXJiR9bUr","expanded_url":"https://tinyurl.com/vybb23r","display_url":"tinyurl.com/vybb23r","indices":[204,227]}]}</t>
  </si>
  <si>
    <t>1353698676925841410</t>
  </si>
  <si>
    <t>kenshouaka07</t>
  </si>
  <si>
    <t>1350332907353587713</t>
  </si>
  <si>
    <t>http://pbs.twimg.com/profile_images/1350333361944891392/kbki3_6Y_normal.jpg</t>
  </si>
  <si>
    <t>http://twitter.com/kenshouaka07/statuses/1353698676925841410</t>
  </si>
  <si>
    <t>1353698676598706176</t>
  </si>
  <si>
    <t>fiddler_K</t>
  </si>
  <si>
    <t>RT @Atsushi776: 「データ分析のためのデータ可視化入門」を献本頂きました。特に第一章はRユーザー以外にも読んで欲しい。3Dを避ける、誠実に可視化する値を選ぶなど定番ネタから、実はコミカルなまでに装飾した方が伝わる場合も……なんて話まで。うん、シンプルさは手段に過ぎないんだよね。https://t.co/Ikt9eZqOmv https://t.co/dw2dT2ar0t</t>
  </si>
  <si>
    <t>123246267</t>
  </si>
  <si>
    <t>http://pbs.twimg.com/profile_images/1178308026/IMGP0358_normal.JPG</t>
  </si>
  <si>
    <t>北海道帯広市</t>
  </si>
  <si>
    <t>http://twitter.com/fiddler_K/statuses/1353698676598706176</t>
  </si>
  <si>
    <t>{"hashtags":[],"symbols":[],"user_mentions":[{"screen_name":"Atsushi776","name":"atusy","id":120629514,"id_str":"120629514","indices":[3,14]}],"urls":[]}</t>
  </si>
  <si>
    <t>1353698675332026368</t>
  </si>
  <si>
    <t>Site24x7</t>
  </si>
  <si>
    <t>Obtain end-to-end visibility across all your virtual desktops, hypervisors, networks, and other infrastructures of VMware Horizon, Amazon WorkSpaces, and Azure Windows Virtual Desktop from a single console.
https://t.co/utPUUOdRh5
#virtualdesktop #hypervisors #VMware #vdi</t>
  </si>
  <si>
    <t>18760995</t>
  </si>
  <si>
    <t>http://pbs.twimg.com/profile_images/929989226573131776/T5AnftG8_normal.jpg</t>
  </si>
  <si>
    <t>Pleasanton, CA</t>
  </si>
  <si>
    <t>http://twitter.com/Site24x7/statuses/1353698675332026368</t>
  </si>
  <si>
    <t>{"hashtags":[{"text":"virtualdesktop","indices":[233,248]},{"text":"hypervisors","indices":[249,261]},{"text":"VMware","indices":[262,269]},{"text":"vdi","indices":[270,274]}],"symbols":[],"user_mentions":[],"urls":[{"url":"https://t.co/utPUUOdRh5","expanded_url":"https://www.site24x7.com/vdi-monitoring.html?utm_source=social_media&amp;utm_medium=twitter&amp;utm_campaign=webpage","display_url":"site24x7.com/vdi-monitoring…","indices":[208,231]}]}</t>
  </si>
  <si>
    <t>1353698675059355656</t>
  </si>
  <si>
    <t>yamaminosekai</t>
  </si>
  <si>
    <t>121774848</t>
  </si>
  <si>
    <t>http://pbs.twimg.com/profile_images/2338484758/pcpommy3axomvmn6q6le_normal.jpeg</t>
  </si>
  <si>
    <t>http://twitter.com/yamaminosekai/statuses/1353698675059355656</t>
  </si>
  <si>
    <t>1353698674552025090</t>
  </si>
  <si>
    <t>http://twitter.com/AyeshaA04109733/statuses/1353698674552025090</t>
  </si>
  <si>
    <t>1353698674501533698</t>
  </si>
  <si>
    <t>gyozaputen</t>
  </si>
  <si>
    <t>1295353689054433281</t>
  </si>
  <si>
    <t>http://pbs.twimg.com/profile_images/1351524401129299978/Gd1J_thu_normal.jpg</t>
  </si>
  <si>
    <t>いつだって、未来は味方だ。</t>
  </si>
  <si>
    <t>http://twitter.com/gyozaputen/statuses/1353698674501533698</t>
  </si>
  <si>
    <t>1353698674342154240</t>
  </si>
  <si>
    <t>ymtn_puu</t>
  </si>
  <si>
    <t>1265975743336427521</t>
  </si>
  <si>
    <t>http://pbs.twimg.com/profile_images/1351095424761946113/rGiHBa_U_normal.jpg</t>
  </si>
  <si>
    <t>宇宙ぶた</t>
  </si>
  <si>
    <t>http://twitter.com/ymtn_puu/statuses/1353698674342154240</t>
  </si>
  <si>
    <t>1353698674245685248</t>
  </si>
  <si>
    <t>yomi_hutaba</t>
  </si>
  <si>
    <t>1290193323487977477</t>
  </si>
  <si>
    <t>http://pbs.twimg.com/profile_images/1344664008368873472/qpXzJSga_normal.jpg</t>
  </si>
  <si>
    <t>アイコンなどリクエスト受付中✨</t>
  </si>
  <si>
    <t>http://twitter.com/yomi_hutaba/statuses/1353698674245685248</t>
  </si>
  <si>
    <t>1353698674065494017</t>
  </si>
  <si>
    <t>rararesources</t>
  </si>
  <si>
    <t>RT @LizMistryAuthor: 4 Days to go till #DarkMemories release day 
 #Bradford  #NewRelease #CrimeFiction #Bradford #Yorkshire  #ReadMoreWomen #Reading @HQstories @Belinda_Toor @rararesources 
https://t.co/etcRKZ2jIC https://t.co/0Q7yhbNkN6</t>
  </si>
  <si>
    <t>899573492810747905</t>
  </si>
  <si>
    <t>http://pbs.twimg.com/profile_images/899575997812674561/NuOCMnDA_normal.jpg</t>
  </si>
  <si>
    <t>Bushey</t>
  </si>
  <si>
    <t>http://twitter.com/rararesources/statuses/1353698674065494017</t>
  </si>
  <si>
    <t>{"hashtags":[{"text":"DarkMemories","indices":[39,52]},{"text":"Bradford","indices":[67,76]},{"text":"NewRelease","indices":[78,89]},{"text":"CrimeFiction","indices":[90,103]},{"text":"Bradford","indices":[104,113]},{"text":"Yorkshire","indices":[114,124]}],"symbols":[],"user_mentions":[{"screen_name":"LizMistryAuthor","name":"Liz Mistry","id":1640533242,"id_str":"1640533242","indices":[3,19]}],"urls":[]}</t>
  </si>
  <si>
    <t>1353698673348153344</t>
  </si>
  <si>
    <t>nB6qeo1JSA9hW59</t>
  </si>
  <si>
    <t>Mon Jan 25 13:38:08 +0000 2021</t>
  </si>
  <si>
    <t>1329957179776897024</t>
  </si>
  <si>
    <t>http://pbs.twimg.com/profile_images/1344037947268427777/41S1IiZV_normal.jpg</t>
  </si>
  <si>
    <t>東京 新宿区</t>
  </si>
  <si>
    <t>http://twitter.com/nB6qeo1JSA9hW59/statuses/1353698673348153344</t>
  </si>
  <si>
    <t>1353698673096613890</t>
  </si>
  <si>
    <t>RT @CKullmannAuthor: #Histfic The Murmur of Masks
A novel of love, war and #SecondChances. Luke’s and Olivia’s poignant story sweeps you from the ballrooms of the #Regency to the battlefield of Waterloo.
eBook &amp;amp; paperback  https://t.co/1m63TcMTW8  FREE on KU https://t.co/hsD73QBYoe</t>
  </si>
  <si>
    <t>http://twitter.com/BritonandDane/statuses/1353698673096613890</t>
  </si>
  <si>
    <t>{"hashtags":[{"text":"Histfic","indices":[21,29]},{"text":"SecondChances","indices":[76,90]}],"symbols":[],"user_mentions":[{"screen_name":"CKullmannAuthor","name":"Catherine Kullmann Author","id":1024343457073123300,"id_str":"1024343457073123328","indices":[3,19]}],"urls":[]}</t>
  </si>
  <si>
    <t>1353698673033527298</t>
  </si>
  <si>
    <t>6thunder11</t>
  </si>
  <si>
    <t>4085911512</t>
  </si>
  <si>
    <t>http://pbs.twimg.com/profile_images/693653983026499584/H_hK68jZ_normal.png</t>
  </si>
  <si>
    <t>クソド田舎</t>
  </si>
  <si>
    <t>http://twitter.com/6thunder11/statuses/1353698673033527298</t>
  </si>
  <si>
    <t>1353698672895172608</t>
  </si>
  <si>
    <t>http://twitter.com/tarttoffee/statuses/1353698672895172608</t>
  </si>
  <si>
    <t>1353698672702181376</t>
  </si>
  <si>
    <t>2rily7</t>
  </si>
  <si>
    <t>RT @2rily7: ずっとアルビオン信者で
じっくりスキンケアしたい
謎の拘りがある私ですが
メイクオフから洗顔→オイル→乳液→
化粧水→パック→美容液→クリームの
工程が本当に無理ってなる日は
保湿力負けず劣らずのこれです😚💕
3回に分けて使うと
翌朝までもっちもち💕本当おすすめ
https://t.co/hHF7RjNe1w</t>
  </si>
  <si>
    <t>1306434668523171841</t>
  </si>
  <si>
    <t>http://pbs.twimg.com/profile_images/1344117227927158786/rI1_MymW_normal.jpg</t>
  </si>
  <si>
    <t>http://twitter.com/2rily7/statuses/1353698672702181376</t>
  </si>
  <si>
    <t>{"hashtags":[],"symbols":[],"user_mentions":[{"screen_name":"2rily7","name":"🍋ひかり🍋","id":1306434668523171800,"id_str":"1306434668523171841","indices":[3,10]}],"urls":[]}</t>
  </si>
  <si>
    <t>1353698672391892995</t>
  </si>
  <si>
    <t>SunHope_TK</t>
  </si>
  <si>
    <t>1197303788798959622</t>
  </si>
  <si>
    <t>http://pbs.twimg.com/profile_images/1353490530483773441/PsqdlPZ6_normal.jpg</t>
  </si>
  <si>
    <t>http://twitter.com/SunHope_TK/statuses/1353698672391892995</t>
  </si>
  <si>
    <t>1353698671863373828</t>
  </si>
  <si>
    <t>parumu98</t>
  </si>
  <si>
    <t>991215338753736704</t>
  </si>
  <si>
    <t>http://pbs.twimg.com/profile_images/991216921080049664/DnndLPQD_normal.jpg</t>
  </si>
  <si>
    <t>http://twitter.com/parumu98/statuses/1353698671863373828</t>
  </si>
  <si>
    <t>1353698671817326592</t>
  </si>
  <si>
    <t>begin</t>
  </si>
  <si>
    <t>RT @dynamodb: Duolingo stores 31 billion items in DynamoDB &amp;amp; uses AWS to deliver language lessons: https://t.co/jKPrH7j25I https://t.co/tP69oKLtwN</t>
  </si>
  <si>
    <t>4745674136</t>
  </si>
  <si>
    <t>http://pbs.twimg.com/profile_images/798965389451403265/AvSRb9u6_normal.jpg</t>
  </si>
  <si>
    <t>http://twitter.com/begin/statuses/1353698671817326592</t>
  </si>
  <si>
    <t>{"hashtags":[],"symbols":[],"user_mentions":[{"screen_name":"dynamodb","name":"DynamoDB","id":78939886,"id_str":"78939886","indices":[3,12]}],"urls":[{"url":"https://t.co/jKPrH7j25I","expanded_url":"https://go.aws/2QQxBhx","display_url":"go.aws/2QQxBhx","indices":[103,126]}]}</t>
  </si>
  <si>
    <t>1353698670680576000</t>
  </si>
  <si>
    <t>http://twitter.com/cake00cake00/statuses/1353698670680576000</t>
  </si>
  <si>
    <t>1353698670584098816</t>
  </si>
  <si>
    <t>Peach_P_imas</t>
  </si>
  <si>
    <t>4271983341</t>
  </si>
  <si>
    <t>http://pbs.twimg.com/profile_images/812643338457223168/4pTU7UA__normal.jpg</t>
  </si>
  <si>
    <t>http://twitter.com/Peach_P_imas/statuses/1353698670584098816</t>
  </si>
  <si>
    <t>1353698670567256064</t>
  </si>
  <si>
    <t>sososan01</t>
  </si>
  <si>
    <t>1404524184</t>
  </si>
  <si>
    <t>http://pbs.twimg.com/profile_images/629244982432391168/DcmbL1IE_normal.jpg</t>
  </si>
  <si>
    <t>http://twitter.com/sososan01/statuses/1353698670567256064</t>
  </si>
  <si>
    <t>1353698670538088453</t>
  </si>
  <si>
    <t>KrazyKen11</t>
  </si>
  <si>
    <t>RT @BadHumors: @alexburnsNYT The Right demands…
- Airlines fly them maskless
- Twitter, Amazon, Apple &amp;amp; Google host their hate
- Cable &amp;amp; radio air their lies
- Publishers print their books
- Corporations donate to their campaign
- Hotels host their fundraisers…
…and cry VICTIM when refused.</t>
  </si>
  <si>
    <t>1133503747882196992</t>
  </si>
  <si>
    <t>http://pbs.twimg.com/profile_images/1133505949078048768/UYkhCIBP_normal.jpg</t>
  </si>
  <si>
    <t>http://twitter.com/KrazyKen11/statuses/1353698670538088453</t>
  </si>
  <si>
    <t>{"hashtags":[],"symbols":[],"user_mentions":[{"screen_name":"BadHumors","name":"Bad Humors","id":617693443,"id_str":"617693443","indices":[3,13]},{"screen_name":"alexburnsNYT","name":"Alex Burns","id":79743108,"id_str":"79743108","indices":[15,28]}],"urls":[]}</t>
  </si>
  <si>
    <t>1353698670261071874</t>
  </si>
  <si>
    <t>http://twitter.com/sru__san/statuses/1353698670261071874</t>
  </si>
  <si>
    <t>1353698670160400390</t>
  </si>
  <si>
    <t>pirafu250</t>
  </si>
  <si>
    <t>@14_natsume @sakaoni_bot これ割と良かったです。劇的な変化はないけど。
EDTRE インソール シークレット… https://t.co/v0YGownAjQ</t>
  </si>
  <si>
    <t>1263085752922943488</t>
  </si>
  <si>
    <t>14_natsume</t>
  </si>
  <si>
    <t>151656562</t>
  </si>
  <si>
    <t>1353657084185731072</t>
  </si>
  <si>
    <t>http://pbs.twimg.com/profile_images/1763713458/image_normal.jpg</t>
  </si>
  <si>
    <t>デコボコランド</t>
  </si>
  <si>
    <t>http://twitter.com/pirafu250/statuses/1353698670160400390</t>
  </si>
  <si>
    <t>{"hashtags":[],"symbols":[],"user_mentions":[{"screen_name":"14_natsume","name":"natsume","id":1263085752922943500,"id_str":"1263085752922943488","indices":[0,11]},{"screen_name":"sakaoni_bot","name":"サカオニbot","id":1125587543875932200,"id_str":"1125587543875932160","indices":[12,24]}],"urls":[{"url":"https://t.co/v0YGownAjQ","expanded_url":"https://www.amazon.jp/dp/B08GP5K7FK?ref=ppx_pop_mob_ap_share","display_url":"amazon.jp/dp/B08GP5K7FK?…","indices":[68,91]}]}</t>
  </si>
  <si>
    <t>1353698668893908992</t>
  </si>
  <si>
    <t>Cleopha</t>
  </si>
  <si>
    <t>@Avenclave Ich habe auch relativ günstig einen Pack mit 50 OP-Masken bei Amazon bestellt. Das wird bei mir auch länger halten. Preis-Leistung passt daher für mich.</t>
  </si>
  <si>
    <t>Mon Jan 25 13:38:07 +0000 2021</t>
  </si>
  <si>
    <t>33221630</t>
  </si>
  <si>
    <t>1353698385916780549</t>
  </si>
  <si>
    <t>http://pbs.twimg.com/profile_images/1128291509638434816/wWcO-X6z_normal.jpg</t>
  </si>
  <si>
    <t>http://twitter.com/Cleopha/statuses/1353698668893908992</t>
  </si>
  <si>
    <t>{"hashtags":[],"symbols":[],"user_mentions":[{"screen_name":"Avenclave","name":"Patricia","id":76737209,"id_str":"76737209","indices":[0,10]}],"urls":[]}</t>
  </si>
  <si>
    <t>1353698668763770880</t>
  </si>
  <si>
    <t>http://twitter.com/pakachan999/statuses/1353698668763770880</t>
  </si>
  <si>
    <t>1353698668436590592</t>
  </si>
  <si>
    <t>ponponyuzup0n</t>
  </si>
  <si>
    <t>209661726</t>
  </si>
  <si>
    <t>http://pbs.twimg.com/profile_images/1333738731979698182/pJJSU_DR_normal.jpg</t>
  </si>
  <si>
    <t>http://twitter.com/ponponyuzup0n/statuses/1353698668436590592</t>
  </si>
  <si>
    <t>1353698668092616704</t>
  </si>
  <si>
    <t>Rei_Syn05290122</t>
  </si>
  <si>
    <t>1279410725300039681</t>
  </si>
  <si>
    <t>http://pbs.twimg.com/profile_images/1348265200361766914/cecXGPdI_normal.jpg</t>
  </si>
  <si>
    <t>http://twitter.com/Rei_Syn05290122/statuses/1353698668092616704</t>
  </si>
  <si>
    <t>1353698668088614917</t>
  </si>
  <si>
    <t>Kiraila</t>
  </si>
  <si>
    <t>@DFin0 @germantwitchSUP https://t.co/TroGUWkfGh
 das hier hat man mir mal empfohlen</t>
  </si>
  <si>
    <t>825356872760836096</t>
  </si>
  <si>
    <t>DFin0</t>
  </si>
  <si>
    <t>239805516</t>
  </si>
  <si>
    <t>1353693687570714627</t>
  </si>
  <si>
    <t>http://pbs.twimg.com/profile_images/1302974384785756161/dxVfRPX__normal.jpg</t>
  </si>
  <si>
    <t>http://twitter.com/Kiraila/statuses/1353698668088614917</t>
  </si>
  <si>
    <t>{"hashtags":[],"symbols":[],"user_mentions":[{"screen_name":"DFin0","name":"D.Fino ✨","id":825356872760836100,"id_str":"825356872760836096","indices":[0,6]},{"screen_name":"germantwitchSUP","name":"Streamer Support @follow","id":1181555830073757700,"id_str":"1181555830073757704","indices":[7,23]}],"urls":[{"url":"https://t.co/TroGUWkfGh","expanded_url":"https://www.amazon.de/SYOSIN-Fernbedienung-Doppel-Handyhalter-Helligkeitsstufen-Videoaufnahme/dp/B08CDM2YWX/ref=sr_1_21?__mk_de_DE=%C3%85M%C3%85%C5%BD%C3%95%C3%91&amp;dchild=1&amp;keywords=ringlicht&amp;qid=1611581835&amp;sr=8-21","display_url":"amazon.de/SYOSIN-Fernbed…","indices":[24,47]}]}</t>
  </si>
  <si>
    <t>1353698667782303744</t>
  </si>
  <si>
    <t>http://twitter.com/onanamini1/statuses/1353698667782303744</t>
  </si>
  <si>
    <t>1353698665211154437</t>
  </si>
  <si>
    <t>reido_yo</t>
  </si>
  <si>
    <t>@toto_6w 逆だった。ステンレス製らしいチタン五徳。
https://t.co/8TlGyKrzpG</t>
  </si>
  <si>
    <t>Mon Jan 25 13:38:06 +0000 2021</t>
  </si>
  <si>
    <t>136900208</t>
  </si>
  <si>
    <t>toto_6w</t>
  </si>
  <si>
    <t>365434895</t>
  </si>
  <si>
    <t>1353689959257915392</t>
  </si>
  <si>
    <t>http://pbs.twimg.com/profile_images/1331518281400807427/iNhtZWCe_normal.jpg</t>
  </si>
  <si>
    <t>電池の近く</t>
  </si>
  <si>
    <t>http://twitter.com/reido_yo/statuses/1353698665211154437</t>
  </si>
  <si>
    <t>{"hashtags":[],"symbols":[],"user_mentions":[{"screen_name":"toto_6w","name":"ToTo@ジャンク中毒","id":136900208,"id_str":"136900208","indices":[0,8]}],"urls":[{"url":"https://t.co/8TlGyKrzpG","expanded_url":"https://www.amazon.co.jp/dp/B07MLVW41X/ref=cm_sw_r_tw_dp_oLSdGb6P307EZ?_encoding=UTF8&amp;psc=1","display_url":"amazon.co.jp/dp/B07MLVW41X/…","indices":[30,53]}]}</t>
  </si>
  <si>
    <t>1353698664200327168</t>
  </si>
  <si>
    <t>osumo___san</t>
  </si>
  <si>
    <t>131776708</t>
  </si>
  <si>
    <t>http://pbs.twimg.com/profile_images/1345404805317943296/mjlKjxm2_normal.png</t>
  </si>
  <si>
    <t>金髪美人ギャルは受</t>
  </si>
  <si>
    <t>http://twitter.com/osumo___san/statuses/1353698664200327168</t>
  </si>
  <si>
    <t>1353698664200302598</t>
  </si>
  <si>
    <t>http://twitter.com/5Raichu/statuses/1353698664200302598</t>
  </si>
  <si>
    <t>1353698663613120512</t>
  </si>
  <si>
    <t>VarunKhiatani</t>
  </si>
  <si>
    <t>LOL WHAT DID AMAZON JUST SAY ABOUT BIYANI HAHAHAHAHAAHAH</t>
  </si>
  <si>
    <t>2480144342</t>
  </si>
  <si>
    <t>http://pbs.twimg.com/profile_images/1347533197576261632/afmZqNEy_normal.jpg</t>
  </si>
  <si>
    <t>Bengaluru South, India</t>
  </si>
  <si>
    <t>http://twitter.com/VarunKhiatani/statuses/1353698663613120512</t>
  </si>
  <si>
    <t>1353698663592194049</t>
  </si>
  <si>
    <t>mayakane</t>
  </si>
  <si>
    <t>RT @mayakane: 美郷あき「CONNECT」 https://t.co/0gH3Yjuxoi
YURIA「色めく花、咲き誇る夏へ」 https://t.co/jRJSndskLh
橋本みゆき「BLOOM」ほか https://t.co/8EgHsFhBgD
https://t.co/jNQQnK6lHi</t>
  </si>
  <si>
    <t>15747792</t>
  </si>
  <si>
    <t>http://pbs.twimg.com/profile_images/1191913935/00kotas2_normal.jpg</t>
  </si>
  <si>
    <t>イデアの中の静岡県清水市</t>
  </si>
  <si>
    <t>http://twitter.com/mayakane/statuses/1353698663592194049</t>
  </si>
  <si>
    <t>{"hashtags":[],"symbols":[],"user_mentions":[{"screen_name":"mayakane","name":"たけうちこうた＞Ｋ＊","id":15747792,"id_str":"15747792","indices":[3,12]}],"urls":[{"url":"https://t.co/0gH3Yjuxoi","expanded_url":"https://amzn.to/3bxpHEo","display_url":"amzn.to/3bxpHEo","indices":[28,51]},{"url":"https://t.co/jRJSndskLh","expanded_url":"https://amzn.to/3q9eez9","display_url":"amzn.to/3q9eez9","indices":[71,94]},{"url":"https://t.co/8EgHsFhBgD","expanded_url":"https://amzn.to/38zOJkl","display_url":"amzn.to/38zOJkl","indices":[110,133]}]}</t>
  </si>
  <si>
    <t>1353698662761844736</t>
  </si>
  <si>
    <t>PromocoesPA</t>
  </si>
  <si>
    <t>⚠️ Editora da semana na Amazon - Ciranda Cultural 🗣️
↪️ Até 50% de desconto em livros
👉🏻 Confira: https://t.co/veVNrAOE11 https://t.co/8UDO2BfW4O</t>
  </si>
  <si>
    <t>1202002439005769728</t>
  </si>
  <si>
    <t>http://pbs.twimg.com/profile_images/1351229138875645953/GQcNt-IV_normal.jpg</t>
  </si>
  <si>
    <t>contato.promocoespa@gmail.com</t>
  </si>
  <si>
    <t>http://twitter.com/PromocoesPA/statuses/1353698662761844736</t>
  </si>
  <si>
    <t>{"hashtags":[],"symbols":[],"user_mentions":[],"urls":[{"url":"https://t.co/veVNrAOE11","expanded_url":"https://amzn.to/3a09DsG","display_url":"amzn.to/3a09DsG","indices":[100,123]}],"media":[{"id":1353698660429787100,"id_str":"1353698660429787139","indices":[124,147],"media_url":"http://pbs.twimg.com/media/EslNwmvW8AMH-06.jpg","media_url_https":"https://pbs.twimg.com/media/EslNwmvW8AMH-06.jpg","url":"https://t.co/8UDO2BfW4O","display_url":"pic.twitter.com/8UDO2BfW4O","expanded_url":"https://twitter.com/PromocoesPA/status/1353698662761844736/photo/1","type":"photo","sizes":{"thumb":{"w":150,"h":150,"resize":"crop"},"medium":{"w":331,"h":169,"resize":"fit"},"large":{"w":331,"h":169,"resize":"fit"},"small":{"w":331,"h":169,"resize":"fit"}}}]}</t>
  </si>
  <si>
    <t>1353698662749097987</t>
  </si>
  <si>
    <t>tori_nichijo</t>
  </si>
  <si>
    <t>RT @taketyuCG: 【来週発売】デジタルアーティストが知っておくべきアートの原則 改訂版 -色、光、構図、解剖学、遠近法、奥行き-
https://t.co/48MfjRI6JZ
#イラスト #CG https://t.co/qFPpd7xENu</t>
  </si>
  <si>
    <t>1253925578563973121</t>
  </si>
  <si>
    <t>http://pbs.twimg.com/profile_images/1337467712776282112/zNJ-k9z4_normal.jpg</t>
  </si>
  <si>
    <t>もふもふ</t>
  </si>
  <si>
    <t>http://twitter.com/tori_nichijo/statuses/1353698662749097987</t>
  </si>
  <si>
    <t>{"hashtags":[{"text":"イラスト","indices":[95,100]},{"text":"CG","indices":[101,104]}],"symbols":[],"user_mentions":[{"screen_name":"taketyuCG","name":"CGニュースサイト CGトラッキング","id":143388507,"id_str":"143388507","indices":[3,13]}],"urls":[{"url":"https://t.co/48MfjRI6JZ","expanded_url":"https://amzn.to/3b3mV9T","display_url":"amzn.to/3b3mV9T","indices":[71,94]}],"media":[{"id":1353522991582199800,"id_str":"1353522991582199808","indices":[105,128],"media_url":"http://pbs.twimg.com/media/Esit_VSUwAAYf1y.jpg","media_url_https":"https://pbs.twimg.com/media/Esit_VSUwAAYf1y.jpg","url":"https://t.co/qFPpd7xENu","display_url":"pic.twitter.com/qFPpd7xENu","expanded_url":"https://twitter.com/taketyuCG/status/1353523004970471424/photo/1","type":"photo","sizes":{"thumb":{"w":150,"h":150,"resize":"crop"},"large":{"w":772,"h":1000,"resize":"fit"},"small":{"w":525,"h":680,"resize":"fit"},"medium":{"w":772,"h":1000,"resize":"fit"}},"source_status_id":1353523004970471400,"source_status_id_str":"1353523004970471424","source_user_id":143388507,"source_user_id_str":"143388507"}]}</t>
  </si>
  <si>
    <t>1353698662577098752</t>
  </si>
  <si>
    <t>Reiji_zero</t>
  </si>
  <si>
    <t>162691510</t>
  </si>
  <si>
    <t>http://pbs.twimg.com/profile_images/1349005883657826312/a6rHEmAI_normal.jpg</t>
  </si>
  <si>
    <t>関東奥地…東京まで電車で3時間の秘境</t>
  </si>
  <si>
    <t>http://twitter.com/Reiji_zero/statuses/1353698662577098752</t>
  </si>
  <si>
    <t>1353698662539378689</t>
  </si>
  <si>
    <t>Y_soma1213</t>
  </si>
  <si>
    <t>826976854506549249</t>
  </si>
  <si>
    <t>http://pbs.twimg.com/profile_images/1343198793135579137/kvwanyai_normal.jpg</t>
  </si>
  <si>
    <t>http://twitter.com/Y_soma1213/statuses/1353698662539378689</t>
  </si>
  <si>
    <t>1353698662287872000</t>
  </si>
  <si>
    <t>RT @shawnbrinkauth2: Every town has its secrets and Norfolk Nebraska is no different. Read SHAWN D. BRINK’S latest suspense novel MY GYPSY WAR DIARY https://t.co/X09QXg8B6F</t>
  </si>
  <si>
    <t>http://twitter.com/RemmyMeggs/statuses/1353698662287872000</t>
  </si>
  <si>
    <t>{"hashtags":[],"symbols":[],"user_mentions":[{"screen_name":"shawnbrinkauth2","name":"Shawn D. Brink","id":791810292153851900,"id_str":"791810292153851904","indices":[3,19]}],"urls":[]}</t>
  </si>
  <si>
    <t>1353698661411168256</t>
  </si>
  <si>
    <t>kokoatti17</t>
  </si>
  <si>
    <t>1340381228231348224</t>
  </si>
  <si>
    <t>http://pbs.twimg.com/profile_images/1346451646960734211/tcQo1WJU_normal.jpg</t>
  </si>
  <si>
    <t>http://twitter.com/kokoatti17/statuses/1353698661411168256</t>
  </si>
  <si>
    <t>1353698660140404736</t>
  </si>
  <si>
    <t>Check out Heavy Influence: The Compete Series by Ann Marie Frohoff.
Their happily-ever-after will bring more than they ever bargained for
https://t.co/9gPoy4RnDO</t>
  </si>
  <si>
    <t>Mon Jan 25 13:38:05 +0000 2021</t>
  </si>
  <si>
    <t>http://twitter.com/IndieAuthorLand/statuses/1353698660140404736</t>
  </si>
  <si>
    <t>{"hashtags":[],"symbols":[],"user_mentions":[],"urls":[{"url":"https://t.co/9gPoy4RnDO","expanded_url":"http://www.amazon.com/gp/product/B078N396FK/?tag=indautlan-20","display_url":"amazon.com/gp/product/B07…","indices":[138,161]}]}</t>
  </si>
  <si>
    <t>1353698659964129281</t>
  </si>
  <si>
    <t>myandsoulheart</t>
  </si>
  <si>
    <t>1238668604</t>
  </si>
  <si>
    <t>http://pbs.twimg.com/profile_images/1284862459136770048/QmTYhH07_normal.jpg</t>
  </si>
  <si>
    <t>http://twitter.com/myandsoulheart/statuses/1353698659964129281</t>
  </si>
  <si>
    <t>1353698659192463360</t>
  </si>
  <si>
    <t>RT @JennaBarwin: 5 Stars! “I cannot gush enough over this story.” ~Amazon Reviewer
Free to #KindleUnlimited subscribers!😻
AMAZON💥https://t.co/81HIy4Jgvy
#vampirestory #romancesuspense #ku #PNR #vampire #vampires #vampireromance #fantasy #paranormalromancenovels #romance #mysteryromancenovels https://t.co/4gMCuNTWOw</t>
  </si>
  <si>
    <t>http://twitter.com/a_kayla_carson/statuses/1353698659192463360</t>
  </si>
  <si>
    <t>{"hashtags":[{"text":"KindleUnlimited","indices":[92,108]}],"symbols":[],"user_mentions":[{"screen_name":"JennaBarwin","name":"Jenna Barwin, Author","id":724083504808501200,"id_str":"724083504808501249","indices":[3,15]}],"urls":[]}</t>
  </si>
  <si>
    <t>1353698659012112384</t>
  </si>
  <si>
    <t>RT @torres_escritor: #LaodiseadeWolfan buscolectores ¡Disponible en #primereading! Le daréis una oportunidad?  ¡Fantasía épica en estado puro! #Amazon https://t.co/rJA17s5r3z #fantasia #magia #regal #arte #instalibros #letras #escritor #novela #bookworm https://t.co/RsEr6chAci</t>
  </si>
  <si>
    <t>http://twitter.com/BayAlday/statuses/1353698659012112384</t>
  </si>
  <si>
    <t>{"hashtags":[{"text":"LaodiseadeWolfan","indices":[21,38]},{"text":"primereading","indices":[68,81]}],"symbols":[],"user_mentions":[{"screen_name":"torres_escritor","name":"Manuel Torres Escritor","id":124394735,"id_str":"124394735","indices":[3,19]}],"urls":[]}</t>
  </si>
  <si>
    <t>1353698658978582529</t>
  </si>
  <si>
    <t>RT @Okay_amazon: 第163弾 🍕
／
 　週末 #キャンペーン 
        #プレゼント企画   🌸
＼  
🟡カルビー ピザポテト× 12袋🟡
あっさりとしたおだやかな味わいで、ミルクのコクと軽い酸味✨
抽選で5⃣名様に
🙌応募：
@Okay_amazon
をフォロー＆RT
切:1月28日‼️
DMでお知らせ🥺
#その場で当たる
#拡散希望
#懸賞 https://t.co/iYMX7lylf5</t>
  </si>
  <si>
    <t>http://twitter.com/Usamimi_Fuwawa/statuses/1353698658978582529</t>
  </si>
  <si>
    <t>{"hashtags":[{"text":"キャンペーン","indices":[32,39]},{"text":"プレゼント企画","indices":[49,57]}],"symbols":[],"user_mentions":[{"screen_name":"Okay_amazon","name":"Okay広報部【公式】","id":1224294574555721700,"id_str":"1224294574555721729","indices":[3,15]}],"urls":[]}</t>
  </si>
  <si>
    <t>1353698658504437761</t>
  </si>
  <si>
    <t>botsan__</t>
  </si>
  <si>
    <t>⏰ ￤ 25日 23:00 #23時
👤 ￤ デュオ
🥇 ￤ 2000 × P (PayPay or Amazon)
引用元いいね忘れずに❕❕❕
#デュオ #デュオゲリラ #高額デュオ https://t.co/22wI8k0v24</t>
  </si>
  <si>
    <t>1107151119795408897</t>
  </si>
  <si>
    <t>http://pbs.twimg.com/profile_images/1352658607205097473/LsCJgmPW_normal.jpg</t>
  </si>
  <si>
    <t>エセです</t>
  </si>
  <si>
    <t>http://twitter.com/botsan__/statuses/1353698658504437761</t>
  </si>
  <si>
    <t>{"hashtags":[{"text":"23時","indices":[14,18]},{"text":"デュオ","indices":[77,81]},{"text":"デュオゲリラ","indices":[82,89]},{"text":"高額デュオ","indices":[90,96]}],"symbols":[],"user_mentions":[],"urls":[{"url":"https://t.co/22wI8k0v24","expanded_url":"https://twitter.com/hayamaru_0729/status/1353682774557749248","display_url":"twitter.com/hayamaru_0729/…","indices":[97,120]}]}</t>
  </si>
  <si>
    <t>1353698658198368256</t>
  </si>
  <si>
    <t>bonplanduwebs</t>
  </si>
  <si>
    <t>Toshiba HDTB410EK3AA Disque dur externe, Noir, 1TB
https://t.co/MNfIMuTpIm
#promo #promotion #petitprix 
https://t.co/J3aGOmami5 https://t.co/OTSMIMB6kL</t>
  </si>
  <si>
    <t>746998436126461952</t>
  </si>
  <si>
    <t>&lt;a href="http://jeveuxdu.fr" rel="nofollow"&gt;site web du bon plan&lt;/a&gt;</t>
  </si>
  <si>
    <t>http://pbs.twimg.com/profile_images/995951567705640960/WwteMZML_normal.jpg</t>
  </si>
  <si>
    <t>Ile-de-France, France</t>
  </si>
  <si>
    <t>http://twitter.com/bonplanduwebs/statuses/1353698658198368256</t>
  </si>
  <si>
    <t>{"hashtags":[{"text":"promo","indices":[77,83]},{"text":"promotion","indices":[84,94]},{"text":"petitprix","indices":[95,105]}],"symbols":[],"user_mentions":[],"urls":[{"url":"https://t.co/MNfIMuTpIm","expanded_url":"http://jeveuxdu.fr/toshiba-hdtb410ek3aa-disque-dur-externe-noir-1tb-18/","display_url":"jeveuxdu.fr/toshiba-hdtb41…","indices":[52,75]},{"url":"https://t.co/J3aGOmami5","expanded_url":"https://amzn.to/3lWtFrY","display_url":"amzn.to/3lWtFrY","indices":[108,131]}],"media":[{"id":1353698656394899500,"id_str":"1353698656394899457","indices":[132,155],"media_url":"http://pbs.twimg.com/media/EslNwXtXcAEM3gY.jpg","media_url_https":"https://pbs.twimg.com/media/EslNwXtXcAEM3gY.jpg","url":"https://t.co/OTSMIMB6kL","display_url":"pic.twitter.com/OTSMIMB6kL","expanded_url":"https://twitter.com/bonplanduwebs/status/1353698658198368256/photo/1","type":"photo","sizes":{"thumb":{"w":150,"h":150,"resize":"crop"},"medium":{"w":200,"h":200,"resize":"fit"},"small":{"w":200,"h":200,"resize":"fit"},"large":{"w":200,"h":200,"resize":"fit"}}}]}</t>
  </si>
  <si>
    <t>1353698658177310720</t>
  </si>
  <si>
    <t>ichikita</t>
  </si>
  <si>
    <t>2241711752</t>
  </si>
  <si>
    <t>http://pbs.twimg.com/profile_images/1175999205858349056/tLdJZcq2_normal.jpg</t>
  </si>
  <si>
    <t>http://twitter.com/ichikita/statuses/1353698658177310720</t>
  </si>
  <si>
    <t>1353698657690771458</t>
  </si>
  <si>
    <t>sayu0524love</t>
  </si>
  <si>
    <t>2991127333</t>
  </si>
  <si>
    <t>http://pbs.twimg.com/profile_images/763013467477413888/qvoLL9Wj_normal.jpg</t>
  </si>
  <si>
    <t xml:space="preserve">大阪府出身  </t>
  </si>
  <si>
    <t>http://twitter.com/sayu0524love/statuses/1353698657690771458</t>
  </si>
  <si>
    <t>1353698657204199424</t>
  </si>
  <si>
    <t>Ryo56598326</t>
  </si>
  <si>
    <t>1227767420527341571</t>
  </si>
  <si>
    <t>http://pbs.twimg.com/profile_images/1255807176666345473/5tHe7_cE_normal.jpg</t>
  </si>
  <si>
    <t>http://twitter.com/Ryo56598326/statuses/1353698657204199424</t>
  </si>
  <si>
    <t>1353698656579276802</t>
  </si>
  <si>
    <t>Mon Jan 25 13:38:04 +0000 2021</t>
  </si>
  <si>
    <t>http://twitter.com/miyatyaricuri/statuses/1353698656579276802</t>
  </si>
  <si>
    <t>1353698656449294336</t>
  </si>
  <si>
    <t>himasakuym</t>
  </si>
  <si>
    <t>1287670233239416832</t>
  </si>
  <si>
    <t>http://pbs.twimg.com/profile_images/1287670338768138240/xqCQ6Lt5_normal.jpg</t>
  </si>
  <si>
    <t>http://twitter.com/himasakuym/statuses/1353698656449294336</t>
  </si>
  <si>
    <t>1353698656357031941</t>
  </si>
  <si>
    <t>DREAMST0NE</t>
  </si>
  <si>
    <t>158768790</t>
  </si>
  <si>
    <t>http://pbs.twimg.com/profile_images/1304933372087562242/tf8XRKq8_normal.jpg</t>
  </si>
  <si>
    <t>心のスキマ</t>
  </si>
  <si>
    <t>http://twitter.com/DREAMST0NE/statuses/1353698656357031941</t>
  </si>
  <si>
    <t>1353698656340365312</t>
  </si>
  <si>
    <t>@OceanSoul_84 @HummelFamilie @amazon 🥳</t>
  </si>
  <si>
    <t>4772619917</t>
  </si>
  <si>
    <t>OceanSoul_84</t>
  </si>
  <si>
    <t>1353682780161507328</t>
  </si>
  <si>
    <t>http://twitter.com/MrsMarryPoppins/statuses/1353698656340365312</t>
  </si>
  <si>
    <t>{"hashtags":[],"symbols":[],"user_mentions":[{"screen_name":"OceanSoul_84","name":"Salzwasserherz ⚓","id":4772619917,"id_str":"4772619917","indices":[0,13]},{"screen_name":"HummelFamilie","name":"HummelFamilie","id":844899743029497900,"id_str":"844899743029497856","indices":[14,28]},{"screen_name":"amazon","name":"Amazon","id":20793816,"id_str":"20793816","indices":[29,36]}],"urls":[]}</t>
  </si>
  <si>
    <t>1353698656088543233</t>
  </si>
  <si>
    <t>NejikoujyouO</t>
  </si>
  <si>
    <t>908633421391335424</t>
  </si>
  <si>
    <t>http://pbs.twimg.com/profile_images/1342481847293337600/41bvbl_a_normal.jpg</t>
  </si>
  <si>
    <t>http://twitter.com/NejikoujyouO/statuses/1353698656088543233</t>
  </si>
  <si>
    <t>1353698655325179906</t>
  </si>
  <si>
    <t>take_gattcha</t>
  </si>
  <si>
    <t>RT @developer_quant: (8/n)
Pythonによるファイナンス 第2版
クオンツ向けのPython本。高速化など数値計算向き。扱ってる内容が幅広い。
第1部 Pythonとファイナンス
第2部 基本の習得
第3部 金融データサイエンス
第4部 アルゴリズム取引
第5部 デリバティブ分析
目次
https://t.co/Btwp7Jun0z
https://t.co/rgU5Hz4YIW</t>
  </si>
  <si>
    <t>961934520202158080</t>
  </si>
  <si>
    <t>http://pbs.twimg.com/profile_images/1091001133647126528/fmZgKKv3_normal.jpg</t>
  </si>
  <si>
    <t>http://twitter.com/take_gattcha/statuses/1353698655325179906</t>
  </si>
  <si>
    <t>{"hashtags":[],"symbols":[],"user_mentions":[{"screen_name":"developer_quant","name":"QDくん/金融工学x機械学習/ゆるふわ自称クオンツ","id":1160863626619547600,"id_str":"1160863626619547648","indices":[3,19]}],"urls":[]}</t>
  </si>
  <si>
    <t>1353698655170007043</t>
  </si>
  <si>
    <t>akakura55</t>
  </si>
  <si>
    <t>@shogi_amazon @arpeggio_kt 次は何屋さんですか？((o(^∇^)o))</t>
  </si>
  <si>
    <t>1286009761431838720</t>
  </si>
  <si>
    <t>shogi_amazon</t>
  </si>
  <si>
    <t>2812706791</t>
  </si>
  <si>
    <t>1353698336746835968</t>
  </si>
  <si>
    <t>http://pbs.twimg.com/profile_images/1326764075519500288/4Mj2mlBg_normal.jpg</t>
  </si>
  <si>
    <t>http://twitter.com/akakura55/statuses/1353698655170007043</t>
  </si>
  <si>
    <t>{"hashtags":[],"symbols":[],"user_mentions":[{"screen_name":"shogi_amazon","name":"りすぼん🎧","id":1286009761431838700,"id_str":"1286009761431838720","indices":[0,13]},{"screen_name":"arpeggio_kt","name":"あるぺい","id":1202372393693405200,"id_str":"1202372393693405185","indices":[14,26]}],"urls":[]}</t>
  </si>
  <si>
    <t>1353698654939320322</t>
  </si>
  <si>
    <t>minikm13</t>
  </si>
  <si>
    <t>819849582607642624</t>
  </si>
  <si>
    <t>http://pbs.twimg.com/profile_images/1342470584052056065/rjc5kX2n_normal.jpg</t>
  </si>
  <si>
    <t>jimin=cutety</t>
  </si>
  <si>
    <t>http://twitter.com/minikm13/statuses/1353698654939320322</t>
  </si>
  <si>
    <t>1353698654863822849</t>
  </si>
  <si>
    <t>http://twitter.com/downtown1224/statuses/1353698654863822849</t>
  </si>
  <si>
    <t>1353698654456926208</t>
  </si>
  <si>
    <t>chocooooo88</t>
  </si>
  <si>
    <t>839443552673267712</t>
  </si>
  <si>
    <t>http://pbs.twimg.com/profile_images/839606385453125634/18ClvwqV_normal.jpg</t>
  </si>
  <si>
    <t>http://twitter.com/chocooooo88/statuses/1353698654456926208</t>
  </si>
  <si>
    <t>1353698654406680576</t>
  </si>
  <si>
    <t>aperitivino</t>
  </si>
  <si>
    <t>Mi è scaduto l’abbonamento Amazon Prime, ora cosa ne faccio della mia vita? 😭</t>
  </si>
  <si>
    <t>1226202933487861762</t>
  </si>
  <si>
    <t>http://pbs.twimg.com/profile_images/1342647988695535616/DEpIXwU-_normal.jpg</t>
  </si>
  <si>
    <t>http://twitter.com/aperitivino/statuses/1353698654406680576</t>
  </si>
  <si>
    <t>1353698653928452097</t>
  </si>
  <si>
    <t>mrmr0518mr</t>
  </si>
  <si>
    <t>1340288249583915010</t>
  </si>
  <si>
    <t>http://pbs.twimg.com/profile_images/1340288382816067590/9KLipyxi_normal.jpg</t>
  </si>
  <si>
    <t>http://twitter.com/mrmr0518mr/statuses/1353698653928452097</t>
  </si>
  <si>
    <t>1353698653584596995</t>
  </si>
  <si>
    <t>yukinachan0302</t>
  </si>
  <si>
    <t>1261815396</t>
  </si>
  <si>
    <t>http://pbs.twimg.com/profile_images/1346083348561547265/h6maCcHs_normal.jpg</t>
  </si>
  <si>
    <t>http://twitter.com/yukinachan0302/statuses/1353698653584596995</t>
  </si>
  <si>
    <t>1353698653567733760</t>
  </si>
  <si>
    <t>RT @issy_togenkyo2: 【今週の自腹アマギフ】
実は…2月から大きく変わることがあるんです…
その…前哨戦|ω・)！？
◉自腹Amazon
　1,500円×3名
◉締め切り
　1/30(土)
◉発表
　1/31(日)予定
◉参加条件　
@issy_togenkyo2
のフォロー＆RT＆コメントくれた方！
止まれない暴走特急！まだまだ行くぜ(; ･`д･´) https://t.co/98JGVPvsPK</t>
  </si>
  <si>
    <t>http://twitter.com/6HWCNbJGAjFzJs2/statuses/1353698653567733760</t>
  </si>
  <si>
    <t>{"hashtags":[],"symbols":[],"user_mentions":[{"screen_name":"issy_togenkyo2","name":"桃源郷クラブ イッシー代表","id":1242745818114748400,"id_str":"1242745818114748417","indices":[3,18]}],"urls":[]}</t>
  </si>
  <si>
    <t>1353698652330414083</t>
  </si>
  <si>
    <t>RT @JOYSOUND_PR: ＼#夜TubeRTキャンペーン第一弾／
このアカウントをフォロー＆RT🍻
抽選で10名様にAmazonギフト500円分をプレゼント🎁
締切：1/28
YouTubeチャンネル【玉袋筋太郎の『夜Tube』】では、宅呑み応援❗️厳選缶詰のプレゼントキャンペーンを実施中❗️😋
今すぐ動画をチェック👀✨
👉https://t.co/Ntjgc3Em19 https://t.co/EfVQr2PdLH</t>
  </si>
  <si>
    <t>Mon Jan 25 13:38:03 +0000 2021</t>
  </si>
  <si>
    <t>http://twitter.com/xtaIOhjz4feIwqe/statuses/1353698652330414083</t>
  </si>
  <si>
    <t>{"hashtags":[{"text":"夜TubeRTキャンペーン第一弾","indices":[18,35]}],"symbols":[],"user_mentions":[{"screen_name":"JOYSOUND_PR","name":"JOYSOUND公式🎁キャンペーン実施中🎉","id":1363384730,"id_str":"1363384730","indices":[3,15]}],"urls":[]}</t>
  </si>
  <si>
    <t>1353698651919458305</t>
  </si>
  <si>
    <t>kiyo19670113</t>
  </si>
  <si>
    <t>290504234</t>
  </si>
  <si>
    <t>http://pbs.twimg.com/profile_images/1341995836603920384/MwStGqyJ_normal.jpg</t>
  </si>
  <si>
    <t>http://twitter.com/kiyo19670113/statuses/1353698651919458305</t>
  </si>
  <si>
    <t>1353698651105845255</t>
  </si>
  <si>
    <t>Amazon🉐クーポンコード情報
加熱デスクパッド5️⃣0️⃣%OFF➡CY4LX8OH
https://t.co/EHWaUu8IWo
ビジネスリュック4️⃣0️⃣%OFF➡259DVRKJ
https://t.co/z14QWflAD2
キャプチャーボード5️⃣0️⃣%OFF➡NKMWUGN9
https://t.co/aaa279UYr5
⬇️使い方は下記リンクを参照
https://t.co/QoTNnokgRX https://t.co/FSag1BDAVn</t>
  </si>
  <si>
    <t>http://twitter.com/torima_bg/statuses/1353698651105845255</t>
  </si>
  <si>
    <t>{"hashtags":[],"symbols":[],"user_mentions":[],"urls":[{"url":"https://t.co/EHWaUu8IWo","expanded_url":"https://amzn.to/36aIVMS","display_url":"amzn.to/36aIVMS","indices":[46,69]},{"url":"https://t.co/z14QWflAD2","expanded_url":"https://amzn.to/3o5VOho","display_url":"amzn.to/3o5VOho","indices":[99,122]},{"url":"https://t.co/aaa279UYr5","expanded_url":"https://amzn.to/361t9DW","display_url":"amzn.to/361t9DW","indices":[153,176]},{"url":"https://t.co/QoTNnokgRX","expanded_url":"https://buff.ly/2V025iz","display_url":"buff.ly/2V025iz","indices":[193,216]}],"media":[{"id":1353698643358830600,"id_str":"1353698643358830593","indices":[217,240],"media_url":"http://pbs.twimg.com/media/EslNvnJU0AEg5S5.jpg","media_url_https":"https://pbs.twimg.com/media/EslNvnJU0AEg5S5.jpg","url":"https://t.co/FSag1BDAVn","display_url":"pic.twitter.com/FSag1BDAVn","expanded_url":"https://twitter.com/torima_bg/status/1353698651105845255/photo/1","type":"photo","sizes":{"thumb":{"w":150,"h":150,"resize":"crop"},"large":{"w":1500,"h":1111,"resize":"fit"},"medium":{"w":1200,"h":889,"resize":"fit"},"small":{"w":680,"h":504,"resize":"fit"}}}]}</t>
  </si>
  <si>
    <t>1353698650199904258</t>
  </si>
  <si>
    <t>rawsin_</t>
  </si>
  <si>
    <t>RT @CaAbrahamsson: “... an easy bridge between European and Afro-Caribbean traditions in which the spirits are understood to be not just independently operative but the main teachers of the tradition’s wisdom and practices.” – Kadmus, in The Fenris Wolf 8
https://t.co/vVFAvXc9oD https://t.co/18HAKMy4kA</t>
  </si>
  <si>
    <t>67954174</t>
  </si>
  <si>
    <t>http://pbs.twimg.com/profile_images/1254496100083470337/oGbxki7r_normal.jpg</t>
  </si>
  <si>
    <t>http://twitter.com/rawsin_/statuses/1353698650199904258</t>
  </si>
  <si>
    <t>{"hashtags":[],"symbols":[],"user_mentions":[{"screen_name":"CaAbrahamsson","name":"Carl Abrahamsson","id":405594405,"id_str":"405594405","indices":[3,17]}],"urls":[]}</t>
  </si>
  <si>
    <t>1353698650019401728</t>
  </si>
  <si>
    <t>PpYouknowme</t>
  </si>
  <si>
    <t>1128238587206438912</t>
  </si>
  <si>
    <t>http://pbs.twimg.com/profile_images/1331248026053054465/oU-Wg3Hg_normal.jpg</t>
  </si>
  <si>
    <t>http://twitter.com/PpYouknowme/statuses/1353698650019401728</t>
  </si>
  <si>
    <t>1353698650015162369</t>
  </si>
  <si>
    <t>happymanjp</t>
  </si>
  <si>
    <t>今日の行き当たりばったり: Amazonのレビューすら付いていない3DプリンターフィラメントVeeologyを衝動買いしてしまう　#Kingroon_KP3　#3Dプリンター　#Veeology https://t.co/M4MJL71G53</t>
  </si>
  <si>
    <t>74872448</t>
  </si>
  <si>
    <t>&lt;a href="http://happy-man.jp" rel="nofollow"&gt;happyman wp&lt;/a&gt;</t>
  </si>
  <si>
    <t>http://pbs.twimg.com/profile_images/996311073371316224/8IyEpvqm_normal.jpg</t>
  </si>
  <si>
    <t>http://twitter.com/happymanjp/statuses/1353698650015162369</t>
  </si>
  <si>
    <t>{"hashtags":[{"text":"Kingroon_KP3","indices":[65,78]},{"text":"3Dプリンター","indices":[79,87]},{"text":"Veeology","indices":[88,97]}],"symbols":[],"user_mentions":[],"urls":[{"url":"https://t.co/M4MJL71G53","expanded_url":"https://happy-man.jp/?p=37833","display_url":"happy-man.jp/?p=37833","indices":[98,121]}]}</t>
  </si>
  <si>
    <t>1353698649860157440</t>
  </si>
  <si>
    <t>katracin</t>
  </si>
  <si>
    <t>@BonnieM39072276 @seanhannity Amazon is throwing their employees pennies but republicans have brainwashed people to believe trickle down. Thankfully the majority didnt buy it.</t>
  </si>
  <si>
    <t>1262710740605186049</t>
  </si>
  <si>
    <t>BonnieM39072276</t>
  </si>
  <si>
    <t>4305622994</t>
  </si>
  <si>
    <t>1353697836647518208</t>
  </si>
  <si>
    <t>http://pbs.twimg.com/profile_images/1327771309183541248/T3CEru6-_normal.jpg</t>
  </si>
  <si>
    <t>Boston Ma</t>
  </si>
  <si>
    <t>http://twitter.com/katracin/statuses/1353698649860157440</t>
  </si>
  <si>
    <t>{"hashtags":[],"symbols":[],"user_mentions":[{"screen_name":"BonnieM39072276","name":"pmurt","id":1262710740605186000,"id_str":"1262710740605186049","indices":[0,16]},{"screen_name":"seanhannity","name":"Sean Hannity","id":41634520,"id_str":"41634520","indices":[17,29]}],"urls":[]}</t>
  </si>
  <si>
    <t>1353698648832532480</t>
  </si>
  <si>
    <t>DurandalleP</t>
  </si>
  <si>
    <t>1257210803167678464</t>
  </si>
  <si>
    <t>http://pbs.twimg.com/profile_images/1257211031547449344/Cnd94WD4_normal.jpg</t>
  </si>
  <si>
    <t>Dax, France</t>
  </si>
  <si>
    <t>http://twitter.com/DurandalleP/statuses/1353698648832532480</t>
  </si>
  <si>
    <t>1353698648824180739</t>
  </si>
  <si>
    <t>Chantal81647598</t>
  </si>
  <si>
    <t>RT @Chantal81647598: @AmazonHelp unfortunately I have not received any help on my request and now customer service is stating that they cannot help me any further. You wish to see me back at amazon... After not helping me, what do you think ...</t>
  </si>
  <si>
    <t>1241420007059439616</t>
  </si>
  <si>
    <t>http://pbs.twimg.com/profile_images/1241421623720378370/LEtDRFCy_normal.jpg</t>
  </si>
  <si>
    <t>http://twitter.com/Chantal81647598/statuses/1353698648824180739</t>
  </si>
  <si>
    <t>{"hashtags":[],"symbols":[],"user_mentions":[{"screen_name":"Chantal81647598","name":"Chantal","id":1241420007059439600,"id_str":"1241420007059439616","indices":[3,19]},{"screen_name":"AmazonHelp","name":"Amazon Help","id":85741735,"id_str":"85741735","indices":[21,32]}],"urls":[]}</t>
  </si>
  <si>
    <t>1353698648693989376</t>
  </si>
  <si>
    <t>taruto98</t>
  </si>
  <si>
    <t>2971405160</t>
  </si>
  <si>
    <t>http://pbs.twimg.com/profile_images/553836243834769408/pkiLkGf6_normal.jpeg</t>
  </si>
  <si>
    <t>http://twitter.com/taruto98/statuses/1353698648693989376</t>
  </si>
  <si>
    <t>1353698648484319232</t>
  </si>
  <si>
    <t>39_store_thanks</t>
  </si>
  <si>
    <t>今日はamazonよう売れるー、嬉しかです😂😂</t>
  </si>
  <si>
    <t>Mon Jan 25 13:38:02 +0000 2021</t>
  </si>
  <si>
    <t>1266610770655117313</t>
  </si>
  <si>
    <t>http://pbs.twimg.com/profile_images/1289944801635229696/S7et0mBG_normal.jpg</t>
  </si>
  <si>
    <t>http://twitter.com/39_store_thanks/statuses/1353698648484319232</t>
  </si>
  <si>
    <t>1353698647850930176</t>
  </si>
  <si>
    <t>harutoshiyuki</t>
  </si>
  <si>
    <t>1217052691429351426</t>
  </si>
  <si>
    <t>http://pbs.twimg.com/profile_images/1217053094061563904/GphBSjBg_normal.jpg</t>
  </si>
  <si>
    <t>http://twitter.com/harutoshiyuki/statuses/1353698647850930176</t>
  </si>
  <si>
    <t>1353698647603437570</t>
  </si>
  <si>
    <t>fwsuk5150_0220</t>
  </si>
  <si>
    <t>1031154331418906625</t>
  </si>
  <si>
    <t>http://pbs.twimg.com/profile_images/1238830344029138944/p9OJP4Py_normal.png</t>
  </si>
  <si>
    <t>堀未央奈と養老天命反転地を有する日本の真ん中</t>
  </si>
  <si>
    <t>http://twitter.com/fwsuk5150_0220/statuses/1353698647603437570</t>
  </si>
  <si>
    <t>1353698647481798658</t>
  </si>
  <si>
    <t>UTANreal</t>
  </si>
  <si>
    <t>RT @tesigar: チンポに挿す電極は既にAmazonでも買えます
https://t.co/m3NzrzWPNz</t>
  </si>
  <si>
    <t>825900204440252418</t>
  </si>
  <si>
    <t>http://pbs.twimg.com/profile_images/1336593229060296705/Un78ZC_-_normal.jpg</t>
  </si>
  <si>
    <t>僕たちはひとつの光</t>
  </si>
  <si>
    <t>http://twitter.com/UTANreal/statuses/1353698647481798658</t>
  </si>
  <si>
    <t>{"hashtags":[],"symbols":[],"user_mentions":[{"screen_name":"tesigar","name":"てし瓦","id":919342184,"id_str":"919342184","indices":[3,11]}],"urls":[{"url":"https://t.co/m3NzrzWPNz","expanded_url":"https://www.amazon.co.jp/gp/product/B07KQBH3NT","display_url":"amazon.co.jp/gp/product/B07…","indices":[37,60]}]}</t>
  </si>
  <si>
    <t>1353698647158910977</t>
  </si>
  <si>
    <t>GeekInfoNow</t>
  </si>
  <si>
    <t>7 hard-to-find disinfectants are all in stock today at Amazon https://t.co/ZsAx41eKNg</t>
  </si>
  <si>
    <t>629084145</t>
  </si>
  <si>
    <t>http://pbs.twimg.com/profile_images/900086217869537281/Xr1t8uEF_normal.jpg</t>
  </si>
  <si>
    <t>http://twitter.com/GeekInfoNow/statuses/1353698647158910977</t>
  </si>
  <si>
    <t>{"hashtags":[],"symbols":[],"user_mentions":[],"urls":[{"url":"https://t.co/ZsAx41eKNg","expanded_url":"http://dlvr.it/RrJ8jk","display_url":"dlvr.it/RrJ8jk","indices":[62,85]}]}</t>
  </si>
  <si>
    <t>1353698646907187201</t>
  </si>
  <si>
    <t>http://twitter.com/RIma13624957/statuses/1353698646907187201</t>
  </si>
  <si>
    <t>1353698646827536384</t>
  </si>
  <si>
    <t>mihirolling</t>
  </si>
  <si>
    <t>バック・アロウ https://t.co/7bci4tpt4y
アマプラあるね</t>
  </si>
  <si>
    <t>117250951</t>
  </si>
  <si>
    <t>http://pbs.twimg.com/profile_images/716659424/050_normal.jpg</t>
  </si>
  <si>
    <t>第7宇宙</t>
  </si>
  <si>
    <t>http://twitter.com/mihirolling/statuses/1353698646827536384</t>
  </si>
  <si>
    <t>{"hashtags":[],"symbols":[],"user_mentions":[],"urls":[{"url":"https://t.co/7bci4tpt4y","expanded_url":"https://www.amazon.co.jp/gp/video/detail/B08SHVGQ6H/ref=atv_dp_share_r_tw_c0bfc927b8514","display_url":"amazon.co.jp/gp/video/detai…","indices":[8,31]}]}</t>
  </si>
  <si>
    <t>1353698646710222848</t>
  </si>
  <si>
    <t>20 Pound Queen Weighted Blanket for $37!
Use promo code; 7878JLUB
https://t.co/AcOlrJoMe8 https://t.co/YQfw0uskxZ</t>
  </si>
  <si>
    <t>http://twitter.com/FatKidDeals/statuses/1353698646710222848</t>
  </si>
  <si>
    <t>{"hashtags":[],"symbols":[],"user_mentions":[],"urls":[{"url":"https://t.co/AcOlrJoMe8","expanded_url":"https://amzn.to/39RoWUj","display_url":"amzn.to/39RoWUj","indices":[68,91]}],"media":[{"id":1353698645321904000,"id_str":"1353698645321904129","indices":[92,115],"media_url":"http://pbs.twimg.com/media/EslNvudW8AE9If0.jpg","media_url_https":"https://pbs.twimg.com/media/EslNvudW8AE9If0.jpg","url":"https://t.co/YQfw0uskxZ","display_url":"pic.twitter.com/YQfw0uskxZ","expanded_url":"https://twitter.com/FatKidDeals/status/1353698646710222848/photo/1","type":"photo","sizes":{"thumb":{"w":150,"h":150,"resize":"crop"},"large":{"w":680,"h":680,"resize":"fit"},"medium":{"w":680,"h":680,"resize":"fit"},"small":{"w":680,"h":680,"resize":"fit"}}}]}</t>
  </si>
  <si>
    <t>1353698646613774336</t>
  </si>
  <si>
    <t>RT @WendyDranfield: 🥂OMG! It's #PublicationDay for SHADOW FALLS.🥂
Detective Madison Harper book 1 is out today in paperback, ebook &amp;amp; audiobook on amazon and #KindleUnlimited: https://t.co/dROUFTJG4f
I need ideas for how to celebrate it during a lockdown!🧁🍕🍹
#NewRelease #CrimeFiction #Books https://t.co/dtjaYxgKjn</t>
  </si>
  <si>
    <t>http://twitter.com/WorldNitti/statuses/1353698646613774336</t>
  </si>
  <si>
    <t>{"hashtags":[{"text":"PublicationDay","indices":[31,46]}],"symbols":[],"user_mentions":[{"screen_name":"WendyDranfield","name":"Wendy Dranfield","id":3244929953,"id_str":"3244929953","indices":[3,18]}],"urls":[]}</t>
  </si>
  <si>
    <t>1353698646487781376</t>
  </si>
  <si>
    <t>http://twitter.com/K36381703/statuses/1353698646487781376</t>
  </si>
  <si>
    <t>1353698646341152768</t>
  </si>
  <si>
    <t>EricWilderOK</t>
  </si>
  <si>
    <t>RT @anna_chant: Take a trip to #medieval #Scotland where the Picts, Gaels &amp;amp; Vikings fight over the land.
Can one man unite a nation?
And what of the woman at his side?
https://t.co/wZWptijeU9
FREE on #KindleUnlimited https://t.co/aKPGsnUq34</t>
  </si>
  <si>
    <t>1961229607</t>
  </si>
  <si>
    <t>http://pbs.twimg.com/profile_images/378800000645550603/44e0de6c048f57937ca66a15ab9e813f_normal.jpeg</t>
  </si>
  <si>
    <t>Edmond, OK</t>
  </si>
  <si>
    <t>http://twitter.com/EricWilderOK/statuses/1353698646341152768</t>
  </si>
  <si>
    <t>{"hashtags":[{"text":"medieval","indices":[31,40]},{"text":"Scotland","indices":[41,50]}],"symbols":[],"user_mentions":[{"screen_name":"anna_chant","name":"Anna Chant #writer #rejoin","id":3291209461,"id_str":"3291209461","indices":[3,14]}],"urls":[]}</t>
  </si>
  <si>
    <t>1353698646152278017</t>
  </si>
  <si>
    <t>http://twitter.com/yajisuzusuki/statuses/1353698646152278017</t>
  </si>
  <si>
    <t>1353698645699301377</t>
  </si>
  <si>
    <t>Instead of price-gouged N95 masks, our readers love these best-sellers for around $2 each https://t.co/ow24KY81gF</t>
  </si>
  <si>
    <t>http://twitter.com/GeekInfoNow/statuses/1353698645699301377</t>
  </si>
  <si>
    <t>{"hashtags":[],"symbols":[],"user_mentions":[],"urls":[{"url":"https://t.co/ow24KY81gF","expanded_url":"http://dlvr.it/RrJ8fk","display_url":"dlvr.it/RrJ8fk","indices":[90,113]}]}</t>
  </si>
  <si>
    <t>1353698645598605318</t>
  </si>
  <si>
    <t>pethouse_jp</t>
  </si>
  <si>
    <t>🔥モニター企画🔥
ヘアアイロン
#抽選 で🔟名様に #プレゼント 
🌸応募方法
1️⃣このアカウントをフォロー
2️⃣この投稿をRT
3️⃣必須条件‼️：#amazon レビュー&amp;amp;SNS投稿
📤当選結果：DMでご連絡
#拡散希望RT  
#キャンペーン
#プレゼント企画
#懸賞 
#その場で当たる 
#美容垢さんと繋がりたい https://t.co/zvJcS8Pvcz</t>
  </si>
  <si>
    <t>968294758060707840</t>
  </si>
  <si>
    <t>http://pbs.twimg.com/profile_images/1131849505098346496/dfOGsKYq_normal.png</t>
  </si>
  <si>
    <t>http://twitter.com/pethouse_jp/statuses/1353698645598605318</t>
  </si>
  <si>
    <t>{"hashtags":[{"text":"抽選","indices":[17,20]},{"text":"プレゼント","indices":[27,33]},{"text":"amazon","indices":[79,86]},{"text":"拡散希望RT","indices":[117,124]},{"text":"キャンペーン","indices":[127,134]},{"text":"プレゼント企画","indices":[135,143]},{"text":"懸賞","indices":[144,147]},{"text":"その場で当たる","indices":[149,157]},{"text":"美容垢さんと繋がりたい","indices":[159,171]}],"symbols":[],"user_mentions":[],"urls":[],"media":[{"id":1353698623024849000,"id_str":"1353698623024848896","indices":[172,195],"media_url":"http://pbs.twimg.com/media/EslNubZU4AAQWBy.jpg","media_url_https":"https://pbs.twimg.com/media/EslNubZU4AAQWBy.jpg","url":"https://t.co/zvJcS8Pvcz","display_url":"pic.twitter.com/zvJcS8Pvcz","expanded_url":"https://twitter.com/pethouse_jp/status/1353698645598605318/photo/1","type":"photo","sizes":{"thumb":{"w":150,"h":150,"resize":"crop"},"large":{"w":970,"h":600,"resize":"fit"},"medium":{"w":970,"h":600,"resize":"fit"},"small":{"w":680,"h":421,"resize":"fit"}}}]}</t>
  </si>
  <si>
    <t>1353698645346947073</t>
  </si>
  <si>
    <t>ChandaChacon</t>
  </si>
  <si>
    <t>1403356447</t>
  </si>
  <si>
    <t>http://pbs.twimg.com/profile_images/1303491356833308672/jPZFuCUF_normal.jpg</t>
  </si>
  <si>
    <t>Omaha, NE</t>
  </si>
  <si>
    <t>http://twitter.com/ChandaChacon/statuses/1353698645346947073</t>
  </si>
  <si>
    <t>1353698644759900160</t>
  </si>
  <si>
    <t>http://twitter.com/poyotan2/statuses/1353698644759900160</t>
  </si>
  <si>
    <t>1353698644692783109</t>
  </si>
  <si>
    <t>AlexAnotherOne</t>
  </si>
  <si>
    <t>https://t.co/48zqyeuOfx</t>
  </si>
  <si>
    <t>1007018858828435456</t>
  </si>
  <si>
    <t>http://pbs.twimg.com/profile_images/1258360110763651072/MUBMuZX6_normal.jpg</t>
  </si>
  <si>
    <t>Queens</t>
  </si>
  <si>
    <t>http://twitter.com/AlexAnotherOne/statuses/1353698644692783109</t>
  </si>
  <si>
    <t>{"hashtags":[],"symbols":[],"user_mentions":[],"urls":[{"url":"https://t.co/48zqyeuOfx","expanded_url":"https://www.nytimes.com/2021/01/25/business/amazon-union-alabama.html","display_url":"nytimes.com/2021/01/25/bus…","indices":[0,23]}]}</t>
  </si>
  <si>
    <t>1353698644516626432</t>
  </si>
  <si>
    <t>RT @BoldwoodBooks: Today on the DI Hanlon Series by @AlexHowardCrime blog tour we have Morelli’s Reads, @ramblingmads and twoladiesandabook. Thanks so much for taking part! 💐💛
DI Hanlon Series is available now ➡️  https://t.co/MGgmO5dqy4
@rararesources @AlexHowardCrime #boldwoodbloggers https://t.co/oJhVex4So5</t>
  </si>
  <si>
    <t>http://twitter.com/rararesources/statuses/1353698644516626432</t>
  </si>
  <si>
    <t>{"hashtags":[],"symbols":[],"user_mentions":[{"screen_name":"BoldwoodBooks","name":"Boldwood Books","id":1088748842688876500,"id_str":"1088748842688876544","indices":[3,17]},{"screen_name":"AlexHowardCrime","name":"AlexCoombsCrime","id":2457075690,"id_str":"2457075690","indices":[52,68]},{"screen_name":"ramblingmads","name":"Madeleine","id":187546804,"id_str":"187546804","indices":[104,117]}],"urls":[]}</t>
  </si>
  <si>
    <t>1353698644378017792</t>
  </si>
  <si>
    <t>0225_isabel</t>
  </si>
  <si>
    <t>Mon Jan 25 13:38:01 +0000 2021</t>
  </si>
  <si>
    <t>1281091437803667456</t>
  </si>
  <si>
    <t>http://pbs.twimg.com/profile_images/1339532663779065859/3MLkQqtZ_normal.jpg</t>
  </si>
  <si>
    <t>http://twitter.com/0225_isabel/statuses/1353698644378017792</t>
  </si>
  <si>
    <t>1353698644268998658</t>
  </si>
  <si>
    <t>http://twitter.com/kotori_no_happy/statuses/1353698644268998658</t>
  </si>
  <si>
    <t>1353698644252217345</t>
  </si>
  <si>
    <t>http://twitter.com/pringreenlove/statuses/1353698644252217345</t>
  </si>
  <si>
    <t>1353698643245600768</t>
  </si>
  <si>
    <t>cuore_tiamat</t>
  </si>
  <si>
    <t>@brunhild_mikage 最近1万円台の安いゲーミングチェア見ますね！ただAmazonでは星1.2の評価を参考にしてしまうので怖くて買えないのですw
あと、あまりにもレーシングカーの椅子みたいなのは苦手なのです。デザインは大丈夫でも配色とかが（´・ω・｀）</t>
  </si>
  <si>
    <t>822197305</t>
  </si>
  <si>
    <t>brunhild_mikage</t>
  </si>
  <si>
    <t>1254235324017807361</t>
  </si>
  <si>
    <t>1353688732143030273</t>
  </si>
  <si>
    <t>http://pbs.twimg.com/profile_images/1254269012386566146/bcwlNuNa_normal.jpg</t>
  </si>
  <si>
    <t>エオルゼア Tiamat</t>
  </si>
  <si>
    <t>http://twitter.com/cuore_tiamat/statuses/1353698643245600768</t>
  </si>
  <si>
    <t>{"hashtags":[],"symbols":[],"user_mentions":[{"screen_name":"brunhild_mikage","name":"みか❂Tiamat迷子中","id":822197305,"id_str":"822197305","indices":[0,16]}],"urls":[]}</t>
  </si>
  <si>
    <t>1353698643119755264</t>
  </si>
  <si>
    <t>CvHAlfVg9khWjNN</t>
  </si>
  <si>
    <t>1331219650873421825</t>
  </si>
  <si>
    <t>http://pbs.twimg.com/profile_images/1331366054044393474/HPMoXZrh_normal.jpg</t>
  </si>
  <si>
    <t>http://twitter.com/CvHAlfVg9khWjNN/statuses/1353698643119755264</t>
  </si>
  <si>
    <t>1353698643031678978</t>
  </si>
  <si>
    <t>http://twitter.com/gummmmmi1225/statuses/1353698643031678978</t>
  </si>
  <si>
    <t>1353698642851323906</t>
  </si>
  <si>
    <t>http://twitter.com/horoscopion/statuses/1353698642851323906</t>
  </si>
  <si>
    <t>1353698642545291265</t>
  </si>
  <si>
    <t>DyingDaysZombie</t>
  </si>
  <si>
    <t>RT @TheMandoMethod: A View From My Seat: My Baseball Season With The Jumbo Shrimp by Armand Rosamilia
"This is fun baseball book. But more importantly, it is an ode to fandom" - @amazon review
https://t.co/OIBJ5KUked 
via @ArmandAuthor #baseball #MiLB #MLB #BookRecommendations https://t.co/Zo6sQ2FIkx</t>
  </si>
  <si>
    <t>970273796</t>
  </si>
  <si>
    <t>http://pbs.twimg.com/profile_images/1015737243082809344/luTvXb3H_normal.jpg</t>
  </si>
  <si>
    <t>Jacksonville, Florida</t>
  </si>
  <si>
    <t>http://twitter.com/DyingDaysZombie/statuses/1353698642545291265</t>
  </si>
  <si>
    <t>{"hashtags":[],"symbols":[],"user_mentions":[{"screen_name":"TheMandoMethod","name":"Mando Method Podcast","id":3300625175,"id_str":"3300625175","indices":[3,18]}],"urls":[]}</t>
  </si>
  <si>
    <t>1353698642146717698</t>
  </si>
  <si>
    <t>pymsb856</t>
  </si>
  <si>
    <t>702281545155883008</t>
  </si>
  <si>
    <t>http://pbs.twimg.com/profile_images/892260772520185860/dW1cOjlE_normal.jpg</t>
  </si>
  <si>
    <t>http://twitter.com/pymsb856/statuses/1353698642146717698</t>
  </si>
  <si>
    <t>1353698641836347394</t>
  </si>
  <si>
    <t>heshisou1181</t>
  </si>
  <si>
    <t>人生を変えた本はこれ https://t.co/mv6Itj9trf</t>
  </si>
  <si>
    <t>1305145975590191104</t>
  </si>
  <si>
    <t>http://pbs.twimg.com/profile_images/1324717368757506049/B4i7IlYQ_normal.jpg</t>
  </si>
  <si>
    <t>http://twitter.com/heshisou1181/statuses/1353698641836347394</t>
  </si>
  <si>
    <t>{"hashtags":[],"symbols":[],"user_mentions":[],"urls":[{"url":"https://t.co/mv6Itj9trf","expanded_url":"https://www.amazon.co.jp/%E5%A4%A7%E5%A5%BD%E3%81%8D%E3%81%AB%E4%BC%9A%E3%81%84%E3%81%AB%E8%A1%8C%E3%81%93%E3%81%86-%E4%B8%96%E7%95%8C%E3%81%AE%E3%81%8A%E7%A5%AD%E3%82%8A-%E3%82%A4%E3%83%99%E3%83%B3%E3%83%88%E3%82%AC%E3%82%A4%E3%83%89-trippiece-%E3%83%88%E3%83%AA%E3%83%83%E3%83%94%E3%83%BC%E3%82%B9/dp/4861132762","display_url":"amazon.co.jp/%E5%A4%A7%E5%A…","indices":[11,34]}]}</t>
  </si>
  <si>
    <t>1353698641408528387</t>
  </si>
  <si>
    <t>hiroshi22201</t>
  </si>
  <si>
    <t>一瞬で心を「切り替える」技術 https://t.co/c5q8ePxIB2</t>
  </si>
  <si>
    <t>2213777424</t>
  </si>
  <si>
    <t>http://pbs.twimg.com/profile_images/378800000787957166/46c594def3403619b69812cbe8811137_normal.png</t>
  </si>
  <si>
    <t>http://twitter.com/hiroshi22201/statuses/1353698641408528387</t>
  </si>
  <si>
    <t>{"hashtags":[],"symbols":[],"user_mentions":[],"urls":[{"url":"https://t.co/c5q8ePxIB2","expanded_url":"https://amzn.to/2I1EaIa","display_url":"amzn.to/2I1EaIa","indices":[15,38]}]}</t>
  </si>
  <si>
    <t>1353698640586362881</t>
  </si>
  <si>
    <t>L_novel_H_words</t>
  </si>
  <si>
    <t>「なぜ自分の感じている楽しさを、自分の正しさを、己一人で証明できないのか。」https://t.co/JtAvlS4PKz</t>
  </si>
  <si>
    <t>2207578962</t>
  </si>
  <si>
    <t>http://pbs.twimg.com/profile_images/378800000770957960/2129a52a3d8c7706c7747abe50fd6255_normal.jpeg</t>
  </si>
  <si>
    <t>http://twitter.com/L_novel_H_words/statuses/1353698640586362881</t>
  </si>
  <si>
    <t>{"hashtags":[],"symbols":[],"user_mentions":[],"urls":[{"url":"https://t.co/JtAvlS4PKz","expanded_url":"http://goo.gl/pZMsjr","display_url":"goo.gl/pZMsjr","indices":[38,61]}]}</t>
  </si>
  <si>
    <t>1353698640095801344</t>
  </si>
  <si>
    <t>baphometx</t>
  </si>
  <si>
    <t>RT @amnesty: On 8 February, Amazon workers in Alabama will start an historical vote on forming a union. The right to join and form a union is a human right and @amazon should respect that.
Take action and tell Amazon to #LetWorkersOrganize https://t.co/zzn2Jhob8M 📢 https://t.co/yUwAtzFU8x</t>
  </si>
  <si>
    <t>Mon Jan 25 13:38:00 +0000 2021</t>
  </si>
  <si>
    <t>186933748</t>
  </si>
  <si>
    <t>http://pbs.twimg.com/profile_images/543889385104482304/xGoC_UZu_normal.jpeg</t>
  </si>
  <si>
    <t>Athens - Greece</t>
  </si>
  <si>
    <t>http://twitter.com/baphometx/statuses/1353698640095801344</t>
  </si>
  <si>
    <t>{"hashtags":[],"symbols":[],"user_mentions":[{"screen_name":"amnesty","name":"Amnesty International","id":18213483,"id_str":"18213483","indices":[3,11]}],"urls":[]}</t>
  </si>
  <si>
    <t>1353698639978196992</t>
  </si>
  <si>
    <t>suposwich</t>
  </si>
  <si>
    <t>葉山 潤奈 の REBOOT ー限界は新しいチャレンジの時ー を Amazon でチェック！ https://t.co/YgV8ahpygl amazonより</t>
  </si>
  <si>
    <t>1315644144224669697</t>
  </si>
  <si>
    <t>http://pbs.twimg.com/profile_images/1318164634029862913/97tYCTyW_normal.jpg</t>
  </si>
  <si>
    <t>http://twitter.com/suposwich/statuses/1353698639978196992</t>
  </si>
  <si>
    <t>{"hashtags":[],"symbols":[],"user_mentions":[],"urls":[{"url":"https://t.co/YgV8ahpygl","expanded_url":"https://amzn.to/3eXyvDs","display_url":"amzn.to/3eXyvDs","indices":[47,70]}]}</t>
  </si>
  <si>
    <t>1353698639902892032</t>
  </si>
  <si>
    <t>http://twitter.com/popochan326/statuses/1353698639902892032</t>
  </si>
  <si>
    <t>1353698638690545665</t>
  </si>
  <si>
    <t>misarin25</t>
  </si>
  <si>
    <t>RT @ZERO__kikaku: 🐉ZERO企画お手伝いしてもらえる方決まりました✨
お好きな1000円分を1名様に❗
🐉参加条件
@ZERO__kikaku 
@Ojyou_072 
 フォローとRTのみ❗
〆切 1月25日 23:00
当選者様 @ZEROsabuu よりメンションツイートでお迎えします✨
#拡散希望  #Amazon #iTunes #PayPay  #プレゼント企画 https://t.co/a8NfAOVcZm</t>
  </si>
  <si>
    <t>869936257</t>
  </si>
  <si>
    <t>http://pbs.twimg.com/profile_images/587579632808898560/gG4ks7Ig_normal.jpg</t>
  </si>
  <si>
    <t>当選の際は心を込めてご報告します(｡ᵕᴗᵕ｡)"</t>
  </si>
  <si>
    <t>http://twitter.com/misarin25/statuses/1353698638690545665</t>
  </si>
  <si>
    <t>{"hashtags":[],"symbols":[],"user_mentions":[{"screen_name":"ZERO__kikaku","name":"𝓏ℯ𝓇ℴ","id":1335422608288829400,"id_str":"1335422608288829441","indices":[3,16]},{"screen_name":"ZERO__kikaku","name":"𝓏ℯ𝓇ℴ","id":1335422608288829400,"id_str":"1335422608288829441","indices":[69,82]},{"screen_name":"Ojyou_072","name":"おじょこ🦋45日後出産","id":1225784064579260400,"id_str":"1225784064579260418","indices":[84,94]},{"screen_name":"ZEROsabuu","name":"ZERO🈂️","id":1351927317526790100,"id_str":"1351927317526790144","indices":[129,139]}],"urls":[]}</t>
  </si>
  <si>
    <t>1353698637923164160</t>
  </si>
  <si>
    <t>Pamc0405</t>
  </si>
  <si>
    <t>1259777808</t>
  </si>
  <si>
    <t>http://pbs.twimg.com/profile_images/1307639168391053312/FCUbS2sg_normal.jpg</t>
  </si>
  <si>
    <t>http://twitter.com/Pamc0405/statuses/1353698637923164160</t>
  </si>
  <si>
    <t>1353698637092544513</t>
  </si>
  <si>
    <t>ErzabetBishop</t>
  </si>
  <si>
    <t>#HeartsUnleashed brings you 20+ stories of #paranormalromance and #urbanfantasy with #Shifters, #Vampires, #Witches oh my! #newbook #amreading #99cents #oneclick #pnr #getyourreadon #hot #read #books #bookslover
Amazon: https://t.co/b3F2fEBtIX
Universal: https://t.co/YoticNizrj https://t.co/b6Bq3QeFrN</t>
  </si>
  <si>
    <t>596854764</t>
  </si>
  <si>
    <t>http://pbs.twimg.com/profile_images/1242102964862554118/Ht074_lm_normal.jpg</t>
  </si>
  <si>
    <t>http://twitter.com/ErzabetBishop/statuses/1353698637092544513</t>
  </si>
  <si>
    <t>{"hashtags":[{"text":"HeartsUnleashed","indices":[0,16]},{"text":"paranormalromance","indices":[43,61]},{"text":"urbanfantasy","indices":[66,79]},{"text":"Shifters","indices":[85,94]},{"text":"Vampires","indices":[96,105]},{"text":"Witches","indices":[107,115]},{"text":"newbook","indices":[123,131]},{"text":"amreading","indices":[132,142]},{"text":"99cents","indices":[143,151]},{"text":"oneclick","indices":[152,161]},{"text":"pnr","indices":[162,166]},{"text":"getyourreadon","indices":[167,181]},{"text":"hot","indices":[182,186]},{"text":"read","indices":[187,192]},{"text":"books","indices":[193,199]},{"text":"bookslover","indices":[200,211]}],"symbols":[],"user_mentions":[],"urls":[{"url":"https://t.co/b3F2fEBtIX","expanded_url":"https://amzn.to/355Dcal","display_url":"amzn.to/355Dcal","indices":[220,243]},{"url":"https://t.co/YoticNizrj","expanded_url":"https://books2read.com/hearts","display_url":"books2read.com/hearts","indices":[255,278]}],"media":[{"id":1352606456298799000,"id_str":"1352606456298799104","indices":[279,302],"media_url":"http://pbs.twimg.com/media/EsVsZ9SXAAAxx2A.jpg","media_url_https":"https://pbs.twimg.com/media/EsVsZ9SXAAAxx2A.jpg","url":"https://t.co/b6Bq3QeFrN","display_url":"pic.twitter.com/b6Bq3QeFrN","expanded_url":"https://twitter.com/ErzabetBishop/status/1353698637092544513/photo/1","type":"photo","sizes":{"thumb":{"w":150,"h":150,"resize":"crop"},"large":{"w":1080,"h":1080,"resize":"fit"},"medium":{"w":1080,"h":1080,"resize":"fit"},"small":{"w":680,"h":680,"resize":"fit"}}}]}</t>
  </si>
  <si>
    <t>1353698636887023617</t>
  </si>
  <si>
    <t>nobbyasai</t>
  </si>
  <si>
    <t>実は誰も知らない『音楽ヒットの秘密は五つの「と」に隠されていた』音楽アーティストが成功する方法 ワークシート付 アマゾンKDPセレクトに登録、全世界で好評発売中！
https://t.co/Qm6z1GkMcE</t>
  </si>
  <si>
    <t>219242744</t>
  </si>
  <si>
    <t>http://pbs.twimg.com/profile_images/743958479149248512/hefT9nta_normal.jpg</t>
  </si>
  <si>
    <t>Tokyo, Japan</t>
  </si>
  <si>
    <t>http://twitter.com/nobbyasai/statuses/1353698636887023617</t>
  </si>
  <si>
    <t>{"hashtags":[],"symbols":[],"user_mentions":[],"urls":[{"url":"https://t.co/Qm6z1GkMcE","expanded_url":"https://www.amazon.co.jp/dp/B00VO0R1NO","display_url":"amazon.co.jp/dp/B00VO0R1NO","indices":[82,105]}]}</t>
  </si>
  <si>
    <t>1353698636262121473</t>
  </si>
  <si>
    <t>zeilouhiehie</t>
  </si>
  <si>
    <t>超快適マスク 女性用 ふつう 7枚〔PM2.5対応 日本製 ノーズフィットつき〕ベビーピンク コロナ対策日本製マスク
#マスク
#超快適マスク
https://t.co/vgPLrf3EbF</t>
  </si>
  <si>
    <t>1251745873664462848</t>
  </si>
  <si>
    <t>http://pbs.twimg.com/profile_images/1258737207239512064/E_53Bps3_normal.jpg</t>
  </si>
  <si>
    <t>http://twitter.com/zeilouhiehie/statuses/1353698636262121473</t>
  </si>
  <si>
    <t>{"hashtags":[{"text":"マスク","indices":[59,63]},{"text":"超快適マスク","indices":[64,71]}],"symbols":[],"user_mentions":[],"urls":[{"url":"https://t.co/vgPLrf3EbF","expanded_url":"https://amzn.to/2UTiy84","display_url":"amzn.to/2UTiy84","indices":[72,95]}]}</t>
  </si>
  <si>
    <t>1353698636044107776</t>
  </si>
  <si>
    <t>LuvConservatism</t>
  </si>
  <si>
    <t>Mon Jan 25 13:37:59 +0000 2021</t>
  </si>
  <si>
    <t>354663246</t>
  </si>
  <si>
    <t>http://pbs.twimg.com/profile_images/3439343456/3eddff65669ef0bee912a870e73d70f3_normal.jpeg</t>
  </si>
  <si>
    <t>http://twitter.com/LuvConservatism/statuses/1353698636044107776</t>
  </si>
  <si>
    <t>1353698635255402497</t>
  </si>
  <si>
    <t>ripu0720</t>
  </si>
  <si>
    <t>1218752281518100481</t>
  </si>
  <si>
    <t>http://pbs.twimg.com/profile_images/1218753155241926657/rYys0Ekn_normal.jpg</t>
  </si>
  <si>
    <t>http://twitter.com/ripu0720/statuses/1353698635255402497</t>
  </si>
  <si>
    <t>1353698634852753408</t>
  </si>
  <si>
    <t>http://twitter.com/kiyo19670113/statuses/1353698634852753408</t>
  </si>
  <si>
    <t>1353698634831863809</t>
  </si>
  <si>
    <t>kuro7782</t>
  </si>
  <si>
    <t>547002480</t>
  </si>
  <si>
    <t>http://pbs.twimg.com/profile_images/1118237049830592513/OP4whbA__normal.jpg</t>
  </si>
  <si>
    <t>http://twitter.com/kuro7782/statuses/1353698634831863809</t>
  </si>
  <si>
    <t>1353698634760560647</t>
  </si>
  <si>
    <t>nico7176</t>
  </si>
  <si>
    <t>1011872538517860352</t>
  </si>
  <si>
    <t>http://pbs.twimg.com/profile_images/1011891782395674624/Pz_ookGq_normal.jpg</t>
  </si>
  <si>
    <t>http://twitter.com/nico7176/statuses/1353698634760560647</t>
  </si>
  <si>
    <t>1353698634232025089</t>
  </si>
  <si>
    <t>hanamogeboku</t>
  </si>
  <si>
    <t>RT @BUBKA_henshuubu: 1/29(金)発売のBUBKA3月号からソログラビアで登場する #乃木坂46 #早川聖来 さんの告知動画をお届け‼
#ノギザカスキッツ を経てさらに磨きがかかった表現力を是非誌面でご覧ください🥰
■セブンネット（ポストカード付）
https://t.co/pUjp6LVb6F
■アマゾン
https://t.co/z6TvnVXwrv https://t.co/mXmlqerOwu</t>
  </si>
  <si>
    <t>1043915740754001920</t>
  </si>
  <si>
    <t>http://pbs.twimg.com/profile_images/1347144921396858882/SZNULJDt_normal.jpg</t>
  </si>
  <si>
    <t>RN ハナモゲラ牧場</t>
  </si>
  <si>
    <t>http://twitter.com/hanamogeboku/statuses/1353698634232025089</t>
  </si>
  <si>
    <t>{"hashtags":[{"text":"乃木坂46","indices":[53,59]},{"text":"早川聖来","indices":[60,65]},{"text":"ノギザカスキッツ","indices":[80,89]}],"symbols":[],"user_mentions":[{"screen_name":"BUBKA_henshuubu","name":"ブブカ編集部","id":60966974,"id_str":"60966974","indices":[3,19]}],"urls":[]}</t>
  </si>
  <si>
    <t>1353698633976168449</t>
  </si>
  <si>
    <t>taruto0124</t>
  </si>
  <si>
    <t>1353323735005057024</t>
  </si>
  <si>
    <t>http://pbs.twimg.com/profile_images/1353326448694579201/vW9K2jlE_normal.jpg</t>
  </si>
  <si>
    <t>http://twitter.com/taruto0124/statuses/1353698633976168449</t>
  </si>
  <si>
    <t>1353698633615597571</t>
  </si>
  <si>
    <t>mass_marion</t>
  </si>
  <si>
    <t>@gmathews71 @kenjaques @BrennenHodge @adesantisb @MatthewRehrl @misterchambo @drerniesussman @ReasObBob @DataFuturist @CancerGeek @SheronESidbury @DebbieKennedy0 @TheRoctor_MD @woundphysician @LeahHoustonMD @PedsMamaDoc @DrDixonFtW @lisadbudzinski @CitizenHealthio @BrianSachs @Docbasia @drcraigwax @doctorwes @FennerMichelle @GraceCordovano @gabrieldane @DavidBalatHC @GallaherCaren @Epic_Ed @Dr_A_Edwards @GreenImagingTx @Terrilox @clayforsberg @PatientsRiseNow @PPA_USA @Free2CareHC @MartyMakary @amychomd @amytownsendmd @bstdk @megan_janas @purehealthmed @UnbridledMd @LGin412 @chamath @chasedave @htaneja @HPECid @amazon You bet!</t>
  </si>
  <si>
    <t>15068610</t>
  </si>
  <si>
    <t>gmathews71</t>
  </si>
  <si>
    <t>1001769760596676609</t>
  </si>
  <si>
    <t>1353680667566075906</t>
  </si>
  <si>
    <t>http://pbs.twimg.com/profile_images/1004302483231989762/6wp1hnYW_normal.jpg</t>
  </si>
  <si>
    <t>Doylestown, PA</t>
  </si>
  <si>
    <t>http://twitter.com/mass_marion/statuses/1353698633615597571</t>
  </si>
  <si>
    <t>{"hashtags":[],"symbols":[],"user_mentions":[{"screen_name":"gmathews71","name":"gmathews71","id":15068610,"id_str":"15068610","indices":[0,11]},{"screen_name":"kenjaques","name":"Ken Jaques 🇨🇦","id":224691493,"id_str":"224691493","indices":[12,22]},{"screen_name":"BrennenHodge","name":"Brennen Hodge","id":281273191,"id_str":"281273191","indices":[23,36]},{"screen_name":"adesantisb","name":"Andrea DeSantis DO","id":221978964,"id_str":"221978964","indices":[37,48]},{"screen_name":"MatthewRehrl","name":"Matthew Rehrl, MD MS 🖋","id":496259079,"id_str":"496259079","indices":[49,62]},{"screen_name":"misterchambo","name":"John Chamberlain, MHA, LFACHE","id":41723359,"id_str":"41723359","indices":[63,76]},{"screen_name":"drerniesussman","name":"Ernie Sussman","id":77188958,"id_str":"77188958","indices":[77,92]},{"screen_name":"ReasObBob","name":"Bob Brown","id":523840252,"id_str":"523840252","indices":[93,103]},{"screen_name":"DataFuturist","name":"Austin Jones","id":1027352643532976100,"id_str":"1027352643532976129","indices":[104,117]},{"screen_name":"CancerGeek","name":"CancerGeek","id":50200233,"id_str":"50200233","indices":[118,129]},{"screen_name":"SheronESidbury","name":"Sheron E Sidbury","id":2477518458,"id_str":"2477518458","indices":[130,145]},{"screen_name":"DebbieKennedy0","name":"Deb kennedy","id":1140465621991329800,"id_str":"1140465621991329794","indices":[146,161]},{"screen_name":"TheRoctor_MD","name":"The Roctor,MD","id":759045301999067100,"id_str":"759045301999067136","indices":[162,175]},{"screen_name":"woundphysician","name":"Ravi Kamepalli","id":130113745,"id_str":"130113745","indices":[176,191]},{"screen_name":"LeahHoustonMD","name":"Leah Houston MD","id":810835918701461500,"id_str":"810835918701461504","indices":[192,206]},{"screen_name":"PedsMamaDoc","name":"ChristinaDeweyMD","id":957783498089050100,"id_str":"957783498089050112","indices":[207,219]},{"screen_name":"DrDixonFtW","name":"Brian J Dixon MD","id":3241227984,"id_str":"3241227984","indices":[220,231]},{"screen_name":"lisadbudzinski","name":"Lisa Davis Budzinski","id":14648493,"id_str":"14648493","indices":[232,247]},{"screen_name":"CitizenHealthio","name":"Citizen Health","id":775834809323094000,"id_str":"775834809323094016","indices":[248,264]},{"screen_name":"BrianSachs","name":"Brian Sachs, MD","id":45274667,"id_str":"45274667","indices":[265,276]},{"screen_name":"Docbasia","name":"Basia Jenkins,MD","id":558301048,"id_str":"558301048","indices":[277,286]},{"screen_name":"drcraigwax","name":"Craig M. Wax D.O.","id":489507027,"id_str":"489507027","indices":[287,298]},{"screen_name":"doctorwes","name":"Westby Fisher, MD","id":22091213,"id_str":"22091213","indices":[299,309]},{"screen_name":"FennerMichelle","name":"Michelle Fenner","id":733377974,"id_str":"733377974","indices":[310,325]},{"screen_name":"GraceCordovano","name":"Enlightening Results 😷","id":791273134208999400,"id_str":"791273134208999425","indices":[326,341]},{"screen_name":"gabrieldane","name":"Gabe Charbonneau, MD 🇺🇸","id":27549971,"id_str":"27549971","indices":[342,354]},{"screen_name":"DavidBalatHC","name":"David Balat","id":826445551294115800,"id_str":"826445551294115840","indices":[355,368]},{"screen_name":"GallaherCaren","name":"CGallMD","id":3814447817,"id_str":"3814447817","indices":[369,383]},{"screen_name":"Epic_Ed","name":"Ed Swann","id":17763258,"id_str":"17763258","indices":[384,392]},{"screen_name":"Dr_A_Edwards","name":"Allison Edwards, MD","id":1082130460254355500,"id_str":"1082130460254355456","indices":[393,406]},{"screen_name":"GreenImagingTx","name":"Green Imaging","id":2893108016,"id_str":"2893108016","indices":[407,422]},{"screen_name":"Terrilox","name":"Terry Wilcox","id":196889041,"id_str":"196889041","indices":[423,432]},{"screen_name":"clayforsberg","name":"clayforsberg 🦔","id":19736395,"id_str":"19736395","indices":[433,446]},{"screen_name":"PatientsRiseNow","name":"Patients Rising Now","id":4029244512,"id_str":"4029244512","indices":[447,463]},{"screen_name":"PPA_USA","name":"Practicing Physicians of America","id":828277954446762000,"id_str":"828277954446761984","indices":[464,472]},{"screen_name":"Free2CareHC","name":"Free2Care","id":1077707749893554200,"id_str":"1077707749893554176","indices":[473,485]},{"screen_name":"MartyMakary","name":"Marty Makary M.D.","id":77486927,"id_str":"77486927","indices":[486,498]},{"screen_name":"amychomd","name":"Amy Cho, MD MBA","id":1052571889007251500,"id_str":"1052571889007251458","indices":[499,508]},{"screen_name":"amytownsendmd","name":"Amy Townsend, MD","id":1566900488,"id_str":"1566900488","indices":[509,523]},{"screen_name":"bstdk","name":"BMohr","id":907173792,"id_str":"907173792","indices":[524,530]},{"screen_name":"megan_janas","name":"Megan Janas","id":243732384,"id_str":"243732384","indices":[531,543]},{"screen_name":"purehealthmed","name":"PureHealth Functional Family Medicine","id":1067033042282254300,"id_str":"1067033042282254337","indices":[544,558]},{"screen_name":"UnbridledMd","name":"UnbridledMD","id":2863836253,"id_str":"2863836253","indices":[559,571]},{"screen_name":"LGin412","name":"Larry Gioia 😷🔠✨","id":376123022,"id_str":"376123022","indices":[572,580]},{"screen_name":"chamath","name":"Chamath Palihapitiya","id":3291691,"id_str":"3291691","indices":[581,589]},{"screen_name":"chasedave","name":"Dave Chase","id":14422770,"id_str":"14422770","indices":[590,600]},{"screen_name":"htaneja","name":"Hemant Taneja","id":23809682,"id_str":"23809682","indices":[601,609]},{"screen_name":"HPECid","name":"HPEC","id":992936425988509700,"id_str":"992936425988509699","indices":[610,617]},{"screen_name":"amazon","name":"Amazon","id":20793816,"id_str":"20793816","indices":[618,625]}],"urls":[]}</t>
  </si>
  <si>
    <t>1353698633124818944</t>
  </si>
  <si>
    <t>mariepierre111</t>
  </si>
  <si>
    <t>@ClubicBonsPlans bonjour   je pense que je profiterais de la la carte cadeau amazon pour m'acheter des livres</t>
  </si>
  <si>
    <t>346480661</t>
  </si>
  <si>
    <t>ClubicBonsPlans</t>
  </si>
  <si>
    <t>423492282</t>
  </si>
  <si>
    <t>1351786736481951744</t>
  </si>
  <si>
    <t>http://pbs.twimg.com/profile_images/1093632050379325440/bkoDJlT2_normal.jpg</t>
  </si>
  <si>
    <t>france</t>
  </si>
  <si>
    <t>http://twitter.com/mariepierre111/statuses/1353698633124818944</t>
  </si>
  <si>
    <t>{"hashtags":[],"symbols":[],"user_mentions":[{"screen_name":"ClubicBonsPlans","name":"Clubic Bons Plans","id":346480661,"id_str":"346480661","indices":[0,16]}],"urls":[]}</t>
  </si>
  <si>
    <t>1353698632667598848</t>
  </si>
  <si>
    <t>http://twitter.com/showmirai23/statuses/1353698632667598848</t>
  </si>
  <si>
    <t>1353698632449462272</t>
  </si>
  <si>
    <t>http://twitter.com/chino_poi/statuses/1353698632449462272</t>
  </si>
  <si>
    <t>1353698632218849280</t>
  </si>
  <si>
    <t>fawaz_jomo</t>
  </si>
  <si>
    <t>950104963400785922</t>
  </si>
  <si>
    <t>http://pbs.twimg.com/profile_images/1084650602863448065/7uZ2UaqB_normal.jpg</t>
  </si>
  <si>
    <t>Tamale, Ghana</t>
  </si>
  <si>
    <t>http://twitter.com/fawaz_jomo/statuses/1353698632218849280</t>
  </si>
  <si>
    <t>1353698632126627840</t>
  </si>
  <si>
    <t>MohaleLouw</t>
  </si>
  <si>
    <t>1246792048193216512</t>
  </si>
  <si>
    <t>http://pbs.twimg.com/profile_images/1342898255445843975/mTJoZM06_normal.jpg</t>
  </si>
  <si>
    <t>Port Elizabeth, South Africa</t>
  </si>
  <si>
    <t>http://twitter.com/MohaleLouw/statuses/1353698632126627840</t>
  </si>
  <si>
    <t>1353698631627517954</t>
  </si>
  <si>
    <t>MelissaTippie</t>
  </si>
  <si>
    <t>Help me win this awesome contest from game streamer RocklandUSA https://t.co/IVA1qGsfOU on Facebook Gaming for a Logitech G920 Driving Force Racing Wheel or one of 10 Amazon gift cards. https://t.co/HuigWqWtCr</t>
  </si>
  <si>
    <t>Mon Jan 25 13:37:58 +0000 2021</t>
  </si>
  <si>
    <t>531757323</t>
  </si>
  <si>
    <t>http://pbs.twimg.com/profile_images/1344779785336197120/soNE3_3b_normal.jpg</t>
  </si>
  <si>
    <t>Chillicothe, OH</t>
  </si>
  <si>
    <t>http://twitter.com/MelissaTippie/statuses/1353698631627517954</t>
  </si>
  <si>
    <t>{"hashtags":[],"symbols":[],"user_mentions":[],"urls":[{"url":"https://t.co/IVA1qGsfOU","expanded_url":"https://fb.gg/rocklandusa","display_url":"fb.gg/rocklandusa","indices":[64,87]},{"url":"https://t.co/HuigWqWtCr","expanded_url":"https://wn.nr/d9BDC4","display_url":"wn.nr/d9BDC4","indices":[186,209]}]}</t>
  </si>
  <si>
    <t>1353698630197272578</t>
  </si>
  <si>
    <t>mandybaggot</t>
  </si>
  <si>
    <t>RT @jenniewriter: Love the South of France? Love F1? Why not read One Summer in Monte Carlo in which they both play a part as the past and the present collide in unexpected ways
https://t.co/GUPIPtO9LK @BoldwoodBooks.
#womensfiction https://t.co/czy3wAD4kA</t>
  </si>
  <si>
    <t>32834046</t>
  </si>
  <si>
    <t>http://pbs.twimg.com/profile_images/915988178544275456/t702QtuX_normal.jpg</t>
  </si>
  <si>
    <t>Salisbury, England and Corfu, Greece</t>
  </si>
  <si>
    <t>http://twitter.com/mandybaggot/statuses/1353698630197272578</t>
  </si>
  <si>
    <t>{"hashtags":[],"symbols":[],"user_mentions":[{"screen_name":"jenniewriter","name":"Jennifer Bohnet","id":85079232,"id_str":"85079232","indices":[3,16]}],"urls":[]}</t>
  </si>
  <si>
    <t>1353698629639229440</t>
  </si>
  <si>
    <t>papa_s_papa_s</t>
  </si>
  <si>
    <t>RT @shine_sann: 中国の通販サイト←怪しい非接触体温計が数ドルで売ってる
日本の薬局←きちんと温度範囲や誤差の記載のある非接触体温計が数千円で売ってる
Amazon←中国の通販サイトで見たのと同じガワの非接触体温計が数千円で売ってる</t>
  </si>
  <si>
    <t>3130308542</t>
  </si>
  <si>
    <t>http://pbs.twimg.com/profile_images/727132867780706304/pt55jgpW_normal.jpg</t>
  </si>
  <si>
    <t>http://twitter.com/papa_s_papa_s/statuses/1353698629639229440</t>
  </si>
  <si>
    <t>{"hashtags":[],"symbols":[],"user_mentions":[{"screen_name":"shine_sann","name":"しゃいん","id":204828310,"id_str":"204828310","indices":[3,14]}],"urls":[]}</t>
  </si>
  <si>
    <t>1353698629475725313</t>
  </si>
  <si>
    <t>mizutama_pindot</t>
  </si>
  <si>
    <t>116506795</t>
  </si>
  <si>
    <t>http://pbs.twimg.com/profile_images/744990602660483072/HHaTKyQW_normal.jpg</t>
  </si>
  <si>
    <t>jp</t>
  </si>
  <si>
    <t>http://twitter.com/mizutama_pindot/statuses/1353698629475725313</t>
  </si>
  <si>
    <t>1353698628812980224</t>
  </si>
  <si>
    <t>chijoukusarai</t>
  </si>
  <si>
    <t>RT @MiyasuNonki: 先日、出版社でPOP製作し終わって、写真撮ってたら編集さんが本を出してきてくれたので真ん中に置いて撮ってみたヴァージョン https://t.co/u0jspZWLSL #マラソン腕振り革命 #ランニング https://t.co/HPiCVoWHW1</t>
  </si>
  <si>
    <t>1299458240</t>
  </si>
  <si>
    <t>http://pbs.twimg.com/profile_images/584899416357605376/J1djfmx1_normal.jpg</t>
  </si>
  <si>
    <t>http://twitter.com/chijoukusarai/statuses/1353698628812980224</t>
  </si>
  <si>
    <t>{"hashtags":[{"text":"マラソン腕振り革命","indices":[102,112]},{"text":"ランニング","indices":[113,119]}],"symbols":[],"user_mentions":[{"screen_name":"MiyasuNonki","name":"みやすのんき@RUN垢","id":236418399,"id_str":"236418399","indices":[3,15]}],"urls":[{"url":"https://t.co/u0jspZWLSL","expanded_url":"https://amzn.to/3iHYb8Z","display_url":"amzn.to/3iHYb8Z","indices":[78,101]}]}</t>
  </si>
  <si>
    <t>1353698628590735360</t>
  </si>
  <si>
    <t>kimaya0rolleta</t>
  </si>
  <si>
    <t>274412806</t>
  </si>
  <si>
    <t>http://pbs.twimg.com/profile_images/1258931508066373639/URWfmUxh_normal.jpg</t>
  </si>
  <si>
    <t>http://twitter.com/kimaya0rolleta/statuses/1353698628590735360</t>
  </si>
  <si>
    <t>1353698628410494977</t>
  </si>
  <si>
    <t>RT @AuthorPearlTate: #BookBub #GIVEAWAY
RUNS Jan 10 to 30th
Prize: $220 #Amazon #GiftCard
Enter Here: https://t.co/asMgzb5t92 
#bookworms #booklovers #GreatReads https://t.co/vkwUGLyv2k</t>
  </si>
  <si>
    <t>http://twitter.com/WorldNitti/statuses/1353698628410494977</t>
  </si>
  <si>
    <t>{"hashtags":[{"text":"BookBub","indices":[21,29]},{"text":"GIVEAWAY","indices":[30,39]},{"text":"Amazon","indices":[72,79]},{"text":"GiftCard","indices":[80,89]},{"text":"bookworms","indices":[127,137]}],"symbols":[],"user_mentions":[{"screen_name":"AuthorPearlTate","name":"Pearl Tate","id":1058874126838841300,"id_str":"1058874126838841345","indices":[3,19]}],"urls":[{"url":"https://t.co/asMgzb5t92","expanded_url":"http://rafflecopter.com/rafl/display/77deea09135/","display_url":"rafflecopter.com/rafl/display/7…","indices":[102,125]}]}</t>
  </si>
  <si>
    <t>1353698626912935936</t>
  </si>
  <si>
    <t>Woshixiaozhu94</t>
  </si>
  <si>
    <t>Mon Jan 25 13:37:57 +0000 2021</t>
  </si>
  <si>
    <t>306047323</t>
  </si>
  <si>
    <t>http://pbs.twimg.com/profile_images/1346844928177971200/q5BSwIdl_normal.jpg</t>
  </si>
  <si>
    <t>http://twitter.com/Woshixiaozhu94/statuses/1353698626912935936</t>
  </si>
  <si>
    <t>1353698625025679360</t>
  </si>
  <si>
    <t>http://twitter.com/devin_salesman/statuses/1353698625025679360</t>
  </si>
  <si>
    <t>1353698625017155584</t>
  </si>
  <si>
    <t>pugzanmai</t>
  </si>
  <si>
    <t>981917934141370368</t>
  </si>
  <si>
    <t>http://pbs.twimg.com/profile_images/982259440551276544/1Gsr5vnd_normal.jpg</t>
  </si>
  <si>
    <t>http://twitter.com/pugzanmai/statuses/1353698625017155584</t>
  </si>
  <si>
    <t>1353698624945831937</t>
  </si>
  <si>
    <t>TunZabMay</t>
  </si>
  <si>
    <t>RT @SHIROCURO2018: Amazonほしいものリストからのご協力もいただけます。リストのアドレスはわたしの固定ツイートの飼い主引用ツイート内に記載があります。直接でも、わたしを介してでも結構です。
ひと肌脱いでくださる方！
何卒よろしくお願い致します。
#多頭飼育崩壊レスキュー
#ご協力のお願い https://t.co/JKG3jaIkxK</t>
  </si>
  <si>
    <t>269110397</t>
  </si>
  <si>
    <t>http://pbs.twimg.com/profile_images/1279896455/04-12-21_23-34_normal.jpg</t>
  </si>
  <si>
    <t>http://twitter.com/TunZabMay/statuses/1353698624945831937</t>
  </si>
  <si>
    <t>{"hashtags":[],"symbols":[],"user_mentions":[{"screen_name":"SHIROCURO2018","name":"Animal Rescue SHIROCURO","id":1092828272725905400,"id_str":"1092828272725905409","indices":[3,17]}],"urls":[]}</t>
  </si>
  <si>
    <t>1353698623813427200</t>
  </si>
  <si>
    <t>narod47</t>
  </si>
  <si>
    <t>RT @4dach1: 本日より著作「Rikusentai: The Illustrated Encyclopedia of Japanese Naval Landing Forces 1927-1945」が発売中!英語で書かれているがS陸戦隊、初期陸戦隊被服、自動拳銃などの珍しい写真が多い！
https://t.co/bV5ytRTzba https://t.co/dNZK8G7KQL</t>
  </si>
  <si>
    <t>100521761</t>
  </si>
  <si>
    <t>http://pbs.twimg.com/profile_images/1229016997985304577/Je6syRl3_normal.jpg</t>
  </si>
  <si>
    <t>ユーゴスラビア</t>
  </si>
  <si>
    <t>http://twitter.com/narod47/statuses/1353698623813427200</t>
  </si>
  <si>
    <t>{"hashtags":[],"symbols":[],"user_mentions":[{"screen_name":"4dach1","name":"安達ニ水","id":1082485895758962700,"id_str":"1082485895758962693","indices":[3,10]}],"urls":[]}</t>
  </si>
  <si>
    <t>1353698623540711425</t>
  </si>
  <si>
    <t>http://twitter.com/rankup111/statuses/1353698623540711425</t>
  </si>
  <si>
    <t>1353698623222132736</t>
  </si>
  <si>
    <t>on_0270</t>
  </si>
  <si>
    <t>Mon Jan 25 13:37:56 +0000 2021</t>
  </si>
  <si>
    <t>374621240</t>
  </si>
  <si>
    <t>http://pbs.twimg.com/profile_images/2150858586/c_374621240_normal.png</t>
  </si>
  <si>
    <t>http://twitter.com/on_0270/statuses/1353698623222132736</t>
  </si>
  <si>
    <t>1353698623163260930</t>
  </si>
  <si>
    <t>momo_rikka</t>
  </si>
  <si>
    <t>2892479100</t>
  </si>
  <si>
    <t>http://pbs.twimg.com/profile_images/1116898117293469696/WuYfNAAi_normal.jpg</t>
  </si>
  <si>
    <t>http://twitter.com/momo_rikka/statuses/1353698623163260930</t>
  </si>
  <si>
    <t>1353698622823608320</t>
  </si>
  <si>
    <t>RT @Nuria_Elisabeth: #RecomiendoLeer 📚EL ESPEJO EGIPCIO‼️de @pilarescritora
¿Qué pasaría si al comprar un espejo tu vida se convirtiera en una pesadilla? 
👉 https://t.co/Lw95Jwj0mQ
👉 https://t.co/bJSFCn1X1y
@KindleUnlimiEsp #RecomiendoLeer #Amazon #suspense  @libros_k  @PilarGescritora https://t.co/ystIsNlTcu</t>
  </si>
  <si>
    <t>http://twitter.com/BayAlday/statuses/1353698622823608320</t>
  </si>
  <si>
    <t>{"hashtags":[{"text":"RecomiendoLeer","indices":[21,36]}],"symbols":[],"user_mentions":[{"screen_name":"Nuria_Elisabeth","name":"Nuria Elisabeth San","id":753596309798543400,"id_str":"753596309798543361","indices":[3,19]},{"screen_name":"pilarescritora","name":"Pilar González Álvarez","id":4263557847,"id_str":"4263557847","indices":[60,75]}],"urls":[]}</t>
  </si>
  <si>
    <t>1353698622148284417</t>
  </si>
  <si>
    <t>masakamasaka001</t>
  </si>
  <si>
    <t>2834096168</t>
  </si>
  <si>
    <t>http://pbs.twimg.com/profile_images/1036506319597887488/nil67OCA_normal.jpg</t>
  </si>
  <si>
    <t>http://twitter.com/masakamasaka001/statuses/1353698622148284417</t>
  </si>
  <si>
    <t>1353698621888184320</t>
  </si>
  <si>
    <t>HinatazakaNP</t>
  </si>
  <si>
    <t>写真部・金村美玖部長が、ひなくり2020の舞台裏を激写リポートしてくれました
発売まであと3日
まだ今予約なら発売日に届きます
Amazon生写真付セット
https://t.co/ttf3Ut3pCC
通常版
https://t.co/r83MfcUIC4
セブンネット生写真付セット
https://t.co/3YvHrEURQX
通常版
https://t.co/F5yzlhtr9V https://t.co/Jmmjtds15r</t>
  </si>
  <si>
    <t>1217486650562867200</t>
  </si>
  <si>
    <t>http://pbs.twimg.com/profile_images/1218381050256093185/TnjLwU5p_normal.jpg</t>
  </si>
  <si>
    <t>http://twitter.com/HinatazakaNP/statuses/1353698621888184320</t>
  </si>
  <si>
    <t>{"hashtags":[],"symbols":[],"user_mentions":[],"urls":[{"url":"https://t.co/ttf3Ut3pCC","expanded_url":"https://amazon.co.jp/dp/B08SJ42PS5","display_url":"amazon.co.jp/dp/B08SJ42PS5","indices":[79,102]},{"url":"https://t.co/r83MfcUIC4","expanded_url":"https://amazon.co.jp/dp/B08SFVPSDK","display_url":"amazon.co.jp/dp/B08SFVPSDK","indices":[107,130]},{"url":"https://t.co/3YvHrEURQX","expanded_url":"https://7net.omni7.jp/detail/1107165085","display_url":"7net.omni7.jp/detail/1107165…","indices":[145,168]},{"url":"https://t.co/F5yzlhtr9V","expanded_url":"https://7net.omni7.jp/detail/1107165086","display_url":"7net.omni7.jp/detail/1107165…","indices":[173,196]}],"media":[{"id":1353698548320149500,"id_str":"1353698548320149508","indices":[197,220],"media_url":"http://pbs.twimg.com/ext_tw_video_thumb/1353698548320149508/pu/img/_fxaBBlmUyadl4qu.jpg","media_url_https":"https://pbs.twimg.com/ext_tw_video_thumb/1353698548320149508/pu/img/_fxaBBlmUyadl4qu.jpg","url":"https://t.co/Jmmjtds15r","display_url":"pic.twitter.com/Jmmjtds15r","expanded_url":"https://twitter.com/HinatazakaNP/status/1353698621888184320/video/1","type":"photo","sizes":{"thumb":{"w":150,"h":150,"resize":"crop"},"medium":{"w":1200,"h":675,"resize":"fit"},"small":{"w":680,"h":383,"resize":"fit"},"large":{"w":1280,"h":720,"resize":"fit"}}}]}</t>
  </si>
  <si>
    <t>1353698621846216706</t>
  </si>
  <si>
    <t>xNOFE6nBL0OXRws</t>
  </si>
  <si>
    <t>1302603810238390273</t>
  </si>
  <si>
    <t>http://twitter.com/xNOFE6nBL0OXRws/statuses/1353698621846216706</t>
  </si>
  <si>
    <t>1353698621485670400</t>
  </si>
  <si>
    <t>MichaelAFitz</t>
  </si>
  <si>
    <t>RT @IGNDeals: Apple AirPods Pro are back down to $199.98 at Amazon. https://t.co/idJP9dOP2P https://t.co/NF10C1UGom</t>
  </si>
  <si>
    <t>2362188551</t>
  </si>
  <si>
    <t>http://pbs.twimg.com/profile_images/1273252182813523969/3Q3uFjUB_normal.jpg</t>
  </si>
  <si>
    <t>http://twitter.com/MichaelAFitz/statuses/1353698621485670400</t>
  </si>
  <si>
    <t>{"hashtags":[],"symbols":[],"user_mentions":[{"screen_name":"IGNDeals","name":"IGN Deals","id":2479008908,"id_str":"2479008908","indices":[3,12]}],"urls":[{"url":"https://t.co/idJP9dOP2P","expanded_url":"https://zdcs.link/OXp18","display_url":"zdcs.link/OXp18","indices":[68,91]}],"media":[{"id":1353698238331805700,"id_str":"1353698238331805698","indices":[92,115],"media_url":"http://pbs.twimg.com/media/EslNYCTW4AI6hJv.jpg","media_url_https":"https://pbs.twimg.com/media/EslNYCTW4AI6hJv.jpg","url":"https://t.co/NF10C1UGom","display_url":"pic.twitter.com/NF10C1UGom","expanded_url":"https://twitter.com/IGNDeals/status/1353698479432937473/photo/1","type":"photo","sizes":{"thumb":{"w":150,"h":150,"resize":"crop"},"medium":{"w":1200,"h":1026,"resize":"fit"},"large":{"w":1500,"h":1282,"resize":"fit"},"small":{"w":680,"h":581,"resize":"fit"}},"source_status_id":1353698479432937500,"source_status_id_str":"1353698479432937473","source_user_id":2479008908,"source_user_id_str":"2479008908"}]}</t>
  </si>
  <si>
    <t>1353698620994777088</t>
  </si>
  <si>
    <t>nikujira</t>
  </si>
  <si>
    <t>206580262</t>
  </si>
  <si>
    <t>http://pbs.twimg.com/profile_images/3223835642/263e1dd8fbffa3308df38d94f52a7836_normal.jpeg</t>
  </si>
  <si>
    <t>http://twitter.com/nikujira/statuses/1353698620994777088</t>
  </si>
  <si>
    <t>1353698620948815872</t>
  </si>
  <si>
    <t>Hy,I am PM for Amazon free product full refund after review plus pp fee if you are interested #Amazon#free#product#full#refund#after#review##Amazon#free#product#full#refund#after#review# https://t.co/7ZoxOchnPG</t>
  </si>
  <si>
    <t>http://twitter.com/Ibadat46028907/statuses/1353698620948815872</t>
  </si>
  <si>
    <t>{"hashtags":[],"symbols":[],"user_mentions":[],"urls":[],"media":[{"id":1353698618109268000,"id_str":"1353698618109267972","indices":[187,210],"media_url":"http://pbs.twimg.com/media/EslNuJFXEAQpKe4.jpg","media_url_https":"https://pbs.twimg.com/media/EslNuJFXEAQpKe4.jpg","url":"https://t.co/7ZoxOchnPG","display_url":"pic.twitter.com/7ZoxOchnPG","expanded_url":"https://twitter.com/Ibadat46028907/status/1353698620948815872/photo/1","type":"photo","sizes":{"small":{"w":479,"h":548,"resize":"fit"},"thumb":{"w":150,"h":150,"resize":"crop"},"large":{"w":479,"h":548,"resize":"fit"},"medium":{"w":479,"h":548,"resize":"fit"}}}]}</t>
  </si>
  <si>
    <t>1353698620416028673</t>
  </si>
  <si>
    <t>yanamogu_p</t>
  </si>
  <si>
    <t>≪鴎来堂謹製≫級数表 https://t.co/nXVBfSEsYY
ウスイホン書きさんにプレゼントしたくなるこれだけど、これに限らず級数表って書き手描き手各位はお持ちなのだろうか。</t>
  </si>
  <si>
    <t>1079750636</t>
  </si>
  <si>
    <t>http://pbs.twimg.com/profile_images/1245366996197232646/3v4svvSa_normal.jpg</t>
  </si>
  <si>
    <t>なんでもおいしくいただきます</t>
  </si>
  <si>
    <t>http://twitter.com/yanamogu_p/statuses/1353698620416028673</t>
  </si>
  <si>
    <t>{"hashtags":[],"symbols":[],"user_mentions":[],"urls":[{"url":"https://t.co/nXVBfSEsYY","expanded_url":"https://www.amazon.co.jp/dp/B00FOKAVDW/ref=cm_sw_r_tw_apa_i_WKSdGb550V45M","display_url":"amazon.co.jp/dp/B00FOKAVDW/…","indices":[11,34]}]}</t>
  </si>
  <si>
    <t>1353698620357320704</t>
  </si>
  <si>
    <t>http://twitter.com/kokoatti17/statuses/1353698620357320704</t>
  </si>
  <si>
    <t>1353698619820367872</t>
  </si>
  <si>
    <t>cotton_honey</t>
  </si>
  <si>
    <t>RT @meguro_staff: 31のテクニックで０から本命彼氏を作るための本を書かせていただきました。
今年こそ本命彼氏が欲しい方に、ぜひ読んで頂きたい１冊となっております。
https://t.co/Gx4CrdBsC4</t>
  </si>
  <si>
    <t>209490082</t>
  </si>
  <si>
    <t>http://pbs.twimg.com/profile_images/1035185775355154437/P7vsVMj4_normal.jpg</t>
  </si>
  <si>
    <t>http://twitter.com/cotton_honey/statuses/1353698619820367872</t>
  </si>
  <si>
    <t>{"hashtags":[],"symbols":[],"user_mentions":[{"screen_name":"meguro_staff","name":"上野_ラブホスタッフ","id":2317132424,"id_str":"2317132424","indices":[3,16]}],"urls":[{"url":"https://t.co/Gx4CrdBsC4","expanded_url":"https://amzn.to/2MbLgQp","display_url":"amzn.to/2MbLgQp","indices":[92,115]}]}</t>
  </si>
  <si>
    <t>1353698619669450755</t>
  </si>
  <si>
    <t>http://twitter.com/nagisakensyo/statuses/1353698619669450755</t>
  </si>
  <si>
    <t>1353698618864099328</t>
  </si>
  <si>
    <t>goods_ebook</t>
  </si>
  <si>
    <t>誠文堂新光社
人体解剖図から学ぶ人物ポーズの描き方
詳細はコチラ : https://t.co/4u8511Mjlp https://t.co/JjxPdXrxsN</t>
  </si>
  <si>
    <t>Mon Jan 25 13:37:55 +0000 2021</t>
  </si>
  <si>
    <t>797234854341394432</t>
  </si>
  <si>
    <t>http://pbs.twimg.com/profile_images/804180182936367104/wqdrVXGk_normal.jpg</t>
  </si>
  <si>
    <t>http://twitter.com/goods_ebook/statuses/1353698618864099328</t>
  </si>
  <si>
    <t>{"hashtags":[],"symbols":[],"user_mentions":[],"urls":[{"url":"https://t.co/4u8511Mjlp","expanded_url":"http://amzn.to/2fJyK95","display_url":"amzn.to/2fJyK95","indices":[35,58]}],"media":[{"id":859980487984431100,"id_str":"859980487984431104","indices":[59,82],"media_url":"http://pbs.twimg.com/media/C-9DsowUQAA-car.jpg","media_url_https":"https://pbs.twimg.com/media/C-9DsowUQAA-car.jpg","url":"https://t.co/JjxPdXrxsN","display_url":"pic.twitter.com/JjxPdXrxsN","expanded_url":"https://twitter.com/goods_ebook/status/859980498801577984/photo/1","type":"photo","sizes":{"thumb":{"w":150,"h":150,"resize":"crop"},"large":{"w":907,"h":1280,"resize":"fit"},"small":{"w":482,"h":680,"resize":"fit"},"medium":{"w":850,"h":1200,"resize":"fit"}},"source_status_id":859980498801578000,"source_status_id_str":"859980498801577984","source_user_id":797234854341394400,"source_user_id_str":"797234854341394432"}]}</t>
  </si>
  <si>
    <t>1353698618566303744</t>
  </si>
  <si>
    <t>chiichcnaotan</t>
  </si>
  <si>
    <t>1167386793315930113</t>
  </si>
  <si>
    <t>http://pbs.twimg.com/profile_images/1216667382829027328/J_dPKZHq_normal.jpg</t>
  </si>
  <si>
    <t>http://twitter.com/chiichcnaotan/statuses/1353698618566303744</t>
  </si>
  <si>
    <t>1353698618503389185</t>
  </si>
  <si>
    <t>miichannel8</t>
  </si>
  <si>
    <t>731095773077590016</t>
  </si>
  <si>
    <t>http://pbs.twimg.com/profile_images/831782165302083585/-eYQj_ln_normal.jpg</t>
  </si>
  <si>
    <t>http://twitter.com/miichannel8/statuses/1353698618503389185</t>
  </si>
  <si>
    <t>1353698617274507266</t>
  </si>
  <si>
    <t>@erika123625 エリカちゃんおめでとう😊💓
Amazonなんでも売ってるからアマギフ嬉しいね〜😆✨</t>
  </si>
  <si>
    <t>1324930630644195328</t>
  </si>
  <si>
    <t>erika123625</t>
  </si>
  <si>
    <t>1353628448934162434</t>
  </si>
  <si>
    <t>http://twitter.com/su___Ci/statuses/1353698617274507266</t>
  </si>
  <si>
    <t>{"hashtags":[],"symbols":[],"user_mentions":[{"screen_name":"erika123625","name":"エリカ🦦","id":1324930630644195300,"id_str":"1324930630644195328","indices":[0,12]}],"urls":[]}</t>
  </si>
  <si>
    <t>1353698617215700992</t>
  </si>
  <si>
    <t>akarik_idol</t>
  </si>
  <si>
    <t>加藤あいの写真集が電子版で再販されていた。流石に1stは無理か(あれはワニじゃない)。1stなら久しぶりに見たいな…。 https://t.co/MBFQ3mE89e</t>
  </si>
  <si>
    <t>15267384</t>
  </si>
  <si>
    <t>http://pbs.twimg.com/profile_images/679571179/__2_normal.jpg</t>
  </si>
  <si>
    <t>Osaka, Japan</t>
  </si>
  <si>
    <t>http://twitter.com/akarik_idol/statuses/1353698617215700992</t>
  </si>
  <si>
    <t>{"hashtags":[],"symbols":[],"user_mentions":[],"urls":[{"url":"https://t.co/MBFQ3mE89e","expanded_url":"https://www.amazon.co.jp/gp/product/B08R9XH2B8/","display_url":"amazon.co.jp/gp/product/B08…","indices":[60,83]}]}</t>
  </si>
  <si>
    <t>1353698617182150657</t>
  </si>
  <si>
    <t>http://twitter.com/kyarameruart/statuses/1353698617182150657</t>
  </si>
  <si>
    <t>1353698615974359046</t>
  </si>
  <si>
    <t>RT @JennaBarwin: “I ABSOLUTELY LOVED.... LOVED.... LOVED....this series!!~Goodreads Reader
Free to #kindleunlimited subscribers!💓
Amazon💥https://t.co/lMbClw8F4w
#romancesuspensenovel #mysteryromancenovels #romancesuspensebooks #pnr #steamy #romancesuspense #romancesuspensebook #ku #newrelease https://t.co/anwau5CdYr</t>
  </si>
  <si>
    <t>http://twitter.com/a_kayla_carson/statuses/1353698615974359046</t>
  </si>
  <si>
    <t>{"hashtags":[{"text":"kindleunlimited","indices":[100,116]}],"symbols":[],"user_mentions":[{"screen_name":"JennaBarwin","name":"Jenna Barwin, Author","id":724083504808501200,"id_str":"724083504808501249","indices":[3,15]}],"urls":[]}</t>
  </si>
  <si>
    <t>1353698615785472000</t>
  </si>
  <si>
    <t>natinati09990</t>
  </si>
  <si>
    <t>1176501108279169025</t>
  </si>
  <si>
    <t>http://pbs.twimg.com/profile_images/1231208464468172800/RoXGGUpu_normal.jpg</t>
  </si>
  <si>
    <t>http://twitter.com/natinati09990/statuses/1353698615785472000</t>
  </si>
  <si>
    <t>Eu nunca NUNCA em toda minha vida inteira vou baixar essa música ai eu vou abri vai vim um..dentro do meu celular baixa meus mp3 FLATOS robar minha netflix que nem é minha que também é robado dentro da amazon prime que também não é minha que também é robada de todos roubos MORTOS</t>
  </si>
  <si>
    <t>http://pbs.twimg.com/profile_images/1350263311141629952/AJhGc5VQ_normal.jpg</t>
  </si>
  <si>
    <t>Entre o céu e o inferno.</t>
  </si>
  <si>
    <t>http://twitter.com/1ANJX/statuses/1353698615592685569</t>
  </si>
  <si>
    <t>1353698615479267328</t>
  </si>
  <si>
    <t>RT @HarveyBurgess: "ENJOYED THIS BOOK FROM THE VERY FIRST PAGE!" And that's just for starters... KissHerGoodbye.  https://t.co/idNvm849Wj UK https://t.co/hrpGAR77aJ #IARTG RT https://t.co/UBGvAH4rY8</t>
  </si>
  <si>
    <t>http://twitter.com/IARTG/statuses/1353698615479267328</t>
  </si>
  <si>
    <t>{"hashtags":[],"symbols":[],"user_mentions":[{"screen_name":"HarveyBurgess","name":"harveyburgess","id":327723089,"id_str":"327723089","indices":[3,17]}],"urls":[{"url":"https://t.co/idNvm849Wj","expanded_url":"http://ow.ly/Lsn93","display_url":"ow.ly/Lsn93","indices":[114,137]}]}</t>
  </si>
  <si>
    <t>1353698615278108673</t>
  </si>
  <si>
    <t>AJCarterTV1</t>
  </si>
  <si>
    <t>amazon charged me $12 EXTRA TO SEND MY BIKE INNER TUBE TO AMAZON PICK UP LOCATION
I JUST PAID $24 FOR A BIKE INNER TUBE
A BIKE INNER TUBE</t>
  </si>
  <si>
    <t>1195887405494079489</t>
  </si>
  <si>
    <t>http://pbs.twimg.com/profile_images/1332515692004974592/EhowpZQC_normal.jpg</t>
  </si>
  <si>
    <t>Nashville, TN</t>
  </si>
  <si>
    <t>http://twitter.com/AJCarterTV1/statuses/1353698615278108673</t>
  </si>
  <si>
    <t>1353698614892232705</t>
  </si>
  <si>
    <t>RT @pamlecky: NO STONE UNTURNED
**eBook only 99p/99c**
Book 1 of the #LucyLawrenceMysteries
#VictorianMystery #HistoricalFiction
https://t.co/CXS0AXoBHF
London October 1886: A suspicious death, stolen gems and an unclaimed reward: who will be the victor in a deadly game of cat and mouse? https://t.co/jVthGi7LSp</t>
  </si>
  <si>
    <t>Mon Jan 25 13:37:54 +0000 2021</t>
  </si>
  <si>
    <t>http://twitter.com/june_kearns/statuses/1353698614892232705</t>
  </si>
  <si>
    <t>{"hashtags":[{"text":"LucyLawrenceMysteries","indices":[69,91]},{"text":"VictorianMystery","indices":[92,109]},{"text":"HistoricalFiction","indices":[110,128]}],"symbols":[],"user_mentions":[{"screen_name":"pamlecky","name":"Pam Lecky","id":3015324934,"id_str":"3015324934","indices":[3,12]}],"urls":[]}</t>
  </si>
  <si>
    <t>1353698614661369859</t>
  </si>
  <si>
    <t>BeautyShadow666</t>
  </si>
  <si>
    <t>犬童美乃梨 教えて、みのりん! [Blu-ray]  https://t.co/7XAGOxDinj 2019年7月20日発売！</t>
  </si>
  <si>
    <t>370804910</t>
  </si>
  <si>
    <t>http://pbs.twimg.com/profile_images/3107019628/9226eaab16495f85b34502469e8f578d_normal.jpeg</t>
  </si>
  <si>
    <t>http://twitter.com/BeautyShadow666/statuses/1353698614661369859</t>
  </si>
  <si>
    <t>{"hashtags":[],"symbols":[],"user_mentions":[],"urls":[{"url":"https://t.co/7XAGOxDinj","expanded_url":"https://amzn.to/2XeoGet","display_url":"amzn.to/2XeoGet","indices":[27,50]}]}</t>
  </si>
  <si>
    <t>1353698614284054528</t>
  </si>
  <si>
    <t>Libertat9</t>
  </si>
  <si>
    <t>No tengais duda que si cada uno se comprara la vacuna por amazon y se la administrara el mismo el 75 % ya estarian vacunados. Viva la público!</t>
  </si>
  <si>
    <t>1306896707930730499</t>
  </si>
  <si>
    <t>http://pbs.twimg.com/profile_images/1314847379170955265/qzFAFOGm_normal.jpg</t>
  </si>
  <si>
    <t>http://twitter.com/Libertat9/statuses/1353698614284054528</t>
  </si>
  <si>
    <t>1353698614263099393</t>
  </si>
  <si>
    <t>EaziG</t>
  </si>
  <si>
    <t>@Ps5StockUK3 any news on wether Amazon will cancel orders from bots/scalpers from this morning's drop? It was practically impossible to purchase one. Thx</t>
  </si>
  <si>
    <t>1178418747943669760</t>
  </si>
  <si>
    <t>Ps5StockUK3</t>
  </si>
  <si>
    <t>23678330</t>
  </si>
  <si>
    <t>http://pbs.twimg.com/profile_images/1206598856726777856/9c97jl8R_normal.jpg</t>
  </si>
  <si>
    <t>Euclid</t>
  </si>
  <si>
    <t>http://twitter.com/EaziG/statuses/1353698614263099393</t>
  </si>
  <si>
    <t>{"hashtags":[],"symbols":[],"user_mentions":[{"screen_name":"Ps5StockUK3","name":"PS5 STOCK ALERT UK","id":1178418747943669800,"id_str":"1178418747943669760","indices":[0,12]}],"urls":[]}</t>
  </si>
  <si>
    <t>1353698614208561158</t>
  </si>
  <si>
    <t>OcksLogic</t>
  </si>
  <si>
    <t>99754594</t>
  </si>
  <si>
    <t>http://pbs.twimg.com/profile_images/1338556256143945731/tpDXyB2K_normal.jpg</t>
  </si>
  <si>
    <t>Bronx, NY</t>
  </si>
  <si>
    <t>http://twitter.com/OcksLogic/statuses/1353698614208561158</t>
  </si>
  <si>
    <t>1353698614065815552</t>
  </si>
  <si>
    <t>kaburagi_yuki</t>
  </si>
  <si>
    <t>2408060406</t>
  </si>
  <si>
    <t>http://pbs.twimg.com/profile_images/1310036478106378241/THj09Oaq_normal.jpg</t>
  </si>
  <si>
    <t>http://twitter.com/kaburagi_yuki/statuses/1353698614065815552</t>
  </si>
  <si>
    <t>1353698613906477056</t>
  </si>
  <si>
    <t>s_vrou</t>
  </si>
  <si>
    <t>923547676473356289</t>
  </si>
  <si>
    <t>http://pbs.twimg.com/profile_images/1339189049873985536/fP9hg7o6_normal.jpg</t>
  </si>
  <si>
    <t>http://twitter.com/s_vrou/statuses/1353698613906477056</t>
  </si>
  <si>
    <t>1353698613134716928</t>
  </si>
  <si>
    <t>Lilys_kit</t>
  </si>
  <si>
    <t>@Sena_0w0_ Amazonとかで買えるよ</t>
  </si>
  <si>
    <t>1213126570736410624</t>
  </si>
  <si>
    <t>Sena_0w0_</t>
  </si>
  <si>
    <t>1290255067023470593</t>
  </si>
  <si>
    <t>1353697244965265410</t>
  </si>
  <si>
    <t>http://pbs.twimg.com/profile_images/1313379023368548352/u3-VGDwQ_normal.jpg</t>
  </si>
  <si>
    <t>http://twitter.com/Lilys_kit/statuses/1353698613134716928</t>
  </si>
  <si>
    <t>{"hashtags":[],"symbols":[],"user_mentions":[{"screen_name":"Sena_0w0_","name":"🌟","id":1213126570736410600,"id_str":"1213126570736410624","indices":[0,10]}],"urls":[]}</t>
  </si>
  <si>
    <t>1353698612476174337</t>
  </si>
  <si>
    <t>eien0213_</t>
  </si>
  <si>
    <t>1334498784257089536</t>
  </si>
  <si>
    <t>http://twitter.com/eien0213_/statuses/1353698612476174337</t>
  </si>
  <si>
    <t>1353698612157370370</t>
  </si>
  <si>
    <t>Axe1tN</t>
  </si>
  <si>
    <t>1122055961139503104</t>
  </si>
  <si>
    <t>http://pbs.twimg.com/profile_images/1344397624661561344/fGb29MMr_normal.jpg</t>
  </si>
  <si>
    <t>http://twitter.com/Axe1tN/statuses/1353698612157370370</t>
  </si>
  <si>
    <t>1353698611297738754</t>
  </si>
  <si>
    <t>Ddr2bwFIdee6GN4</t>
  </si>
  <si>
    <t>1345524211545096192</t>
  </si>
  <si>
    <t>http://pbs.twimg.com/profile_images/1347413936316944384/Zaa-AOC0_normal.jpg</t>
  </si>
  <si>
    <t>http://twitter.com/Ddr2bwFIdee6GN4/statuses/1353698611297738754</t>
  </si>
  <si>
    <t>1353698610865528832</t>
  </si>
  <si>
    <t>ebiebiebi28</t>
  </si>
  <si>
    <t>Mon Jan 25 13:37:53 +0000 2021</t>
  </si>
  <si>
    <t>1179950871309774849</t>
  </si>
  <si>
    <t>http://pbs.twimg.com/profile_images/1353472703181672449/d1kXHGMQ_normal.jpg</t>
  </si>
  <si>
    <t>http://twitter.com/ebiebiebi28/statuses/1353698610865528832</t>
  </si>
  <si>
    <t>1353698610014277632</t>
  </si>
  <si>
    <t>Briet94987676</t>
  </si>
  <si>
    <t>1202618294169157633</t>
  </si>
  <si>
    <t>http://twitter.com/Briet94987676/statuses/1353698610014277632</t>
  </si>
  <si>
    <t>1353698609741619201</t>
  </si>
  <si>
    <t>ichigodaihuku98</t>
  </si>
  <si>
    <t>953152869741379585</t>
  </si>
  <si>
    <t>http://pbs.twimg.com/profile_images/953154920949035009/nktuctax_normal.jpg</t>
  </si>
  <si>
    <t>http://twitter.com/ichigodaihuku98/statuses/1353698609741619201</t>
  </si>
  <si>
    <t>1353698609494036482</t>
  </si>
  <si>
    <t>_anzu918</t>
  </si>
  <si>
    <t>1143164463048081408</t>
  </si>
  <si>
    <t>http://pbs.twimg.com/profile_images/1352592666760945667/vLR51yHo_normal.png</t>
  </si>
  <si>
    <t>勧誘🆖宣伝🆖副業🆖✖️</t>
  </si>
  <si>
    <t>http://twitter.com/_anzu918/statuses/1353698609494036482</t>
  </si>
  <si>
    <t>1353698608181207040</t>
  </si>
  <si>
    <t>http://twitter.com/mrmr0518mr/statuses/1353698608181207040</t>
  </si>
  <si>
    <t>1353698607942168581</t>
  </si>
  <si>
    <t>keikitano</t>
  </si>
  <si>
    <t>『亡国記』（現代書館）から5年。『続・亡国記』がKindle版で登場！
未曾有の原発事故で多くの命が奪われ、生き残った人々も流浪の民となって世界中に散った。彼らのその後を中山絵里、深田翔、青山隼人を中心に追った、国家や民族としてではない人間としての再生の物語。
https://t.co/MyPGPTtjMM…</t>
  </si>
  <si>
    <t>101918306</t>
  </si>
  <si>
    <t>http://pbs.twimg.com/profile_images/1010146442864877568/1QuF7wYa_normal.jpg</t>
  </si>
  <si>
    <t>埼玉県→岡山県（夏だけ北海道）</t>
  </si>
  <si>
    <t>http://twitter.com/keikitano/statuses/1353698607942168581</t>
  </si>
  <si>
    <t>{"hashtags":[],"symbols":[],"user_mentions":[],"urls":[{"url":"https://t.co/MyPGPTtjMM","expanded_url":"http://amazon.co.jp/dp/B089QVNTMR/","display_url":"amazon.co.jp/dp/B089QVNTMR/","indices":[131,154]}]}</t>
  </si>
  <si>
    <t>1353698607405412353</t>
  </si>
  <si>
    <t>The_Yazinator</t>
  </si>
  <si>
    <t>2476334586</t>
  </si>
  <si>
    <t>http://pbs.twimg.com/profile_images/1109119423238098944/xuYLcZPO_normal.jpg</t>
  </si>
  <si>
    <t>http://twitter.com/The_Yazinator/statuses/1353698607405412353</t>
  </si>
  <si>
    <t>1353698607333994498</t>
  </si>
  <si>
    <t>uDqQFHJCMM46KMf</t>
  </si>
  <si>
    <t>818606585094123520</t>
  </si>
  <si>
    <t>http://pbs.twimg.com/profile_images/1313270748669120512/lCwjyJyf_normal.jpg</t>
  </si>
  <si>
    <t>http://twitter.com/uDqQFHJCMM46KMf/statuses/1353698607333994498</t>
  </si>
  <si>
    <t>1353698606465773569</t>
  </si>
  <si>
    <t>yasu_x_x</t>
  </si>
  <si>
    <t>Mon Jan 25 13:37:52 +0000 2021</t>
  </si>
  <si>
    <t>1265925713393119233</t>
  </si>
  <si>
    <t>http://pbs.twimg.com/profile_images/1265925969006624768/sgYndH_x_normal.jpg</t>
  </si>
  <si>
    <t>http://twitter.com/yasu_x_x/statuses/1353698606465773569</t>
  </si>
  <si>
    <t>1353698606394482690</t>
  </si>
  <si>
    <t>RT @tomy102019: 🎁ぽい活たいむずプレゼント企画 第51弾🎁
Amazonギフト券500円分をプレゼント❗
【応募方法】
①このツイートをRT
②@tomy102019をフォロー
【応募時の注意】
応募の際はリプ下さい
【締め切り】
1月26日　23：59　
【発送方法】
DMでコード送信 https://t.co/WBVnKKdRUW</t>
  </si>
  <si>
    <t>http://twitter.com/POP23835572/statuses/1353698606394482690</t>
  </si>
  <si>
    <t>1353698605647884288</t>
  </si>
  <si>
    <t>http://twitter.com/kuro7782/statuses/1353698605647884288</t>
  </si>
  <si>
    <t>1353698605199204353</t>
  </si>
  <si>
    <t>RT @sylviaselfman: Suspense...Romance and Humor
 2000+ pages...#99c or #FREE KU
MORE CATS, CUPCAKES AND KILLERS!!
https://t.co/xPqLhLFT9J
by Leigh Selfman and Sylvia Selfman
USA TODAY Bestselling authors
#cozymystery</t>
  </si>
  <si>
    <t>http://twitter.com/cherrymischivus/statuses/1353698605199204353</t>
  </si>
  <si>
    <t>{"hashtags":[{"text":"99c","indices":[64,68]},{"text":"FREE","indices":[72,77]}],"symbols":[],"user_mentions":[{"screen_name":"sylviaselfman","name":"sylvia selfman","id":382844375,"id_str":"382844375","indices":[3,17]}],"urls":[]}</t>
  </si>
  <si>
    <t>1353698603840094209</t>
  </si>
  <si>
    <t>tetoshi18</t>
  </si>
  <si>
    <t>3318670650</t>
  </si>
  <si>
    <t>http://pbs.twimg.com/profile_images/639809846485749760/tBE7clMa_normal.jpg</t>
  </si>
  <si>
    <t>http://twitter.com/tetoshi18/statuses/1353698603840094209</t>
  </si>
  <si>
    <t>1353698603290808320</t>
  </si>
  <si>
    <t>RT @ActScribblerDJ: #BletchleyPark #spy #PsychologicalThriller
#London #Berlin #Vienna  
"The 9:45 To Bletchley is five-star reading. 
Loved sequel too There Is No Going Home.
I couldn't put either book down."
https://t.co/3V5BZsAFQQ
#paperback #Kindle #KindleUnlimited https://t.co/UyMG6PK9Tx</t>
  </si>
  <si>
    <t>http://twitter.com/mandybaggot/statuses/1353698603290808320</t>
  </si>
  <si>
    <t>{"hashtags":[{"text":"BletchleyPark","indices":[20,34]},{"text":"spy","indices":[35,39]},{"text":"PsychologicalThriller","indices":[40,62]},{"text":"London","indices":[63,70]},{"text":"Berlin","indices":[71,78]},{"text":"Vienna","indices":[79,86]}],"symbols":[],"user_mentions":[{"screen_name":"ActScribblerDJ","name":"Madalyn Morgan","id":276499244,"id_str":"276499244","indices":[3,18]}],"urls":[]}</t>
  </si>
  <si>
    <t>1353698603282255874</t>
  </si>
  <si>
    <t>http://twitter.com/m_s40016787/statuses/1353698603282255874</t>
  </si>
  <si>
    <t>1353698603139796992</t>
  </si>
  <si>
    <t>nstark1959</t>
  </si>
  <si>
    <t>1267415205677588480</t>
  </si>
  <si>
    <t>http://twitter.com/nstark1959/statuses/1353698603139796992</t>
  </si>
  <si>
    <t>1353698603076739073</t>
  </si>
  <si>
    <t>mrmid_prfms</t>
  </si>
  <si>
    <t>RT @_____riria: パナソニックの美顔器スチーマー
見た目も大理石でおしゃれで可愛くてテンション上がるしなんせお肌が本当に生き返るし肌の赤みがなくなった。これ使ってから化粧崩れもあまりしなくなったからオススメ。美顔器やスチーマーどれ買うか迷ってる人にかなりオススメする。
https://t.co/e14lcRmyWQ https://t.co/o23cJSNSEB</t>
  </si>
  <si>
    <t>1572568765</t>
  </si>
  <si>
    <t>http://pbs.twimg.com/profile_images/1353617184530993154/C2Sus2i2_normal.jpg</t>
  </si>
  <si>
    <t>Nextstage w/ you</t>
  </si>
  <si>
    <t>http://twitter.com/mrmid_prfms/statuses/1353698603076739073</t>
  </si>
  <si>
    <t>{"hashtags":[],"symbols":[],"user_mentions":[{"screen_name":"_____riria","name":"♡riria♡","id":2798217368,"id_str":"2798217368","indices":[3,14]}],"urls":[]}</t>
  </si>
  <si>
    <t>1353698603022184448</t>
  </si>
  <si>
    <t>myumyu9214791</t>
  </si>
  <si>
    <t>918342703204544512</t>
  </si>
  <si>
    <t>http://pbs.twimg.com/profile_images/1346349839060140035/EYP6H3lK_normal.jpg</t>
  </si>
  <si>
    <t>日本 宮崎</t>
  </si>
  <si>
    <t>http://twitter.com/myumyu9214791/statuses/1353698603022184448</t>
  </si>
  <si>
    <t>1353698602892341249</t>
  </si>
  <si>
    <t>Eu tava com um pedido atrasado na Amazon fazia 1 mês, e pedi pra reenviarem, só foi eu fazer isso que o pedido chegou no dia seguinte</t>
  </si>
  <si>
    <t>http://twitter.com/jorjbarbosa/statuses/1353698602892341249</t>
  </si>
  <si>
    <t>1353698602795687937</t>
  </si>
  <si>
    <t>http://twitter.com/appaticyo/statuses/1353698602795687937</t>
  </si>
  <si>
    <t>1353698602791493632</t>
  </si>
  <si>
    <t>KRira0906</t>
  </si>
  <si>
    <t>1270520646204719105</t>
  </si>
  <si>
    <t>http://pbs.twimg.com/profile_images/1270520871241695232/SUzzllUw_normal.jpg</t>
  </si>
  <si>
    <t>http://twitter.com/KRira0906/statuses/1353698602791493632</t>
  </si>
  <si>
    <t>1353698602523058176</t>
  </si>
  <si>
    <t>pbWKGTXPUQEWfiO</t>
  </si>
  <si>
    <t>1197679396485615616</t>
  </si>
  <si>
    <t>http://pbs.twimg.com/profile_images/1202808394496671745/5FjXpypY_normal.jpg</t>
  </si>
  <si>
    <t>http://twitter.com/pbWKGTXPUQEWfiO/statuses/1353698602523058176</t>
  </si>
  <si>
    <t>1353698602263040000</t>
  </si>
  <si>
    <t>yukaloveyukalov</t>
  </si>
  <si>
    <t>Mon Jan 25 13:37:51 +0000 2021</t>
  </si>
  <si>
    <t>1275058526356770817</t>
  </si>
  <si>
    <t>http://pbs.twimg.com/profile_images/1322005959602925573/Zi1-Wh1A_normal.jpg</t>
  </si>
  <si>
    <t>http://twitter.com/yukaloveyukalov/statuses/1353698602263040000</t>
  </si>
  <si>
    <t>1353698601885605888</t>
  </si>
  <si>
    <t>recha_x0</t>
  </si>
  <si>
    <t>812670344427208705</t>
  </si>
  <si>
    <t>http://pbs.twimg.com/profile_images/1351860977843593220/xMzYkuAz_normal.jpg</t>
  </si>
  <si>
    <t>http://twitter.com/recha_x0/statuses/1353698601885605888</t>
  </si>
  <si>
    <t>1353698601877319681</t>
  </si>
  <si>
    <t>@joachimschenk @amazon Ich danke dir sehr!</t>
  </si>
  <si>
    <t>513566151</t>
  </si>
  <si>
    <t>joachimschenk</t>
  </si>
  <si>
    <t>1353682643607556097</t>
  </si>
  <si>
    <t>http://twitter.com/MrsMarryPoppins/statuses/1353698601877319681</t>
  </si>
  <si>
    <t>{"hashtags":[],"symbols":[],"user_mentions":[{"screen_name":"joachimschenk","name":"Joachim Schenk","id":513566151,"id_str":"513566151","indices":[0,14]},{"screen_name":"amazon","name":"Amazon","id":20793816,"id_str":"20793816","indices":[15,22]}],"urls":[]}</t>
  </si>
  <si>
    <t>1353698601294209024</t>
  </si>
  <si>
    <t>http://twitter.com/iwashidukushi/statuses/1353698601294209024</t>
  </si>
  <si>
    <t>1353698600388354048</t>
  </si>
  <si>
    <t>Flamez87560148</t>
  </si>
  <si>
    <t>1260259467586920449</t>
  </si>
  <si>
    <t>http://pbs.twimg.com/profile_images/1260260084363538433/YfejkWfH_normal.jpg</t>
  </si>
  <si>
    <t>http://twitter.com/Flamez87560148/statuses/1353698600388354048</t>
  </si>
  <si>
    <t>1353698599700316162</t>
  </si>
  <si>
    <t>HNqzQyMBK7DqDbL</t>
  </si>
  <si>
    <t>1168140254148055040</t>
  </si>
  <si>
    <t>http://pbs.twimg.com/profile_images/1349724844007387145/WIVvGE0l_normal.jpg</t>
  </si>
  <si>
    <t>http://twitter.com/HNqzQyMBK7DqDbL/statuses/1353698599700316162</t>
  </si>
  <si>
    <t>なんかAmazonのってよくわからん、、
こう見えて意外と機械音痴
支払いいつすればいいのメールすら来ないんだけど</t>
  </si>
  <si>
    <t>http://pbs.twimg.com/profile_images/1353697035254288395/UYf5vdaT_normal.jpg</t>
  </si>
  <si>
    <t>http://twitter.com/mmm__oo000/statuses/1353698599121477632</t>
  </si>
  <si>
    <t>1353698598345715712</t>
  </si>
  <si>
    <t>AEEEIE</t>
  </si>
  <si>
    <t>RT @HLfavorito: KAZAJISTÁN en COPE Euskadi @copeeuskadi
Alicia Calleja - Jesús María Sáez. @TxusmiSaez
La Trilogía del Este. Parte 2
+Info: https://t.co/0cw0J6RJyT
eBook: https://t.co/Qtt9GLSBH2
Papel: https://t.co/8jy7B8Uz04
Acción - Aventura https://t.co/5Z4PWsGfy0</t>
  </si>
  <si>
    <t>978172040</t>
  </si>
  <si>
    <t>http://pbs.twimg.com/profile_images/862729952638238720/tf7HTr42_normal.jpg</t>
  </si>
  <si>
    <t>País Vasco</t>
  </si>
  <si>
    <t>http://twitter.com/AEEEIE/statuses/1353698598345715712</t>
  </si>
  <si>
    <t>{"hashtags":[],"symbols":[],"user_mentions":[{"screen_name":"HLfavorito","name":"Tu Libro Favorito™","id":786986295499300900,"id_str":"786986295499300864","indices":[3,14]},{"screen_name":"copeeuskadi","name":"cope_euskadi","id":1150367234,"id_str":"1150367234","indices":[43,55]},{"screen_name":"TxusmiSaez","name":"Jesús María Sáez","id":831835183494131700,"id_str":"831835183494131712","indices":[91,102]}],"urls":[]}</t>
  </si>
  <si>
    <t>1353698597557071872</t>
  </si>
  <si>
    <t>fu_oxoxo</t>
  </si>
  <si>
    <t>Mon Jan 25 13:37:50 +0000 2021</t>
  </si>
  <si>
    <t>1420617668</t>
  </si>
  <si>
    <t>http://pbs.twimg.com/profile_images/820885831510437888/RLxGt3hA_normal.jpg</t>
  </si>
  <si>
    <t>http://twitter.com/fu_oxoxo/statuses/1353698597557071872</t>
  </si>
  <si>
    <t>1353698596827217920</t>
  </si>
  <si>
    <t>BlackcatShion82</t>
  </si>
  <si>
    <t>2996755194</t>
  </si>
  <si>
    <t>http://pbs.twimg.com/profile_images/1210573994857877505/pj6Qu2e7_normal.jpg</t>
  </si>
  <si>
    <t>http://twitter.com/BlackcatShion82/statuses/1353698596827217920</t>
  </si>
  <si>
    <t>1353698596407758849</t>
  </si>
  <si>
    <t>y_randow</t>
  </si>
  <si>
    <t>RT @KADOKAWA_denshi: ジョニーvsシャア 決戦はア・バオア・クー!?『機動戦士ガンダム MSV-R ジョニー・ライデンの帰還(21)』Ark Performance メカデザイン/大河原邦男 原作/富野由悠季/矢立肇 電子書籍 1/26配信！@kenzyx @nabeatama @OfficeK26 @gundam_info @gundam_ace1
詳細は画像クリック⬇https://t.co/Nc7eXcihNR</t>
  </si>
  <si>
    <t>265442887</t>
  </si>
  <si>
    <t>http://pbs.twimg.com/profile_images/1345023703659073536/_mlqOFDC_normal.jpg</t>
  </si>
  <si>
    <t>東京・千葉</t>
  </si>
  <si>
    <t>http://twitter.com/y_randow/statuses/1353698596407758849</t>
  </si>
  <si>
    <t>{"hashtags":[],"symbols":[],"user_mentions":[{"screen_name":"KADOKAWA_denshi","name":"KADOKAWAの電子書籍情報","id":3256332042,"id_str":"3256332042","indices":[3,19]},{"screen_name":"kenzyx","name":"Ark-Performance（壱号）","id":94989817,"id_str":"94989817","indices":[131,138]}],"urls":[]}</t>
  </si>
  <si>
    <t>1353698595451543554</t>
  </si>
  <si>
    <t>http://twitter.com/onanamini1/statuses/1353698595451543554</t>
  </si>
  <si>
    <t>1353698594134478849</t>
  </si>
  <si>
    <t>43CFzJzNcAwxA59</t>
  </si>
  <si>
    <t>1187387570138697733</t>
  </si>
  <si>
    <t>http://twitter.com/43CFzJzNcAwxA59/statuses/1353698594134478849</t>
  </si>
  <si>
    <t>1353698593866059777</t>
  </si>
  <si>
    <t>Bianchi_aion</t>
  </si>
  <si>
    <t>アニメ版と違うところがまたイイね！
私が読み終えた本"あの日見た花の名前を僕達はまだ知らない。 2 (ジャンプコミックス…"（超平和バスターズ, 泉光 著）を読んでみてください: https://t.co/lwYYT6gxxJ https://t.co/gtJVPQpXLB</t>
  </si>
  <si>
    <t>Mon Jan 25 13:37:49 +0000 2021</t>
  </si>
  <si>
    <t>3012485107</t>
  </si>
  <si>
    <t>http://pbs.twimg.com/profile_images/569797579970338816/bku5rKAb_normal.jpeg</t>
  </si>
  <si>
    <t>http://twitter.com/Bianchi_aion/statuses/1353698593866059777</t>
  </si>
  <si>
    <t>{"hashtags":[],"symbols":[],"user_mentions":[],"urls":[{"url":"https://t.co/lwYYT6gxxJ","expanded_url":"https://a.co/4azwnBu","display_url":"a.co/4azwnBu","indices":[90,113]}],"media":[{"id":1353698588866433000,"id_str":"1353698588866433024","indices":[114,137],"media_url":"http://pbs.twimg.com/media/EslNscJU0AAtpU-.jpg","media_url_https":"https://pbs.twimg.com/media/EslNscJU0AAtpU-.jpg","url":"https://t.co/gtJVPQpXLB","display_url":"pic.twitter.com/gtJVPQpXLB","expanded_url":"https://twitter.com/Bianchi_aion/status/1353698593866059777/photo/1","type":"photo","sizes":{"medium":{"w":880,"h":1200,"resize":"fit"},"thumb":{"w":150,"h":150,"resize":"crop"},"small":{"w":499,"h":680,"resize":"fit"},"large":{"w":880,"h":1200,"resize":"fit"}}}]}</t>
  </si>
  <si>
    <t>1353698593555718144</t>
  </si>
  <si>
    <t>x39872220</t>
  </si>
  <si>
    <t>1328159209922314241</t>
  </si>
  <si>
    <t>http://pbs.twimg.com/profile_images/1328159454261514241/FN6TQHNh_normal.jpg</t>
  </si>
  <si>
    <t>http://twitter.com/x39872220/statuses/1353698593555718144</t>
  </si>
  <si>
    <t>1353698593475977217</t>
  </si>
  <si>
    <t>http://twitter.com/agent_lock/statuses/1353698593475977217</t>
  </si>
  <si>
    <t>1353698593249521664</t>
  </si>
  <si>
    <t>aaa1540085627</t>
  </si>
  <si>
    <t>1159811006559768576</t>
  </si>
  <si>
    <t>http://pbs.twimg.com/profile_images/1287718060191711233/2s1fbqOJ_normal.jpg</t>
  </si>
  <si>
    <t>http://twitter.com/aaa1540085627/statuses/1353698593249521664</t>
  </si>
  <si>
    <t>1353698591940911109</t>
  </si>
  <si>
    <t>http://twitter.com/rankup111/statuses/1353698591940911109</t>
  </si>
  <si>
    <t>1353698591877914625</t>
  </si>
  <si>
    <t>http://twitter.com/lemoringo/statuses/1353698591877914625</t>
  </si>
  <si>
    <t>1353698591819218950</t>
  </si>
  <si>
    <t>201108310810927</t>
  </si>
  <si>
    <t>330121216</t>
  </si>
  <si>
    <t>http://pbs.twimg.com/profile_images/1085047928572469248/fUcCGdDv_normal.jpg</t>
  </si>
  <si>
    <t>http://twitter.com/201108310810927/statuses/1353698591819218950</t>
  </si>
  <si>
    <t>1353698591680983041</t>
  </si>
  <si>
    <t>RT @GRDSMN_GLOBAL: @Loscar_tish Thanks for entering #GrandSummoners x #TenSura #instantwin #sweepstakes! 🎉
Watch the video to see if you won a $100 Amazon gift card! 🌟
😍 Retweet every day for another chance to win!
Join the crossover NOW to get a FREE ★5 #Rimuru #Slime Unit! 💖 https://t.co/W6DreFNZpA</t>
  </si>
  <si>
    <t>http://twitter.com/bnb952/statuses/1353698591680983041</t>
  </si>
  <si>
    <t>{"hashtags":[{"text":"GrandSummoners","indices":[52,67]},{"text":"TenSura","indices":[70,78]},{"text":"instantwin","indices":[79,90]},{"text":"sweepstakes","indices":[91,103]}],"symbols":[],"user_mentions":[{"screen_name":"GRDSMN_GLOBAL","name":"Grand Summoners","id":951273680473960400,"id_str":"951273680473960448","indices":[3,17]},{"screen_name":"Loscar_tish","name":"Loscar","id":863259017732345900,"id_str":"863259017732345856","indices":[19,31]}],"urls":[]}</t>
  </si>
  <si>
    <t>1353698591571812353</t>
  </si>
  <si>
    <t>NO HAY MÁS DIOS QUE EROS. Un genio de la Publicidad enloquece por una mujer fatal. https://t.co/PXIdkaw745</t>
  </si>
  <si>
    <t>http://twitter.com/santroch60/statuses/1353698591571812353</t>
  </si>
  <si>
    <t>{"hashtags":[],"symbols":[],"user_mentions":[],"urls":[{"url":"https://t.co/PXIdkaw745","expanded_url":"http://rxe.me/TAER2LM","display_url":"rxe.me/TAER2LM","indices":[83,106]}]}</t>
  </si>
  <si>
    <t>1353698591185932288</t>
  </si>
  <si>
    <t>RT @krkrkpmjn: チケマ公式(@tickemar_jp)様より
Amazonギフト券1,000円が当選しました🙇‍♀️
ありがとうございます💓
2020年オープン
出品者が好きな価格設定ができる
商品券・金券・ギフト券・切手・チケット類専門フリマのチケマさん☺️
販売手数料は驚きの1%〜3%です🙌✨
https://t.co/QNJ8NrRtLV
#mimiの当選発表会 https://t.co/OnIl6ziwYb</t>
  </si>
  <si>
    <t>http://twitter.com/mokumokunoah/statuses/1353698591185932288</t>
  </si>
  <si>
    <t>{"hashtags":[],"symbols":[],"user_mentions":[{"screen_name":"krkrkpmjn","name":"mimi 🌈💺","id":867267913475960800,"id_str":"867267913475960832","indices":[3,13]},{"screen_name":"tickemar_jp","name":"チケマ公式 ・・・・金券.商品券.旅行券.切手.株主優待券.ライブなど、チケットに関する専門のフリマ","id":1266304484365357000,"id_str":"1266304484365357057","indices":[21,33]}],"urls":[]}</t>
  </si>
  <si>
    <t>1353698591177510914</t>
  </si>
  <si>
    <t>mako_neko_cats</t>
  </si>
  <si>
    <t>905410140949454850</t>
  </si>
  <si>
    <t>http://pbs.twimg.com/profile_images/943341422689865729/9UQuDik8_normal.jpg</t>
  </si>
  <si>
    <t>http://twitter.com/mako_neko_cats/statuses/1353698591177510914</t>
  </si>
  <si>
    <t>1353698590892253184</t>
  </si>
  <si>
    <t>Flower31038</t>
  </si>
  <si>
    <t>1181474054470897664</t>
  </si>
  <si>
    <t>http://pbs.twimg.com/profile_images/1325380049889976320/Ii-iOlOG_normal.png</t>
  </si>
  <si>
    <t>http://twitter.com/Flower31038/statuses/1353698590892253184</t>
  </si>
  <si>
    <t>1353698590099554311</t>
  </si>
  <si>
    <t>http://twitter.com/niconoise5/statuses/1353698590099554311</t>
  </si>
  <si>
    <t>1353698589344673796</t>
  </si>
  <si>
    <t>Amazon #Ad: 4-Pack Vantica Eye Shadow Primer Shimmer for $6.99 (Was $26.65) + Free Prime Shipping https://t.co/UnYsbRNXap</t>
  </si>
  <si>
    <t>Mon Jan 25 13:37:48 +0000 2021</t>
  </si>
  <si>
    <t>http://twitter.com/dealingindeals/statuses/1353698589344673796</t>
  </si>
  <si>
    <t>{"hashtags":[{"text":"Ad","indices":[7,10]}],"symbols":[],"user_mentions":[],"urls":[{"url":"https://t.co/UnYsbRNXap","expanded_url":"https://dealingindeals.com/amazon-ad-4-pack-vantica-eye-shadow-primer-shimmer-for-6-99-was-26-65-free-prime-shipping/","display_url":"dealingindeals.com/amazon-ad-4-pa…","indices":[98,121]}]}</t>
  </si>
  <si>
    <t>1353698588715581440</t>
  </si>
  <si>
    <t>RT @DianeRapp: A crazed minstrel sang about a grooving man with voodoo eyeballs. “Who's the singer?” Dragon asked.
“Lennon. He hails from a group of Beatles,” Duncan said.
“He sings dreadful gibberish,” Dragon complained.
DRAGON KNIGHT https://t.co/WLKokME2y2
#CleanIndieReads #ArtKNB #IARTG https://t.co/2Lp3fsdQA5</t>
  </si>
  <si>
    <t>http://twitter.com/cherrymischivus/statuses/1353698588715581440</t>
  </si>
  <si>
    <t>{"hashtags":[],"symbols":[],"user_mentions":[{"screen_name":"DianeRapp","name":"Diane Rapp","id":388442653,"id_str":"388442653","indices":[3,13]}],"urls":[]}</t>
  </si>
  <si>
    <t>1353698588262494211</t>
  </si>
  <si>
    <t>ursula09mya</t>
  </si>
  <si>
    <t>1344635130355191808</t>
  </si>
  <si>
    <t>http://pbs.twimg.com/profile_images/1344635344210153477/Pc3MgKnh_normal.jpg</t>
  </si>
  <si>
    <t>http://twitter.com/ursula09mya/statuses/1353698588262494211</t>
  </si>
  <si>
    <t>1353698587574558721</t>
  </si>
  <si>
    <t>http://twitter.com/YaNlqAg0n99h7vY/statuses/1353698587574558721</t>
  </si>
  <si>
    <t>1353698587436142592</t>
  </si>
  <si>
    <t>sakaki_sumihiro</t>
  </si>
  <si>
    <t>#横浜第二合同庁舎 #麻薬取締部 の分室から出火 けが人なし
#NHK #ニュース
https://t.co/gKJe5cuRkP
＞火が出たのは関東信越厚生局麻薬取締部の横浜分室
真実はわからないが
なんか #証拠隠滅 の臭いがするなぁ…
#マトリ 厚労省麻薬取締官
https://t.co/nvOBsNo86L</t>
  </si>
  <si>
    <t>82867350</t>
  </si>
  <si>
    <t>http://pbs.twimg.com/profile_images/378800000208303740/a65e75d99a138c251a4bb7f034a9e476_normal.png</t>
  </si>
  <si>
    <t>日本(JAPAN) 廣島(Hiroshima)</t>
  </si>
  <si>
    <t>http://twitter.com/sakaki_sumihiro/statuses/1353698587436142592</t>
  </si>
  <si>
    <t>{"hashtags":[{"text":"横浜第二合同庁舎","indices":[0,9]},{"text":"麻薬取締部","indices":[10,16]},{"text":"NHK","indices":[31,35]},{"text":"ニュース","indices":[36,41]},{"text":"証拠隠滅","indices":[107,112]},{"text":"マトリ","indices":[124,128]}],"symbols":[],"user_mentions":[],"urls":[{"url":"https://t.co/gKJe5cuRkP","expanded_url":"https://www3.nhk.or.jp/news/html/20210125/k10012832381000.html","display_url":"www3.nhk.or.jp/news/html/2021…","indices":[42,65]},{"url":"https://t.co/nvOBsNo86L","expanded_url":"https://amzn.to/3a30245","display_url":"amzn.to/3a30245","indices":[138,161]}]}</t>
  </si>
  <si>
    <t>1353698587222282240</t>
  </si>
  <si>
    <t>Haganai44</t>
  </si>
  <si>
    <t>RT @Blue_ArchiveJP: 【事前登録開始キャンペーン！第3弾！】
抽選で
Amazonギフト券(1万円分)×20名様
アクリルスタンド(アロナ)×10名様
にプレゼント！
参加方法
①@Blue_ArchiveJPをフォロー
②このツイートをRT
さらに、参加するとリリースの時にお知らせのDMが届く！
#ブルアカ
#ブルアカ事前登録</t>
  </si>
  <si>
    <t>1073768953</t>
  </si>
  <si>
    <t>http://pbs.twimg.com/profile_images/1350238827609165824/CLyGF_Ht_normal.jpg</t>
  </si>
  <si>
    <t>http://twitter.com/Haganai44/statuses/1353698587222282240</t>
  </si>
  <si>
    <t>{"hashtags":[],"symbols":[],"user_mentions":[{"screen_name":"Blue_ArchiveJP","name":"ブルーアーカイブ公式","id":1237586987969687600,"id_str":"1237586987969687555","indices":[3,18]},{"screen_name":"Blue_ArchiveJP","name":"ブルーアーカイブ公式","id":1237586987969687600,"id_str":"1237586987969687555","indices":[100,115]}],"urls":[]}</t>
  </si>
  <si>
    <t>1353698586803003397</t>
  </si>
  <si>
    <t>RT @CaAbrahamsson: “I believe that the most important fact about man is his ability to change himself. Everybody’s life is the road to self-realization, to understanding the truth.” – Zbigniew Karkowski, in The Fenris Wolf 3
https://t.co/3TfFRTxa5q
#karkowski #thefenriswolf #occulture https://t.co/kzFDKVGKyl</t>
  </si>
  <si>
    <t>http://twitter.com/rawsin_/statuses/1353698586803003397</t>
  </si>
  <si>
    <t>1353698585653637120</t>
  </si>
  <si>
    <t>hiro_6010</t>
  </si>
  <si>
    <t>Mon Jan 25 13:37:47 +0000 2021</t>
  </si>
  <si>
    <t>209311944</t>
  </si>
  <si>
    <t>http://pbs.twimg.com/profile_images/1192062350481743877/zavQmo6M_normal.jpg</t>
  </si>
  <si>
    <t>http://twitter.com/hiro_6010/statuses/1353698585653637120</t>
  </si>
  <si>
    <t>1353698585347411968</t>
  </si>
  <si>
    <t>nox_8022</t>
  </si>
  <si>
    <t>@Rito__1240 BenQ モニター ディスプレイ GW2780 27インチ/IPS/ノングレア/フレームレス/ブルーライト軽減/輝度自動調整B.I.技術搭載/D-sub/HDMI1.4/DP1.2/スピーカー https://t.co/dnuzOznrh4</t>
  </si>
  <si>
    <t>1151762025166413824</t>
  </si>
  <si>
    <t>Rito__1240</t>
  </si>
  <si>
    <t>1289149199175491584</t>
  </si>
  <si>
    <t>1353693565226913795</t>
  </si>
  <si>
    <t>http://pbs.twimg.com/profile_images/1352163073419669507/AWIiCqt4_normal.jpg</t>
  </si>
  <si>
    <t>♂</t>
  </si>
  <si>
    <t>http://twitter.com/nox_8022/statuses/1353698585347411968</t>
  </si>
  <si>
    <t>{"hashtags":[],"symbols":[],"user_mentions":[{"screen_name":"Rito__1240","name":"璃兎☪︎M16のbot🐝🦉","id":1151762025166413800,"id_str":"1151762025166413824","indices":[0,11]}],"urls":[{"url":"https://t.co/dnuzOznrh4","expanded_url":"https://www.amazon.co.jp/dp/B07D79519M/ref=cm_sw_r_cp_api_i_DLSdGbJYCAHJX","display_url":"amazon.co.jp/dp/B07D79519M/…","indices":[109,132]}]}</t>
  </si>
  <si>
    <t>1353698583896158209</t>
  </si>
  <si>
    <t>http://twitter.com/satocyan2/statuses/1353698583896158209</t>
  </si>
  <si>
    <t>1353698583774699520</t>
  </si>
  <si>
    <t>Mottel</t>
  </si>
  <si>
    <t>@islandjew @somers_destiny @aimhumor @shtickydude This is the book btw
https://t.co/xMTDM14Gsn</t>
  </si>
  <si>
    <t>706899160881098752</t>
  </si>
  <si>
    <t>islandjew</t>
  </si>
  <si>
    <t>15223870</t>
  </si>
  <si>
    <t>1353697371725705216</t>
  </si>
  <si>
    <t>http://pbs.twimg.com/profile_images/1282317089055924224/EbLRUM4u_normal.jpg</t>
  </si>
  <si>
    <t>Brooklyn, Before It Was Cool</t>
  </si>
  <si>
    <t>http://twitter.com/Mottel/statuses/1353698583774699520</t>
  </si>
  <si>
    <t>{"hashtags":[],"symbols":[],"user_mentions":[{"screen_name":"islandjew","name":"Avromy Super","id":706899160881098800,"id_str":"706899160881098752","indices":[0,10]},{"screen_name":"somers_destiny","name":"Nechamah Somers","id":4049989107,"id_str":"4049989107","indices":[11,26]},{"screen_name":"aimhumor","name":"aye why","id":1477971038,"id_str":"1477971038","indices":[27,36]},{"screen_name":"shtickydude","name":"Shticky - Fresident Elect","id":289665497,"id_str":"289665497","indices":[37,49]}],"urls":[{"url":"https://t.co/xMTDM14Gsn","expanded_url":"https://www.amazon.com/Skullcaps-Switchblades-Survival-Orthadox-Teaching/dp/0935063307","display_url":"amazon.com/Skullcaps-Swit…","indices":[71,94]}]}</t>
  </si>
  <si>
    <t>1353698583661391879</t>
  </si>
  <si>
    <t>TGIKingJJ</t>
  </si>
  <si>
    <t>1086003596</t>
  </si>
  <si>
    <t>http://pbs.twimg.com/profile_images/1267117512153497601/Y_N3ruY5_normal.jpg</t>
  </si>
  <si>
    <t>http://twitter.com/TGIKingJJ/statuses/1353698583661391879</t>
  </si>
  <si>
    <t>1353698583283957760</t>
  </si>
  <si>
    <t>#NowPlaying Sweet Dreams by @Beyonce #listen at https://t.co/VpnQNUIxMJ &amp;amp; https://t.co/O2PeOxhBNQ @TuneIn
 Buy song https://t.co/QOPCect8lPé_-_Sweet_Dreams https://t.co/LPcpiUiYrq</t>
  </si>
  <si>
    <t>http://twitter.com/HotHitsUK247/statuses/1353698583283957760</t>
  </si>
  <si>
    <t>{"hashtags":[{"text":"NowPlaying","indices":[0,11]},{"text":"listen","indices":[37,44]}],"symbols":[],"user_mentions":[{"screen_name":"Beyonce","name":"BEYONCÉ","id":31239408,"id_str":"31239408","indices":[28,36]},{"screen_name":"tunein","name":"TuneIn","id":54688421,"id_str":"54688421","indices":[102,109]}],"urls":[{"url":"https://t.co/VpnQNUIxMJ","expanded_url":"http://www.hothitsuk.com","display_url":"hothitsuk.com","indices":[48,71]},{"url":"https://t.co/O2PeOxhBNQ","expanded_url":"https://tunein.com/radio/HotHitsUK-s210916/","display_url":"tunein.com/radio/HotHitsU…","indices":[78,101]},{"url":"https://t.co/QOPCect8lP","expanded_url":"http://www.amazon.co.uk/s/ref=nb_sb_noss?url=search-alias%3Ddigital-music&amp;tag=hhu-21&amp;field-keywords=Beyonc","display_url":"amazon.co.uk/s/ref=nb_sb_no…","indices":[120,143]}],"media":[{"id":1353698580800876500,"id_str":"1353698580800876545","indices":[160,183],"media_url":"http://pbs.twimg.com/media/EslNr-GWMAE1Y49.jpg","media_url_https":"https://pbs.twimg.com/media/EslNr-GWMAE1Y49.jpg","url":"https://t.co/LPcpiUiYrq","display_url":"pic.twitter.com/LPcpiUiYrq","expanded_url":"https://twitter.com/HotHitsUK247/status/1353698583283957760/photo/1","type":"photo","sizes":{"thumb":{"w":150,"h":150,"resize":"crop"},"large":{"w":960,"h":952,"resize":"fit"},"medium":{"w":960,"h":952,"resize":"fit"},"small":{"w":680,"h":674,"resize":"fit"}}}]}</t>
  </si>
  <si>
    <t>1353698582604476418</t>
  </si>
  <si>
    <t>a_a_z_z_z</t>
  </si>
  <si>
    <t>1204266143399067648</t>
  </si>
  <si>
    <t>http://pbs.twimg.com/profile_images/1352441898149892103/oqjwn1EG_normal.jpg</t>
  </si>
  <si>
    <t>http://twitter.com/a_a_z_z_z/statuses/1353698582604476418</t>
  </si>
  <si>
    <t>1353698582306594818</t>
  </si>
  <si>
    <t>http://twitter.com/hyper_kinako/statuses/1353698582306594818</t>
  </si>
  <si>
    <t>1353698581799071745</t>
  </si>
  <si>
    <t>ZUcF9ePw1yOe4Sy</t>
  </si>
  <si>
    <t>850045639224311809</t>
  </si>
  <si>
    <t>http://pbs.twimg.com/profile_images/1203285330662608896/Jec1xVkF_normal.jpg</t>
  </si>
  <si>
    <t>http://twitter.com/ZUcF9ePw1yOe4Sy/statuses/1353698581799071745</t>
  </si>
  <si>
    <t>1353698580914081793</t>
  </si>
  <si>
    <t>Twobookpushers</t>
  </si>
  <si>
    <t>#NEW #KU "Wow, this book has you hooked from the start. Full of twists and turns and some OMG moments!!” What We Leave Behind by Linda Oaks @banished4ever @boomfactorypub https://t.co/EiVPIfu5EU https://t.co/DXLvWBrWE4</t>
  </si>
  <si>
    <t>Mon Jan 25 13:37:46 +0000 2021</t>
  </si>
  <si>
    <t>2334129660</t>
  </si>
  <si>
    <t>http://pbs.twimg.com/profile_images/973734099314655232/bCmyT0hc_normal.jpg</t>
  </si>
  <si>
    <t>http://twitter.com/Twobookpushers/statuses/1353698580914081793</t>
  </si>
  <si>
    <t>{"hashtags":[{"text":"NEW","indices":[0,4]},{"text":"KU","indices":[5,8]}],"symbols":[],"user_mentions":[{"screen_name":"banished4ever","name":"Linda Oaks","id":249418493,"id_str":"249418493","indices":[140,154]},{"screen_name":"boomfactorypub","name":"Boom Factory Publishing, LLC","id":1024047287817957400,"id_str":"1024047287817957377","indices":[155,170]}],"urls":[{"url":"https://t.co/EiVPIfu5EU","expanded_url":"https://amzn.to/38NMfiN","display_url":"amzn.to/38NMfiN","indices":[171,194]}],"media":[{"id":1353698553466523600,"id_str":"1353698553466523648","indices":[195,218],"media_url":"http://pbs.twimg.com/media/EslNqYRVEAAno2T.jpg","media_url_https":"https://pbs.twimg.com/media/EslNqYRVEAAno2T.jpg","url":"https://t.co/DXLvWBrWE4","display_url":"pic.twitter.com/DXLvWBrWE4","expanded_url":"https://twitter.com/Twobookpushers/status/1353698580914081793/photo/1","type":"photo","sizes":{"medium":{"w":940,"h":788,"resize":"fit"},"thumb":{"w":150,"h":150,"resize":"crop"},"small":{"w":680,"h":570,"resize":"fit"},"large":{"w":940,"h":788,"resize":"fit"}}}]}</t>
  </si>
  <si>
    <t>1353698580788178944</t>
  </si>
  <si>
    <t>VBZ4IjWM8aTzD6B</t>
  </si>
  <si>
    <t>1266266778310606849</t>
  </si>
  <si>
    <t>http://twitter.com/VBZ4IjWM8aTzD6B/statuses/1353698580788178944</t>
  </si>
  <si>
    <t>1353698580607848450</t>
  </si>
  <si>
    <t>xxkero_keroxx</t>
  </si>
  <si>
    <t>120430537</t>
  </si>
  <si>
    <t>http://pbs.twimg.com/profile_images/1301577366804680704/nbbuxWrH_normal.jpg</t>
  </si>
  <si>
    <t>http://twitter.com/xxkero_keroxx/statuses/1353698580607848450</t>
  </si>
  <si>
    <t>1353698580419080192</t>
  </si>
  <si>
    <t>http://twitter.com/Saddayo/statuses/1353698580419080192</t>
  </si>
  <si>
    <t>1353698579844538369</t>
  </si>
  <si>
    <t>NatalieMergen85</t>
  </si>
  <si>
    <t>Gaming Headphones USB 7.1 Headset for Pc Game Computer Bass Stereo Earphones with Mic Led Light Video Game https://t.co/QDqkNN8Mzo https://t.co/sIXC9AC0Hc</t>
  </si>
  <si>
    <t>718211786655158273</t>
  </si>
  <si>
    <t>http://pbs.twimg.com/profile_images/1350762714159738886/_zJwqO1x_normal.png</t>
  </si>
  <si>
    <t>http://twitter.com/NatalieMergen85/statuses/1353698579844538369</t>
  </si>
  <si>
    <t>{"hashtags":[],"symbols":[],"user_mentions":[],"urls":[{"url":"https://t.co/QDqkNN8Mzo","expanded_url":"http://amzn.to/3ogsncq","display_url":"amzn.to/3ogsncq","indices":[107,130]}],"media":[{"id":1353698551931396000,"id_str":"1353698551931396103","indices":[131,154],"media_url":"http://pbs.twimg.com/media/EslNqSjU4AcD6Ql.jpg","media_url_https":"https://pbs.twimg.com/media/EslNqSjU4AcD6Ql.jpg","url":"https://t.co/sIXC9AC0Hc","display_url":"pic.twitter.com/sIXC9AC0Hc","expanded_url":"https://twitter.com/NatalieMergen85/status/1353698579844538369/photo/1","type":"photo","sizes":{"large":{"w":911,"h":986,"resize":"fit"},"thumb":{"w":150,"h":150,"resize":"crop"},"medium":{"w":911,"h":986,"resize":"fit"},"small":{"w":628,"h":680,"resize":"fit"}}}]}</t>
  </si>
  <si>
    <t>1353698578858876928</t>
  </si>
  <si>
    <t>#未来想像チャレンジ ＼お年玉クイズキャンペーン実施中🧧／わたしの回答は… #ヒント ！クイズに答えると正解者の中から抽せんでAmazonギフト券１万円分が当たります。→ https://t.co/pJLrUkIdZX</t>
  </si>
  <si>
    <t>http://twitter.com/BattlerBlack/statuses/1353698578858876928</t>
  </si>
  <si>
    <t>{"hashtags":[{"text":"未来想像チャレンジ","indices":[0,10]},{"text":"ヒント","indices":[38,42]}],"symbols":[],"user_mentions":[],"urls":[{"url":"https://t.co/pJLrUkIdZX","expanded_url":"https://miraisozo.mizuhobank.co.jp/site/campaign/4?utm_source=twitter&amp;utm_medium=social&amp;utm_campaign=cp_twcp2021&amp;utm_content=quiz06-user_lp202101","display_url":"miraisozo.mizuhobank.co.jp/site/campaign/…","indices":[86,109]}]}</t>
  </si>
  <si>
    <t>1353698578569560065</t>
  </si>
  <si>
    <t>pule76165490</t>
  </si>
  <si>
    <t>960796522911711232</t>
  </si>
  <si>
    <t>http://pbs.twimg.com/profile_images/1353699047547293696/tcrEtcKn_normal.jpg</t>
  </si>
  <si>
    <t>westrand-Bekkersdal-Kasi-lam</t>
  </si>
  <si>
    <t>http://twitter.com/pule76165490/statuses/1353698578569560065</t>
  </si>
  <si>
    <t>1353698578540212235</t>
  </si>
  <si>
    <t>kkkkamilla</t>
  </si>
  <si>
    <t>Eu amo a amazon porque eu compro uma coisa no domingo e eles entregam na segunda feira de manhã eu me sinto morando em sao paulo com essa entrega expess</t>
  </si>
  <si>
    <t>175471101</t>
  </si>
  <si>
    <t>http://pbs.twimg.com/profile_images/1342854892608749570/w-pBdVfI_normal.jpg</t>
  </si>
  <si>
    <t>+55037</t>
  </si>
  <si>
    <t>http://twitter.com/kkkkamilla/statuses/1353698578540212235</t>
  </si>
  <si>
    <t>1353698578103889920</t>
  </si>
  <si>
    <t>mk__412__</t>
  </si>
  <si>
    <t>RT @8008_chamcham: 呪術廻戦 伏黒恵フィギュア 【全1種】
伏黒恵 「鵺」のポーズでフィギュア化！
https://t.co/ekFtwb4LYa
発売日２１年５月 
仕様タイトー プライズ
サイズ　フィギュア全高約180mm
価格1980円
▼こちらから予約できます！
https://t.co/Peifgt8iHb
#呪術廻戦
ビジュアル確認はこちらから
▼</t>
  </si>
  <si>
    <t>1172464535900311552</t>
  </si>
  <si>
    <t>http://pbs.twimg.com/profile_images/1350858578693799936/dPvoDHvP_normal.jpg</t>
  </si>
  <si>
    <t>ニューディの挑戦者</t>
  </si>
  <si>
    <t>http://twitter.com/mk__412__/statuses/1353698578103889920</t>
  </si>
  <si>
    <t>{"hashtags":[],"symbols":[],"user_mentions":[{"screen_name":"8008_chamcham","name":"呪術廻戦グッズ入荷速報※非公式","id":2836512535,"id_str":"2836512535","indices":[3,17]}],"urls":[{"url":"https://t.co/ekFtwb4LYa","expanded_url":"https://amzn.to/3qQytlm","display_url":"amzn.to/3qQytlm","indices":[61,84]}]}</t>
  </si>
  <si>
    <t>1353698577663602688</t>
  </si>
  <si>
    <t>AndrewGrahamJa1</t>
  </si>
  <si>
    <t>RT @LexxyJanus: I finally got brave and published it on Amazon as a paperback due to Kindle customer feedback...Thanks so much! https://t.co/YJLjqrSIBs</t>
  </si>
  <si>
    <t>1334499876869181441</t>
  </si>
  <si>
    <t>http://pbs.twimg.com/profile_images/1336641161780490240/P4CpKsP2_normal.jpg</t>
  </si>
  <si>
    <t>Wallsend, North Tyneside.</t>
  </si>
  <si>
    <t>http://twitter.com/AndrewGrahamJa1/statuses/1353698577663602688</t>
  </si>
  <si>
    <t>{"hashtags":[],"symbols":[],"user_mentions":[{"screen_name":"LexxyJanus","name":"Stephen Harding","id":2176001592,"id_str":"2176001592","indices":[3,14]}],"urls":[]}</t>
  </si>
  <si>
    <t>1353698576312856577</t>
  </si>
  <si>
    <t>johnny020215</t>
  </si>
  <si>
    <t>Mon Jan 25 13:37:45 +0000 2021</t>
  </si>
  <si>
    <t>1277534141945245696</t>
  </si>
  <si>
    <t>http://twitter.com/johnny020215/statuses/1353698576312856577</t>
  </si>
  <si>
    <t>1353698576224800768</t>
  </si>
  <si>
    <t>sary_kazy</t>
  </si>
  <si>
    <t>RT @Tsubame_KURO: #VTuber
#VTuber自己紹介
【活動】
ヘヴィメタル作曲
ギター演奏
ゆっくりメタルダサジャケ紹介動画等…
YouTube（ゲリラ配信有り）
https://t.co/o1LSeIADkY
マシュマロ
https://t.co/jMh32vy2Jx
干芋
https://t.co/qrVZwODd68
FA
#黒緒ツバメは屈しない 健全絵　
#黒緒ツバメは敗北した R18絵 https://t.co/tfPndKLJVd</t>
  </si>
  <si>
    <t>3314864934</t>
  </si>
  <si>
    <t>http://pbs.twimg.com/profile_images/1346400517077880832/DQIY9q1j_normal.jpg</t>
  </si>
  <si>
    <t>http://twitter.com/sary_kazy/statuses/1353698576224800768</t>
  </si>
  <si>
    <t>{"hashtags":[{"text":"VTuber","indices":[18,25]},{"text":"VTuber自己紹介","indices":[26,37]}],"symbols":[],"user_mentions":[{"screen_name":"Tsubame_KURO","name":"黒緒ツバメ🧝🏽‍♀️","id":1013779304679858200,"id_str":"1013779304679858178","indices":[3,16]}],"urls":[{"url":"https://t.co/o1LSeIADkY","expanded_url":"https://bit.ly/2VGsylM","display_url":"bit.ly/2VGsylM","indices":[95,118]}]}</t>
  </si>
  <si>
    <t>1353698575897686016</t>
  </si>
  <si>
    <t>tmhr_mj</t>
  </si>
  <si>
    <t>RT @pisiinu: いえめぐり https://t.co/93Y7QQQ3c4 傑作漫画が現れた。不動産屋と一緒に部屋の内見に行く漫画なんだが、全部の部屋がどうかしてる。話が後に行くほどどうかしてる。最後のカラー48ページに至っては、これ読んでいいの？って不安になるくらいどうかしてる。漫画として超面白く読めるアート作品だ。 https://t.co/qFGOMMqOlr</t>
  </si>
  <si>
    <t>1313744905</t>
  </si>
  <si>
    <t>http://pbs.twimg.com/profile_images/1159047112413204480/mHT-j5VR_normal.png</t>
  </si>
  <si>
    <t>rtはただのお気に入り</t>
  </si>
  <si>
    <t>http://twitter.com/tmhr_mj/statuses/1353698575897686016</t>
  </si>
  <si>
    <t>{"hashtags":[],"symbols":[],"user_mentions":[{"screen_name":"pisiinu","name":"中野","id":7453392,"id_str":"7453392","indices":[3,11]}],"urls":[{"url":"https://t.co/93Y7QQQ3c4","expanded_url":"https://amzn.to/2Y02O4B","display_url":"amzn.to/2Y02O4B","indices":[19,42]}]}</t>
  </si>
  <si>
    <t>1353698575624990720</t>
  </si>
  <si>
    <t>arichan_music</t>
  </si>
  <si>
    <t>【#KingandPrince】
『King ＆ Prince 2021.4-2022.3　
オフィシャルカレンダー』の表紙が解禁👑✨
カレンダー本体は、デスクやお部屋に飾りやすいBOOK型卓上カレンダー！
予約受付中です✨✨
Amazon
https://t.co/OTitB1oO7M
楽天
https://t.co/qx122cp7Ih
7net
https://t.co/Wf1iWlqcu2 https://t.co/agap0RbkIj</t>
  </si>
  <si>
    <t>1290627080959307776</t>
  </si>
  <si>
    <t>http://pbs.twimg.com/profile_images/1293527833726214144/kEIGA33V_normal.jpg</t>
  </si>
  <si>
    <t>http://twitter.com/arichan_music/statuses/1353698575624990720</t>
  </si>
  <si>
    <t>{"hashtags":[{"text":"KingandPrince","indices":[1,15]}],"symbols":[],"user_mentions":[],"urls":[{"url":"https://t.co/OTitB1oO7M","expanded_url":"https://amzn.to/36ciUfX","display_url":"amzn.to/36ciUfX","indices":[125,148]},{"url":"https://t.co/qx122cp7Ih","expanded_url":"https://a.r10.to/hlxNgZ","display_url":"a.r10.to/hlxNgZ","indices":[153,176]},{"url":"https://t.co/Wf1iWlqcu2","expanded_url":"https://7af-ent.omni7.jp/relay/158000Ok0000","display_url":"7af-ent.omni7.jp/relay/158000Ok…","indices":[183,206]}],"media":[{"id":1353698568587014100,"id_str":"1353698568587014150","indices":[207,230],"media_url":"http://pbs.twimg.com/media/EslNrQmVcAY9bXe.jpg","media_url_https":"https://pbs.twimg.com/media/EslNrQmVcAY9bXe.jpg","url":"https://t.co/agap0RbkIj","display_url":"pic.twitter.com/agap0RbkIj","expanded_url":"https://twitter.com/arichan_music/status/1353698575624990720/photo/1","type":"photo","sizes":{"large":{"w":1282,"h":1732,"resize":"fit"},"thumb":{"w":150,"h":150,"resize":"crop"},"medium":{"w":888,"h":1200,"resize":"fit"},"small":{"w":503,"h":680,"resize":"fit"}}}]}</t>
  </si>
  <si>
    <t>1353698575100723202</t>
  </si>
  <si>
    <t>nkrhappy</t>
  </si>
  <si>
    <t>1323177333553913859</t>
  </si>
  <si>
    <t>http://pbs.twimg.com/profile_images/1340852211731947520/l9uhmgbV_normal.jpg</t>
  </si>
  <si>
    <t>http://twitter.com/nkrhappy/statuses/1353698575100723202</t>
  </si>
  <si>
    <t>1353698574559666177</t>
  </si>
  <si>
    <t>yy_tgog</t>
  </si>
  <si>
    <t>1018618530093195264</t>
  </si>
  <si>
    <t>http://pbs.twimg.com/profile_images/1273533999122534403/s50k5V0l_normal.jpg</t>
  </si>
  <si>
    <t>http://twitter.com/yy_tgog/statuses/1353698574559666177</t>
  </si>
  <si>
    <t>1353698574010261504</t>
  </si>
  <si>
    <t>bananarock6969</t>
  </si>
  <si>
    <t>1238847141360963587</t>
  </si>
  <si>
    <t>http://pbs.twimg.com/profile_images/1336946430930427905/ChPUBdXO_normal.jpg</t>
  </si>
  <si>
    <t>http://twitter.com/bananarock6969/statuses/1353698574010261504</t>
  </si>
  <si>
    <t>1353698573888540672</t>
  </si>
  <si>
    <t>http://twitter.com/miichannel8/statuses/1353698573888540672</t>
  </si>
  <si>
    <t>1353698573083320322</t>
  </si>
  <si>
    <t>luckysweetcandy</t>
  </si>
  <si>
    <t>Mon Jan 25 13:37:44 +0000 2021</t>
  </si>
  <si>
    <t>1207197531093909506</t>
  </si>
  <si>
    <t>http://pbs.twimg.com/profile_images/1350319225613676544/yYKtikdh_normal.jpg</t>
  </si>
  <si>
    <t>http://twitter.com/luckysweetcandy/statuses/1353698573083320322</t>
  </si>
  <si>
    <t>1353698572777082882</t>
  </si>
  <si>
    <t>KABOMEGA</t>
  </si>
  <si>
    <t>RT @YAMAZEN_jp: 自然乾燥とは違うのだよ、自然乾燥とは・・・
プラモの乾燥...いや食器の乾燥に食器乾燥機を♪
ダイヤルを回すだけの簡単操作で、お手入れラクチン✨5人分の食器を乾燥できます。
※プラモデル乾燥はメーカーとして推奨しておりません（笑）
(https://t.co/4JVcpwNuRQ) https://t.co/HAJ46U1KkV</t>
  </si>
  <si>
    <t>114170557</t>
  </si>
  <si>
    <t>http://pbs.twimg.com/profile_images/913390630050578432/qfwgVKUl_normal.jpg</t>
  </si>
  <si>
    <t>福岡市とその近郊で特撮とアニメを視聴</t>
  </si>
  <si>
    <t>http://twitter.com/KABOMEGA/statuses/1353698572777082882</t>
  </si>
  <si>
    <t>{"hashtags":[],"symbols":[],"user_mentions":[{"screen_name":"YAMAZEN_jp","name":"株式会社 山善","id":1301318165327048700,"id_str":"1301318165327048708","indices":[3,14]}],"urls":[]}</t>
  </si>
  <si>
    <t>1353698572542349314</t>
  </si>
  <si>
    <t>LisaAtLostock</t>
  </si>
  <si>
    <t>@Live_for_Films 1917 on Amazon - enjoyed it more than I thought I would.</t>
  </si>
  <si>
    <t>16869309</t>
  </si>
  <si>
    <t>Live_for_Films</t>
  </si>
  <si>
    <t>202792770</t>
  </si>
  <si>
    <t>1353659386959458305</t>
  </si>
  <si>
    <t>http://pbs.twimg.com/profile_images/1203435816586006530/DFBwBQm2_normal.jpg</t>
  </si>
  <si>
    <t>http://twitter.com/LisaAtLostock/statuses/1353698572542349314</t>
  </si>
  <si>
    <t>{"hashtags":[],"symbols":[],"user_mentions":[{"screen_name":"Live_for_Films","name":"Phil Edwards","id":16869309,"id_str":"16869309","indices":[0,15]}],"urls":[]}</t>
  </si>
  <si>
    <t>1353698572433154050</t>
  </si>
  <si>
    <t>SuperTomcat21st</t>
  </si>
  <si>
    <t>1076145966145630208</t>
  </si>
  <si>
    <t>http://pbs.twimg.com/profile_images/1076147206229377024/hOTZDqFz_normal.jpg</t>
  </si>
  <si>
    <t>アリゾナ州</t>
  </si>
  <si>
    <t>http://twitter.com/SuperTomcat21st/statuses/1353698572433154050</t>
  </si>
  <si>
    <t>1353698571753725954</t>
  </si>
  <si>
    <t>busuke20151114</t>
  </si>
  <si>
    <t>1349137668131573760</t>
  </si>
  <si>
    <t>http://pbs.twimg.com/profile_images/1349140709954109441/5pd-mPU__normal.jpg</t>
  </si>
  <si>
    <t>http://twitter.com/busuke20151114/statuses/1353698571753725954</t>
  </si>
  <si>
    <t>1353698571623665664</t>
  </si>
  <si>
    <t>MissHDodds</t>
  </si>
  <si>
    <t>RT @DrJacieMaslyk: How will YOU take a risk this year? Check out #ALLinEDU with stories of teachers and leaders making a big difference for kids. https://t.co/MPf95UCula https://t.co/QCEyOSMfrS</t>
  </si>
  <si>
    <t>2895466956</t>
  </si>
  <si>
    <t>http://pbs.twimg.com/profile_images/1179219727656390656/nsAnm5fS_normal.jpg</t>
  </si>
  <si>
    <t>Perth, Western Australia</t>
  </si>
  <si>
    <t>http://twitter.com/MissHDodds/statuses/1353698571623665664</t>
  </si>
  <si>
    <t>{"hashtags":[{"text":"ALLinEDU","indices":[65,74]}],"symbols":[],"user_mentions":[{"screen_name":"DrJacieMaslyk","name":"Jacie Maslyk","id":985537087,"id_str":"985537087","indices":[3,17]}],"urls":[]}</t>
  </si>
  <si>
    <t>1353698571078438913</t>
  </si>
  <si>
    <t>mineralwatter</t>
  </si>
  <si>
    <t>コントレックス 1.5L×12本が驚きの安さ！お店で買うと荷物になってしまうお水はアマゾンで配達してもらうとお得です。https://t.co/FEReuw8VWY  #water #おいしい水 #水 #ランキング</t>
  </si>
  <si>
    <t>270989371</t>
  </si>
  <si>
    <t>http://pbs.twimg.com/profile_images/1869350765/mi_normal.jpg</t>
  </si>
  <si>
    <t>http://twitter.com/mineralwatter/statuses/1353698571078438913</t>
  </si>
  <si>
    <t>{"hashtags":[{"text":"water","indices":[84,90]},{"text":"おいしい水","indices":[91,97]},{"text":"水","indices":[98,100]},{"text":"ランキング","indices":[101,107]}],"symbols":[],"user_mentions":[],"urls":[{"url":"https://t.co/FEReuw8VWY","expanded_url":"http://amzn.to/WAvsGr","display_url":"amzn.to/WAvsGr","indices":[59,82]}]}</t>
  </si>
  <si>
    <t>1353698570927370240</t>
  </si>
  <si>
    <t>ricos_1117</t>
  </si>
  <si>
    <t>581646812</t>
  </si>
  <si>
    <t>http://pbs.twimg.com/profile_images/1345686710831644672/GGKYIlpJ_normal.jpg</t>
  </si>
  <si>
    <t>HYOGO</t>
  </si>
  <si>
    <t>http://twitter.com/ricos_1117/statuses/1353698570927370240</t>
  </si>
  <si>
    <t>1353698570411544579</t>
  </si>
  <si>
    <t>http://twitter.com/a_p2434/statuses/1353698570411544579</t>
  </si>
  <si>
    <t>1353698569828491264</t>
  </si>
  <si>
    <t>http://twitter.com/KRira0906/statuses/1353698569828491264</t>
  </si>
  <si>
    <t>1353698569237094401</t>
  </si>
  <si>
    <t>Yis0uFVkzuTXwxh</t>
  </si>
  <si>
    <t>RT @kis: @lawliteqed これどれでもいいから3日いろいろ試すように伝えましょう！
https://t.co/xHNNLRkdPn</t>
  </si>
  <si>
    <t>1328898955174760448</t>
  </si>
  <si>
    <t>http://twitter.com/Yis0uFVkzuTXwxh/statuses/1353698569237094401</t>
  </si>
  <si>
    <t>{"hashtags":[],"symbols":[],"user_mentions":[{"screen_name":"kis","name":"きしだൠ(K8S(Kishidades))","id":6334512,"id_str":"6334512","indices":[3,7]},{"screen_name":"lawliteqed","name":"心がポッキー(6億本)","id":905043405188735000,"id_str":"905043405188734977","indices":[9,20]}],"urls":[{"url":"https://t.co/xHNNLRkdPn","expanded_url":"https://aws.amazon.com/jp/getting-started/hands-on/","display_url":"aws.amazon.com/jp/getting-sta…","indices":[50,73]}]}</t>
  </si>
  <si>
    <t>1353698569123848194</t>
  </si>
  <si>
    <t>toyuki31</t>
  </si>
  <si>
    <t>RT @NatsuhikoHidaka: ポートフォリオです。
1枚目　馬乗り袴の女性(濃姫(織田帰蝶))
2枚目　公園と少年
3枚目　シン・スラヴ神話　逃ボーイ！！(ギャグ漫画)
4枚目　シン・北欧神話　ラグナレク(バトル漫画)
漫画は、気に入っているページを抜粋しました(笑)
逃ボーイもラグナレクも、AmazonのKindleで売ってます。 https://t.co/2xei6KSxib</t>
  </si>
  <si>
    <t>1226157768580583424</t>
  </si>
  <si>
    <t>http://pbs.twimg.com/profile_images/1353287825865601024/pOar6gwW_normal.jpg</t>
  </si>
  <si>
    <t>↓柳生さんの集客が学べるツイートはこちらをクリック↓</t>
  </si>
  <si>
    <t>http://twitter.com/toyuki31/statuses/1353698569123848194</t>
  </si>
  <si>
    <t>{"hashtags":[],"symbols":[],"user_mentions":[{"screen_name":"NatsuhikoHidaka","name":"加藤亮@令和相撲伝説グレートマン発売中！","id":129853718,"id_str":"129853718","indices":[3,19]}],"urls":[]}</t>
  </si>
  <si>
    <t>1353698568419373057</t>
  </si>
  <si>
    <t>Now Playing! Road To Nowhere by Talking Heads Listen Live at https://t.co/KgDuz5xICO Buy this song here : https://t.co/3dj5yEmVxO
 Buy song https://t.co/fVJORr58U8 https://t.co/f2AMX7xCo1</t>
  </si>
  <si>
    <t>Mon Jan 25 13:37:43 +0000 2021</t>
  </si>
  <si>
    <t>http://twitter.com/HitMusic80s/statuses/1353698568419373057</t>
  </si>
  <si>
    <t>{"hashtags":[],"symbols":[],"user_mentions":[],"urls":[{"url":"https://t.co/KgDuz5xICO","expanded_url":"https://goo.gl/YWr51N","display_url":"goo.gl/YWr51N","indices":[61,84]},{"url":"https://t.co/3dj5yEmVxO","expanded_url":"https://amzn.to/2NV7hCi","display_url":"amzn.to/2NV7hCi","indices":[106,129]},{"url":"https://t.co/fVJORr58U8","expanded_url":"https://music.apple.com/us/album/road-to-nowhere/20833651?i=20833690&amp;uo=4?mt=8&amp;uo=4&amp;at=1001lGBR","display_url":"music.apple.com/us/album/road-…","indices":[140,163]}],"media":[{"id":1353698567458857000,"id_str":"1353698567458856962","indices":[164,187],"media_url":"http://pbs.twimg.com/media/EslNrMZXIAISp_h.jpg","media_url_https":"https://pbs.twimg.com/media/EslNrMZXIAISp_h.jpg","url":"https://t.co/f2AMX7xCo1","display_url":"pic.twitter.com/f2AMX7xCo1","expanded_url":"https://twitter.com/HitMusic80s/status/1353698568419373057/photo/1","type":"photo","sizes":{"thumb":{"w":150,"h":150,"resize":"crop"},"medium":{"w":600,"h":596,"resize":"fit"},"large":{"w":600,"h":596,"resize":"fit"},"small":{"w":600,"h":596,"resize":"fit"}}}]}</t>
  </si>
  <si>
    <t>1353698568117264389</t>
  </si>
  <si>
    <t>0Cpetch</t>
  </si>
  <si>
    <t>@JonathanBarkan Invest in Twitter, Tesla, Amazon</t>
  </si>
  <si>
    <t>120875261</t>
  </si>
  <si>
    <t>JonathanBarkan</t>
  </si>
  <si>
    <t>2976467087</t>
  </si>
  <si>
    <t>1353514133803716609</t>
  </si>
  <si>
    <t>http://pbs.twimg.com/profile_images/685559417530638338/waiiY_12_normal.jpg</t>
  </si>
  <si>
    <t>St. Catharines, Ontario</t>
  </si>
  <si>
    <t>http://twitter.com/0Cpetch/statuses/1353698568117264389</t>
  </si>
  <si>
    <t>{"hashtags":[],"symbols":[],"user_mentions":[{"screen_name":"JonathanBarkan","name":"✡️ Jonathan Barkan ✡️","id":120875261,"id_str":"120875261","indices":[0,15]}],"urls":[]}</t>
  </si>
  <si>
    <t>1353698567806836737</t>
  </si>
  <si>
    <t>UnlimiChannel</t>
  </si>
  <si>
    <t>RT @UnlimiChannel: エントリーお忘れなく！
▶︎ https://t.co/BkQv2XTNmG
#Amazon 
#ポイントアップキャンペーン https://t.co/fSJVKdbwhB</t>
  </si>
  <si>
    <t>1304741634001702913</t>
  </si>
  <si>
    <t>http://pbs.twimg.com/profile_images/1309144718157197314/zkgRmEKU_normal.jpg</t>
  </si>
  <si>
    <t>Kindle Unlimitedブログ▶︎</t>
  </si>
  <si>
    <t>http://twitter.com/UnlimiChannel/statuses/1353698567806836737</t>
  </si>
  <si>
    <t>{"hashtags":[{"text":"Amazon","indices":[59,66]},{"text":"ポイントアップキャンペーン","indices":[68,82]}],"symbols":[],"user_mentions":[{"screen_name":"UnlimiChannel","name":"あんりみ｜KindleUnlimitedブログ","id":1304741634001703000,"id_str":"1304741634001702913","indices":[3,17]}],"urls":[{"url":"https://t.co/BkQv2XTNmG","expanded_url":"https://amzn.to/2NuNs6h","display_url":"amzn.to/2NuNs6h","indices":[34,57]}],"media":[{"id":1352921051273990100,"id_str":"1352921051273990144","indices":[83,106],"media_url":"http://pbs.twimg.com/media/EsaKhy5VkAAzJ2W.jpg","media_url_https":"https://pbs.twimg.com/media/EsaKhy5VkAAzJ2W.jpg","url":"https://t.co/fSJVKdbwhB","display_url":"pic.twitter.com/fSJVKdbwhB","expanded_url":"https://twitter.com/UnlimiChannel/status/1352921054394519552/photo/1","type":"photo","sizes":{"large":{"w":750,"h":621,"resize":"fit"},"medium":{"w":750,"h":621,"resize":"fit"},"thumb":{"w":150,"h":150,"resize":"crop"},"small":{"w":680,"h":563,"resize":"fit"}},"source_status_id":1352921054394519600,"source_status_id_str":"1352921054394519552","source_user_id":1304741634001703000,"source_user_id_str":"1304741634001702913"}]}</t>
  </si>
  <si>
    <t>1353698567689441280</t>
  </si>
  <si>
    <t>http://twitter.com/irugime39/statuses/1353698567689441280</t>
  </si>
  <si>
    <t>1353698567534354432</t>
  </si>
  <si>
    <t>@KerriannOstlund If you're going to read this book once, but think about its meaning twice...
To me, that's mission accomplished.
Enjoy the story!
https://t.co/0EpHLFsVJV</t>
  </si>
  <si>
    <t>1260276256412708864</t>
  </si>
  <si>
    <t>KerriannOstlund</t>
  </si>
  <si>
    <t>1353661129256546304</t>
  </si>
  <si>
    <t>http://twitter.com/paulbccp/statuses/1353698567534354432</t>
  </si>
  <si>
    <t>{"hashtags":[],"symbols":[],"user_mentions":[{"screen_name":"KerriannOstlund","name":"Kerriann Ostlund","id":1260276256412708900,"id_str":"1260276256412708864","indices":[0,16]}],"urls":[{"url":"https://t.co/0EpHLFsVJV","expanded_url":"https://www.amazon.com/dp/B0882WT5CB","display_url":"amazon.com/dp/B0882WT5CB","indices":[149,172]}]}</t>
  </si>
  <si>
    <t>1353698566665953281</t>
  </si>
  <si>
    <t>seiner1290</t>
  </si>
  <si>
    <t>お届け物🙌✨
富士通コネクテッドテクノロジーズ様より
5G端末arrows NX9 F-52A 4つの快適が加速するキャンペーンに当選してAmazonギフト券1000円分いただきました😊
キャンペーンは全5回、今第2回キャンペーン中ですので是非皆様も応募してみてくださーい🙌 https://t.co/HjUv4gkQ54</t>
  </si>
  <si>
    <t>846252480929325056</t>
  </si>
  <si>
    <t>http://pbs.twimg.com/profile_images/911459527152635905/6bO9_2rx_normal.jpg</t>
  </si>
  <si>
    <t>岡山→愛知</t>
  </si>
  <si>
    <t>http://twitter.com/seiner1290/statuses/1353698566665953281</t>
  </si>
  <si>
    <t>{"hashtags":[],"symbols":[],"user_mentions":[],"urls":[],"media":[{"id":1353698561209163800,"id_str":"1353698561209163776","indices":[139,162],"media_url":"http://pbs.twimg.com/media/EslNq1HUYAAzhlV.jpg","media_url_https":"https://pbs.twimg.com/media/EslNq1HUYAAzhlV.jpg","url":"https://t.co/HjUv4gkQ54","display_url":"pic.twitter.com/HjUv4gkQ54","expanded_url":"https://twitter.com/seiner1290/status/1353698566665953281/photo/1","type":"photo","sizes":{"medium":{"w":1024,"h":520,"resize":"fit"},"small":{"w":680,"h":345,"resize":"fit"},"thumb":{"w":150,"h":150,"resize":"crop"},"large":{"w":1024,"h":520,"resize":"fit"}}}]}</t>
  </si>
  <si>
    <t>1353698566603038720</t>
  </si>
  <si>
    <t>takenosukesuke</t>
  </si>
  <si>
    <t>1306709348404535297</t>
  </si>
  <si>
    <t>http://pbs.twimg.com/profile_images/1306709519683129344/0N25nLiq_normal.jpg</t>
  </si>
  <si>
    <t>http://twitter.com/takenosukesuke/statuses/1353698566603038720</t>
  </si>
  <si>
    <t>1353698566448021505</t>
  </si>
  <si>
    <t>Like Regency romance? Welcome to the world of @annabradley472 https://t.co/Z1ENtzPRCA https://t.co/fNT7jgYBfV</t>
  </si>
  <si>
    <t>http://twitter.com/MarleneStringer/statuses/1353698566448021505</t>
  </si>
  <si>
    <t>{"hashtags":[],"symbols":[],"user_mentions":[{"screen_name":"annabradley472","name":"Anna Bradley, Writer #HistoricalRomance","id":2688831283,"id_str":"2688831283","indices":[46,61]}],"urls":[{"url":"https://t.co/Z1ENtzPRCA","expanded_url":"https://www.amazon.com/Anna-Bradley/e/B0034PP4M2/ref=dp_byline_cont_pop_ebooks_1","display_url":"amazon.com/Anna-Bradley/e…","indices":[62,85]}],"media":[{"id":1353697907480932400,"id_str":"1353697907480932352","indices":[86,109],"media_url":"http://pbs.twimg.com/media/EslNExyXMAAsmsC.jpg","media_url_https":"https://pbs.twimg.com/media/EslNExyXMAAsmsC.jpg","url":"https://t.co/fNT7jgYBfV","display_url":"pic.twitter.com/fNT7jgYBfV","expanded_url":"https://twitter.com/MarleneStringer/status/1353698566448021505/photo/1","type":"photo","sizes":{"thumb":{"w":150,"h":150,"resize":"crop"},"medium":{"w":267,"h":400,"resize":"fit"},"small":{"w":267,"h":400,"resize":"fit"},"large":{"w":267,"h":400,"resize":"fit"}}}]}</t>
  </si>
  <si>
    <t>1353698566217281541</t>
  </si>
  <si>
    <t>PellizzariGiano</t>
  </si>
  <si>
    <t>Tutto a favore di Amazon e company che pagano le tasse in paesi fiscalmente favorevoli, disastro totale. https://t.co/uZzSsorn3g</t>
  </si>
  <si>
    <t>901361258968092672</t>
  </si>
  <si>
    <t>http://pbs.twimg.com/profile_images/1323873841379221506/67rcdlCt_normal.jpg</t>
  </si>
  <si>
    <t>San Bonifacio, Veneto</t>
  </si>
  <si>
    <t>http://twitter.com/PellizzariGiano/statuses/1353698566217281541</t>
  </si>
  <si>
    <t>{"hashtags":[],"symbols":[],"user_mentions":[],"urls":[{"url":"https://t.co/uZzSsorn3g","expanded_url":"https://twitter.com/gitro77/status/1353391215341924356","display_url":"twitter.com/gitro77/status…","indices":[105,128]}]}</t>
  </si>
  <si>
    <t>1353698564690460677</t>
  </si>
  <si>
    <t>upa0215</t>
  </si>
  <si>
    <t>Mon Jan 25 13:37:42 +0000 2021</t>
  </si>
  <si>
    <t>1255063860542754816</t>
  </si>
  <si>
    <t>http://pbs.twimg.com/profile_images/1255116003949703168/CV01GzaL_normal.jpg</t>
  </si>
  <si>
    <t>http://twitter.com/upa0215/statuses/1353698564690460677</t>
  </si>
  <si>
    <t>1353698564359118853</t>
  </si>
  <si>
    <t>doredoreving</t>
  </si>
  <si>
    <t>腰のラインが艶めかしい。かわいい。 #Reゼロ https://t.co/WRHTH6TDf6</t>
  </si>
  <si>
    <t>196432616</t>
  </si>
  <si>
    <t>http://pbs.twimg.com/profile_images/1306135837625573376/wxGcdv8i_normal.jpg</t>
  </si>
  <si>
    <t>http://twitter.com/doredoreving/statuses/1353698564359118853</t>
  </si>
  <si>
    <t>{"hashtags":[{"text":"Reゼロ","indices":[18,23]}],"symbols":[],"user_mentions":[],"urls":[{"url":"https://t.co/WRHTH6TDf6","expanded_url":"http://amzn.to/2tFCL1R","display_url":"amzn.to/2tFCL1R","indices":[24,47]}]}</t>
  </si>
  <si>
    <t>1353698563805605896</t>
  </si>
  <si>
    <t>astrophiIa</t>
  </si>
  <si>
    <t>I would consider throwing Jeff Bezos in the guillotine before remotely considering investing in Amazon stocks</t>
  </si>
  <si>
    <t>1351252095782039555</t>
  </si>
  <si>
    <t>1353698269143199746</t>
  </si>
  <si>
    <t>http://pbs.twimg.com/profile_images/1351853087774937091/RJTT-PK5_normal.jpg</t>
  </si>
  <si>
    <t>vampire land</t>
  </si>
  <si>
    <t>http://twitter.com/astrophiIa/statuses/1353698563805605896</t>
  </si>
  <si>
    <t>1353698563683885056</t>
  </si>
  <si>
    <t>twinkulstar</t>
  </si>
  <si>
    <t>CHEER Vol.6 (TJMOOK) 
2021/2/1発売‼️
表紙は #松村北斗
#宮近海斗×#中村海人(#TravisJapan)
#葵わかな #山田杏奈
#大西流星(#なにわ男子)
#磯村勇斗
Amazon⏩ https://t.co/oiPTwTFe85
楽天⏩ https://t.co/KhMlF1FyCQ</t>
  </si>
  <si>
    <t>1291985705846022144</t>
  </si>
  <si>
    <t>http://pbs.twimg.com/profile_images/1326324936181338112/s79X_hvc_normal.jpg</t>
  </si>
  <si>
    <t>http://twitter.com/twinkulstar/statuses/1353698563683885056</t>
  </si>
  <si>
    <t>{"hashtags":[{"text":"松村北斗","indices":[41,46]},{"text":"宮近海斗","indices":[48,53]},{"text":"中村海人","indices":[54,59]},{"text":"TravisJapan","indices":[60,72]},{"text":"葵わかな","indices":[74,79]},{"text":"山田杏奈","indices":[80,85]},{"text":"大西流星","indices":[86,91]},{"text":"なにわ男子","indices":[92,98]},{"text":"磯村勇斗","indices":[100,105]}],"symbols":[],"user_mentions":[],"urls":[{"url":"https://t.co/oiPTwTFe85","expanded_url":"https://amzn.to/39dAVwf","display_url":"amzn.to/39dAVwf","indices":[115,138]},{"url":"https://t.co/KhMlF1FyCQ","expanded_url":"https://a.r10.to/hydwt4","display_url":"a.r10.to/hydwt4","indices":[144,167]}]}</t>
  </si>
  <si>
    <t>1353698562996019201</t>
  </si>
  <si>
    <t>http://twitter.com/xxkero_keroxx/statuses/1353698562996019201</t>
  </si>
  <si>
    <t>1353698562861916160</t>
  </si>
  <si>
    <t>LucasGeekFan</t>
  </si>
  <si>
    <t>RT @Variety: Netflix's #CowboyBebop adaptation, #Loki and #TheFalconAndTheWinterSoldier heading to Disney Plus, Amazon's #TheLordOfTheRings adaptation and 31 more of the most anticipated new TV shows coming this year. https://t.co/4NOAuIa1AI https://t.co/1T48Hu4A1o</t>
  </si>
  <si>
    <t>814222969010589696</t>
  </si>
  <si>
    <t>http://pbs.twimg.com/profile_images/1351230964219965455/XWOUrk8I_normal.jpg</t>
  </si>
  <si>
    <t>Rio de Janeiro, Brasil</t>
  </si>
  <si>
    <t>http://twitter.com/LucasGeekFan/statuses/1353698562861916160</t>
  </si>
  <si>
    <t>{"hashtags":[{"text":"CowboyBebop","indices":[23,35]},{"text":"Loki","indices":[48,53]},{"text":"TheFalconAndTheWinterSoldier","indices":[58,87]},{"text":"TheLordOfTheRings","indices":[121,139]}],"symbols":[],"user_mentions":[{"screen_name":"Variety","name":"Variety","id":17525171,"id_str":"17525171","indices":[3,11]}],"urls":[]}</t>
  </si>
  <si>
    <t>1353698562438275072</t>
  </si>
  <si>
    <t>fredvalenzuela</t>
  </si>
  <si>
    <t>The Hill We Climb: by Amanda Gorman An Inaugural 
Poem for the Country Hardcover 
https://t.co/e7YGnHpHHP
Sponsored #amadagorman #hill #book #Poet #bestseller
#amazon #Motivation #Thoughts #Feelings #Morning</t>
  </si>
  <si>
    <t>33659701</t>
  </si>
  <si>
    <t>http://pbs.twimg.com/profile_images/1260559381386706944/sKniHXat_normal.jpg</t>
  </si>
  <si>
    <t>www</t>
  </si>
  <si>
    <t>http://twitter.com/fredvalenzuela/statuses/1353698562438275072</t>
  </si>
  <si>
    <t>{"hashtags":[{"text":"amadagorman","indices":[116,128]},{"text":"hill","indices":[129,134]},{"text":"book","indices":[135,140]},{"text":"Poet","indices":[141,146]},{"text":"bestseller","indices":[147,158]},{"text":"amazon","indices":[159,166]},{"text":"Motivation","indices":[167,178]},{"text":"Thoughts","indices":[179,188]},{"text":"Feelings","indices":[189,198]},{"text":"Morning","indices":[199,207]}],"symbols":[],"user_mentions":[],"urls":[{"url":"https://t.co/e7YGnHpHHP","expanded_url":"https://amzn.to/2NfV64a","display_url":"amzn.to/2NfV64a","indices":[82,105]}]}</t>
  </si>
  <si>
    <t>1353698561435725825</t>
  </si>
  <si>
    <t>http://twitter.com/GMeiste46451726/statuses/1353698561435725825</t>
  </si>
  <si>
    <t>1353698561435725824</t>
  </si>
  <si>
    <t>http://twitter.com/chance2pm/statuses/1353698561435725824</t>
  </si>
  <si>
    <t>1353698561301483520</t>
  </si>
  <si>
    <t>akimikami</t>
  </si>
  <si>
    <t>@kenko_asahi Githubのマスコット、オクトキャットを思い出しました (´＿｀。)ﾞ
https://t.co/kOvSBjCHfI</t>
  </si>
  <si>
    <t>1033202296736239617</t>
  </si>
  <si>
    <t>kenko_asahi</t>
  </si>
  <si>
    <t>140420431</t>
  </si>
  <si>
    <t>1353697114757324800</t>
  </si>
  <si>
    <t>http://pbs.twimg.com/profile_images/942279117621272576/9lPZvARo_normal.jpg</t>
  </si>
  <si>
    <t>http://twitter.com/akimikami/statuses/1353698561301483520</t>
  </si>
  <si>
    <t>{"hashtags":[],"symbols":[],"user_mentions":[{"screen_name":"kenko_asahi","name":"・タ・シ・新入社員A(三年目)","id":1033202296736239600,"id_str":"1033202296736239617","indices":[0,12]}],"urls":[{"url":"https://t.co/kOvSBjCHfI","expanded_url":"https://www.amazon.co.jp/Github-Octocat-Figurine-%E3%82%AA%E3%82%AF%E3%83%88%E3%82%AD%E3%83%A3%E3%83%83%E3%83%88-%E3%83%95%E3%82%A3%E3%82%AE%E3%83%A5%E3%82%A2/dp/B01L6VR96O","display_url":"amazon.co.jp/Github-Octocat…","indices":[51,74]}]}</t>
  </si>
  <si>
    <t>1353698560835874816</t>
  </si>
  <si>
    <t>s_al_mon</t>
  </si>
  <si>
    <t>1019963609839890433</t>
  </si>
  <si>
    <t>http://pbs.twimg.com/profile_images/1274815146464956416/W7cmlQg7_normal.jpg</t>
  </si>
  <si>
    <t>http://twitter.com/s_al_mon/statuses/1353698560835874816</t>
  </si>
  <si>
    <t>1353698559670050820</t>
  </si>
  <si>
    <t>acgu0999</t>
  </si>
  <si>
    <t>Mon Jan 25 13:37:41 +0000 2021</t>
  </si>
  <si>
    <t>1214192728747036672</t>
  </si>
  <si>
    <t>http://pbs.twimg.com/profile_images/1274602115793444868/2Z4k2Dg5_normal.jpg</t>
  </si>
  <si>
    <t>日本中のいろいろな企業様と出会いたい。</t>
  </si>
  <si>
    <t>http://twitter.com/acgu0999/statuses/1353698559670050820</t>
  </si>
  <si>
    <t>1353698559422558208</t>
  </si>
  <si>
    <t>carlyandadam</t>
  </si>
  <si>
    <t>732415879602929664</t>
  </si>
  <si>
    <t>http://pbs.twimg.com/profile_images/1275562907531726848/L_209bfL_normal.jpg</t>
  </si>
  <si>
    <t>http://twitter.com/carlyandadam/statuses/1353698559422558208</t>
  </si>
  <si>
    <t>1353698557899902984</t>
  </si>
  <si>
    <t>AnGaeilgeoir</t>
  </si>
  <si>
    <t>RT @dbrauer: I got my first job in the U.S. at an Amazon fulfillment center in Minnesota. The work was dehumanizing and awful. https://t.co/ME8Pq394iu</t>
  </si>
  <si>
    <t>20915409</t>
  </si>
  <si>
    <t>http://pbs.twimg.com/profile_images/1105874895/Resizelerfald-R8-037-17deux_normal_normal.jpg</t>
  </si>
  <si>
    <t>Minneapolis</t>
  </si>
  <si>
    <t>http://twitter.com/AnGaeilgeoir/statuses/1353698557899902984</t>
  </si>
  <si>
    <t>{"hashtags":[],"symbols":[],"user_mentions":[{"screen_name":"dbrauer","name":"David Brauer","id":14370357,"id_str":"14370357","indices":[3,11]}],"urls":[]}</t>
  </si>
  <si>
    <t>1353698557891493888</t>
  </si>
  <si>
    <t>ZjuqbzYBvdbumH2</t>
  </si>
  <si>
    <t>991117153532166144</t>
  </si>
  <si>
    <t>http://pbs.twimg.com/profile_images/1205146465087016960/qX-wCBiZ_normal.png</t>
  </si>
  <si>
    <t>http://twitter.com/ZjuqbzYBvdbumH2/statuses/1353698557891493888</t>
  </si>
  <si>
    <t>1353698557262368768</t>
  </si>
  <si>
    <t>@Bhargav72070356 @iamprasadtech https://t.co/eXV0OFtsvg
Go with this without any doubts!</t>
  </si>
  <si>
    <t>1347387302235009024</t>
  </si>
  <si>
    <t>Bhargav72070356</t>
  </si>
  <si>
    <t>1353658416015659008</t>
  </si>
  <si>
    <t>http://twitter.com/DorkSinful/statuses/1353698557262368768</t>
  </si>
  <si>
    <t>{"hashtags":[],"symbols":[],"user_mentions":[{"screen_name":"Bhargav72070356","name":"Bhargava","id":1347387302235009000,"id_str":"1347387302235009024","indices":[0,16]},{"screen_name":"iamprasadtech","name":"Prasadtechintelugu","id":901856705620844500,"id_str":"901856705620844544","indices":[17,31]}],"urls":[{"url":"https://t.co/eXV0OFtsvg","expanded_url":"https://amzn.to/3qLUzWj","display_url":"amzn.to/3qLUzWj","indices":[32,55]}]}</t>
  </si>
  <si>
    <t>1353698556683587584</t>
  </si>
  <si>
    <t>http://twitter.com/pringreenlove/statuses/1353698556683587584</t>
  </si>
  <si>
    <t>1353698556595462145</t>
  </si>
  <si>
    <t>eri_howto</t>
  </si>
  <si>
    <t>RT @azusa20201018: これ今無料で音楽聴き放題らしいから、まだ登録したことない人は是非💕
期間内に解約すれば一円もかかりません。
👉 https://t.co/9tUTma5npB
#音楽聴き放題 https://t.co/q2IKqdI38i</t>
  </si>
  <si>
    <t>1232143422070222848</t>
  </si>
  <si>
    <t>http://pbs.twimg.com/profile_images/1351308539575238659/TZV6eJCn_normal.jpg</t>
  </si>
  <si>
    <t>http://twitter.com/eri_howto/statuses/1353698556595462145</t>
  </si>
  <si>
    <t>{"hashtags":[{"text":"音楽聴き放題","indices":[101,108]}],"symbols":[],"user_mentions":[{"screen_name":"azusa20201018","name":"あずさ@彼氏欲しい","id":1253450304156098600,"id_str":"1253450304156098561","indices":[3,17]}],"urls":[{"url":"https://t.co/9tUTma5npB","expanded_url":"https://www.amazon.co.jp/gp/dmusic/promotions/AmazonMusicUnlimited/?tag=takuboku1018-22","display_url":"amazon.co.jp/gp/dmusic/prom…","indices":[76,99]}],"media":[{"id":1353655359177511000,"id_str":"1353655359177510917","indices":[109,132],"media_url":"http://pbs.twimg.com/media/EskmYJAUUAUdg6b.jpg","media_url_https":"https://pbs.twimg.com/media/EskmYJAUUAUdg6b.jpg","url":"https://t.co/q2IKqdI38i","display_url":"pic.twitter.com/q2IKqdI38i","expanded_url":"https://twitter.com/azusa20201018/status/1353655374335729664/photo/1","type":"photo","sizes":{"small":{"w":383,"h":680,"resize":"fit"},"thumb":{"w":150,"h":150,"resize":"crop"},"medium":{"w":576,"h":1024,"resize":"fit"},"large":{"w":576,"h":1024,"resize":"fit"}},"source_status_id":1353655374335729700,"source_status_id_str":"1353655374335729664","source_user_id":1253450304156098600,"source_user_id_str":"1253450304156098561"}]}</t>
  </si>
  <si>
    <t>1353698555823759365</t>
  </si>
  <si>
    <t>rii__tyoro__</t>
  </si>
  <si>
    <t>Mon Jan 25 13:37:40 +0000 2021</t>
  </si>
  <si>
    <t>1056497432811335680</t>
  </si>
  <si>
    <t>http://pbs.twimg.com/profile_images/1334499107839201283/3_z0UZK__normal.jpg</t>
  </si>
  <si>
    <t>http://twitter.com/rii__tyoro__/statuses/1353698555823759365</t>
  </si>
  <si>
    <t>1353698555194695680</t>
  </si>
  <si>
    <t>WorldofBooks65</t>
  </si>
  <si>
    <t>Rachel, Out of Office by @HovlandWrites is LIVE!
Download today!
Amazon: https://t.co/wFy27Kb93i
Apple: https://t.co/gV1MbarrD5
BN: https://t.co/0bHQUhcY6j
Kobo: https://t.co/XhDx7xbUzw
@greyspromo #ContemporaryRomance #SingleParent #EnemiestoLovers @entangledpub https://t.co/UixlJVnWJX</t>
  </si>
  <si>
    <t>184480139</t>
  </si>
  <si>
    <t>http://pbs.twimg.com/profile_images/1315236404067262464/uAdDCxAp_normal.jpg</t>
  </si>
  <si>
    <t>Portsmouth, England</t>
  </si>
  <si>
    <t>http://twitter.com/WorldofBooks65/statuses/1353698555194695680</t>
  </si>
  <si>
    <t>{"hashtags":[{"text":"ContemporaryRomance","indices":[200,220]},{"text":"SingleParent","indices":[221,234]},{"text":"EnemiestoLovers","indices":[235,251]}],"symbols":[],"user_mentions":[{"screen_name":"HovlandWrites","name":"Christina Hovland","id":102423628,"id_str":"102423628","indices":[25,39]},{"screen_name":"GreysPromo","name":"Grey's Promotions","id":1265060727871570000,"id_str":"1265060727871569921","indices":[188,199]},{"screen_name":"entangledpub","name":"Entangled Publishing","id":255582602,"id_str":"255582602","indices":[252,265]}],"urls":[{"url":"https://t.co/wFy27Kb93i","expanded_url":"http://mybook.to/racheloffice","display_url":"mybook.to/racheloffice","indices":[74,97]},{"url":"https://t.co/gV1MbarrD5","expanded_url":"https://apple.co/33WSaiB","display_url":"apple.co/33WSaiB","indices":[105,128]},{"url":"https://t.co/0bHQUhcY6j","expanded_url":"http://bit.ly/racheloof","display_url":"bit.ly/racheloof","indices":[133,156]},{"url":"https://t.co/XhDx7xbUzw","expanded_url":"http://bit.ly/koborachel","display_url":"bit.ly/koborachel","indices":[163,186]}],"media":[{"id":1353698543706509300,"id_str":"1353698543706509312","indices":[266,289],"media_url":"http://pbs.twimg.com/media/EslNpz6XEAA6w3c.jpg","media_url_https":"https://pbs.twimg.com/media/EslNpz6XEAA6w3c.jpg","url":"https://t.co/UixlJVnWJX","display_url":"pic.twitter.com/UixlJVnWJX","expanded_url":"https://twitter.com/WorldofBooks65/status/1353698555194695680/photo/1","type":"photo","sizes":{"small":{"w":680,"h":680,"resize":"fit"},"thumb":{"w":150,"h":150,"resize":"crop"},"medium":{"w":1200,"h":1200,"resize":"fit"},"large":{"w":2048,"h":2048,"resize":"fit"}}}]}</t>
  </si>
  <si>
    <t>1353698554213068800</t>
  </si>
  <si>
    <t>miyabitti3041</t>
  </si>
  <si>
    <t>2733868242</t>
  </si>
  <si>
    <t>http://pbs.twimg.com/profile_images/1200979793648312320/088ru79O_normal.jpg</t>
  </si>
  <si>
    <t>日本 京都</t>
  </si>
  <si>
    <t>http://twitter.com/miyabitti3041/statuses/1353698554213068800</t>
  </si>
  <si>
    <t>1353698554166923264</t>
  </si>
  <si>
    <t>De5rGQ2ZqB6jVpn</t>
  </si>
  <si>
    <t>1072268634108518400</t>
  </si>
  <si>
    <t>http://pbs.twimg.com/profile_images/1072271186522910720/ew4xClVk_normal.jpg</t>
  </si>
  <si>
    <t>http://twitter.com/De5rGQ2ZqB6jVpn/statuses/1353698554166923264</t>
  </si>
  <si>
    <t>1353698553139515393</t>
  </si>
  <si>
    <t>anxiousasfuuck</t>
  </si>
  <si>
    <t>Se prendete l’acqua in cui ha appena nuotato e la mettete su Amazon io la compro #tzvip https://t.co/oLGZF2g25l</t>
  </si>
  <si>
    <t>1026287121622085634</t>
  </si>
  <si>
    <t>http://pbs.twimg.com/profile_images/1349679971657256960/4B8vdoBJ_normal.jpg</t>
  </si>
  <si>
    <t xml:space="preserve">☉ Cancer ☽ virgo ↑ virgo </t>
  </si>
  <si>
    <t>http://twitter.com/anxiousasfuuck/statuses/1353698553139515393</t>
  </si>
  <si>
    <t>{"hashtags":[{"text":"tzvip","indices":[81,87]}],"symbols":[],"user_mentions":[],"urls":[],"media":[{"id":1353698548123107300,"id_str":"1353698548123107328","indices":[88,111],"media_url":"http://pbs.twimg.com/media/EslNqEXXAAAHYPG.jpg","media_url_https":"https://pbs.twimg.com/media/EslNqEXXAAAHYPG.jpg","url":"https://t.co/oLGZF2g25l","display_url":"pic.twitter.com/oLGZF2g25l","expanded_url":"https://twitter.com/anxiousasfuuck/status/1353698553139515393/photo/1","type":"photo","sizes":{"thumb":{"w":150,"h":150,"resize":"crop"},"small":{"w":680,"h":373,"resize":"fit"},"medium":{"w":1200,"h":658,"resize":"fit"},"large":{"w":1241,"h":680,"resize":"fit"}}}]}</t>
  </si>
  <si>
    <t>1353698552971595777</t>
  </si>
  <si>
    <t>http://twitter.com/kenken0366/statuses/1353698552971595777</t>
  </si>
  <si>
    <t>1353698552510369793</t>
  </si>
  <si>
    <t>Lauriehynds</t>
  </si>
  <si>
    <t>481538917</t>
  </si>
  <si>
    <t>Cardiff</t>
  </si>
  <si>
    <t>http://twitter.com/Lauriehynds/statuses/1353698552510369793</t>
  </si>
  <si>
    <t>1353698552510222342</t>
  </si>
  <si>
    <t>http://twitter.com/fw5vgf/statuses/1353698552510222342</t>
  </si>
  <si>
    <t>1353698552397123587</t>
  </si>
  <si>
    <t>gramirez80</t>
  </si>
  <si>
    <t>RT @unpocodebits: No hay Amazon Go, pero podremos tener pronto Oxxo Smart.
La tienda inteligente y autónoma de la cadena de misceláneos mas popular en México.
La primer tienda piloto esta en Monterrey.
Adiós a la Segunda caja!
#UpdateBits https://t.co/blKniI7HUL</t>
  </si>
  <si>
    <t>1105138986</t>
  </si>
  <si>
    <t>http://pbs.twimg.com/profile_images/1301157396912525312/t1T402nQ_normal.jpg</t>
  </si>
  <si>
    <t>ÜT: 25.421445, -101.000253</t>
  </si>
  <si>
    <t>http://twitter.com/gramirez80/statuses/1353698552397123587</t>
  </si>
  <si>
    <t>{"hashtags":[],"symbols":[],"user_mentions":[{"screen_name":"unpocodebits","name":"un poco de bits","id":1037715366,"id_str":"1037715366","indices":[3,16]}],"urls":[]}</t>
  </si>
  <si>
    <t>1353698551763619840</t>
  </si>
  <si>
    <t>Mon Jan 25 13:37:39 +0000 2021</t>
  </si>
  <si>
    <t>http://twitter.com/_nonono_no/statuses/1353698551763619840</t>
  </si>
  <si>
    <t>1353698551423852546</t>
  </si>
  <si>
    <t>http://twitter.com/gummmmmi1225/statuses/1353698551423852546</t>
  </si>
  <si>
    <t>1353698550740226049</t>
  </si>
  <si>
    <t>sou_Switchjp</t>
  </si>
  <si>
    <t>1341044114305863680</t>
  </si>
  <si>
    <t>http://pbs.twimg.com/profile_images/1348133362238517249/mLZgHE-B_normal.jpg</t>
  </si>
  <si>
    <t>http://twitter.com/sou_Switchjp/statuses/1353698550740226049</t>
  </si>
  <si>
    <t>1353698550123786240</t>
  </si>
  <si>
    <t>RT @LindaHuber19: Last two days at #99p! 📚📚📚
A baby. It wasn't too much to ask for - was it?
 ⭐ ⭐ ⭐ ⭐ ⭐ "I couldn't read it fast enough"
https://t.co/DIqrptVTAw #KindleUnlimited 
#suspense #kindledeals #books https://t.co/h9sWewP8uq</t>
  </si>
  <si>
    <t>http://twitter.com/june_kearns/statuses/1353698550123786240</t>
  </si>
  <si>
    <t>{"hashtags":[{"text":"99p","indices":[35,39]}],"symbols":[],"user_mentions":[{"screen_name":"LindaHuber19","name":"Linda Huber","id":2273205012,"id_str":"2273205012","indices":[3,16]}],"urls":[]}</t>
  </si>
  <si>
    <t>1353698550039736321</t>
  </si>
  <si>
    <t>http://twitter.com/kombujio/statuses/1353698550039736321</t>
  </si>
  <si>
    <t>1353698548383014913</t>
  </si>
  <si>
    <t>http://twitter.com/VBZ4IjWM8aTzD6B/statuses/1353698548383014913</t>
  </si>
  <si>
    <t>1353698547464630272</t>
  </si>
  <si>
    <t>@nokonokoYS2 失礼いたします。恐れ入りますが、ご投稿の件についてAmazonのカスタマーサービスにはお問い合わせいただいておりますでしょうか？TN</t>
  </si>
  <si>
    <t>Mon Jan 25 13:37:38 +0000 2021</t>
  </si>
  <si>
    <t>3074820300</t>
  </si>
  <si>
    <t>nokonokoYS2</t>
  </si>
  <si>
    <t>1353697891940880384</t>
  </si>
  <si>
    <t>http://twitter.com/AmazonHelp/statuses/1353698547464630272</t>
  </si>
  <si>
    <t>{"hashtags":[],"symbols":[],"user_mentions":[{"screen_name":"nokonokoYS2","name":"さえ","id":3074820300,"id_str":"3074820300","indices":[0,12]}],"urls":[]}</t>
  </si>
  <si>
    <t>1353698546588004352</t>
  </si>
  <si>
    <t>deals_finders</t>
  </si>
  <si>
    <t>New Post: Amazon: Universal Super Socket Tool Set 3pcs Now $13.59 https://t.co/joOjkgZ0Qi https://t.co/rqPJY403IG</t>
  </si>
  <si>
    <t>929819785998864391</t>
  </si>
  <si>
    <t>http://pbs.twimg.com/profile_images/970608611096330241/VFFz1Z-i_normal.jpg</t>
  </si>
  <si>
    <t>http://twitter.com/deals_finders/statuses/1353698546588004352</t>
  </si>
  <si>
    <t>{"hashtags":[],"symbols":[],"user_mentions":[],"urls":[{"url":"https://t.co/joOjkgZ0Qi","expanded_url":"https://buff.ly/3a5R7im","display_url":"buff.ly/3a5R7im","indices":[66,89]}],"media":[{"id":1353698545103204400,"id_str":"1353698545103204354","indices":[90,113],"media_url":"http://pbs.twimg.com/media/EslNp5HW8AIAfub.jpg","media_url_https":"https://pbs.twimg.com/media/EslNp5HW8AIAfub.jpg","url":"https://t.co/rqPJY403IG","display_url":"pic.twitter.com/rqPJY403IG","expanded_url":"https://twitter.com/deals_finders/status/1353698546588004352/photo/1","type":"photo","sizes":{"thumb":{"w":150,"h":150,"resize":"crop"},"medium":{"w":1024,"h":955,"resize":"fit"},"large":{"w":1024,"h":955,"resize":"fit"},"small":{"w":680,"h":634,"resize":"fit"}}}]}</t>
  </si>
  <si>
    <t>1353698546566930434</t>
  </si>
  <si>
    <t>http://twitter.com/pringreenlove/statuses/1353698546566930434</t>
  </si>
  <si>
    <t>1353698546487152645</t>
  </si>
  <si>
    <t>inpxx</t>
  </si>
  <si>
    <t>611535482</t>
  </si>
  <si>
    <t>http://pbs.twimg.com/profile_images/1322934500712566784/GMTn3w1S_normal.jpg</t>
  </si>
  <si>
    <t>TVXQ5♡BTS</t>
  </si>
  <si>
    <t>http://twitter.com/inpxx/statuses/1353698546487152645</t>
  </si>
  <si>
    <t>1353698546470449152</t>
  </si>
  <si>
    <t>orikanai</t>
  </si>
  <si>
    <t>134698488</t>
  </si>
  <si>
    <t>http://pbs.twimg.com/profile_images/1144427234104471553/won_KXgP_normal.jpg</t>
  </si>
  <si>
    <t>http://twitter.com/orikanai/statuses/1353698546470449152</t>
  </si>
  <si>
    <t>1353698546269134848</t>
  </si>
  <si>
    <t>uriko1982</t>
  </si>
  <si>
    <t>983609972830322688</t>
  </si>
  <si>
    <t>http://pbs.twimg.com/profile_images/987618677766799361/2CetgMGI_normal.jpg</t>
  </si>
  <si>
    <t>http://twitter.com/uriko1982/statuses/1353698546269134848</t>
  </si>
  <si>
    <t>1353698545644220417</t>
  </si>
  <si>
    <t>http://twitter.com/popochan326/statuses/1353698545644220417</t>
  </si>
  <si>
    <t>1353698545589575680</t>
  </si>
  <si>
    <t>http://twitter.com/maman72465441/statuses/1353698545589575680</t>
  </si>
  <si>
    <t>1353698545564610564</t>
  </si>
  <si>
    <t>RT @susanfree16: You can organize anything but family--and love.  
Love is a Filing Cabinet by Jeanne Kern
Amazon: https://t.co/5yvaYnDNkG
@RABTBookTours #RABTBookTours #Contemporary #Comedy #Romance  #LoveisaFilingCabinet #JeanneKern @BookBuzzNet
#bloggingcommunity
#bookbloggers https://t.co/NzHJxrv9dZ</t>
  </si>
  <si>
    <t>http://twitter.com/a_kayla_carson/statuses/1353698545564610564</t>
  </si>
  <si>
    <t>{"hashtags":[],"symbols":[],"user_mentions":[{"screen_name":"susanfree16","name":"Susan Freestone","id":864416148061925400,"id_str":"864416148061925376","indices":[3,15]}],"urls":[]}</t>
  </si>
  <si>
    <t>1353698545195339777</t>
  </si>
  <si>
    <t>bjxkU0WpBrozbau</t>
  </si>
  <si>
    <t>918341181179756544</t>
  </si>
  <si>
    <t>http://pbs.twimg.com/profile_images/1054695354522726400/47wsuLcO_normal.jpg</t>
  </si>
  <si>
    <t>日本。宮崎県。</t>
  </si>
  <si>
    <t>http://twitter.com/bjxkU0WpBrozbau/statuses/1353698545195339777</t>
  </si>
  <si>
    <t>1353698545191149568</t>
  </si>
  <si>
    <t>Amazon MusicにあるJuana MolinaのEl Zorzalを紹介します https://t.co/SsL273EXaV</t>
  </si>
  <si>
    <t>http://twitter.com/UrUMPYHYO5c64kQ/statuses/1353698545191149568</t>
  </si>
  <si>
    <t>{"hashtags":[],"symbols":[],"user_mentions":[],"urls":[{"url":"https://t.co/SsL273EXaV","expanded_url":"https://music.amazon.co.jp/albums/B01DEBKUUQ?do=play&amp;trackAsin=B01DEBL5MI&amp;ref=dm_sh_mmc3Lj7BbGhUwWMvGcmpE6cqR","display_url":"music.amazon.co.jp/albums/B01DEBK…","indices":[44,67]}]}</t>
  </si>
  <si>
    <t>1353698545132474368</t>
  </si>
  <si>
    <t>KallosJr</t>
  </si>
  <si>
    <t>RT @cchhii64: おはようございます🌞
4th DVD発売まであと4日！そわそわしますね…。
グラヴィスさんの方からサンプルが公開されたので是非チェックして下さいね💓私は恥ずかしいから薄目で見た。
▼期間限定公開サンプル
https://t.co/x1jd5jKyd1
▼予約ページ
https://t.co/DBN0vgXoRQ
#グラドル自画撮り部 https://t.co/ebu3L2IPRN</t>
  </si>
  <si>
    <t>1215493789294317568</t>
  </si>
  <si>
    <t>http://pbs.twimg.com/profile_images/1217462207765606400/rZUN0UAk_normal.jpg</t>
  </si>
  <si>
    <t>http://twitter.com/KallosJr/statuses/1353698545132474368</t>
  </si>
  <si>
    <t>{"hashtags":[],"symbols":[],"user_mentions":[{"screen_name":"cchhii64","name":"緑川ちひろ🍣1/29DVD発売","id":96254852,"id_str":"96254852","indices":[3,12]}],"urls":[]}</t>
  </si>
  <si>
    <t>1353698545052733441</t>
  </si>
  <si>
    <t>GJPpSInnA2EEQyN</t>
  </si>
  <si>
    <t>RT @queeneyes_: 2021年はモゥ～っとよろしくね💖🐮🌈
Switchなど豪華賞品が抽選で当たる✨
・フォロー&amp;amp;このツイートをRT
・インスタのフォロー&amp;amp;いいね
をすると当選確率UP🤍
A賞 Nintendo Switch
B賞 ﾖｷﾞﾎﾞｰﾏｯｸｽ
C賞 Amazonｷﾞﾌﾄｶｰﾄﾞ
D賞 ｶﾗｺﾝｾｯﾄ
※なりすましSNS、サイトにご注意下さい⚡️</t>
  </si>
  <si>
    <t>1056663292930748417</t>
  </si>
  <si>
    <t>http://pbs.twimg.com/profile_images/1222877890812841984/euDSEwn2_normal.jpg</t>
  </si>
  <si>
    <t>和歌 橋本市</t>
  </si>
  <si>
    <t>http://twitter.com/GJPpSInnA2EEQyN/statuses/1353698545052733441</t>
  </si>
  <si>
    <t>{"hashtags":[],"symbols":[],"user_mentions":[{"screen_name":"queeneyes_","name":"カラコン通販クイーンアイズ","id":2459077501,"id_str":"2459077501","indices":[3,14]}],"urls":[]}</t>
  </si>
  <si>
    <t>1353698545010946048</t>
  </si>
  <si>
    <t>Our world is drastically less violent now than at any other time in history. Still, it sometimes seems worse. Why is that? What has led to such declines in violence? My new book discusses all of this and more! https://t.co/7Pv8znJ2Eg</t>
  </si>
  <si>
    <t>http://twitter.com/_MatthewEvanoff/statuses/1353698545010946048</t>
  </si>
  <si>
    <t>{"hashtags":[],"symbols":[],"user_mentions":[],"urls":[{"url":"https://t.co/7Pv8znJ2Eg","expanded_url":"https://www.amazon.com/dp/B08TWJVVWS","display_url":"amazon.com/dp/B08TWJVVWS","indices":[210,233]}]}</t>
  </si>
  <si>
    <t>1353698544545193985</t>
  </si>
  <si>
    <t>luckyR18759108</t>
  </si>
  <si>
    <t>1089805714669821952</t>
  </si>
  <si>
    <t>http://pbs.twimg.com/profile_images/1090389921435504640/OxalsMyd_normal.jpg</t>
  </si>
  <si>
    <t>http://twitter.com/luckyR18759108/statuses/1353698544545193985</t>
  </si>
  <si>
    <t>1353698543983235072</t>
  </si>
  <si>
    <t>k11440786</t>
  </si>
  <si>
    <t>RT @netfukugyou_com: 楽天ユーザー様必見！
お買い物マラソンがもっとお得になるポイントを2⃣重取りする方法をご紹介
さらに、フォロー＆このツイートをRTで
💰Amazonギフト300円を2名様にプレゼント💰
締切は2021年1月25日23時59分 #楽天市場 #お買い物マラソン #ポイ活
https://t.co/dwSqUYWMuw</t>
  </si>
  <si>
    <t>1230859760347385857</t>
  </si>
  <si>
    <t>http://pbs.twimg.com/profile_images/1326880889108787202/qvCAVj01_normal.jpg</t>
  </si>
  <si>
    <t>http://twitter.com/k11440786/statuses/1353698543983235072</t>
  </si>
  <si>
    <t>{"hashtags":[],"symbols":[],"user_mentions":[{"screen_name":"netfukugyou_com","name":"節約生活はネット副業と懸賞で吹っ飛ばせ","id":927195676676538400,"id_str":"927195676676538374","indices":[3,19]}],"urls":[]}</t>
  </si>
  <si>
    <t>1353698543735762944</t>
  </si>
  <si>
    <t>yelly55</t>
  </si>
  <si>
    <t>Mon Jan 25 13:37:37 +0000 2021</t>
  </si>
  <si>
    <t>279426116</t>
  </si>
  <si>
    <t>http://pbs.twimg.com/profile_images/748322902903140357/S-2FHO5o_normal.jpg</t>
  </si>
  <si>
    <t>http://twitter.com/yelly55/statuses/1353698543735762944</t>
  </si>
  <si>
    <t>1353698543681249281</t>
  </si>
  <si>
    <t>pekorinn1738</t>
  </si>
  <si>
    <t>4602966314</t>
  </si>
  <si>
    <t>http://pbs.twimg.com/profile_images/1270252124937412609/LaCgZlWL_normal.jpg</t>
  </si>
  <si>
    <t>かにゃがわ🐱</t>
  </si>
  <si>
    <t>http://twitter.com/pekorinn1738/statuses/1353698543681249281</t>
  </si>
  <si>
    <t>1353698543542824961</t>
  </si>
  <si>
    <t>http://twitter.com/iFywpcQmrFzb0NT/statuses/1353698543542824961</t>
  </si>
  <si>
    <t>1353698543161253888</t>
  </si>
  <si>
    <t>MARVSCARS</t>
  </si>
  <si>
    <t>167360203</t>
  </si>
  <si>
    <t>http://pbs.twimg.com/profile_images/1079796147/n650559534_5681_normal.jpg</t>
  </si>
  <si>
    <t>Montezuma, IA</t>
  </si>
  <si>
    <t>http://twitter.com/MARVSCARS/statuses/1353698543161253888</t>
  </si>
  <si>
    <t>1353698542733332481</t>
  </si>
  <si>
    <t>yajimaim</t>
  </si>
  <si>
    <t>2914964490</t>
  </si>
  <si>
    <t>http://pbs.twimg.com/profile_images/927901797867331584/LV1OTpdk_normal.jpg</t>
  </si>
  <si>
    <t>http://twitter.com/yajimaim/statuses/1353698542733332481</t>
  </si>
  <si>
    <t>1353698542410317824</t>
  </si>
  <si>
    <t>http://twitter.com/ayaka_ryoshun/statuses/1353698542410317824</t>
  </si>
  <si>
    <t>1353698542104137728</t>
  </si>
  <si>
    <t>ka_ri_ya_12_</t>
  </si>
  <si>
    <t>1162711591856398337</t>
  </si>
  <si>
    <t>http://pbs.twimg.com/profile_images/1350044233885859842/VVWFmTyv_normal.jpg</t>
  </si>
  <si>
    <t>http://twitter.com/ka_ri_ya_12_/statuses/1353698542104137728</t>
  </si>
  <si>
    <t>1353698541827330050</t>
  </si>
  <si>
    <t>goma_01_</t>
  </si>
  <si>
    <t>987998058800558080</t>
  </si>
  <si>
    <t>http://pbs.twimg.com/profile_images/1291932968898838529/_s4J60PX_normal.jpg</t>
  </si>
  <si>
    <t>ほたての消費者枠</t>
  </si>
  <si>
    <t>http://twitter.com/goma_01_/statuses/1353698541827330050</t>
  </si>
  <si>
    <t>1353698541001084934</t>
  </si>
  <si>
    <t>dianehopkins91</t>
  </si>
  <si>
    <t>LucidSound LS20 Powered Universal Gaming Headset (White)- PS4, Xbox One, Nintendo Switch, PSVR, PC, Mobile Devices https://t.co/KuR9IsceQ9 https://t.co/drlSdwOA6x</t>
  </si>
  <si>
    <t>1348271831501848577</t>
  </si>
  <si>
    <t>http://pbs.twimg.com/profile_images/1348273643596382210/HmGHEgX0_normal.png</t>
  </si>
  <si>
    <t>http://twitter.com/dianehopkins91/statuses/1353698541001084934</t>
  </si>
  <si>
    <t>{"hashtags":[],"symbols":[],"user_mentions":[],"urls":[{"url":"https://t.co/KuR9IsceQ9","expanded_url":"http://amzn.to/2Mqx3yY","display_url":"amzn.to/2Mqx3yY","indices":[115,138]}],"media":[{"id":1353698473023946800,"id_str":"1353698473023946755","indices":[139,162],"media_url":"http://pbs.twimg.com/media/EslNlsmUwAM_e_G.jpg","media_url_https":"https://pbs.twimg.com/media/EslNlsmUwAM_e_G.jpg","url":"https://t.co/drlSdwOA6x","display_url":"pic.twitter.com/drlSdwOA6x","expanded_url":"https://twitter.com/dianehopkins91/status/1353698541001084934/photo/1","type":"photo","sizes":{"thumb":{"w":150,"h":150,"resize":"crop"},"medium":{"w":1045,"h":1200,"resize":"fit"},"large":{"w":1244,"h":1428,"resize":"fit"},"small":{"w":592,"h":680,"resize":"fit"}}}]}</t>
  </si>
  <si>
    <t>1353698540334182400</t>
  </si>
  <si>
    <t>naa0121naa</t>
  </si>
  <si>
    <t>RT @eventship_me: 【Twitter登録者1万人CP 】
抽選 で1名様にAmazonギフト5万円をプレゼント🎉
〆切→1月25日まで
→詳しくはこちら🎉
https://t.co/e2cP6Z6fXx
#Amazonギフト券
#プレゼント企画
#アマゾンギフト券
#アマギフ</t>
  </si>
  <si>
    <t>1208071452152324097</t>
  </si>
  <si>
    <t>http://pbs.twimg.com/profile_images/1351091962728873991/RVf-u4jh_normal.png</t>
  </si>
  <si>
    <t>欲しいものリスト☟🙇🏻</t>
  </si>
  <si>
    <t>http://twitter.com/naa0121naa/statuses/1353698540334182400</t>
  </si>
  <si>
    <t>1353698540246032384</t>
  </si>
  <si>
    <t>imoxleyz</t>
  </si>
  <si>
    <t>1265252337997635586</t>
  </si>
  <si>
    <t>http://pbs.twimg.com/profile_images/1342528095807389697/POqibCQO_normal.jpg</t>
  </si>
  <si>
    <t>あまりフォロバしません。</t>
  </si>
  <si>
    <t>http://twitter.com/imoxleyz/statuses/1353698540246032384</t>
  </si>
  <si>
    <t>1353698540145393664</t>
  </si>
  <si>
    <t>vlTATlv</t>
  </si>
  <si>
    <t>マーテル コルドンブルー コニャック [ ブランデー 700ml ] [ギフトBox入り] マーテル https://t.co/tDo9GNUp6r @amazonJPより 
久々にブランデーも飲みたくなってきた(#^.^#)</t>
  </si>
  <si>
    <t>194897821</t>
  </si>
  <si>
    <t>http://pbs.twimg.com/profile_images/915187727494029313/-8TgMowx_normal.jpg</t>
  </si>
  <si>
    <t>http://twitter.com/vlTATlv/statuses/1353698540145393664</t>
  </si>
  <si>
    <t>{"hashtags":[],"symbols":[],"user_mentions":[{"screen_name":"AmazonJP","name":"Amazon JP (アマゾン)","id":161616614,"id_str":"161616614","indices":[75,84]}],"urls":[{"url":"https://t.co/tDo9GNUp6r","expanded_url":"https://www.amazon.co.jp/dp/B001P4WGZW/ref=cm_sw_r_tw_dp_1LSdGb14MZWJY?_encoding=UTF8&amp;psc=1","display_url":"amazon.co.jp/dp/B001P4WGZW/…","indices":[51,74]}]}</t>
  </si>
  <si>
    <t>1353698539398811648</t>
  </si>
  <si>
    <t>Kcho07062400</t>
  </si>
  <si>
    <t>Mon Jan 25 13:37:36 +0000 2021</t>
  </si>
  <si>
    <t>1018415615546032128</t>
  </si>
  <si>
    <t>http://pbs.twimg.com/profile_images/1196088617770176512/cu72TLTc_normal.jpg</t>
  </si>
  <si>
    <t>イラストの無断使用・転載禁止</t>
  </si>
  <si>
    <t>http://twitter.com/Kcho07062400/statuses/1353698539398811648</t>
  </si>
  <si>
    <t>1353698539369426944</t>
  </si>
  <si>
    <t>#Amazon無料体験
#amazonオーディブル
本は読まずに聴こう🎧
耳から聴くのは、楽ですネ👂
楽して知識を沢山インプットしていこう💓💓
体内の「炎症」を抑えると、病気にならない!: クスリに頼らず全身の臓器を元気にするコツ を 
Amazon でチェック！ https://t.co/xsx5KVRwJq @amazonより</t>
  </si>
  <si>
    <t>http://twitter.com/kadukihironao/statuses/1353698539369426944</t>
  </si>
  <si>
    <t>{"hashtags":[{"text":"Amazon無料体験","indices":[0,11]},{"text":"amazonオーディブル","indices":[12,25]}],"symbols":[],"user_mentions":[{"screen_name":"amazon","name":"Amazon","id":20793816,"id_str":"20793816","indices":[159,166]}],"urls":[{"url":"https://t.co/xsx5KVRwJq","expanded_url":"http://amzn.to/3p2I9si","display_url":"amzn.to/3p2I9si","indices":[135,158]}]}</t>
  </si>
  <si>
    <t>1353698539130511363</t>
  </si>
  <si>
    <t>loveisbrilliant</t>
  </si>
  <si>
    <t>RT @IENearth: 3 large EU banks say no to Amazon Oil financing!! 
Amazing work by @amazonwatch @standearth 4 exposing EU banks bloody hands in land grabs/oil extraction: https://t.co/hio254K36d https://t.co/3oV6gPZ16p</t>
  </si>
  <si>
    <t>822568250227785728</t>
  </si>
  <si>
    <t>http://pbs.twimg.com/profile_images/1350769817687613440/HK7MTkzZ_normal.jpg</t>
  </si>
  <si>
    <t>http://twitter.com/loveisbrilliant/statuses/1353698539130511363</t>
  </si>
  <si>
    <t>{"hashtags":[],"symbols":[],"user_mentions":[{"screen_name":"IENearth","name":"Indigenous Environmental Network","id":95981793,"id_str":"95981793","indices":[3,12]},{"screen_name":"amazonwatch","name":"Amazon Watch","id":22971125,"id_str":"22971125","indices":[82,94]},{"screen_name":"standearth","name":"Stand.earth","id":14180138,"id_str":"14180138","indices":[95,106]}],"urls":[]}</t>
  </si>
  <si>
    <t>1353698537729519616</t>
  </si>
  <si>
    <t>http://twitter.com/8BJpxQQMjqOLeDR/statuses/1353698537729519616</t>
  </si>
  <si>
    <t>1353698537494593542</t>
  </si>
  <si>
    <t>http://twitter.com/onaka_suita23/statuses/1353698537494593542</t>
  </si>
  <si>
    <t>1353698536840433665</t>
  </si>
  <si>
    <t>Fravocado</t>
  </si>
  <si>
    <t>RT @PurplePilchard: What a great story #avocado of fighting one's corner and refusing to cave in - PLUS stunning packaging @RetailTimes @Fravocado @ocado @amazon @holland_barrett @BlogofVegan   https://t.co/XbnUHVAQL2</t>
  </si>
  <si>
    <t>3797563521</t>
  </si>
  <si>
    <t>http://pbs.twimg.com/profile_images/818503145152217088/VpLcx2lb_normal.jpg</t>
  </si>
  <si>
    <t>Dawlish, England</t>
  </si>
  <si>
    <t>http://twitter.com/Fravocado/statuses/1353698536840433665</t>
  </si>
  <si>
    <t>{"hashtags":[{"text":"avocado","indices":[39,47]}],"symbols":[],"user_mentions":[{"screen_name":"PurplePilchard","name":"Purple Pilchard","id":2960105451,"id_str":"2960105451","indices":[3,18]},{"screen_name":"RetailTimes","name":"Retail Times team","id":235561613,"id_str":"235561613","indices":[123,135]}],"urls":[]}</t>
  </si>
  <si>
    <t>1353698536164974597</t>
  </si>
  <si>
    <t>s2insularity</t>
  </si>
  <si>
    <t>RT @nakano0828: Adamきっかけで徳島を調べ始めたPへ
おすすめ名物はこちらです　→　大野海苔 味付け卓上のり 3本詰 大野海苔 https://t.co/yk75zZAiAB @amazonJPより</t>
  </si>
  <si>
    <t>533015087</t>
  </si>
  <si>
    <t>http://pbs.twimg.com/profile_images/810343998426521601/0S05bnnC_normal.jpg</t>
  </si>
  <si>
    <t>うきよ</t>
  </si>
  <si>
    <t>http://twitter.com/s2insularity/statuses/1353698536164974597</t>
  </si>
  <si>
    <t>{"hashtags":[],"symbols":[],"user_mentions":[{"screen_name":"nakano0828","name":"ナカノ！！@ブリデ欠席","id":65907127,"id_str":"65907127","indices":[3,14]},{"screen_name":"AmazonJP","name":"Amazon JP (アマゾン)","id":161616614,"id_str":"161616614","indices":[97,106]}],"urls":[{"url":"https://t.co/yk75zZAiAB","expanded_url":"https://www.amazon.co.jp/dp/B01D2QTCBQ/ref=cm_sw_r_tw_dp_fGQdGbFJ5504R?_encoding=UTF8&amp;psc=1","display_url":"amazon.co.jp/dp/B01D2QTCBQ/…","indices":[73,96]}]}</t>
  </si>
  <si>
    <t>1353698536030949378</t>
  </si>
  <si>
    <t>CinemaDoll90</t>
  </si>
  <si>
    <t>@SarahIsJustHere We're now thinking it doesn't even tho Amazon is saying it does</t>
  </si>
  <si>
    <t>165426324</t>
  </si>
  <si>
    <t>SarahIsJustHere</t>
  </si>
  <si>
    <t>28572798</t>
  </si>
  <si>
    <t>1353698341096484864</t>
  </si>
  <si>
    <t>http://pbs.twimg.com/profile_images/1346153824390705153/42usIDBw_normal.jpg</t>
  </si>
  <si>
    <t>Scotland, United Kingdom</t>
  </si>
  <si>
    <t>http://twitter.com/CinemaDoll90/statuses/1353698536030949378</t>
  </si>
  <si>
    <t>{"hashtags":[],"symbols":[],"user_mentions":[{"screen_name":"SarahIsJustHere","name":"Ofhoseok⁷","id":165426324,"id_str":"165426324","indices":[0,16]}],"urls":[]}</t>
  </si>
  <si>
    <t>1353698535284355072</t>
  </si>
  <si>
    <t>btbtbtsssssss_</t>
  </si>
  <si>
    <t>928262146542026752</t>
  </si>
  <si>
    <t>http://pbs.twimg.com/profile_images/1271457636614094851/mbFsA_89_normal.jpg</t>
  </si>
  <si>
    <t>http://twitter.com/btbtbtsssssss_/statuses/1353698535284355072</t>
  </si>
  <si>
    <t>1353698534856515584</t>
  </si>
  <si>
    <t>RT @pmartinauthor: #FAMILYDRAMA #A #MEANS #TO #AN #END #PETER #MARTIN  https://t.co/X9B5vthjjb #FREEKUNLIMITED IS IT YOUR PARENTS WHO SHAPE WHO YOU BECOME? https://t.co/DfVgcjHUGl</t>
  </si>
  <si>
    <t>http://twitter.com/cherrymischivus/statuses/1353698534856515584</t>
  </si>
  <si>
    <t>{"hashtags":[{"text":"FAMILYDRAMA","indices":[19,31]},{"text":"A","indices":[32,34]},{"text":"MEANS","indices":[35,41]},{"text":"TO","indices":[42,45]},{"text":"AN","indices":[46,49]},{"text":"END","indices":[50,54]},{"text":"PETER","indices":[55,61]},{"text":"MARTIN","indices":[62,69]},{"text":"FREEKUNLIMITED","indices":[95,110]}],"symbols":[],"user_mentions":[{"screen_name":"pmartinauthor","name":"Martin Perks","id":292494980,"id_str":"292494980","indices":[3,17]}],"urls":[{"url":"https://t.co/X9B5vthjjb","expanded_url":"http://tinyurl.com/ybheu8zp","display_url":"tinyurl.com/ybheu8zp","indices":[71,94]}]}</t>
  </si>
  <si>
    <t>1353698534562832387</t>
  </si>
  <si>
    <t>http://twitter.com/kotori_no_happy/statuses/1353698534562832387</t>
  </si>
  <si>
    <t>1353698534487285763</t>
  </si>
  <si>
    <t>schumannian_jp</t>
  </si>
  <si>
    <t>『ワイングラスのむこう側』(林 伸次 著) を読み終えたところです https://t.co/Z8m70Rzeqh</t>
  </si>
  <si>
    <t>115639132</t>
  </si>
  <si>
    <t>http://pbs.twimg.com/profile_images/1352590430446080002/re4nClQ2_normal.jpg</t>
  </si>
  <si>
    <t>宮城県仙台市青葉区</t>
  </si>
  <si>
    <t>http://twitter.com/schumannian_jp/statuses/1353698534487285763</t>
  </si>
  <si>
    <t>{"hashtags":[],"symbols":[],"user_mentions":[],"urls":[{"url":"https://t.co/Z8m70Rzeqh","expanded_url":"https://a.co/iCrsS57","display_url":"a.co/iCrsS57","indices":[34,57]}]}</t>
  </si>
  <si>
    <t>1353698534449573888</t>
  </si>
  <si>
    <t>YuuuuKaaaaanp</t>
  </si>
  <si>
    <t>833888202402324486</t>
  </si>
  <si>
    <t>http://pbs.twimg.com/profile_images/1222565599600996352/SNgAnfei_normal.jpg</t>
  </si>
  <si>
    <t>夢が叶う場所</t>
  </si>
  <si>
    <t>http://twitter.com/YuuuuKaaaaanp/statuses/1353698534449573888</t>
  </si>
  <si>
    <t>1353698533992488960</t>
  </si>
  <si>
    <t>spinninghrry</t>
  </si>
  <si>
    <t>@antiskiller28 @HS1MADS @goldenwithlou if you type in one direction book into amazon's search this one and the who we are one should come up but here's the link to this one :)
https://t.co/UvcnpXetQz https://t.co/4v4zVVY7o4</t>
  </si>
  <si>
    <t>1206546620000743424</t>
  </si>
  <si>
    <t>antiskiller28</t>
  </si>
  <si>
    <t>1262071811501588480</t>
  </si>
  <si>
    <t>1353690746742833152</t>
  </si>
  <si>
    <t>http://pbs.twimg.com/profile_images/1350226611354955777/ethpe6AC_normal.jpg</t>
  </si>
  <si>
    <t>tightrope supremacy</t>
  </si>
  <si>
    <t>http://twitter.com/spinninghrry/statuses/1353698533992488960</t>
  </si>
  <si>
    <t>{"hashtags":[],"symbols":[],"user_mentions":[{"screen_name":"antiskiller28","name":"◟̽◞̽²⁸|🌻♡︎♥︎𝓼𝓾𝓷𝓼𝓱𝓲𝓷𝓮","id":1206546620000743400,"id_str":"1206546620000743424","indices":[0,14]},{"screen_name":"HS1MADS","name":"madison¹ᴰ◟̽◞̽ wants a bua","id":1286167250513408000,"id_str":"1286167250513408000","indices":[15,23]},{"screen_name":"goldenwithlou","name":"ᴴsav ⁹¹","id":99889215,"id_str":"99889215","indices":[24,38]}],"urls":[{"url":"https://t.co/UvcnpXetQz","expanded_url":"https://www.amazon.com/gp/product/0062219049/ref=ppx_yo_dt_b_asin_title_o06_s00?ie=UTF8&amp;psc=1","display_url":"amazon.com/gp/product/006…","indices":[176,199]}],"media":[{"id":1353698279272419300,"id_str":"1353698279272419329","indices":[200,223],"media_url":"http://pbs.twimg.com/media/EslNaa0XEAEB-os.jpg","media_url_https":"https://pbs.twimg.com/media/EslNaa0XEAEB-os.jpg","url":"https://t.co/4v4zVVY7o4","display_url":"pic.twitter.com/4v4zVVY7o4","expanded_url":"https://twitter.com/spinninghrry/status/1353698533992488960/photo/1","type":"photo","sizes":{"thumb":{"w":150,"h":150,"resize":"crop"},"medium":{"w":554,"h":1200,"resize":"fit"},"large":{"w":828,"h":1792,"resize":"fit"},"small":{"w":314,"h":680,"resize":"fit"}}}]}</t>
  </si>
  <si>
    <t>1353698533942026241</t>
  </si>
  <si>
    <t>RT @jcoinpay: ／
年末年始応援✨
300名さまにAmazonギフト券1,000円分
その場で当たる
＼
送金や支払い、募金も簡単にできるキャッシュレスアプリ「J-Coin Pay」からのプレゼント✨
①@jcoinpayをフォロー
②本投稿を1/21 11:59迄にRT
③結果は自動返信で♪
規約:https://t.co/rEHb3NHMyp https://t.co/hisUMwKaDT</t>
  </si>
  <si>
    <t>http://twitter.com/mi_to_h/statuses/1353698533942026241</t>
  </si>
  <si>
    <t>{"hashtags":[],"symbols":[],"user_mentions":[{"screen_name":"jcoinpay","name":"J-Coin Pay【キャンペーン実施中！】","id":1116251202428137500,"id_str":"1116251202428137472","indices":[3,12]},{"screen_name":"jcoinpay","name":"J-Coin Pay【キャンペーン実施中！】","id":1116251202428137500,"id_str":"1116251202428137472","indices":[109,118]}],"urls":[]}</t>
  </si>
  <si>
    <t>1353698532285325314</t>
  </si>
  <si>
    <t>http://twitter.com/chance2pm/statuses/1353698532285325314</t>
  </si>
  <si>
    <t>1353698532008501248</t>
  </si>
  <si>
    <t>manific_oo7</t>
  </si>
  <si>
    <t>69485438</t>
  </si>
  <si>
    <t>http://pbs.twimg.com/profile_images/1247487073818271745/UAx7ee-S_normal.jpg</t>
  </si>
  <si>
    <t>http://twitter.com/manific_oo7/statuses/1353698532008501248</t>
  </si>
  <si>
    <t>1353698531849080837</t>
  </si>
  <si>
    <t>a15103818</t>
  </si>
  <si>
    <t>仄見える少年1巻Amazonもセブンネットもアニメメイトオンラインも売り切れだ!!
また重版されないかな</t>
  </si>
  <si>
    <t>1312916477775814657</t>
  </si>
  <si>
    <t>http://pbs.twimg.com/profile_images/1313051598138929152/IOrJ3-Op_normal.jpg</t>
  </si>
  <si>
    <t>無言フォロー失礼します(  . .)"</t>
  </si>
  <si>
    <t>http://twitter.com/a15103818/statuses/1353698531849080837</t>
  </si>
  <si>
    <t>1353698531584794624</t>
  </si>
  <si>
    <t>http://twitter.com/YIMIvUEqBkpgEga/statuses/1353698531584794624</t>
  </si>
  <si>
    <t>1353698531102650381</t>
  </si>
  <si>
    <t>Mon Jan 25 13:37:34 +0000 2021</t>
  </si>
  <si>
    <t>http://twitter.com/5kU91Lgld5whWuk/statuses/1353698531102650381</t>
  </si>
  <si>
    <t>1353698530565656579</t>
  </si>
  <si>
    <t>srna091</t>
  </si>
  <si>
    <t>2251902320</t>
  </si>
  <si>
    <t>http://pbs.twimg.com/profile_images/1341946181958561792/9aauyWSl_normal.jpg</t>
  </si>
  <si>
    <t>懸賞垢さんフォロバします☽⋆ﾟ︎︎◌*敬語ポイOKです🌼</t>
  </si>
  <si>
    <t>http://twitter.com/srna091/statuses/1353698530565656579</t>
  </si>
  <si>
    <t>1353698529206669312</t>
  </si>
  <si>
    <t>RT @yokoyama_bancho: ブログ漫画をたくさんまとめた無料の電子書籍シリーズ、まとめ３と４をリリースいたしました！お時間あるときにどうぞ。
 https://t.co/1sg9sK6A3L https://t.co/s6nFyMXEk9</t>
  </si>
  <si>
    <t>http://twitter.com/mhf_jp/statuses/1353698529206669312</t>
  </si>
  <si>
    <t>{"hashtags":[],"symbols":[],"user_mentions":[{"screen_name":"yokoyama_bancho","name":"横山了一","id":63053332,"id_str":"63053332","indices":[3,19]}],"urls":[{"url":"https://t.co/1sg9sK6A3L","expanded_url":"https://www.amazon.co.jp/dp/B08TW365TJ?ref=cm_sw_tw_r_mng_sd_rwt_90RLfV7azdDX1","display_url":"amazon.co.jp/dp/B08TW365TJ?…","indices":[79,102]}],"media":[{"id":1353622441793212400,"id_str":"1353622441793212416","indices":[103,126],"media_url":"http://pbs.twimg.com/media/EskIcGMU0AAvn29.jpg","media_url_https":"https://pbs.twimg.com/media/EskIcGMU0AAvn29.jpg","url":"https://t.co/s6nFyMXEk9","display_url":"pic.twitter.com/s6nFyMXEk9","expanded_url":"https://twitter.com/yokoyama_bancho/status/1353622879347171328/photo/1","type":"photo","sizes":{"thumb":{"w":150,"h":150,"resize":"crop"},"medium":{"w":798,"h":1200,"resize":"fit"},"small":{"w":452,"h":680,"resize":"fit"},"large":{"w":1361,"h":2048,"resize":"fit"}},"source_status_id":1353622879347171300,"source_status_id_str":"1353622879347171328","source_user_id":63053332,"source_user_id_str":"63053332"}]}</t>
  </si>
  <si>
    <t>1353698529122734085</t>
  </si>
  <si>
    <t>http://twitter.com/themacaronies/statuses/1353698529122734085</t>
  </si>
  <si>
    <t>1353698529064046592</t>
  </si>
  <si>
    <t>satoutoume1981</t>
  </si>
  <si>
    <t>1168659067578929152</t>
  </si>
  <si>
    <t>http://pbs.twimg.com/profile_images/1342129364385689600/xMX0o8lt_normal.jpg</t>
  </si>
  <si>
    <t>http://twitter.com/satoutoume1981/statuses/1353698529064046592</t>
  </si>
  <si>
    <t>1353698528866910208</t>
  </si>
  <si>
    <t>ddddddorayaki</t>
  </si>
  <si>
    <t>1119910085763796992</t>
  </si>
  <si>
    <t>http://pbs.twimg.com/profile_images/1344615058123341829/K9w87my4_normal.jpg</t>
  </si>
  <si>
    <t>http://twitter.com/ddddddorayaki/statuses/1353698528866910208</t>
  </si>
  <si>
    <t>1353698527633788928</t>
  </si>
  <si>
    <t>44pororokka23</t>
  </si>
  <si>
    <t>338126089</t>
  </si>
  <si>
    <t>http://pbs.twimg.com/profile_images/1255666756934230016/D8mdTi2P_normal.jpg</t>
  </si>
  <si>
    <t>ラストキャンパス 7年生</t>
  </si>
  <si>
    <t>http://twitter.com/44pororokka23/statuses/1353698527633788928</t>
  </si>
  <si>
    <t>1353698527050936323</t>
  </si>
  <si>
    <t>@pmrflserrano Thank you for the additional information. When you have a moment, please reach out to us here  https://t.co/JPE3UCZDkR ^JP</t>
  </si>
  <si>
    <t>583706114</t>
  </si>
  <si>
    <t>pmrflserrano</t>
  </si>
  <si>
    <t>1353696528297295893</t>
  </si>
  <si>
    <t>http://twitter.com/AmazonHelp/statuses/1353698527050936323</t>
  </si>
  <si>
    <t>{"hashtags":[],"symbols":[],"user_mentions":[{"screen_name":"pmrflserrano","name":"Pedro Serrano","id":583706114,"id_str":"583706114","indices":[0,13]}],"urls":[{"url":"https://t.co/JPE3UCZDkR","expanded_url":"https://amzn.to/2YdGUes","display_url":"amzn.to/2YdGUes","indices":[109,132]}]}</t>
  </si>
  <si>
    <t>1353698526874660867</t>
  </si>
  <si>
    <t>eichiwai</t>
  </si>
  <si>
    <t>RT @animesijyuku: 【絵がカタイ理由はこれ！！】
【肩腰が描ければ躍動感がハンパない！！】
アニメ私塾累計18万部突破！！
『アニメ私塾流 最速でなんでも描けるようになるキャラ作画の技術』（エクスナレッジ刊）の内容紹介。
以下販売リンク↓
https://t.co/LvrckU32Gj https://t.co/P8J2j7h023</t>
  </si>
  <si>
    <t>Mon Jan 25 13:37:33 +0000 2021</t>
  </si>
  <si>
    <t>85305881</t>
  </si>
  <si>
    <t>http://pbs.twimg.com/profile_images/1296432525275848706/cryLszvW_normal.jpg</t>
  </si>
  <si>
    <t>地元愛媛⏩東京 杉並区 荻窪</t>
  </si>
  <si>
    <t>http://twitter.com/eichiwai/statuses/1353698526874660867</t>
  </si>
  <si>
    <t>{"hashtags":[],"symbols":[],"user_mentions":[{"screen_name":"animesijyuku","name":"アニメ私塾","id":1257522835,"id_str":"1257522835","indices":[3,16]}],"urls":[]}</t>
  </si>
  <si>
    <t>1353698526488797184</t>
  </si>
  <si>
    <t>http://twitter.com/harutoshiyuki/statuses/1353698526488797184</t>
  </si>
  <si>
    <t>1353698526170112000</t>
  </si>
  <si>
    <t>RT @ElizStJohn: 🖋️❤️🖤💔📖
FREE NOVELETTES
When the man you love falls for the sister you hate, dinner in the Tower is the least of your problems, and war interrupts the path of true love.
#HistoricalFiction #HistoricalRomance #shortstories 
https://t.co/SvKHjt1eqW
https://t.co/nGReezfqgo https://t.co/JFDWixnP8k</t>
  </si>
  <si>
    <t>http://twitter.com/a_kayla_carson/statuses/1353698526170112000</t>
  </si>
  <si>
    <t>{"hashtags":[],"symbols":[],"user_mentions":[{"screen_name":"ElizStJohn","name":"Elizabeth St.John","id":876608824534224900,"id_str":"876608824534224896","indices":[3,14]}],"urls":[]}</t>
  </si>
  <si>
    <t>1353698526119694336</t>
  </si>
  <si>
    <t>Lopinionista</t>
  </si>
  <si>
    <t>Amazon ottiene la certificazione Top Employer Italia 2021 https://t.co/zGiaPnHb4h @Lopinionista https://t.co/FOiyHFvjyX</t>
  </si>
  <si>
    <t>258442209</t>
  </si>
  <si>
    <t>http://pbs.twimg.com/profile_images/1256865806/logoOP-white_normal.jpg</t>
  </si>
  <si>
    <t>http://twitter.com/Lopinionista/statuses/1353698526119694336</t>
  </si>
  <si>
    <t>{"hashtags":[],"symbols":[],"user_mentions":[{"screen_name":"Lopinionista","name":"L'Opinionista","id":258442209,"id_str":"258442209","indices":[82,95]}],"urls":[{"url":"https://t.co/zGiaPnHb4h","expanded_url":"http://dlvr.it/RrJ8ZX","display_url":"dlvr.it/RrJ8ZX","indices":[58,81]}],"media":[{"id":1353698524681048000,"id_str":"1353698524681048064","indices":[96,119],"media_url":"http://pbs.twimg.com/media/EslNotCVkAADXKl.jpg","media_url_https":"https://pbs.twimg.com/media/EslNotCVkAADXKl.jpg","url":"https://t.co/FOiyHFvjyX","display_url":"pic.twitter.com/FOiyHFvjyX","expanded_url":"https://twitter.com/Lopinionista/status/1353698526119694336/photo/1","type":"photo","sizes":{"thumb":{"w":150,"h":150,"resize":"crop"},"large":{"w":650,"h":402,"resize":"fit"},"small":{"w":650,"h":402,"resize":"fit"},"medium":{"w":650,"h":402,"resize":"fit"}}}]}</t>
  </si>
  <si>
    <t>1353698523699531776</t>
  </si>
  <si>
    <t>nunsyousetu</t>
  </si>
  <si>
    <t>RT @_moonrobe_: 『ナーシャは夜に舞う』
夜の街で男の娘ホステスとして働く咲羽は、黒服の女の子・紗鈴に恋をしている。しかし紗鈴は同じ黒服の青年・瑞砂が気になる様子。｢女なんてやめとけ｣とゲイストリッパーの親友・泪音にも言われるけど──
#Kindle
#KindleUnlimited
【商品ページ】
https://t.co/kUcU82kckJ https://t.co/ghlBs4xCzm</t>
  </si>
  <si>
    <t>733526497219072005</t>
  </si>
  <si>
    <t>http://pbs.twimg.com/profile_images/783612962896355329/HejhvNMI_normal.jpg</t>
  </si>
  <si>
    <t>http://twitter.com/nunsyousetu/statuses/1353698523699531776</t>
  </si>
  <si>
    <t>{"hashtags":[{"text":"Kindle","indices":[125,132]}],"symbols":[],"user_mentions":[{"screen_name":"_moonrobe_","name":"月ノ羽衣","id":1224403675344339000,"id_str":"1224403675344338944","indices":[3,14]}],"urls":[]}</t>
  </si>
  <si>
    <t>1353698523229741059</t>
  </si>
  <si>
    <t>kikatyan</t>
  </si>
  <si>
    <t>RT @tempkinder: @pafuhana1213
JFYI
ホットサンドメーカーにはさんで焼くだけレシピ https://t.co/HN8Ban6Oz5</t>
  </si>
  <si>
    <t>265860574</t>
  </si>
  <si>
    <t>http://pbs.twimg.com/profile_images/1609330326/CA3I0401_normal.png</t>
  </si>
  <si>
    <t>http://twitter.com/kikatyan/statuses/1353698523229741059</t>
  </si>
  <si>
    <t>{"hashtags":[],"symbols":[],"user_mentions":[{"screen_name":"tempkinder","name":"スミオ（SUMIO）","id":2518980534,"id_str":"2518980534","indices":[3,14]},{"screen_name":"pafuhana1213","name":"おかず","id":279047790,"id_str":"279047790","indices":[16,29]}],"urls":[{"url":"https://t.co/HN8Ban6Oz5","expanded_url":"https://www.amazon.co.jp/dp/4074470667/ref=cm_sw_r_tw_apa_i_YrPdGb9HBD92F","display_url":"amazon.co.jp/dp/4074470667/…","indices":[58,81]}]}</t>
  </si>
  <si>
    <t>1353698522680332288</t>
  </si>
  <si>
    <t>Mon Jan 25 13:37:32 +0000 2021</t>
  </si>
  <si>
    <t>http://twitter.com/chino_poi/statuses/1353698522680332288</t>
  </si>
  <si>
    <t>1353698522575597569</t>
  </si>
  <si>
    <t>Extra $2 off Ergonomic Memory Foam Mouse Pad Wrist Rest Support
Clip the Extra $2 off Coupon &amp;amp; add lightning deal price.
https://t.co/9Tfhx6Ji72</t>
  </si>
  <si>
    <t>http://twitter.com/JasonsJigs/statuses/1353698522575597569</t>
  </si>
  <si>
    <t>{"hashtags":[],"symbols":[],"user_mentions":[],"urls":[{"url":"https://t.co/9Tfhx6Ji72","expanded_url":"https://www.amazon.com/dp/B074FXDQV6/ref=as_li_ss_tl?tag=jjigs-20","display_url":"amazon.com/dp/B074FXDQV6/…","indices":[125,148]}]}</t>
  </si>
  <si>
    <t>1353698522386714626</t>
  </si>
  <si>
    <t>http://twitter.com/5Raichu/statuses/1353698522386714626</t>
  </si>
  <si>
    <t>1353698522034561025</t>
  </si>
  <si>
    <t>EvelynKParrish</t>
  </si>
  <si>
    <t>@lenagelis Me!! I have a culinary rom com ... it’s light, it’s fun, it’s super romantic! Mochi in Maui https://t.co/daYtufMh23</t>
  </si>
  <si>
    <t>1273487493841723392</t>
  </si>
  <si>
    <t>lenagelis</t>
  </si>
  <si>
    <t>1243999751907028993</t>
  </si>
  <si>
    <t>1353480972969373696</t>
  </si>
  <si>
    <t>http://pbs.twimg.com/profile_images/1325182952075104256/OHApHY_m_normal.jpg</t>
  </si>
  <si>
    <t>http://twitter.com/EvelynKParrish/statuses/1353698522034561025</t>
  </si>
  <si>
    <t>{"hashtags":[],"symbols":[],"user_mentions":[{"screen_name":"lenagelis","name":"Valena D'Angelis ⚔️","id":1273487493841723400,"id_str":"1273487493841723392","indices":[0,10]}],"urls":[{"url":"https://t.co/daYtufMh23","expanded_url":"https://www.amazon.com/dp/B08RGN5YCC/ref=cm_sw_r_cp_api_glc_fabc_sMSdGb4E8YMJQ","display_url":"amazon.com/dp/B08RGN5YCC/…","indices":[103,126]}]}</t>
  </si>
  <si>
    <t>1353698521933733888</t>
  </si>
  <si>
    <t>http://twitter.com/downtown1224/statuses/1353698521933733888</t>
  </si>
  <si>
    <t>1353698521216507906</t>
  </si>
  <si>
    <t>nunuchan0703</t>
  </si>
  <si>
    <t>1248740669801164800</t>
  </si>
  <si>
    <t>http://pbs.twimg.com/profile_images/1350455914604576776/5dUQ_KMv_normal.jpg</t>
  </si>
  <si>
    <t>http://twitter.com/nunuchan0703/statuses/1353698521216507906</t>
  </si>
  <si>
    <t>1353698520612659201</t>
  </si>
  <si>
    <t>AutorinBKummer</t>
  </si>
  <si>
    <t>RT @ChristineErdic: Leseprobe: Die neuen Nachbarn
Eine spannende und gruselige Geschichte aus dem Buch „Unheimliche Geschichten.
#Leseprobe
https://t.co/xHAitiNgT6
Taschenbuch
https://t.co/lCl2LvPFNJ
E-Book
https://t.co/KNY4K4fOXk https://t.co/8YQklwDx1x</t>
  </si>
  <si>
    <t>714777835337097217</t>
  </si>
  <si>
    <t>http://pbs.twimg.com/profile_images/1269255466326134785/oZGaoyoZ_normal.jpg</t>
  </si>
  <si>
    <t>http://twitter.com/AutorinBKummer/statuses/1353698520612659201</t>
  </si>
  <si>
    <t>{"hashtags":[{"text":"Leseprobe","indices":[129,139]}],"symbols":[],"user_mentions":[{"screen_name":"ChristineErdic","name":"Christine Erdic","id":476267280,"id_str":"476267280","indices":[3,18]}],"urls":[]}</t>
  </si>
  <si>
    <t>1353698519693967360</t>
  </si>
  <si>
    <t>macoco24</t>
  </si>
  <si>
    <t>965971147744411648</t>
  </si>
  <si>
    <t>http://pbs.twimg.com/profile_images/1070098177406066688/rhzrBoA-_normal.jpg</t>
  </si>
  <si>
    <t>http://twitter.com/macoco24/statuses/1353698519693967360</t>
  </si>
  <si>
    <t>1353698519643693057</t>
  </si>
  <si>
    <t>http://twitter.com/xxkero_keroxx/statuses/1353698519643693057</t>
  </si>
  <si>
    <t>1353698519593357318</t>
  </si>
  <si>
    <t>http://twitter.com/hyper_kinako/statuses/1353698519593357318</t>
  </si>
  <si>
    <t>1353698519144558595</t>
  </si>
  <si>
    <t>ubK3J2eobWOGrOQ</t>
  </si>
  <si>
    <t>1072515801687543808</t>
  </si>
  <si>
    <t>http://pbs.twimg.com/profile_images/1325050064973094913/t9ZlvzdL_normal.jpg</t>
  </si>
  <si>
    <t>http://twitter.com/ubK3J2eobWOGrOQ/statuses/1353698519144558595</t>
  </si>
  <si>
    <t>1353698518867664897</t>
  </si>
  <si>
    <t>keipureh2</t>
  </si>
  <si>
    <t>1351732911783907330</t>
  </si>
  <si>
    <t>http://pbs.twimg.com/profile_images/1352759809913675776/m_rQRklI_normal.jpg</t>
  </si>
  <si>
    <t>http://twitter.com/keipureh2/statuses/1353698518867664897</t>
  </si>
  <si>
    <t>1353698518850891777</t>
  </si>
  <si>
    <t>Corotyan__love</t>
  </si>
  <si>
    <t>そういえばAmazonから明日届く通知来てた！
何気にフラゲ初めてだからめちゃくちゃ嬉しいなぁ〜
めちゃくちゃ楽しみですね！</t>
  </si>
  <si>
    <t>1200418651406364672</t>
  </si>
  <si>
    <t>http://pbs.twimg.com/profile_images/1347179216807231494/N-Ka-6lb_normal.jpg</t>
  </si>
  <si>
    <t>http://twitter.com/Corotyan__love/statuses/1353698518850891777</t>
  </si>
  <si>
    <t>1353698517525491713</t>
  </si>
  <si>
    <t>reireizoko</t>
  </si>
  <si>
    <t>569962849</t>
  </si>
  <si>
    <t>http://pbs.twimg.com/profile_images/1050704562254798848/F9pmusWg_normal.jpg</t>
  </si>
  <si>
    <t>http://twitter.com/reireizoko/statuses/1353698517525491713</t>
  </si>
  <si>
    <t>1353698517026447361</t>
  </si>
  <si>
    <t>http://twitter.com/gogogoka/statuses/1353698517026447361</t>
  </si>
  <si>
    <t>1353698516942675974</t>
  </si>
  <si>
    <t>_giovanamf</t>
  </si>
  <si>
    <t>Hj é dia de excluir amazon e assinar globoplay</t>
  </si>
  <si>
    <t>163129820</t>
  </si>
  <si>
    <t>http://pbs.twimg.com/profile_images/822291532606767106/RCpUUmTF_normal.jpg</t>
  </si>
  <si>
    <t>Brasil</t>
  </si>
  <si>
    <t>http://twitter.com/_giovanamf/statuses/1353698516942675974</t>
  </si>
  <si>
    <t>1353698516883804161</t>
  </si>
  <si>
    <t>lisha_dilip</t>
  </si>
  <si>
    <t>@hobiglitters @hmvUKHelp @Hopegguki U all buy through amazon. Plus let these peoplw know that we dnt buy albums for our collection..</t>
  </si>
  <si>
    <t>1183433501506506754</t>
  </si>
  <si>
    <t>hobiglitters</t>
  </si>
  <si>
    <t>1278026940893421568</t>
  </si>
  <si>
    <t>1353682626771644422</t>
  </si>
  <si>
    <t>http://pbs.twimg.com/profile_images/1351518737522806784/miSQ6Tnd_normal.jpg</t>
  </si>
  <si>
    <t>http://twitter.com/lisha_dilip/statuses/1353698516883804161</t>
  </si>
  <si>
    <t>{"hashtags":[],"symbols":[],"user_mentions":[{"screen_name":"hobiglitters","name":"ᴮᴱKatie⁷ᴳ⟭⟬ ⟬⟭✨☔️","id":1183433501506506800,"id_str":"1183433501506506754","indices":[0,13]},{"screen_name":"hmvUKHelp","name":"hmv UK Help","id":86352405,"id_str":"86352405","indices":[14,24]},{"screen_name":"Hopegguki","name":"Jess⁷","id":1233423345233821700,"id_str":"1233423345233821696","indices":[25,35]}],"urls":[]}</t>
  </si>
  <si>
    <t>1353698516267200512</t>
  </si>
  <si>
    <t>http://twitter.com/miitonotousenn/statuses/1353698516267200512</t>
  </si>
  <si>
    <t>1353698516179185664</t>
  </si>
  <si>
    <t>Fiona_C1</t>
  </si>
  <si>
    <t>742939554269822976</t>
  </si>
  <si>
    <t>http://pbs.twimg.com/profile_images/742940118286270464/5bYub1Ar_normal.jpg</t>
  </si>
  <si>
    <t>http://twitter.com/Fiona_C1/statuses/1353698516179185664</t>
  </si>
  <si>
    <t>1353698516137254913</t>
  </si>
  <si>
    <t>http://twitter.com/Maru94055748/statuses/1353698516137254913</t>
  </si>
  <si>
    <t>1353698515638079490</t>
  </si>
  <si>
    <t>http://twitter.com/SuperTomcat21st/statuses/1353698515638079490</t>
  </si>
  <si>
    <t>1353698514891509762</t>
  </si>
  <si>
    <t>chiikousa</t>
  </si>
  <si>
    <t>963854968691179520</t>
  </si>
  <si>
    <t>http://pbs.twimg.com/profile_images/1314568064512323585/zd0PAdHz_normal.jpg</t>
  </si>
  <si>
    <t>http://twitter.com/chiikousa/statuses/1353698514891509762</t>
  </si>
  <si>
    <t>1353698514753077250</t>
  </si>
  <si>
    <t>http://twitter.com/summermoon0819/statuses/1353698514753077250</t>
  </si>
  <si>
    <t>1353698514685972480</t>
  </si>
  <si>
    <t>kirakira5123</t>
  </si>
  <si>
    <t>155890167</t>
  </si>
  <si>
    <t>http://pbs.twimg.com/profile_images/1241804536580169728/Eb7lOikV_normal.jpg</t>
  </si>
  <si>
    <t>http://twitter.com/kirakira5123/statuses/1353698514685972480</t>
  </si>
  <si>
    <t>1353698514165919750</t>
  </si>
  <si>
    <t>Mon Jan 25 13:37:30 +0000 2021</t>
  </si>
  <si>
    <t>http://twitter.com/standardrabbit/statuses/1353698514165919750</t>
  </si>
  <si>
    <t>1353698513738108928</t>
  </si>
  <si>
    <t>T2kob178</t>
  </si>
  <si>
    <t>最近ハマってることはとりあえずほしいものを片っ端からAmazonほしいものリストに打ち込むこと
後で見てなんだこれってのもあるの謎</t>
  </si>
  <si>
    <t>838758492118765568</t>
  </si>
  <si>
    <t>http://pbs.twimg.com/profile_images/1277261120185626624/KK20dOgt_normal.jpg</t>
  </si>
  <si>
    <t>http://twitter.com/T2kob178/statuses/1353698513738108928</t>
  </si>
  <si>
    <t>1353698512593068034</t>
  </si>
  <si>
    <t>y4IgbzzjtIrtO7z</t>
  </si>
  <si>
    <t>1353698300243808258</t>
  </si>
  <si>
    <t>http://twitter.com/y4IgbzzjtIrtO7z/statuses/1353698512593068034</t>
  </si>
  <si>
    <t>1353698512333021184</t>
  </si>
  <si>
    <t>byon02141</t>
  </si>
  <si>
    <t>／
予約受付中❣️❣️
＼
Snow Man ASIA TOUR 2D.2D. 
(Blu-ray3枚組)(初回盤Blu-ray) 
#SnowMan 
#SnowManASIATOUR2D2D 
⏬楽天ブックス
https://t.co/9n3FFgVRyL
⏬Amazon 
https://t.co/MYymTUPRhj</t>
  </si>
  <si>
    <t>3241216855</t>
  </si>
  <si>
    <t>http://pbs.twimg.com/profile_images/1055334905838596096/v3lrTpiL_normal.jpg</t>
  </si>
  <si>
    <t>http://twitter.com/byon02141/statuses/1353698512333021184</t>
  </si>
  <si>
    <t>{"hashtags":[{"text":"SnowMan","indices":[69,77]},{"text":"SnowManASIATOUR2D2D","indices":[79,99]}],"symbols":[],"user_mentions":[],"urls":[{"url":"https://t.co/9n3FFgVRyL","expanded_url":"https://a.r10.to/hVjCyR","display_url":"a.r10.to/hVjCyR","indices":[110,133]},{"url":"https://t.co/MYymTUPRhj","expanded_url":"https://amzn.to/3681am8","display_url":"amzn.to/3681am8","indices":[143,166]}]}</t>
  </si>
  <si>
    <t>1353698511796072448</t>
  </si>
  <si>
    <t>sarubot2q1211</t>
  </si>
  <si>
    <t>1211588702599667712</t>
  </si>
  <si>
    <t>http://pbs.twimg.com/profile_images/1307935737661157377/d6h3wi5p_normal.jpg</t>
  </si>
  <si>
    <t>http://twitter.com/sarubot2q1211/statuses/1353698511796072448</t>
  </si>
  <si>
    <t>1353698511385108482</t>
  </si>
  <si>
    <t>hosininegai2019</t>
  </si>
  <si>
    <t>怪病医ラムネ https://t.co/teWTjDVLhV</t>
  </si>
  <si>
    <t>1146039167031230469</t>
  </si>
  <si>
    <t>http://pbs.twimg.com/profile_images/1146039466110230529/Rba6XtLV_normal.jpg</t>
  </si>
  <si>
    <t>http://twitter.com/hosininegai2019/statuses/1353698511385108482</t>
  </si>
  <si>
    <t>{"hashtags":[],"symbols":[],"user_mentions":[],"urls":[{"url":"https://t.co/teWTjDVLhV","expanded_url":"https://www.amazon.co.jp/gp/video/detail/B08SHTKN99/ref=atv_dp_share_r_tw_c6de3c9fb8bb4","display_url":"amazon.co.jp/gp/video/detai…","indices":[7,30]}]}</t>
  </si>
  <si>
    <t>1353698511020122112</t>
  </si>
  <si>
    <t>mitti777</t>
  </si>
  <si>
    <t>ここだけの話…キーボードの掃除のときにこれがないと爪が死ぬよ…爪が痛い。買っとけばよかった
https://t.co/YE7hsURTNJ</t>
  </si>
  <si>
    <t>55495670</t>
  </si>
  <si>
    <t>http://pbs.twimg.com/profile_images/467607742056640512/91Ak9xij_normal.jpeg</t>
  </si>
  <si>
    <t>日本 岩手</t>
  </si>
  <si>
    <t>http://twitter.com/mitti777/statuses/1353698511020122112</t>
  </si>
  <si>
    <t>{"hashtags":[],"symbols":[],"user_mentions":[],"urls":[{"url":"https://t.co/YE7hsURTNJ","expanded_url":"https://www.amazon.co.jp/FILCO-Keypuller-%E3%82%AD%E3%83%BC%E3%83%9C%E3%83%BC%E3%83%89%E3%83%A1%E3%83%B3%E3%83%86%E3%83%8A%E3%83%B3%E3%82%B9%E7%94%A8%E3%82%AD%E3%83%BC%E3%82%AD%E3%83%A3%E3%83%83%E3%83%97%E5%BC%95%E3%81%8D%E6%8A%9C%E3%81%8D%E5%B7%A5%E5%85%B7-%E3%83%96%E3%83%A9%E3%83%83%E3%82%AF-FKP01/dp/B0047MQJ4I","display_url":"amazon.co.jp/FILCO-Keypulle…","indices":[46,69]}]}</t>
  </si>
  <si>
    <t>1353698510525190149</t>
  </si>
  <si>
    <t>oohashi3</t>
  </si>
  <si>
    <t>172968388</t>
  </si>
  <si>
    <t>http://pbs.twimg.com/profile_images/2253253131/2010100712440000_normal.jpg</t>
  </si>
  <si>
    <t>http://twitter.com/oohashi3/statuses/1353698510525190149</t>
  </si>
  <si>
    <t>1353698510424711170</t>
  </si>
  <si>
    <t>Enfettered8</t>
  </si>
  <si>
    <t>RT @MissAnnaElite: ⛓️Useful Links⛓️
🖥️  https://t.co/i7d9IheKqI
📱   https://t.co/DBYDRVtogi
🎁  https://t.co/kYqmYc3lPq
📽️ @FetishSINema 
Subscribe. Serve. Spoil. https://t.co/41Zkw8P3gD</t>
  </si>
  <si>
    <t>1088854512331304960</t>
  </si>
  <si>
    <t>http://pbs.twimg.com/profile_images/1088858796997443584/N_FndKfx_normal.jpg</t>
  </si>
  <si>
    <t>http://twitter.com/Enfettered8/statuses/1353698510424711170</t>
  </si>
  <si>
    <t>{"hashtags":[],"symbols":[],"user_mentions":[{"screen_name":"MissAnnaElite","name":"Miss Anna Elite™","id":2365579270,"id_str":"2365579270","indices":[3,17]},{"screen_name":"FetishSINema","name":"Fetish SINema","id":1001803876914384900,"id_str":"1001803876914384896","indices":[126,139]}],"urls":[{"url":"https://t.co/i7d9IheKqI","expanded_url":"http://MissAnnaElite.co.uk","display_url":"MissAnnaElite.co.uk","indices":[41,64]},{"url":"https://t.co/DBYDRVtogi","expanded_url":"http://OnlyMissAnna.com","display_url":"OnlyMissAnna.com","indices":[70,93]},{"url":"https://t.co/kYqmYc3lPq","expanded_url":"http://SpoilMissAnna.com","display_url":"SpoilMissAnna.com","indices":[98,121]}]}</t>
  </si>
  <si>
    <t>1353698510051315713</t>
  </si>
  <si>
    <t>midoh_hp</t>
  </si>
  <si>
    <t>Mon Jan 25 13:37:29 +0000 2021</t>
  </si>
  <si>
    <t>1098522530585837568</t>
  </si>
  <si>
    <t>http://pbs.twimg.com/profile_images/1312069792354893824/r2bRTNGx_normal.png</t>
  </si>
  <si>
    <t>オオサカディビジョン</t>
  </si>
  <si>
    <t>http://twitter.com/midoh_hp/statuses/1353698510051315713</t>
  </si>
  <si>
    <t>1353698509929799680</t>
  </si>
  <si>
    <t>ZxTheKidd</t>
  </si>
  <si>
    <t>RT @xRangerDE: Folgendes wird verlost:
3x 10€💰für [DE, AT, CH]
(für Amazon, PSN &amp;amp; Xbox)
Was müsst ihr tun?
- 
@Ranger4You &amp;amp; mir folgen 👤
- Tweet faven ❤️
- Etwas unter dem Tweet kommentieren 💬
Ihr habt Zeit bis morgen (26.01.2020) um 12:00 Uhr.
Viel Glück!</t>
  </si>
  <si>
    <t>1221426351334461443</t>
  </si>
  <si>
    <t>http://pbs.twimg.com/profile_images/1349357135923187712/oA0v6PkO_normal.jpg</t>
  </si>
  <si>
    <t>Deutschland</t>
  </si>
  <si>
    <t>http://twitter.com/ZxTheKidd/statuses/1353698509929799680</t>
  </si>
  <si>
    <t>{"hashtags":[],"symbols":[],"user_mentions":[{"screen_name":"xRangerDE","name":"Nicht xRangerDE 😼","id":1223657924188418000,"id_str":"1223657924188418048","indices":[3,13]},{"screen_name":"Ranger4You","name":"Sascha","id":2460311912,"id_str":"2460311912","indices":[115,126]}],"urls":[]}</t>
  </si>
  <si>
    <t>1353698509560684546</t>
  </si>
  <si>
    <t>RT @GeorgeTenner: 💕🍀👍Marika Krücken #ff @Traumgeschichte Kinderbuchautorin https://t.co/LcFyhAeX0u
https://t.co/HvEJELmI0y</t>
  </si>
  <si>
    <t>http://twitter.com/AutorinBKummer/statuses/1353698509560684546</t>
  </si>
  <si>
    <t>{"hashtags":[{"text":"ff","indices":[36,39]}],"symbols":[],"user_mentions":[{"screen_name":"GeorgeTenner","name":"George Tenner","id":51736393,"id_str":"51736393","indices":[3,16]},{"screen_name":"Traumgeschichte","name":"Marika Krücken","id":1707546631,"id_str":"1707546631","indices":[40,56]}],"urls":[{"url":"https://t.co/LcFyhAeX0u","expanded_url":"http://traumzeit-geschichten.de","display_url":"traumzeit-geschichten.de","indices":[75,98]},{"url":"https://t.co/HvEJELmI0y","expanded_url":"https://www.amazon.de/Nudeln-mit-Soße-normale-Familie/dp/3732293262/","display_url":"amazon.de/Nudeln-mit-Soß…","indices":[99,122]}]}</t>
  </si>
  <si>
    <t>1353698508210016256</t>
  </si>
  <si>
    <t>tarzan17018016</t>
  </si>
  <si>
    <t>1002386158058258432</t>
  </si>
  <si>
    <t>http://pbs.twimg.com/profile_images/1076469726472167425/hDHyAp6s_normal.jpg</t>
  </si>
  <si>
    <t>http://twitter.com/tarzan17018016/statuses/1353698508210016256</t>
  </si>
  <si>
    <t>1353698508025458688</t>
  </si>
  <si>
    <t>singo405</t>
  </si>
  <si>
    <t>RT @panda66104256: こういうのがSMSで送られて来ても絶対にリンクを踏んだら行けないですよ！
まずは自分でGoogleから検索してAmazonのサイトに行って、ログイン出来るか確認して下さいね。 https://t.co/d9fQS6hh7z</t>
  </si>
  <si>
    <t>15953273</t>
  </si>
  <si>
    <t>http://pbs.twimg.com/profile_images/1281857439747342336/Nqeegd_E_normal.jpg</t>
  </si>
  <si>
    <t>千葉と東京とおっぱい星</t>
  </si>
  <si>
    <t>http://twitter.com/singo405/statuses/1353698508025458688</t>
  </si>
  <si>
    <t>{"hashtags":[],"symbols":[],"user_mentions":[{"screen_name":"panda66104256","name":"いちごろ","id":1087811608049418200,"id_str":"1087811608049418240","indices":[3,17]}],"urls":[],"media":[{"id":1353693760115228700,"id_str":"1353693760115228674","indices":[108,131],"media_url":"http://pbs.twimg.com/media/EslJTXpUwAILCSx.jpg","media_url_https":"https://pbs.twimg.com/media/EslJTXpUwAILCSx.jpg","url":"https://t.co/d9fQS6hh7z","display_url":"pic.twitter.com/d9fQS6hh7z","expanded_url":"https://twitter.com/panda66104256/status/1353693763395194885/photo/1","type":"photo","sizes":{"thumb":{"w":150,"h":150,"resize":"crop"},"small":{"w":680,"h":234,"resize":"fit"},"large":{"w":824,"h":284,"resize":"fit"},"medium":{"w":824,"h":284,"resize":"fit"}},"source_status_id":1353693763395195000,"source_status_id_str":"1353693763395194885","source_user_id":1087811608049418200,"source_user_id_str":"1087811608049418240"}]}</t>
  </si>
  <si>
    <t>1353698507606036480</t>
  </si>
  <si>
    <t>Yoshirin2223</t>
  </si>
  <si>
    <t>1299997290862575618</t>
  </si>
  <si>
    <t>http://pbs.twimg.com/profile_images/1299997504008671234/61Un_CFw_normal.jpg</t>
  </si>
  <si>
    <t>http://twitter.com/Yoshirin2223/statuses/1353698507606036480</t>
  </si>
  <si>
    <t>1353698507387899904</t>
  </si>
  <si>
    <t>#未来想像チャレンジ ＼お年玉クイズキャンペーン実施中🧧／わたしの回答は… #カブ ！クイズに答えると正解者の中から抽せんでAmazonギフト券１万円分が当たります。→ https://t.co/2M1l4DFVtk</t>
  </si>
  <si>
    <t>http://twitter.com/BattlerBlack/statuses/1353698507387899904</t>
  </si>
  <si>
    <t>{"hashtags":[{"text":"未来想像チャレンジ","indices":[0,10]},{"text":"カブ","indices":[38,41]}],"symbols":[],"user_mentions":[],"urls":[{"url":"https://t.co/2M1l4DFVtk","expanded_url":"https://miraisozo.mizuhobank.co.jp/site/campaign/4?utm_source=twitter&amp;utm_medium=social&amp;utm_campaign=cp_twcp2021&amp;utm_content=quiz05-user_lp202101","display_url":"miraisozo.mizuhobank.co.jp/site/campaign/…","indices":[85,108]}]}</t>
  </si>
  <si>
    <t>1353698506830209025</t>
  </si>
  <si>
    <t>nightmarealley7</t>
  </si>
  <si>
    <t>RT @nekonoizumi: 「東京駅、上野駅、新大阪駅……、駅舎には当時、最新のモダン建築様式が採用されてきた。そこで年代別、素材別などのカテゴリーで駅舎をグルーピングして解説。名建築と言われる駅舎の写真を通して、…」
⇒杉﨑行恭
『デザインで見る駅舎学』
天夢人 https://t.co/MsDCnaP4Gm</t>
  </si>
  <si>
    <t>4071014713</t>
  </si>
  <si>
    <t>http://pbs.twimg.com/profile_images/1212764281113956352/yy0s6uuu_normal.jpg</t>
  </si>
  <si>
    <t>http://twitter.com/nightmarealley7/statuses/1353698506830209025</t>
  </si>
  <si>
    <t>{"hashtags":[],"symbols":[],"user_mentions":[{"screen_name":"nekonoizumi","name":"猫の泉","id":106144957,"id_str":"106144957","indices":[3,15]}],"urls":[]}</t>
  </si>
  <si>
    <t>1353698506154733569</t>
  </si>
  <si>
    <t>http://twitter.com/iFywpcQmrFzb0NT/statuses/1353698506154733569</t>
  </si>
  <si>
    <t>1353698505592762368</t>
  </si>
  <si>
    <t>Mon Jan 25 13:37:28 +0000 2021</t>
  </si>
  <si>
    <t>http://twitter.com/hyper_kinako/statuses/1353698505592762368</t>
  </si>
  <si>
    <t>1353698504992976897</t>
  </si>
  <si>
    <t>tofumgmg</t>
  </si>
  <si>
    <t>悪役令嬢転生おじさん(1) (ヤングキングコミックス)   上山道郎 https://t.co/6g9VZmKeFN @amazonJPより
オモロだった</t>
  </si>
  <si>
    <t>260582141</t>
  </si>
  <si>
    <t>http://pbs.twimg.com/profile_images/1329712744753295362/r8GsuBXn_normal.jpg</t>
  </si>
  <si>
    <t>http://twitter.com/tofumgmg/statuses/1353698504992976897</t>
  </si>
  <si>
    <t>{"hashtags":[],"symbols":[],"user_mentions":[{"screen_name":"AmazonJP","name":"Amazon JP (アマゾン)","id":161616614,"id_str":"161616614","indices":[59,68]}],"urls":[{"url":"https://t.co/6g9VZmKeFN","expanded_url":"https://www.amazon.co.jp/dp/B08MDSMYP2/ref=cm_sw_r_tw_dp_lMSdGbCW0J5WS","display_url":"amazon.co.jp/dp/B08MDSMYP2/…","indices":[35,58]}]}</t>
  </si>
  <si>
    <t>1353698504166809600</t>
  </si>
  <si>
    <t>PradipM86218489</t>
  </si>
  <si>
    <t>RT @BlessedMonk_: @narendramodi A very inspiring book for people who feel lost or struggling or feeling depressed.........
A spiritual journey towards self-discovery...... 
Available free.....
https://t.co/LIGBBfDOPd</t>
  </si>
  <si>
    <t>1256161183918223360</t>
  </si>
  <si>
    <t>http://pbs.twimg.com/profile_images/1350473223851237377/YLUGyZpV_normal.jpg</t>
  </si>
  <si>
    <t>http://twitter.com/PradipM86218489/statuses/1353698504166809600</t>
  </si>
  <si>
    <t>{"hashtags":[],"symbols":[],"user_mentions":[{"screen_name":"BlessedMonk_","name":"Inspiring Life Quotes","id":963698006435524600,"id_str":"963698006435524608","indices":[3,16]},{"screen_name":"narendramodi","name":"Narendra Modi","id":18839785,"id_str":"18839785","indices":[18,31]}],"urls":[]}</t>
  </si>
  <si>
    <t>1353698504116301827</t>
  </si>
  <si>
    <t>http://twitter.com/lovesweetduffy/statuses/1353698504116301827</t>
  </si>
  <si>
    <t>1353698504032415744</t>
  </si>
  <si>
    <t>http://twitter.com/Angel14681093/statuses/1353698504032415744</t>
  </si>
  <si>
    <t>1353698503961272320</t>
  </si>
  <si>
    <t>http://twitter.com/a_kayla_carson/statuses/1353698503961272320</t>
  </si>
  <si>
    <t>1353698503898275842</t>
  </si>
  <si>
    <t>http://twitter.com/orinn0/statuses/1353698503898275842</t>
  </si>
  <si>
    <t>1353698503499907084</t>
  </si>
  <si>
    <t>guts_ya</t>
  </si>
  <si>
    <t>RT @May_Roma: RT @Toru_Naka: めいろまさんの“世界のニュースを日本人は何も知らない2”売れてますね。私もAmazonで早速購入しました。#めいろま https://t.co/2nNLjxQSWD</t>
  </si>
  <si>
    <t>140037241</t>
  </si>
  <si>
    <t>http://pbs.twimg.com/profile_images/1210455168250085381/LWNTxPFc_normal.jpg</t>
  </si>
  <si>
    <t>http://twitter.com/guts_ya/statuses/1353698503499907084</t>
  </si>
  <si>
    <t>{"hashtags":[{"text":"めいろま","indices":[82,87]}],"symbols":[],"user_mentions":[{"screen_name":"May_Roma","name":"めいろま　「世界のニュースを日本人何も知らない２」12月9日発売","id":10145862,"id_str":"10145862","indices":[3,12]},{"screen_name":"Toru_Naka","name":"Toruが通る","id":103718814,"id_str":"103718814","indices":[17,27]}],"urls":[],"media":[{"id":1352822175762288600,"id_str":"1352822175762288640","indices":[88,111],"media_url":"http://pbs.twimg.com/media/EsYwme6VEAAvPE8.jpg","media_url_https":"https://pbs.twimg.com/media/EsYwme6VEAAvPE8.jpg","url":"https://t.co/2nNLjxQSWD","display_url":"pic.twitter.com/2nNLjxQSWD","expanded_url":"https://twitter.com/Toru_Naka/status/1352822181751709696/photo/1","type":"photo","sizes":{"thumb":{"w":150,"h":150,"resize":"crop"},"small":{"w":510,"h":680,"resize":"fit"},"large":{"w":1536,"h":2048,"resize":"fit"},"medium":{"w":900,"h":1200,"resize":"fit"}},"source_status_id":1352822181751709700,"source_status_id_str":"1352822181751709696","source_user_id":103718814,"source_user_id_str":"103718814"}]}</t>
  </si>
  <si>
    <t>1353698502715404289</t>
  </si>
  <si>
    <t>ya_1224_mi</t>
  </si>
  <si>
    <t>RT @hobby_magazine: 【今日の話題】『ポケットモンスター ブラック・ホワイト』謎の人物「#N」と #ゾロア がフィギュア化！Amazonで予約受付中！
https://t.co/EaLyRX84oB
#Pokemon #ポケモン https://t.co/pyAI7MaH8P</t>
  </si>
  <si>
    <t>850261996654153728</t>
  </si>
  <si>
    <t>http://pbs.twimg.com/profile_images/1319600512463818753/OpbS2PQo_normal.jpg</t>
  </si>
  <si>
    <t>http://twitter.com/ya_1224_mi/statuses/1353698502715404289</t>
  </si>
  <si>
    <t>{"hashtags":[{"text":"N","indices":[53,55]},{"text":"ゾロア","indices":[58,62]},{"text":"Pokemon","indices":[111,119]},{"text":"ポケモン","indices":[120,125]}],"symbols":[],"user_mentions":[{"screen_name":"hobby_magazine","name":"電撃ホビーウェブ","id":355431958,"id_str":"355431958","indices":[3,18]}],"urls":[{"url":"https://t.co/EaLyRX84oB","expanded_url":"https://hobby.dengeki.com/news/1167773/","display_url":"hobby.dengeki.com/news/1167773/","indices":[86,109]}]}</t>
  </si>
  <si>
    <t>1353698502610624512</t>
  </si>
  <si>
    <t>http://twitter.com/pakachan999/statuses/1353698502610624512</t>
  </si>
  <si>
    <t>1353698502602158080</t>
  </si>
  <si>
    <t>http://twitter.com/downtown1224/statuses/1353698502602158080</t>
  </si>
  <si>
    <t>1353698502392614913</t>
  </si>
  <si>
    <t>JacquieMcLean10</t>
  </si>
  <si>
    <t>@AMommysTruth @CouveOne @amazon @CashApp Uyl</t>
  </si>
  <si>
    <t>24441468</t>
  </si>
  <si>
    <t>AMommysTruth</t>
  </si>
  <si>
    <t>1245288863263797249</t>
  </si>
  <si>
    <t>1353449884293058560</t>
  </si>
  <si>
    <t>http://pbs.twimg.com/profile_images/1311614035868225538/SkgcsoBF_normal.jpg</t>
  </si>
  <si>
    <t>http://twitter.com/JacquieMcLean10/statuses/1353698502392614913</t>
  </si>
  <si>
    <t>{"hashtags":[],"symbols":[],"user_mentions":[{"screen_name":"AMommysTruth","name":"Monica McConnell - A Mommys Truth","id":24441468,"id_str":"24441468","indices":[0,13]},{"screen_name":"CouveOne","name":"CouveOne #PayItForward","id":1067116822703427600,"id_str":"1067116822703427585","indices":[14,23]},{"screen_name":"amazon","name":"Amazon","id":20793816,"id_str":"20793816","indices":[24,31]},{"screen_name":"CashApp","name":"Cash App","id":1445650784,"id_str":"1445650784","indices":[32,40]}],"urls":[]}</t>
  </si>
  <si>
    <t>1353698500807172096</t>
  </si>
  <si>
    <t>Love Speculative Fiction? #Win a $100 #Amazon #GiftCard in this #Facebook &amp;amp; #Twitter #Giveaway via @sffbookbonanza: https://t.co/R0pQramc2I</t>
  </si>
  <si>
    <t>Mon Jan 25 13:37:27 +0000 2021</t>
  </si>
  <si>
    <t>http://twitter.com/wildnmild4u/statuses/1353698500807172096</t>
  </si>
  <si>
    <t>{"hashtags":[{"text":"Win","indices":[26,30]},{"text":"Amazon","indices":[38,45]},{"text":"GiftCard","indices":[46,55]},{"text":"Facebook","indices":[64,73]},{"text":"Twitter","indices":[80,88]},{"text":"Giveaway","indices":[89,98]}],"symbols":[],"user_mentions":[{"screen_name":"sffbookbonanza","name":"SFF Book Bonanza","id":802313566749622300,"id_str":"802313566749622272","indices":[103,118]}],"urls":[{"url":"https://t.co/R0pQramc2I","expanded_url":"http://sffbookbonanza.com/social-media-giveaway-jan-2021/","display_url":"sffbookbonanza.com/social-media-g…","indices":[120,143]}]}</t>
  </si>
  <si>
    <t>1353698497862668288</t>
  </si>
  <si>
    <t>naminami911715</t>
  </si>
  <si>
    <t>1209448586921955328</t>
  </si>
  <si>
    <t>http://pbs.twimg.com/profile_images/1344674014720110596/axGG6j_k_normal.jpg</t>
  </si>
  <si>
    <t>http://twitter.com/naminami911715/statuses/1353698497862668288</t>
  </si>
  <si>
    <t>1353698497422188549</t>
  </si>
  <si>
    <t>Mon Jan 25 13:37:26 +0000 2021</t>
  </si>
  <si>
    <t>http://twitter.com/7Pow3/statuses/1353698497422188549</t>
  </si>
  <si>
    <t>1353698497250250752</t>
  </si>
  <si>
    <t>_moonrobe_</t>
  </si>
  <si>
    <t>『ナーシャは夜に舞う』
夜の街で男の娘ホステスとして働く咲羽は、黒服の女の子・紗鈴に恋をしている。しかし紗鈴は同じ黒服の青年・瑞砂が気になる様子。｢女なんてやめとけ｣とゲイストリッパーの親友・泪音にも言われるけど──
#Kindle
#KindleUnlimited
【商品ページ】
https://t.co/kUcU82kckJ https://t.co/ghlBs4xCzm</t>
  </si>
  <si>
    <t>1224403675344338944</t>
  </si>
  <si>
    <t>http://pbs.twimg.com/profile_images/1316215930913992707/PY_BR1ZB_normal.jpg</t>
  </si>
  <si>
    <t>http://twitter.com/_moonrobe_/statuses/1353698497250250752</t>
  </si>
  <si>
    <t>{"hashtags":[{"text":"Kindle","indices":[109,116]},{"text":"KindleUnlimited","indices":[117,133]}],"symbols":[],"user_mentions":[],"urls":[{"url":"https://t.co/kUcU82kckJ","expanded_url":"https://www.amazon.co.jp/dp/B0881S78DC","display_url":"amazon.co.jp/dp/B0881S78DC","indices":[142,165]}],"media":[{"id":1353698494192607200,"id_str":"1353698494192607232","indices":[166,189],"media_url":"http://pbs.twimg.com/media/EslNm7dU4AAPJo4.jpg","media_url_https":"https://pbs.twimg.com/media/EslNm7dU4AAPJo4.jpg","url":"https://t.co/ghlBs4xCzm","display_url":"pic.twitter.com/ghlBs4xCzm","expanded_url":"https://twitter.com/_moonrobe_/status/1353698497250250752/photo/1","type":"photo","sizes":{"large":{"w":1027,"h":577,"resize":"fit"},"small":{"w":680,"h":382,"resize":"fit"},"thumb":{"w":150,"h":150,"resize":"crop"},"medium":{"w":1027,"h":577,"resize":"fit"}}}]}</t>
  </si>
  <si>
    <t>1353698496482746368</t>
  </si>
  <si>
    <t>http://twitter.com/kokoatti17/statuses/1353698496482746368</t>
  </si>
  <si>
    <t>1353698496197484545</t>
  </si>
  <si>
    <t>http://twitter.com/5kU91Lgld5whWuk/statuses/1353698496197484545</t>
  </si>
  <si>
    <t>1353698496130375681</t>
  </si>
  <si>
    <t>shihotwt</t>
  </si>
  <si>
    <t>Amazonのこれ見ながら寝るんだ… https://t.co/t8gvRivPl8</t>
  </si>
  <si>
    <t>3322450248</t>
  </si>
  <si>
    <t>http://pbs.twimg.com/profile_images/1196879752922976256/uPF0xBK0_normal.jpg</t>
  </si>
  <si>
    <t>日本 東京都</t>
  </si>
  <si>
    <t>http://twitter.com/shihotwt/statuses/1353698496130375681</t>
  </si>
  <si>
    <t>{"hashtags":[],"symbols":[],"user_mentions":[],"urls":[],"media":[{"id":1353698493395734500,"id_str":"1353698493395734528","indices":[19,42],"media_url":"http://pbs.twimg.com/media/EslNm4fVkAAajFr.jpg","media_url_https":"https://pbs.twimg.com/media/EslNm4fVkAAajFr.jpg","url":"https://t.co/t8gvRivPl8","display_url":"pic.twitter.com/t8gvRivPl8","expanded_url":"https://twitter.com/shihotwt/status/1353698496130375681/photo/1","type":"photo","sizes":{"thumb":{"w":150,"h":150,"resize":"crop"},"medium":{"w":1102,"h":1200,"resize":"fit"},"large":{"w":1638,"h":1783,"resize":"fit"},"small":{"w":625,"h":680,"resize":"fit"}}}]}</t>
  </si>
  <si>
    <t>1353698495442554881</t>
  </si>
  <si>
    <t>Amazon Musicにあるドナ・サマーのLove's About to Change My Heart (Pwl7 " Mix)を紹介します https://t.co/VrfEF8ogvr https://t.co/jcWQGumauY</t>
  </si>
  <si>
    <t>http://twitter.com/UrUMPYHYO5c64kQ/statuses/1353698495442554881</t>
  </si>
  <si>
    <t>{"hashtags":[],"symbols":[],"user_mentions":[],"urls":[{"url":"https://t.co/VrfEF8ogvr","expanded_url":"https://music.amazon.co.jp/albums/B082MJFW6T?do=play&amp;trackAsin=B082MJDDDQ&amp;ref=dm_sh_0crjLMPHr501kI274R3ScnMKs","display_url":"music.amazon.co.jp/albums/B082MJF…","indices":[73,96]}],"media":[{"id":1353698491998957600,"id_str":"1353698491998957568","indices":[97,120],"media_url":"http://pbs.twimg.com/media/EslNmzSUcAAqx4K.jpg","media_url_https":"https://pbs.twimg.com/media/EslNmzSUcAAqx4K.jpg","url":"https://t.co/jcWQGumauY","display_url":"pic.twitter.com/jcWQGumauY","expanded_url":"https://twitter.com/UrUMPYHYO5c64kQ/status/1353698495442554881/photo/1","type":"photo","sizes":{"medium":{"w":200,"h":200,"resize":"fit"},"thumb":{"w":150,"h":150,"resize":"crop"},"small":{"w":200,"h":200,"resize":"fit"},"large":{"w":200,"h":200,"resize":"fit"}}}]}</t>
  </si>
  <si>
    <t>1353698495232794626</t>
  </si>
  <si>
    <t>bebe343222753</t>
  </si>
  <si>
    <t>RT @teraonline_jp: テラクラシック＆PC版TERA #TERA合同CP
抽選で『エリーンフィギュア』や『Amazonギフト券』をプレゼント🎁🎉
🌹応募方法
1⃣@TERACLASSIC_jp をフォロー
2⃣対象のツイートをRT
3⃣@teraonline_jp をフォロー
4⃣こちらのツイートをRT
💁‍♀️詳細
https://t.co/wkHAY9v4c8 #TERA_JP #テラクラシック https://t.co/YsrKE2NHPL</t>
  </si>
  <si>
    <t>2393908830</t>
  </si>
  <si>
    <t>http://pbs.twimg.com/profile_images/857619864957009920/nLHd3Yc1_normal.jpg</t>
  </si>
  <si>
    <t>http://twitter.com/bebe343222753/statuses/1353698495232794626</t>
  </si>
  <si>
    <t>{"hashtags":[{"text":"TERA合同CP","indices":[35,44]}],"symbols":[],"user_mentions":[{"screen_name":"teraonline_jp","name":"TERA公式","id":2713653536,"id_str":"2713653536","indices":[3,17]},{"screen_name":"TERACLASSIC_jp","name":"テラクラシック公式","id":1253622770740498400,"id_str":"1253622770740498432","indices":[90,105]}],"urls":[]}</t>
  </si>
  <si>
    <t>1353698494939160576</t>
  </si>
  <si>
    <t>hiromi_ohtani</t>
  </si>
  <si>
    <t>そりゃAmazonでポチッとしましたよ😗！ https://t.co/rhKelBUMZO</t>
  </si>
  <si>
    <t>451555652</t>
  </si>
  <si>
    <t>http://pbs.twimg.com/profile_images/1135577155146903554/5slIwbyP_normal.jpg</t>
  </si>
  <si>
    <t>Tokyo Japan</t>
  </si>
  <si>
    <t>http://twitter.com/hiromi_ohtani/statuses/1353698494939160576</t>
  </si>
  <si>
    <t>{"hashtags":[],"symbols":[],"user_mentions":[],"urls":[{"url":"https://t.co/rhKelBUMZO","expanded_url":"https://twitter.com/amass_jp/status/1353582628083916800","display_url":"twitter.com/amass_jp/statu…","indices":[22,45]}]}</t>
  </si>
  <si>
    <t>1353698494448504832</t>
  </si>
  <si>
    <t>http://twitter.com/mrmr0518mr/statuses/1353698494448504832</t>
  </si>
  <si>
    <t>1353698493227880449</t>
  </si>
  <si>
    <t>jannnudaruku2</t>
  </si>
  <si>
    <t>Mon Jan 25 13:37:25 +0000 2021</t>
  </si>
  <si>
    <t>2459075336</t>
  </si>
  <si>
    <t>http://pbs.twimg.com/profile_images/1325281859891159041/sy4s-HGd_normal.jpg</t>
  </si>
  <si>
    <t>http://twitter.com/jannnudaruku2/statuses/1353698493227880449</t>
  </si>
  <si>
    <t>1353698493051793409</t>
  </si>
  <si>
    <t>AiraMotivation</t>
  </si>
  <si>
    <t>ネガティブに考えると脳細胞が壊れていく。：頭の回転をよくする７４の方法：https://t.co/UvsyquTDcn</t>
  </si>
  <si>
    <t>363464878</t>
  </si>
  <si>
    <t>http://pbs.twimg.com/profile_images/1517043205/cdd66063adaab8fd3264bc38392f1ce87aac425a4394_normal.jpg</t>
  </si>
  <si>
    <t>http://twitter.com/AiraMotivation/statuses/1353698493051793409</t>
  </si>
  <si>
    <t>{"hashtags":[],"symbols":[],"user_mentions":[],"urls":[{"url":"https://t.co/UvsyquTDcn","expanded_url":"http://www.amazon.co.jp/gp/product/4479790993/ref=as_li_ss_tl?ie=UTF8&amp;tag=airamot-22&amp;linkCode=as2&amp;camp=247&amp;creative=7399&amp;creativeASIN=4479790993","display_url":"amazon.co.jp/gp/product/447…","indices":[36,59]}]}</t>
  </si>
  <si>
    <t>1353698492821037061</t>
  </si>
  <si>
    <t>chocomeronpan98</t>
  </si>
  <si>
    <t>892502103930806272</t>
  </si>
  <si>
    <t>http://pbs.twimg.com/profile_images/953154677935230976/dGWY3vuK_normal.jpg</t>
  </si>
  <si>
    <t>http://twitter.com/chocomeronpan98/statuses/1353698492821037061</t>
  </si>
  <si>
    <t>1353698492703629313</t>
  </si>
  <si>
    <t>http://twitter.com/appaticyo/statuses/1353698492703629313</t>
  </si>
  <si>
    <t>1353698491789406209</t>
  </si>
  <si>
    <t>tommytaffymovie</t>
  </si>
  <si>
    <t>RT @occultb0t: This is the best translation of the Tibetan Book of The Dead. The ultimate textbook for Tibetan Buddhists with annotations and a glossary. A treasure for any library and a true classic of universal knowledge. If you ever expect to die, read this first: https://t.co/gMBcIkp8ja #ad https://t.co/twvoY7qPFI</t>
  </si>
  <si>
    <t>1019355209422856194</t>
  </si>
  <si>
    <t>http://pbs.twimg.com/profile_images/1170737154374406148/2t0ZVo8O_normal.jpg</t>
  </si>
  <si>
    <t>http://twitter.com/tommytaffymovie/statuses/1353698491789406209</t>
  </si>
  <si>
    <t>1353698491617296385</t>
  </si>
  <si>
    <t>http://twitter.com/SuperTomcat21st/statuses/1353698491617296385</t>
  </si>
  <si>
    <t>1353698491315363842</t>
  </si>
  <si>
    <t>pisces0314star</t>
  </si>
  <si>
    <t>1181070721759338498</t>
  </si>
  <si>
    <t>http://pbs.twimg.com/profile_images/1352989400687276032/xAe-Y7M3_normal.jpg</t>
  </si>
  <si>
    <t>星座が紡ぐ音の海</t>
  </si>
  <si>
    <t>http://twitter.com/pisces0314star/statuses/1353698491315363842</t>
  </si>
  <si>
    <t>1353698490950574080</t>
  </si>
  <si>
    <t>@yamakei_ys23 Amazonです。そちらのエラーは、お支払いの承認が行えない時に表示されます。Kindleコンテンツのキャンセルについては、こちらのヘルプページをご参照下さい。 https://t.co/Xph4UTZnnD EK</t>
  </si>
  <si>
    <t>1353697418684993538</t>
  </si>
  <si>
    <t>http://twitter.com/AmazonHelp/statuses/1353698490950574080</t>
  </si>
  <si>
    <t>{"hashtags":[],"symbols":[],"user_mentions":[{"screen_name":"yamakei_ys23","name":"けい","id":580893906,"id_str":"580893906","indices":[0,13]}],"urls":[{"url":"https://t.co/Xph4UTZnnD","expanded_url":"https://amzn.to/368BuWc","display_url":"amzn.to/368BuWc","indices":[95,118]}]}</t>
  </si>
  <si>
    <t>1353698490585657345</t>
  </si>
  <si>
    <t>Fionna_T_</t>
  </si>
  <si>
    <t>1849274167</t>
  </si>
  <si>
    <t>http://pbs.twimg.com/profile_images/1177598193523146752/tJGD3vgo_normal.jpg</t>
  </si>
  <si>
    <t>Cambridge, England</t>
  </si>
  <si>
    <t>http://twitter.com/Fionna_T_/statuses/1353698490585657345</t>
  </si>
  <si>
    <t>1353698489881026562</t>
  </si>
  <si>
    <t>AnjumOfficial1</t>
  </si>
  <si>
    <t>RT @akashroxx94: Easy email submit for a chance to get an Amazon gift card.
https://t.co/0rO99Z7tEF</t>
  </si>
  <si>
    <t>1249051507430916097</t>
  </si>
  <si>
    <t>http://pbs.twimg.com/profile_images/1249055409421377540/nWCGVCKs_normal.jpg</t>
  </si>
  <si>
    <t>Pakistan</t>
  </si>
  <si>
    <t>http://twitter.com/AnjumOfficial1/statuses/1353698489881026562</t>
  </si>
  <si>
    <t>{"hashtags":[],"symbols":[],"user_mentions":[{"screen_name":"akashroxx94","name":"Akash","id":783277934723280900,"id_str":"783277934723280896","indices":[3,15]}],"urls":[{"url":"https://t.co/0rO99Z7tEF","expanded_url":"https://bit.ly/39bdljP","display_url":"bit.ly/39bdljP","indices":[77,100]}]}</t>
  </si>
  <si>
    <t>1353698489545355265</t>
  </si>
  <si>
    <t>http://twitter.com/_nonono_no/statuses/1353698489545355265</t>
  </si>
  <si>
    <t>1353698488303955973</t>
  </si>
  <si>
    <t>RT @Matsui_PR: #学べるラブリーCP
#マヂカルラブリー とデイトレードを学びませんか？
Amazonギフト券を抽選で100名様に2,000円分プレゼント
▽応募方法
1.@Matsui_PRをフォロー
2.  #学べるラブリーCP を含むいずれかのCP投稿をRT
https://t.co/8J0SFXIEDO
当選者にはDMでご連絡
1/31(日)23:59まで
#松井証券</t>
  </si>
  <si>
    <t>Mon Jan 25 13:37:24 +0000 2021</t>
  </si>
  <si>
    <t>http://twitter.com/pl41354040/statuses/1353698488303955973</t>
  </si>
  <si>
    <t>1353698488035360769</t>
  </si>
  <si>
    <t>ruru_ruruman</t>
  </si>
  <si>
    <t>@arigatouosouji 何回もできなくてAmazonからエラーきてもうできなくなりました。。。</t>
  </si>
  <si>
    <t>1243907846833459200</t>
  </si>
  <si>
    <t>arigatouosouji</t>
  </si>
  <si>
    <t>1275739887933640704</t>
  </si>
  <si>
    <t>1353698380782817280</t>
  </si>
  <si>
    <t>http://pbs.twimg.com/profile_images/1352847268097871872/yQTqTJQe_normal.jpg</t>
  </si>
  <si>
    <t>http://twitter.com/ruru_ruruman/statuses/1353698488035360769</t>
  </si>
  <si>
    <t>{"hashtags":[],"symbols":[],"user_mentions":[{"screen_name":"arigatouosouji","name":"ありがとうお掃除チャンネル　三浦公嗣みうらさとし","id":1243907846833459200,"id_str":"1243907846833459200","indices":[0,15]}],"urls":[]}</t>
  </si>
  <si>
    <t>1353698487817256961</t>
  </si>
  <si>
    <t>Saha18979799</t>
  </si>
  <si>
    <t>990952802716299265</t>
  </si>
  <si>
    <t>http://twitter.com/Saha18979799/statuses/1353698487817256961</t>
  </si>
  <si>
    <t>1353698487582380032</t>
  </si>
  <si>
    <t>http://twitter.com/oohashi3/statuses/1353698487582380032</t>
  </si>
  <si>
    <t>1353698487565754373</t>
  </si>
  <si>
    <t>RT @standearth: BREAKING! European banks @BNPParibas @CreditSuisse @ING_news &amp;amp; @Rabobank — responsible for financing the trade of $5.5B in Amazon oil to the U.S. — have committed to STOP FINANCING the trade of Ecuadorian oil.
Watch more here: https://t.co/wBWrMSaanc #StopAmazonExtraction https://t.co/3SSeFleffB</t>
  </si>
  <si>
    <t>http://twitter.com/loveisbrilliant/statuses/1353698487565754373</t>
  </si>
  <si>
    <t>{"hashtags":[],"symbols":[],"user_mentions":[{"screen_name":"standearth","name":"Stand.earth","id":14180138,"id_str":"14180138","indices":[3,14]},{"screen_name":"BNPParibas","name":"BNP Paribas Group","id":27955989,"id_str":"27955989","indices":[41,52]},{"screen_name":"CreditSuisse","name":"Credit Suisse","id":84281104,"id_str":"84281104","indices":[53,66]},{"screen_name":"ING_news","name":"ING","id":111659710,"id_str":"111659710","indices":[67,76]},{"screen_name":"Rabobank","name":"Rabobank","id":7385462,"id_str":"7385462","indices":[83,92]}],"urls":[]}</t>
  </si>
  <si>
    <t>1353698487133761542</t>
  </si>
  <si>
    <t>Memoire2cite</t>
  </si>
  <si>
    <t>Automobile VOLVO 121 AMAZON Année 1968 Immatriculée 5897 RL 69 https://t.co/igYItRq3uR</t>
  </si>
  <si>
    <t>754997748479430657</t>
  </si>
  <si>
    <t>http://pbs.twimg.com/profile_images/1222923604503027718/yLXoEtUT_normal.jpg</t>
  </si>
  <si>
    <t>Saint-Etienne, France</t>
  </si>
  <si>
    <t>http://twitter.com/Memoire2cite/statuses/1353698487133761542</t>
  </si>
  <si>
    <t>{"hashtags":[],"symbols":[],"user_mentions":[],"urls":[],"media":[{"id":1353698471019221000,"id_str":"1353698471019220994","indices":[63,86],"media_url":"http://pbs.twimg.com/media/EslNllIXEAIBwx9.jpg","media_url_https":"https://pbs.twimg.com/media/EslNllIXEAIBwx9.jpg","url":"https://t.co/igYItRq3uR","display_url":"pic.twitter.com/igYItRq3uR","expanded_url":"https://twitter.com/Memoire2cite/status/1353698487133761542/photo/1","type":"photo","sizes":{"thumb":{"w":150,"h":150,"resize":"crop"},"large":{"w":957,"h":633,"resize":"fit"},"small":{"w":680,"h":450,"resize":"fit"},"medium":{"w":957,"h":633,"resize":"fit"}}}]}</t>
  </si>
  <si>
    <t>1353698486101762053</t>
  </si>
  <si>
    <t>mina_kwa</t>
  </si>
  <si>
    <t>RT @usagi__5020: だれかPayPayをAmazonに交換してくれる人、、、
出￤PayPay1000
求￤Amazon1000
DM行きますお願いします( இ﹏இ )💗</t>
  </si>
  <si>
    <t>1106092798028058624</t>
  </si>
  <si>
    <t>http://pbs.twimg.com/profile_images/1336611073235984389/U3KVVuGw_normal.jpg</t>
  </si>
  <si>
    <t>彼女募集中💍</t>
  </si>
  <si>
    <t>http://twitter.com/mina_kwa/statuses/1353698486101762053</t>
  </si>
  <si>
    <t>{"hashtags":[],"symbols":[],"user_mentions":[{"screen_name":"usagi__5020","name":"🐰 ིྀうさち【】˗ˏˋ 荒野の光S3 ˎˊ˗","id":966938069348712400,"id_str":"966938069348712448","indices":[3,15]}],"urls":[]}</t>
  </si>
  <si>
    <t>1353698484071800833</t>
  </si>
  <si>
    <t>Mon Jan 25 13:37:23 +0000 2021</t>
  </si>
  <si>
    <t>http://twitter.com/chance2pm/statuses/1353698484071800833</t>
  </si>
  <si>
    <t>1353698483597758464</t>
  </si>
  <si>
    <t>http://twitter.com/pky0922/statuses/1353698483597758464</t>
  </si>
  <si>
    <t>1353698482192740352</t>
  </si>
  <si>
    <t>http://twitter.com/pringreenlove/statuses/1353698482192740352</t>
  </si>
  <si>
    <t>1353698481873981440</t>
  </si>
  <si>
    <t>tomatanuki5656</t>
  </si>
  <si>
    <t>453714161</t>
  </si>
  <si>
    <t>http://pbs.twimg.com/profile_images/1819586586/tomatanuki5656_normal.png</t>
  </si>
  <si>
    <t>http://twitter.com/tomatanuki5656/statuses/1353698481873981440</t>
  </si>
  <si>
    <t>1353698481769041920</t>
  </si>
  <si>
    <t>ri00o003</t>
  </si>
  <si>
    <t>1190187133039890432</t>
  </si>
  <si>
    <t>http://pbs.twimg.com/profile_images/1230493757050511360/kOK6gGt__normal.jpg</t>
  </si>
  <si>
    <t>http://twitter.com/ri00o003/statuses/1353698481769041920</t>
  </si>
  <si>
    <t>1353698481504804864</t>
  </si>
  <si>
    <t>http://twitter.com/downtown1224/statuses/1353698481504804864</t>
  </si>
  <si>
    <t>1353698480892461057</t>
  </si>
  <si>
    <t>Nutuumi_25</t>
  </si>
  <si>
    <t>1198182709308248064</t>
  </si>
  <si>
    <t>http://pbs.twimg.com/profile_images/1297195856093802496/u0Ex18-K_normal.jpg</t>
  </si>
  <si>
    <t>http://twitter.com/Nutuumi_25/statuses/1353698480892461057</t>
  </si>
  <si>
    <t>1353698479625826304</t>
  </si>
  <si>
    <t>Lumi__1111</t>
  </si>
  <si>
    <t>Mon Jan 25 13:37:22 +0000 2021</t>
  </si>
  <si>
    <t>1141966572556128256</t>
  </si>
  <si>
    <t>http://pbs.twimg.com/profile_images/1341643114243473408/hgm_j_ej_normal.jpg</t>
  </si>
  <si>
    <t>はるくんしか勝たん💍</t>
  </si>
  <si>
    <t>http://twitter.com/Lumi__1111/statuses/1353698479625826304</t>
  </si>
  <si>
    <t>1353698479432937473</t>
  </si>
  <si>
    <t>IGNDeals</t>
  </si>
  <si>
    <t>Apple AirPods Pro are back down to $199.98 at Amazon. https://t.co/idJP9dOP2P https://t.co/NF10C1UGom</t>
  </si>
  <si>
    <t>2479008908</t>
  </si>
  <si>
    <t>http://pbs.twimg.com/profile_images/1192929710373777408/elLilRJW_normal.jpg</t>
  </si>
  <si>
    <t>http://twitter.com/IGNDeals/statuses/1353698479432937473</t>
  </si>
  <si>
    <t>{"hashtags":[],"symbols":[],"user_mentions":[],"urls":[{"url":"https://t.co/idJP9dOP2P","expanded_url":"https://zdcs.link/OXp18","display_url":"zdcs.link/OXp18","indices":[54,77]}],"media":[{"id":1353698238331805700,"id_str":"1353698238331805698","indices":[78,101],"media_url":"http://pbs.twimg.com/media/EslNYCTW4AI6hJv.jpg","media_url_https":"https://pbs.twimg.com/media/EslNYCTW4AI6hJv.jpg","url":"https://t.co/NF10C1UGom","display_url":"pic.twitter.com/NF10C1UGom","expanded_url":"https://twitter.com/IGNDeals/status/1353698479432937473/photo/1","type":"photo","sizes":{"thumb":{"w":150,"h":150,"resize":"crop"},"medium":{"w":1200,"h":1026,"resize":"fit"},"large":{"w":1500,"h":1282,"resize":"fit"},"small":{"w":680,"h":581,"resize":"fit"}}}]}</t>
  </si>
  <si>
    <t>1353698478824722434</t>
  </si>
  <si>
    <t>yu1yu11217</t>
  </si>
  <si>
    <t>RT @hamachan_i8: 🎁🎁🎁🎁🎁🎁🎁🎁🎁🎁🎁🎁
🎊討伐隊〆はま荒野のルーキー記念🎊
　　　🧧3000円　10名様
🔲iTunes
🔲Amazon
🔲PayPay
@hamachan_i8 
@kadukisama 
☝️Follow＆RT
ツイ元もRT
⏰26日〆切 https://t.co/ocuVOvO27D</t>
  </si>
  <si>
    <t>1307574924433784832</t>
  </si>
  <si>
    <t>http://pbs.twimg.com/profile_images/1317825786720653312/Tv2O9bNJ_normal.jpg</t>
  </si>
  <si>
    <t>http://twitter.com/yu1yu11217/statuses/1353698478824722434</t>
  </si>
  <si>
    <t>{"hashtags":[],"symbols":[],"user_mentions":[{"screen_name":"hamachan_i8","name":"🦇hamachan🦇","id":932228802062594000,"id_str":"932228802062594049","indices":[3,15]},{"screen_name":"hamachan_i8","name":"🦇hamachan🦇","id":932228802062594000,"id_str":"932228802062594049","indices":[91,103]},{"screen_name":"kadukisama","name":"🦇討伐隊〆はま🦇","id":147383127,"id_str":"147383127","indices":[105,116]}],"urls":[]}</t>
  </si>
  <si>
    <t>1353698478724059138</t>
  </si>
  <si>
    <t>1952oyaji</t>
  </si>
  <si>
    <t>1033287612600016896</t>
  </si>
  <si>
    <t>http://pbs.twimg.com/profile_images/1301338858592772096/qiYTgi73_normal.jpg</t>
  </si>
  <si>
    <t>日本 千葉</t>
  </si>
  <si>
    <t>http://twitter.com/1952oyaji/statuses/1353698478724059138</t>
  </si>
  <si>
    <t>1353698478573031425</t>
  </si>
  <si>
    <t>mikemike_k</t>
  </si>
  <si>
    <t>1275041065133699072</t>
  </si>
  <si>
    <t>http://pbs.twimg.com/profile_images/1305040696043163648/y6GZ8GuC_normal.jpg</t>
  </si>
  <si>
    <t>http://twitter.com/mikemike_k/statuses/1353698478573031425</t>
  </si>
  <si>
    <t>1353698477889347584</t>
  </si>
  <si>
    <t>http://twitter.com/pugzanmai/statuses/1353698477889347584</t>
  </si>
  <si>
    <t>1353698477230833665</t>
  </si>
  <si>
    <t>Aya_mazo_1611</t>
  </si>
  <si>
    <t>Amazonで買いたいものあるけどお金足りない……
変態マゾさんくれないかな〜💗💗</t>
  </si>
  <si>
    <t>1252842779807375371</t>
  </si>
  <si>
    <t>http://pbs.twimg.com/profile_images/1352650059574243329/Lzur5S5b_normal.jpg</t>
  </si>
  <si>
    <t>http://twitter.com/Aya_mazo_1611/statuses/1353698477230833665</t>
  </si>
  <si>
    <t>1353698477042110465</t>
  </si>
  <si>
    <t>miumiu_kawai</t>
  </si>
  <si>
    <t>849612909453860865</t>
  </si>
  <si>
    <t>http://pbs.twimg.com/profile_images/1346737703987994624/4DQTZ0Pl_normal.jpg</t>
  </si>
  <si>
    <t>http://twitter.com/miumiu_kawai/statuses/1353698477042110465</t>
  </si>
  <si>
    <t>1353698476991766528</t>
  </si>
  <si>
    <t>RT @miteru2020: 🐰ラピンちゃんの毎日当選
　　　　　プレゼント企画🐰
🍀参加方法は簡単🍀
 #固定RT  &amp;amp; #RT &amp;amp; #フォロー 
緊急事態宣言中は
　　　amazonギフト券が当たる‼️
無料で遊べる #オンラインカジノ🎰
Wキャンペーン実施中🎉
登録ボーナス60ドルが必ずもらえる✨
入金すると最大400ドルがもらえる✨ https://t.co/1nntCLfUSK</t>
  </si>
  <si>
    <t>http://twitter.com/yama2ta2/statuses/1353698476991766528</t>
  </si>
  <si>
    <t>{"hashtags":[{"text":"固定RT","indices":[55,60]},{"text":"RT","indices":[68,71]},{"text":"フォロー","indices":[78,83]},{"text":"オンラインカジノ","indices":[123,132]}],"symbols":[],"user_mentions":[{"screen_name":"miteru2020","name":"ラピンちゃん","id":1146329711263379500,"id_str":"1146329711263379456","indices":[3,14]}],"urls":[]}</t>
  </si>
  <si>
    <t>1353698476786257923</t>
  </si>
  <si>
    <t>http://twitter.com/kokoatti17/statuses/1353698476786257923</t>
  </si>
  <si>
    <t>1353698476530364416</t>
  </si>
  <si>
    <t>mhoGFBOxHLhQf97</t>
  </si>
  <si>
    <t>Mon Jan 25 13:37:21 +0000 2021</t>
  </si>
  <si>
    <t>1110925864357646336</t>
  </si>
  <si>
    <t>http://twitter.com/mhoGFBOxHLhQf97/statuses/1353698476530364416</t>
  </si>
  <si>
    <t>1353698476329037824</t>
  </si>
  <si>
    <t>manojvarughese5</t>
  </si>
  <si>
    <t>820151696223596544</t>
  </si>
  <si>
    <t>http://pbs.twimg.com/profile_images/1316359894514139136/nZcYJBP2_normal.jpg</t>
  </si>
  <si>
    <t>Aadhaar No : 844394637360</t>
  </si>
  <si>
    <t>http://twitter.com/manojvarughese5/statuses/1353698476329037824</t>
  </si>
  <si>
    <t>1353698476136296450</t>
  </si>
  <si>
    <t>otcprwire</t>
  </si>
  <si>
    <t>$WDRP @wanderportcorp Wanderport Corporation Introduces Crypto 9 Coffee and ERC20 Utility Token https://t.co/oSMDFXQ28R #Cryptocurrency #Ethereum #WanderPort #Amazon #Ecommerce #crypto9 #token #coffee #otcprwire #PressRelease #OTC #OTCmarkets #Smallbusiness #CryptoNews https://t.co/C4OQWcYeIC</t>
  </si>
  <si>
    <t>738481953595260928</t>
  </si>
  <si>
    <t>http://pbs.twimg.com/profile_images/1126290604248293376/k2wVMWx6_normal.png</t>
  </si>
  <si>
    <t>http://twitter.com/otcprwire/statuses/1353698476136296450</t>
  </si>
  <si>
    <t>{"hashtags":[{"text":"Cryptocurrency","indices":[120,135]},{"text":"Ethereum","indices":[136,145]},{"text":"WanderPort","indices":[146,157]},{"text":"Amazon","indices":[158,165]},{"text":"Ecommerce","indices":[166,176]},{"text":"crypto9","indices":[177,185]},{"text":"token","indices":[186,192]},{"text":"coffee","indices":[193,200]},{"text":"otcprwire","indices":[201,211]},{"text":"PressRelease","indices":[212,225]},{"text":"OTC","indices":[226,230]},{"text":"OTCmarkets","indices":[231,242]},{"text":"Smallbusiness","indices":[243,257]},{"text":"CryptoNews","indices":[258,269]}],"symbols":[{"text":"WDRP","indices":[0,5]}],"user_mentions":[{"screen_name":"wanderportcorp","name":"Wanderport","id":750718326,"id_str":"750718326","indices":[6,21]}],"urls":[{"url":"https://t.co/oSMDFXQ28R","expanded_url":"http://bit.ly/2LUa0gt","display_url":"bit.ly/2LUa0gt","indices":[96,119]}],"media":[{"id":1353697811267772400,"id_str":"1353697811267772416","indices":[270,293],"media_url":"http://pbs.twimg.com/media/EslM_LXW4AAQihS.jpg","media_url_https":"https://pbs.twimg.com/media/EslM_LXW4AAQihS.jpg","url":"https://t.co/C4OQWcYeIC","display_url":"pic.twitter.com/C4OQWcYeIC","expanded_url":"https://twitter.com/otcprwire/status/1353698476136296450/photo/1","type":"photo","sizes":{"thumb":{"w":150,"h":150,"resize":"crop"},"medium":{"w":400,"h":400,"resize":"fit"},"small":{"w":400,"h":400,"resize":"fit"},"large":{"w":400,"h":400,"resize":"fit"}}}]}</t>
  </si>
  <si>
    <t>1353698475355959297</t>
  </si>
  <si>
    <t>Mitsuki_728728</t>
  </si>
  <si>
    <t>883518605828042752</t>
  </si>
  <si>
    <t>http://pbs.twimg.com/profile_images/1351879283636015107/0dsT8Iw3_normal.jpg</t>
  </si>
  <si>
    <t>2020年</t>
  </si>
  <si>
    <t>http://twitter.com/Mitsuki_728728/statuses/1353698475355959297</t>
  </si>
  <si>
    <t>1353698475108519936</t>
  </si>
  <si>
    <t>11yoshino07</t>
  </si>
  <si>
    <t>RT @IshinAsai: クリエイターの為の宝石事典。8月20日アマゾン先行発売。定価1,000円+税。
「賢者の石」「月の雫が宿った人魚の涙」「戦士の流した血が染み込んだ石」。
石には歴史と伝説があった。
 https://t.co/ykHEJ23JdE https://t.co/NaQtDM884I</t>
  </si>
  <si>
    <t>3189579668</t>
  </si>
  <si>
    <t>http://pbs.twimg.com/profile_images/1175920636645871616/tVmQ--qZ_normal.jpg</t>
  </si>
  <si>
    <t>http://twitter.com/11yoshino07/statuses/1353698475108519936</t>
  </si>
  <si>
    <t>{"hashtags":[],"symbols":[],"user_mentions":[{"screen_name":"IshinAsai","name":"亥辰舎","id":3888145574,"id_str":"3888145574","indices":[3,13]}],"urls":[{"url":"https://t.co/ykHEJ23JdE","expanded_url":"https://www.amazon.co.jp/dp/4904850912/","display_url":"amazon.co.jp/dp/4904850912/","indices":[107,130]}]}</t>
  </si>
  <si>
    <t>1353698473648902144</t>
  </si>
  <si>
    <t>OneChanNelu</t>
  </si>
  <si>
    <t>RT @takeuchikumiffy: Amazonはこちらからです。
https://t.co/taViiSlg92</t>
  </si>
  <si>
    <t>1184895889</t>
  </si>
  <si>
    <t>http://pbs.twimg.com/profile_images/1348456067345260547/SqFiKAyC_normal.jpg</t>
  </si>
  <si>
    <t>日本国🇯🇵 茨城県つくば市</t>
  </si>
  <si>
    <t>http://twitter.com/OneChanNelu/statuses/1353698473648902144</t>
  </si>
  <si>
    <t>{"hashtags":[],"symbols":[],"user_mentions":[{"screen_name":"takeuchikumiffy","name":"竹内久美子","id":1181532866804478000,"id_str":"1181532866804477953","indices":[3,19]}],"urls":[{"url":"https://t.co/taViiSlg92","expanded_url":"https://www.amazon.co.jp/%E5%8B%95%E7%89%A9%E3%81%8C%E6%95%99%E3%81%88%E3%81%A6%E3%81%8F%E3%82%8C%E3%82%8BLOVE%E6%88%A6%E7%95%A5-%E7%AB%B9%E5%86%85-%E4%B9%85%E7%BE%8E%E5%AD%90/dp/4828422234/ref=sr_1_2?dchild=1&amp;qid=1602838198&amp;s=books&amp;sr=1-2","display_url":"amazon.co.jp/%E5%8B%95%E7%8…","indices":[37,60]}]}</t>
  </si>
  <si>
    <t>1353698473514700800</t>
  </si>
  <si>
    <t>http://twitter.com/mrmr0518mr/statuses/1353698473514700800</t>
  </si>
  <si>
    <t>1353698472394776577</t>
  </si>
  <si>
    <t>_nkm30_</t>
  </si>
  <si>
    <t>Mon Jan 25 13:37:20 +0000 2021</t>
  </si>
  <si>
    <t>1198266823407370241</t>
  </si>
  <si>
    <t>http://pbs.twimg.com/profile_images/1332278279273738242/ATL02uGD_normal.jpg</t>
  </si>
  <si>
    <t>http://twitter.com/_nkm30_/statuses/1353698472394776577</t>
  </si>
  <si>
    <t>1353698471488806913</t>
  </si>
  <si>
    <t>mounai_takumi</t>
  </si>
  <si>
    <t>338451717</t>
  </si>
  <si>
    <t>http://pbs.twimg.com/profile_images/1271785116826628097/TnNpKnxK_normal.jpg</t>
  </si>
  <si>
    <t>http://twitter.com/mounai_takumi/statuses/1353698471488806913</t>
  </si>
  <si>
    <t>1353698471245615106</t>
  </si>
  <si>
    <t>http://twitter.com/orinn0/statuses/1353698471245615106</t>
  </si>
  <si>
    <t>1353698470977134592</t>
  </si>
  <si>
    <t>http://twitter.com/ursula09mya/statuses/1353698470977134592</t>
  </si>
  <si>
    <t>1353698470452838404</t>
  </si>
  <si>
    <t>7102Titan</t>
  </si>
  <si>
    <t>RT @modooborahae: US/PR ARMYs, please do NOT order from Weverse Global or kpop stores. Buy on Amazon, Target, BH Shop website and other official US retailers for your album purchases to count on the Billboard 200 chart!</t>
  </si>
  <si>
    <t>922767914477821952</t>
  </si>
  <si>
    <t>http://pbs.twimg.com/profile_images/1309693409100062720/YMAo57EN_normal.jpg</t>
  </si>
  <si>
    <t>http://twitter.com/7102Titan/statuses/1353698470452838404</t>
  </si>
  <si>
    <t>{"hashtags":[],"symbols":[],"user_mentions":[{"screen_name":"modooborahae","name":"bora⁷ 🐋💜","id":1058344182610300900,"id_str":"1058344182610300930","indices":[3,16]}],"urls":[]}</t>
  </si>
  <si>
    <t>1353698470260039680</t>
  </si>
  <si>
    <t>RT @papriddey: Short story collection
https://t.co/9ITV7S3tjd
https://t.co/uo7YQYwFOe  
Available in #Paperback 
#AuthorUproar 
#bookboost
#Iartg
#ASMSG
#Romance
#Free with #KindleUnlimited https://t.co/Z3DoNmLBQJ</t>
  </si>
  <si>
    <t>http://twitter.com/MarlinTheLoft/statuses/1353698470260039680</t>
  </si>
  <si>
    <t>1353698469450571777</t>
  </si>
  <si>
    <t>GarySmudge75</t>
  </si>
  <si>
    <t>1260651724458655746</t>
  </si>
  <si>
    <t>http://pbs.twimg.com/profile_images/1350894173491179523/Km1w_CN4_normal.jpg</t>
  </si>
  <si>
    <t>Coventry &amp; Hirwaun</t>
  </si>
  <si>
    <t>http://twitter.com/GarySmudge75/statuses/1353698469450571777</t>
  </si>
  <si>
    <t>1353698468670279682</t>
  </si>
  <si>
    <t>http://twitter.com/TANIMIHO5/statuses/1353698468670279682</t>
  </si>
  <si>
    <t>1353698468594806784</t>
  </si>
  <si>
    <t>yugioh0225</t>
  </si>
  <si>
    <t>ポケモンカード
カナザワのピカチュウ
3000前半でまだゴロゴロありますよ
ポケカ 高騰 遊戯王
カナザワのピカチュウ 一覧
👇👇
https://t.co/WBct7wuNe6
ポケモンセンター
https://t.co/izgTfEWl7C</t>
  </si>
  <si>
    <t>1304432213207822336</t>
  </si>
  <si>
    <t>http://pbs.twimg.com/profile_images/1305103789494394881/vR3YO8-8_normal.jpg</t>
  </si>
  <si>
    <t>http://twitter.com/yugioh0225/statuses/1353698468594806784</t>
  </si>
  <si>
    <t>{"hashtags":[],"symbols":[],"user_mentions":[],"urls":[{"url":"https://t.co/WBct7wuNe6","expanded_url":"https://amzn.to/3qPZLZf","display_url":"amzn.to/3qPZLZf","indices":[70,93]},{"url":"https://t.co/izgTfEWl7C","expanded_url":"https://amzn.to/3661lhJ","display_url":"amzn.to/3661lhJ","indices":[105,128]}]}</t>
  </si>
  <si>
    <t>1353698468569755649</t>
  </si>
  <si>
    <t>dn_marcus</t>
  </si>
  <si>
    <t>RT @Oldbrookender: Dark Betrayal (Divided Empire Book 2) https://t.co/DD0TVwDhNX</t>
  </si>
  <si>
    <t>1082740305911267345</t>
  </si>
  <si>
    <t>http://pbs.twimg.com/profile_images/1082742003002159104/VBts_ozc_normal.jpg</t>
  </si>
  <si>
    <t>http://twitter.com/dn_marcus/statuses/1353698468569755649</t>
  </si>
  <si>
    <t>{"hashtags":[],"symbols":[],"user_mentions":[{"screen_name":"Oldbrookender","name":"Brian John Kitchen💙","id":1241050146,"id_str":"1241050146","indices":[3,17]}],"urls":[{"url":"https://t.co/DD0TVwDhNX","expanded_url":"https://www.amazon.co.uk/dp/B01N9CPDUY/ref=cm_sw_r_tw_apa_AHSaGb00N6V6Z","display_url":"amazon.co.uk/dp/B01N9CPDUY/…","indices":[57,80]}]}</t>
  </si>
  <si>
    <t>1353698468548669441</t>
  </si>
  <si>
    <t>1989otomoken</t>
  </si>
  <si>
    <t>1351390675271446528</t>
  </si>
  <si>
    <t>http://twitter.com/1989otomoken/statuses/1353698468548669441</t>
  </si>
  <si>
    <t>1353698468150145024</t>
  </si>
  <si>
    <t>ynskst11</t>
  </si>
  <si>
    <t>Mon Jan 25 13:37:19 +0000 2021</t>
  </si>
  <si>
    <t>3052012734</t>
  </si>
  <si>
    <t>http://pbs.twimg.com/profile_images/1141953318912008192/TUg5mser_normal.jpg</t>
  </si>
  <si>
    <t>http://twitter.com/ynskst11/statuses/1353698468150145024</t>
  </si>
  <si>
    <t>1353698467411939330</t>
  </si>
  <si>
    <t>rare__zaiko</t>
  </si>
  <si>
    <t>【Switchネオン入荷！】
Nintendo Switch 本体 Joy-Conネオンが復活！（22:37）
 https://t.co/umHjxO4WCF 
▶︎出品者一覧
 https://t.co/5Hn7S4CyJp 
直接カート 
 https://t.co/9P6hXv5Zvb
560回目の復活
前回は0分で完売</t>
  </si>
  <si>
    <t>1206802143350419456</t>
  </si>
  <si>
    <t>&lt;a href="https://twitter.com/rare__zaiko" rel="nofollow"&gt;rare_zaiko&lt;/a&gt;</t>
  </si>
  <si>
    <t>http://pbs.twimg.com/profile_images/1305728187381424129/Uz8Me1JH_normal.jpg</t>
  </si>
  <si>
    <t>http://twitter.com/rare__zaiko/statuses/1353698467411939330</t>
  </si>
  <si>
    <t>{"hashtags":[],"symbols":[],"user_mentions":[],"urls":[{"url":"https://t.co/umHjxO4WCF","expanded_url":"https://amzn.to/3bNiYnz","display_url":"amzn.to/3bNiYnz","indices":[57,80]},{"url":"https://t.co/5Hn7S4CyJp","expanded_url":"https://amzn.to/30VG9r5","display_url":"amzn.to/30VG9r5","indices":[92,115]},{"url":"https://t.co/9P6hXv5Zvb","expanded_url":"https://www.amazon.co.jp/gp/aws/cart/add.html?ASIN.1=B07WXL5YPW&amp;AssociateTag=rare_zaiko-22&amp;Quantity.1=1","display_url":"amazon.co.jp/gp/aws/cart/ad…","indices":[126,149]}]}</t>
  </si>
  <si>
    <t>1353698467399479296</t>
  </si>
  <si>
    <t>RT @KaySeeley1: #treatyourself to this gripping, powerfully written story of THE WATERCRESS GIRLS Set in Victorian London it tells the story of two girls who sold cress on the streets. A gripping tale of kidnap, murder and betrayal. https://t.co/IDc61TRFuf #Victorian https://t.co/jkpjoMIS4Y</t>
  </si>
  <si>
    <t>http://twitter.com/cherrymischivus/statuses/1353698467399479296</t>
  </si>
  <si>
    <t>{"hashtags":[{"text":"treatyourself","indices":[16,30]}],"symbols":[],"user_mentions":[{"screen_name":"KaySeeley1","name":"Kay Seeley","id":1572605004,"id_str":"1572605004","indices":[3,14]}],"urls":[]}</t>
  </si>
  <si>
    <t>1353698466405314562</t>
  </si>
  <si>
    <t>qdm6PLC3afDvOY7</t>
  </si>
  <si>
    <t>1190467732103282689</t>
  </si>
  <si>
    <t>http://pbs.twimg.com/profile_images/1260119932462751744/9-LdMYbA_normal.jpg</t>
  </si>
  <si>
    <t>http://twitter.com/qdm6PLC3afDvOY7/statuses/1353698466405314562</t>
  </si>
  <si>
    <t>1353698466212450307</t>
  </si>
  <si>
    <t>noz68339737</t>
  </si>
  <si>
    <t>1266744340056956928</t>
  </si>
  <si>
    <t>http://pbs.twimg.com/profile_images/1266748483664408578/3dM4RzKK_normal.jpg</t>
  </si>
  <si>
    <t>http://twitter.com/noz68339737/statuses/1353698466212450307</t>
  </si>
  <si>
    <t>1353698465994272768</t>
  </si>
  <si>
    <t>Ry0ch1n_yTobt</t>
  </si>
  <si>
    <t>RT @perico_op: 【おしらせ】
マジで付き合う15分前③巻発売記念に１巻半額SALEを２週間ほど開催します！期間内はお得にKindle版が購入できます！ぜひ～😘
⚡Kindle版↓
１巻→https://t.co/x1uY59ym6c
２巻→https://t.co/GfsYbTsVYh
３巻→https://t.co/5BeLArZX8O https://t.co/PTCnbrHwBM</t>
  </si>
  <si>
    <t>1207283895936274432</t>
  </si>
  <si>
    <t>http://pbs.twimg.com/profile_images/1275358021296611329/GKkr7jmA_normal.jpg</t>
  </si>
  <si>
    <t>http://twitter.com/Ry0ch1n_yTobt/statuses/1353698465994272768</t>
  </si>
  <si>
    <t>{"hashtags":[],"symbols":[],"user_mentions":[{"screen_name":"perico_op","name":"Perico＠15分前③発売中","id":106707532,"id_str":"106707532","indices":[3,13]}],"urls":[{"url":"https://t.co/x1uY59ym6c","expanded_url":"https://amzn.to/3a0f0b5","display_url":"amzn.to/3a0f0b5","indices":[101,124]}]}</t>
  </si>
  <si>
    <t>1353698465939787776</t>
  </si>
  <si>
    <t>http://twitter.com/gummmmmi1225/statuses/1353698465939787776</t>
  </si>
  <si>
    <t>1353698465767780352</t>
  </si>
  <si>
    <t>SquirrelyCue</t>
  </si>
  <si>
    <t>RT @Outkick: Jeff Bezos and Amazon do not want their workers voting by mail on unionization.
Amazon says mail-in voting wouldn't be "valid or fair."
https://t.co/S2Hk4mvR7e</t>
  </si>
  <si>
    <t>1291838646606127104</t>
  </si>
  <si>
    <t>http://pbs.twimg.com/profile_images/1347575115110707201/F-jkcto3_normal.jpg</t>
  </si>
  <si>
    <t>http://twitter.com/SquirrelyCue/statuses/1353698465767780352</t>
  </si>
  <si>
    <t>{"hashtags":[],"symbols":[],"user_mentions":[{"screen_name":"Outkick","name":"OutKick","id":334920737,"id_str":"334920737","indices":[3,11]}],"urls":[]}</t>
  </si>
  <si>
    <t>1353698465700691968</t>
  </si>
  <si>
    <t>ayacoBB</t>
  </si>
  <si>
    <t>217302780</t>
  </si>
  <si>
    <t>http://pbs.twimg.com/profile_images/851370520423538688/bV0HnhJP_normal.jpg</t>
  </si>
  <si>
    <t>http://twitter.com/ayacoBB/statuses/1353698465700691968</t>
  </si>
  <si>
    <t>1353698463796523008</t>
  </si>
  <si>
    <t>AmyAtkins99</t>
  </si>
  <si>
    <t>Turtle Beach - i60 Premium Wireless Gaming Headset - DTS Headphone:X 7.1 Surround Sound - Mac, PC https://t.co/Sj5nSxzXvI https://t.co/PCJzq7Imqu</t>
  </si>
  <si>
    <t>Mon Jan 25 13:37:18 +0000 2021</t>
  </si>
  <si>
    <t>716900319498739712</t>
  </si>
  <si>
    <t>http://pbs.twimg.com/profile_images/1350734365110673408/NGabjlJ0_normal.png</t>
  </si>
  <si>
    <t>http://twitter.com/AmyAtkins99/statuses/1353698463796523008</t>
  </si>
  <si>
    <t>{"hashtags":[],"symbols":[],"user_mentions":[],"urls":[{"url":"https://t.co/Sj5nSxzXvI","expanded_url":"http://amzn.to/3a16J6W","display_url":"amzn.to/3a16J6W","indices":[98,121]}],"media":[{"id":1353698436856483800,"id_str":"1353698436856483840","indices":[122,145],"media_url":"http://pbs.twimg.com/media/EslNjl3VEAAKMee.png","media_url_https":"https://pbs.twimg.com/media/EslNjl3VEAAKMee.png","url":"https://t.co/PCJzq7Imqu","display_url":"pic.twitter.com/PCJzq7Imqu","expanded_url":"https://twitter.com/AmyAtkins99/status/1353698463796523008/photo/1","type":"photo","sizes":{"small":{"w":475,"h":680,"resize":"fit"},"medium":{"w":611,"h":875,"resize":"fit"},"large":{"w":611,"h":875,"resize":"fit"},"thumb":{"w":150,"h":150,"resize":"crop"}}}]}</t>
  </si>
  <si>
    <t>1353698463150706689</t>
  </si>
  <si>
    <t>mcdaid_k</t>
  </si>
  <si>
    <t>RT @fionapettit71: Honoured to be included in this delightful book with my beautiful Son Dillon.
Thank you @Kensington_Gore for letting us be a part of your wonderful work ❤🧡💛💚💙💜🤎🖤
People can purchase this book at links below.
Thanks❣️ 
https://t.co/Sky4aNEjxz
https://t.co/YmpbXbyCfB https://t.co/HmlMKGMDnh</t>
  </si>
  <si>
    <t>1117807153</t>
  </si>
  <si>
    <t>http://pbs.twimg.com/profile_images/984123141927694341/XnGqYmwG_normal.jpg</t>
  </si>
  <si>
    <t>http://twitter.com/mcdaid_k/statuses/1353698463150706689</t>
  </si>
  <si>
    <t>{"hashtags":[],"symbols":[],"user_mentions":[{"screen_name":"fionapettit71","name":"Fiona Pettit O'Leary","id":238385284,"id_str":"238385284","indices":[3,17]},{"screen_name":"Kensington_Gore","name":"K.T. Gore","id":248870405,"id_str":"248870405","indices":[108,124]}],"urls":[]}</t>
  </si>
  <si>
    <t>1353698462844518402</t>
  </si>
  <si>
    <t>shanecurcuru</t>
  </si>
  <si>
    <t>@johnmark @melissa_sawyer Do you use a baking stone, or that rack in the photo for baking? Highly recommend Peter Reinhart for bread baking:
https://t.co/8c2st6w0Jz</t>
  </si>
  <si>
    <t>7861842</t>
  </si>
  <si>
    <t>johnmark</t>
  </si>
  <si>
    <t>10250992</t>
  </si>
  <si>
    <t>1353536682180698112</t>
  </si>
  <si>
    <t>http://pbs.twimg.com/profile_images/1175728501934252033/wIHs_kqs_normal.png</t>
  </si>
  <si>
    <t>Arlington, Massachusetts</t>
  </si>
  <si>
    <t>http://twitter.com/shanecurcuru/statuses/1353698462844518402</t>
  </si>
  <si>
    <t>{"hashtags":[],"symbols":[],"user_mentions":[{"screen_name":"johnmark","name":"The JM","id":7861842,"id_str":"7861842","indices":[0,9]},{"screen_name":"melissa_sawyer","name":"Mittens","id":212131288,"id_str":"212131288","indices":[10,25]}],"urls":[{"url":"https://t.co/8c2st6w0Jz","expanded_url":"https://smile.amazon.com/Peter-Reinharts-Whole-Grain-Breads/dp/1580087590/","display_url":"smile.amazon.com/Peter-Reinhart…","indices":[141,164]}]}</t>
  </si>
  <si>
    <t>1353698462617923589</t>
  </si>
  <si>
    <t>singenti</t>
  </si>
  <si>
    <t>RT @Acheron_Mirror_: 『フルムーン』
シリアルキラーを倒していく異能力バトルです。
https://t.co/IJkQ0ivbpP
挿絵：雲海空様
https://t.co/iN4FB1AlqM
『葉月』。麗子様に朗読して戴きました。
https://t.co/GoCCN30SqV
Amazonkindle「ナベリウス」剣と魔法のダークファンタジーです。
https://t.co/TJMnCDY7aC https://t.co/tmRkHzPME6</t>
  </si>
  <si>
    <t>158304106</t>
  </si>
  <si>
    <t>http://pbs.twimg.com/profile_images/1101973835711012870/Gkpmv9pA_normal.png</t>
  </si>
  <si>
    <t>http://twitter.com/singenti/statuses/1353698462617923589</t>
  </si>
  <si>
    <t>{"hashtags":[],"symbols":[],"user_mentions":[{"screen_name":"Acheron_Mirror_","name":"グロテスク&amp;メランコリィ・シリーズ&amp;ホラー小説のお仕事の宣伝アカ。","id":1025200668317904900,"id_str":"1025200668317904896","indices":[3,19]}],"urls":[{"url":"https://t.co/IJkQ0ivbpP","expanded_url":"https://kakuyomu.jp/works/1177354054935739059","display_url":"kakuyomu.jp/works/11773540…","indices":[52,75]},{"url":"https://t.co/iN4FB1AlqM","expanded_url":"https://twitter.com/kugokusyonen","display_url":"twitter.com/kugokusyonen","indices":[84,107]}]}</t>
  </si>
  <si>
    <t>1353698461653209088</t>
  </si>
  <si>
    <t>hit_sign_de</t>
  </si>
  <si>
    <t>815963826055065600</t>
  </si>
  <si>
    <t>http://pbs.twimg.com/profile_images/815965929758593028/nFtL0LQ0_normal.jpg</t>
  </si>
  <si>
    <t>http://twitter.com/hit_sign_de/statuses/1353698461653209088</t>
  </si>
  <si>
    <t>1353698461372223489</t>
  </si>
  <si>
    <t>DIO521</t>
  </si>
  <si>
    <t>2572648470</t>
  </si>
  <si>
    <t>http://pbs.twimg.com/profile_images/1177056749120999425/U_fb0bF8_normal.jpg</t>
  </si>
  <si>
    <t>http://twitter.com/DIO521/statuses/1353698461372223489</t>
  </si>
  <si>
    <t>1353698461066153985</t>
  </si>
  <si>
    <t>Mzzz_Trigger</t>
  </si>
  <si>
    <t>Tell me why I have over £200 worth of items in my Amazon basket?</t>
  </si>
  <si>
    <t>329990187</t>
  </si>
  <si>
    <t>http://pbs.twimg.com/profile_images/1353464851557978113/xUXYn8xO_normal.jpg</t>
  </si>
  <si>
    <t>British Virgin Islands</t>
  </si>
  <si>
    <t>http://twitter.com/Mzzz_Trigger/statuses/1353698461066153985</t>
  </si>
  <si>
    <t>1353698460772364289</t>
  </si>
  <si>
    <t>http://twitter.com/walkinfightin/statuses/1353698460772364289</t>
  </si>
  <si>
    <t>1353698460503920640</t>
  </si>
  <si>
    <t>hmb2tePDdwdCPHo</t>
  </si>
  <si>
    <t>1049846986763988992</t>
  </si>
  <si>
    <t>http://pbs.twimg.com/profile_images/1339461192973123584/MpiJjVxx_normal.jpg</t>
  </si>
  <si>
    <t>rtのrtなど気をつけていますが失礼があったらすいません。</t>
  </si>
  <si>
    <t>http://twitter.com/hmb2tePDdwdCPHo/statuses/1353698460503920640</t>
  </si>
  <si>
    <t>1353698459249852417</t>
  </si>
  <si>
    <t>syutendouji_jp</t>
  </si>
  <si>
    <t>Mon Jan 25 13:37:17 +0000 2021</t>
  </si>
  <si>
    <t>942229598338560001</t>
  </si>
  <si>
    <t>http://pbs.twimg.com/profile_images/1338364619786600449/16vIwaUE_normal.png</t>
  </si>
  <si>
    <t>http://twitter.com/syutendouji_jp/statuses/1353698459249852417</t>
  </si>
  <si>
    <t>1353698458763456512</t>
  </si>
  <si>
    <t>billy947</t>
  </si>
  <si>
    <t>RT @billy947: Amazon's Black Friday and Cyber Monday Sales for 2020
The new style sneakers they are bringing out have softer sides, fit better, and are very comfortable on your feet. For us we would most likely have to go to Kohls, Walmart, Target. https://t.co/Cy25dfNDG4 https://t.co/GSVnkg5pin</t>
  </si>
  <si>
    <t>39377330</t>
  </si>
  <si>
    <t>http://pbs.twimg.com/profile_images/917135804874448896/YBEgWGIQ_normal.jpg</t>
  </si>
  <si>
    <t>Rockland County, NY</t>
  </si>
  <si>
    <t>http://twitter.com/billy947/statuses/1353698458763456512</t>
  </si>
  <si>
    <t>{"hashtags":[],"symbols":[],"user_mentions":[{"screen_name":"billy947","name":"Bill","id":39377330,"id_str":"39377330","indices":[3,12]}],"urls":[]}</t>
  </si>
  <si>
    <t>1353698458490662912</t>
  </si>
  <si>
    <t>http://twitter.com/m1tonCBevQxjm2T/statuses/1353698458490662912</t>
  </si>
  <si>
    <t>1353698457194786816</t>
  </si>
  <si>
    <t>RT @mirenepalacios: ¿Te apetece relajarte y vivir emociones? #leer con mantita y sofá. Aquí 👉 Obra interesante, diferente. Trama romántica, divertida, apasionada. En librerías #amazon o Fdo web autor #LecturaRecomendada #novelaromántica #lectores #Writer #amoramor #LGTBI 🏳️‍🌈 https://t.co/YYfZyWEENN https://t.co/hm871E5eRR</t>
  </si>
  <si>
    <t>http://twitter.com/AEEEIE/statuses/1353698457194786816</t>
  </si>
  <si>
    <t>{"hashtags":[{"text":"leer","indices":[61,66]}],"symbols":[],"user_mentions":[{"screen_name":"mirenepalacios","name":"miren e. palacios","id":258927499,"id_str":"258927499","indices":[3,18]}],"urls":[]}</t>
  </si>
  <si>
    <t>1353698456901087238</t>
  </si>
  <si>
    <t>ino1228ss</t>
  </si>
  <si>
    <t>RT @ytsuk_blog: ジャンプの新連載の主人公が北条時行だそうで、彼については歴史上わかっていることも少なく、Ａｍａｚｏｎで何か本があるかなと検索してもほぼ１冊も出て来ない状況ですが、日本史史料研究会・呉座勇一編「南朝研究の最前線」がその中で知識を得たい人へのベストチョイスになるのでは。</t>
  </si>
  <si>
    <t>2322513638</t>
  </si>
  <si>
    <t>http://pbs.twimg.com/profile_images/1254401095083757568/GB7S-uwa_normal.jpg</t>
  </si>
  <si>
    <t>http://twitter.com/ino1228ss/statuses/1353698456901087238</t>
  </si>
  <si>
    <t>{"hashtags":[],"symbols":[],"user_mentions":[{"screen_name":"ytsuk_blog","name":"ちーけん＠女房（アイコン参照）を質に入れてでもエロいＢＬ本買いたい","id":301345130,"id_str":"301345130","indices":[3,14]}],"urls":[]}</t>
  </si>
  <si>
    <t>1353698456271941634</t>
  </si>
  <si>
    <t>tokinokagiri</t>
  </si>
  <si>
    <t>2822498849</t>
  </si>
  <si>
    <t>http://pbs.twimg.com/profile_images/1325988595987963904/P5e7aIjP_normal.jpg</t>
  </si>
  <si>
    <t>http://twitter.com/tokinokagiri/statuses/1353698456271941634</t>
  </si>
  <si>
    <t>1353698456204763137</t>
  </si>
  <si>
    <t>http://twitter.com/macoco24/statuses/1353698456204763137</t>
  </si>
  <si>
    <t>1353698455948914688</t>
  </si>
  <si>
    <t>hisanori226</t>
  </si>
  <si>
    <t>1351862459192102913</t>
  </si>
  <si>
    <t>http://pbs.twimg.com/profile_images/1351879895584894978/VrdVr219_normal.jpg</t>
  </si>
  <si>
    <t>http://twitter.com/hisanori226/statuses/1353698455948914688</t>
  </si>
  <si>
    <t>1353698455131201537</t>
  </si>
  <si>
    <t>JWilck</t>
  </si>
  <si>
    <t>Mon Jan 25 13:37:16 +0000 2021</t>
  </si>
  <si>
    <t>373495542</t>
  </si>
  <si>
    <t>http://pbs.twimg.com/profile_images/1106311015065620481/1hlfDsrl_normal.jpg</t>
  </si>
  <si>
    <t>http://twitter.com/JWilck/statuses/1353698455131201537</t>
  </si>
  <si>
    <t>1353698454896332800</t>
  </si>
  <si>
    <t>MariRoj83929420</t>
  </si>
  <si>
    <t>RT @MariRoj83929420: @_prachi_das @magical_reading My 2020 books on Amazon:
God Helmet -poetry
Adopting Mini -novel
Laurel y Orégano -novel
The 11th Commandment -stories
https://t.co/mr5Sb7nCzw 
https://t.co/YBzx2sbsc5 
https://t.co/0BgUOsMP8h
https://t.co/teDE7Qgz7J
#WritingCommunity 
#writerscommunity 
#poetrycommunity 
#Writer https://t.co/RfVtZxkWi5</t>
  </si>
  <si>
    <t>1251638723487444994</t>
  </si>
  <si>
    <t>http://pbs.twimg.com/profile_images/1335336181706452999/DDdsezqx_normal.jpg</t>
  </si>
  <si>
    <t>La Habana</t>
  </si>
  <si>
    <t>http://twitter.com/MariRoj83929420/statuses/1353698454896332800</t>
  </si>
  <si>
    <t>{"hashtags":[],"symbols":[],"user_mentions":[{"screen_name":"MariRoj83929420","name":"Marié Rojas","id":1251638723487445000,"id_str":"1251638723487444994","indices":[3,19]},{"screen_name":"_prachi_das","name":"Prachi Das","id":857157156709290000,"id_str":"857157156709289984","indices":[21,33]},{"screen_name":"magical_reading","name":"Extraordinary Reads","id":1303782635383206000,"id_str":"1303782635383205889","indices":[34,50]}],"urls":[]}</t>
  </si>
  <si>
    <t>1353698454619516930</t>
  </si>
  <si>
    <t>ale_osborne</t>
  </si>
  <si>
    <t>1586577553</t>
  </si>
  <si>
    <t>http://pbs.twimg.com/profile_images/1270442709803819010/lXuqY0ba_normal.jpg</t>
  </si>
  <si>
    <t>http://twitter.com/ale_osborne/statuses/1353698454619516930</t>
  </si>
  <si>
    <t>1353698454581567488</t>
  </si>
  <si>
    <t>http://twitter.com/maman72465441/statuses/1353698454581567488</t>
  </si>
  <si>
    <t>1353698454325895168</t>
  </si>
  <si>
    <t>ChollazosChina</t>
  </si>
  <si>
    <t>PETG ERYONE ‼️ #Amazon 
🔵Hoy tenemos en oferta el filamento PETG de Eryone. Marca con un filamento de gran calidad .
✅ OFERTA: 17,84€  ❌ Habitual:  20,99€
📦 Enlace: https://t.co/sUYmG19v4Y</t>
  </si>
  <si>
    <t>846297509362388992</t>
  </si>
  <si>
    <t>http://pbs.twimg.com/profile_images/846298410101755904/X_zxddgT_normal.jpg</t>
  </si>
  <si>
    <t>http://twitter.com/ChollazosChina/statuses/1353698454325895168</t>
  </si>
  <si>
    <t>{"hashtags":[{"text":"Amazon","indices":[15,22]}],"symbols":[],"user_mentions":[],"urls":[{"url":"https://t.co/sUYmG19v4Y","expanded_url":"https://amzn.to/3qT8cCS","display_url":"amzn.to/3qT8cCS","indices":[167,190]}]}</t>
  </si>
  <si>
    <t>1353698454266998785</t>
  </si>
  <si>
    <t>k_sou27</t>
  </si>
  <si>
    <t>1242108015974612992</t>
  </si>
  <si>
    <t>http://pbs.twimg.com/profile_images/1344118990222716929/K7iX5aqK_normal.jpg</t>
  </si>
  <si>
    <t>http://twitter.com/k_sou27/statuses/1353698454266998785</t>
  </si>
  <si>
    <t>1353698454220853248</t>
  </si>
  <si>
    <t>takemarush</t>
  </si>
  <si>
    <t>1306707740631339008</t>
  </si>
  <si>
    <t>http://pbs.twimg.com/profile_images/1306710400818229251/KrFvLLTW_normal.jpg</t>
  </si>
  <si>
    <t>http://twitter.com/takemarush/statuses/1353698454220853248</t>
  </si>
  <si>
    <t>1353698453759561728</t>
  </si>
  <si>
    <t>nyorohassel</t>
  </si>
  <si>
    <t>226221358</t>
  </si>
  <si>
    <t>http://pbs.twimg.com/profile_images/1332164689304850434/dZQRxCGQ_normal.jpg</t>
  </si>
  <si>
    <t xml:space="preserve">発泡スチロールとFRPとポチエチの国(Gボン地方) </t>
  </si>
  <si>
    <t>http://twitter.com/nyorohassel/statuses/1353698453759561728</t>
  </si>
  <si>
    <t>1353698453642088455</t>
  </si>
  <si>
    <t>yuki_sugino0523</t>
  </si>
  <si>
    <t>870937056532250625</t>
  </si>
  <si>
    <t>http://pbs.twimg.com/profile_images/1338993040497602560/1vntWkQE_normal.jpg</t>
  </si>
  <si>
    <t>http://twitter.com/yuki_sugino0523/statuses/1353698453642088455</t>
  </si>
  <si>
    <t>1353698453541425154</t>
  </si>
  <si>
    <t>socute1207</t>
  </si>
  <si>
    <t>1329206907186208769</t>
  </si>
  <si>
    <t>http://pbs.twimg.com/profile_images/1345521152110653440/f6x47eaq_normal.jpg</t>
  </si>
  <si>
    <t>http://twitter.com/socute1207/statuses/1353698453541425154</t>
  </si>
  <si>
    <t>1353698453402972165</t>
  </si>
  <si>
    <t>panda___0127</t>
  </si>
  <si>
    <t>1131885169076400128</t>
  </si>
  <si>
    <t>http://pbs.twimg.com/profile_images/1253258968278810624/2KOoELKY_normal.jpg</t>
  </si>
  <si>
    <t>http://twitter.com/panda___0127/statuses/1353698453402972165</t>
  </si>
  <si>
    <t>1353698451733835783</t>
  </si>
  <si>
    <t>RT @papriddey: Josh Sheppard and the Island of Death
New release 
https://t.co/EIl4VTpoEG
https://t.co/PRIeZxNCkN
#Fantasy
#bookboost
#AuthorUproar
#IARTG
#ASMSG
#YA
#Free on #KindleUnlimited https://t.co/jZheMFfXei</t>
  </si>
  <si>
    <t>http://twitter.com/MarlinTheLoft/statuses/1353698451733835783</t>
  </si>
  <si>
    <t>1353698451687497729</t>
  </si>
  <si>
    <t>http://twitter.com/mrmr0518mr/statuses/1353698451687497729</t>
  </si>
  <si>
    <t>1353698451347787776</t>
  </si>
  <si>
    <t>nasutabetai1</t>
  </si>
  <si>
    <t>Mon Jan 25 13:37:15 +0000 2021</t>
  </si>
  <si>
    <t>1187910717929734146</t>
  </si>
  <si>
    <t>http://pbs.twimg.com/profile_images/1216534724048384002/LSx3ViVk_normal.jpg</t>
  </si>
  <si>
    <t>副業など興味なし❌</t>
  </si>
  <si>
    <t>http://twitter.com/nasutabetai1/statuses/1353698451347787776</t>
  </si>
  <si>
    <t>1353698451242930177</t>
  </si>
  <si>
    <t>『みんなにお金を配ったらー―ベーシックインカムは世界でどう議論されているか？』 アニー・ローリー、上原裕美子・訳（みすず書房）「ユニバーサル・ベーシックインカムについての最良の研究だ」（ローレンス・サマーズ）https://t.co/BMdMUxj6GW #アシタノカレッジ  #radiko #tbsradio https://t.co/s789COJsPn</t>
  </si>
  <si>
    <t>http://twitter.com/consaba/statuses/1353698451242930177</t>
  </si>
  <si>
    <t>{"hashtags":[{"text":"アシタノカレッジ","indices":[128,137]},{"text":"radiko","indices":[139,146]},{"text":"tbsradio","indices":[147,156]}],"symbols":[],"user_mentions":[],"urls":[{"url":"https://t.co/BMdMUxj6GW","expanded_url":"https://amzn.to/311EfEj","display_url":"amzn.to/311EfEj","indices":[104,127]}],"media":[{"id":1353698433823953000,"id_str":"1353698433823952896","indices":[157,180],"media_url":"http://pbs.twimg.com/media/EslNjakUUAASZRk.png","media_url_https":"https://pbs.twimg.com/media/EslNjakUUAASZRk.png","url":"https://t.co/s789COJsPn","display_url":"pic.twitter.com/s789COJsPn","expanded_url":"https://twitter.com/consaba/status/1353698451242930177/photo/1","type":"photo","sizes":{"large":{"w":680,"h":383,"resize":"fit"},"medium":{"w":680,"h":383,"resize":"fit"},"small":{"w":680,"h":383,"resize":"fit"},"thumb":{"w":150,"h":150,"resize":"crop"}}}]}</t>
  </si>
  <si>
    <t>1353698450974470145</t>
  </si>
  <si>
    <t>1208ymd</t>
  </si>
  <si>
    <t>820507261822873600</t>
  </si>
  <si>
    <t>http://twitter.com/1208ymd/statuses/1353698450974470145</t>
  </si>
  <si>
    <t>1353698450777333760</t>
  </si>
  <si>
    <t>SS07878904</t>
  </si>
  <si>
    <t>RT @PIROPIROTANTAN: 🎁突発プレゼント企画🎁
🐴Amazonギフトカード×１
🐴参加方法@PIROPIROTANTAN のフォローと当ツイートのRTのみ
🐴1月26日23時59分〆切り</t>
  </si>
  <si>
    <t>1240251484840706048</t>
  </si>
  <si>
    <t>http://pbs.twimg.com/profile_images/1280064840229253120/YkloM3jM_normal.jpg</t>
  </si>
  <si>
    <t>http://twitter.com/SS07878904/statuses/1353698450777333760</t>
  </si>
  <si>
    <t>{"hashtags":[],"symbols":[],"user_mentions":[{"screen_name":"PIROPIROTANTAN","name":"SS_源ウッマ ウッマクランの長🍋🐎","id":1238030718745235500,"id_str":"1238030718745235456","indices":[3,18]},{"screen_name":"PIROPIROTANTAN","name":"SS_源ウッマ ウッマクランの長🍋🐎","id":1238030718745235500,"id_str":"1238030718745235456","indices":[53,68]}],"urls":[]}</t>
  </si>
  <si>
    <t>1353698450680942594</t>
  </si>
  <si>
    <t>snrqqkura</t>
  </si>
  <si>
    <t>1267887888013750272</t>
  </si>
  <si>
    <t>http://pbs.twimg.com/profile_images/1317744842026307585/74Ln7zeW_normal.jpg</t>
  </si>
  <si>
    <t>http://twitter.com/snrqqkura/statuses/1353698450680942594</t>
  </si>
  <si>
    <t>1353698450173386752</t>
  </si>
  <si>
    <t>debuneko5</t>
  </si>
  <si>
    <t>354303919</t>
  </si>
  <si>
    <t>http://pbs.twimg.com/profile_images/1220575425031618560/3Iy_ElaF_normal.jpg</t>
  </si>
  <si>
    <t>http://twitter.com/debuneko5/statuses/1353698450173386752</t>
  </si>
  <si>
    <t>1353698449850417155</t>
  </si>
  <si>
    <t>nocchiee</t>
  </si>
  <si>
    <t>60845477</t>
  </si>
  <si>
    <t>http://pbs.twimg.com/profile_images/1267462248076697602/860mlYSg_normal.jpg</t>
  </si>
  <si>
    <t>コロナに打ち勝ってみんなが元気で楽しく過ごせますように</t>
  </si>
  <si>
    <t>http://twitter.com/nocchiee/statuses/1353698449850417155</t>
  </si>
  <si>
    <t>1353698448831176704</t>
  </si>
  <si>
    <t>kazu_cheru_</t>
  </si>
  <si>
    <t>708997303789445120</t>
  </si>
  <si>
    <t>http://pbs.twimg.com/profile_images/1046516652773240832/bOUqhZeO_normal.jpg</t>
  </si>
  <si>
    <t>http://twitter.com/kazu_cheru_/statuses/1353698448831176704</t>
  </si>
  <si>
    <t>1353698447627456513</t>
  </si>
  <si>
    <t>AQUA_0930_ship4</t>
  </si>
  <si>
    <t>今日Amazonから届いたアロマディフューザーとオイル‼️✨
可愛いくて安かった🤭🤭🤭
これでぐっすり寝れたらいいなー🤤 https://t.co/0941fCW7sU</t>
  </si>
  <si>
    <t>1321438451074392064</t>
  </si>
  <si>
    <t>http://pbs.twimg.com/profile_images/1351900173832577029/dIGDHwYT_normal.jpg</t>
  </si>
  <si>
    <t>ship4 アンスール</t>
  </si>
  <si>
    <t>http://twitter.com/AQUA_0930_ship4/statuses/1353698447627456513</t>
  </si>
  <si>
    <t>{"hashtags":[],"symbols":[],"user_mentions":[],"urls":[],"media":[{"id":1353698436474781700,"id_str":"1353698436474781696","indices":[61,84],"media_url":"http://pbs.twimg.com/media/EslNjkcUwAAPQbP.jpg","media_url_https":"https://pbs.twimg.com/media/EslNjkcUwAAPQbP.jpg","url":"https://t.co/0941fCW7sU","display_url":"pic.twitter.com/0941fCW7sU","expanded_url":"https://twitter.com/AQUA_0930_ship4/status/1353698447627456513/photo/1","type":"photo","sizes":{"medium":{"w":1200,"h":900,"resize":"fit"},"thumb":{"w":150,"h":150,"resize":"crop"},"large":{"w":2048,"h":1536,"resize":"fit"},"small":{"w":680,"h":510,"resize":"fit"}}}]}</t>
  </si>
  <si>
    <t>1353698446138429441</t>
  </si>
  <si>
    <t>UruBrun</t>
  </si>
  <si>
    <t>Mon Jan 25 13:37:14 +0000 2021</t>
  </si>
  <si>
    <t>1237903109000589312</t>
  </si>
  <si>
    <t>http://pbs.twimg.com/profile_images/1325569075846656001/Qdz6xLO-_normal.jpg</t>
  </si>
  <si>
    <t>http://twitter.com/UruBrun/statuses/1353698446138429441</t>
  </si>
  <si>
    <t>1353698445681254401</t>
  </si>
  <si>
    <t>Mittoo_t</t>
  </si>
  <si>
    <t>96968719</t>
  </si>
  <si>
    <t>http://pbs.twimg.com/profile_images/2209753428/2303845_14_D_500_normal.jpg</t>
  </si>
  <si>
    <t>TOKYO</t>
  </si>
  <si>
    <t>http://twitter.com/Mittoo_t/statuses/1353698445681254401</t>
  </si>
  <si>
    <t>1353698445446406144</t>
  </si>
  <si>
    <t>http://twitter.com/masteryakuza1/statuses/1353698445446406144</t>
  </si>
  <si>
    <t>1353698445387837440</t>
  </si>
  <si>
    <t>chaybooks</t>
  </si>
  <si>
    <t>A Divina Comédia 
Por 25,00
https://t.co/9efQ90Ni4h</t>
  </si>
  <si>
    <t>1321237475625455619</t>
  </si>
  <si>
    <t>http://pbs.twimg.com/profile_images/1322873011515592704/cvBq3kG0_normal.jpg</t>
  </si>
  <si>
    <t>Salvador, Brasil</t>
  </si>
  <si>
    <t>http://twitter.com/chaybooks/statuses/1353698445387837440</t>
  </si>
  <si>
    <t>{"hashtags":[],"symbols":[],"user_mentions":[],"urls":[{"url":"https://t.co/9efQ90Ni4h","expanded_url":"https://amzn.to/3oh5k1c","display_url":"amzn.to/3oh5k1c","indices":[30,53]}]}</t>
  </si>
  <si>
    <t>1353698445052108805</t>
  </si>
  <si>
    <t>RTB6ZzgLowu9bpK</t>
  </si>
  <si>
    <t>RT @Arsnotoria_GAME: ／
#咲うアルスノトリア
🎁プレゼントキャンペーン✨
🔚本日が最終日❗️
＼
#メル の紹介ツイートをRTすると
抽選で1⃣名様に
Amazonギフト券10,000円分プレゼント
🌸応募方法
①@Arsnotoria_GAME をフォロー
②このツイートをRT
締切：02/28 23:59
#アルトリ https://t.co/moKKpDgpYY</t>
  </si>
  <si>
    <t>1290965588836114433</t>
  </si>
  <si>
    <t>http://pbs.twimg.com/profile_images/1291935541827530752/7mKhIPsC_normal.jpg</t>
  </si>
  <si>
    <t>http://twitter.com/RTB6ZzgLowu9bpK/statuses/1353698445052108805</t>
  </si>
  <si>
    <t>{"hashtags":[{"text":"咲うアルスノトリア","indices":[23,33]},{"text":"メル","indices":[61,64]}],"symbols":[],"user_mentions":[{"screen_name":"Arsnotoria_GAME","name":"咲う(わらう)アルスノトリア公式【運営】","id":1219181003320610800,"id_str":"1219181003320610816","indices":[3,19]},{"screen_name":"Arsnotoria_GAME","name":"咲う(わらう)アルスノトリア公式【運営】","id":1219181003320610800,"id_str":"1219181003320610816","indices":[120,136]}],"urls":[]}</t>
  </si>
  <si>
    <t>1353698443307323392</t>
  </si>
  <si>
    <t>green_jasmine_k</t>
  </si>
  <si>
    <t>1026514202410672131</t>
  </si>
  <si>
    <t>http://pbs.twimg.com/profile_images/1315324683953168384/WaGtnyNF_normal.jpg</t>
  </si>
  <si>
    <t>http://twitter.com/green_jasmine_k/statuses/1353698443307323392</t>
  </si>
  <si>
    <t>1353698441759662085</t>
  </si>
  <si>
    <t>Mon Jan 25 13:37:13 +0000 2021</t>
  </si>
  <si>
    <t>http://twitter.com/hit_sign_de/statuses/1353698441759662085</t>
  </si>
  <si>
    <t>1353698441495420928</t>
  </si>
  <si>
    <t>http://twitter.com/odenven2/statuses/1353698441495420928</t>
  </si>
  <si>
    <t>1353698440321114112</t>
  </si>
  <si>
    <t>RT @jonathanmeyer_: Old Fashioned #SciFi' Series
Al Clark-Christopher's Journal-Prequel
https://t.co/nXNNAnfRYE
(Ebook-Print-Audio)
Al Clark (Book One) is [FREE!]
https://t.co/wAB2DFJfdG
:Avalon: https://t.co/KTk8sHBaC7
:Thera: https://t.co/V3TDBAeD6b
:Earth: https://t.co/UioJ9F8LvP
#IARTG #ASMSG https://t.co/62wXNnH2iT</t>
  </si>
  <si>
    <t>http://twitter.com/cherrymischivus/statuses/1353698440321114112</t>
  </si>
  <si>
    <t>{"hashtags":[{"text":"SciFi","indices":[34,40]}],"symbols":[],"user_mentions":[{"screen_name":"jonathanmeyer_","name":"Jonathan G. Meyer","id":2965110778,"id_str":"2965110778","indices":[3,18]}],"urls":[{"url":"https://t.co/nXNNAnfRYE","expanded_url":"https://bit.ly/AlClark0","display_url":"bit.ly/AlClark0","indices":[88,111]}]}</t>
  </si>
  <si>
    <t>1353698439750688768</t>
  </si>
  <si>
    <t>RT @DestinyofDragon: The Book of Family (The Destiny of Dragons 4) by Billie-Jo Williams https://t.co/fuKHOBjIuW via @AmazonUK</t>
  </si>
  <si>
    <t>http://twitter.com/a_kayla_carson/statuses/1353698439750688768</t>
  </si>
  <si>
    <t>{"hashtags":[],"symbols":[],"user_mentions":[{"screen_name":"DestinyofDragon","name":"Destiny of Dragons","id":568448728,"id_str":"568448728","indices":[3,19]},{"screen_name":"AmazonUK","name":"Amazon.co.uk","id":209004862,"id_str":"209004862","indices":[117,126]}],"urls":[{"url":"https://t.co/fuKHOBjIuW","expanded_url":"https://www.amazon.co.uk/dp/B00E8UF9EA/ref=cm_sw_r_tw_awdb_t1_SRedGbQ7Y960Q","display_url":"amazon.co.uk/dp/B00E8UF9EA/…","indices":[89,112]}]}</t>
  </si>
  <si>
    <t>1353698439708598274</t>
  </si>
  <si>
    <t>3QdG44U2WQVxDFW</t>
  </si>
  <si>
    <t>841999073066467333</t>
  </si>
  <si>
    <t>http://twitter.com/3QdG44U2WQVxDFW/statuses/1353698439708598274</t>
  </si>
  <si>
    <t>1353698439129747461</t>
  </si>
  <si>
    <t>RT @TAKETO_STAY: ㊗️Twitter限定企画㊗️
日頃の感謝を込めてAmazonギフト券5000円分が当たるキャンペーンを開催中🎊
【応募方法】
アカウントをフォロー＆この投稿をRT
【応募期間】
2021/1/21～1/31
【当選者様へのご連絡】
厳正なる抽選の上、DMにてご連絡いたします。DMを受信できる設定へ変更お願いします。 https://t.co/zKFFTcjd5E</t>
  </si>
  <si>
    <t>http://twitter.com/brobrobro1223/statuses/1353698439129747461</t>
  </si>
  <si>
    <t>{"hashtags":[],"symbols":[],"user_mentions":[{"screen_name":"TAKETO_STAY","name":"TAKETO STAY【公式】","id":1081441629179805700,"id_str":"1081441629179805698","indices":[3,15]}],"urls":[]}</t>
  </si>
  <si>
    <t>1353698438865510401</t>
  </si>
  <si>
    <t>@MyPowerTrip "Like a movie in a book!" First in the five-book series!
A #yalit novel with transgenics, a mad scientist, monsters, nerds, love on the run...and that's just in the first few chapters!
Get Catnip right meow!
#fantasy #Romance #IARTG #book #teens #scifi https://t.co/hUXiNXtjuj</t>
  </si>
  <si>
    <t>Mon Jan 25 13:37:12 +0000 2021</t>
  </si>
  <si>
    <t>http://twitter.com/JessSFrankel/statuses/1353698438865510401</t>
  </si>
  <si>
    <t>{"hashtags":[{"text":"yalit","indices":[73,79]},{"text":"fantasy","indices":[224,232]},{"text":"Romance","indices":[233,241]},{"text":"IARTG","indices":[242,248]},{"text":"book","indices":[249,254]},{"text":"teens","indices":[255,261]},{"text":"scifi","indices":[262,268]}],"symbols":[],"user_mentions":[{"screen_name":"MyPowerTrip","name":"Mariam Naeem","id":3909375623,"id_str":"3909375623","indices":[0,12]}],"urls":[{"url":"https://t.co/hUXiNXtjuj","expanded_url":"https://www.amazon.com/Catnip-J-S-Frankel-ebook/dp/B00MJ57YIU/","display_url":"amazon.com/Catnip-J-S-Fra…","indices":[269,292]}]}</t>
  </si>
  <si>
    <t>1353698438412558339</t>
  </si>
  <si>
    <t>http://twitter.com/Mittoo_t/statuses/1353698438412558339</t>
  </si>
  <si>
    <t>1353698436449595392</t>
  </si>
  <si>
    <t>RO53kai</t>
  </si>
  <si>
    <t>73855619</t>
  </si>
  <si>
    <t>http://pbs.twimg.com/profile_images/2716402262/0f34087fdc5288caebeb9693b5b8a5aa_normal.png</t>
  </si>
  <si>
    <t>会社⇄自宅</t>
  </si>
  <si>
    <t>http://twitter.com/RO53kai/statuses/1353698436449595392</t>
  </si>
  <si>
    <t>1353698435078250499</t>
  </si>
  <si>
    <t>jonnyhornet81</t>
  </si>
  <si>
    <t>@onedavidlewy Can you use icloud / Google drive or buy a local storage device from amazon?</t>
  </si>
  <si>
    <t>18160942</t>
  </si>
  <si>
    <t>onedavidlewy</t>
  </si>
  <si>
    <t>258350917</t>
  </si>
  <si>
    <t>1353633297813958657</t>
  </si>
  <si>
    <t>http://pbs.twimg.com/profile_images/1213221264837369856/DUzPmvHP_normal.jpg</t>
  </si>
  <si>
    <t>Meanwood, Leeds</t>
  </si>
  <si>
    <t>http://twitter.com/jonnyhornet81/statuses/1353698435078250499</t>
  </si>
  <si>
    <t>{"hashtags":[],"symbols":[],"user_mentions":[{"screen_name":"onedavidlewy","name":"David Lewy","id":18160942,"id_str":"18160942","indices":[0,13]}],"urls":[]}</t>
  </si>
  <si>
    <t>1353698434658693121</t>
  </si>
  <si>
    <t>Mon Jan 25 13:37:11 +0000 2021</t>
  </si>
  <si>
    <t>http://twitter.com/odenven2/statuses/1353698434658693121</t>
  </si>
  <si>
    <t>1353698434302287877</t>
  </si>
  <si>
    <t>DanSkinnerArt</t>
  </si>
  <si>
    <t>RT @DanSkinnerArt: Bring out the beast in yourself! Xperiment by Dan Skinner https://t.co/x5qiR5XfqH via @amazon #scifi #asmsg #horror #iartg</t>
  </si>
  <si>
    <t>19664367</t>
  </si>
  <si>
    <t>http://pbs.twimg.com/profile_images/749733504783495168/fjYwR4DJ_normal.jpg</t>
  </si>
  <si>
    <t>http://twitter.com/DanSkinnerArt/statuses/1353698434302287877</t>
  </si>
  <si>
    <t>{"hashtags":[{"text":"scifi","indices":[113,119]},{"text":"asmsg","indices":[120,126]},{"text":"horror","indices":[127,134]}],"symbols":[],"user_mentions":[{"screen_name":"DanSkinnerArt","name":"Dan Skinner","id":19664367,"id_str":"19664367","indices":[3,17]},{"screen_name":"amazon","name":"Amazon","id":20793816,"id_str":"20793816","indices":[105,112]}],"urls":[{"url":"https://t.co/x5qiR5XfqH","expanded_url":"https://www.amazon.com/dp/B019UUUTY2/ref=cm_sw_r_tw_dp_g-KdGbR3VGRWH","display_url":"amazon.com/dp/B019UUUTY2/…","indices":[77,100]}]}</t>
  </si>
  <si>
    <t>1353698433136095234</t>
  </si>
  <si>
    <t>Sexy Zone LET'S MUSIC
    #セクゾ  New Single 3/24
    アマゾン
    https://t.co/aIljGsg8ie
    Rakuten
    https://t.co/bBT7nW8Blt
    omni7
    https://t.co/xMfa76uuzi
    #SexyZone</t>
  </si>
  <si>
    <t>http://twitter.com/afi_twi/statuses/1353698433136095234</t>
  </si>
  <si>
    <t>{"hashtags":[{"text":"セクゾ","indices":[27,31]},{"text":"SexyZone","indices":[172,181]}],"symbols":[],"user_mentions":[],"urls":[{"url":"https://t.co/aIljGsg8ie","expanded_url":"https://amzn.to/3qEbg62","display_url":"amzn.to/3qEbg62","indices":[63,86]},{"url":"https://t.co/bBT7nW8Blt","expanded_url":"https://a.r10.to/hlya3H","display_url":"a.r10.to/hlya3H","indices":[104,127]},{"url":"https://t.co/xMfa76uuzi","expanded_url":"https://tinyurl.com/y3j34y33","display_url":"tinyurl.com/y3j34y33","indices":[143,166]}]}</t>
  </si>
  <si>
    <t>1353698432720900096</t>
  </si>
  <si>
    <t>http://twitter.com/oohashi3/statuses/1353698432720900096</t>
  </si>
  <si>
    <t>1353698432360226817</t>
  </si>
  <si>
    <t>http://twitter.com/d_crusher/statuses/1353698432360226817</t>
  </si>
  <si>
    <t>1353698432121114627</t>
  </si>
  <si>
    <t>yuiayuko</t>
  </si>
  <si>
    <t>1121042867395256322</t>
  </si>
  <si>
    <t>http://pbs.twimg.com/profile_images/1194589737291403264/esEgpvJl_normal.jpg</t>
  </si>
  <si>
    <t>http://twitter.com/yuiayuko/statuses/1353698432121114627</t>
  </si>
  <si>
    <t>1353698431508705280</t>
  </si>
  <si>
    <t>@iHerb_fun Amazon欲しいです！
当たりますように…o( ^_^ )o</t>
  </si>
  <si>
    <t>http://twitter.com/TawawanoKazitu/statuses/1353698431508705280</t>
  </si>
  <si>
    <t>1353698431491923969</t>
  </si>
  <si>
    <t>swing52212475</t>
  </si>
  <si>
    <t>1217476193961701376</t>
  </si>
  <si>
    <t>http://twitter.com/swing52212475/statuses/1353698431491923969</t>
  </si>
  <si>
    <t>1353698431173181440</t>
  </si>
  <si>
    <t>http://twitter.com/l1W05uTO9GF4AKg/statuses/1353698431173181440</t>
  </si>
  <si>
    <t>1353698431072575491</t>
  </si>
  <si>
    <t>http://twitter.com/su___Ci/statuses/1353698431072575491</t>
  </si>
  <si>
    <t>1353698430372044801</t>
  </si>
  <si>
    <t>Mon Jan 25 13:37:10 +0000 2021</t>
  </si>
  <si>
    <t>http://twitter.com/MomoCrewmy/statuses/1353698430372044801</t>
  </si>
  <si>
    <t>1353698429063467013</t>
  </si>
  <si>
    <t>daaaaaa_a</t>
  </si>
  <si>
    <t>969941756</t>
  </si>
  <si>
    <t>http://pbs.twimg.com/profile_images/378800000446464726/4f761a57bfecd81d8cb81ecf661a19be_normal.jpeg</t>
  </si>
  <si>
    <t>http://twitter.com/daaaaaa_a/statuses/1353698429063467013</t>
  </si>
  <si>
    <t>1353698428698542082</t>
  </si>
  <si>
    <t>szqHAzFF12jUhcK</t>
  </si>
  <si>
    <t>1351536981407219716</t>
  </si>
  <si>
    <t>http://twitter.com/szqHAzFF12jUhcK/statuses/1353698428698542082</t>
  </si>
  <si>
    <t>1353698428300103680</t>
  </si>
  <si>
    <t>last_eve_for</t>
  </si>
  <si>
    <t>747603765688053760</t>
  </si>
  <si>
    <t>http://pbs.twimg.com/profile_images/1099455588344287232/i8SRUHP2_normal.jpg</t>
  </si>
  <si>
    <t>http://twitter.com/last_eve_for/statuses/1353698428300103680</t>
  </si>
  <si>
    <t>1353698427872321537</t>
  </si>
  <si>
    <t>fishman_178</t>
  </si>
  <si>
    <t>@yukinkomai ただ、Amazonで商品を一つ多くしてもらいたいだけなのに…！</t>
  </si>
  <si>
    <t>600143700</t>
  </si>
  <si>
    <t>yukinkomai</t>
  </si>
  <si>
    <t>888989559274352640</t>
  </si>
  <si>
    <t>1353697313252806658</t>
  </si>
  <si>
    <t>http://pbs.twimg.com/profile_images/1256023268525400065/VfWRkejr_normal.jpg</t>
  </si>
  <si>
    <t>太平洋沖合</t>
  </si>
  <si>
    <t>http://twitter.com/fishman_178/statuses/1353698427872321537</t>
  </si>
  <si>
    <t>{"hashtags":[],"symbols":[],"user_mentions":[{"screen_name":"yukinkomai","name":"人類は愚CAR＠にこまれたぬき","id":600143700,"id_str":"600143700","indices":[0,11]}],"urls":[]}</t>
  </si>
  <si>
    <t>1353698427872272385</t>
  </si>
  <si>
    <t>yangchan6323</t>
  </si>
  <si>
    <t>1198842718748725248</t>
  </si>
  <si>
    <t>http://pbs.twimg.com/profile_images/1198848255737483264/weiTP0-z_normal.jpg</t>
  </si>
  <si>
    <t>http://twitter.com/yangchan6323/statuses/1353698427872272385</t>
  </si>
  <si>
    <t>1353698427364728833</t>
  </si>
  <si>
    <t>noraneko_mo</t>
  </si>
  <si>
    <t>🉐本日P＆Gが激安🤩
15%クーポン＆DEAL対象🔥
＆最大15倍ポイント付与‼️
🔽15%クーポン有
https://t.co/IFJvp5zCKS
🔽P＆G一覧
https://t.co/ks4YRsXInE
アリエール、ボールド、レノア🔥
🔽エントリー
https://t.co/xmTlz9nTj1
🉐楽天お買い物マラソン✍️
Amazonより安い‼️ https://t.co/AikWlgG8MA</t>
  </si>
  <si>
    <t>1254399887283609606</t>
  </si>
  <si>
    <t>http://pbs.twimg.com/profile_images/1269279709860253696/BtDpQBkI_normal.jpg</t>
  </si>
  <si>
    <t>子連れ天国を求めてます</t>
  </si>
  <si>
    <t>http://twitter.com/noraneko_mo/statuses/1353698427364728833</t>
  </si>
  <si>
    <t>{"hashtags":[],"symbols":[],"user_mentions":[],"urls":[{"url":"https://t.co/IFJvp5zCKS","expanded_url":"https://a.r10.to/hVHOzb","display_url":"a.r10.to/hVHOzb","indices":[53,76]},{"url":"https://t.co/ks4YRsXInE","expanded_url":"https://a.r10.to/hlg2Z3","display_url":"a.r10.to/hlg2Z3","indices":[85,108]},{"url":"https://t.co/xmTlz9nTj1","expanded_url":"https://a.r10.to/hwHhJr","display_url":"a.r10.to/hwHhJr","indices":[133,156]}],"media":[{"id":1353698424986640400,"id_str":"1353698424986640384","indices":[185,208],"media_url":"http://pbs.twimg.com/media/EslNi5pVoAAQH_B.jpg","media_url_https":"https://pbs.twimg.com/media/EslNi5pVoAAQH_B.jpg","url":"https://t.co/AikWlgG8MA","display_url":"pic.twitter.com/AikWlgG8MA","expanded_url":"https://twitter.com/noraneko_mo/status/1353698427364728833/photo/1","type":"photo","sizes":{"thumb":{"w":150,"h":150,"resize":"crop"},"small":{"w":680,"h":490,"resize":"fit"},"large":{"w":1080,"h":779,"resize":"fit"},"medium":{"w":1080,"h":779,"resize":"fit"}}}]}</t>
  </si>
  <si>
    <t>1353698426815352833</t>
  </si>
  <si>
    <t>SusanHeaton82</t>
  </si>
  <si>
    <t>Anivia A9 Gaming Headset Stereo PC Computer Headphones with Microphone,Over Ear Noise Canceling 3.5mm Jack for PS4 New Xbox One Mac Gamer,Black/Blue https://t.co/Kvdnhn4V8W https://t.co/D1RlLUSEEX</t>
  </si>
  <si>
    <t>722987509991510016</t>
  </si>
  <si>
    <t>http://pbs.twimg.com/profile_images/1350833361841897472/O5MgoEhQ_normal.png</t>
  </si>
  <si>
    <t>http://twitter.com/SusanHeaton82/statuses/1353698426815352833</t>
  </si>
  <si>
    <t>{"hashtags":[],"symbols":[],"user_mentions":[],"urls":[{"url":"https://t.co/Kvdnhn4V8W","expanded_url":"http://amzn.to/3iJ9i1n","display_url":"amzn.to/3iJ9i1n","indices":[149,172]}],"media":[{"id":1353698351133282300,"id_str":"1353698351133282305","indices":[173,196],"media_url":"http://pbs.twimg.com/media/EslNemhU0AEQ0d6.jpg","media_url_https":"https://pbs.twimg.com/media/EslNemhU0AEQ0d6.jpg","url":"https://t.co/D1RlLUSEEX","display_url":"pic.twitter.com/D1RlLUSEEX","expanded_url":"https://twitter.com/SusanHeaton82/status/1353698426815352833/photo/1","type":"photo","sizes":{"thumb":{"w":150,"h":150,"resize":"crop"},"large":{"w":1433,"h":1500,"resize":"fit"},"small":{"w":650,"h":680,"resize":"fit"},"medium":{"w":1146,"h":1200,"resize":"fit"}}}]}</t>
  </si>
  <si>
    <t>1353698426412646407</t>
  </si>
  <si>
    <t>unikuw</t>
  </si>
  <si>
    <t>896152634205155328</t>
  </si>
  <si>
    <t>http://pbs.twimg.com/profile_images/896167369944334337/mtppsDqB_normal.jpg</t>
  </si>
  <si>
    <t>http://twitter.com/unikuw/statuses/1353698426412646407</t>
  </si>
  <si>
    <t>1353698424093372418</t>
  </si>
  <si>
    <t>adrafa99</t>
  </si>
  <si>
    <t>Amazon reviews killing me loooooool https://t.co/PdS0AXXUGF</t>
  </si>
  <si>
    <t>Mon Jan 25 13:37:09 +0000 2021</t>
  </si>
  <si>
    <t>583152307</t>
  </si>
  <si>
    <t>http://pbs.twimg.com/profile_images/1353553601516498944/nEo5Liz5_normal.jpg</t>
  </si>
  <si>
    <t>Ado Ekiti, Nigeria</t>
  </si>
  <si>
    <t>http://twitter.com/adrafa99/statuses/1353698424093372418</t>
  </si>
  <si>
    <t>{"hashtags":[],"symbols":[],"user_mentions":[],"urls":[],"media":[{"id":1353698419165057000,"id_str":"1353698419165057029","indices":[36,59],"media_url":"http://pbs.twimg.com/media/EslNij9XUAU4zeT.jpg","media_url_https":"https://pbs.twimg.com/media/EslNij9XUAU4zeT.jpg","url":"https://t.co/PdS0AXXUGF","display_url":"pic.twitter.com/PdS0AXXUGF","expanded_url":"https://twitter.com/adrafa99/status/1353698424093372418/photo/1","type":"photo","sizes":{"thumb":{"w":150,"h":150,"resize":"crop"},"small":{"w":680,"h":315,"resize":"fit"},"large":{"w":1125,"h":521,"resize":"fit"},"medium":{"w":1125,"h":521,"resize":"fit"}}}]}</t>
  </si>
  <si>
    <t>1353698423535411202</t>
  </si>
  <si>
    <t>Baek_Hyun_2017</t>
  </si>
  <si>
    <t>865158957379207168</t>
  </si>
  <si>
    <t>http://pbs.twimg.com/profile_images/1289649713180860416/uMXmIAx7_normal.jpg</t>
  </si>
  <si>
    <t>Sri Lanka</t>
  </si>
  <si>
    <t>http://twitter.com/Baek_Hyun_2017/statuses/1353698423535411202</t>
  </si>
  <si>
    <t>1353698423246102529</t>
  </si>
  <si>
    <t>va_labor</t>
  </si>
  <si>
    <t>1349475647375237121</t>
  </si>
  <si>
    <t>http://pbs.twimg.com/profile_images/1349475973067108352/TjZXoTss_normal.jpg</t>
  </si>
  <si>
    <t>@novalaborfed</t>
  </si>
  <si>
    <t>http://twitter.com/va_labor/statuses/1353698423246102529</t>
  </si>
  <si>
    <t>1353698423204024321</t>
  </si>
  <si>
    <t>#村上ファンド
#Amazon無料体験
#Amazonオーディブル
本は読まずに聴こう👂
いろんな本を聴いて知識をインプットしていこう
無料体験で勉強しよう👇
Audible Studios の 生涯投資家 を 
Amazon でチェック！ https://t.co/QfTQXGYgxu @amazonより</t>
  </si>
  <si>
    <t>http://twitter.com/kadukihironao/statuses/1353698423204024321</t>
  </si>
  <si>
    <t>{"hashtags":[{"text":"村上ファンド","indices":[0,7]},{"text":"Amazon無料体験","indices":[8,19]},{"text":"Amazonオーディブル","indices":[20,33]}],"symbols":[],"user_mentions":[{"screen_name":"amazon","name":"Amazon","id":20793816,"id_str":"20793816","indices":[147,154]}],"urls":[{"url":"https://t.co/QfTQXGYgxu","expanded_url":"http://amzn.to/3nxNqaN","display_url":"amzn.to/3nxNqaN","indices":[123,146]}]}</t>
  </si>
  <si>
    <t>1353698422927200258</t>
  </si>
  <si>
    <t>pero_cx</t>
  </si>
  <si>
    <t>4368971774</t>
  </si>
  <si>
    <t>http://pbs.twimg.com/profile_images/1315169514036719617/sfEX2ZdF_normal.jpg</t>
  </si>
  <si>
    <t>サメの住む家🦈</t>
  </si>
  <si>
    <t>http://twitter.com/pero_cx/statuses/1353698422927200258</t>
  </si>
  <si>
    <t>1353698422029651970</t>
  </si>
  <si>
    <t>kotobukipm</t>
  </si>
  <si>
    <t>Mon Jan 25 13:37:08 +0000 2021</t>
  </si>
  <si>
    <t>3688631594</t>
  </si>
  <si>
    <t>http://pbs.twimg.com/profile_images/647623134338682881/ukpDo6Nv_normal.jpg</t>
  </si>
  <si>
    <t>http://twitter.com/kotobukipm/statuses/1353698422029651970</t>
  </si>
  <si>
    <t>1353698420196696064</t>
  </si>
  <si>
    <t>http://twitter.com/pakachan999/statuses/1353698420196696064</t>
  </si>
  <si>
    <t>1353698419454439424</t>
  </si>
  <si>
    <t>GustavoMartinR</t>
  </si>
  <si>
    <t>Era de esperar y los que han creado esa tasa también lo sabían: Amazon España elevará desde abril sus tarifas a las empresas que usan su plataforma por la 'Tasa Google' https://t.co/RmiCYrTfCN</t>
  </si>
  <si>
    <t>40461485</t>
  </si>
  <si>
    <t>http://pbs.twimg.com/profile_images/1207639849030819840/xWyov-LC_normal.jpg</t>
  </si>
  <si>
    <t>Las Palmas de Gran Canaria</t>
  </si>
  <si>
    <t>http://twitter.com/GustavoMartinR/statuses/1353698419454439424</t>
  </si>
  <si>
    <t>{"hashtags":[],"symbols":[],"user_mentions":[],"urls":[{"url":"https://t.co/RmiCYrTfCN","expanded_url":"https://cincodias.elpais.com/cincodias/2021/01/22/companias/1611316571_083277.html","display_url":"cincodias.elpais.com/cincodias/2021…","indices":[169,192]}]}</t>
  </si>
  <si>
    <t>1353698418732896258</t>
  </si>
  <si>
    <t>banbiariel</t>
  </si>
  <si>
    <t>133701156</t>
  </si>
  <si>
    <t>http://pbs.twimg.com/profile_images/757383925991735297/VQF2mGAj_normal.jpg</t>
  </si>
  <si>
    <t>http://twitter.com/banbiariel/statuses/1353698418732896258</t>
  </si>
  <si>
    <t>1353698418539982850</t>
  </si>
  <si>
    <t>http://twitter.com/kotori_no_happy/statuses/1353698418539982850</t>
  </si>
  <si>
    <t>1353698418372259841</t>
  </si>
  <si>
    <t>@JarridCantway My #yacontemporaryromance romance is #free today on Amazon. 
A devastating death followed by an unwanted pregnancy sends Ida on a life-changing journey to Africa. 
https://t.co/F8Tqq0UAWG</t>
  </si>
  <si>
    <t>989285236495171585</t>
  </si>
  <si>
    <t>JarridCantway</t>
  </si>
  <si>
    <t>1352667544776290304</t>
  </si>
  <si>
    <t>http://twitter.com/JanetOlsonYA/statuses/1353698418372259841</t>
  </si>
  <si>
    <t>{"hashtags":[{"text":"yacontemporaryromance","indices":[18,40]},{"text":"free","indices":[52,57]}],"symbols":[],"user_mentions":[{"screen_name":"JarridCantway","name":"Jarrid Cantway","id":989285236495171600,"id_str":"989285236495171585","indices":[0,14]}],"urls":[{"url":"https://t.co/F8Tqq0UAWG","expanded_url":"https://www.amazon.com/s?k=new+beginnings+by+janet+olson&amp;crid=1K6BLMDSRJMIG&amp;sprefix=new+beginnings+by+%2Caps%2C360&amp;ref=nb_sb_ss_ts-a-p_1_18","display_url":"amazon.com/s?k=new+beginn…","indices":[179,202]}]}</t>
  </si>
  <si>
    <t>1353698417864675330</t>
  </si>
  <si>
    <t>RT @tomy102019: 🎁ぽい活たいむずプレゼント企画 第57弾🎁
Amazonギフト券500円分をプレゼント❗
【応募方法】
①このツイートをRT
②@tomy102019をフォロー
【応募時の注意】
応募の際はリプ下さい
【締め切り】
2月1日　23：59　
【発送方法】
DMでコード送信 https://t.co/pEGzT1oqgo</t>
  </si>
  <si>
    <t>Mon Jan 25 13:37:07 +0000 2021</t>
  </si>
  <si>
    <t>http://twitter.com/onaka_suita23/statuses/1353698417864675330</t>
  </si>
  <si>
    <t>1353698417323569154</t>
  </si>
  <si>
    <t>kuikomi001</t>
  </si>
  <si>
    <t>またkuikomiさんのkindleがランキング上位にkuikoんで来ました。
やっぱいろんなところの関連作品に表示されてるみたい。
https://t.co/kFKn5x22Ir</t>
  </si>
  <si>
    <t>991335889417617408</t>
  </si>
  <si>
    <t>http://pbs.twimg.com/profile_images/1235569085884149761/BKOmpOot_normal.jpg</t>
  </si>
  <si>
    <t>http://twitter.com/kuikomi001/statuses/1353698417323569154</t>
  </si>
  <si>
    <t>{"hashtags":[],"symbols":[],"user_mentions":[],"urls":[{"url":"https://t.co/kFKn5x22Ir","expanded_url":"https://amzn.to/2LZYQGI","display_url":"amzn.to/2LZYQGI","indices":[67,90]}]}</t>
  </si>
  <si>
    <t>1353698416715554816</t>
  </si>
  <si>
    <t>@mvouchercodes1 123 https://t.co/raA5WSGrUs</t>
  </si>
  <si>
    <t>1353646254786543616</t>
  </si>
  <si>
    <t>http://twitter.com/Cheryl_Mooney/statuses/1353698416715554816</t>
  </si>
  <si>
    <t>{"hashtags":[],"symbols":[],"user_mentions":[{"screen_name":"mvouchercodes1","name":"MVoucherCodes","id":1017016037722685400,"id_str":"1017016037722685440","indices":[0,15]}],"urls":[{"url":"https://t.co/raA5WSGrUs","expanded_url":"https://www.mvouchercodes.com/store/amazon-voucher-code/","display_url":"mvouchercodes.com/store/amazon-v…","indices":[20,43]}]}</t>
  </si>
  <si>
    <t>1353698415905972225</t>
  </si>
  <si>
    <t>Jeorge2728</t>
  </si>
  <si>
    <t>RT @bernardfoong: Look deep into nature &amp;amp; you'll understand everything better.
METANOIA https://t.co/Rfl9yY7BGV
is the final volume to a sensually captivating autobiography about a young man coming of age in a secret society &amp;amp; a male harem.
#AuthorUproar
#FreshInkGroup https://t.co/ELj2XweH2i</t>
  </si>
  <si>
    <t>715504940</t>
  </si>
  <si>
    <t>http://pbs.twimg.com/profile_images/618172766886301696/RfZXEuy7_normal.jpg</t>
  </si>
  <si>
    <t>http://twitter.com/Jeorge2728/statuses/1353698415905972225</t>
  </si>
  <si>
    <t>{"hashtags":[],"symbols":[],"user_mentions":[{"screen_name":"bernardfoong","name":"Bernard Foong","id":79061630,"id_str":"79061630","indices":[3,16]}],"urls":[{"url":"https://t.co/Rfl9yY7BGV","expanded_url":"https://www.amazon.com/dp/B07JM3WBCF","display_url":"amazon.com/dp/B07JM3WBCF","indices":[92,115]}]}</t>
  </si>
  <si>
    <t>1353698415864119302</t>
  </si>
  <si>
    <t>WilliamJConaway</t>
  </si>
  <si>
    <t>"Adventure and Ecotourism with Mexico’s Glittering Monarchs" - A guide book with the Complete story on the migrating Monarch butterflies. Where they are, how to get to them, and how they were found. Download from https://t.co/3Sb2xRRXpR. Only $6.99. https://t.co/gjyhwUSWyJ</t>
  </si>
  <si>
    <t>533139452</t>
  </si>
  <si>
    <t>http://pbs.twimg.com/profile_images/1930532625/author_normal.jpg</t>
  </si>
  <si>
    <t>San Miguel de Allende</t>
  </si>
  <si>
    <t>http://twitter.com/WilliamJConaway/statuses/1353698415864119302</t>
  </si>
  <si>
    <t>{"hashtags":[],"symbols":[],"user_mentions":[],"urls":[{"url":"https://t.co/3Sb2xRRXpR","expanded_url":"http://Amazon.com","display_url":"Amazon.com","indices":[213,236]}],"media":[{"id":1353698388160770000,"id_str":"1353698388160770048","indices":[250,273],"media_url":"http://pbs.twimg.com/media/EslNgwdXcAATHUR.jpg","media_url_https":"https://pbs.twimg.com/media/EslNgwdXcAATHUR.jpg","url":"https://t.co/gjyhwUSWyJ","display_url":"pic.twitter.com/gjyhwUSWyJ","expanded_url":"https://twitter.com/WilliamJConaway/status/1353698415864119302/photo/1","type":"photo","sizes":{"thumb":{"w":150,"h":150,"resize":"crop"},"large":{"w":1200,"h":795,"resize":"fit"},"medium":{"w":1200,"h":795,"resize":"fit"},"small":{"w":680,"h":451,"resize":"fit"}}}]}</t>
  </si>
  <si>
    <t>1353698415637458944</t>
  </si>
  <si>
    <t>http://twitter.com/showroo97167865/statuses/1353698415637458944</t>
  </si>
  <si>
    <t>1353698415603970054</t>
  </si>
  <si>
    <t>chieelyn12</t>
  </si>
  <si>
    <t>RT @warau0817: 🔆当選発表🔆
@chieelyn12 
@miposan33 
@yu_o_0_ 
@kiyomaaru0206 
@mzRHt9q7nBkIeWZ 
@Higiri_1223 
@hrtrci 
@ariyuki_luv 
@4545timtim 
@COCO_kouya 
PayPay or Amazon 2000✖️10名様
おめでとうございます🎉
順次DMさせて頂きますので
お待ちください🙇🏻‍♀️✨ https://t.co/RvvDXHsgAf https://t.co/twH3mNzZqL</t>
  </si>
  <si>
    <t>740543370938875908</t>
  </si>
  <si>
    <t>http://pbs.twimg.com/profile_images/1349645709369217043/3BSI50e1_normal.jpg</t>
  </si>
  <si>
    <t>💜❤当選きてね…(*˘︶˘人)♡*｡+💙💚</t>
  </si>
  <si>
    <t>http://twitter.com/chieelyn12/statuses/1353698415603970054</t>
  </si>
  <si>
    <t>{"hashtags":[],"symbols":[],"user_mentions":[{"screen_name":"warau0817","name":"ベイ","id":1219417822016635000,"id_str":"1219417822016634881","indices":[3,13]},{"screen_name":"chieelyn12","name":"chieelyn🍒","id":740543370938875900,"id_str":"740543370938875908","indices":[23,34]},{"screen_name":"miposan33","name":"🌻mii🧸【miiyaataakee】","id":144089872,"id_str":"144089872","indices":[36,46]},{"screen_name":"yu_o_0_","name":"ゆ。🦋","id":1281773937915908000,"id_str":"1281773937915908096","indices":[48,56]},{"screen_name":"kiyomaaru0206","name":"キヨ","id":1122145365883416600,"id_str":"1122145365883416576","indices":[58,72]},{"screen_name":"mzRHt9q7nBkIeWZ","name":"湯豆腐","id":1247742781524603000,"id_str":"1247742781524602882","indices":[74,90]},{"screen_name":"Higiri_1223","name":"くぅ🐈🐾","id":2939432916,"id_str":"2939432916","indices":[92,104]},{"screen_name":"hrtrci","name":"すん( ˙³˙)","id":3165975078,"id_str":"3165975078","indices":[106,113]},{"screen_name":"ariyuki_luv","name":"ゆあ‎( ᐡ. ̫ .ᐡ )❤","id":922142126426677200,"id_str":"922142126426677248","indices":[115,127]}],"urls":[]}</t>
  </si>
  <si>
    <t>1353698414345805825</t>
  </si>
  <si>
    <t>AuthorOSanchez</t>
  </si>
  <si>
    <t>RT @Sandman_Slim101: Time for today's Indie Recommend™. Today's is A Quest of Undoing by Jon P Logsdon &amp;amp; Christopher P. Young. A bit of a fantasy satire, it takes the piss out of so many fantasy tropes, all while telling a great story. 
https://t.co/foeE67uEEc https://t.co/jD6pv8waWm</t>
  </si>
  <si>
    <t>21095718</t>
  </si>
  <si>
    <t>http://pbs.twimg.com/profile_images/1209162029497561092/nXSMDGtN_normal.jpg</t>
  </si>
  <si>
    <t>http://twitter.com/AuthorOSanchez/statuses/1353698414345805825</t>
  </si>
  <si>
    <t>{"hashtags":[],"symbols":[],"user_mentions":[{"screen_name":"Sandman_Slim101","name":"Bookwyrm Speaks- Openly Puerto Rican","id":3262211186,"id_str":"3262211186","indices":[3,19]}],"urls":[]}</t>
  </si>
  <si>
    <t>1353698413456449536</t>
  </si>
  <si>
    <t>masa3373masa</t>
  </si>
  <si>
    <t>Mon Jan 25 13:37:06 +0000 2021</t>
  </si>
  <si>
    <t>710484614247096322</t>
  </si>
  <si>
    <t>http://pbs.twimg.com/profile_images/1219265937196474368/rOLeW-ZR_normal.jpg</t>
  </si>
  <si>
    <t>http://twitter.com/masa3373masa/statuses/1353698413456449536</t>
  </si>
  <si>
    <t>1353698413393571841</t>
  </si>
  <si>
    <t>Hizuki108</t>
  </si>
  <si>
    <t>1165954833888595968</t>
  </si>
  <si>
    <t>http://pbs.twimg.com/profile_images/1328478950696263680/qivwDjSF_normal.png</t>
  </si>
  <si>
    <t>http://twitter.com/Hizuki108/statuses/1353698413393571841</t>
  </si>
  <si>
    <t>1353698412814712832</t>
  </si>
  <si>
    <t>RT @manga_sale_kd: セール「クロス 大合本2 5～8巻収録」
価格55円(-1925円97%)
https://t.co/0QbBNNWTOs
梶研吾┴井上紀良、ゴマブックス株式会社、Kindle Unlimited
応援 https://t.co/u2blxhDfTh
試読 https://t.co/f7FpZscKbw https://t.co/aw1sp1536A</t>
  </si>
  <si>
    <t>http://twitter.com/manga_sale_kd/statuses/1353698412814712832</t>
  </si>
  <si>
    <t>{"hashtags":[],"symbols":[],"user_mentions":[{"screen_name":"manga_sale_kd","name":"マンガ電書紹介∀価格は期間限定です","id":3279828085,"id_str":"3279828085","indices":[3,17]}],"urls":[{"url":"https://t.co/0QbBNNWTOs","expanded_url":"https://www.amazon.co.jp/dp/B07F72YRX2?tag=44860d-22&amp;linkCode=ogi&amp;th=1&amp;psc=1","display_url":"amazon.co.jp/dp/B07F72YRX2?…","indices":[57,80]}]}</t>
  </si>
  <si>
    <t>1353698412714029056</t>
  </si>
  <si>
    <t>RT @oheyabar: 🎊第3弾🎊#2
【Twitterチャレンジキャンペーン】
２万人まで↗
/
フォロー＆RTキャンペーン✨
＼
✨応募は簡単✨
1⃣@oheyabarをフォロー
2⃣この投稿をRT♪
amazonギフト券1,000円を1⃣5⃣名様にプレゼント🎁
〆切1/30　12:59
詳細→https://t.co/WUzqbuICnn
#懸賞 #アマギフプレゼント企画 https://t.co/u4ZJubdHHE</t>
  </si>
  <si>
    <t>http://twitter.com/yama2ta2/statuses/1353698412714029056</t>
  </si>
  <si>
    <t>{"hashtags":[],"symbols":[],"user_mentions":[{"screen_name":"oheyabar","name":"【公式】オヘヤバル@新しい出会いが待っている！部屋・街・お洒落♪","id":1013373845510615000,"id_str":"1013373845510615040","indices":[3,12]},{"screen_name":"oheyabar","name":"【公式】オヘヤバル@新しい出会いが待っている！部屋・街・お洒落♪","id":1013373845510615000,"id_str":"1013373845510615040","indices":[80,89]}],"urls":[]}</t>
  </si>
  <si>
    <t>1353698412613439488</t>
  </si>
  <si>
    <t>http://twitter.com/ykF9L5LPBSJJrsm/statuses/1353698412613439488</t>
  </si>
  <si>
    <t>1353698412437270528</t>
  </si>
  <si>
    <t>http://twitter.com/ARkPgTslONSufhb/statuses/1353698412437270528</t>
  </si>
  <si>
    <t>1353698411917103104</t>
  </si>
  <si>
    <t>kamo_mo28</t>
  </si>
  <si>
    <t>RT @Okay_amazon: 第148弾 ❤️
／
 　🌸 2021年🌸抽選会🌸
 　  #キャンペーン  
＼  
 ⌚️スマートウォッチ⌚️
電話 着信通知✔️睡眠検測✔️
不定期抽選で🔟名様に
✨応募：
@Okay_amazon
をフォロー＆RT
#その場で当たる
#プレゼント企画 
#拡散希望
#懸賞 https://t.co/XesPGJiyFt</t>
  </si>
  <si>
    <t>936465364082237440</t>
  </si>
  <si>
    <t>http://pbs.twimg.com/profile_images/1242021749803253763/WBDdFAW6_normal.jpg</t>
  </si>
  <si>
    <t>http://twitter.com/kamo_mo28/statuses/1353698411917103104</t>
  </si>
  <si>
    <t>{"hashtags":[{"text":"キャンペーン","indices":[47,54]},{"text":"その場で当たる","indices":[131,139]}],"symbols":[],"user_mentions":[{"screen_name":"Okay_amazon","name":"Okay広報部【公式】","id":1224294574555721700,"id_str":"1224294574555721729","indices":[3,15]},{"screen_name":"Okay_amazon","name":"Okay広報部【公式】","id":1224294574555721700,"id_str":"1224294574555721729","indices":[108,120]}],"urls":[]}</t>
  </si>
  <si>
    <t>1353698411258683392</t>
  </si>
  <si>
    <t>kenttto</t>
  </si>
  <si>
    <t>性善説を言い訳にプラットフォーム側が無責任でいられる時代は変わろうとしてる。そして無知を置いていかず、三方良しのために尽力してほしい。
Amazonとたたかいます。｜加藤尚徳 #note https://t.co/HOho4wJEAB</t>
  </si>
  <si>
    <t>111289439</t>
  </si>
  <si>
    <t>http://pbs.twimg.com/profile_images/1277168475333464064/YuKbbf3b_normal.jpg</t>
  </si>
  <si>
    <t>http://twitter.com/kenttto/statuses/1353698411258683392</t>
  </si>
  <si>
    <t>{"hashtags":[{"text":"note","indices":[89,94]}],"symbols":[],"user_mentions":[],"urls":[{"url":"https://t.co/HOho4wJEAB","expanded_url":"https://note.com/naonori_kato/n/n1d6560a396ea","display_url":"note.com/naonori_kato/n…","indices":[95,118]}]}</t>
  </si>
  <si>
    <t>1353698410998624256</t>
  </si>
  <si>
    <t>malw1p0l8saKeuO</t>
  </si>
  <si>
    <t>RT @kezorock_com: 本日からAmazonプライム・ビデオで【スクールウォーズ】を鑑賞中。
やっぱりスクールウォーズは良いドラマだ！ https://t.co/P4y8EgLOPt</t>
  </si>
  <si>
    <t>1197114333118910464</t>
  </si>
  <si>
    <t>http://pbs.twimg.com/profile_images/1352653030194204674/iLQKV0fY_normal.jpg</t>
  </si>
  <si>
    <t>神奈川県川崎市多摩区</t>
  </si>
  <si>
    <t>http://twitter.com/malw1p0l8saKeuO/statuses/1353698410998624256</t>
  </si>
  <si>
    <t>{"hashtags":[],"symbols":[],"user_mentions":[{"screen_name":"kezorock_com","name":"松田慶三　KEIZO MATSUDA プロレスラー　熱波師","id":2313961572,"id_str":"2313961572","indices":[3,16]}],"urls":[],"media":[{"id":1353698113748308000,"id_str":"1353698113748307968","indices":[75,98],"media_url":"http://pbs.twimg.com/media/EslNQyMVkAA6eKf.jpg","media_url_https":"https://pbs.twimg.com/media/EslNQyMVkAA6eKf.jpg","url":"https://t.co/P4y8EgLOPt","display_url":"pic.twitter.com/P4y8EgLOPt","expanded_url":"https://twitter.com/kezorock_com/status/1353698117728706561/photo/1","type":"photo","sizes":{"thumb":{"w":150,"h":150,"resize":"crop"},"medium":{"w":675,"h":1200,"resize":"fit"},"large":{"w":750,"h":1334,"resize":"fit"},"small":{"w":382,"h":680,"resize":"fit"}},"source_status_id":1353698117728706600,"source_status_id_str":"1353698117728706561","source_user_id":2313961572,"source_user_id_str":"2313961572"}]}</t>
  </si>
  <si>
    <t>1353698410503704576</t>
  </si>
  <si>
    <t>Key_Hukatuki</t>
  </si>
  <si>
    <t>898145456408059904</t>
  </si>
  <si>
    <t>http://pbs.twimg.com/profile_images/1163684334059937792/tdXH5rf-_normal.jpg</t>
  </si>
  <si>
    <t>ワシントンDC(ディビジョン次元)⇆ゼンディカー</t>
  </si>
  <si>
    <t>http://twitter.com/Key_Hukatuki/statuses/1353698410503704576</t>
  </si>
  <si>
    <t>1353698409950060546</t>
  </si>
  <si>
    <t>iwgfm</t>
  </si>
  <si>
    <t>カーナビゲーション・カーAV の人気商品(≧▽≦)
ランキング3
Anker PowerDrive 2 Alloy（24W 2ポートカーチャージャー)【PowerIQ搭載 / コンパクトサイズ】iPhone、A
https://t.co/Gw2DSQ1k6n
1,299円</t>
  </si>
  <si>
    <t>1298829136320843776</t>
  </si>
  <si>
    <t>http://pbs.twimg.com/profile_images/1320629717624524800/m9UjqMZU_normal.jpg</t>
  </si>
  <si>
    <t>http://twitter.com/iwgfm/statuses/1353698409950060546</t>
  </si>
  <si>
    <t>{"hashtags":[],"symbols":[],"user_mentions":[],"urls":[{"url":"https://t.co/Gw2DSQ1k6n","expanded_url":"https://www.amazon.co.jp/dp/B07PPF2Z7J?tag=amappi-22&amp;linkCode=ogi&amp;th=1&amp;psc=1","display_url":"amazon.co.jp/dp/B07PPF2Z7J?…","indices":[107,130]}]}</t>
  </si>
  <si>
    <t>1353698409790623744</t>
  </si>
  <si>
    <t>http://twitter.com/hpp0p/statuses/1353698409790623744</t>
  </si>
  <si>
    <t>1353698409530712068</t>
  </si>
  <si>
    <t>¡Te encantará!
👉Producto: #Homfa Escritorio de Pie Estación de Trabajo Mesa Ordenador Portatil y Plegabl Soporte para Computadora Altura Ajustable pa...
✅ Precio: 65,99€
💍 ¿Lo quieres? https://t.co/zCMFp6nDX2 
(Precio el 25/1/2021 14:37)
#Amazon #Actual</t>
  </si>
  <si>
    <t>Mon Jan 25 13:37:05 +0000 2021</t>
  </si>
  <si>
    <t>http://twitter.com/ChollosDe10/statuses/1353698409530712068</t>
  </si>
  <si>
    <t>{"hashtags":[{"text":"Homfa","indices":[27,33]},{"text":"Amazon","indices":[242,249]},{"text":"Actual","indices":[250,257]}],"symbols":[],"user_mentions":[],"urls":[{"url":"https://t.co/zCMFp6nDX2","expanded_url":"https://amazon.es/dp/B07YDT4WFC/ref=as_li_ss_tl?ie=UTF8&amp;linkCode=ll1&amp;tag=chollosdetodo-21","display_url":"amazon.es/dp/B07YDT4WFC/…","indices":[187,210]}]}</t>
  </si>
  <si>
    <t>1353698407659958273</t>
  </si>
  <si>
    <t>🕕￤23:30   23時半
🎟￤1,000 × P ( am͜a͉zon )
🗝￤Just @m1kaann 
#スクワッド #スクゲリラ 
#スクワッドゲリラ</t>
  </si>
  <si>
    <t>1353698149722808325</t>
  </si>
  <si>
    <t>http://twitter.com/m1kaann/statuses/1353698407659958273</t>
  </si>
  <si>
    <t>{"hashtags":[{"text":"スクワッド","indices":[59,65]},{"text":"スクゲリラ","indices":[66,72]},{"text":"スクワッドゲリラ","indices":[74,83]}],"symbols":[],"user_mentions":[{"screen_name":"m1kaann","name":"𝐑𝐳《💋》","id":1132322904949940200,"id_str":"1132322904949940225","indices":[48,56]}],"urls":[]}</t>
  </si>
  <si>
    <t>1353698407458557952</t>
  </si>
  <si>
    <t>sinen1210</t>
  </si>
  <si>
    <t>1341334899848953856</t>
  </si>
  <si>
    <t>http://pbs.twimg.com/profile_images/1341335106888220675/8W7m_qRm_normal.jpg</t>
  </si>
  <si>
    <t>http://twitter.com/sinen1210/statuses/1353698407458557952</t>
  </si>
  <si>
    <t>1353698407370674176</t>
  </si>
  <si>
    <t>jamezayn</t>
  </si>
  <si>
    <t>813144265</t>
  </si>
  <si>
    <t>http://pbs.twimg.com/profile_images/1351457944819429378/7lJtqzgd_normal.jpg</t>
  </si>
  <si>
    <t>any pronouns I'm +18</t>
  </si>
  <si>
    <t>http://twitter.com/jamezayn/statuses/1353698407370674176</t>
  </si>
  <si>
    <t>1353698406838001664</t>
  </si>
  <si>
    <t>RT @amandajames61: Curl up with a good book  this chilly #January day, and meet Nancy #Cornish.  An ordinary woman with an extraordinary secret!
⭐️⭐️⭐️⭐️⭐️A compelling and unique series. 
Books 1&amp;amp;2
https://t.co/1tfdhJQNuE
https://t.co/fDMDznug9i
#BookClub  #Cornwall #mondaythoughts https://t.co/loV6LMFgoq</t>
  </si>
  <si>
    <t>http://twitter.com/jenniewriter/statuses/1353698406838001664</t>
  </si>
  <si>
    <t>{"hashtags":[{"text":"January","indices":[57,65]},{"text":"Cornish","indices":[86,94]}],"symbols":[],"user_mentions":[{"screen_name":"amandajames61","name":"Mandy James","id":79161200,"id_str":"79161200","indices":[3,17]}],"urls":[]}</t>
  </si>
  <si>
    <t>1353698406099636225</t>
  </si>
  <si>
    <t>http://twitter.com/neno3c/statuses/1353698406099636225</t>
  </si>
  <si>
    <t>1353698405634072576</t>
  </si>
  <si>
    <t>http://twitter.com/pugzanmai/statuses/1353698405634072576</t>
  </si>
  <si>
    <t>1353698405105758209</t>
  </si>
  <si>
    <t>Mon Jan 25 13:37:04 +0000 2021</t>
  </si>
  <si>
    <t>http://twitter.com/MarlinTheLoft/statuses/1353698405105758209</t>
  </si>
  <si>
    <t>1353698404744880128</t>
  </si>
  <si>
    <t>http://twitter.com/gummmmmi1225/statuses/1353698404744880128</t>
  </si>
  <si>
    <t>1353698404623237120</t>
  </si>
  <si>
    <t>http://twitter.com/agent_lock/statuses/1353698404623237120</t>
  </si>
  <si>
    <t>1353698404367429635</t>
  </si>
  <si>
    <t>◥◣◥◣ 新 着 速 報 ！◢◤◢◤
Amazonに
くだものあつめ
https://t.co/wlu1qHioxE
アグリコラ ファミリーバージョン
https://t.co/yPnqZ6Thy6
トロールとドラゴンの財宝
https://t.co/SiEbzyW1yq
エムブリオマシン ボードゲーム Gifted
https://t.co/9ikkRxcwN5
が追加されてます https://t.co/nUuYp59n9j</t>
  </si>
  <si>
    <t>http://twitter.com/torima_bg/statuses/1353698404367429635</t>
  </si>
  <si>
    <t>{"hashtags":[],"symbols":[],"user_mentions":[],"urls":[{"url":"https://t.co/wlu1qHioxE","expanded_url":"https://amzn.to/3sBh9mg","display_url":"amzn.to/3sBh9mg","indices":[37,60]},{"url":"https://t.co/yPnqZ6Thy6","expanded_url":"https://amzn.to/2XLvzSA","display_url":"amzn.to/2XLvzSA","indices":[79,102]},{"url":"https://t.co/SiEbzyW1yq","expanded_url":"https://amzn.to/3ig06Bv","display_url":"amzn.to/3ig06Bv","indices":[117,140]},{"url":"https://t.co/9ikkRxcwN5","expanded_url":"https://amzn.to/2LFTWyt","display_url":"amzn.to/2LFTWyt","indices":[165,188]}],"media":[{"id":1353698393227288600,"id_str":"1353698393227288577","indices":[199,222],"media_url":"http://pbs.twimg.com/media/EslNhDVUYAEWXuP.jpg","media_url_https":"https://pbs.twimg.com/media/EslNhDVUYAEWXuP.jpg","url":"https://t.co/nUuYp59n9j","display_url":"pic.twitter.com/nUuYp59n9j","expanded_url":"https://twitter.com/torima_bg/status/1353698404367429635/photo/1","type":"photo","sizes":{"thumb":{"w":150,"h":150,"resize":"crop"},"large":{"w":484,"h":485,"resize":"fit"},"medium":{"w":484,"h":485,"resize":"fit"},"small":{"w":484,"h":485,"resize":"fit"}}}]}</t>
  </si>
  <si>
    <t>1353698404044566528</t>
  </si>
  <si>
    <t>slfairless</t>
  </si>
  <si>
    <t>$INKW Very close to completion of the Happy Mellow CBD Project, which they will sell on Amazon 🔥 
#CBD #Hemp #HappyMellow #StressRelief #Relaxation #Minerals #Vitamins $AMZN
Big fan of their Happy Mellow branding. Check out this promo spot 👀 
https://t.co/S7hMLg8icc https://t.co/8iXU422a3y</t>
  </si>
  <si>
    <t>1239685305139068928</t>
  </si>
  <si>
    <t>http://pbs.twimg.com/profile_images/1260982633066115075/1v7TkUwE_normal.jpg</t>
  </si>
  <si>
    <t>http://twitter.com/slfairless/statuses/1353698404044566528</t>
  </si>
  <si>
    <t>{"hashtags":[{"text":"CBD","indices":[99,103]},{"text":"Hemp","indices":[104,109]},{"text":"HappyMellow","indices":[110,122]},{"text":"StressRelief","indices":[123,136]},{"text":"Relaxation","indices":[137,148]},{"text":"Minerals","indices":[149,158]},{"text":"Vitamins","indices":[159,168]}],"symbols":[{"text":"INKW","indices":[0,5]},{"text":"AMZN","indices":[169,174]}],"user_mentions":[],"urls":[{"url":"https://t.co/S7hMLg8icc","expanded_url":"https://vimeo.com/hunthousepictures/review/456413585/8ec6bd8f66","display_url":"vimeo.com/hunthousepictu…","indices":[245,268]}],"media":[{"id":1353698399594438700,"id_str":"1353698399594438658","indices":[269,292],"media_url":"http://pbs.twimg.com/media/EslNhbDXYAIfi4P.jpg","media_url_https":"https://pbs.twimg.com/media/EslNhbDXYAIfi4P.jpg","url":"https://t.co/8iXU422a3y","display_url":"pic.twitter.com/8iXU422a3y","expanded_url":"https://twitter.com/slfairless/status/1353698404044566528/photo/1","type":"photo","sizes":{"thumb":{"w":150,"h":150,"resize":"crop"},"large":{"w":746,"h":1096,"resize":"fit"},"medium":{"w":746,"h":1096,"resize":"fit"},"small":{"w":463,"h":680,"resize":"fit"}}}]}</t>
  </si>
  <si>
    <t>1353698403683713024</t>
  </si>
  <si>
    <t>http://twitter.com/11shippo11/statuses/1353698403683713024</t>
  </si>
  <si>
    <t>1353698403604074497</t>
  </si>
  <si>
    <t>MariCruZ7115</t>
  </si>
  <si>
    <t>1256144503850668032</t>
  </si>
  <si>
    <t>http://pbs.twimg.com/profile_images/1351135236806078474/SAP2beJH_normal.jpg</t>
  </si>
  <si>
    <t>敬語ポイ大歓迎☺️✨</t>
  </si>
  <si>
    <t>http://twitter.com/MariCruZ7115/statuses/1353698403604074497</t>
  </si>
  <si>
    <t>1353698403444613120</t>
  </si>
  <si>
    <t>http://twitter.com/halfjoking1/statuses/1353698403444613120</t>
  </si>
  <si>
    <t>1353698402983411714</t>
  </si>
  <si>
    <t>RT @GRDSMN_GLOBAL: @tenza39827011 Thanks for entering #GrandSummoners x #TenSura #instantwin #sweepstakes! 🎉
Watch the video to see if you won a $100 Amazon gift card! 🌟
😍 Retweet every day for another chance to win!
Join the crossover NOW to get a FREE ★5 #Rimuru #Slime Unit! 💖 https://t.co/pa60cGgHXm</t>
  </si>
  <si>
    <t>http://twitter.com/bnb952/statuses/1353698402983411714</t>
  </si>
  <si>
    <t>{"hashtags":[{"text":"GrandSummoners","indices":[54,69]},{"text":"TenSura","indices":[72,80]},{"text":"instantwin","indices":[81,92]},{"text":"sweepstakes","indices":[93,105]}],"symbols":[],"user_mentions":[{"screen_name":"GRDSMN_GLOBAL","name":"Grand Summoners","id":951273680473960400,"id_str":"951273680473960448","indices":[3,17]},{"screen_name":"tenza39827011","name":"tenza","id":1352146890519789600,"id_str":"1352146890519789570","indices":[19,33]}],"urls":[]}</t>
  </si>
  <si>
    <t>1353698402442170368</t>
  </si>
  <si>
    <t>futanyaha</t>
  </si>
  <si>
    <t>Amazonのレビューに製品の問題ではなく、個人の問題みたいなのやめて欲しい</t>
  </si>
  <si>
    <t>2646870948</t>
  </si>
  <si>
    <t>http://pbs.twimg.com/profile_images/1317435765169692672/8RwasxZH_normal.jpg</t>
  </si>
  <si>
    <t>http://twitter.com/futanyaha/statuses/1353698402442170368</t>
  </si>
  <si>
    <t>1353698402098266113</t>
  </si>
  <si>
    <t>lPxL0zr23AwD6yd</t>
  </si>
  <si>
    <t>RT @Amazon_BIBI: ＼#プレゼント企画 
#お菓子キャンペーン／あけましておめでとうございます
#神戸のクッキーギフトセット（36個入） 
様に
#プレゼント 
#応募方法
① @Ribivaul0518
@Amazon_BIBI
をフォロー&amp;amp;RT ②当選者にはDMで ③コメントすれば当選率UP
〆切：1・31
#拡散希望RT #懸賞 https://t.co/lbqSLUyAQx</t>
  </si>
  <si>
    <t>1353685246194008064</t>
  </si>
  <si>
    <t>http://pbs.twimg.com/profile_images/1353685390142500864/0R3TfWyJ_normal.jpg</t>
  </si>
  <si>
    <t>http://twitter.com/lPxL0zr23AwD6yd/statuses/1353698402098266113</t>
  </si>
  <si>
    <t>{"hashtags":[{"text":"プレゼント企画","indices":[18,26]},{"text":"お菓子キャンペーン","indices":[28,38]},{"text":"神戸のクッキーギフトセット","indices":[55,69]},{"text":"プレゼント","indices":[80,86]},{"text":"応募方法","indices":[88,93]}],"symbols":[],"user_mentions":[{"screen_name":"Amazon_BIBI","name":"BIBI プレゼント企画","id":1125645581248913400,"id_str":"1125645581248913409","indices":[3,15]},{"screen_name":"Ribivaul0518","name":"Ribivaul★当選者∞キャンペーン実施中","id":4755864236,"id_str":"4755864236","indices":[96,109]},{"screen_name":"Amazon_BIBI","name":"BIBI プレゼント企画","id":1125645581248913400,"id_str":"1125645581248913409","indices":[110,122]}],"urls":[]}</t>
  </si>
  <si>
    <t>1353698401875939328</t>
  </si>
  <si>
    <t>http://twitter.com/SuperTomcat21st/statuses/1353698401875939328</t>
  </si>
  <si>
    <t>1353698401494380545</t>
  </si>
  <si>
    <t>R_aoi_</t>
  </si>
  <si>
    <t>249285321</t>
  </si>
  <si>
    <t>http://pbs.twimg.com/profile_images/1326352215934636032/V6oR4FlY_normal.jpg</t>
  </si>
  <si>
    <t>http://twitter.com/R_aoi_/statuses/1353698401494380545</t>
  </si>
  <si>
    <t>1353698401481756678</t>
  </si>
  <si>
    <t>Saechan_desuyo</t>
  </si>
  <si>
    <t>@rosoku_zaka 専務…
これは専務じゃないですか…
amazonのpaperwhite持ってるんですけど、これはipadに変えた方がよさそう😍</t>
  </si>
  <si>
    <t>1346992344596242432</t>
  </si>
  <si>
    <t>rosoku_zaka</t>
  </si>
  <si>
    <t>1348590327511146498</t>
  </si>
  <si>
    <t>1353695509114839040</t>
  </si>
  <si>
    <t>http://pbs.twimg.com/profile_images/1348675245054414852/DCCMJLTp_normal.jpg</t>
  </si>
  <si>
    <t>http://twitter.com/Saechan_desuyo/statuses/1353698401481756678</t>
  </si>
  <si>
    <t>{"hashtags":[],"symbols":[],"user_mentions":[{"screen_name":"rosoku_zaka","name":"ローソク坂@投資初心者🔰","id":1346992344596242400,"id_str":"1346992344596242432","indices":[0,12]}],"urls":[]}</t>
  </si>
  <si>
    <t>1353698401259425792</t>
  </si>
  <si>
    <t>FernSweets</t>
  </si>
  <si>
    <t>134022475</t>
  </si>
  <si>
    <t>http://pbs.twimg.com/profile_images/1347910170483908615/OrvHaJS9_normal.jpg</t>
  </si>
  <si>
    <t>http://twitter.com/FernSweets/statuses/1353698401259425792</t>
  </si>
  <si>
    <t>1353698400688979968</t>
  </si>
  <si>
    <t>levimailx</t>
  </si>
  <si>
    <t>Mon Jan 25 13:37:03 +0000 2021</t>
  </si>
  <si>
    <t>2647375872</t>
  </si>
  <si>
    <t>http://pbs.twimg.com/profile_images/1164425357623119873/Wua5kwCt_normal.jpg</t>
  </si>
  <si>
    <t>http://twitter.com/levimailx/statuses/1353698400688979968</t>
  </si>
  <si>
    <t>1353698400273788931</t>
  </si>
  <si>
    <t>http://twitter.com/eeP44q6VeCTzW39/statuses/1353698400273788931</t>
  </si>
  <si>
    <t>1353698399015510018</t>
  </si>
  <si>
    <t>0Ki66</t>
  </si>
  <si>
    <t>今宵はこれにておつかれさまでした。good night。 https://t.co/6EKgbjdgUI</t>
  </si>
  <si>
    <t>1214986690877505536</t>
  </si>
  <si>
    <t>http://pbs.twimg.com/profile_images/1336841764112494592/vZ_flUrW_normal.jpg</t>
  </si>
  <si>
    <t>http://twitter.com/0Ki66/statuses/1353698399015510018</t>
  </si>
  <si>
    <t>{"hashtags":[],"symbols":[],"user_mentions":[],"urls":[{"url":"https://t.co/6EKgbjdgUI","expanded_url":"https://images.app.goo.gl/vH1uFCvZSxUdDJC47","display_url":"images.app.goo.gl/vH1uFCvZSxUdDJ…","indices":[29,52]}]}</t>
  </si>
  <si>
    <t>1353698397845213184</t>
  </si>
  <si>
    <t>http://twitter.com/macoco24/statuses/1353698397845213184</t>
  </si>
  <si>
    <t>1353698397509844992</t>
  </si>
  <si>
    <t>NkwanaNorman</t>
  </si>
  <si>
    <t>RT @DStv: DStv just keeps bringing you the best of what the world has to offer. Get ready to Explore more with the DStv Explora Ultra and Amazon Prime Video</t>
  </si>
  <si>
    <t>1105170431311527936</t>
  </si>
  <si>
    <t>http://pbs.twimg.com/profile_images/1253736160448385024/G_Lk5Yc-_normal.jpg</t>
  </si>
  <si>
    <t>Lephalale, South Africa</t>
  </si>
  <si>
    <t>http://twitter.com/NkwanaNorman/statuses/1353698397509844992</t>
  </si>
  <si>
    <t>{"hashtags":[],"symbols":[],"user_mentions":[{"screen_name":"DStv","name":"DStv","id":19069569,"id_str":"19069569","indices":[3,8]}],"urls":[]}</t>
  </si>
  <si>
    <t>1353698397480312838</t>
  </si>
  <si>
    <t>mariko_kyoiku</t>
  </si>
  <si>
    <t>育児書ってほとんど専門家の独りよがりで好きじゃないんだけど。
この本はメモするくらいよかった(｡･ω･｡)
まぁわたしの子育てに似てるからかも
↓↓↓
https://t.co/VKBOcfZUlY</t>
  </si>
  <si>
    <t>1309868213350494209</t>
  </si>
  <si>
    <t>http://pbs.twimg.com/profile_images/1347819974023208967/W6K-9Rjl_normal.jpg</t>
  </si>
  <si>
    <t>http://twitter.com/mariko_kyoiku/statuses/1353698397480312838</t>
  </si>
  <si>
    <t>{"hashtags":[],"symbols":[],"user_mentions":[],"urls":[{"url":"https://t.co/VKBOcfZUlY","expanded_url":"https://amzn.to/3sRruuh","display_url":"amzn.to/3sRruuh","indices":[79,102]}]}</t>
  </si>
  <si>
    <t>1353698396469669888</t>
  </si>
  <si>
    <t>pjwest0465</t>
  </si>
  <si>
    <t>Mon Jan 25 13:37:02 +0000 2021</t>
  </si>
  <si>
    <t>416644831</t>
  </si>
  <si>
    <t>http://pbs.twimg.com/profile_images/1352455808462819330/TGDQ5yL4_normal.jpg</t>
  </si>
  <si>
    <t>Orlando Bay Hill Florida</t>
  </si>
  <si>
    <t>http://twitter.com/pjwest0465/statuses/1353698396469669888</t>
  </si>
  <si>
    <t>1353698396096237574</t>
  </si>
  <si>
    <t>http://twitter.com/KenshoYukichi/statuses/1353698396096237574</t>
  </si>
  <si>
    <t>Filter</t>
  </si>
  <si>
    <t>@'s</t>
  </si>
  <si>
    <t>% RT</t>
  </si>
  <si>
    <t>Twitter Activity</t>
  </si>
  <si>
    <t xml:space="preserve">Sheet Calculation </t>
  </si>
  <si>
    <t>Off</t>
  </si>
  <si>
    <t>Date Bin</t>
  </si>
  <si>
    <t>Number of links</t>
  </si>
  <si>
    <t>Number of RTs</t>
  </si>
  <si>
    <t>&lt;-estimate based on occurrence of RT</t>
  </si>
  <si>
    <t>&lt;-used to monitor quality of archive</t>
  </si>
  <si>
    <t>First Tweet in Archive</t>
  </si>
  <si>
    <t>GMT</t>
  </si>
  <si>
    <t>Last Tweet in Archive</t>
  </si>
  <si>
    <t>In Reply Ids</t>
  </si>
  <si>
    <t>In Reply @s</t>
  </si>
  <si>
    <t>Tweet rate (tw/min)</t>
  </si>
  <si>
    <t>Tweets/min (from last archive 10mins)</t>
  </si>
  <si>
    <t>Public web views</t>
  </si>
  <si>
    <t>Note</t>
  </si>
  <si>
    <t>Grey = calculated fields</t>
  </si>
  <si>
    <t>Blue = Require File &gt; Published to the web</t>
  </si>
  <si>
    <t>Twitter activity - last 3 days</t>
  </si>
  <si>
    <t>Tweets</t>
  </si>
  <si>
    <t>Replies</t>
  </si>
  <si>
    <t>Archive Contains</t>
  </si>
  <si>
    <t>Archive Started</t>
  </si>
  <si>
    <t>Last tweet</t>
  </si>
  <si>
    <t>date</t>
  </si>
  <si>
    <t/>
  </si>
  <si>
    <t>Tweets with the most RTs from last 1-2 days</t>
  </si>
  <si>
    <t>RTs</t>
  </si>
  <si>
    <t>Web views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</si>
</sst>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HH:mm:ss"/>
    <numFmt numFmtId="165" formatCode="m/d/yyyy h:mm:ss"/>
    <numFmt numFmtId="166" formatCode="d&quot;/&quot;m&quot;/&quot;yy"/>
    <numFmt numFmtId="167" formatCode="dd/MM/yyyy"/>
    <numFmt numFmtId="168" formatCode="HH:mm:ss"/>
  </numFmts>
  <fonts count="30">
    <font>
      <sz val="10.0"/>
      <color rgb="FF000000"/>
      <name val="Arial"/>
    </font>
    <font>
      <sz val="18.0"/>
      <name val="Verdana"/>
    </font>
    <font/>
    <font>
      <sz val="10.0"/>
      <name val="Roboto"/>
    </font>
    <font>
      <b/>
      <u/>
      <sz val="10.0"/>
      <color rgb="FF0000FF"/>
      <name val="Roboto"/>
    </font>
    <font>
      <b/>
      <sz val="10.0"/>
      <color rgb="FFFFFFFF"/>
      <name val="Roboto"/>
    </font>
    <font>
      <sz val="10.0"/>
      <name val="Courier New"/>
    </font>
    <font>
      <b/>
      <sz val="10.0"/>
      <name val="Roboto"/>
    </font>
    <font>
      <b/>
      <u/>
      <sz val="10.0"/>
      <color rgb="FFFFFFFF"/>
      <name val="Roboto"/>
    </font>
    <font>
      <u/>
      <sz val="10.0"/>
      <color rgb="FF0000FF"/>
      <name val="Roboto"/>
    </font>
    <font>
      <sz val="8.0"/>
    </font>
    <font>
      <u/>
      <sz val="8.0"/>
      <color rgb="FF0000FF"/>
    </font>
    <font>
      <u/>
      <sz val="8.0"/>
      <color rgb="FF0000FF"/>
    </font>
    <font>
      <u/>
      <sz val="8.0"/>
      <color rgb="FF0000FF"/>
    </font>
    <font>
      <name val="Roboto"/>
    </font>
    <font>
      <b/>
      <sz val="10.0"/>
      <color rgb="FF000000"/>
      <name val="Roboto"/>
    </font>
    <font>
      <b/>
      <name val="Roboto"/>
    </font>
    <font>
      <color rgb="FFFFFFFF"/>
      <name val="Roboto"/>
    </font>
    <font>
      <sz val="9.0"/>
      <name val="Roboto"/>
    </font>
    <font>
      <sz val="10.0"/>
      <color rgb="FF3D85C6"/>
      <name val="Roboto"/>
    </font>
    <font>
      <b/>
      <sz val="24.0"/>
    </font>
    <font>
      <sz val="10.0"/>
    </font>
    <font>
      <b/>
      <sz val="10.0"/>
    </font>
    <font>
      <sz val="9.0"/>
      <name val="Trebuchet MS"/>
    </font>
    <font>
      <sz val="14.0"/>
      <name val="Trebuchet MS"/>
    </font>
    <font>
      <sz val="12.0"/>
      <name val="Trebuchet MS"/>
    </font>
    <font>
      <b/>
      <sz val="9.0"/>
      <name val="Arial"/>
    </font>
    <font>
      <sz val="12.0"/>
    </font>
    <font>
      <b/>
      <name val="Arial"/>
    </font>
    <font>
      <sz val="8.0"/>
      <name val="Arial"/>
    </font>
  </fonts>
  <fills count="7">
    <fill>
      <patternFill patternType="none"/>
    </fill>
    <fill>
      <patternFill patternType="lightGray"/>
    </fill>
    <fill>
      <patternFill patternType="solid">
        <fgColor rgb="FF2196F3"/>
        <bgColor rgb="FF2196F3"/>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
      <patternFill patternType="solid">
        <fgColor rgb="FFD9D9D9"/>
        <bgColor rgb="FFD9D9D9"/>
      </patternFill>
    </fill>
  </fills>
  <borders count="12">
    <border/>
    <border>
      <right style="thin">
        <color rgb="FFD9D9D9"/>
      </right>
    </border>
    <border>
      <left style="thin">
        <color rgb="FF000000"/>
      </left>
    </border>
    <border>
      <bottom style="thin">
        <color rgb="FF000000"/>
      </bottom>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D9D9D9"/>
      </right>
    </border>
    <border>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D9D9D9"/>
      </right>
      <bottom style="thin">
        <color rgb="FFD9D9D9"/>
      </bottom>
    </border>
    <border>
      <bottom style="thin">
        <color rgb="FFD9D9D9"/>
      </bottom>
    </border>
  </borders>
  <cellStyleXfs count="1">
    <xf borderId="0" fillId="0" fontId="0" numFmtId="0" applyAlignment="1" applyFont="1"/>
  </cellStyleXfs>
  <cellXfs count="133">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1" fillId="0" fontId="2" numFmtId="0" xfId="0" applyBorder="1" applyFont="1"/>
    <xf borderId="2" fillId="0" fontId="3" numFmtId="0" xfId="0" applyAlignment="1" applyBorder="1" applyFont="1">
      <alignment horizontal="center" readingOrder="0" vertical="top"/>
    </xf>
    <xf borderId="2" fillId="0" fontId="4" numFmtId="0" xfId="0" applyAlignment="1" applyBorder="1" applyFont="1">
      <alignment horizontal="center" readingOrder="0" vertical="top"/>
    </xf>
    <xf borderId="2" fillId="2" fontId="5" numFmtId="0" xfId="0" applyAlignment="1" applyBorder="1" applyFill="1" applyFont="1">
      <alignment horizontal="left" readingOrder="0"/>
    </xf>
    <xf borderId="0" fillId="2" fontId="5" numFmtId="0" xfId="0" applyAlignment="1" applyFont="1">
      <alignment horizontal="left" readingOrder="0"/>
    </xf>
    <xf borderId="1" fillId="2" fontId="5" numFmtId="0" xfId="0" applyAlignment="1" applyBorder="1" applyFont="1">
      <alignment horizontal="right" readingOrder="0" vertical="center"/>
    </xf>
    <xf borderId="2" fillId="0" fontId="3" numFmtId="0" xfId="0" applyAlignment="1" applyBorder="1" applyFont="1">
      <alignment horizontal="left" readingOrder="0" vertical="center"/>
    </xf>
    <xf borderId="0" fillId="0" fontId="3" numFmtId="0" xfId="0" applyAlignment="1" applyFont="1">
      <alignment vertical="center"/>
    </xf>
    <xf borderId="3" fillId="0" fontId="3" numFmtId="0" xfId="0" applyAlignment="1" applyBorder="1" applyFont="1">
      <alignment vertical="center"/>
    </xf>
    <xf borderId="1" fillId="0" fontId="3" numFmtId="0" xfId="0" applyBorder="1" applyFont="1"/>
    <xf borderId="4" fillId="0" fontId="3" numFmtId="0" xfId="0" applyAlignment="1" applyBorder="1" applyFont="1">
      <alignment readingOrder="0" vertical="center"/>
    </xf>
    <xf borderId="5" fillId="3" fontId="6" numFmtId="0" xfId="0" applyAlignment="1" applyBorder="1" applyFill="1" applyFont="1">
      <alignment horizontal="center" readingOrder="0" shrinkToFit="0" vertical="center" wrapText="1"/>
    </xf>
    <xf borderId="6" fillId="0" fontId="3" numFmtId="0" xfId="0" applyAlignment="1" applyBorder="1" applyFont="1">
      <alignment readingOrder="0" shrinkToFit="0" vertical="center" wrapText="1"/>
    </xf>
    <xf borderId="0" fillId="0" fontId="3" numFmtId="0" xfId="0" applyFont="1"/>
    <xf borderId="7" fillId="0" fontId="3" numFmtId="0" xfId="0" applyBorder="1" applyFont="1"/>
    <xf borderId="0" fillId="0" fontId="3" numFmtId="0" xfId="0" applyAlignment="1" applyFont="1">
      <alignment readingOrder="0" shrinkToFit="0" vertical="top" wrapText="1"/>
    </xf>
    <xf borderId="4" fillId="0" fontId="3" numFmtId="0" xfId="0" applyAlignment="1" applyBorder="1" applyFont="1">
      <alignment readingOrder="0" vertical="center"/>
    </xf>
    <xf borderId="8" fillId="4" fontId="6" numFmtId="0" xfId="0" applyAlignment="1" applyBorder="1" applyFill="1" applyFont="1">
      <alignment horizontal="center" readingOrder="0" vertical="center"/>
    </xf>
    <xf borderId="6" fillId="0" fontId="3" numFmtId="0" xfId="0" applyAlignment="1" applyBorder="1" applyFont="1">
      <alignment readingOrder="0" vertical="center"/>
    </xf>
    <xf borderId="4" fillId="4" fontId="6" numFmtId="0" xfId="0" applyAlignment="1" applyBorder="1" applyFont="1">
      <alignment horizontal="center" readingOrder="0" vertical="center"/>
    </xf>
    <xf borderId="6" fillId="0" fontId="3" numFmtId="0" xfId="0" applyAlignment="1" applyBorder="1" applyFont="1">
      <alignment readingOrder="0" vertical="center"/>
    </xf>
    <xf borderId="6" fillId="0" fontId="3" numFmtId="0" xfId="0" applyAlignment="1" applyBorder="1" applyFont="1">
      <alignment readingOrder="0" shrinkToFit="0" vertical="center" wrapText="1"/>
    </xf>
    <xf borderId="4" fillId="4" fontId="6" numFmtId="0" xfId="0" applyAlignment="1" applyBorder="1" applyFont="1">
      <alignment horizontal="center" readingOrder="0" vertical="center"/>
    </xf>
    <xf borderId="6" fillId="0" fontId="3" numFmtId="0" xfId="0" applyAlignment="1" applyBorder="1" applyFont="1">
      <alignment horizontal="left" readingOrder="0" shrinkToFit="0" vertical="center" wrapText="1"/>
    </xf>
    <xf borderId="9" fillId="4" fontId="6" numFmtId="0" xfId="0" applyAlignment="1" applyBorder="1" applyFont="1">
      <alignment horizontal="center" readingOrder="0" vertical="center"/>
    </xf>
    <xf borderId="6" fillId="0" fontId="3" numFmtId="0" xfId="0" applyAlignment="1" applyBorder="1" applyFont="1">
      <alignment horizontal="left" readingOrder="0" shrinkToFit="0" vertical="center" wrapText="1"/>
    </xf>
    <xf borderId="0" fillId="0" fontId="3" numFmtId="0" xfId="0" applyAlignment="1" applyFont="1">
      <alignment readingOrder="0" vertical="center"/>
    </xf>
    <xf borderId="8" fillId="3" fontId="6" numFmtId="3" xfId="0" applyAlignment="1" applyBorder="1" applyFont="1" applyNumberFormat="1">
      <alignment vertical="center"/>
    </xf>
    <xf borderId="1" fillId="0" fontId="7" numFmtId="0" xfId="0" applyAlignment="1" applyBorder="1" applyFont="1">
      <alignment readingOrder="0"/>
    </xf>
    <xf borderId="4" fillId="3" fontId="6" numFmtId="3" xfId="0" applyAlignment="1" applyBorder="1" applyFont="1" applyNumberFormat="1">
      <alignment vertical="center"/>
    </xf>
    <xf borderId="0" fillId="0" fontId="3" numFmtId="0" xfId="0" applyAlignment="1" applyFont="1">
      <alignment readingOrder="0" shrinkToFit="0" vertical="center" wrapText="1"/>
    </xf>
    <xf borderId="4" fillId="3" fontId="6" numFmtId="164" xfId="0" applyAlignment="1" applyBorder="1" applyFont="1" applyNumberFormat="1">
      <alignment vertical="center"/>
    </xf>
    <xf borderId="9" fillId="3" fontId="6" numFmtId="164" xfId="0" applyAlignment="1" applyBorder="1" applyFont="1" applyNumberFormat="1">
      <alignment vertical="center"/>
    </xf>
    <xf borderId="2" fillId="0" fontId="3" numFmtId="0" xfId="0" applyAlignment="1" applyBorder="1" applyFont="1">
      <alignment readingOrder="0" vertical="center"/>
    </xf>
    <xf borderId="0" fillId="0" fontId="7" numFmtId="0" xfId="0" applyAlignment="1" applyFont="1">
      <alignment readingOrder="0" vertical="center"/>
    </xf>
    <xf borderId="2" fillId="0" fontId="7" numFmtId="0" xfId="0" applyAlignment="1" applyBorder="1" applyFont="1">
      <alignment readingOrder="0"/>
    </xf>
    <xf borderId="10" fillId="2" fontId="8" numFmtId="0" xfId="0" applyAlignment="1" applyBorder="1" applyFont="1">
      <alignment horizontal="center" vertical="center"/>
    </xf>
    <xf borderId="1" fillId="0" fontId="3" numFmtId="0" xfId="0" applyAlignment="1" applyBorder="1" applyFont="1">
      <alignment readingOrder="0"/>
    </xf>
    <xf borderId="0" fillId="0" fontId="3" numFmtId="0" xfId="0" applyAlignment="1" applyFont="1">
      <alignment horizontal="left" vertical="bottom"/>
    </xf>
    <xf borderId="1" fillId="5" fontId="3" numFmtId="0" xfId="0" applyAlignment="1" applyBorder="1" applyFill="1" applyFont="1">
      <alignment readingOrder="0"/>
    </xf>
    <xf borderId="0" fillId="0" fontId="3" numFmtId="0" xfId="0" applyAlignment="1" applyFont="1">
      <alignment horizontal="left" vertical="center"/>
    </xf>
    <xf borderId="0" fillId="5" fontId="3" numFmtId="0" xfId="0" applyAlignment="1" applyFont="1">
      <alignment shrinkToFit="0" wrapText="1"/>
    </xf>
    <xf borderId="0" fillId="5" fontId="9" numFmtId="0" xfId="0" applyAlignment="1" applyFont="1">
      <alignment horizontal="right" vertical="top"/>
    </xf>
    <xf borderId="0" fillId="5" fontId="3" numFmtId="0" xfId="0" applyAlignment="1" applyFont="1">
      <alignment horizontal="right" vertical="top"/>
    </xf>
    <xf borderId="1" fillId="0" fontId="3" numFmtId="0" xfId="0" applyAlignment="1" applyBorder="1" applyFont="1">
      <alignment horizontal="right" vertical="bottom"/>
    </xf>
    <xf borderId="11" fillId="5" fontId="3" numFmtId="0" xfId="0" applyAlignment="1" applyBorder="1" applyFont="1">
      <alignment horizontal="right" vertical="top"/>
    </xf>
    <xf borderId="10" fillId="0" fontId="3" numFmtId="0" xfId="0" applyAlignment="1" applyBorder="1" applyFont="1">
      <alignment horizontal="right" vertical="bottom"/>
    </xf>
    <xf borderId="0" fillId="6" fontId="10" numFmtId="49" xfId="0" applyAlignment="1" applyFill="1" applyFont="1" applyNumberFormat="1">
      <alignment horizontal="left" vertical="bottom"/>
    </xf>
    <xf borderId="0" fillId="0" fontId="10" numFmtId="49" xfId="0" applyAlignment="1" applyFont="1" applyNumberFormat="1">
      <alignment horizontal="left" readingOrder="0" vertical="bottom"/>
    </xf>
    <xf borderId="0" fillId="0" fontId="10" numFmtId="49" xfId="0" applyAlignment="1" applyFont="1" applyNumberFormat="1">
      <alignment horizontal="left" readingOrder="0" shrinkToFit="0" vertical="bottom" wrapText="1"/>
    </xf>
    <xf borderId="0" fillId="0" fontId="10" numFmtId="164" xfId="0" applyAlignment="1" applyFont="1" applyNumberFormat="1">
      <alignment horizontal="left" readingOrder="0" vertical="bottom"/>
    </xf>
    <xf borderId="0" fillId="0" fontId="10" numFmtId="49" xfId="0" applyAlignment="1" applyFont="1" applyNumberFormat="1">
      <alignment horizontal="left" readingOrder="0" shrinkToFit="0" vertical="bottom" wrapText="0"/>
    </xf>
    <xf borderId="0" fillId="6" fontId="10" numFmtId="49" xfId="0" applyAlignment="1" applyFont="1" applyNumberFormat="1">
      <alignment horizontal="left" readingOrder="0" vertical="bottom"/>
    </xf>
    <xf borderId="0" fillId="0" fontId="11" numFmtId="49" xfId="0" applyAlignment="1" applyFont="1" applyNumberFormat="1">
      <alignment horizontal="left" readingOrder="0" shrinkToFit="0" vertical="bottom" wrapText="0"/>
    </xf>
    <xf borderId="0" fillId="0" fontId="12" numFmtId="49" xfId="0" applyAlignment="1" applyFont="1" applyNumberFormat="1">
      <alignment horizontal="left" readingOrder="0" vertical="bottom"/>
    </xf>
    <xf quotePrefix="1" borderId="0" fillId="0" fontId="10" numFmtId="49" xfId="0" applyAlignment="1" applyFont="1" applyNumberFormat="1">
      <alignment horizontal="left" readingOrder="0" vertical="bottom"/>
    </xf>
    <xf borderId="0" fillId="0" fontId="10" numFmtId="49" xfId="0" applyAlignment="1" applyFont="1" applyNumberFormat="1">
      <alignment horizontal="left" readingOrder="0" shrinkToFit="0" vertical="bottom" wrapText="0"/>
    </xf>
    <xf borderId="0" fillId="0" fontId="13" numFmtId="49" xfId="0" applyAlignment="1" applyFont="1" applyNumberFormat="1">
      <alignment horizontal="left" readingOrder="0" shrinkToFit="0" vertical="bottom" wrapText="1"/>
    </xf>
    <xf borderId="0" fillId="6" fontId="10" numFmtId="49" xfId="0" applyAlignment="1" applyFont="1" applyNumberFormat="1">
      <alignment vertical="bottom"/>
    </xf>
    <xf borderId="0" fillId="0" fontId="2" numFmtId="49" xfId="0" applyFont="1" applyNumberFormat="1"/>
    <xf borderId="0" fillId="0" fontId="2" numFmtId="49" xfId="0" applyAlignment="1" applyFont="1" applyNumberFormat="1">
      <alignment shrinkToFit="0" wrapText="1"/>
    </xf>
    <xf borderId="0" fillId="0" fontId="2" numFmtId="164" xfId="0" applyFont="1" applyNumberFormat="1"/>
    <xf borderId="0" fillId="0" fontId="10" numFmtId="49" xfId="0" applyAlignment="1" applyFont="1" applyNumberFormat="1">
      <alignment shrinkToFit="0" vertical="bottom" wrapText="0"/>
    </xf>
    <xf borderId="0" fillId="0" fontId="10" numFmtId="49" xfId="0" applyAlignment="1" applyFont="1" applyNumberFormat="1">
      <alignment horizontal="left" readingOrder="0" shrinkToFit="0" vertical="bottom" wrapText="1"/>
    </xf>
    <xf borderId="0" fillId="0" fontId="10" numFmtId="49" xfId="0" applyAlignment="1" applyFont="1" applyNumberFormat="1">
      <alignment horizontal="left" readingOrder="0" vertical="bottom"/>
    </xf>
    <xf quotePrefix="1" borderId="0" fillId="0" fontId="10" numFmtId="49" xfId="0" applyAlignment="1" applyFont="1" applyNumberFormat="1">
      <alignment horizontal="left" readingOrder="0" shrinkToFit="0" vertical="bottom" wrapText="1"/>
    </xf>
    <xf borderId="0" fillId="0" fontId="14" numFmtId="0" xfId="0" applyFont="1"/>
    <xf borderId="0" fillId="2" fontId="5" numFmtId="0" xfId="0" applyAlignment="1" applyFont="1">
      <alignment horizontal="center" readingOrder="0"/>
    </xf>
    <xf borderId="0" fillId="3" fontId="15" numFmtId="0" xfId="0" applyAlignment="1" applyFont="1">
      <alignment horizontal="left" vertical="center"/>
    </xf>
    <xf borderId="0" fillId="3" fontId="15" numFmtId="0" xfId="0" applyAlignment="1" applyFont="1">
      <alignment horizontal="center" vertical="center"/>
    </xf>
    <xf borderId="0" fillId="3" fontId="15" numFmtId="0" xfId="0" applyAlignment="1" applyFont="1">
      <alignment readingOrder="0" vertical="center"/>
    </xf>
    <xf borderId="0" fillId="3" fontId="15" numFmtId="9" xfId="0" applyAlignment="1" applyFont="1" applyNumberFormat="1">
      <alignment horizontal="center" readingOrder="0" vertical="center"/>
    </xf>
    <xf borderId="0" fillId="0" fontId="16" numFmtId="0" xfId="0" applyAlignment="1" applyFont="1">
      <alignment horizontal="right" readingOrder="0" vertical="center"/>
    </xf>
    <xf borderId="0" fillId="0" fontId="2" numFmtId="0" xfId="0" applyAlignment="1" applyFont="1">
      <alignment readingOrder="0"/>
    </xf>
    <xf borderId="0" fillId="2" fontId="17" numFmtId="0" xfId="0" applyAlignment="1" applyFont="1">
      <alignment horizontal="center" vertical="center"/>
    </xf>
    <xf borderId="0" fillId="3" fontId="18" numFmtId="0" xfId="0" applyAlignment="1" applyFont="1">
      <alignment horizontal="left" vertical="center"/>
    </xf>
    <xf borderId="0" fillId="3" fontId="18" numFmtId="0" xfId="0" applyAlignment="1" applyFont="1">
      <alignment horizontal="center" vertical="center"/>
    </xf>
    <xf borderId="0" fillId="3" fontId="14" numFmtId="0" xfId="0" applyAlignment="1" applyFont="1">
      <alignment horizontal="center" vertical="center"/>
    </xf>
    <xf borderId="0" fillId="3" fontId="14" numFmtId="9" xfId="0" applyAlignment="1" applyFont="1" applyNumberFormat="1">
      <alignment horizontal="center" vertical="center"/>
    </xf>
    <xf borderId="0" fillId="3" fontId="19" numFmtId="0" xfId="0" applyFont="1"/>
    <xf borderId="0" fillId="0" fontId="7" numFmtId="0" xfId="0" applyAlignment="1" applyFont="1">
      <alignment readingOrder="0"/>
    </xf>
    <xf borderId="0" fillId="3" fontId="14" numFmtId="0" xfId="0" applyFont="1"/>
    <xf borderId="0" fillId="2" fontId="17" numFmtId="0" xfId="0" applyAlignment="1" applyFont="1">
      <alignment horizontal="center" shrinkToFit="0" vertical="center" wrapText="0"/>
    </xf>
    <xf borderId="0" fillId="3" fontId="14" numFmtId="0" xfId="0" applyAlignment="1" applyFont="1">
      <alignment horizontal="left" vertical="center"/>
    </xf>
    <xf borderId="0" fillId="0" fontId="14" numFmtId="0" xfId="0" applyAlignment="1" applyFont="1">
      <alignment readingOrder="0"/>
    </xf>
    <xf borderId="0" fillId="3" fontId="14" numFmtId="164" xfId="0" applyFont="1" applyNumberFormat="1"/>
    <xf borderId="0" fillId="0" fontId="7" numFmtId="0" xfId="0" applyFont="1"/>
    <xf borderId="0" fillId="0" fontId="14" numFmtId="4" xfId="0" applyAlignment="1" applyFont="1" applyNumberFormat="1">
      <alignment horizontal="right" vertical="bottom"/>
    </xf>
    <xf borderId="0" fillId="5" fontId="7" numFmtId="0" xfId="0" applyAlignment="1" applyFont="1">
      <alignment horizontal="center" vertical="bottom"/>
    </xf>
    <xf borderId="0" fillId="0" fontId="14" numFmtId="0" xfId="0" applyAlignment="1" applyFont="1">
      <alignment horizontal="right" vertical="bottom"/>
    </xf>
    <xf borderId="0" fillId="5" fontId="14" numFmtId="0" xfId="0" applyFont="1"/>
    <xf borderId="0" fillId="5" fontId="14" numFmtId="0" xfId="0" applyAlignment="1" applyFont="1">
      <alignment readingOrder="0"/>
    </xf>
    <xf borderId="0" fillId="0" fontId="14" numFmtId="0" xfId="0" applyAlignment="1" applyFont="1">
      <alignment horizontal="left" vertical="bottom"/>
    </xf>
    <xf borderId="0" fillId="0" fontId="7" numFmtId="0" xfId="0" applyAlignment="1" applyFont="1">
      <alignment horizontal="right" readingOrder="0" vertical="bottom"/>
    </xf>
    <xf borderId="0" fillId="4" fontId="14" numFmtId="0" xfId="0" applyAlignment="1" applyFont="1">
      <alignment horizontal="center" readingOrder="0" shrinkToFit="0" vertical="center" wrapText="1"/>
    </xf>
    <xf borderId="0" fillId="2" fontId="17" numFmtId="0" xfId="0" applyAlignment="1" applyFont="1">
      <alignment horizontal="center" readingOrder="0" shrinkToFit="0" vertical="bottom" wrapText="1"/>
    </xf>
    <xf borderId="0" fillId="5" fontId="2" numFmtId="0" xfId="0" applyFont="1"/>
    <xf borderId="0" fillId="0" fontId="14" numFmtId="9" xfId="0" applyAlignment="1" applyFont="1" applyNumberFormat="1">
      <alignment horizontal="center" vertical="center"/>
    </xf>
    <xf borderId="0" fillId="0" fontId="19" numFmtId="0" xfId="0" applyFont="1"/>
    <xf borderId="0" fillId="0" fontId="14" numFmtId="0" xfId="0" applyAlignment="1" applyFont="1">
      <alignment horizontal="center" vertical="center"/>
    </xf>
    <xf borderId="0" fillId="0" fontId="20" numFmtId="0" xfId="0" applyAlignment="1" applyFont="1">
      <alignment horizontal="left" shrinkToFit="0" vertical="bottom" wrapText="1"/>
    </xf>
    <xf borderId="0" fillId="0" fontId="20" numFmtId="0" xfId="0" applyAlignment="1" applyFont="1">
      <alignment horizontal="center" vertical="center"/>
    </xf>
    <xf borderId="0" fillId="0" fontId="21" numFmtId="0" xfId="0" applyAlignment="1" applyFont="1">
      <alignment vertical="bottom"/>
    </xf>
    <xf borderId="0" fillId="0" fontId="21" numFmtId="0" xfId="0" applyAlignment="1" applyFont="1">
      <alignment horizontal="right" readingOrder="0" vertical="bottom"/>
    </xf>
    <xf borderId="0" fillId="0" fontId="2" numFmtId="165" xfId="0" applyFont="1" applyNumberFormat="1"/>
    <xf borderId="0" fillId="0" fontId="2" numFmtId="166" xfId="0" applyFont="1" applyNumberFormat="1"/>
    <xf borderId="0" fillId="0" fontId="22" numFmtId="165" xfId="0" applyAlignment="1" applyFont="1" applyNumberFormat="1">
      <alignment horizontal="center" readingOrder="0" vertical="bottom"/>
    </xf>
    <xf borderId="0" fillId="0" fontId="2" numFmtId="166" xfId="0" applyAlignment="1" applyFont="1" applyNumberFormat="1">
      <alignment readingOrder="0"/>
    </xf>
    <xf borderId="0" fillId="0" fontId="23" numFmtId="0" xfId="0" applyAlignment="1" applyFont="1">
      <alignment readingOrder="0"/>
    </xf>
    <xf borderId="0" fillId="0" fontId="24" numFmtId="0" xfId="0" applyFont="1"/>
    <xf borderId="0" fillId="0" fontId="25" numFmtId="167" xfId="0" applyAlignment="1" applyFont="1" applyNumberFormat="1">
      <alignment horizontal="right" shrinkToFit="0" vertical="center" wrapText="1"/>
    </xf>
    <xf borderId="0" fillId="0" fontId="26" numFmtId="0" xfId="0" applyAlignment="1" applyFont="1">
      <alignment shrinkToFit="0" vertical="bottom" wrapText="1"/>
    </xf>
    <xf borderId="0" fillId="0" fontId="23" numFmtId="168" xfId="0" applyAlignment="1" applyFont="1" applyNumberFormat="1">
      <alignment horizontal="right" vertical="top"/>
    </xf>
    <xf borderId="0" fillId="0" fontId="22" numFmtId="0" xfId="0" applyFont="1"/>
    <xf borderId="0" fillId="0" fontId="27" numFmtId="0" xfId="0" applyAlignment="1" applyFont="1">
      <alignment vertical="center"/>
    </xf>
    <xf borderId="0" fillId="0" fontId="21" numFmtId="167" xfId="0" applyAlignment="1" applyFont="1" applyNumberFormat="1">
      <alignment horizontal="right" vertical="bottom"/>
    </xf>
    <xf borderId="0" fillId="0" fontId="21" numFmtId="0" xfId="0" applyAlignment="1" applyFont="1">
      <alignment horizontal="right" vertical="bottom"/>
    </xf>
    <xf borderId="0" fillId="0" fontId="28" numFmtId="0" xfId="0" applyAlignment="1" applyFont="1">
      <alignment vertical="bottom"/>
    </xf>
    <xf borderId="0" fillId="0" fontId="22" numFmtId="0" xfId="0" applyAlignment="1" applyFont="1">
      <alignment horizontal="center" readingOrder="0" vertical="bottom"/>
    </xf>
    <xf borderId="0" fillId="0" fontId="29" numFmtId="0" xfId="0" applyFont="1"/>
    <xf borderId="0" fillId="0" fontId="10" numFmtId="0" xfId="0" applyAlignment="1" applyFont="1">
      <alignment horizontal="center" vertical="top"/>
    </xf>
    <xf borderId="0" fillId="4" fontId="10" numFmtId="0" xfId="0" applyAlignment="1" applyFont="1">
      <alignment shrinkToFit="0" vertical="center" wrapText="1"/>
    </xf>
    <xf borderId="0" fillId="4" fontId="10" numFmtId="0" xfId="0" applyAlignment="1" applyFont="1">
      <alignment horizontal="center" vertical="top"/>
    </xf>
    <xf borderId="0" fillId="0" fontId="10" numFmtId="0" xfId="0" applyAlignment="1" applyFont="1">
      <alignment shrinkToFit="0" vertical="center" wrapText="1"/>
    </xf>
    <xf borderId="0" fillId="0" fontId="21" numFmtId="165" xfId="0" applyAlignment="1" applyFont="1" applyNumberFormat="1">
      <alignment vertical="bottom"/>
    </xf>
    <xf borderId="0" fillId="0" fontId="21" numFmtId="0" xfId="0" applyFont="1"/>
    <xf borderId="0" fillId="0" fontId="10" numFmtId="0" xfId="0" applyAlignment="1" applyFont="1">
      <alignment vertical="center"/>
    </xf>
    <xf borderId="0" fillId="0" fontId="22" numFmtId="0" xfId="0" applyAlignment="1" applyFont="1">
      <alignment horizontal="right" readingOrder="0" vertical="top"/>
    </xf>
    <xf borderId="0" fillId="5" fontId="10" numFmtId="0" xfId="0" applyAlignment="1" applyFont="1">
      <alignment vertical="center"/>
    </xf>
    <xf borderId="0" fillId="5" fontId="10" numFmtId="0" xfId="0" applyAlignment="1" applyFont="1">
      <alignment horizontal="center" vertical="top"/>
    </xf>
    <xf borderId="0" fillId="0" fontId="2" numFmtId="165" xfId="0" applyAlignment="1" applyFont="1" applyNumberFormat="1">
      <alignment shrinkToFit="0" vertical="bottom" wrapText="0"/>
    </xf>
  </cellXfs>
  <cellStyles count="1">
    <cellStyle xfId="0" name="Normal" builtinId="0"/>
  </cellStyles>
  <dxfs count="3">
    <dxf>
      <font>
        <color rgb="FFF3F3F3"/>
      </font>
      <fill>
        <patternFill patternType="none"/>
      </fill>
      <border/>
    </dxf>
    <dxf>
      <font/>
      <fill>
        <patternFill patternType="solid">
          <fgColor rgb="FF40E118"/>
          <bgColor rgb="FF40E118"/>
        </patternFill>
      </fill>
      <border/>
    </dxf>
    <dxf>
      <font>
        <color rgb="FFFFFFF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Top Tweeters </a:t>
            </a:r>
          </a:p>
        </c:rich>
      </c:tx>
      <c:overlay val="0"/>
    </c:title>
    <c:plotArea>
      <c:layout/>
      <c:barChart>
        <c:barDir val="bar"/>
        <c:ser>
          <c:idx val="0"/>
          <c:order val="0"/>
          <c:tx>
            <c:strRef>
              <c:f>Dashboard!$U$2</c:f>
            </c:strRef>
          </c:tx>
          <c:cat>
            <c:strRef>
              <c:f>Dashboard!$T$3:$T$12</c:f>
            </c:strRef>
          </c:cat>
          <c:val>
            <c:numRef>
              <c:f>Dashboard!$U$3:$U$12</c:f>
              <c:numCache/>
            </c:numRef>
          </c:val>
        </c:ser>
        <c:axId val="963003934"/>
        <c:axId val="902846305"/>
      </c:barChart>
      <c:catAx>
        <c:axId val="963003934"/>
        <c:scaling>
          <c:orientation val="maxMin"/>
        </c:scaling>
        <c:delete val="0"/>
        <c:axPos val="l"/>
        <c:crossAx val="902846305"/>
      </c:catAx>
      <c:valAx>
        <c:axId val="902846305"/>
        <c:scaling>
          <c:orientation val="minMax"/>
        </c:scaling>
        <c:delete val="0"/>
        <c:axPos val="b"/>
        <c:tickLblPos val="nextTo"/>
        <c:spPr>
          <a:ln>
            <a:noFill/>
          </a:ln>
        </c:spPr>
        <c:crossAx val="963003934"/>
        <c:crosses val="max"/>
      </c:valAx>
    </c:plotArea>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000000"/>
                </a:solidFill>
                <a:latin typeface="Roboto"/>
              </a:defRPr>
            </a:pPr>
            <a:r>
              <a:rPr b="0" sz="1400">
                <a:solidFill>
                  <a:srgbClr val="000000"/>
                </a:solidFill>
                <a:latin typeface="Roboto"/>
              </a:rPr>
              <a:t>Tweet Volume Over Time (max 60 days)</a:t>
            </a:r>
          </a:p>
        </c:rich>
      </c:tx>
      <c:overlay val="0"/>
    </c:title>
    <c:plotArea>
      <c:layout>
        <c:manualLayout>
          <c:xMode val="edge"/>
          <c:yMode val="edge"/>
          <c:x val="0.07852882703777336"/>
          <c:y val="0.141642371234208"/>
          <c:w val="0.887375745526839"/>
          <c:h val="0.7558794946550049"/>
        </c:manualLayout>
      </c:layout>
      <c:lineChart>
        <c:varyColors val="0"/>
        <c:axId val="1864077951"/>
        <c:axId val="773811046"/>
      </c:lineChart>
      <c:catAx>
        <c:axId val="1864077951"/>
        <c:scaling>
          <c:orientation val="minMax"/>
        </c:scaling>
        <c:delete val="0"/>
        <c:axPos val="b"/>
        <c:crossAx val="773811046"/>
      </c:catAx>
      <c:valAx>
        <c:axId val="773811046"/>
        <c:scaling>
          <c:orientation val="minMax"/>
        </c:scaling>
        <c:delete val="0"/>
        <c:axPos val="l"/>
        <c:tickLblPos val="nextTo"/>
        <c:spPr>
          <a:ln>
            <a:noFill/>
          </a:ln>
        </c:spPr>
        <c:crossAx val="1864077951"/>
      </c:valAx>
    </c:plotArea>
    <c:plotVisOnly val="0"/>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4</xdr:row>
      <xdr:rowOff>447675</xdr:rowOff>
    </xdr:from>
    <xdr:ext cx="3800475" cy="2714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314325</xdr:colOff>
      <xdr:row>21</xdr:row>
      <xdr:rowOff>190500</xdr:rowOff>
    </xdr:from>
    <xdr:ext cx="4791075" cy="38100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hyperlink" Target="http://tags.hawksey.info" TargetMode="External"/><Relationship Id="rId2" Type="http://schemas.openxmlformats.org/officeDocument/2006/relationships/hyperlink" Target="http://tags.hawksey.info/"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5251" Type="http://schemas.openxmlformats.org/officeDocument/2006/relationships/hyperlink" Target="http://pbs.twimg.com/profile_images/1297213661740544000/FyhB_6Rw_normal.png" TargetMode="External"/><Relationship Id="rId5252" Type="http://schemas.openxmlformats.org/officeDocument/2006/relationships/hyperlink" Target="http://twitter.com/xtra_deals/statuses/1353418275074543617" TargetMode="External"/><Relationship Id="rId5250" Type="http://schemas.openxmlformats.org/officeDocument/2006/relationships/hyperlink" Target="http://twitter.com/xtra_deals/statuses/1353418355257077760" TargetMode="External"/><Relationship Id="rId5255" Type="http://schemas.openxmlformats.org/officeDocument/2006/relationships/hyperlink" Target="http://pbs.twimg.com/profile_images/1243870191391408129/mvtUD3-V_normal.jpg" TargetMode="External"/><Relationship Id="rId5256" Type="http://schemas.openxmlformats.org/officeDocument/2006/relationships/hyperlink" Target="http://twitter.com/rahulja8375/statuses/1353417921939308547" TargetMode="External"/><Relationship Id="rId5253" Type="http://schemas.openxmlformats.org/officeDocument/2006/relationships/hyperlink" Target="http://pbs.twimg.com/profile_images/1057323147156893696/aJHk6gZs_normal.jpg" TargetMode="External"/><Relationship Id="rId5254" Type="http://schemas.openxmlformats.org/officeDocument/2006/relationships/hyperlink" Target="http://twitter.com/Amazingdeals360/statuses/1353418051346067456" TargetMode="External"/><Relationship Id="rId5259" Type="http://schemas.openxmlformats.org/officeDocument/2006/relationships/hyperlink" Target="http://pbs.twimg.com/profile_images/1353308785771687936/ai_PvYgc_normal.jpg" TargetMode="External"/><Relationship Id="rId5257" Type="http://schemas.openxmlformats.org/officeDocument/2006/relationships/hyperlink" Target="http://pbs.twimg.com/profile_images/817766985719316480/_HVZYsjI_normal.jpg" TargetMode="External"/><Relationship Id="rId5258" Type="http://schemas.openxmlformats.org/officeDocument/2006/relationships/hyperlink" Target="http://twitter.com/flipkartsupport/statuses/1353417830436233216" TargetMode="External"/><Relationship Id="rId5240" Type="http://schemas.openxmlformats.org/officeDocument/2006/relationships/hyperlink" Target="http://twitter.com/CUTENCOOLSAM4U/statuses/1353418641396670466" TargetMode="External"/><Relationship Id="rId5241" Type="http://schemas.openxmlformats.org/officeDocument/2006/relationships/hyperlink" Target="http://pbs.twimg.com/profile_images/1210851686446534657/Q6pHoLsC_normal.jpg" TargetMode="External"/><Relationship Id="rId5244" Type="http://schemas.openxmlformats.org/officeDocument/2006/relationships/hyperlink" Target="http://twitter.com/ixigo/statuses/1353418596899196928" TargetMode="External"/><Relationship Id="rId5245" Type="http://schemas.openxmlformats.org/officeDocument/2006/relationships/hyperlink" Target="http://pbs.twimg.com/profile_images/1344811891126800384/AM5hQMWm_normal.jpg" TargetMode="External"/><Relationship Id="rId5242" Type="http://schemas.openxmlformats.org/officeDocument/2006/relationships/hyperlink" Target="http://twitter.com/KlueMaster/statuses/1353418603245297665" TargetMode="External"/><Relationship Id="rId5243" Type="http://schemas.openxmlformats.org/officeDocument/2006/relationships/hyperlink" Target="http://pbs.twimg.com/profile_images/1251106093251457026/FwaygE74_normal.jpg" TargetMode="External"/><Relationship Id="rId5248" Type="http://schemas.openxmlformats.org/officeDocument/2006/relationships/hyperlink" Target="http://twitter.com/flipkartsupport/statuses/1353418493962506243" TargetMode="External"/><Relationship Id="rId5249" Type="http://schemas.openxmlformats.org/officeDocument/2006/relationships/hyperlink" Target="http://pbs.twimg.com/profile_images/1297213661740544000/FyhB_6Rw_normal.png" TargetMode="External"/><Relationship Id="rId5246" Type="http://schemas.openxmlformats.org/officeDocument/2006/relationships/hyperlink" Target="http://twitter.com/Mysterydealz/statuses/1353418508478992384" TargetMode="External"/><Relationship Id="rId5247" Type="http://schemas.openxmlformats.org/officeDocument/2006/relationships/hyperlink" Target="http://pbs.twimg.com/profile_images/817766985719316480/_HVZYsjI_normal.jpg" TargetMode="External"/><Relationship Id="rId5270" Type="http://schemas.openxmlformats.org/officeDocument/2006/relationships/hyperlink" Target="http://twitter.com/xtra_deals/statuses/1353417275110432770" TargetMode="External"/><Relationship Id="rId5273" Type="http://schemas.openxmlformats.org/officeDocument/2006/relationships/hyperlink" Target="http://pbs.twimg.com/profile_images/1350587067106000898/UhpJFrdT_normal.jpg" TargetMode="External"/><Relationship Id="rId5274" Type="http://schemas.openxmlformats.org/officeDocument/2006/relationships/hyperlink" Target="http://twitter.com/AfreenRizvi12_/statuses/1353417209255751680" TargetMode="External"/><Relationship Id="rId5271" Type="http://schemas.openxmlformats.org/officeDocument/2006/relationships/hyperlink" Target="http://pbs.twimg.com/profile_images/1348122419127410690/QViEU9fx_normal.jpg" TargetMode="External"/><Relationship Id="rId5272" Type="http://schemas.openxmlformats.org/officeDocument/2006/relationships/hyperlink" Target="http://twitter.com/Rahul_A5201/statuses/1353417220320182273" TargetMode="External"/><Relationship Id="rId5277" Type="http://schemas.openxmlformats.org/officeDocument/2006/relationships/hyperlink" Target="http://pbs.twimg.com/profile_images/1349292142292729857/zDRi86tC_normal.jpg" TargetMode="External"/><Relationship Id="rId5278" Type="http://schemas.openxmlformats.org/officeDocument/2006/relationships/hyperlink" Target="http://twitter.com/K_MChandra/statuses/1353416975955841025" TargetMode="External"/><Relationship Id="rId5275" Type="http://schemas.openxmlformats.org/officeDocument/2006/relationships/hyperlink" Target="http://pbs.twimg.com/profile_images/817766985719316480/_HVZYsjI_normal.jpg" TargetMode="External"/><Relationship Id="rId5276" Type="http://schemas.openxmlformats.org/officeDocument/2006/relationships/hyperlink" Target="http://twitter.com/flipkartsupport/statuses/1353417113306755074" TargetMode="External"/><Relationship Id="rId5279" Type="http://schemas.openxmlformats.org/officeDocument/2006/relationships/hyperlink" Target="http://pbs.twimg.com/profile_images/1256412299751014400/hspFVQUr_normal.jpg" TargetMode="External"/><Relationship Id="rId5262" Type="http://schemas.openxmlformats.org/officeDocument/2006/relationships/hyperlink" Target="http://twitter.com/Rizvi_sayed110/statuses/1353417812413460480" TargetMode="External"/><Relationship Id="rId5263" Type="http://schemas.openxmlformats.org/officeDocument/2006/relationships/hyperlink" Target="http://pbs.twimg.com/profile_images/1057323147156893696/aJHk6gZs_normal.jpg" TargetMode="External"/><Relationship Id="rId5260" Type="http://schemas.openxmlformats.org/officeDocument/2006/relationships/hyperlink" Target="http://twitter.com/Rizvi_sayed110/statuses/1353417816599236608" TargetMode="External"/><Relationship Id="rId5261" Type="http://schemas.openxmlformats.org/officeDocument/2006/relationships/hyperlink" Target="http://pbs.twimg.com/profile_images/1353308785771687936/ai_PvYgc_normal.jpg" TargetMode="External"/><Relationship Id="rId5266" Type="http://schemas.openxmlformats.org/officeDocument/2006/relationships/hyperlink" Target="http://twitter.com/rabindraj_/statuses/1353417609048281088" TargetMode="External"/><Relationship Id="rId5267" Type="http://schemas.openxmlformats.org/officeDocument/2006/relationships/hyperlink" Target="http://pbs.twimg.com/profile_images/1302285533771685890/gHJDGPic_normal.jpg" TargetMode="External"/><Relationship Id="rId5264" Type="http://schemas.openxmlformats.org/officeDocument/2006/relationships/hyperlink" Target="http://twitter.com/Amazingdeals360/statuses/1353417753185505280" TargetMode="External"/><Relationship Id="rId5265" Type="http://schemas.openxmlformats.org/officeDocument/2006/relationships/hyperlink" Target="http://pbs.twimg.com/profile_images/1059665923550760960/M3lXrYVQ_normal.jpg" TargetMode="External"/><Relationship Id="rId5268" Type="http://schemas.openxmlformats.org/officeDocument/2006/relationships/hyperlink" Target="http://twitter.com/7Deals24/statuses/1353417586856235010" TargetMode="External"/><Relationship Id="rId5269" Type="http://schemas.openxmlformats.org/officeDocument/2006/relationships/hyperlink" Target="http://pbs.twimg.com/profile_images/1297213661740544000/FyhB_6Rw_normal.png" TargetMode="External"/><Relationship Id="rId5219" Type="http://schemas.openxmlformats.org/officeDocument/2006/relationships/hyperlink" Target="http://pbs.twimg.com/profile_images/1333704651019935746/jQY7TQrh_normal.jpg" TargetMode="External"/><Relationship Id="rId5217" Type="http://schemas.openxmlformats.org/officeDocument/2006/relationships/hyperlink" Target="http://pbs.twimg.com/profile_images/817766985719316480/_HVZYsjI_normal.jpg" TargetMode="External"/><Relationship Id="rId5218" Type="http://schemas.openxmlformats.org/officeDocument/2006/relationships/hyperlink" Target="http://twitter.com/flipkartsupport/statuses/1353420190290120704" TargetMode="External"/><Relationship Id="rId392" Type="http://schemas.openxmlformats.org/officeDocument/2006/relationships/hyperlink" Target="http://twitter.com/BhagatJoy/statuses/1353689317374386177" TargetMode="External"/><Relationship Id="rId391" Type="http://schemas.openxmlformats.org/officeDocument/2006/relationships/hyperlink" Target="http://pbs.twimg.com/profile_images/1230899033805209600/7Phe2RR0_normal.jpg" TargetMode="External"/><Relationship Id="rId390" Type="http://schemas.openxmlformats.org/officeDocument/2006/relationships/hyperlink" Target="http://twitter.com/BhagatJoy/statuses/1353689353818669059" TargetMode="External"/><Relationship Id="rId2180" Type="http://schemas.openxmlformats.org/officeDocument/2006/relationships/hyperlink" Target="http://twitter.com/Aarush94851548/statuses/1353629148984430592" TargetMode="External"/><Relationship Id="rId2181" Type="http://schemas.openxmlformats.org/officeDocument/2006/relationships/hyperlink" Target="http://pbs.twimg.com/profile_images/1255484307893891073/8aNMiSkb_normal.jpg" TargetMode="External"/><Relationship Id="rId2182" Type="http://schemas.openxmlformats.org/officeDocument/2006/relationships/hyperlink" Target="http://twitter.com/gkp_amit/statuses/1353629129833287680" TargetMode="External"/><Relationship Id="rId2183" Type="http://schemas.openxmlformats.org/officeDocument/2006/relationships/hyperlink" Target="http://pbs.twimg.com/profile_images/1340927125004537856/hRQxV2Oq_normal.jpg" TargetMode="External"/><Relationship Id="rId385" Type="http://schemas.openxmlformats.org/officeDocument/2006/relationships/hyperlink" Target="http://pbs.twimg.com/profile_images/1322931756635283457/74Zv8IiJ_normal.jpg" TargetMode="External"/><Relationship Id="rId2184" Type="http://schemas.openxmlformats.org/officeDocument/2006/relationships/hyperlink" Target="http://twitter.com/TahirShaikh6i/statuses/1353629119813095425" TargetMode="External"/><Relationship Id="rId5211" Type="http://schemas.openxmlformats.org/officeDocument/2006/relationships/hyperlink" Target="http://pbs.twimg.com/profile_images/817766985719316480/_HVZYsjI_normal.jpg" TargetMode="External"/><Relationship Id="rId384" Type="http://schemas.openxmlformats.org/officeDocument/2006/relationships/hyperlink" Target="http://twitter.com/TrishwantS/statuses/1353689480436318209" TargetMode="External"/><Relationship Id="rId2185" Type="http://schemas.openxmlformats.org/officeDocument/2006/relationships/hyperlink" Target="http://pbs.twimg.com/profile_images/1189453321335005184/AuH4bTJk_normal.jpg" TargetMode="External"/><Relationship Id="rId5212" Type="http://schemas.openxmlformats.org/officeDocument/2006/relationships/hyperlink" Target="http://twitter.com/flipkartsupport/statuses/1353420340395839488" TargetMode="External"/><Relationship Id="rId383" Type="http://schemas.openxmlformats.org/officeDocument/2006/relationships/hyperlink" Target="http://pbs.twimg.com/profile_images/1253137648799055872/_RKCs-tY_normal.jpg" TargetMode="External"/><Relationship Id="rId2186" Type="http://schemas.openxmlformats.org/officeDocument/2006/relationships/hyperlink" Target="http://twitter.com/Shubham_mobi/statuses/1353629080139120640" TargetMode="External"/><Relationship Id="rId382" Type="http://schemas.openxmlformats.org/officeDocument/2006/relationships/hyperlink" Target="http://twitter.com/BhagatJoy/statuses/1353689505304367107" TargetMode="External"/><Relationship Id="rId2187" Type="http://schemas.openxmlformats.org/officeDocument/2006/relationships/hyperlink" Target="http://pbs.twimg.com/profile_images/1348900331002859523/vn29q3UF_normal.jpg" TargetMode="External"/><Relationship Id="rId5210" Type="http://schemas.openxmlformats.org/officeDocument/2006/relationships/hyperlink" Target="http://twitter.com/flipkartsupport/statuses/1353420561897013249" TargetMode="External"/><Relationship Id="rId389" Type="http://schemas.openxmlformats.org/officeDocument/2006/relationships/hyperlink" Target="http://pbs.twimg.com/profile_images/1230899033805209600/7Phe2RR0_normal.jpg" TargetMode="External"/><Relationship Id="rId2188" Type="http://schemas.openxmlformats.org/officeDocument/2006/relationships/hyperlink" Target="http://twitter.com/SkmdHasib5/statuses/1353629003358212096" TargetMode="External"/><Relationship Id="rId5215" Type="http://schemas.openxmlformats.org/officeDocument/2006/relationships/hyperlink" Target="http://pbs.twimg.com/profile_images/817766985719316480/_HVZYsjI_normal.jpg" TargetMode="External"/><Relationship Id="rId388" Type="http://schemas.openxmlformats.org/officeDocument/2006/relationships/hyperlink" Target="http://twitter.com/BhagatJoy/statuses/1353689425990078464" TargetMode="External"/><Relationship Id="rId2189" Type="http://schemas.openxmlformats.org/officeDocument/2006/relationships/hyperlink" Target="http://pbs.twimg.com/profile_images/1336007924225777664/1M_9xa6S_normal.jpg" TargetMode="External"/><Relationship Id="rId5216" Type="http://schemas.openxmlformats.org/officeDocument/2006/relationships/hyperlink" Target="http://twitter.com/flipkartsupport/statuses/1353420239124406272" TargetMode="External"/><Relationship Id="rId387" Type="http://schemas.openxmlformats.org/officeDocument/2006/relationships/hyperlink" Target="http://pbs.twimg.com/profile_images/1230899033805209600/7Phe2RR0_normal.jpg" TargetMode="External"/><Relationship Id="rId5213" Type="http://schemas.openxmlformats.org/officeDocument/2006/relationships/hyperlink" Target="http://pbs.twimg.com/profile_images/1287796437288226818/jcBE6B2n_normal.jpg" TargetMode="External"/><Relationship Id="rId386" Type="http://schemas.openxmlformats.org/officeDocument/2006/relationships/hyperlink" Target="http://twitter.com/sushanth_ganiga/statuses/1353689458441248768" TargetMode="External"/><Relationship Id="rId5214" Type="http://schemas.openxmlformats.org/officeDocument/2006/relationships/hyperlink" Target="http://twitter.com/Vaseem28758803/statuses/1353420301371990016" TargetMode="External"/><Relationship Id="rId5208" Type="http://schemas.openxmlformats.org/officeDocument/2006/relationships/hyperlink" Target="http://twitter.com/Gaurav0852ab/statuses/1353420699151556608" TargetMode="External"/><Relationship Id="rId5209" Type="http://schemas.openxmlformats.org/officeDocument/2006/relationships/hyperlink" Target="http://pbs.twimg.com/profile_images/817766985719316480/_HVZYsjI_normal.jpg" TargetMode="External"/><Relationship Id="rId5206" Type="http://schemas.openxmlformats.org/officeDocument/2006/relationships/hyperlink" Target="http://twitter.com/SunitaPatil17/statuses/1353420891384918016" TargetMode="External"/><Relationship Id="rId5207" Type="http://schemas.openxmlformats.org/officeDocument/2006/relationships/hyperlink" Target="http://pbs.twimg.com/profile_images/1198574579741933570/VLlm79CJ_normal.jpg" TargetMode="External"/><Relationship Id="rId381" Type="http://schemas.openxmlformats.org/officeDocument/2006/relationships/hyperlink" Target="http://pbs.twimg.com/profile_images/1230899033805209600/7Phe2RR0_normal.jpg" TargetMode="External"/><Relationship Id="rId380" Type="http://schemas.openxmlformats.org/officeDocument/2006/relationships/hyperlink" Target="http://twitter.com/SubhashishSah/statuses/1353689526133207050" TargetMode="External"/><Relationship Id="rId379" Type="http://schemas.openxmlformats.org/officeDocument/2006/relationships/hyperlink" Target="http://pbs.twimg.com/profile_images/1283816141802967040/JYj4fdoY_normal.jpg" TargetMode="External"/><Relationship Id="rId2170" Type="http://schemas.openxmlformats.org/officeDocument/2006/relationships/hyperlink" Target="http://twitter.com/jainsiddhii/statuses/1353629252248248320" TargetMode="External"/><Relationship Id="rId2171" Type="http://schemas.openxmlformats.org/officeDocument/2006/relationships/hyperlink" Target="http://pbs.twimg.com/profile_images/1279159277119082496/FwUxRsK6_normal.jpg" TargetMode="External"/><Relationship Id="rId2172" Type="http://schemas.openxmlformats.org/officeDocument/2006/relationships/hyperlink" Target="http://twitter.com/jainsiddhii/statuses/1353629236184010752" TargetMode="External"/><Relationship Id="rId374" Type="http://schemas.openxmlformats.org/officeDocument/2006/relationships/hyperlink" Target="http://twitter.com/BhagatJoy/statuses/1353689582773137409" TargetMode="External"/><Relationship Id="rId2173" Type="http://schemas.openxmlformats.org/officeDocument/2006/relationships/hyperlink" Target="http://pbs.twimg.com/profile_images/1279159277119082496/FwUxRsK6_normal.jpg" TargetMode="External"/><Relationship Id="rId5200" Type="http://schemas.openxmlformats.org/officeDocument/2006/relationships/hyperlink" Target="http://twitter.com/imGurmukh_insan/statuses/1353421212773355521" TargetMode="External"/><Relationship Id="rId373" Type="http://schemas.openxmlformats.org/officeDocument/2006/relationships/hyperlink" Target="http://pbs.twimg.com/profile_images/1230899033805209600/7Phe2RR0_normal.jpg" TargetMode="External"/><Relationship Id="rId2174" Type="http://schemas.openxmlformats.org/officeDocument/2006/relationships/hyperlink" Target="http://twitter.com/jainsiddhii/statuses/1353629209046839297" TargetMode="External"/><Relationship Id="rId5201" Type="http://schemas.openxmlformats.org/officeDocument/2006/relationships/hyperlink" Target="http://pbs.twimg.com/profile_images/1302285533771685890/gHJDGPic_normal.jpg" TargetMode="External"/><Relationship Id="rId372" Type="http://schemas.openxmlformats.org/officeDocument/2006/relationships/hyperlink" Target="http://twitter.com/BhagatJoy/statuses/1353689643506667522" TargetMode="External"/><Relationship Id="rId2175" Type="http://schemas.openxmlformats.org/officeDocument/2006/relationships/hyperlink" Target="http://pbs.twimg.com/profile_images/1353532576401563650/eiFiByIy_normal.jpg" TargetMode="External"/><Relationship Id="rId371" Type="http://schemas.openxmlformats.org/officeDocument/2006/relationships/hyperlink" Target="http://pbs.twimg.com/profile_images/1230899033805209600/7Phe2RR0_normal.jpg" TargetMode="External"/><Relationship Id="rId2176" Type="http://schemas.openxmlformats.org/officeDocument/2006/relationships/hyperlink" Target="http://twitter.com/Kumartechintel3/statuses/1353629157771464704" TargetMode="External"/><Relationship Id="rId378" Type="http://schemas.openxmlformats.org/officeDocument/2006/relationships/hyperlink" Target="http://twitter.com/SubhashishSah/statuses/1353689526133207050" TargetMode="External"/><Relationship Id="rId2177" Type="http://schemas.openxmlformats.org/officeDocument/2006/relationships/hyperlink" Target="http://pbs.twimg.com/profile_images/1340893004219863040/DoC3RhS6_normal.jpg" TargetMode="External"/><Relationship Id="rId5204" Type="http://schemas.openxmlformats.org/officeDocument/2006/relationships/hyperlink" Target="http://twitter.com/Jagjot_Singh19/statuses/1353420922892390400" TargetMode="External"/><Relationship Id="rId377" Type="http://schemas.openxmlformats.org/officeDocument/2006/relationships/hyperlink" Target="http://pbs.twimg.com/profile_images/1283816141802967040/JYj4fdoY_normal.jpg" TargetMode="External"/><Relationship Id="rId2178" Type="http://schemas.openxmlformats.org/officeDocument/2006/relationships/hyperlink" Target="http://twitter.com/Ravikir58178413/statuses/1353629149227741185" TargetMode="External"/><Relationship Id="rId5205" Type="http://schemas.openxmlformats.org/officeDocument/2006/relationships/hyperlink" Target="http://pbs.twimg.com/profile_images/1352284036421574658/TmV0BhJn_normal.jpg" TargetMode="External"/><Relationship Id="rId376" Type="http://schemas.openxmlformats.org/officeDocument/2006/relationships/hyperlink" Target="http://twitter.com/Sahiljasoliya2/statuses/1353689569217003520" TargetMode="External"/><Relationship Id="rId2179" Type="http://schemas.openxmlformats.org/officeDocument/2006/relationships/hyperlink" Target="http://pbs.twimg.com/profile_images/1289809800360939520/Xu966JHb_normal.jpg" TargetMode="External"/><Relationship Id="rId5202" Type="http://schemas.openxmlformats.org/officeDocument/2006/relationships/hyperlink" Target="http://twitter.com/7Deals24/statuses/1353421082410139648" TargetMode="External"/><Relationship Id="rId375" Type="http://schemas.openxmlformats.org/officeDocument/2006/relationships/hyperlink" Target="http://pbs.twimg.com/profile_images/1345053256259522560/TJ5M8IH6_normal.jpg" TargetMode="External"/><Relationship Id="rId5203" Type="http://schemas.openxmlformats.org/officeDocument/2006/relationships/hyperlink" Target="http://pbs.twimg.com/profile_images/1352933033226059777/q-K_yz5z_normal.jpg" TargetMode="External"/><Relationship Id="rId5239" Type="http://schemas.openxmlformats.org/officeDocument/2006/relationships/hyperlink" Target="http://pbs.twimg.com/profile_images/1382217539/SAMY_normal.jpg" TargetMode="External"/><Relationship Id="rId5230" Type="http://schemas.openxmlformats.org/officeDocument/2006/relationships/hyperlink" Target="http://twitter.com/ZubairS48240883/statuses/1353419423554678785" TargetMode="External"/><Relationship Id="rId5233" Type="http://schemas.openxmlformats.org/officeDocument/2006/relationships/hyperlink" Target="http://pbs.twimg.com/profile_images/1353359652474429445/cGXik-F2_normal.jpg" TargetMode="External"/><Relationship Id="rId5234" Type="http://schemas.openxmlformats.org/officeDocument/2006/relationships/hyperlink" Target="http://twitter.com/maazanar/statuses/1353419202170810369" TargetMode="External"/><Relationship Id="rId5231" Type="http://schemas.openxmlformats.org/officeDocument/2006/relationships/hyperlink" Target="http://pbs.twimg.com/profile_images/1057323147156893696/aJHk6gZs_normal.jpg" TargetMode="External"/><Relationship Id="rId5232" Type="http://schemas.openxmlformats.org/officeDocument/2006/relationships/hyperlink" Target="http://twitter.com/Amazingdeals360/statuses/1353419226787155975" TargetMode="External"/><Relationship Id="rId5237" Type="http://schemas.openxmlformats.org/officeDocument/2006/relationships/hyperlink" Target="http://pbs.twimg.com/profile_images/1057323147156893696/aJHk6gZs_normal.jpg" TargetMode="External"/><Relationship Id="rId5238" Type="http://schemas.openxmlformats.org/officeDocument/2006/relationships/hyperlink" Target="http://twitter.com/Amazingdeals360/statuses/1353418760690962432" TargetMode="External"/><Relationship Id="rId5235" Type="http://schemas.openxmlformats.org/officeDocument/2006/relationships/hyperlink" Target="http://pbs.twimg.com/profile_images/1302285533771685890/gHJDGPic_normal.jpg" TargetMode="External"/><Relationship Id="rId5236" Type="http://schemas.openxmlformats.org/officeDocument/2006/relationships/hyperlink" Target="http://twitter.com/7Deals24/statuses/1353419164891844609" TargetMode="External"/><Relationship Id="rId5228" Type="http://schemas.openxmlformats.org/officeDocument/2006/relationships/hyperlink" Target="http://twitter.com/BrijeshUpadhay3/statuses/1353419491858763776" TargetMode="External"/><Relationship Id="rId5229" Type="http://schemas.openxmlformats.org/officeDocument/2006/relationships/hyperlink" Target="http://pbs.twimg.com/profile_images/1337701378383286272/9spN7TZU_normal.jpg" TargetMode="External"/><Relationship Id="rId2190" Type="http://schemas.openxmlformats.org/officeDocument/2006/relationships/hyperlink" Target="http://twitter.com/satyamshanker2/statuses/1353628849813110784" TargetMode="External"/><Relationship Id="rId2191" Type="http://schemas.openxmlformats.org/officeDocument/2006/relationships/hyperlink" Target="http://pbs.twimg.com/profile_images/1342120898766098432/lyVjnPh3_normal.jpg" TargetMode="External"/><Relationship Id="rId2192" Type="http://schemas.openxmlformats.org/officeDocument/2006/relationships/hyperlink" Target="http://twitter.com/KudmetheMk/statuses/1353628763335045120" TargetMode="External"/><Relationship Id="rId2193" Type="http://schemas.openxmlformats.org/officeDocument/2006/relationships/hyperlink" Target="https://t.co/YsOk6BmLtL" TargetMode="External"/><Relationship Id="rId2194" Type="http://schemas.openxmlformats.org/officeDocument/2006/relationships/hyperlink" Target="http://pbs.twimg.com/profile_images/984729811523321856/p0kdR8FR_normal.jpg" TargetMode="External"/><Relationship Id="rId396" Type="http://schemas.openxmlformats.org/officeDocument/2006/relationships/hyperlink" Target="http://twitter.com/RAHULDADA024/statuses/1353689161253851136" TargetMode="External"/><Relationship Id="rId2195" Type="http://schemas.openxmlformats.org/officeDocument/2006/relationships/hyperlink" Target="http://twitter.com/pstripathi9/statuses/1353628734738243585" TargetMode="External"/><Relationship Id="rId5222" Type="http://schemas.openxmlformats.org/officeDocument/2006/relationships/hyperlink" Target="http://twitter.com/AnupKum61845331/statuses/1353419643814359040" TargetMode="External"/><Relationship Id="rId395" Type="http://schemas.openxmlformats.org/officeDocument/2006/relationships/hyperlink" Target="http://pbs.twimg.com/profile_images/1334182063382040576/SypsY8jN_normal.jpg" TargetMode="External"/><Relationship Id="rId2196" Type="http://schemas.openxmlformats.org/officeDocument/2006/relationships/hyperlink" Target="http://abs.twimg.com/sticky/default_profile_images/default_profile_normal.png" TargetMode="External"/><Relationship Id="rId5223" Type="http://schemas.openxmlformats.org/officeDocument/2006/relationships/hyperlink" Target="http://pbs.twimg.com/profile_images/1350475235326246913/mCe91gZb_normal.jpg" TargetMode="External"/><Relationship Id="rId394" Type="http://schemas.openxmlformats.org/officeDocument/2006/relationships/hyperlink" Target="http://twitter.com/vijayam2137/statuses/1353689260516229120" TargetMode="External"/><Relationship Id="rId2197" Type="http://schemas.openxmlformats.org/officeDocument/2006/relationships/hyperlink" Target="http://twitter.com/murali9690/statuses/1353628613111734272" TargetMode="External"/><Relationship Id="rId5220" Type="http://schemas.openxmlformats.org/officeDocument/2006/relationships/hyperlink" Target="http://twitter.com/TweetTheDeals/statuses/1353420147151810561" TargetMode="External"/><Relationship Id="rId393" Type="http://schemas.openxmlformats.org/officeDocument/2006/relationships/hyperlink" Target="http://pbs.twimg.com/profile_images/1204618764697792512/ZFPll0U9_normal.jpg" TargetMode="External"/><Relationship Id="rId2198" Type="http://schemas.openxmlformats.org/officeDocument/2006/relationships/hyperlink" Target="http://pbs.twimg.com/profile_images/1353532576401563650/eiFiByIy_normal.jpg" TargetMode="External"/><Relationship Id="rId5221" Type="http://schemas.openxmlformats.org/officeDocument/2006/relationships/hyperlink" Target="http://pbs.twimg.com/profile_images/1350475235326246913/mCe91gZb_normal.jpg" TargetMode="External"/><Relationship Id="rId2199" Type="http://schemas.openxmlformats.org/officeDocument/2006/relationships/hyperlink" Target="http://twitter.com/Kumartechintel3/statuses/1353628562226483200" TargetMode="External"/><Relationship Id="rId5226" Type="http://schemas.openxmlformats.org/officeDocument/2006/relationships/hyperlink" Target="http://twitter.com/flipkartsupport/statuses/1353419554802659336" TargetMode="External"/><Relationship Id="rId399" Type="http://schemas.openxmlformats.org/officeDocument/2006/relationships/hyperlink" Target="http://pbs.twimg.com/profile_images/1334182063382040576/SypsY8jN_normal.jpg" TargetMode="External"/><Relationship Id="rId5227" Type="http://schemas.openxmlformats.org/officeDocument/2006/relationships/hyperlink" Target="http://abs.twimg.com/sticky/default_profile_images/default_profile_normal.png" TargetMode="External"/><Relationship Id="rId398" Type="http://schemas.openxmlformats.org/officeDocument/2006/relationships/hyperlink" Target="http://twitter.com/SurinderPassi2/statuses/1353689094661009408" TargetMode="External"/><Relationship Id="rId5224" Type="http://schemas.openxmlformats.org/officeDocument/2006/relationships/hyperlink" Target="http://twitter.com/AnupKum61845331/statuses/1353419581876920322" TargetMode="External"/><Relationship Id="rId397" Type="http://schemas.openxmlformats.org/officeDocument/2006/relationships/hyperlink" Target="http://pbs.twimg.com/profile_images/774609418843484160/VropK8cj_normal.jpg" TargetMode="External"/><Relationship Id="rId5225" Type="http://schemas.openxmlformats.org/officeDocument/2006/relationships/hyperlink" Target="http://pbs.twimg.com/profile_images/817766985719316480/_HVZYsjI_normal.jpg" TargetMode="External"/><Relationship Id="rId1730" Type="http://schemas.openxmlformats.org/officeDocument/2006/relationships/hyperlink" Target="http://twitter.com/sheikansari1/statuses/1353645138438987776" TargetMode="External"/><Relationship Id="rId1731" Type="http://schemas.openxmlformats.org/officeDocument/2006/relationships/hyperlink" Target="http://abs.twimg.com/sticky/default_profile_images/default_profile_normal.png" TargetMode="External"/><Relationship Id="rId1732" Type="http://schemas.openxmlformats.org/officeDocument/2006/relationships/hyperlink" Target="http://twitter.com/Priyans65040538/statuses/1353645126313246721" TargetMode="External"/><Relationship Id="rId1733" Type="http://schemas.openxmlformats.org/officeDocument/2006/relationships/hyperlink" Target="http://pbs.twimg.com/profile_images/641236016960028672/euRS4G1V_normal.jpg" TargetMode="External"/><Relationship Id="rId1734" Type="http://schemas.openxmlformats.org/officeDocument/2006/relationships/hyperlink" Target="http://twitter.com/a_singhvi/statuses/1353645020994183171" TargetMode="External"/><Relationship Id="rId1735" Type="http://schemas.openxmlformats.org/officeDocument/2006/relationships/hyperlink" Target="http://pbs.twimg.com/profile_images/1347851949857677313/fKFeHa1A_normal.jpg" TargetMode="External"/><Relationship Id="rId1736" Type="http://schemas.openxmlformats.org/officeDocument/2006/relationships/hyperlink" Target="http://twitter.com/sandeep15943470/statuses/1353644861048557570" TargetMode="External"/><Relationship Id="rId1737" Type="http://schemas.openxmlformats.org/officeDocument/2006/relationships/hyperlink" Target="http://abs.twimg.com/sticky/default_profile_images/default_profile_normal.png" TargetMode="External"/><Relationship Id="rId1738" Type="http://schemas.openxmlformats.org/officeDocument/2006/relationships/hyperlink" Target="http://twitter.com/thakral_nakul/statuses/1353644836071436288" TargetMode="External"/><Relationship Id="rId1739" Type="http://schemas.openxmlformats.org/officeDocument/2006/relationships/hyperlink" Target="http://pbs.twimg.com/profile_images/817766985719316480/_HVZYsjI_normal.jpg" TargetMode="External"/><Relationship Id="rId1720" Type="http://schemas.openxmlformats.org/officeDocument/2006/relationships/hyperlink" Target="http://twitter.com/LALITPR70537636/statuses/1353645412419297282" TargetMode="External"/><Relationship Id="rId1721" Type="http://schemas.openxmlformats.org/officeDocument/2006/relationships/hyperlink" Target="http://pbs.twimg.com/profile_images/1262013040666517504/ppZD_LJ1_normal.jpg" TargetMode="External"/><Relationship Id="rId1722" Type="http://schemas.openxmlformats.org/officeDocument/2006/relationships/hyperlink" Target="http://twitter.com/arorazeem/statuses/1353645392064344064" TargetMode="External"/><Relationship Id="rId1723" Type="http://schemas.openxmlformats.org/officeDocument/2006/relationships/hyperlink" Target="http://pbs.twimg.com/profile_images/1251781626171813889/qNOqnSdk_normal.jpg" TargetMode="External"/><Relationship Id="rId1724" Type="http://schemas.openxmlformats.org/officeDocument/2006/relationships/hyperlink" Target="http://twitter.com/Somanshu76/statuses/1353645325139886080" TargetMode="External"/><Relationship Id="rId1725" Type="http://schemas.openxmlformats.org/officeDocument/2006/relationships/hyperlink" Target="http://abs.twimg.com/sticky/default_profile_images/default_profile_normal.png" TargetMode="External"/><Relationship Id="rId1726" Type="http://schemas.openxmlformats.org/officeDocument/2006/relationships/hyperlink" Target="http://twitter.com/Subash73393198/statuses/1353645242436657155" TargetMode="External"/><Relationship Id="rId1727" Type="http://schemas.openxmlformats.org/officeDocument/2006/relationships/hyperlink" Target="http://pbs.twimg.com/profile_images/817766985719316480/_HVZYsjI_normal.jpg" TargetMode="External"/><Relationship Id="rId1728" Type="http://schemas.openxmlformats.org/officeDocument/2006/relationships/hyperlink" Target="http://twitter.com/flipkartsupport/statuses/1353645215546896385" TargetMode="External"/><Relationship Id="rId1729" Type="http://schemas.openxmlformats.org/officeDocument/2006/relationships/hyperlink" Target="http://pbs.twimg.com/profile_images/1347125584246296583/CZ8P0WrW_normal.jpg" TargetMode="External"/><Relationship Id="rId1752" Type="http://schemas.openxmlformats.org/officeDocument/2006/relationships/hyperlink" Target="http://twitter.com/punitt1997/statuses/1353643910560624640" TargetMode="External"/><Relationship Id="rId1753" Type="http://schemas.openxmlformats.org/officeDocument/2006/relationships/hyperlink" Target="http://pbs.twimg.com/profile_images/924310802416279554/GCtHbHB0_normal.jpg" TargetMode="External"/><Relationship Id="rId1754" Type="http://schemas.openxmlformats.org/officeDocument/2006/relationships/hyperlink" Target="http://twitter.com/on9deals/statuses/1353643866201726976" TargetMode="External"/><Relationship Id="rId1755" Type="http://schemas.openxmlformats.org/officeDocument/2006/relationships/hyperlink" Target="http://pbs.twimg.com/profile_images/795912565859590144/UQKquCBl_normal.jpg" TargetMode="External"/><Relationship Id="rId1756" Type="http://schemas.openxmlformats.org/officeDocument/2006/relationships/hyperlink" Target="http://twitter.com/iam_manish89/statuses/1353643836078137344" TargetMode="External"/><Relationship Id="rId1757" Type="http://schemas.openxmlformats.org/officeDocument/2006/relationships/hyperlink" Target="http://pbs.twimg.com/profile_images/1266768302300229633/CwG7DUwz_normal.jpg" TargetMode="External"/><Relationship Id="rId1758" Type="http://schemas.openxmlformats.org/officeDocument/2006/relationships/hyperlink" Target="http://twitter.com/punitt1997/statuses/1353643501343428608" TargetMode="External"/><Relationship Id="rId1759" Type="http://schemas.openxmlformats.org/officeDocument/2006/relationships/hyperlink" Target="http://pbs.twimg.com/profile_images/1270962241085440000/hNjm8qgh_normal.jpg" TargetMode="External"/><Relationship Id="rId1750" Type="http://schemas.openxmlformats.org/officeDocument/2006/relationships/hyperlink" Target="http://twitter.com/OPPOCareIN/statuses/1353643916323504128" TargetMode="External"/><Relationship Id="rId1751" Type="http://schemas.openxmlformats.org/officeDocument/2006/relationships/hyperlink" Target="http://pbs.twimg.com/profile_images/1266768302300229633/CwG7DUwz_normal.jpg" TargetMode="External"/><Relationship Id="rId1741" Type="http://schemas.openxmlformats.org/officeDocument/2006/relationships/hyperlink" Target="http://pbs.twimg.com/profile_images/1351143076350357510/Hs0a4Gr0_normal.jpg" TargetMode="External"/><Relationship Id="rId1742" Type="http://schemas.openxmlformats.org/officeDocument/2006/relationships/hyperlink" Target="http://twitter.com/Aadilku42837224/statuses/1353644117130055685" TargetMode="External"/><Relationship Id="rId1743" Type="http://schemas.openxmlformats.org/officeDocument/2006/relationships/hyperlink" Target="http://pbs.twimg.com/profile_images/1224404346709762048/xL6ik7GP_normal.jpg" TargetMode="External"/><Relationship Id="rId1744" Type="http://schemas.openxmlformats.org/officeDocument/2006/relationships/hyperlink" Target="http://twitter.com/Tejr_6690/statuses/1353644050562248704" TargetMode="External"/><Relationship Id="rId1745" Type="http://schemas.openxmlformats.org/officeDocument/2006/relationships/hyperlink" Target="http://pbs.twimg.com/profile_images/1336195247290793984/GMJ-Dq2j_normal.jpg" TargetMode="External"/><Relationship Id="rId1746" Type="http://schemas.openxmlformats.org/officeDocument/2006/relationships/hyperlink" Target="http://twitter.com/Sofiyaansheikh/statuses/1353643999936958465" TargetMode="External"/><Relationship Id="rId1747" Type="http://schemas.openxmlformats.org/officeDocument/2006/relationships/hyperlink" Target="http://pbs.twimg.com/profile_images/1352518654919798784/cXi6Z-Me_normal.jpg" TargetMode="External"/><Relationship Id="rId1748" Type="http://schemas.openxmlformats.org/officeDocument/2006/relationships/hyperlink" Target="http://twitter.com/yadavnavneet91/statuses/1353643987891073025" TargetMode="External"/><Relationship Id="rId1749" Type="http://schemas.openxmlformats.org/officeDocument/2006/relationships/hyperlink" Target="http://pbs.twimg.com/profile_images/1317357018726887425/ET0C5SaU_normal.jpg" TargetMode="External"/><Relationship Id="rId1740" Type="http://schemas.openxmlformats.org/officeDocument/2006/relationships/hyperlink" Target="http://twitter.com/flipkartsupport/statuses/1353644244959805440" TargetMode="External"/><Relationship Id="rId5291" Type="http://schemas.openxmlformats.org/officeDocument/2006/relationships/hyperlink" Target="http://pbs.twimg.com/profile_images/602085586367721475/bd3Nk1no_normal.png" TargetMode="External"/><Relationship Id="rId5292" Type="http://schemas.openxmlformats.org/officeDocument/2006/relationships/hyperlink" Target="http://twitter.com/DealBeeOfficial/statuses/1353416492046557184" TargetMode="External"/><Relationship Id="rId5290" Type="http://schemas.openxmlformats.org/officeDocument/2006/relationships/hyperlink" Target="http://twitter.com/dealztrendz/statuses/1353416708912934913" TargetMode="External"/><Relationship Id="rId5295" Type="http://schemas.openxmlformats.org/officeDocument/2006/relationships/hyperlink" Target="http://pbs.twimg.com/profile_images/1302285533771685890/gHJDGPic_normal.jpg" TargetMode="External"/><Relationship Id="rId5296" Type="http://schemas.openxmlformats.org/officeDocument/2006/relationships/hyperlink" Target="http://twitter.com/7Deals24/statuses/1353416044841291776" TargetMode="External"/><Relationship Id="rId5293" Type="http://schemas.openxmlformats.org/officeDocument/2006/relationships/hyperlink" Target="http://pbs.twimg.com/profile_images/1303970726991470597/-xwBPbCN_normal.jpg" TargetMode="External"/><Relationship Id="rId5294" Type="http://schemas.openxmlformats.org/officeDocument/2006/relationships/hyperlink" Target="http://twitter.com/enriquesagar305/statuses/1353416416075145219" TargetMode="External"/><Relationship Id="rId5299" Type="http://schemas.openxmlformats.org/officeDocument/2006/relationships/hyperlink" Target="http://pbs.twimg.com/profile_images/1057323147156893696/aJHk6gZs_normal.jpg" TargetMode="External"/><Relationship Id="rId5297" Type="http://schemas.openxmlformats.org/officeDocument/2006/relationships/hyperlink" Target="http://pbs.twimg.com/profile_images/1344811891126800384/AM5hQMWm_normal.jpg" TargetMode="External"/><Relationship Id="rId5298" Type="http://schemas.openxmlformats.org/officeDocument/2006/relationships/hyperlink" Target="http://twitter.com/Mysterydealz/statuses/1353415950909861888" TargetMode="External"/><Relationship Id="rId5280" Type="http://schemas.openxmlformats.org/officeDocument/2006/relationships/hyperlink" Target="http://twitter.com/macharla1994/statuses/1353416938777583616" TargetMode="External"/><Relationship Id="rId5281" Type="http://schemas.openxmlformats.org/officeDocument/2006/relationships/hyperlink" Target="http://pbs.twimg.com/profile_images/817766985719316480/_HVZYsjI_normal.jpg" TargetMode="External"/><Relationship Id="rId5284" Type="http://schemas.openxmlformats.org/officeDocument/2006/relationships/hyperlink" Target="http://twitter.com/team_nifty/statuses/1353416876207071232" TargetMode="External"/><Relationship Id="rId5285" Type="http://schemas.openxmlformats.org/officeDocument/2006/relationships/hyperlink" Target="http://pbs.twimg.com/profile_images/1302285533771685890/gHJDGPic_normal.jpg" TargetMode="External"/><Relationship Id="rId5282" Type="http://schemas.openxmlformats.org/officeDocument/2006/relationships/hyperlink" Target="http://twitter.com/flipkartsupport/statuses/1353416919978708992" TargetMode="External"/><Relationship Id="rId5283" Type="http://schemas.openxmlformats.org/officeDocument/2006/relationships/hyperlink" Target="http://pbs.twimg.com/profile_images/1350521122798891010/CcUVOaKp_normal.jpg" TargetMode="External"/><Relationship Id="rId5288" Type="http://schemas.openxmlformats.org/officeDocument/2006/relationships/hyperlink" Target="http://twitter.com/gupthaaca/statuses/1353416732694568961" TargetMode="External"/><Relationship Id="rId5289" Type="http://schemas.openxmlformats.org/officeDocument/2006/relationships/hyperlink" Target="http://pbs.twimg.com/profile_images/1278002537346433027/-7CZCaJ8_normal.jpg" TargetMode="External"/><Relationship Id="rId5286" Type="http://schemas.openxmlformats.org/officeDocument/2006/relationships/hyperlink" Target="http://twitter.com/7Deals24/statuses/1353416809429356545" TargetMode="External"/><Relationship Id="rId5287" Type="http://schemas.openxmlformats.org/officeDocument/2006/relationships/hyperlink" Target="http://pbs.twimg.com/profile_images/1315920987116855296/FxC5vmOy_normal.jpg" TargetMode="External"/><Relationship Id="rId1710" Type="http://schemas.openxmlformats.org/officeDocument/2006/relationships/hyperlink" Target="http://twitter.com/Mtapish1990/statuses/1353645626840506370" TargetMode="External"/><Relationship Id="rId1711" Type="http://schemas.openxmlformats.org/officeDocument/2006/relationships/hyperlink" Target="http://abs.twimg.com/sticky/default_profile_images/default_profile_normal.png" TargetMode="External"/><Relationship Id="rId1712" Type="http://schemas.openxmlformats.org/officeDocument/2006/relationships/hyperlink" Target="http://twitter.com/rhlfromblr/statuses/1353645615352139776" TargetMode="External"/><Relationship Id="rId1713" Type="http://schemas.openxmlformats.org/officeDocument/2006/relationships/hyperlink" Target="http://pbs.twimg.com/profile_images/1107599214849122304/AsvEb_ak_normal.jpg" TargetMode="External"/><Relationship Id="rId1714" Type="http://schemas.openxmlformats.org/officeDocument/2006/relationships/hyperlink" Target="http://twitter.com/praveenallen/statuses/1353645508628148226" TargetMode="External"/><Relationship Id="rId1715" Type="http://schemas.openxmlformats.org/officeDocument/2006/relationships/hyperlink" Target="http://pbs.twimg.com/profile_images/817766985719316480/_HVZYsjI_normal.jpg" TargetMode="External"/><Relationship Id="rId1716" Type="http://schemas.openxmlformats.org/officeDocument/2006/relationships/hyperlink" Target="http://twitter.com/flipkartsupport/statuses/1353645474914267137" TargetMode="External"/><Relationship Id="rId1717" Type="http://schemas.openxmlformats.org/officeDocument/2006/relationships/hyperlink" Target="http://pbs.twimg.com/profile_images/1250017504157728770/yvrSN87T_normal.jpg" TargetMode="External"/><Relationship Id="rId1718" Type="http://schemas.openxmlformats.org/officeDocument/2006/relationships/hyperlink" Target="http://twitter.com/LALITPR70537636/statuses/1353645463514312705" TargetMode="External"/><Relationship Id="rId1719" Type="http://schemas.openxmlformats.org/officeDocument/2006/relationships/hyperlink" Target="http://pbs.twimg.com/profile_images/1250017504157728770/yvrSN87T_normal.jpg" TargetMode="External"/><Relationship Id="rId1700" Type="http://schemas.openxmlformats.org/officeDocument/2006/relationships/hyperlink" Target="http://twitter.com/Naveens67199912/statuses/1353646074775228416" TargetMode="External"/><Relationship Id="rId1701" Type="http://schemas.openxmlformats.org/officeDocument/2006/relationships/hyperlink" Target="http://pbs.twimg.com/profile_images/1349639234219433984/mfp45Wo4_normal.jpg" TargetMode="External"/><Relationship Id="rId1702" Type="http://schemas.openxmlformats.org/officeDocument/2006/relationships/hyperlink" Target="http://twitter.com/Quberkart/statuses/1353646057616531456" TargetMode="External"/><Relationship Id="rId1703" Type="http://schemas.openxmlformats.org/officeDocument/2006/relationships/hyperlink" Target="http://pbs.twimg.com/profile_images/1266727150029340681/PsRsUfyq_normal.jpg" TargetMode="External"/><Relationship Id="rId1704" Type="http://schemas.openxmlformats.org/officeDocument/2006/relationships/hyperlink" Target="http://twitter.com/Shubham01020/statuses/1353645991669465088" TargetMode="External"/><Relationship Id="rId1705" Type="http://schemas.openxmlformats.org/officeDocument/2006/relationships/hyperlink" Target="http://pbs.twimg.com/profile_images/1242738403679952899/W1Y0kdYe_normal.jpg" TargetMode="External"/><Relationship Id="rId1706" Type="http://schemas.openxmlformats.org/officeDocument/2006/relationships/hyperlink" Target="http://twitter.com/Naveens67199912/statuses/1353645934412894208" TargetMode="External"/><Relationship Id="rId1707" Type="http://schemas.openxmlformats.org/officeDocument/2006/relationships/hyperlink" Target="http://pbs.twimg.com/profile_images/1349639234219433984/mfp45Wo4_normal.jpg" TargetMode="External"/><Relationship Id="rId1708" Type="http://schemas.openxmlformats.org/officeDocument/2006/relationships/hyperlink" Target="http://twitter.com/Quberkart/statuses/1353645796768550912" TargetMode="External"/><Relationship Id="rId1709" Type="http://schemas.openxmlformats.org/officeDocument/2006/relationships/hyperlink" Target="http://pbs.twimg.com/profile_images/681925027676069889/xbP0ITQs_normal.jpg" TargetMode="External"/><Relationship Id="rId40" Type="http://schemas.openxmlformats.org/officeDocument/2006/relationships/hyperlink" Target="http://twitter.com/bsn_the/statuses/1353700931905314817" TargetMode="External"/><Relationship Id="rId3513" Type="http://schemas.openxmlformats.org/officeDocument/2006/relationships/hyperlink" Target="http://pbs.twimg.com/profile_images/1281604003508260864/bvg7ewel_normal.jpg" TargetMode="External"/><Relationship Id="rId4844" Type="http://schemas.openxmlformats.org/officeDocument/2006/relationships/hyperlink" Target="http://twitter.com/Gaurang61946289/statuses/1353526029541928960" TargetMode="External"/><Relationship Id="rId3512" Type="http://schemas.openxmlformats.org/officeDocument/2006/relationships/hyperlink" Target="http://twitter.com/CharulChaudhar3/statuses/1353588489057517569" TargetMode="External"/><Relationship Id="rId4843" Type="http://schemas.openxmlformats.org/officeDocument/2006/relationships/hyperlink" Target="http://abs.twimg.com/sticky/default_profile_images/default_profile_normal.png" TargetMode="External"/><Relationship Id="rId42" Type="http://schemas.openxmlformats.org/officeDocument/2006/relationships/hyperlink" Target="http://twitter.com/deepakgurunath/statuses/1353700789466718210" TargetMode="External"/><Relationship Id="rId3515" Type="http://schemas.openxmlformats.org/officeDocument/2006/relationships/hyperlink" Target="http://pbs.twimg.com/profile_images/1353575868346507264/RSY2_3M1_normal.jpg" TargetMode="External"/><Relationship Id="rId4846" Type="http://schemas.openxmlformats.org/officeDocument/2006/relationships/hyperlink" Target="http://twitter.com/GOWTHAMEV2/statuses/1353525992438939649" TargetMode="External"/><Relationship Id="rId41" Type="http://schemas.openxmlformats.org/officeDocument/2006/relationships/hyperlink" Target="http://pbs.twimg.com/profile_images/3596325492/c10cc566ff461d292012c105f50d1d13_normal.jpeg" TargetMode="External"/><Relationship Id="rId3514" Type="http://schemas.openxmlformats.org/officeDocument/2006/relationships/hyperlink" Target="http://twitter.com/Hemanthcherry88/statuses/1353588430391930880" TargetMode="External"/><Relationship Id="rId4845" Type="http://schemas.openxmlformats.org/officeDocument/2006/relationships/hyperlink" Target="http://abs.twimg.com/sticky/default_profile_images/default_profile_normal.png" TargetMode="External"/><Relationship Id="rId44" Type="http://schemas.openxmlformats.org/officeDocument/2006/relationships/hyperlink" Target="http://twitter.com/chethanrt/statuses/1353700777097715718" TargetMode="External"/><Relationship Id="rId3517" Type="http://schemas.openxmlformats.org/officeDocument/2006/relationships/hyperlink" Target="http://pbs.twimg.com/profile_images/1248346656141000705/X3ljQc3p_normal.jpg" TargetMode="External"/><Relationship Id="rId4848" Type="http://schemas.openxmlformats.org/officeDocument/2006/relationships/hyperlink" Target="http://twitter.com/Abhitweetzz/statuses/1353525822523535360" TargetMode="External"/><Relationship Id="rId43" Type="http://schemas.openxmlformats.org/officeDocument/2006/relationships/hyperlink" Target="http://pbs.twimg.com/profile_images/1015162340881264641/pupoAlDE_normal.jpg" TargetMode="External"/><Relationship Id="rId3516" Type="http://schemas.openxmlformats.org/officeDocument/2006/relationships/hyperlink" Target="http://twitter.com/SeemaYa34114315/statuses/1353588430198853632" TargetMode="External"/><Relationship Id="rId4847" Type="http://schemas.openxmlformats.org/officeDocument/2006/relationships/hyperlink" Target="http://pbs.twimg.com/profile_images/1116322600282574848/dR2vT-i-_normal.jpg" TargetMode="External"/><Relationship Id="rId46" Type="http://schemas.openxmlformats.org/officeDocument/2006/relationships/hyperlink" Target="http://twitter.com/ManishC57568686/statuses/1353700691106099200" TargetMode="External"/><Relationship Id="rId3519" Type="http://schemas.openxmlformats.org/officeDocument/2006/relationships/hyperlink" Target="http://pbs.twimg.com/profile_images/1248346656141000705/X3ljQc3p_normal.jpg" TargetMode="External"/><Relationship Id="rId45" Type="http://schemas.openxmlformats.org/officeDocument/2006/relationships/hyperlink" Target="http://pbs.twimg.com/profile_images/1348632634461589510/sYbxp2zD_normal.jpg" TargetMode="External"/><Relationship Id="rId3518" Type="http://schemas.openxmlformats.org/officeDocument/2006/relationships/hyperlink" Target="http://twitter.com/Tripurari_s814/statuses/1353588322761752576" TargetMode="External"/><Relationship Id="rId4849" Type="http://schemas.openxmlformats.org/officeDocument/2006/relationships/hyperlink" Target="http://pbs.twimg.com/profile_images/1317357018726887425/ET0C5SaU_normal.jpg" TargetMode="External"/><Relationship Id="rId48" Type="http://schemas.openxmlformats.org/officeDocument/2006/relationships/hyperlink" Target="http://twitter.com/2c91222938c648d/statuses/1353700665663442945" TargetMode="External"/><Relationship Id="rId47" Type="http://schemas.openxmlformats.org/officeDocument/2006/relationships/hyperlink" Target="http://pbs.twimg.com/profile_images/1212213759214665734/SMmRV6qV_normal.jpg" TargetMode="External"/><Relationship Id="rId49" Type="http://schemas.openxmlformats.org/officeDocument/2006/relationships/hyperlink" Target="http://pbs.twimg.com/profile_images/817766985719316480/_HVZYsjI_normal.jpg" TargetMode="External"/><Relationship Id="rId4840" Type="http://schemas.openxmlformats.org/officeDocument/2006/relationships/hyperlink" Target="http://twitter.com/realDashrath/statuses/1353527269751283712" TargetMode="External"/><Relationship Id="rId3511" Type="http://schemas.openxmlformats.org/officeDocument/2006/relationships/hyperlink" Target="http://pbs.twimg.com/profile_images/1352983167263596544/klI3iBgz_normal.jpg" TargetMode="External"/><Relationship Id="rId4842" Type="http://schemas.openxmlformats.org/officeDocument/2006/relationships/hyperlink" Target="http://twitter.com/kapildubeyweyou/statuses/1353526067819130886" TargetMode="External"/><Relationship Id="rId3510" Type="http://schemas.openxmlformats.org/officeDocument/2006/relationships/hyperlink" Target="http://twitter.com/KohliSensation/statuses/1353588516639432704" TargetMode="External"/><Relationship Id="rId4841" Type="http://schemas.openxmlformats.org/officeDocument/2006/relationships/hyperlink" Target="http://pbs.twimg.com/profile_images/1305893161810628609/MhoEbNBg_normal.jpg" TargetMode="External"/><Relationship Id="rId3502" Type="http://schemas.openxmlformats.org/officeDocument/2006/relationships/hyperlink" Target="http://twitter.com/illahi_ashik_/statuses/1353588967493361664" TargetMode="External"/><Relationship Id="rId4833" Type="http://schemas.openxmlformats.org/officeDocument/2006/relationships/hyperlink" Target="http://pbs.twimg.com/profile_images/1089856441190498304/Kbkd_G2K_normal.jpg" TargetMode="External"/><Relationship Id="rId3501" Type="http://schemas.openxmlformats.org/officeDocument/2006/relationships/hyperlink" Target="http://pbs.twimg.com/profile_images/1327490401129820162/ztmlZkeh_normal.jpg" TargetMode="External"/><Relationship Id="rId4832" Type="http://schemas.openxmlformats.org/officeDocument/2006/relationships/hyperlink" Target="http://twitter.com/shrinwantu_1986/statuses/1353528956771823618" TargetMode="External"/><Relationship Id="rId31" Type="http://schemas.openxmlformats.org/officeDocument/2006/relationships/hyperlink" Target="http://abs.twimg.com/sticky/default_profile_images/default_profile_normal.png" TargetMode="External"/><Relationship Id="rId3504" Type="http://schemas.openxmlformats.org/officeDocument/2006/relationships/hyperlink" Target="http://twitter.com/flipkartsupport/statuses/1353588957041184768" TargetMode="External"/><Relationship Id="rId4835" Type="http://schemas.openxmlformats.org/officeDocument/2006/relationships/hyperlink" Target="http://pbs.twimg.com/profile_images/1035868749381787648/4k_v1GmE_normal.jpg" TargetMode="External"/><Relationship Id="rId30" Type="http://schemas.openxmlformats.org/officeDocument/2006/relationships/hyperlink" Target="http://twitter.com/nishuexerts/statuses/1353701499386220550" TargetMode="External"/><Relationship Id="rId3503" Type="http://schemas.openxmlformats.org/officeDocument/2006/relationships/hyperlink" Target="http://pbs.twimg.com/profile_images/817766985719316480/_HVZYsjI_normal.jpg" TargetMode="External"/><Relationship Id="rId4834" Type="http://schemas.openxmlformats.org/officeDocument/2006/relationships/hyperlink" Target="http://twitter.com/gadgetbridge/statuses/1353528906553417728" TargetMode="External"/><Relationship Id="rId33" Type="http://schemas.openxmlformats.org/officeDocument/2006/relationships/hyperlink" Target="http://pbs.twimg.com/profile_images/1105785342404190208/PesquTNV_normal.jpg" TargetMode="External"/><Relationship Id="rId3506" Type="http://schemas.openxmlformats.org/officeDocument/2006/relationships/hyperlink" Target="http://twitter.com/DeepakThakurIND/statuses/1353588701180293120" TargetMode="External"/><Relationship Id="rId4837" Type="http://schemas.openxmlformats.org/officeDocument/2006/relationships/hyperlink" Target="http://pbs.twimg.com/profile_images/1182809603160985600/jaAGWGF7_normal.jpg" TargetMode="External"/><Relationship Id="rId32" Type="http://schemas.openxmlformats.org/officeDocument/2006/relationships/hyperlink" Target="http://twitter.com/murali9690/statuses/1353701273313234945" TargetMode="External"/><Relationship Id="rId3505" Type="http://schemas.openxmlformats.org/officeDocument/2006/relationships/hyperlink" Target="http://pbs.twimg.com/profile_images/1250090002052026369/pPOffVr8_normal.jpg" TargetMode="External"/><Relationship Id="rId4836" Type="http://schemas.openxmlformats.org/officeDocument/2006/relationships/hyperlink" Target="http://twitter.com/immunnamahato/statuses/1353528265370079232" TargetMode="External"/><Relationship Id="rId35" Type="http://schemas.openxmlformats.org/officeDocument/2006/relationships/hyperlink" Target="http://pbs.twimg.com/profile_images/1323326993786499073/VvCIr0MF_normal.jpg" TargetMode="External"/><Relationship Id="rId3508" Type="http://schemas.openxmlformats.org/officeDocument/2006/relationships/hyperlink" Target="http://twitter.com/Divya_Bhaskar/statuses/1353588639784185857" TargetMode="External"/><Relationship Id="rId4839" Type="http://schemas.openxmlformats.org/officeDocument/2006/relationships/hyperlink" Target="http://pbs.twimg.com/profile_images/1247388286298902531/vDSVtRub_normal.jpg" TargetMode="External"/><Relationship Id="rId34" Type="http://schemas.openxmlformats.org/officeDocument/2006/relationships/hyperlink" Target="http://twitter.com/nishuexerts/statuses/1353701171815280645" TargetMode="External"/><Relationship Id="rId3507" Type="http://schemas.openxmlformats.org/officeDocument/2006/relationships/hyperlink" Target="http://pbs.twimg.com/profile_images/1232933016810319873/Y33UaYyK_normal.png" TargetMode="External"/><Relationship Id="rId4838" Type="http://schemas.openxmlformats.org/officeDocument/2006/relationships/hyperlink" Target="http://twitter.com/Vipss25/statuses/1353528005411352576" TargetMode="External"/><Relationship Id="rId3509" Type="http://schemas.openxmlformats.org/officeDocument/2006/relationships/hyperlink" Target="http://pbs.twimg.com/profile_images/1298873473826041856/fNKkoPQ7_normal.jpg" TargetMode="External"/><Relationship Id="rId37" Type="http://schemas.openxmlformats.org/officeDocument/2006/relationships/hyperlink" Target="http://pbs.twimg.com/profile_images/1339834724504674304/sJK2Bbc__normal.jpg" TargetMode="External"/><Relationship Id="rId36" Type="http://schemas.openxmlformats.org/officeDocument/2006/relationships/hyperlink" Target="http://twitter.com/Sanju10159452/statuses/1353701152202780673" TargetMode="External"/><Relationship Id="rId39" Type="http://schemas.openxmlformats.org/officeDocument/2006/relationships/hyperlink" Target="http://pbs.twimg.com/profile_images/1348545374059778048/2MD6x7RJ_normal.jpg" TargetMode="External"/><Relationship Id="rId38" Type="http://schemas.openxmlformats.org/officeDocument/2006/relationships/hyperlink" Target="http://twitter.com/Mintu_Kumar1/statuses/1353700998087282688" TargetMode="External"/><Relationship Id="rId3500" Type="http://schemas.openxmlformats.org/officeDocument/2006/relationships/hyperlink" Target="http://twitter.com/TechyFrank/statuses/1353589007850950656" TargetMode="External"/><Relationship Id="rId4831" Type="http://schemas.openxmlformats.org/officeDocument/2006/relationships/hyperlink" Target="http://pbs.twimg.com/profile_images/1291679368943751169/O3d4yL4N_normal.jpg" TargetMode="External"/><Relationship Id="rId4830" Type="http://schemas.openxmlformats.org/officeDocument/2006/relationships/hyperlink" Target="http://twitter.com/AmitLoh54740314/statuses/1353529465389936646" TargetMode="External"/><Relationship Id="rId2203" Type="http://schemas.openxmlformats.org/officeDocument/2006/relationships/hyperlink" Target="http://twitter.com/VINEET_MOTIHARI/statuses/1353628431288688640" TargetMode="External"/><Relationship Id="rId3535" Type="http://schemas.openxmlformats.org/officeDocument/2006/relationships/hyperlink" Target="http://pbs.twimg.com/profile_images/1351199151191683074/N-B8XPc__normal.jpg" TargetMode="External"/><Relationship Id="rId4866" Type="http://schemas.openxmlformats.org/officeDocument/2006/relationships/hyperlink" Target="http://twitter.com/Let_us_boycott/statuses/1353521912018726913" TargetMode="External"/><Relationship Id="rId2204" Type="http://schemas.openxmlformats.org/officeDocument/2006/relationships/hyperlink" Target="http://pbs.twimg.com/profile_images/1339255315989086209/3RSeKh_i_normal.jpg" TargetMode="External"/><Relationship Id="rId3534" Type="http://schemas.openxmlformats.org/officeDocument/2006/relationships/hyperlink" Target="http://twitter.com/techbdgiant/statuses/1353588004481339392" TargetMode="External"/><Relationship Id="rId4865" Type="http://schemas.openxmlformats.org/officeDocument/2006/relationships/hyperlink" Target="http://pbs.twimg.com/profile_images/1335954153680474113/CTf3wdOH_normal.jpg" TargetMode="External"/><Relationship Id="rId20" Type="http://schemas.openxmlformats.org/officeDocument/2006/relationships/hyperlink" Target="http://twitter.com/nnarasimharao/statuses/1353702126313082881" TargetMode="External"/><Relationship Id="rId2205" Type="http://schemas.openxmlformats.org/officeDocument/2006/relationships/hyperlink" Target="http://twitter.com/asb_2003/statuses/1353628392407539715" TargetMode="External"/><Relationship Id="rId3537" Type="http://schemas.openxmlformats.org/officeDocument/2006/relationships/hyperlink" Target="http://pbs.twimg.com/profile_images/1292497210731503616/ibTmCAjZ_normal.jpg" TargetMode="External"/><Relationship Id="rId4868" Type="http://schemas.openxmlformats.org/officeDocument/2006/relationships/hyperlink" Target="http://twitter.com/Let_us_boycott/statuses/1353521894733975555" TargetMode="External"/><Relationship Id="rId2206" Type="http://schemas.openxmlformats.org/officeDocument/2006/relationships/hyperlink" Target="http://pbs.twimg.com/profile_images/1284112971698802688/tvjVFtYQ_normal.jpg" TargetMode="External"/><Relationship Id="rId3536" Type="http://schemas.openxmlformats.org/officeDocument/2006/relationships/hyperlink" Target="http://twitter.com/Asif_ahmed33/statuses/1353587986475216897" TargetMode="External"/><Relationship Id="rId4867" Type="http://schemas.openxmlformats.org/officeDocument/2006/relationships/hyperlink" Target="http://pbs.twimg.com/profile_images/1335954153680474113/CTf3wdOH_normal.jpg" TargetMode="External"/><Relationship Id="rId22" Type="http://schemas.openxmlformats.org/officeDocument/2006/relationships/hyperlink" Target="http://twitter.com/Exter_dg/statuses/1353702026421493760" TargetMode="External"/><Relationship Id="rId2207" Type="http://schemas.openxmlformats.org/officeDocument/2006/relationships/hyperlink" Target="http://twitter.com/jagdishwari/statuses/1353628390612328454" TargetMode="External"/><Relationship Id="rId3539" Type="http://schemas.openxmlformats.org/officeDocument/2006/relationships/hyperlink" Target="http://pbs.twimg.com/profile_images/1208036005221154816/ksGCpxJj_normal.jpg" TargetMode="External"/><Relationship Id="rId21" Type="http://schemas.openxmlformats.org/officeDocument/2006/relationships/hyperlink" Target="http://pbs.twimg.com/profile_images/1305726659627307008/XPruCqPq_normal.jpg" TargetMode="External"/><Relationship Id="rId2208" Type="http://schemas.openxmlformats.org/officeDocument/2006/relationships/hyperlink" Target="http://pbs.twimg.com/profile_images/1308103055410331649/TYEJ_jEP_normal.jpg" TargetMode="External"/><Relationship Id="rId3538" Type="http://schemas.openxmlformats.org/officeDocument/2006/relationships/hyperlink" Target="http://twitter.com/ChakriRcb/statuses/1353587888164753409" TargetMode="External"/><Relationship Id="rId4869" Type="http://schemas.openxmlformats.org/officeDocument/2006/relationships/hyperlink" Target="http://pbs.twimg.com/profile_images/1086904896891355136/FfPhDuRG_normal.jpg" TargetMode="External"/><Relationship Id="rId24" Type="http://schemas.openxmlformats.org/officeDocument/2006/relationships/hyperlink" Target="http://twitter.com/Exter_dg/statuses/1353701909589180416" TargetMode="External"/><Relationship Id="rId2209" Type="http://schemas.openxmlformats.org/officeDocument/2006/relationships/hyperlink" Target="http://twitter.com/Shrestas2/statuses/1353628320538230784" TargetMode="External"/><Relationship Id="rId23" Type="http://schemas.openxmlformats.org/officeDocument/2006/relationships/hyperlink" Target="http://pbs.twimg.com/profile_images/1305726659627307008/XPruCqPq_normal.jpg" TargetMode="External"/><Relationship Id="rId26" Type="http://schemas.openxmlformats.org/officeDocument/2006/relationships/hyperlink" Target="http://twitter.com/vignesh160791/statuses/1353701624234078209" TargetMode="External"/><Relationship Id="rId25" Type="http://schemas.openxmlformats.org/officeDocument/2006/relationships/hyperlink" Target="http://pbs.twimg.com/profile_images/1317735856849866752/peYSCHlG_normal.jpg" TargetMode="External"/><Relationship Id="rId28" Type="http://schemas.openxmlformats.org/officeDocument/2006/relationships/hyperlink" Target="http://twitter.com/7Deals24/statuses/1353701602348027904" TargetMode="External"/><Relationship Id="rId4860" Type="http://schemas.openxmlformats.org/officeDocument/2006/relationships/hyperlink" Target="http://twitter.com/Arun13329047/statuses/1353522241309315072" TargetMode="External"/><Relationship Id="rId27" Type="http://schemas.openxmlformats.org/officeDocument/2006/relationships/hyperlink" Target="http://pbs.twimg.com/profile_images/1302285533771685890/gHJDGPic_normal.jpg" TargetMode="External"/><Relationship Id="rId3531" Type="http://schemas.openxmlformats.org/officeDocument/2006/relationships/hyperlink" Target="http://pbs.twimg.com/profile_images/1346354202575069185/zIJ1BPE1_normal.jpg" TargetMode="External"/><Relationship Id="rId4862" Type="http://schemas.openxmlformats.org/officeDocument/2006/relationships/hyperlink" Target="http://twitter.com/Arun13329047/statuses/1353522030629404672" TargetMode="External"/><Relationship Id="rId29" Type="http://schemas.openxmlformats.org/officeDocument/2006/relationships/hyperlink" Target="http://pbs.twimg.com/profile_images/1105785342404190208/PesquTNV_normal.jpg" TargetMode="External"/><Relationship Id="rId2200" Type="http://schemas.openxmlformats.org/officeDocument/2006/relationships/hyperlink" Target="http://pbs.twimg.com/profile_images/960612400327286784/8v6RxXqH_normal.jpg" TargetMode="External"/><Relationship Id="rId3530" Type="http://schemas.openxmlformats.org/officeDocument/2006/relationships/hyperlink" Target="http://twitter.com/oppomobileindia/statuses/1353588093178302464" TargetMode="External"/><Relationship Id="rId4861" Type="http://schemas.openxmlformats.org/officeDocument/2006/relationships/hyperlink" Target="http://pbs.twimg.com/profile_images/1243851558694969349/rptfFLAq_normal.jpg" TargetMode="External"/><Relationship Id="rId2201" Type="http://schemas.openxmlformats.org/officeDocument/2006/relationships/hyperlink" Target="http://twitter.com/JhambDeepak/statuses/1353628495570640905" TargetMode="External"/><Relationship Id="rId3533" Type="http://schemas.openxmlformats.org/officeDocument/2006/relationships/hyperlink" Target="http://pbs.twimg.com/profile_images/1159003729376555008/xBzdcyiB_normal.jpg" TargetMode="External"/><Relationship Id="rId4864" Type="http://schemas.openxmlformats.org/officeDocument/2006/relationships/hyperlink" Target="http://twitter.com/Let_us_boycott/statuses/1353521947754156032" TargetMode="External"/><Relationship Id="rId2202" Type="http://schemas.openxmlformats.org/officeDocument/2006/relationships/hyperlink" Target="http://pbs.twimg.com/profile_images/1249978623387250688/pUgLFUci_normal.jpg" TargetMode="External"/><Relationship Id="rId3532" Type="http://schemas.openxmlformats.org/officeDocument/2006/relationships/hyperlink" Target="http://twitter.com/KausikBasu16/statuses/1353588069023293441" TargetMode="External"/><Relationship Id="rId4863" Type="http://schemas.openxmlformats.org/officeDocument/2006/relationships/hyperlink" Target="http://pbs.twimg.com/profile_images/1335954153680474113/CTf3wdOH_normal.jpg" TargetMode="External"/><Relationship Id="rId3524" Type="http://schemas.openxmlformats.org/officeDocument/2006/relationships/hyperlink" Target="http://twitter.com/shivamnayak017/statuses/1353588247503523840" TargetMode="External"/><Relationship Id="rId4855" Type="http://schemas.openxmlformats.org/officeDocument/2006/relationships/hyperlink" Target="http://pbs.twimg.com/profile_images/1351389720929046530/Zfi56Uvw_normal.jpg" TargetMode="External"/><Relationship Id="rId3523" Type="http://schemas.openxmlformats.org/officeDocument/2006/relationships/hyperlink" Target="http://pbs.twimg.com/profile_images/1346658151479693312/3JJ11pIx_normal.jpg" TargetMode="External"/><Relationship Id="rId4854" Type="http://schemas.openxmlformats.org/officeDocument/2006/relationships/hyperlink" Target="http://twitter.com/dinusikar/statuses/1353523644949999616" TargetMode="External"/><Relationship Id="rId3526" Type="http://schemas.openxmlformats.org/officeDocument/2006/relationships/hyperlink" Target="http://twitter.com/640Nani/statuses/1353588215320432642" TargetMode="External"/><Relationship Id="rId4857" Type="http://schemas.openxmlformats.org/officeDocument/2006/relationships/hyperlink" Target="http://pbs.twimg.com/profile_images/1351389720929046530/Zfi56Uvw_normal.jpg" TargetMode="External"/><Relationship Id="rId3525" Type="http://schemas.openxmlformats.org/officeDocument/2006/relationships/hyperlink" Target="http://pbs.twimg.com/profile_images/1346443946004606977/RnqbDpy5_normal.jpg" TargetMode="External"/><Relationship Id="rId4856" Type="http://schemas.openxmlformats.org/officeDocument/2006/relationships/hyperlink" Target="http://twitter.com/dinusikar/statuses/1353523624557355009" TargetMode="External"/><Relationship Id="rId11" Type="http://schemas.openxmlformats.org/officeDocument/2006/relationships/hyperlink" Target="http://pbs.twimg.com/profile_images/1349009109161541634/qdLi9vqK_normal.jpg" TargetMode="External"/><Relationship Id="rId3528" Type="http://schemas.openxmlformats.org/officeDocument/2006/relationships/hyperlink" Target="http://twitter.com/AbhishekAryan4u/statuses/1353588215077199873" TargetMode="External"/><Relationship Id="rId4859" Type="http://schemas.openxmlformats.org/officeDocument/2006/relationships/hyperlink" Target="http://pbs.twimg.com/profile_images/1243851558694969349/rptfFLAq_normal.jpg" TargetMode="External"/><Relationship Id="rId10" Type="http://schemas.openxmlformats.org/officeDocument/2006/relationships/hyperlink" Target="http://twitter.com/KudmetheMk/statuses/1353702420635910145" TargetMode="External"/><Relationship Id="rId3527" Type="http://schemas.openxmlformats.org/officeDocument/2006/relationships/hyperlink" Target="http://pbs.twimg.com/profile_images/1325465560256139264/_a_g3P7l_normal.jpg" TargetMode="External"/><Relationship Id="rId4858" Type="http://schemas.openxmlformats.org/officeDocument/2006/relationships/hyperlink" Target="http://twitter.com/dinusikar/statuses/1353522861231775744" TargetMode="External"/><Relationship Id="rId13" Type="http://schemas.openxmlformats.org/officeDocument/2006/relationships/hyperlink" Target="http://pbs.twimg.com/profile_images/1278707627095027712/1GkO3hAp_normal.jpg" TargetMode="External"/><Relationship Id="rId12" Type="http://schemas.openxmlformats.org/officeDocument/2006/relationships/hyperlink" Target="http://twitter.com/nnarasimharao/statuses/1353702301957939201" TargetMode="External"/><Relationship Id="rId3529" Type="http://schemas.openxmlformats.org/officeDocument/2006/relationships/hyperlink" Target="http://pbs.twimg.com/profile_images/1318045996165689344/p_1MYhHt_normal.jpg" TargetMode="External"/><Relationship Id="rId15" Type="http://schemas.openxmlformats.org/officeDocument/2006/relationships/hyperlink" Target="http://pbs.twimg.com/profile_images/519375742199554048/Gh6diqXs_normal.png" TargetMode="External"/><Relationship Id="rId14" Type="http://schemas.openxmlformats.org/officeDocument/2006/relationships/hyperlink" Target="http://twitter.com/Vikas59477893/statuses/1353702258429448193" TargetMode="External"/><Relationship Id="rId17" Type="http://schemas.openxmlformats.org/officeDocument/2006/relationships/hyperlink" Target="http://pbs.twimg.com/profile_images/1293926624958615557/03iMYUEk_normal.jpg" TargetMode="External"/><Relationship Id="rId16" Type="http://schemas.openxmlformats.org/officeDocument/2006/relationships/hyperlink" Target="http://twitter.com/gizmochina/statuses/1353702186992078848" TargetMode="External"/><Relationship Id="rId19" Type="http://schemas.openxmlformats.org/officeDocument/2006/relationships/hyperlink" Target="http://pbs.twimg.com/profile_images/1349009109161541634/qdLi9vqK_normal.jpg" TargetMode="External"/><Relationship Id="rId3520" Type="http://schemas.openxmlformats.org/officeDocument/2006/relationships/hyperlink" Target="http://twitter.com/Tripurari_s814/statuses/1353588302104813568" TargetMode="External"/><Relationship Id="rId4851" Type="http://schemas.openxmlformats.org/officeDocument/2006/relationships/hyperlink" Target="http://pbs.twimg.com/profile_images/1336281252630913027/XGzGr44K_normal.jpg" TargetMode="External"/><Relationship Id="rId18" Type="http://schemas.openxmlformats.org/officeDocument/2006/relationships/hyperlink" Target="http://twitter.com/Handinhandrange/statuses/1353702165362200578" TargetMode="External"/><Relationship Id="rId4850" Type="http://schemas.openxmlformats.org/officeDocument/2006/relationships/hyperlink" Target="http://twitter.com/OPPOCareIN/statuses/1353524955762155520" TargetMode="External"/><Relationship Id="rId3522" Type="http://schemas.openxmlformats.org/officeDocument/2006/relationships/hyperlink" Target="http://twitter.com/Asif_ahmed33/statuses/1353588295259877376" TargetMode="External"/><Relationship Id="rId4853" Type="http://schemas.openxmlformats.org/officeDocument/2006/relationships/hyperlink" Target="http://pbs.twimg.com/profile_images/1351389720929046530/Zfi56Uvw_normal.jpg" TargetMode="External"/><Relationship Id="rId3521" Type="http://schemas.openxmlformats.org/officeDocument/2006/relationships/hyperlink" Target="http://pbs.twimg.com/profile_images/1351199151191683074/N-B8XPc__normal.jpg" TargetMode="External"/><Relationship Id="rId4852" Type="http://schemas.openxmlformats.org/officeDocument/2006/relationships/hyperlink" Target="http://twitter.com/04___06/statuses/1353523791884902400" TargetMode="External"/><Relationship Id="rId84" Type="http://schemas.openxmlformats.org/officeDocument/2006/relationships/hyperlink" Target="http://twitter.com/kmchintooo/statuses/1353699356126420994" TargetMode="External"/><Relationship Id="rId1774" Type="http://schemas.openxmlformats.org/officeDocument/2006/relationships/hyperlink" Target="http://twitter.com/sakshamvijan7/statuses/1353642944075468802" TargetMode="External"/><Relationship Id="rId4800" Type="http://schemas.openxmlformats.org/officeDocument/2006/relationships/hyperlink" Target="http://twitter.com/iAnurag8/statuses/1353532371652382721" TargetMode="External"/><Relationship Id="rId83" Type="http://schemas.openxmlformats.org/officeDocument/2006/relationships/hyperlink" Target="http://pbs.twimg.com/profile_images/729145098559234048/9XPg9Kuf_normal.jpg" TargetMode="External"/><Relationship Id="rId1775" Type="http://schemas.openxmlformats.org/officeDocument/2006/relationships/hyperlink" Target="http://pbs.twimg.com/profile_images/1285291196307214336/Hl5PAv85_normal.jpg" TargetMode="External"/><Relationship Id="rId86" Type="http://schemas.openxmlformats.org/officeDocument/2006/relationships/hyperlink" Target="http://twitter.com/Pankajbachute1/statuses/1353699229902884864" TargetMode="External"/><Relationship Id="rId1776" Type="http://schemas.openxmlformats.org/officeDocument/2006/relationships/hyperlink" Target="http://twitter.com/KowndinyaSai/statuses/1353642931194793985" TargetMode="External"/><Relationship Id="rId4802" Type="http://schemas.openxmlformats.org/officeDocument/2006/relationships/hyperlink" Target="http://twitter.com/dahiya_ak47/statuses/1353532298017214464" TargetMode="External"/><Relationship Id="rId85" Type="http://schemas.openxmlformats.org/officeDocument/2006/relationships/hyperlink" Target="http://pbs.twimg.com/profile_images/1345018307275968513/caPQcl_3_normal.jpg" TargetMode="External"/><Relationship Id="rId1777" Type="http://schemas.openxmlformats.org/officeDocument/2006/relationships/hyperlink" Target="http://pbs.twimg.com/profile_images/1349360296142409734/uN-JbLyj_normal.jpg" TargetMode="External"/><Relationship Id="rId4801" Type="http://schemas.openxmlformats.org/officeDocument/2006/relationships/hyperlink" Target="http://pbs.twimg.com/profile_images/1325745004917166080/1DE8GZBZ_normal.jpg" TargetMode="External"/><Relationship Id="rId88" Type="http://schemas.openxmlformats.org/officeDocument/2006/relationships/hyperlink" Target="http://twitter.com/Swarnaj66735729/statuses/1353699046268006401" TargetMode="External"/><Relationship Id="rId1778" Type="http://schemas.openxmlformats.org/officeDocument/2006/relationships/hyperlink" Target="http://twitter.com/InvestmentBook1/statuses/1353642823204139009" TargetMode="External"/><Relationship Id="rId4804" Type="http://schemas.openxmlformats.org/officeDocument/2006/relationships/hyperlink" Target="http://twitter.com/Coolguy33210013/statuses/1353532282712285184" TargetMode="External"/><Relationship Id="rId87" Type="http://schemas.openxmlformats.org/officeDocument/2006/relationships/hyperlink" Target="http://pbs.twimg.com/profile_images/1251853795795111936/K3g4BXZl_normal.jpg" TargetMode="External"/><Relationship Id="rId1779" Type="http://schemas.openxmlformats.org/officeDocument/2006/relationships/hyperlink" Target="http://pbs.twimg.com/profile_images/1313715129117077505/oPgR3z2U_normal.jpg" TargetMode="External"/><Relationship Id="rId4803" Type="http://schemas.openxmlformats.org/officeDocument/2006/relationships/hyperlink" Target="http://abs.twimg.com/sticky/default_profile_images/default_profile_normal.png" TargetMode="External"/><Relationship Id="rId4806" Type="http://schemas.openxmlformats.org/officeDocument/2006/relationships/hyperlink" Target="http://twitter.com/Texh_Geec/statuses/1353532241998008320" TargetMode="External"/><Relationship Id="rId89" Type="http://schemas.openxmlformats.org/officeDocument/2006/relationships/hyperlink" Target="http://pbs.twimg.com/profile_images/1318439072596066304/i1RruGJV_normal.jpg" TargetMode="External"/><Relationship Id="rId4805" Type="http://schemas.openxmlformats.org/officeDocument/2006/relationships/hyperlink" Target="http://pbs.twimg.com/profile_images/1353580565144854528/CzFgXEe9_normal.jpg" TargetMode="External"/><Relationship Id="rId4808" Type="http://schemas.openxmlformats.org/officeDocument/2006/relationships/hyperlink" Target="http://twitter.com/mkinfo9/statuses/1353532201845936128" TargetMode="External"/><Relationship Id="rId4807" Type="http://schemas.openxmlformats.org/officeDocument/2006/relationships/hyperlink" Target="http://pbs.twimg.com/profile_images/1331138318600290305/j5DoMU7R_normal.jpg" TargetMode="External"/><Relationship Id="rId4809" Type="http://schemas.openxmlformats.org/officeDocument/2006/relationships/hyperlink" Target="http://pbs.twimg.com/profile_images/1287945519159861248/_7_ytvNA_normal.jpg" TargetMode="External"/><Relationship Id="rId80" Type="http://schemas.openxmlformats.org/officeDocument/2006/relationships/hyperlink" Target="http://twitter.com/BharatSahas/statuses/1353699584527089666" TargetMode="External"/><Relationship Id="rId82" Type="http://schemas.openxmlformats.org/officeDocument/2006/relationships/hyperlink" Target="http://twitter.com/bisoi_sujata/statuses/1353699412992610304" TargetMode="External"/><Relationship Id="rId81" Type="http://schemas.openxmlformats.org/officeDocument/2006/relationships/hyperlink" Target="http://pbs.twimg.com/profile_images/1017035993579286529/GmFn_U_y_normal.jpg" TargetMode="External"/><Relationship Id="rId1770" Type="http://schemas.openxmlformats.org/officeDocument/2006/relationships/hyperlink" Target="http://twitter.com/Nayanjaiswal14/statuses/1353643155623731200" TargetMode="External"/><Relationship Id="rId1771" Type="http://schemas.openxmlformats.org/officeDocument/2006/relationships/hyperlink" Target="http://abs.twimg.com/sticky/default_profile_images/default_profile_normal.png" TargetMode="External"/><Relationship Id="rId1772" Type="http://schemas.openxmlformats.org/officeDocument/2006/relationships/hyperlink" Target="http://twitter.com/murali9690/statuses/1353642969392320515" TargetMode="External"/><Relationship Id="rId1773" Type="http://schemas.openxmlformats.org/officeDocument/2006/relationships/hyperlink" Target="http://pbs.twimg.com/profile_images/1270244504940019717/yeDWh1r6_normal.jpg" TargetMode="External"/><Relationship Id="rId73" Type="http://schemas.openxmlformats.org/officeDocument/2006/relationships/hyperlink" Target="http://pbs.twimg.com/profile_images/1340391125501308933/A_yAFfHe_normal.jpg" TargetMode="External"/><Relationship Id="rId1763" Type="http://schemas.openxmlformats.org/officeDocument/2006/relationships/hyperlink" Target="http://pbs.twimg.com/profile_images/934615431314149376/VG9dFBHl_normal.jpg" TargetMode="External"/><Relationship Id="rId72" Type="http://schemas.openxmlformats.org/officeDocument/2006/relationships/hyperlink" Target="http://twitter.com/bisoi_sujata/statuses/1353699692534591489" TargetMode="External"/><Relationship Id="rId1764" Type="http://schemas.openxmlformats.org/officeDocument/2006/relationships/hyperlink" Target="http://twitter.com/p40276/statuses/1353643255146012673" TargetMode="External"/><Relationship Id="rId75" Type="http://schemas.openxmlformats.org/officeDocument/2006/relationships/hyperlink" Target="http://pbs.twimg.com/profile_images/1262022680238264321/5TcH8BL1_normal.jpg" TargetMode="External"/><Relationship Id="rId1765" Type="http://schemas.openxmlformats.org/officeDocument/2006/relationships/hyperlink" Target="http://pbs.twimg.com/profile_images/1346402067393306624/gz7jwU2z_normal.jpg" TargetMode="External"/><Relationship Id="rId74" Type="http://schemas.openxmlformats.org/officeDocument/2006/relationships/hyperlink" Target="http://twitter.com/Prakash98906950/statuses/1353699648410710017" TargetMode="External"/><Relationship Id="rId1766" Type="http://schemas.openxmlformats.org/officeDocument/2006/relationships/hyperlink" Target="http://twitter.com/gadhiya_hema/statuses/1353643200393564160" TargetMode="External"/><Relationship Id="rId77" Type="http://schemas.openxmlformats.org/officeDocument/2006/relationships/hyperlink" Target="http://pbs.twimg.com/profile_images/1323570014507577345/jZzy0Yxl_normal.jpg" TargetMode="External"/><Relationship Id="rId1767" Type="http://schemas.openxmlformats.org/officeDocument/2006/relationships/hyperlink" Target="http://pbs.twimg.com/profile_images/849945848796631042/ppDhXSPq_normal.jpg" TargetMode="External"/><Relationship Id="rId76" Type="http://schemas.openxmlformats.org/officeDocument/2006/relationships/hyperlink" Target="http://twitter.com/GauravP26479152/statuses/1353699636062523392" TargetMode="External"/><Relationship Id="rId1768" Type="http://schemas.openxmlformats.org/officeDocument/2006/relationships/hyperlink" Target="http://twitter.com/jayantibiswas2/statuses/1353643185415876608" TargetMode="External"/><Relationship Id="rId79" Type="http://schemas.openxmlformats.org/officeDocument/2006/relationships/hyperlink" Target="http://abs.twimg.com/sticky/default_profile_images/default_profile_normal.png" TargetMode="External"/><Relationship Id="rId1769" Type="http://schemas.openxmlformats.org/officeDocument/2006/relationships/hyperlink" Target="http://pbs.twimg.com/profile_images/1337415683106168832/pv8zjNzj_normal.jpg" TargetMode="External"/><Relationship Id="rId78" Type="http://schemas.openxmlformats.org/officeDocument/2006/relationships/hyperlink" Target="http://twitter.com/Akanksha9897/statuses/1353699629875875842" TargetMode="External"/><Relationship Id="rId71" Type="http://schemas.openxmlformats.org/officeDocument/2006/relationships/hyperlink" Target="http://pbs.twimg.com/profile_images/1017035993579286529/GmFn_U_y_normal.jpg" TargetMode="External"/><Relationship Id="rId70" Type="http://schemas.openxmlformats.org/officeDocument/2006/relationships/hyperlink" Target="http://twitter.com/roy_sreyash/statuses/1353699722666659841" TargetMode="External"/><Relationship Id="rId1760" Type="http://schemas.openxmlformats.org/officeDocument/2006/relationships/hyperlink" Target="http://twitter.com/Abdul_MANNAN_01/statuses/1353643473640030208" TargetMode="External"/><Relationship Id="rId1761" Type="http://schemas.openxmlformats.org/officeDocument/2006/relationships/hyperlink" Target="http://pbs.twimg.com/profile_images/1279852111220498433/mHWvRTeG_normal.jpg" TargetMode="External"/><Relationship Id="rId1762" Type="http://schemas.openxmlformats.org/officeDocument/2006/relationships/hyperlink" Target="http://twitter.com/theshahbazali_/statuses/1353643352969760769" TargetMode="External"/><Relationship Id="rId62" Type="http://schemas.openxmlformats.org/officeDocument/2006/relationships/hyperlink" Target="http://twitter.com/GEORGET80656860/statuses/1353700193510723586" TargetMode="External"/><Relationship Id="rId1796" Type="http://schemas.openxmlformats.org/officeDocument/2006/relationships/hyperlink" Target="http://twitter.com/sumitagarwal_82/statuses/1353642158490697729" TargetMode="External"/><Relationship Id="rId4822" Type="http://schemas.openxmlformats.org/officeDocument/2006/relationships/hyperlink" Target="http://twitter.com/Offersbox/statuses/1353531218248273921" TargetMode="External"/><Relationship Id="rId61" Type="http://schemas.openxmlformats.org/officeDocument/2006/relationships/hyperlink" Target="http://abs.twimg.com/sticky/default_profile_images/default_profile_normal.png" TargetMode="External"/><Relationship Id="rId1797" Type="http://schemas.openxmlformats.org/officeDocument/2006/relationships/hyperlink" Target="http://pbs.twimg.com/profile_images/1036200806100467713/XgTsK75z_normal.jpg" TargetMode="External"/><Relationship Id="rId4821" Type="http://schemas.openxmlformats.org/officeDocument/2006/relationships/hyperlink" Target="http://pbs.twimg.com/profile_images/1338123001028464641/purLUOmI_normal.jpg" TargetMode="External"/><Relationship Id="rId64" Type="http://schemas.openxmlformats.org/officeDocument/2006/relationships/hyperlink" Target="http://twitter.com/RajataSahu/statuses/1353700163819237377" TargetMode="External"/><Relationship Id="rId1798" Type="http://schemas.openxmlformats.org/officeDocument/2006/relationships/hyperlink" Target="http://twitter.com/CAITIndia/statuses/1353642076588568579" TargetMode="External"/><Relationship Id="rId4824" Type="http://schemas.openxmlformats.org/officeDocument/2006/relationships/hyperlink" Target="http://twitter.com/SUNILTODAWATA2/statuses/1353530749454958592" TargetMode="External"/><Relationship Id="rId63" Type="http://schemas.openxmlformats.org/officeDocument/2006/relationships/hyperlink" Target="http://pbs.twimg.com/profile_images/1290808196404142080/LD8vbyNG_normal.jpg" TargetMode="External"/><Relationship Id="rId1799" Type="http://schemas.openxmlformats.org/officeDocument/2006/relationships/hyperlink" Target="http://pbs.twimg.com/profile_images/1352659804699860996/zSG1qJ--_normal.jpg" TargetMode="External"/><Relationship Id="rId4823" Type="http://schemas.openxmlformats.org/officeDocument/2006/relationships/hyperlink" Target="http://pbs.twimg.com/profile_images/1351767766412390402/MkJhggKe_normal.jpg" TargetMode="External"/><Relationship Id="rId66" Type="http://schemas.openxmlformats.org/officeDocument/2006/relationships/hyperlink" Target="http://twitter.com/flipkartsupport/statuses/1353700122882953224" TargetMode="External"/><Relationship Id="rId4826" Type="http://schemas.openxmlformats.org/officeDocument/2006/relationships/hyperlink" Target="http://twitter.com/Saurabh77336221/statuses/1353530393236889600" TargetMode="External"/><Relationship Id="rId65" Type="http://schemas.openxmlformats.org/officeDocument/2006/relationships/hyperlink" Target="http://pbs.twimg.com/profile_images/817766985719316480/_HVZYsjI_normal.jpg" TargetMode="External"/><Relationship Id="rId4825" Type="http://schemas.openxmlformats.org/officeDocument/2006/relationships/hyperlink" Target="http://pbs.twimg.com/profile_images/1158402182997323778/5LX164bI_normal.jpg" TargetMode="External"/><Relationship Id="rId68" Type="http://schemas.openxmlformats.org/officeDocument/2006/relationships/hyperlink" Target="http://twitter.com/dinquisitively/statuses/1353699926115373056" TargetMode="External"/><Relationship Id="rId4828" Type="http://schemas.openxmlformats.org/officeDocument/2006/relationships/hyperlink" Target="http://twitter.com/Winter_Farms/statuses/1353529769665523718" TargetMode="External"/><Relationship Id="rId67" Type="http://schemas.openxmlformats.org/officeDocument/2006/relationships/hyperlink" Target="http://pbs.twimg.com/profile_images/1340268921983668224/tmpRkb5Z_normal.jpg" TargetMode="External"/><Relationship Id="rId4827" Type="http://schemas.openxmlformats.org/officeDocument/2006/relationships/hyperlink" Target="http://pbs.twimg.com/profile_images/1333838249702215680/WNoXFHXs_normal.jpg" TargetMode="External"/><Relationship Id="rId4829" Type="http://schemas.openxmlformats.org/officeDocument/2006/relationships/hyperlink" Target="http://pbs.twimg.com/profile_images/1046706790405218304/spTkDtTM_normal.jpg" TargetMode="External"/><Relationship Id="rId60" Type="http://schemas.openxmlformats.org/officeDocument/2006/relationships/hyperlink" Target="http://twitter.com/BIRUSINGH199/statuses/1353700261168967682" TargetMode="External"/><Relationship Id="rId69" Type="http://schemas.openxmlformats.org/officeDocument/2006/relationships/hyperlink" Target="http://pbs.twimg.com/profile_images/926362705077792770/jOI8DFCD_normal.jpg" TargetMode="External"/><Relationship Id="rId1790" Type="http://schemas.openxmlformats.org/officeDocument/2006/relationships/hyperlink" Target="http://twitter.com/sumitagarwal_82/statuses/1353642266045214720" TargetMode="External"/><Relationship Id="rId1791" Type="http://schemas.openxmlformats.org/officeDocument/2006/relationships/hyperlink" Target="http://pbs.twimg.com/profile_images/1314651641656664065/bh4w0a33_normal.jpg" TargetMode="External"/><Relationship Id="rId1792" Type="http://schemas.openxmlformats.org/officeDocument/2006/relationships/hyperlink" Target="http://twitter.com/sumitagarwal_82/statuses/1353642190853951488" TargetMode="External"/><Relationship Id="rId1793" Type="http://schemas.openxmlformats.org/officeDocument/2006/relationships/hyperlink" Target="http://pbs.twimg.com/profile_images/1314651641656664065/bh4w0a33_normal.jpg" TargetMode="External"/><Relationship Id="rId1794" Type="http://schemas.openxmlformats.org/officeDocument/2006/relationships/hyperlink" Target="http://twitter.com/sumitagarwal_82/statuses/1353642177516036096" TargetMode="External"/><Relationship Id="rId4820" Type="http://schemas.openxmlformats.org/officeDocument/2006/relationships/hyperlink" Target="http://twitter.com/Kaushal85553888/statuses/1353531332622606336" TargetMode="External"/><Relationship Id="rId1795" Type="http://schemas.openxmlformats.org/officeDocument/2006/relationships/hyperlink" Target="http://pbs.twimg.com/profile_images/1314651641656664065/bh4w0a33_normal.jpg" TargetMode="External"/><Relationship Id="rId51" Type="http://schemas.openxmlformats.org/officeDocument/2006/relationships/hyperlink" Target="http://pbs.twimg.com/profile_images/1348337776459018241/7kLC8mpZ_normal.jpg" TargetMode="External"/><Relationship Id="rId1785" Type="http://schemas.openxmlformats.org/officeDocument/2006/relationships/hyperlink" Target="http://pbs.twimg.com/profile_images/1032823587776983040/Lr376vWx_normal.jpg" TargetMode="External"/><Relationship Id="rId4811" Type="http://schemas.openxmlformats.org/officeDocument/2006/relationships/hyperlink" Target="http://pbs.twimg.com/profile_images/1224699036525088768/wzpSiUGK_normal.jpg" TargetMode="External"/><Relationship Id="rId50" Type="http://schemas.openxmlformats.org/officeDocument/2006/relationships/hyperlink" Target="http://twitter.com/flipkartsupport/statuses/1353700557022629890" TargetMode="External"/><Relationship Id="rId1786" Type="http://schemas.openxmlformats.org/officeDocument/2006/relationships/hyperlink" Target="http://twitter.com/rishisonwal/statuses/1353642632291999745" TargetMode="External"/><Relationship Id="rId4810" Type="http://schemas.openxmlformats.org/officeDocument/2006/relationships/hyperlink" Target="http://twitter.com/Sitanshu_05/statuses/1353532189657464832" TargetMode="External"/><Relationship Id="rId53" Type="http://schemas.openxmlformats.org/officeDocument/2006/relationships/hyperlink" Target="http://pbs.twimg.com/profile_images/781789083001434112/mQdGr3O7_normal.jpg" TargetMode="External"/><Relationship Id="rId1787" Type="http://schemas.openxmlformats.org/officeDocument/2006/relationships/hyperlink" Target="http://pbs.twimg.com/profile_images/1349360296142409734/uN-JbLyj_normal.jpg" TargetMode="External"/><Relationship Id="rId4813" Type="http://schemas.openxmlformats.org/officeDocument/2006/relationships/hyperlink" Target="http://pbs.twimg.com/profile_images/1287743770138521603/kRoO0V2D_normal.jpg" TargetMode="External"/><Relationship Id="rId52" Type="http://schemas.openxmlformats.org/officeDocument/2006/relationships/hyperlink" Target="http://twitter.com/iamSmitaOjha/statuses/1353700522746814464" TargetMode="External"/><Relationship Id="rId1788" Type="http://schemas.openxmlformats.org/officeDocument/2006/relationships/hyperlink" Target="http://twitter.com/InvestmentBook1/statuses/1353642538062721030" TargetMode="External"/><Relationship Id="rId4812" Type="http://schemas.openxmlformats.org/officeDocument/2006/relationships/hyperlink" Target="http://twitter.com/stufflistings/statuses/1353532171668004866" TargetMode="External"/><Relationship Id="rId55" Type="http://schemas.openxmlformats.org/officeDocument/2006/relationships/hyperlink" Target="http://abs.twimg.com/sticky/default_profile_images/default_profile_normal.png" TargetMode="External"/><Relationship Id="rId1789" Type="http://schemas.openxmlformats.org/officeDocument/2006/relationships/hyperlink" Target="http://pbs.twimg.com/profile_images/1314651641656664065/bh4w0a33_normal.jpg" TargetMode="External"/><Relationship Id="rId4815" Type="http://schemas.openxmlformats.org/officeDocument/2006/relationships/hyperlink" Target="http://pbs.twimg.com/profile_images/1287743770138521603/kRoO0V2D_normal.jpg" TargetMode="External"/><Relationship Id="rId54" Type="http://schemas.openxmlformats.org/officeDocument/2006/relationships/hyperlink" Target="http://twitter.com/vikasj218/statuses/1353700435899637760" TargetMode="External"/><Relationship Id="rId4814" Type="http://schemas.openxmlformats.org/officeDocument/2006/relationships/hyperlink" Target="http://twitter.com/Kishan85412394/statuses/1353532106421334018" TargetMode="External"/><Relationship Id="rId57" Type="http://schemas.openxmlformats.org/officeDocument/2006/relationships/hyperlink" Target="http://pbs.twimg.com/profile_images/781789083001434112/mQdGr3O7_normal.jpg" TargetMode="External"/><Relationship Id="rId4817" Type="http://schemas.openxmlformats.org/officeDocument/2006/relationships/hyperlink" Target="http://pbs.twimg.com/profile_images/1306513251690262533/A1fhWpl3_normal.jpg" TargetMode="External"/><Relationship Id="rId56" Type="http://schemas.openxmlformats.org/officeDocument/2006/relationships/hyperlink" Target="http://twitter.com/BharatSahas/statuses/1353700385945317376" TargetMode="External"/><Relationship Id="rId4816" Type="http://schemas.openxmlformats.org/officeDocument/2006/relationships/hyperlink" Target="http://twitter.com/Kishan85412394/statuses/1353532106421334018" TargetMode="External"/><Relationship Id="rId4819" Type="http://schemas.openxmlformats.org/officeDocument/2006/relationships/hyperlink" Target="http://pbs.twimg.com/profile_images/1214721148354584577/Brnlu0hU_normal.jpg" TargetMode="External"/><Relationship Id="rId4818" Type="http://schemas.openxmlformats.org/officeDocument/2006/relationships/hyperlink" Target="http://twitter.com/Swagatsamal18/statuses/1353531882823102465" TargetMode="External"/><Relationship Id="rId59" Type="http://schemas.openxmlformats.org/officeDocument/2006/relationships/hyperlink" Target="http://pbs.twimg.com/profile_images/1303210122013888512/3GmEtCn4_normal.jpg" TargetMode="External"/><Relationship Id="rId58" Type="http://schemas.openxmlformats.org/officeDocument/2006/relationships/hyperlink" Target="http://twitter.com/vikasj218/statuses/1353700263467634688" TargetMode="External"/><Relationship Id="rId1780" Type="http://schemas.openxmlformats.org/officeDocument/2006/relationships/hyperlink" Target="http://twitter.com/bimlendra_in/statuses/1353642738546216961" TargetMode="External"/><Relationship Id="rId1781" Type="http://schemas.openxmlformats.org/officeDocument/2006/relationships/hyperlink" Target="http://pbs.twimg.com/profile_images/1331131512771678208/o1OEB9Il_normal.jpg" TargetMode="External"/><Relationship Id="rId1782" Type="http://schemas.openxmlformats.org/officeDocument/2006/relationships/hyperlink" Target="http://twitter.com/priti_7777_/statuses/1353642728471420928" TargetMode="External"/><Relationship Id="rId1783" Type="http://schemas.openxmlformats.org/officeDocument/2006/relationships/hyperlink" Target="http://pbs.twimg.com/profile_images/1353201139387310083/e5AR9Tsz_normal.jpg" TargetMode="External"/><Relationship Id="rId1784" Type="http://schemas.openxmlformats.org/officeDocument/2006/relationships/hyperlink" Target="http://twitter.com/Vivek95607400/statuses/1353642656933404672" TargetMode="External"/><Relationship Id="rId2269" Type="http://schemas.openxmlformats.org/officeDocument/2006/relationships/hyperlink" Target="http://twitter.com/Justice62467857/statuses/1353626922333335552" TargetMode="External"/><Relationship Id="rId349" Type="http://schemas.openxmlformats.org/officeDocument/2006/relationships/hyperlink" Target="http://pbs.twimg.com/profile_images/817766985719316480/_HVZYsjI_normal.jpg" TargetMode="External"/><Relationship Id="rId348" Type="http://schemas.openxmlformats.org/officeDocument/2006/relationships/hyperlink" Target="http://twitter.com/rajan6543246/statuses/1353690396455387136" TargetMode="External"/><Relationship Id="rId347" Type="http://schemas.openxmlformats.org/officeDocument/2006/relationships/hyperlink" Target="http://abs.twimg.com/sticky/default_profile_images/default_profile_normal.png" TargetMode="External"/><Relationship Id="rId346" Type="http://schemas.openxmlformats.org/officeDocument/2006/relationships/hyperlink" Target="http://twitter.com/TheKingKaptan/statuses/1353690433654845440" TargetMode="External"/><Relationship Id="rId3591" Type="http://schemas.openxmlformats.org/officeDocument/2006/relationships/hyperlink" Target="http://pbs.twimg.com/profile_images/603539021004935168/WkdDLerP_normal.jpg" TargetMode="External"/><Relationship Id="rId2260" Type="http://schemas.openxmlformats.org/officeDocument/2006/relationships/hyperlink" Target="http://pbs.twimg.com/profile_images/1352968358057160705/nRfQZIH__normal.jpg" TargetMode="External"/><Relationship Id="rId3590" Type="http://schemas.openxmlformats.org/officeDocument/2006/relationships/hyperlink" Target="http://twitter.com/Arunkumar6106/statuses/1353585702257135623" TargetMode="External"/><Relationship Id="rId341" Type="http://schemas.openxmlformats.org/officeDocument/2006/relationships/hyperlink" Target="http://pbs.twimg.com/profile_images/1278267154236764161/5Ik-hXq0_normal.jpg" TargetMode="External"/><Relationship Id="rId2261" Type="http://schemas.openxmlformats.org/officeDocument/2006/relationships/hyperlink" Target="http://twitter.com/TechVanamos/statuses/1353627093721088000" TargetMode="External"/><Relationship Id="rId3593" Type="http://schemas.openxmlformats.org/officeDocument/2006/relationships/hyperlink" Target="http://pbs.twimg.com/profile_images/1176544671780130816/do2eAyT3_normal.jpg" TargetMode="External"/><Relationship Id="rId340" Type="http://schemas.openxmlformats.org/officeDocument/2006/relationships/hyperlink" Target="http://twitter.com/Ravi_Raiser/statuses/1353690486255489025" TargetMode="External"/><Relationship Id="rId2262" Type="http://schemas.openxmlformats.org/officeDocument/2006/relationships/hyperlink" Target="http://abs.twimg.com/sticky/default_profile_images/default_profile_normal.png" TargetMode="External"/><Relationship Id="rId3592" Type="http://schemas.openxmlformats.org/officeDocument/2006/relationships/hyperlink" Target="http://twitter.com/Amitx01/statuses/1353585691267985408" TargetMode="External"/><Relationship Id="rId2263" Type="http://schemas.openxmlformats.org/officeDocument/2006/relationships/hyperlink" Target="http://twitter.com/murali9690/statuses/1353627075068874752" TargetMode="External"/><Relationship Id="rId3595" Type="http://schemas.openxmlformats.org/officeDocument/2006/relationships/hyperlink" Target="http://pbs.twimg.com/profile_images/1266425570042273792/HAdJ_TTT_normal.jpg" TargetMode="External"/><Relationship Id="rId2264" Type="http://schemas.openxmlformats.org/officeDocument/2006/relationships/hyperlink" Target="http://pbs.twimg.com/profile_images/1157935494484975616/jjn9XMDy_normal.jpg" TargetMode="External"/><Relationship Id="rId3594" Type="http://schemas.openxmlformats.org/officeDocument/2006/relationships/hyperlink" Target="http://twitter.com/ramesh_gopal/statuses/1353585690106163200" TargetMode="External"/><Relationship Id="rId345" Type="http://schemas.openxmlformats.org/officeDocument/2006/relationships/hyperlink" Target="http://pbs.twimg.com/profile_images/1351527593233756161/uk5SYp46_normal.jpg" TargetMode="External"/><Relationship Id="rId2265" Type="http://schemas.openxmlformats.org/officeDocument/2006/relationships/hyperlink" Target="http://twitter.com/hitesh_potter/statuses/1353626973885624320" TargetMode="External"/><Relationship Id="rId3597" Type="http://schemas.openxmlformats.org/officeDocument/2006/relationships/hyperlink" Target="http://pbs.twimg.com/profile_images/1266425570042273792/HAdJ_TTT_normal.jpg" TargetMode="External"/><Relationship Id="rId344" Type="http://schemas.openxmlformats.org/officeDocument/2006/relationships/hyperlink" Target="http://twitter.com/haruhi_su9/statuses/1353690459470704640" TargetMode="External"/><Relationship Id="rId2266" Type="http://schemas.openxmlformats.org/officeDocument/2006/relationships/hyperlink" Target="http://pbs.twimg.com/profile_images/1346129725488467968/bZ9eA3VS_normal.jpg" TargetMode="External"/><Relationship Id="rId3596" Type="http://schemas.openxmlformats.org/officeDocument/2006/relationships/hyperlink" Target="http://twitter.com/apnaprayagraj1/statuses/1353585689175216128" TargetMode="External"/><Relationship Id="rId343" Type="http://schemas.openxmlformats.org/officeDocument/2006/relationships/hyperlink" Target="http://pbs.twimg.com/profile_images/1350065295554035716/JdLWhes3_normal.jpg" TargetMode="External"/><Relationship Id="rId2267" Type="http://schemas.openxmlformats.org/officeDocument/2006/relationships/hyperlink" Target="http://twitter.com/Unique_boy_abhi/statuses/1353626963311808513" TargetMode="External"/><Relationship Id="rId3599" Type="http://schemas.openxmlformats.org/officeDocument/2006/relationships/hyperlink" Target="http://abs.twimg.com/sticky/default_profile_images/default_profile_normal.png" TargetMode="External"/><Relationship Id="rId342" Type="http://schemas.openxmlformats.org/officeDocument/2006/relationships/hyperlink" Target="http://twitter.com/BuuksPublishing/statuses/1353690460347396099" TargetMode="External"/><Relationship Id="rId2268" Type="http://schemas.openxmlformats.org/officeDocument/2006/relationships/hyperlink" Target="http://pbs.twimg.com/profile_images/1325983632863891456/Lpr4o8mH_normal.jpg" TargetMode="External"/><Relationship Id="rId3598" Type="http://schemas.openxmlformats.org/officeDocument/2006/relationships/hyperlink" Target="http://twitter.com/apnaprayagraj1/statuses/1353585500079194113" TargetMode="External"/><Relationship Id="rId2258" Type="http://schemas.openxmlformats.org/officeDocument/2006/relationships/hyperlink" Target="http://pbs.twimg.com/profile_images/1326109836539424768/WSYYBSuR_normal.jpg" TargetMode="External"/><Relationship Id="rId2259" Type="http://schemas.openxmlformats.org/officeDocument/2006/relationships/hyperlink" Target="http://twitter.com/TrakinTech/statuses/1353627169570738176" TargetMode="External"/><Relationship Id="rId3589" Type="http://schemas.openxmlformats.org/officeDocument/2006/relationships/hyperlink" Target="http://pbs.twimg.com/profile_images/1350108739722899457/PIy4yF30_normal.jpg" TargetMode="External"/><Relationship Id="rId338" Type="http://schemas.openxmlformats.org/officeDocument/2006/relationships/hyperlink" Target="http://twitter.com/iamfaridur/statuses/1353690502680506371" TargetMode="External"/><Relationship Id="rId337" Type="http://schemas.openxmlformats.org/officeDocument/2006/relationships/hyperlink" Target="http://pbs.twimg.com/profile_images/1350692894303166470/Mbj1GBSU_normal.jpg" TargetMode="External"/><Relationship Id="rId336" Type="http://schemas.openxmlformats.org/officeDocument/2006/relationships/hyperlink" Target="http://twitter.com/SyedGafoor15/statuses/1353690831643787264" TargetMode="External"/><Relationship Id="rId335" Type="http://schemas.openxmlformats.org/officeDocument/2006/relationships/hyperlink" Target="http://pbs.twimg.com/profile_images/1341693582588010503/hr-B78X6_normal.jpg" TargetMode="External"/><Relationship Id="rId3580" Type="http://schemas.openxmlformats.org/officeDocument/2006/relationships/hyperlink" Target="http://twitter.com/manishbini5/statuses/1353585961603502081" TargetMode="External"/><Relationship Id="rId339" Type="http://schemas.openxmlformats.org/officeDocument/2006/relationships/hyperlink" Target="http://pbs.twimg.com/profile_images/1256810247680819202/JF3BJstS_normal.jpg" TargetMode="External"/><Relationship Id="rId330" Type="http://schemas.openxmlformats.org/officeDocument/2006/relationships/hyperlink" Target="http://twitter.com/Devo53976785/statuses/1353690985528582144" TargetMode="External"/><Relationship Id="rId2250" Type="http://schemas.openxmlformats.org/officeDocument/2006/relationships/hyperlink" Target="http://pbs.twimg.com/profile_images/1299309044432216065/OAjFRFhl_normal.jpg" TargetMode="External"/><Relationship Id="rId3582" Type="http://schemas.openxmlformats.org/officeDocument/2006/relationships/hyperlink" Target="http://twitter.com/GigyasuShekhar/statuses/1353585866413809664" TargetMode="External"/><Relationship Id="rId2251" Type="http://schemas.openxmlformats.org/officeDocument/2006/relationships/hyperlink" Target="http://twitter.com/sushilsingh1630/statuses/1353627308721123328" TargetMode="External"/><Relationship Id="rId3581" Type="http://schemas.openxmlformats.org/officeDocument/2006/relationships/hyperlink" Target="http://abs.twimg.com/sticky/default_profile_images/default_profile_normal.png" TargetMode="External"/><Relationship Id="rId2252" Type="http://schemas.openxmlformats.org/officeDocument/2006/relationships/hyperlink" Target="http://pbs.twimg.com/profile_images/1281637580337897473/0Ce9cKxm_normal.jpg" TargetMode="External"/><Relationship Id="rId3584" Type="http://schemas.openxmlformats.org/officeDocument/2006/relationships/hyperlink" Target="http://twitter.com/komal40600/statuses/1353585826764996608" TargetMode="External"/><Relationship Id="rId2253" Type="http://schemas.openxmlformats.org/officeDocument/2006/relationships/hyperlink" Target="http://twitter.com/bhargavglr/statuses/1353627286763761664" TargetMode="External"/><Relationship Id="rId3583" Type="http://schemas.openxmlformats.org/officeDocument/2006/relationships/hyperlink" Target="http://pbs.twimg.com/profile_images/1220684894419841024/kamilCQz_normal.jpg" TargetMode="External"/><Relationship Id="rId334" Type="http://schemas.openxmlformats.org/officeDocument/2006/relationships/hyperlink" Target="http://twitter.com/rahulsingh4ut/statuses/1353690892947705856" TargetMode="External"/><Relationship Id="rId2254" Type="http://schemas.openxmlformats.org/officeDocument/2006/relationships/hyperlink" Target="http://pbs.twimg.com/profile_images/1175938538325630976/4c_pN2KY_normal.jpg" TargetMode="External"/><Relationship Id="rId3586" Type="http://schemas.openxmlformats.org/officeDocument/2006/relationships/hyperlink" Target="http://twitter.com/apnaprayagraj1/statuses/1353585770016206848" TargetMode="External"/><Relationship Id="rId333" Type="http://schemas.openxmlformats.org/officeDocument/2006/relationships/hyperlink" Target="http://pbs.twimg.com/profile_images/998892991061225472/5BinM8QG_normal.jpg" TargetMode="External"/><Relationship Id="rId2255" Type="http://schemas.openxmlformats.org/officeDocument/2006/relationships/hyperlink" Target="http://twitter.com/RameshVaghani/statuses/1353627225917034502" TargetMode="External"/><Relationship Id="rId3585" Type="http://schemas.openxmlformats.org/officeDocument/2006/relationships/hyperlink" Target="http://pbs.twimg.com/profile_images/1266425570042273792/HAdJ_TTT_normal.jpg" TargetMode="External"/><Relationship Id="rId332" Type="http://schemas.openxmlformats.org/officeDocument/2006/relationships/hyperlink" Target="http://twitter.com/IMOJHA1/statuses/1353690968902557697" TargetMode="External"/><Relationship Id="rId2256" Type="http://schemas.openxmlformats.org/officeDocument/2006/relationships/hyperlink" Target="http://pbs.twimg.com/profile_images/509749927065309184/lV53UYbq_normal.jpeg" TargetMode="External"/><Relationship Id="rId3588" Type="http://schemas.openxmlformats.org/officeDocument/2006/relationships/hyperlink" Target="http://twitter.com/sukrantluthra/statuses/1353585717751001090" TargetMode="External"/><Relationship Id="rId331" Type="http://schemas.openxmlformats.org/officeDocument/2006/relationships/hyperlink" Target="http://pbs.twimg.com/profile_images/1339979519529119745/MLqVSW44_normal.jpg" TargetMode="External"/><Relationship Id="rId2257" Type="http://schemas.openxmlformats.org/officeDocument/2006/relationships/hyperlink" Target="http://twitter.com/arjunramdas123/statuses/1353627207403335680" TargetMode="External"/><Relationship Id="rId3587" Type="http://schemas.openxmlformats.org/officeDocument/2006/relationships/hyperlink" Target="http://pbs.twimg.com/profile_images/1182281965837283329/uAMDaeHV_normal.jpg" TargetMode="External"/><Relationship Id="rId5318" Type="http://schemas.openxmlformats.org/officeDocument/2006/relationships/hyperlink" Target="http://twitter.com/BestDealsinIND/statuses/1353414780254474240" TargetMode="External"/><Relationship Id="rId5319" Type="http://schemas.openxmlformats.org/officeDocument/2006/relationships/hyperlink" Target="http://pbs.twimg.com/profile_images/1298304124962783232/7X_i5pZu_normal.jpg" TargetMode="External"/><Relationship Id="rId5316" Type="http://schemas.openxmlformats.org/officeDocument/2006/relationships/hyperlink" Target="http://twitter.com/BestDealsinIND/statuses/1353415021473062915" TargetMode="External"/><Relationship Id="rId5317" Type="http://schemas.openxmlformats.org/officeDocument/2006/relationships/hyperlink" Target="http://pbs.twimg.com/profile_images/1331139377460695042/n9196eiL_normal.jpg" TargetMode="External"/><Relationship Id="rId370" Type="http://schemas.openxmlformats.org/officeDocument/2006/relationships/hyperlink" Target="http://twitter.com/BhagatJoy/statuses/1353689696023556096" TargetMode="External"/><Relationship Id="rId369" Type="http://schemas.openxmlformats.org/officeDocument/2006/relationships/hyperlink" Target="http://pbs.twimg.com/profile_images/1230899033805209600/7Phe2RR0_normal.jpg" TargetMode="External"/><Relationship Id="rId368" Type="http://schemas.openxmlformats.org/officeDocument/2006/relationships/hyperlink" Target="http://twitter.com/kelash25082710/statuses/1353689736288854019" TargetMode="External"/><Relationship Id="rId2280" Type="http://schemas.openxmlformats.org/officeDocument/2006/relationships/hyperlink" Target="http://abs.twimg.com/sticky/default_profile_images/default_profile_normal.png" TargetMode="External"/><Relationship Id="rId2281" Type="http://schemas.openxmlformats.org/officeDocument/2006/relationships/hyperlink" Target="http://twitter.com/batista2005w/statuses/1353626607945187328" TargetMode="External"/><Relationship Id="rId2282" Type="http://schemas.openxmlformats.org/officeDocument/2006/relationships/hyperlink" Target="http://pbs.twimg.com/profile_images/1301454805915897857/ayB5QzW-_normal.jpg" TargetMode="External"/><Relationship Id="rId363" Type="http://schemas.openxmlformats.org/officeDocument/2006/relationships/hyperlink" Target="http://pbs.twimg.com/profile_images/1230899033805209600/7Phe2RR0_normal.jpg" TargetMode="External"/><Relationship Id="rId2283" Type="http://schemas.openxmlformats.org/officeDocument/2006/relationships/hyperlink" Target="http://twitter.com/SIBIManickaman1/statuses/1353626487513960448" TargetMode="External"/><Relationship Id="rId5310" Type="http://schemas.openxmlformats.org/officeDocument/2006/relationships/hyperlink" Target="http://twitter.com/DealsZoneIndia/statuses/1353415395349131264" TargetMode="External"/><Relationship Id="rId362" Type="http://schemas.openxmlformats.org/officeDocument/2006/relationships/hyperlink" Target="http://twitter.com/Miracle_Mentor/statuses/1353689976546840579" TargetMode="External"/><Relationship Id="rId2284" Type="http://schemas.openxmlformats.org/officeDocument/2006/relationships/hyperlink" Target="http://pbs.twimg.com/profile_images/746337599233548297/CVAR5so3_normal.jpg" TargetMode="External"/><Relationship Id="rId5311" Type="http://schemas.openxmlformats.org/officeDocument/2006/relationships/hyperlink" Target="http://pbs.twimg.com/profile_images/1257944363365089280/W0pmMx8K_normal.jpg" TargetMode="External"/><Relationship Id="rId361" Type="http://schemas.openxmlformats.org/officeDocument/2006/relationships/hyperlink" Target="http://pbs.twimg.com/profile_images/1223422294116012032/W2jYyhtM_normal.jpg" TargetMode="External"/><Relationship Id="rId2285" Type="http://schemas.openxmlformats.org/officeDocument/2006/relationships/hyperlink" Target="http://twitter.com/NayaJivan/statuses/1353626333931134976" TargetMode="External"/><Relationship Id="rId360" Type="http://schemas.openxmlformats.org/officeDocument/2006/relationships/hyperlink" Target="http://twitter.com/flipkartsupport/statuses/1353689989402546177" TargetMode="External"/><Relationship Id="rId2286" Type="http://schemas.openxmlformats.org/officeDocument/2006/relationships/hyperlink" Target="http://pbs.twimg.com/profile_images/1348541515073679364/WbIwwnxY_normal.jpg" TargetMode="External"/><Relationship Id="rId367" Type="http://schemas.openxmlformats.org/officeDocument/2006/relationships/hyperlink" Target="http://abs.twimg.com/sticky/default_profile_images/default_profile_normal.png" TargetMode="External"/><Relationship Id="rId2287" Type="http://schemas.openxmlformats.org/officeDocument/2006/relationships/hyperlink" Target="http://twitter.com/MazidHussain18/statuses/1353626293540151296" TargetMode="External"/><Relationship Id="rId5314" Type="http://schemas.openxmlformats.org/officeDocument/2006/relationships/hyperlink" Target="http://twitter.com/Amazingdeals360/statuses/1353415059398029312" TargetMode="External"/><Relationship Id="rId366" Type="http://schemas.openxmlformats.org/officeDocument/2006/relationships/hyperlink" Target="http://twitter.com/BhagatJoy/statuses/1353689761546952704" TargetMode="External"/><Relationship Id="rId2288" Type="http://schemas.openxmlformats.org/officeDocument/2006/relationships/hyperlink" Target="http://pbs.twimg.com/profile_images/1157565721557131264/AblHoV49_normal.jpg" TargetMode="External"/><Relationship Id="rId5315" Type="http://schemas.openxmlformats.org/officeDocument/2006/relationships/hyperlink" Target="http://pbs.twimg.com/profile_images/1331139377460695042/n9196eiL_normal.jpg" TargetMode="External"/><Relationship Id="rId365" Type="http://schemas.openxmlformats.org/officeDocument/2006/relationships/hyperlink" Target="http://pbs.twimg.com/profile_images/1230899033805209600/7Phe2RR0_normal.jpg" TargetMode="External"/><Relationship Id="rId2289" Type="http://schemas.openxmlformats.org/officeDocument/2006/relationships/hyperlink" Target="http://twitter.com/shivamg381/statuses/1353626287693123587" TargetMode="External"/><Relationship Id="rId5312" Type="http://schemas.openxmlformats.org/officeDocument/2006/relationships/hyperlink" Target="http://twitter.com/AdarshRay/statuses/1353415220631199750" TargetMode="External"/><Relationship Id="rId364" Type="http://schemas.openxmlformats.org/officeDocument/2006/relationships/hyperlink" Target="http://twitter.com/BhagatJoy/statuses/1353689936235540480" TargetMode="External"/><Relationship Id="rId5313" Type="http://schemas.openxmlformats.org/officeDocument/2006/relationships/hyperlink" Target="http://pbs.twimg.com/profile_images/1057323147156893696/aJHk6gZs_normal.jpg" TargetMode="External"/><Relationship Id="rId95" Type="http://schemas.openxmlformats.org/officeDocument/2006/relationships/hyperlink" Target="http://pbs.twimg.com/profile_images/902484167790755841/8Myy3xp0_normal.jpg" TargetMode="External"/><Relationship Id="rId5307" Type="http://schemas.openxmlformats.org/officeDocument/2006/relationships/hyperlink" Target="http://pbs.twimg.com/profile_images/1349312603491762177/fpWQkfPa_normal.jpg" TargetMode="External"/><Relationship Id="rId94" Type="http://schemas.openxmlformats.org/officeDocument/2006/relationships/hyperlink" Target="http://twitter.com/tusharranjan6/statuses/1353698850154790914" TargetMode="External"/><Relationship Id="rId5308" Type="http://schemas.openxmlformats.org/officeDocument/2006/relationships/hyperlink" Target="http://twitter.com/me___Anna/statuses/1353415407722393601" TargetMode="External"/><Relationship Id="rId97" Type="http://schemas.openxmlformats.org/officeDocument/2006/relationships/hyperlink" Target="http://pbs.twimg.com/profile_images/782486675511451649/3r_P7-DU_normal.jpg" TargetMode="External"/><Relationship Id="rId5305" Type="http://schemas.openxmlformats.org/officeDocument/2006/relationships/hyperlink" Target="http://pbs.twimg.com/profile_images/1342679961119858690/ti13RroP_normal.jpg" TargetMode="External"/><Relationship Id="rId96" Type="http://schemas.openxmlformats.org/officeDocument/2006/relationships/hyperlink" Target="http://twitter.com/kwpubl/statuses/1353698822774419456" TargetMode="External"/><Relationship Id="rId5306" Type="http://schemas.openxmlformats.org/officeDocument/2006/relationships/hyperlink" Target="http://twitter.com/vijjux/statuses/1353415441041952768" TargetMode="External"/><Relationship Id="rId99" Type="http://schemas.openxmlformats.org/officeDocument/2006/relationships/hyperlink" Target="http://pbs.twimg.com/profile_images/1285978036253286400/fPy00Qv9_normal.jpg" TargetMode="External"/><Relationship Id="rId98" Type="http://schemas.openxmlformats.org/officeDocument/2006/relationships/hyperlink" Target="http://twitter.com/mghosh937/statuses/1353698531635126274" TargetMode="External"/><Relationship Id="rId5309" Type="http://schemas.openxmlformats.org/officeDocument/2006/relationships/hyperlink" Target="http://pbs.twimg.com/profile_images/1217866008678957056/Vhvoy6tl_normal.jpg" TargetMode="External"/><Relationship Id="rId91" Type="http://schemas.openxmlformats.org/officeDocument/2006/relationships/hyperlink" Target="http://pbs.twimg.com/profile_images/1251853795795111936/K3g4BXZl_normal.jpg" TargetMode="External"/><Relationship Id="rId90" Type="http://schemas.openxmlformats.org/officeDocument/2006/relationships/hyperlink" Target="http://twitter.com/Sonuhal48105448/statuses/1353698877065445376" TargetMode="External"/><Relationship Id="rId93" Type="http://schemas.openxmlformats.org/officeDocument/2006/relationships/hyperlink" Target="http://pbs.twimg.com/profile_images/779389304032206848/TNcNx0AO_normal.jpg" TargetMode="External"/><Relationship Id="rId92" Type="http://schemas.openxmlformats.org/officeDocument/2006/relationships/hyperlink" Target="http://twitter.com/Swarnaj66735729/statuses/1353698856131821568" TargetMode="External"/><Relationship Id="rId359" Type="http://schemas.openxmlformats.org/officeDocument/2006/relationships/hyperlink" Target="http://pbs.twimg.com/profile_images/817766985719316480/_HVZYsjI_normal.jpg" TargetMode="External"/><Relationship Id="rId358" Type="http://schemas.openxmlformats.org/officeDocument/2006/relationships/hyperlink" Target="http://twitter.com/saswatarath/statuses/1353690014127939584" TargetMode="External"/><Relationship Id="rId357" Type="http://schemas.openxmlformats.org/officeDocument/2006/relationships/hyperlink" Target="http://pbs.twimg.com/profile_images/1314856871593820160/Poe4jrHE_normal.jpg" TargetMode="External"/><Relationship Id="rId2270" Type="http://schemas.openxmlformats.org/officeDocument/2006/relationships/hyperlink" Target="http://pbs.twimg.com/profile_images/1251593783336148993/Qh9x_KX8_normal.jpg" TargetMode="External"/><Relationship Id="rId2271" Type="http://schemas.openxmlformats.org/officeDocument/2006/relationships/hyperlink" Target="http://twitter.com/ManishVista/statuses/1353626851722330112" TargetMode="External"/><Relationship Id="rId352" Type="http://schemas.openxmlformats.org/officeDocument/2006/relationships/hyperlink" Target="http://twitter.com/rssssharma77/statuses/1353690237822763010" TargetMode="External"/><Relationship Id="rId2272" Type="http://schemas.openxmlformats.org/officeDocument/2006/relationships/hyperlink" Target="http://pbs.twimg.com/profile_images/1314856871593820160/Poe4jrHE_normal.jpg" TargetMode="External"/><Relationship Id="rId351" Type="http://schemas.openxmlformats.org/officeDocument/2006/relationships/hyperlink" Target="http://pbs.twimg.com/profile_images/1223946152170545152/9-sdXsaR_normal.jpg" TargetMode="External"/><Relationship Id="rId2273" Type="http://schemas.openxmlformats.org/officeDocument/2006/relationships/hyperlink" Target="http://twitter.com/saswatarath/statuses/1353626838485131264" TargetMode="External"/><Relationship Id="rId5300" Type="http://schemas.openxmlformats.org/officeDocument/2006/relationships/hyperlink" Target="http://twitter.com/Amazingdeals360/statuses/1353415670092849153" TargetMode="External"/><Relationship Id="rId350" Type="http://schemas.openxmlformats.org/officeDocument/2006/relationships/hyperlink" Target="http://twitter.com/flipkartsupport/statuses/1353690312342814722" TargetMode="External"/><Relationship Id="rId2274" Type="http://schemas.openxmlformats.org/officeDocument/2006/relationships/hyperlink" Target="http://pbs.twimg.com/profile_images/817766985719316480/_HVZYsjI_normal.jpg" TargetMode="External"/><Relationship Id="rId2275" Type="http://schemas.openxmlformats.org/officeDocument/2006/relationships/hyperlink" Target="http://twitter.com/flipkartsupport/statuses/1353626740153696257" TargetMode="External"/><Relationship Id="rId356" Type="http://schemas.openxmlformats.org/officeDocument/2006/relationships/hyperlink" Target="http://twitter.com/VINEET_MOTIHARI/statuses/1353690169531015169" TargetMode="External"/><Relationship Id="rId2276" Type="http://schemas.openxmlformats.org/officeDocument/2006/relationships/hyperlink" Target="http://abs.twimg.com/sticky/default_profile_images/default_profile_normal.png" TargetMode="External"/><Relationship Id="rId5303" Type="http://schemas.openxmlformats.org/officeDocument/2006/relationships/hyperlink" Target="http://pbs.twimg.com/profile_images/1057323147156893696/aJHk6gZs_normal.jpg" TargetMode="External"/><Relationship Id="rId355" Type="http://schemas.openxmlformats.org/officeDocument/2006/relationships/hyperlink" Target="http://pbs.twimg.com/profile_images/1249978623387250688/pUgLFUci_normal.jpg" TargetMode="External"/><Relationship Id="rId2277" Type="http://schemas.openxmlformats.org/officeDocument/2006/relationships/hyperlink" Target="http://twitter.com/murali9690/statuses/1353626659165880321" TargetMode="External"/><Relationship Id="rId5304" Type="http://schemas.openxmlformats.org/officeDocument/2006/relationships/hyperlink" Target="http://twitter.com/Amazingdeals360/statuses/1353415462403534850" TargetMode="External"/><Relationship Id="rId354" Type="http://schemas.openxmlformats.org/officeDocument/2006/relationships/hyperlink" Target="http://twitter.com/utsavtechie/statuses/1353690205174198273" TargetMode="External"/><Relationship Id="rId2278" Type="http://schemas.openxmlformats.org/officeDocument/2006/relationships/hyperlink" Target="http://abs.twimg.com/sticky/default_profile_images/default_profile_normal.png" TargetMode="External"/><Relationship Id="rId5301" Type="http://schemas.openxmlformats.org/officeDocument/2006/relationships/hyperlink" Target="http://pbs.twimg.com/profile_images/1181938488842678273/KQhxrMZ3_normal.jpg" TargetMode="External"/><Relationship Id="rId353" Type="http://schemas.openxmlformats.org/officeDocument/2006/relationships/hyperlink" Target="http://pbs.twimg.com/profile_images/1254647163650359296/BqmsdXPE_normal.jpg" TargetMode="External"/><Relationship Id="rId2279" Type="http://schemas.openxmlformats.org/officeDocument/2006/relationships/hyperlink" Target="http://twitter.com/murali9690/statuses/1353626656313761793" TargetMode="External"/><Relationship Id="rId5302" Type="http://schemas.openxmlformats.org/officeDocument/2006/relationships/hyperlink" Target="http://twitter.com/human_being2020/statuses/1353415659154067457" TargetMode="External"/><Relationship Id="rId2225" Type="http://schemas.openxmlformats.org/officeDocument/2006/relationships/hyperlink" Target="http://twitter.com/sushilsingh1630/statuses/1353627937195642880" TargetMode="External"/><Relationship Id="rId3557" Type="http://schemas.openxmlformats.org/officeDocument/2006/relationships/hyperlink" Target="http://pbs.twimg.com/profile_images/1329707943214759940/p-7-OwCu_normal.jpg" TargetMode="External"/><Relationship Id="rId4888" Type="http://schemas.openxmlformats.org/officeDocument/2006/relationships/hyperlink" Target="http://twitter.com/_faceless_doom_/statuses/1353518378627911680" TargetMode="External"/><Relationship Id="rId2226" Type="http://schemas.openxmlformats.org/officeDocument/2006/relationships/hyperlink" Target="http://pbs.twimg.com/profile_images/817766985719316480/_HVZYsjI_normal.jpg" TargetMode="External"/><Relationship Id="rId3556" Type="http://schemas.openxmlformats.org/officeDocument/2006/relationships/hyperlink" Target="http://twitter.com/swathi458/statuses/1353587023982907392" TargetMode="External"/><Relationship Id="rId4887" Type="http://schemas.openxmlformats.org/officeDocument/2006/relationships/hyperlink" Target="http://pbs.twimg.com/profile_images/1176695044943818753/OyP3Vhuf_normal.jpg" TargetMode="External"/><Relationship Id="rId2227" Type="http://schemas.openxmlformats.org/officeDocument/2006/relationships/hyperlink" Target="http://twitter.com/flipkartsupport/statuses/1353627889762095105" TargetMode="External"/><Relationship Id="rId3559" Type="http://schemas.openxmlformats.org/officeDocument/2006/relationships/hyperlink" Target="http://pbs.twimg.com/profile_images/409633852/papa_normal.png" TargetMode="External"/><Relationship Id="rId2228" Type="http://schemas.openxmlformats.org/officeDocument/2006/relationships/hyperlink" Target="http://pbs.twimg.com/profile_images/1066728621308428290/_aHIwjas_normal.jpg" TargetMode="External"/><Relationship Id="rId3558" Type="http://schemas.openxmlformats.org/officeDocument/2006/relationships/hyperlink" Target="http://twitter.com/VinodMNagwanshi/statuses/1353586991170867200" TargetMode="External"/><Relationship Id="rId4889" Type="http://schemas.openxmlformats.org/officeDocument/2006/relationships/hyperlink" Target="http://pbs.twimg.com/profile_images/983636654903742464/zOQPZURE_normal.jpg" TargetMode="External"/><Relationship Id="rId2229" Type="http://schemas.openxmlformats.org/officeDocument/2006/relationships/hyperlink" Target="http://twitter.com/VishalJalandhar/statuses/1353627859730927617" TargetMode="External"/><Relationship Id="rId305" Type="http://schemas.openxmlformats.org/officeDocument/2006/relationships/hyperlink" Target="http://pbs.twimg.com/profile_images/1339765129160749056/JKkqFYty_normal.jpg" TargetMode="External"/><Relationship Id="rId304" Type="http://schemas.openxmlformats.org/officeDocument/2006/relationships/hyperlink" Target="http://twitter.com/DhruvVe62767977/statuses/1353692243832369152" TargetMode="External"/><Relationship Id="rId303" Type="http://schemas.openxmlformats.org/officeDocument/2006/relationships/hyperlink" Target="http://pbs.twimg.com/profile_images/1346050405633990658/SuLgaGlu_normal.jpg" TargetMode="External"/><Relationship Id="rId302" Type="http://schemas.openxmlformats.org/officeDocument/2006/relationships/hyperlink" Target="http://twitter.com/JangaraVikash/statuses/1353692313868849153" TargetMode="External"/><Relationship Id="rId309" Type="http://schemas.openxmlformats.org/officeDocument/2006/relationships/hyperlink" Target="http://pbs.twimg.com/profile_images/1338343005556592640/CU0YyAm8_normal.jpg" TargetMode="External"/><Relationship Id="rId308" Type="http://schemas.openxmlformats.org/officeDocument/2006/relationships/hyperlink" Target="http://twitter.com/asb_2003/statuses/1353692102262022144" TargetMode="External"/><Relationship Id="rId307" Type="http://schemas.openxmlformats.org/officeDocument/2006/relationships/hyperlink" Target="http://pbs.twimg.com/profile_images/1339255315989086209/3RSeKh_i_normal.jpg" TargetMode="External"/><Relationship Id="rId306" Type="http://schemas.openxmlformats.org/officeDocument/2006/relationships/hyperlink" Target="http://twitter.com/bhargavkondeti/statuses/1353692155768758272" TargetMode="External"/><Relationship Id="rId4880" Type="http://schemas.openxmlformats.org/officeDocument/2006/relationships/hyperlink" Target="http://twitter.com/KalauliVijay/statuses/1353520557459873797" TargetMode="External"/><Relationship Id="rId3551" Type="http://schemas.openxmlformats.org/officeDocument/2006/relationships/hyperlink" Target="http://pbs.twimg.com/profile_images/1294977995111768064/NE6f_VdB_normal.jpg" TargetMode="External"/><Relationship Id="rId4882" Type="http://schemas.openxmlformats.org/officeDocument/2006/relationships/hyperlink" Target="http://twitter.com/rupeshsingh_sir/statuses/1353520476396556288" TargetMode="External"/><Relationship Id="rId2220" Type="http://schemas.openxmlformats.org/officeDocument/2006/relationships/hyperlink" Target="http://pbs.twimg.com/profile_images/1337611690247036935/C7GZj1Jx_normal.jpg" TargetMode="External"/><Relationship Id="rId3550" Type="http://schemas.openxmlformats.org/officeDocument/2006/relationships/hyperlink" Target="http://twitter.com/DiwakarMaddila/statuses/1353587522652102657" TargetMode="External"/><Relationship Id="rId4881" Type="http://schemas.openxmlformats.org/officeDocument/2006/relationships/hyperlink" Target="http://pbs.twimg.com/profile_images/1331793490192154624/WuSH6xTm_normal.jpg" TargetMode="External"/><Relationship Id="rId301" Type="http://schemas.openxmlformats.org/officeDocument/2006/relationships/hyperlink" Target="http://pbs.twimg.com/profile_images/1326488176790106112/wOgGOPWe_normal.jpg" TargetMode="External"/><Relationship Id="rId2221" Type="http://schemas.openxmlformats.org/officeDocument/2006/relationships/hyperlink" Target="http://twitter.com/MestaTejas/statuses/1353628077201362944" TargetMode="External"/><Relationship Id="rId3553" Type="http://schemas.openxmlformats.org/officeDocument/2006/relationships/hyperlink" Target="http://pbs.twimg.com/profile_images/817766985719316480/_HVZYsjI_normal.jpg" TargetMode="External"/><Relationship Id="rId4884" Type="http://schemas.openxmlformats.org/officeDocument/2006/relationships/hyperlink" Target="http://twitter.com/Amardeep0008/statuses/1353520271450320896" TargetMode="External"/><Relationship Id="rId300" Type="http://schemas.openxmlformats.org/officeDocument/2006/relationships/hyperlink" Target="http://twitter.com/i_hsay/statuses/1353692322219708416" TargetMode="External"/><Relationship Id="rId2222" Type="http://schemas.openxmlformats.org/officeDocument/2006/relationships/hyperlink" Target="http://pbs.twimg.com/profile_images/1352678081975095296/VcRaHwxA_normal.jpg" TargetMode="External"/><Relationship Id="rId3552" Type="http://schemas.openxmlformats.org/officeDocument/2006/relationships/hyperlink" Target="http://twitter.com/DiwakarMaddila/statuses/1353587388220510210" TargetMode="External"/><Relationship Id="rId4883" Type="http://schemas.openxmlformats.org/officeDocument/2006/relationships/hyperlink" Target="http://pbs.twimg.com/profile_images/1344099029005856769/Y1pwOVka_normal.jpg" TargetMode="External"/><Relationship Id="rId2223" Type="http://schemas.openxmlformats.org/officeDocument/2006/relationships/hyperlink" Target="http://twitter.com/Swagat29016O19/statuses/1353627983588716545" TargetMode="External"/><Relationship Id="rId3555" Type="http://schemas.openxmlformats.org/officeDocument/2006/relationships/hyperlink" Target="http://pbs.twimg.com/profile_images/1323899196219432962/g5EbVXy7_normal.jpg" TargetMode="External"/><Relationship Id="rId4886" Type="http://schemas.openxmlformats.org/officeDocument/2006/relationships/hyperlink" Target="http://twitter.com/Hyderaabadi/statuses/1353519730028539905" TargetMode="External"/><Relationship Id="rId2224" Type="http://schemas.openxmlformats.org/officeDocument/2006/relationships/hyperlink" Target="http://pbs.twimg.com/profile_images/1299309044432216065/OAjFRFhl_normal.jpg" TargetMode="External"/><Relationship Id="rId3554" Type="http://schemas.openxmlformats.org/officeDocument/2006/relationships/hyperlink" Target="http://twitter.com/flipkartsupport/statuses/1353587186151645185" TargetMode="External"/><Relationship Id="rId4885" Type="http://schemas.openxmlformats.org/officeDocument/2006/relationships/hyperlink" Target="http://pbs.twimg.com/profile_images/1344686649523937280/8dmmuJf1_normal.jpg" TargetMode="External"/><Relationship Id="rId2214" Type="http://schemas.openxmlformats.org/officeDocument/2006/relationships/hyperlink" Target="http://pbs.twimg.com/profile_images/1352992338562310145/8USjYyV-_normal.jpg" TargetMode="External"/><Relationship Id="rId3546" Type="http://schemas.openxmlformats.org/officeDocument/2006/relationships/hyperlink" Target="http://twitter.com/earningkart/statuses/1353587553564319744" TargetMode="External"/><Relationship Id="rId4877" Type="http://schemas.openxmlformats.org/officeDocument/2006/relationships/hyperlink" Target="http://pbs.twimg.com/profile_images/1176695044943818753/OyP3Vhuf_normal.jpg" TargetMode="External"/><Relationship Id="rId2215" Type="http://schemas.openxmlformats.org/officeDocument/2006/relationships/hyperlink" Target="http://twitter.com/kaisha911/statuses/1353628148991025152" TargetMode="External"/><Relationship Id="rId3545" Type="http://schemas.openxmlformats.org/officeDocument/2006/relationships/hyperlink" Target="http://pbs.twimg.com/profile_images/1199220143483576320/kTxF_KC4_normal.jpg" TargetMode="External"/><Relationship Id="rId4876" Type="http://schemas.openxmlformats.org/officeDocument/2006/relationships/hyperlink" Target="http://twitter.com/DilipDilllu/statuses/1353521158931443713" TargetMode="External"/><Relationship Id="rId2216" Type="http://schemas.openxmlformats.org/officeDocument/2006/relationships/hyperlink" Target="http://pbs.twimg.com/profile_images/1249352971084677121/rdcVN7VZ_normal.jpg" TargetMode="External"/><Relationship Id="rId3548" Type="http://schemas.openxmlformats.org/officeDocument/2006/relationships/hyperlink" Target="http://twitter.com/vyaskeshu/statuses/1353587529916829697" TargetMode="External"/><Relationship Id="rId4879" Type="http://schemas.openxmlformats.org/officeDocument/2006/relationships/hyperlink" Target="http://pbs.twimg.com/profile_images/1335961221640540167/9zxIFY9N_normal.jpg" TargetMode="External"/><Relationship Id="rId2217" Type="http://schemas.openxmlformats.org/officeDocument/2006/relationships/hyperlink" Target="http://twitter.com/vinod_kd/statuses/1353628140090707968" TargetMode="External"/><Relationship Id="rId3547" Type="http://schemas.openxmlformats.org/officeDocument/2006/relationships/hyperlink" Target="http://pbs.twimg.com/profile_images/1112608857665269760/wlIXkqJh_normal.jpg" TargetMode="External"/><Relationship Id="rId4878" Type="http://schemas.openxmlformats.org/officeDocument/2006/relationships/hyperlink" Target="http://twitter.com/_faceless_doom_/statuses/1353521113469358081" TargetMode="External"/><Relationship Id="rId2218" Type="http://schemas.openxmlformats.org/officeDocument/2006/relationships/hyperlink" Target="http://pbs.twimg.com/profile_images/1291279160292204545/nWR3nenH_normal.jpg" TargetMode="External"/><Relationship Id="rId2219" Type="http://schemas.openxmlformats.org/officeDocument/2006/relationships/hyperlink" Target="http://twitter.com/Paridhi35394563/statuses/1353628092170833920" TargetMode="External"/><Relationship Id="rId3549" Type="http://schemas.openxmlformats.org/officeDocument/2006/relationships/hyperlink" Target="http://pbs.twimg.com/profile_images/1294977995111768064/NE6f_VdB_normal.jpg" TargetMode="External"/><Relationship Id="rId3540" Type="http://schemas.openxmlformats.org/officeDocument/2006/relationships/hyperlink" Target="http://twitter.com/Manish44727731/statuses/1353587637597003777" TargetMode="External"/><Relationship Id="rId4871" Type="http://schemas.openxmlformats.org/officeDocument/2006/relationships/hyperlink" Target="http://pbs.twimg.com/profile_images/1086904896891355136/FfPhDuRG_normal.jpg" TargetMode="External"/><Relationship Id="rId4870" Type="http://schemas.openxmlformats.org/officeDocument/2006/relationships/hyperlink" Target="http://twitter.com/IDFCFIRSTBank/statuses/1353521721287069696" TargetMode="External"/><Relationship Id="rId2210" Type="http://schemas.openxmlformats.org/officeDocument/2006/relationships/hyperlink" Target="http://pbs.twimg.com/profile_images/1216580775027466242/foonVapP_normal.jpg" TargetMode="External"/><Relationship Id="rId3542" Type="http://schemas.openxmlformats.org/officeDocument/2006/relationships/hyperlink" Target="http://twitter.com/oppomobileindia/statuses/1353587575164956672" TargetMode="External"/><Relationship Id="rId4873" Type="http://schemas.openxmlformats.org/officeDocument/2006/relationships/hyperlink" Target="http://pbs.twimg.com/profile_images/1086904896891355136/FfPhDuRG_normal.jpg" TargetMode="External"/><Relationship Id="rId2211" Type="http://schemas.openxmlformats.org/officeDocument/2006/relationships/hyperlink" Target="http://twitter.com/IntajTechnical/statuses/1353628227869224960" TargetMode="External"/><Relationship Id="rId3541" Type="http://schemas.openxmlformats.org/officeDocument/2006/relationships/hyperlink" Target="http://pbs.twimg.com/profile_images/1318045996165689344/p_1MYhHt_normal.jpg" TargetMode="External"/><Relationship Id="rId4872" Type="http://schemas.openxmlformats.org/officeDocument/2006/relationships/hyperlink" Target="http://twitter.com/IDFCFIRSTBank/statuses/1353521720104284160" TargetMode="External"/><Relationship Id="rId2212" Type="http://schemas.openxmlformats.org/officeDocument/2006/relationships/hyperlink" Target="http://pbs.twimg.com/profile_images/1216580775027466242/foonVapP_normal.jpg" TargetMode="External"/><Relationship Id="rId3544" Type="http://schemas.openxmlformats.org/officeDocument/2006/relationships/hyperlink" Target="http://twitter.com/ravinderpaswan/statuses/1353587556252872704" TargetMode="External"/><Relationship Id="rId4875" Type="http://schemas.openxmlformats.org/officeDocument/2006/relationships/hyperlink" Target="http://abs.twimg.com/sticky/default_profile_images/default_profile_normal.png" TargetMode="External"/><Relationship Id="rId2213" Type="http://schemas.openxmlformats.org/officeDocument/2006/relationships/hyperlink" Target="http://twitter.com/IntajTechnical/statuses/1353628184986718208" TargetMode="External"/><Relationship Id="rId3543" Type="http://schemas.openxmlformats.org/officeDocument/2006/relationships/hyperlink" Target="http://abs.twimg.com/sticky/default_profile_images/default_profile_normal.png" TargetMode="External"/><Relationship Id="rId4874" Type="http://schemas.openxmlformats.org/officeDocument/2006/relationships/hyperlink" Target="http://twitter.com/IDFCFIRSTBank/statuses/1353521715343728640" TargetMode="External"/><Relationship Id="rId2247" Type="http://schemas.openxmlformats.org/officeDocument/2006/relationships/hyperlink" Target="http://twitter.com/madhuriws/statuses/1353627328811732992" TargetMode="External"/><Relationship Id="rId3579" Type="http://schemas.openxmlformats.org/officeDocument/2006/relationships/hyperlink" Target="http://pbs.twimg.com/profile_images/1299061364355403783/YivsnT5X_normal.jpg" TargetMode="External"/><Relationship Id="rId2248" Type="http://schemas.openxmlformats.org/officeDocument/2006/relationships/hyperlink" Target="http://pbs.twimg.com/profile_images/1290555109382819840/TcCa1_g4_normal.jpg" TargetMode="External"/><Relationship Id="rId3578" Type="http://schemas.openxmlformats.org/officeDocument/2006/relationships/hyperlink" Target="http://twitter.com/skunalb/statuses/1353586004242796544" TargetMode="External"/><Relationship Id="rId2249" Type="http://schemas.openxmlformats.org/officeDocument/2006/relationships/hyperlink" Target="http://twitter.com/NAYEEMSHAH/statuses/1353627328010571776" TargetMode="External"/><Relationship Id="rId327" Type="http://schemas.openxmlformats.org/officeDocument/2006/relationships/hyperlink" Target="http://pbs.twimg.com/profile_images/1098484917984550912/1LwoLP9w_normal.png" TargetMode="External"/><Relationship Id="rId326" Type="http://schemas.openxmlformats.org/officeDocument/2006/relationships/hyperlink" Target="http://twitter.com/AnirudhDongre/statuses/1353691042386685957" TargetMode="External"/><Relationship Id="rId325" Type="http://schemas.openxmlformats.org/officeDocument/2006/relationships/hyperlink" Target="http://abs.twimg.com/sticky/default_profile_images/default_profile_normal.png" TargetMode="External"/><Relationship Id="rId324" Type="http://schemas.openxmlformats.org/officeDocument/2006/relationships/hyperlink" Target="http://twitter.com/aajtak/statuses/1353691250394730496" TargetMode="External"/><Relationship Id="rId329" Type="http://schemas.openxmlformats.org/officeDocument/2006/relationships/hyperlink" Target="http://pbs.twimg.com/profile_images/1341433953316585472/xZs-QixE_normal.jpg" TargetMode="External"/><Relationship Id="rId328" Type="http://schemas.openxmlformats.org/officeDocument/2006/relationships/hyperlink" Target="http://twitter.com/pawanbokkal/statuses/1353691003538923520" TargetMode="External"/><Relationship Id="rId3571" Type="http://schemas.openxmlformats.org/officeDocument/2006/relationships/hyperlink" Target="http://pbs.twimg.com/profile_images/1302285533771685890/gHJDGPic_normal.jpg" TargetMode="External"/><Relationship Id="rId2240" Type="http://schemas.openxmlformats.org/officeDocument/2006/relationships/hyperlink" Target="http://pbs.twimg.com/profile_images/817766985719316480/_HVZYsjI_normal.jpg" TargetMode="External"/><Relationship Id="rId3570" Type="http://schemas.openxmlformats.org/officeDocument/2006/relationships/hyperlink" Target="http://twitter.com/BattuKGF1/statuses/1353586451863138304" TargetMode="External"/><Relationship Id="rId2241" Type="http://schemas.openxmlformats.org/officeDocument/2006/relationships/hyperlink" Target="http://twitter.com/flipkartsupport/statuses/1353627660228812801" TargetMode="External"/><Relationship Id="rId3573" Type="http://schemas.openxmlformats.org/officeDocument/2006/relationships/hyperlink" Target="http://pbs.twimg.com/profile_images/1333312306474668033/ATvERMKW_normal.jpg" TargetMode="External"/><Relationship Id="rId2242" Type="http://schemas.openxmlformats.org/officeDocument/2006/relationships/hyperlink" Target="http://pbs.twimg.com/profile_images/1298636094041276416/AJa1WRQF_normal.jpg" TargetMode="External"/><Relationship Id="rId3572" Type="http://schemas.openxmlformats.org/officeDocument/2006/relationships/hyperlink" Target="http://twitter.com/7Deals24/statuses/1353586345831145472" TargetMode="External"/><Relationship Id="rId323" Type="http://schemas.openxmlformats.org/officeDocument/2006/relationships/hyperlink" Target="http://pbs.twimg.com/profile_images/1351381496238493698/lAMcbaW3_normal.jpg" TargetMode="External"/><Relationship Id="rId2243" Type="http://schemas.openxmlformats.org/officeDocument/2006/relationships/hyperlink" Target="http://twitter.com/ranchikuldeep/statuses/1353627532885549056" TargetMode="External"/><Relationship Id="rId3575" Type="http://schemas.openxmlformats.org/officeDocument/2006/relationships/hyperlink" Target="http://pbs.twimg.com/profile_images/1349790994540085249/u83Sazzn_normal.jpg" TargetMode="External"/><Relationship Id="rId322" Type="http://schemas.openxmlformats.org/officeDocument/2006/relationships/hyperlink" Target="http://twitter.com/Manoj74226358/statuses/1353691285387931653" TargetMode="External"/><Relationship Id="rId2244" Type="http://schemas.openxmlformats.org/officeDocument/2006/relationships/hyperlink" Target="http://pbs.twimg.com/profile_images/1251709921852186624/4syVdQSJ_normal.jpg" TargetMode="External"/><Relationship Id="rId3574" Type="http://schemas.openxmlformats.org/officeDocument/2006/relationships/hyperlink" Target="http://twitter.com/ShivamTrader/statuses/1353586320665243649" TargetMode="External"/><Relationship Id="rId321" Type="http://schemas.openxmlformats.org/officeDocument/2006/relationships/hyperlink" Target="http://abs.twimg.com/sticky/default_profile_images/default_profile_normal.png" TargetMode="External"/><Relationship Id="rId2245" Type="http://schemas.openxmlformats.org/officeDocument/2006/relationships/hyperlink" Target="http://twitter.com/mohitsmartlove/statuses/1353627348134813696" TargetMode="External"/><Relationship Id="rId3577" Type="http://schemas.openxmlformats.org/officeDocument/2006/relationships/hyperlink" Target="http://pbs.twimg.com/profile_images/1302612655669047296/Uueh565W_normal.jpg" TargetMode="External"/><Relationship Id="rId320" Type="http://schemas.openxmlformats.org/officeDocument/2006/relationships/hyperlink" Target="http://twitter.com/MR_ADITYA_1125/statuses/1353691493291208704" TargetMode="External"/><Relationship Id="rId2246" Type="http://schemas.openxmlformats.org/officeDocument/2006/relationships/hyperlink" Target="http://pbs.twimg.com/profile_images/547622852225032192/-g8IHy-r_normal.jpeg" TargetMode="External"/><Relationship Id="rId3576" Type="http://schemas.openxmlformats.org/officeDocument/2006/relationships/hyperlink" Target="http://twitter.com/ravindra1512/statuses/1353586008621629440" TargetMode="External"/><Relationship Id="rId2236" Type="http://schemas.openxmlformats.org/officeDocument/2006/relationships/hyperlink" Target="http://pbs.twimg.com/profile_images/1321363750029389824/1rTfChbF_normal.jpg" TargetMode="External"/><Relationship Id="rId3568" Type="http://schemas.openxmlformats.org/officeDocument/2006/relationships/hyperlink" Target="http://twitter.com/chaudhary_s8/statuses/1353586523355058176" TargetMode="External"/><Relationship Id="rId4899" Type="http://schemas.openxmlformats.org/officeDocument/2006/relationships/hyperlink" Target="http://pbs.twimg.com/profile_images/1310851745338155010/Cq1XXq6N_normal.jpg" TargetMode="External"/><Relationship Id="rId2237" Type="http://schemas.openxmlformats.org/officeDocument/2006/relationships/hyperlink" Target="http://twitter.com/breaker_st/statuses/1353627704948568065" TargetMode="External"/><Relationship Id="rId3567" Type="http://schemas.openxmlformats.org/officeDocument/2006/relationships/hyperlink" Target="http://pbs.twimg.com/profile_images/1247379151327096833/NlqyEvu2_normal.jpg" TargetMode="External"/><Relationship Id="rId4898" Type="http://schemas.openxmlformats.org/officeDocument/2006/relationships/hyperlink" Target="http://twitter.com/flipkartsupport/statuses/1353512984589557762" TargetMode="External"/><Relationship Id="rId2238" Type="http://schemas.openxmlformats.org/officeDocument/2006/relationships/hyperlink" Target="http://pbs.twimg.com/profile_images/1163651287478624256/k6UWdOtO_normal.jpg" TargetMode="External"/><Relationship Id="rId2239" Type="http://schemas.openxmlformats.org/officeDocument/2006/relationships/hyperlink" Target="http://twitter.com/AdityaGoraksha2/statuses/1353627666629312512" TargetMode="External"/><Relationship Id="rId3569" Type="http://schemas.openxmlformats.org/officeDocument/2006/relationships/hyperlink" Target="http://pbs.twimg.com/profile_images/1296054895322083328/njxxw5du_normal.jpg" TargetMode="External"/><Relationship Id="rId316" Type="http://schemas.openxmlformats.org/officeDocument/2006/relationships/hyperlink" Target="http://twitter.com/adarsh525/statuses/1353691886653906946" TargetMode="External"/><Relationship Id="rId315" Type="http://schemas.openxmlformats.org/officeDocument/2006/relationships/hyperlink" Target="http://pbs.twimg.com/profile_images/1078134286182539265/XXsWFCHM_normal.jpg" TargetMode="External"/><Relationship Id="rId314" Type="http://schemas.openxmlformats.org/officeDocument/2006/relationships/hyperlink" Target="http://twitter.com/raghusood/statuses/1353692009324814338" TargetMode="External"/><Relationship Id="rId313" Type="http://schemas.openxmlformats.org/officeDocument/2006/relationships/hyperlink" Target="http://pbs.twimg.com/profile_images/1289656359089315841/2aSveUhk_normal.jpg" TargetMode="External"/><Relationship Id="rId319" Type="http://schemas.openxmlformats.org/officeDocument/2006/relationships/hyperlink" Target="http://pbs.twimg.com/profile_images/1301168140810743808/ToRqSpdu_normal.jpg" TargetMode="External"/><Relationship Id="rId318" Type="http://schemas.openxmlformats.org/officeDocument/2006/relationships/hyperlink" Target="http://twitter.com/Karan_Dubey_/statuses/1353691668231282690" TargetMode="External"/><Relationship Id="rId317" Type="http://schemas.openxmlformats.org/officeDocument/2006/relationships/hyperlink" Target="http://pbs.twimg.com/profile_images/1090131503193808896/w9a8slPa_normal.jpg" TargetMode="External"/><Relationship Id="rId3560" Type="http://schemas.openxmlformats.org/officeDocument/2006/relationships/hyperlink" Target="http://twitter.com/drishtikona/statuses/1353586946920960000" TargetMode="External"/><Relationship Id="rId4891" Type="http://schemas.openxmlformats.org/officeDocument/2006/relationships/hyperlink" Target="http://pbs.twimg.com/profile_images/817766985719316480/_HVZYsjI_normal.jpg" TargetMode="External"/><Relationship Id="rId4890" Type="http://schemas.openxmlformats.org/officeDocument/2006/relationships/hyperlink" Target="http://twitter.com/mauri_m_lima/statuses/1353518300211380226" TargetMode="External"/><Relationship Id="rId2230" Type="http://schemas.openxmlformats.org/officeDocument/2006/relationships/hyperlink" Target="http://pbs.twimg.com/profile_images/1116589107583414274/Z9wsEiq1_normal.jpg" TargetMode="External"/><Relationship Id="rId3562" Type="http://schemas.openxmlformats.org/officeDocument/2006/relationships/hyperlink" Target="http://twitter.com/Chatur_Bania/statuses/1353586691676622851" TargetMode="External"/><Relationship Id="rId4893" Type="http://schemas.openxmlformats.org/officeDocument/2006/relationships/hyperlink" Target="http://pbs.twimg.com/profile_images/817673326894006273/3y7iAgyN_normal.jpg" TargetMode="External"/><Relationship Id="rId2231" Type="http://schemas.openxmlformats.org/officeDocument/2006/relationships/hyperlink" Target="http://twitter.com/BlogKhabri/statuses/1353627841229942784" TargetMode="External"/><Relationship Id="rId3561" Type="http://schemas.openxmlformats.org/officeDocument/2006/relationships/hyperlink" Target="http://pbs.twimg.com/profile_images/1190982963854487554/8a_roeBo_normal.jpg" TargetMode="External"/><Relationship Id="rId4892" Type="http://schemas.openxmlformats.org/officeDocument/2006/relationships/hyperlink" Target="http://twitter.com/flipkartsupport/statuses/1353517642439507969" TargetMode="External"/><Relationship Id="rId312" Type="http://schemas.openxmlformats.org/officeDocument/2006/relationships/hyperlink" Target="http://twitter.com/Manoj74226358/statuses/1353692061233524741" TargetMode="External"/><Relationship Id="rId2232" Type="http://schemas.openxmlformats.org/officeDocument/2006/relationships/hyperlink" Target="http://pbs.twimg.com/profile_images/1353684553097854977/pelSwLyf_normal.jpg" TargetMode="External"/><Relationship Id="rId3564" Type="http://schemas.openxmlformats.org/officeDocument/2006/relationships/hyperlink" Target="http://twitter.com/CAITIndia/statuses/1353586587058094081" TargetMode="External"/><Relationship Id="rId4895" Type="http://schemas.openxmlformats.org/officeDocument/2006/relationships/hyperlink" Target="http://pbs.twimg.com/profile_images/1038717447824728065/Ac-8f8Xd_normal.jpg" TargetMode="External"/><Relationship Id="rId311" Type="http://schemas.openxmlformats.org/officeDocument/2006/relationships/hyperlink" Target="http://abs.twimg.com/sticky/default_profile_images/default_profile_normal.png" TargetMode="External"/><Relationship Id="rId2233" Type="http://schemas.openxmlformats.org/officeDocument/2006/relationships/hyperlink" Target="http://twitter.com/swapna31639281/statuses/1353627769981165568" TargetMode="External"/><Relationship Id="rId3563" Type="http://schemas.openxmlformats.org/officeDocument/2006/relationships/hyperlink" Target="http://pbs.twimg.com/profile_images/1036200806100467713/XgTsK75z_normal.jpg" TargetMode="External"/><Relationship Id="rId4894" Type="http://schemas.openxmlformats.org/officeDocument/2006/relationships/hyperlink" Target="http://twitter.com/nallakshyam/statuses/1353516611047591936" TargetMode="External"/><Relationship Id="rId310" Type="http://schemas.openxmlformats.org/officeDocument/2006/relationships/hyperlink" Target="http://twitter.com/realmemobiles/statuses/1353692065557700608" TargetMode="External"/><Relationship Id="rId2234" Type="http://schemas.openxmlformats.org/officeDocument/2006/relationships/hyperlink" Target="http://pbs.twimg.com/profile_images/1353532576401563650/eiFiByIy_normal.jpg" TargetMode="External"/><Relationship Id="rId3566" Type="http://schemas.openxmlformats.org/officeDocument/2006/relationships/hyperlink" Target="http://twitter.com/chaudhary_s8/statuses/1353586549015732225" TargetMode="External"/><Relationship Id="rId4897" Type="http://schemas.openxmlformats.org/officeDocument/2006/relationships/hyperlink" Target="http://pbs.twimg.com/profile_images/817766985719316480/_HVZYsjI_normal.jpg" TargetMode="External"/><Relationship Id="rId2235" Type="http://schemas.openxmlformats.org/officeDocument/2006/relationships/hyperlink" Target="http://twitter.com/Kumartechintel3/statuses/1353627727669018624" TargetMode="External"/><Relationship Id="rId3565" Type="http://schemas.openxmlformats.org/officeDocument/2006/relationships/hyperlink" Target="http://pbs.twimg.com/profile_images/1247379151327096833/NlqyEvu2_normal.jpg" TargetMode="External"/><Relationship Id="rId4896" Type="http://schemas.openxmlformats.org/officeDocument/2006/relationships/hyperlink" Target="http://twitter.com/TilakRa69098591/statuses/1353514200149102593" TargetMode="External"/><Relationship Id="rId4040" Type="http://schemas.openxmlformats.org/officeDocument/2006/relationships/hyperlink" Target="http://twitter.com/Amazingdeals360/statuses/1353568460547080192" TargetMode="External"/><Relationship Id="rId5372" Type="http://schemas.openxmlformats.org/officeDocument/2006/relationships/hyperlink" Target="http://twitter.com/suprotimroy/statuses/1353412915202678785" TargetMode="External"/><Relationship Id="rId5373" Type="http://schemas.openxmlformats.org/officeDocument/2006/relationships/hyperlink" Target="http://pbs.twimg.com/profile_images/1256412299751014400/hspFVQUr_normal.jpg" TargetMode="External"/><Relationship Id="rId4042" Type="http://schemas.openxmlformats.org/officeDocument/2006/relationships/hyperlink" Target="http://twitter.com/ImMudassir1/statuses/1353568426653085696" TargetMode="External"/><Relationship Id="rId5370" Type="http://schemas.openxmlformats.org/officeDocument/2006/relationships/hyperlink" Target="http://twitter.com/DealsZoneIndia/statuses/1353413002700103681" TargetMode="External"/><Relationship Id="rId4041" Type="http://schemas.openxmlformats.org/officeDocument/2006/relationships/hyperlink" Target="http://pbs.twimg.com/profile_images/1298890883165597698/-2x7Grok_normal.jpg" TargetMode="External"/><Relationship Id="rId5371" Type="http://schemas.openxmlformats.org/officeDocument/2006/relationships/hyperlink" Target="http://pbs.twimg.com/profile_images/1346700334048055298/nWkhJEYs_normal.jpg" TargetMode="External"/><Relationship Id="rId4044" Type="http://schemas.openxmlformats.org/officeDocument/2006/relationships/hyperlink" Target="http://twitter.com/Paddukulkarni/statuses/1353568408718123009" TargetMode="External"/><Relationship Id="rId5376" Type="http://schemas.openxmlformats.org/officeDocument/2006/relationships/hyperlink" Target="http://twitter.com/DealsZoneIndia/statuses/1353412588650995717" TargetMode="External"/><Relationship Id="rId4043" Type="http://schemas.openxmlformats.org/officeDocument/2006/relationships/hyperlink" Target="http://abs.twimg.com/sticky/default_profile_images/default_profile_normal.png" TargetMode="External"/><Relationship Id="rId5377" Type="http://schemas.openxmlformats.org/officeDocument/2006/relationships/hyperlink" Target="http://pbs.twimg.com/profile_images/1302285533771685890/gHJDGPic_normal.jpg" TargetMode="External"/><Relationship Id="rId4046" Type="http://schemas.openxmlformats.org/officeDocument/2006/relationships/hyperlink" Target="http://twitter.com/AaravShrivs/statuses/1353567879791169537" TargetMode="External"/><Relationship Id="rId5374" Type="http://schemas.openxmlformats.org/officeDocument/2006/relationships/hyperlink" Target="http://twitter.com/macharla1994/statuses/1353412794121670656" TargetMode="External"/><Relationship Id="rId4045" Type="http://schemas.openxmlformats.org/officeDocument/2006/relationships/hyperlink" Target="http://pbs.twimg.com/profile_images/1351817738725912581/0UUzBF6n_normal.jpg" TargetMode="External"/><Relationship Id="rId5375" Type="http://schemas.openxmlformats.org/officeDocument/2006/relationships/hyperlink" Target="http://pbs.twimg.com/profile_images/1217866008678957056/Vhvoy6tl_normal.jpg" TargetMode="External"/><Relationship Id="rId4048" Type="http://schemas.openxmlformats.org/officeDocument/2006/relationships/hyperlink" Target="http://twitter.com/orangebooksind/statuses/1353567580473069568" TargetMode="External"/><Relationship Id="rId4047" Type="http://schemas.openxmlformats.org/officeDocument/2006/relationships/hyperlink" Target="http://pbs.twimg.com/profile_images/1125001536759783424/xAVoKms9_normal.png" TargetMode="External"/><Relationship Id="rId5378" Type="http://schemas.openxmlformats.org/officeDocument/2006/relationships/hyperlink" Target="http://twitter.com/7Deals24/statuses/1353412557084663813" TargetMode="External"/><Relationship Id="rId4049" Type="http://schemas.openxmlformats.org/officeDocument/2006/relationships/hyperlink" Target="http://pbs.twimg.com/profile_images/1251837524776902657/VA7BlZfC_normal.jpg" TargetMode="External"/><Relationship Id="rId5379" Type="http://schemas.openxmlformats.org/officeDocument/2006/relationships/hyperlink" Target="http://pbs.twimg.com/profile_images/1055375742857469953/LmqtJGZX_normal.jpg" TargetMode="External"/><Relationship Id="rId5361" Type="http://schemas.openxmlformats.org/officeDocument/2006/relationships/hyperlink" Target="http://pbs.twimg.com/profile_images/817766985719316480/_HVZYsjI_normal.jpg" TargetMode="External"/><Relationship Id="rId5362" Type="http://schemas.openxmlformats.org/officeDocument/2006/relationships/hyperlink" Target="http://twitter.com/flipkartsupport/statuses/1353413198418833409" TargetMode="External"/><Relationship Id="rId4031" Type="http://schemas.openxmlformats.org/officeDocument/2006/relationships/hyperlink" Target="http://pbs.twimg.com/profile_images/1295625417571758080/myZzloti_normal.jpg" TargetMode="External"/><Relationship Id="rId4030" Type="http://schemas.openxmlformats.org/officeDocument/2006/relationships/hyperlink" Target="http://twitter.com/ImMudassir1/statuses/1353568549172871168" TargetMode="External"/><Relationship Id="rId5360" Type="http://schemas.openxmlformats.org/officeDocument/2006/relationships/hyperlink" Target="http://twitter.com/Samreen012/statuses/1353413288848048132" TargetMode="External"/><Relationship Id="rId297" Type="http://schemas.openxmlformats.org/officeDocument/2006/relationships/hyperlink" Target="http://pbs.twimg.com/profile_images/1322221570559913985/bHr6ZoqL_normal.jpg" TargetMode="External"/><Relationship Id="rId4033" Type="http://schemas.openxmlformats.org/officeDocument/2006/relationships/hyperlink" Target="http://pbs.twimg.com/profile_images/1327935418424147968/yIuu805__normal.jpg" TargetMode="External"/><Relationship Id="rId5365" Type="http://schemas.openxmlformats.org/officeDocument/2006/relationships/hyperlink" Target="http://pbs.twimg.com/profile_images/1227568744681000960/z2C_FGmP_normal.jpg" TargetMode="External"/><Relationship Id="rId296" Type="http://schemas.openxmlformats.org/officeDocument/2006/relationships/hyperlink" Target="http://twitter.com/Ponram_28/statuses/1353692470433861633" TargetMode="External"/><Relationship Id="rId4032" Type="http://schemas.openxmlformats.org/officeDocument/2006/relationships/hyperlink" Target="http://twitter.com/realmecareIN/statuses/1353568539773267968" TargetMode="External"/><Relationship Id="rId5366" Type="http://schemas.openxmlformats.org/officeDocument/2006/relationships/hyperlink" Target="http://twitter.com/JacksonKrishna/statuses/1353413127753379847" TargetMode="External"/><Relationship Id="rId295" Type="http://schemas.openxmlformats.org/officeDocument/2006/relationships/hyperlink" Target="http://pbs.twimg.com/profile_images/1334447717905383426/TCUlfkmN_normal.jpg" TargetMode="External"/><Relationship Id="rId4035" Type="http://schemas.openxmlformats.org/officeDocument/2006/relationships/hyperlink" Target="http://pbs.twimg.com/profile_images/1348122419127410690/QViEU9fx_normal.jpg" TargetMode="External"/><Relationship Id="rId5363" Type="http://schemas.openxmlformats.org/officeDocument/2006/relationships/hyperlink" Target="http://pbs.twimg.com/profile_images/817766985719316480/_HVZYsjI_normal.jpg" TargetMode="External"/><Relationship Id="rId294" Type="http://schemas.openxmlformats.org/officeDocument/2006/relationships/hyperlink" Target="http://twitter.com/good4pradeep/statuses/1353692499689132032" TargetMode="External"/><Relationship Id="rId4034" Type="http://schemas.openxmlformats.org/officeDocument/2006/relationships/hyperlink" Target="http://twitter.com/ArvindLko07/statuses/1353568532915654656" TargetMode="External"/><Relationship Id="rId5364" Type="http://schemas.openxmlformats.org/officeDocument/2006/relationships/hyperlink" Target="http://twitter.com/flipkartsupport/statuses/1353413183503929345" TargetMode="External"/><Relationship Id="rId4037" Type="http://schemas.openxmlformats.org/officeDocument/2006/relationships/hyperlink" Target="http://pbs.twimg.com/profile_images/1298890883165597698/-2x7Grok_normal.jpg" TargetMode="External"/><Relationship Id="rId5369" Type="http://schemas.openxmlformats.org/officeDocument/2006/relationships/hyperlink" Target="http://pbs.twimg.com/profile_images/1217866008678957056/Vhvoy6tl_normal.jpg" TargetMode="External"/><Relationship Id="rId4036" Type="http://schemas.openxmlformats.org/officeDocument/2006/relationships/hyperlink" Target="http://twitter.com/Rahul_A5201/statuses/1353568494692954112" TargetMode="External"/><Relationship Id="rId299" Type="http://schemas.openxmlformats.org/officeDocument/2006/relationships/hyperlink" Target="http://pbs.twimg.com/profile_images/1348978091058597892/U6xxQM9__normal.jpg" TargetMode="External"/><Relationship Id="rId4039" Type="http://schemas.openxmlformats.org/officeDocument/2006/relationships/hyperlink" Target="http://pbs.twimg.com/profile_images/1057323147156893696/aJHk6gZs_normal.jpg" TargetMode="External"/><Relationship Id="rId5367" Type="http://schemas.openxmlformats.org/officeDocument/2006/relationships/hyperlink" Target="http://pbs.twimg.com/profile_images/1314476808557993984/S623gf73_normal.jpg" TargetMode="External"/><Relationship Id="rId298" Type="http://schemas.openxmlformats.org/officeDocument/2006/relationships/hyperlink" Target="http://twitter.com/mr_sahilalvi/statuses/1353692336409120769" TargetMode="External"/><Relationship Id="rId4038" Type="http://schemas.openxmlformats.org/officeDocument/2006/relationships/hyperlink" Target="http://twitter.com/ImMudassir1/statuses/1353568472974946309" TargetMode="External"/><Relationship Id="rId5368" Type="http://schemas.openxmlformats.org/officeDocument/2006/relationships/hyperlink" Target="http://twitter.com/Shubham21ee/statuses/1353413073038680066" TargetMode="External"/><Relationship Id="rId5390" Type="http://schemas.openxmlformats.org/officeDocument/2006/relationships/hyperlink" Target="http://twitter.com/Amazingdeals360/statuses/1353411878588833798" TargetMode="External"/><Relationship Id="rId5391" Type="http://schemas.openxmlformats.org/officeDocument/2006/relationships/hyperlink" Target="http://pbs.twimg.com/profile_images/1207556418036912128/wNeYOXz1_normal.jpg" TargetMode="External"/><Relationship Id="rId4060" Type="http://schemas.openxmlformats.org/officeDocument/2006/relationships/hyperlink" Target="http://twitter.com/7Deals24/statuses/1353567086912540672" TargetMode="External"/><Relationship Id="rId4062" Type="http://schemas.openxmlformats.org/officeDocument/2006/relationships/hyperlink" Target="http://twitter.com/Abhinav58175817/statuses/1353567070076563456" TargetMode="External"/><Relationship Id="rId5394" Type="http://schemas.openxmlformats.org/officeDocument/2006/relationships/hyperlink" Target="http://twitter.com/7Deals24/statuses/1353411791544434693" TargetMode="External"/><Relationship Id="rId4061" Type="http://schemas.openxmlformats.org/officeDocument/2006/relationships/hyperlink" Target="http://pbs.twimg.com/profile_images/1221257650572152833/dbA1scGT_normal.jpg" TargetMode="External"/><Relationship Id="rId5395" Type="http://schemas.openxmlformats.org/officeDocument/2006/relationships/hyperlink" Target="http://pbs.twimg.com/profile_images/1207556418036912128/wNeYOXz1_normal.jpg" TargetMode="External"/><Relationship Id="rId4064" Type="http://schemas.openxmlformats.org/officeDocument/2006/relationships/hyperlink" Target="http://twitter.com/ManojKu00208130/statuses/1353567060152881152" TargetMode="External"/><Relationship Id="rId5392" Type="http://schemas.openxmlformats.org/officeDocument/2006/relationships/hyperlink" Target="http://twitter.com/BigkartDeal/statuses/1353411808338403328" TargetMode="External"/><Relationship Id="rId4063" Type="http://schemas.openxmlformats.org/officeDocument/2006/relationships/hyperlink" Target="http://pbs.twimg.com/profile_images/1346690999339290624/07Ol40VW_normal.jpg" TargetMode="External"/><Relationship Id="rId5393" Type="http://schemas.openxmlformats.org/officeDocument/2006/relationships/hyperlink" Target="http://pbs.twimg.com/profile_images/1302285533771685890/gHJDGPic_normal.jpg" TargetMode="External"/><Relationship Id="rId4066" Type="http://schemas.openxmlformats.org/officeDocument/2006/relationships/hyperlink" Target="http://twitter.com/ca_manjunatha/statuses/1353567019082235904" TargetMode="External"/><Relationship Id="rId5398" Type="http://schemas.openxmlformats.org/officeDocument/2006/relationships/hyperlink" Target="http://twitter.com/Amazingdeals360/statuses/1353411573591674883" TargetMode="External"/><Relationship Id="rId4065" Type="http://schemas.openxmlformats.org/officeDocument/2006/relationships/hyperlink" Target="http://pbs.twimg.com/profile_images/1338443605652905984/bby5vEVw_normal.jpg" TargetMode="External"/><Relationship Id="rId5399" Type="http://schemas.openxmlformats.org/officeDocument/2006/relationships/hyperlink" Target="http://pbs.twimg.com/profile_images/659746526659416064/vTPMDxlD_normal.jpg" TargetMode="External"/><Relationship Id="rId4068" Type="http://schemas.openxmlformats.org/officeDocument/2006/relationships/hyperlink" Target="http://twitter.com/Saurav_Speak/statuses/1353566870914392065" TargetMode="External"/><Relationship Id="rId5396" Type="http://schemas.openxmlformats.org/officeDocument/2006/relationships/hyperlink" Target="http://twitter.com/BigkartDeal/statuses/1353411714465886217" TargetMode="External"/><Relationship Id="rId4067" Type="http://schemas.openxmlformats.org/officeDocument/2006/relationships/hyperlink" Target="http://pbs.twimg.com/profile_images/689387706200162304/UoOoRpia_normal.png" TargetMode="External"/><Relationship Id="rId5397" Type="http://schemas.openxmlformats.org/officeDocument/2006/relationships/hyperlink" Target="http://pbs.twimg.com/profile_images/1057323147156893696/aJHk6gZs_normal.jpg" TargetMode="External"/><Relationship Id="rId4069" Type="http://schemas.openxmlformats.org/officeDocument/2006/relationships/hyperlink" Target="http://pbs.twimg.com/profile_images/1342427775752269827/KDVO3sed_normal.jpg" TargetMode="External"/><Relationship Id="rId5380" Type="http://schemas.openxmlformats.org/officeDocument/2006/relationships/hyperlink" Target="http://twitter.com/Techglares/statuses/1353412301131370501" TargetMode="External"/><Relationship Id="rId4051" Type="http://schemas.openxmlformats.org/officeDocument/2006/relationships/hyperlink" Target="http://pbs.twimg.com/profile_images/1336517715754852355/Rg3GDcWx_normal.jpg" TargetMode="External"/><Relationship Id="rId5383" Type="http://schemas.openxmlformats.org/officeDocument/2006/relationships/hyperlink" Target="http://pbs.twimg.com/profile_images/1055375742857469953/LmqtJGZX_normal.jpg" TargetMode="External"/><Relationship Id="rId4050" Type="http://schemas.openxmlformats.org/officeDocument/2006/relationships/hyperlink" Target="http://twitter.com/harisharma_0/statuses/1353567521417269248" TargetMode="External"/><Relationship Id="rId5384" Type="http://schemas.openxmlformats.org/officeDocument/2006/relationships/hyperlink" Target="http://twitter.com/Techglares/statuses/1353412047069868032" TargetMode="External"/><Relationship Id="rId4053" Type="http://schemas.openxmlformats.org/officeDocument/2006/relationships/hyperlink" Target="http://abs.twimg.com/sticky/default_profile_images/default_profile_normal.png" TargetMode="External"/><Relationship Id="rId5381" Type="http://schemas.openxmlformats.org/officeDocument/2006/relationships/hyperlink" Target="http://pbs.twimg.com/profile_images/1347848822198652928/xoO7KwzX_normal.jpg" TargetMode="External"/><Relationship Id="rId4052" Type="http://schemas.openxmlformats.org/officeDocument/2006/relationships/hyperlink" Target="http://twitter.com/RavirajUgale/statuses/1353567507362275330" TargetMode="External"/><Relationship Id="rId5382" Type="http://schemas.openxmlformats.org/officeDocument/2006/relationships/hyperlink" Target="http://twitter.com/iamSyam92/statuses/1353412083224780800" TargetMode="External"/><Relationship Id="rId4055" Type="http://schemas.openxmlformats.org/officeDocument/2006/relationships/hyperlink" Target="http://pbs.twimg.com/profile_images/949914120786124800/gdwNTAMO_normal.jpg" TargetMode="External"/><Relationship Id="rId5387" Type="http://schemas.openxmlformats.org/officeDocument/2006/relationships/hyperlink" Target="http://pbs.twimg.com/profile_images/1338123001028464641/purLUOmI_normal.jpg" TargetMode="External"/><Relationship Id="rId4054" Type="http://schemas.openxmlformats.org/officeDocument/2006/relationships/hyperlink" Target="http://twitter.com/God34Sex/statuses/1353567492275195905" TargetMode="External"/><Relationship Id="rId5388" Type="http://schemas.openxmlformats.org/officeDocument/2006/relationships/hyperlink" Target="http://twitter.com/Offersbox/statuses/1353411879687909376" TargetMode="External"/><Relationship Id="rId4057" Type="http://schemas.openxmlformats.org/officeDocument/2006/relationships/hyperlink" Target="http://pbs.twimg.com/profile_images/1302285533771685890/gHJDGPic_normal.jpg" TargetMode="External"/><Relationship Id="rId5385" Type="http://schemas.openxmlformats.org/officeDocument/2006/relationships/hyperlink" Target="http://pbs.twimg.com/profile_images/602085586367721475/bd3Nk1no_normal.png" TargetMode="External"/><Relationship Id="rId4056" Type="http://schemas.openxmlformats.org/officeDocument/2006/relationships/hyperlink" Target="http://twitter.com/Kiranboyz1/statuses/1353567382019534850" TargetMode="External"/><Relationship Id="rId5386" Type="http://schemas.openxmlformats.org/officeDocument/2006/relationships/hyperlink" Target="http://twitter.com/DealBeeOfficial/statuses/1353411908942974976" TargetMode="External"/><Relationship Id="rId4059" Type="http://schemas.openxmlformats.org/officeDocument/2006/relationships/hyperlink" Target="http://pbs.twimg.com/profile_images/1302285533771685890/gHJDGPic_normal.jpg" TargetMode="External"/><Relationship Id="rId4058" Type="http://schemas.openxmlformats.org/officeDocument/2006/relationships/hyperlink" Target="http://twitter.com/7Deals24/statuses/1353567103278747648" TargetMode="External"/><Relationship Id="rId5389" Type="http://schemas.openxmlformats.org/officeDocument/2006/relationships/hyperlink" Target="http://pbs.twimg.com/profile_images/1057323147156893696/aJHk6gZs_normal.jpg" TargetMode="External"/><Relationship Id="rId4008" Type="http://schemas.openxmlformats.org/officeDocument/2006/relationships/hyperlink" Target="http://twitter.com/AnilMahtoJH/statuses/1353569720583131136" TargetMode="External"/><Relationship Id="rId4007" Type="http://schemas.openxmlformats.org/officeDocument/2006/relationships/hyperlink" Target="http://pbs.twimg.com/profile_images/1336175437265813504/8jcw6M9x_normal.jpg" TargetMode="External"/><Relationship Id="rId5338" Type="http://schemas.openxmlformats.org/officeDocument/2006/relationships/hyperlink" Target="http://twitter.com/Mysterydealz/statuses/1353413972335026177" TargetMode="External"/><Relationship Id="rId4009" Type="http://schemas.openxmlformats.org/officeDocument/2006/relationships/hyperlink" Target="http://pbs.twimg.com/profile_images/1297213661740544000/FyhB_6Rw_normal.png" TargetMode="External"/><Relationship Id="rId5339" Type="http://schemas.openxmlformats.org/officeDocument/2006/relationships/hyperlink" Target="http://pbs.twimg.com/profile_images/1312855016818999298/Qy8rs08q_normal.jpg" TargetMode="External"/><Relationship Id="rId271" Type="http://schemas.openxmlformats.org/officeDocument/2006/relationships/hyperlink" Target="http://pbs.twimg.com/profile_images/1052445122481332230/pURv0Dju_normal.jpg" TargetMode="External"/><Relationship Id="rId270" Type="http://schemas.openxmlformats.org/officeDocument/2006/relationships/hyperlink" Target="http://twitter.com/Shayri4MSG/statuses/1353693345407623169" TargetMode="External"/><Relationship Id="rId269" Type="http://schemas.openxmlformats.org/officeDocument/2006/relationships/hyperlink" Target="http://pbs.twimg.com/profile_images/1289815968365965313/PdfREaJq_normal.jpg" TargetMode="External"/><Relationship Id="rId264" Type="http://schemas.openxmlformats.org/officeDocument/2006/relationships/hyperlink" Target="http://twitter.com/Geetanjl/statuses/1353693823822659585" TargetMode="External"/><Relationship Id="rId4000" Type="http://schemas.openxmlformats.org/officeDocument/2006/relationships/hyperlink" Target="http://twitter.com/SurajRampure26/statuses/1353570041136996357" TargetMode="External"/><Relationship Id="rId5332" Type="http://schemas.openxmlformats.org/officeDocument/2006/relationships/hyperlink" Target="http://twitter.com/ROHITAN02641343/statuses/1353414008745779202" TargetMode="External"/><Relationship Id="rId263" Type="http://schemas.openxmlformats.org/officeDocument/2006/relationships/hyperlink" Target="http://pbs.twimg.com/profile_images/1341001715961630720/TKwGJvC__normal.jpg" TargetMode="External"/><Relationship Id="rId5333" Type="http://schemas.openxmlformats.org/officeDocument/2006/relationships/hyperlink" Target="http://pbs.twimg.com/profile_images/1203996392751955969/oFTMYXnA_normal.jpg" TargetMode="External"/><Relationship Id="rId262" Type="http://schemas.openxmlformats.org/officeDocument/2006/relationships/hyperlink" Target="http://twitter.com/cajaveedali/statuses/1353693864310099968" TargetMode="External"/><Relationship Id="rId4002" Type="http://schemas.openxmlformats.org/officeDocument/2006/relationships/hyperlink" Target="http://twitter.com/786Unbox/statuses/1353569897461080064" TargetMode="External"/><Relationship Id="rId5330" Type="http://schemas.openxmlformats.org/officeDocument/2006/relationships/hyperlink" Target="http://twitter.com/albela78692/statuses/1353414044619694081" TargetMode="External"/><Relationship Id="rId261" Type="http://schemas.openxmlformats.org/officeDocument/2006/relationships/hyperlink" Target="http://pbs.twimg.com/profile_images/1183609873566584834/eEqgbzZS_normal.jpg" TargetMode="External"/><Relationship Id="rId4001" Type="http://schemas.openxmlformats.org/officeDocument/2006/relationships/hyperlink" Target="http://pbs.twimg.com/profile_images/1344886122954911745/WAjh8arF_normal.jpg" TargetMode="External"/><Relationship Id="rId5331" Type="http://schemas.openxmlformats.org/officeDocument/2006/relationships/hyperlink" Target="http://pbs.twimg.com/profile_images/1092843506656108544/vzlMK2fW_normal.jpg" TargetMode="External"/><Relationship Id="rId268" Type="http://schemas.openxmlformats.org/officeDocument/2006/relationships/hyperlink" Target="http://twitter.com/murali9690/statuses/1353693459266170881" TargetMode="External"/><Relationship Id="rId4004" Type="http://schemas.openxmlformats.org/officeDocument/2006/relationships/hyperlink" Target="http://twitter.com/RahulSi50473529/statuses/1353569895171158016" TargetMode="External"/><Relationship Id="rId5336" Type="http://schemas.openxmlformats.org/officeDocument/2006/relationships/hyperlink" Target="http://twitter.com/ekminuterukna/statuses/1353413976109924352" TargetMode="External"/><Relationship Id="rId267" Type="http://schemas.openxmlformats.org/officeDocument/2006/relationships/hyperlink" Target="http://abs.twimg.com/sticky/default_profile_images/default_profile_normal.png" TargetMode="External"/><Relationship Id="rId4003" Type="http://schemas.openxmlformats.org/officeDocument/2006/relationships/hyperlink" Target="http://pbs.twimg.com/profile_images/1213811491616501760/27fe5QiD_normal.jpg" TargetMode="External"/><Relationship Id="rId5337" Type="http://schemas.openxmlformats.org/officeDocument/2006/relationships/hyperlink" Target="http://pbs.twimg.com/profile_images/1344811891126800384/AM5hQMWm_normal.jpg" TargetMode="External"/><Relationship Id="rId266" Type="http://schemas.openxmlformats.org/officeDocument/2006/relationships/hyperlink" Target="http://twitter.com/VINEET_MOTIHARI/statuses/1353693499607052288" TargetMode="External"/><Relationship Id="rId4006" Type="http://schemas.openxmlformats.org/officeDocument/2006/relationships/hyperlink" Target="http://twitter.com/dkkailora/statuses/1353569822836101120" TargetMode="External"/><Relationship Id="rId5334" Type="http://schemas.openxmlformats.org/officeDocument/2006/relationships/hyperlink" Target="http://twitter.com/ekminuterukna/statuses/1353413976109924352" TargetMode="External"/><Relationship Id="rId265" Type="http://schemas.openxmlformats.org/officeDocument/2006/relationships/hyperlink" Target="http://pbs.twimg.com/profile_images/1249978623387250688/pUgLFUci_normal.jpg" TargetMode="External"/><Relationship Id="rId4005" Type="http://schemas.openxmlformats.org/officeDocument/2006/relationships/hyperlink" Target="http://pbs.twimg.com/profile_images/845437494338371585/lt1eR7KO_normal.jpg" TargetMode="External"/><Relationship Id="rId5335" Type="http://schemas.openxmlformats.org/officeDocument/2006/relationships/hyperlink" Target="http://pbs.twimg.com/profile_images/1203996392751955969/oFTMYXnA_normal.jpg" TargetMode="External"/><Relationship Id="rId5329" Type="http://schemas.openxmlformats.org/officeDocument/2006/relationships/hyperlink" Target="http://pbs.twimg.com/profile_images/1353039044721078274/0mSq0aDV_normal.jpg" TargetMode="External"/><Relationship Id="rId5327" Type="http://schemas.openxmlformats.org/officeDocument/2006/relationships/hyperlink" Target="http://pbs.twimg.com/profile_images/1344811891126800384/AM5hQMWm_normal.jpg" TargetMode="External"/><Relationship Id="rId5328" Type="http://schemas.openxmlformats.org/officeDocument/2006/relationships/hyperlink" Target="http://twitter.com/Mysterydealz/statuses/1353414293790683137" TargetMode="External"/><Relationship Id="rId260" Type="http://schemas.openxmlformats.org/officeDocument/2006/relationships/hyperlink" Target="http://twitter.com/gulshan21037534/statuses/1353693877346172933" TargetMode="External"/><Relationship Id="rId259" Type="http://schemas.openxmlformats.org/officeDocument/2006/relationships/hyperlink" Target="http://pbs.twimg.com/profile_images/1109070799887982592/wA_VoSs2_normal.jpg" TargetMode="External"/><Relationship Id="rId258" Type="http://schemas.openxmlformats.org/officeDocument/2006/relationships/hyperlink" Target="http://twitter.com/sb4002/statuses/1353694067297812482" TargetMode="External"/><Relationship Id="rId2290" Type="http://schemas.openxmlformats.org/officeDocument/2006/relationships/hyperlink" Target="http://pbs.twimg.com/profile_images/966688332163026944/OkD_wihx_normal.jpg" TargetMode="External"/><Relationship Id="rId2291" Type="http://schemas.openxmlformats.org/officeDocument/2006/relationships/hyperlink" Target="http://twitter.com/iluvmohit/statuses/1353626207850356738" TargetMode="External"/><Relationship Id="rId2292" Type="http://schemas.openxmlformats.org/officeDocument/2006/relationships/hyperlink" Target="http://abs.twimg.com/sticky/default_profile_images/default_profile_normal.png" TargetMode="External"/><Relationship Id="rId2293" Type="http://schemas.openxmlformats.org/officeDocument/2006/relationships/hyperlink" Target="http://twitter.com/ONiwatkar/statuses/1353625962794020864" TargetMode="External"/><Relationship Id="rId253" Type="http://schemas.openxmlformats.org/officeDocument/2006/relationships/hyperlink" Target="http://pbs.twimg.com/profile_images/1342120898766098432/lyVjnPh3_normal.jpg" TargetMode="External"/><Relationship Id="rId2294" Type="http://schemas.openxmlformats.org/officeDocument/2006/relationships/hyperlink" Target="http://pbs.twimg.com/profile_images/1227779094420393984/zpg7x-f8_normal.jpg" TargetMode="External"/><Relationship Id="rId5321" Type="http://schemas.openxmlformats.org/officeDocument/2006/relationships/hyperlink" Target="http://pbs.twimg.com/profile_images/1344811891126800384/AM5hQMWm_normal.jpg" TargetMode="External"/><Relationship Id="rId252" Type="http://schemas.openxmlformats.org/officeDocument/2006/relationships/hyperlink" Target="http://twitter.com/flipkartsupport/statuses/1353694491782361088" TargetMode="External"/><Relationship Id="rId2295" Type="http://schemas.openxmlformats.org/officeDocument/2006/relationships/hyperlink" Target="http://twitter.com/PreetiSanghavi1/statuses/1353625962374602752" TargetMode="External"/><Relationship Id="rId5322" Type="http://schemas.openxmlformats.org/officeDocument/2006/relationships/hyperlink" Target="http://twitter.com/Mysterydealz/statuses/1353414554554830856" TargetMode="External"/><Relationship Id="rId251" Type="http://schemas.openxmlformats.org/officeDocument/2006/relationships/hyperlink" Target="http://pbs.twimg.com/profile_images/817766985719316480/_HVZYsjI_normal.jpg" TargetMode="External"/><Relationship Id="rId2296" Type="http://schemas.openxmlformats.org/officeDocument/2006/relationships/hyperlink" Target="http://pbs.twimg.com/profile_images/810367515125694464/0ky1vR5x_normal.jpg" TargetMode="External"/><Relationship Id="rId250" Type="http://schemas.openxmlformats.org/officeDocument/2006/relationships/hyperlink" Target="http://twitter.com/NihalVe12108704/statuses/1353694534819962880" TargetMode="External"/><Relationship Id="rId2297" Type="http://schemas.openxmlformats.org/officeDocument/2006/relationships/hyperlink" Target="http://twitter.com/shivammittal/statuses/1353625940576899072" TargetMode="External"/><Relationship Id="rId5320" Type="http://schemas.openxmlformats.org/officeDocument/2006/relationships/hyperlink" Target="http://twitter.com/im_bicky/statuses/1353414691326881792" TargetMode="External"/><Relationship Id="rId257" Type="http://schemas.openxmlformats.org/officeDocument/2006/relationships/hyperlink" Target="http://abs.twimg.com/sticky/default_profile_images/default_profile_normal.png" TargetMode="External"/><Relationship Id="rId2298" Type="http://schemas.openxmlformats.org/officeDocument/2006/relationships/hyperlink" Target="http://pbs.twimg.com/profile_images/782621117160656897/7tMju0iF_normal.jpg" TargetMode="External"/><Relationship Id="rId5325" Type="http://schemas.openxmlformats.org/officeDocument/2006/relationships/hyperlink" Target="http://pbs.twimg.com/profile_images/1148955678117023752/RU4p2yYS_normal.jpg" TargetMode="External"/><Relationship Id="rId256" Type="http://schemas.openxmlformats.org/officeDocument/2006/relationships/hyperlink" Target="http://twitter.com/iasgov/statuses/1353694304217214976" TargetMode="External"/><Relationship Id="rId2299" Type="http://schemas.openxmlformats.org/officeDocument/2006/relationships/hyperlink" Target="http://twitter.com/kingdom00024100/statuses/1353625796254961664" TargetMode="External"/><Relationship Id="rId5326" Type="http://schemas.openxmlformats.org/officeDocument/2006/relationships/hyperlink" Target="http://twitter.com/BiggDeals4U/statuses/1353414323251552256" TargetMode="External"/><Relationship Id="rId255" Type="http://schemas.openxmlformats.org/officeDocument/2006/relationships/hyperlink" Target="http://pbs.twimg.com/profile_images/1330796348015218688/QG0fR5cG_normal.jpg" TargetMode="External"/><Relationship Id="rId5323" Type="http://schemas.openxmlformats.org/officeDocument/2006/relationships/hyperlink" Target="http://pbs.twimg.com/profile_images/817766985719316480/_HVZYsjI_normal.jpg" TargetMode="External"/><Relationship Id="rId254" Type="http://schemas.openxmlformats.org/officeDocument/2006/relationships/hyperlink" Target="http://twitter.com/KudmetheMk/statuses/1353694398446530562" TargetMode="External"/><Relationship Id="rId5324" Type="http://schemas.openxmlformats.org/officeDocument/2006/relationships/hyperlink" Target="http://twitter.com/flipkartsupport/statuses/1353414397079605248" TargetMode="External"/><Relationship Id="rId4029" Type="http://schemas.openxmlformats.org/officeDocument/2006/relationships/hyperlink" Target="http://pbs.twimg.com/profile_images/1298890883165597698/-2x7Grok_normal.jpg" TargetMode="External"/><Relationship Id="rId293" Type="http://schemas.openxmlformats.org/officeDocument/2006/relationships/hyperlink" Target="http://pbs.twimg.com/profile_images/1290790521191804929/BjlJGQWN_normal.jpg" TargetMode="External"/><Relationship Id="rId292" Type="http://schemas.openxmlformats.org/officeDocument/2006/relationships/hyperlink" Target="http://twitter.com/shivaroy/statuses/1353692741436203008" TargetMode="External"/><Relationship Id="rId291" Type="http://schemas.openxmlformats.org/officeDocument/2006/relationships/hyperlink" Target="http://pbs.twimg.com/profile_images/1135238192330788864/hD2h9Ssb_normal.jpg" TargetMode="External"/><Relationship Id="rId290" Type="http://schemas.openxmlformats.org/officeDocument/2006/relationships/hyperlink" Target="http://twitter.com/flipkartsupport/statuses/1353692742807769088" TargetMode="External"/><Relationship Id="rId5350" Type="http://schemas.openxmlformats.org/officeDocument/2006/relationships/hyperlink" Target="http://twitter.com/iDURGADA5/statuses/1353413418326380544" TargetMode="External"/><Relationship Id="rId5351" Type="http://schemas.openxmlformats.org/officeDocument/2006/relationships/hyperlink" Target="http://pbs.twimg.com/profile_images/1297213661740544000/FyhB_6Rw_normal.png" TargetMode="External"/><Relationship Id="rId4020" Type="http://schemas.openxmlformats.org/officeDocument/2006/relationships/hyperlink" Target="http://twitter.com/dhruvg1998/statuses/1353569202527891456" TargetMode="External"/><Relationship Id="rId286" Type="http://schemas.openxmlformats.org/officeDocument/2006/relationships/hyperlink" Target="http://twitter.com/BhagatJoy/statuses/1353693033070530571" TargetMode="External"/><Relationship Id="rId4022" Type="http://schemas.openxmlformats.org/officeDocument/2006/relationships/hyperlink" Target="http://twitter.com/subhankitkar2/statuses/1353569187789213696" TargetMode="External"/><Relationship Id="rId5354" Type="http://schemas.openxmlformats.org/officeDocument/2006/relationships/hyperlink" Target="http://twitter.com/BirChhabra23/statuses/1353413325032308736" TargetMode="External"/><Relationship Id="rId285" Type="http://schemas.openxmlformats.org/officeDocument/2006/relationships/hyperlink" Target="http://pbs.twimg.com/profile_images/1230899033805209600/7Phe2RR0_normal.jpg" TargetMode="External"/><Relationship Id="rId4021" Type="http://schemas.openxmlformats.org/officeDocument/2006/relationships/hyperlink" Target="http://pbs.twimg.com/profile_images/1343194315510583297/1mw_-pLa_normal.jpg" TargetMode="External"/><Relationship Id="rId5355" Type="http://schemas.openxmlformats.org/officeDocument/2006/relationships/hyperlink" Target="http://pbs.twimg.com/profile_images/1302285533771685890/gHJDGPic_normal.jpg" TargetMode="External"/><Relationship Id="rId284" Type="http://schemas.openxmlformats.org/officeDocument/2006/relationships/hyperlink" Target="http://twitter.com/SURYANSHPRATAP2/statuses/1353693081233711104" TargetMode="External"/><Relationship Id="rId4024" Type="http://schemas.openxmlformats.org/officeDocument/2006/relationships/hyperlink" Target="http://twitter.com/flipkartsupport/statuses/1353569000689549318" TargetMode="External"/><Relationship Id="rId5352" Type="http://schemas.openxmlformats.org/officeDocument/2006/relationships/hyperlink" Target="http://twitter.com/xtra_deals/statuses/1353413390929158144" TargetMode="External"/><Relationship Id="rId283" Type="http://schemas.openxmlformats.org/officeDocument/2006/relationships/hyperlink" Target="http://pbs.twimg.com/profile_images/1114849482640723969/f2gb5z4U_normal.jpg" TargetMode="External"/><Relationship Id="rId4023" Type="http://schemas.openxmlformats.org/officeDocument/2006/relationships/hyperlink" Target="http://pbs.twimg.com/profile_images/817766985719316480/_HVZYsjI_normal.jpg" TargetMode="External"/><Relationship Id="rId5353" Type="http://schemas.openxmlformats.org/officeDocument/2006/relationships/hyperlink" Target="http://pbs.twimg.com/profile_images/1332971233298661377/_0sRmPcn_normal.jpg" TargetMode="External"/><Relationship Id="rId4026" Type="http://schemas.openxmlformats.org/officeDocument/2006/relationships/hyperlink" Target="http://twitter.com/Tech__frank/statuses/1353568846397890561" TargetMode="External"/><Relationship Id="rId5358" Type="http://schemas.openxmlformats.org/officeDocument/2006/relationships/hyperlink" Target="http://twitter.com/DealsZoneIndia/statuses/1353413305121951746" TargetMode="External"/><Relationship Id="rId289" Type="http://schemas.openxmlformats.org/officeDocument/2006/relationships/hyperlink" Target="http://pbs.twimg.com/profile_images/817766985719316480/_HVZYsjI_normal.jpg" TargetMode="External"/><Relationship Id="rId4025" Type="http://schemas.openxmlformats.org/officeDocument/2006/relationships/hyperlink" Target="http://pbs.twimg.com/profile_images/1301401839305252867/-mOLwWvM_normal.jpg" TargetMode="External"/><Relationship Id="rId5359" Type="http://schemas.openxmlformats.org/officeDocument/2006/relationships/hyperlink" Target="http://pbs.twimg.com/profile_images/1352535257191505921/pBpvVFAO_normal.jpg" TargetMode="External"/><Relationship Id="rId288" Type="http://schemas.openxmlformats.org/officeDocument/2006/relationships/hyperlink" Target="http://twitter.com/Deepend02974410/statuses/1353692909795745792" TargetMode="External"/><Relationship Id="rId4028" Type="http://schemas.openxmlformats.org/officeDocument/2006/relationships/hyperlink" Target="http://twitter.com/Mehak71473243/statuses/1353568621537095685" TargetMode="External"/><Relationship Id="rId5356" Type="http://schemas.openxmlformats.org/officeDocument/2006/relationships/hyperlink" Target="http://twitter.com/7Deals24/statuses/1353413320397611008" TargetMode="External"/><Relationship Id="rId287" Type="http://schemas.openxmlformats.org/officeDocument/2006/relationships/hyperlink" Target="http://pbs.twimg.com/profile_images/1273176018770104320/qe3IfNr6_normal.jpg" TargetMode="External"/><Relationship Id="rId4027" Type="http://schemas.openxmlformats.org/officeDocument/2006/relationships/hyperlink" Target="http://pbs.twimg.com/profile_images/1262729031017005056/2UmXh4CW_normal.jpg" TargetMode="External"/><Relationship Id="rId5357" Type="http://schemas.openxmlformats.org/officeDocument/2006/relationships/hyperlink" Target="http://pbs.twimg.com/profile_images/1217866008678957056/Vhvoy6tl_normal.jpg" TargetMode="External"/><Relationship Id="rId4019" Type="http://schemas.openxmlformats.org/officeDocument/2006/relationships/hyperlink" Target="http://pbs.twimg.com/profile_images/1266074040885628928/n-9H_61L_normal.jpg" TargetMode="External"/><Relationship Id="rId4018" Type="http://schemas.openxmlformats.org/officeDocument/2006/relationships/hyperlink" Target="http://twitter.com/SureshFruite/statuses/1353569219066040321" TargetMode="External"/><Relationship Id="rId5349" Type="http://schemas.openxmlformats.org/officeDocument/2006/relationships/hyperlink" Target="http://pbs.twimg.com/profile_images/1283953068866822145/itEa3m2C_normal.jpg" TargetMode="External"/><Relationship Id="rId282" Type="http://schemas.openxmlformats.org/officeDocument/2006/relationships/hyperlink" Target="http://twitter.com/BhagatJoy/statuses/1353693133968707584" TargetMode="External"/><Relationship Id="rId281" Type="http://schemas.openxmlformats.org/officeDocument/2006/relationships/hyperlink" Target="http://pbs.twimg.com/profile_images/1230899033805209600/7Phe2RR0_normal.jpg" TargetMode="External"/><Relationship Id="rId280" Type="http://schemas.openxmlformats.org/officeDocument/2006/relationships/hyperlink" Target="http://twitter.com/cyberpunksd888/statuses/1353693152993972224" TargetMode="External"/><Relationship Id="rId5340" Type="http://schemas.openxmlformats.org/officeDocument/2006/relationships/hyperlink" Target="http://twitter.com/SushilP38913950/statuses/1353413831138160641" TargetMode="External"/><Relationship Id="rId275" Type="http://schemas.openxmlformats.org/officeDocument/2006/relationships/hyperlink" Target="http://pbs.twimg.com/profile_images/1230899033805209600/7Phe2RR0_normal.jpg" TargetMode="External"/><Relationship Id="rId4011" Type="http://schemas.openxmlformats.org/officeDocument/2006/relationships/hyperlink" Target="http://pbs.twimg.com/profile_images/1337648013594873856/6uvsXqF5_normal.jpg" TargetMode="External"/><Relationship Id="rId5343" Type="http://schemas.openxmlformats.org/officeDocument/2006/relationships/hyperlink" Target="http://pbs.twimg.com/profile_images/1327799718974468096/P5L6K_tv_normal.jpg" TargetMode="External"/><Relationship Id="rId274" Type="http://schemas.openxmlformats.org/officeDocument/2006/relationships/hyperlink" Target="http://twitter.com/BhagatJoy/statuses/1353693329406492673" TargetMode="External"/><Relationship Id="rId4010" Type="http://schemas.openxmlformats.org/officeDocument/2006/relationships/hyperlink" Target="http://twitter.com/xtra_deals/statuses/1353569549690527744" TargetMode="External"/><Relationship Id="rId5344" Type="http://schemas.openxmlformats.org/officeDocument/2006/relationships/hyperlink" Target="http://twitter.com/babar_syad/statuses/1353413534416134145" TargetMode="External"/><Relationship Id="rId273" Type="http://schemas.openxmlformats.org/officeDocument/2006/relationships/hyperlink" Target="http://pbs.twimg.com/profile_images/1230899033805209600/7Phe2RR0_normal.jpg" TargetMode="External"/><Relationship Id="rId4013" Type="http://schemas.openxmlformats.org/officeDocument/2006/relationships/hyperlink" Target="http://pbs.twimg.com/profile_images/1244043771479601153/8fXgQtM0_normal.jpg" TargetMode="External"/><Relationship Id="rId5341" Type="http://schemas.openxmlformats.org/officeDocument/2006/relationships/hyperlink" Target="http://pbs.twimg.com/profile_images/1283953068866822145/itEa3m2C_normal.jpg" TargetMode="External"/><Relationship Id="rId272" Type="http://schemas.openxmlformats.org/officeDocument/2006/relationships/hyperlink" Target="http://twitter.com/RanaJagendra/statuses/1353693339955191813" TargetMode="External"/><Relationship Id="rId4012" Type="http://schemas.openxmlformats.org/officeDocument/2006/relationships/hyperlink" Target="http://twitter.com/Rain_Man25/statuses/1353569547664560129" TargetMode="External"/><Relationship Id="rId5342" Type="http://schemas.openxmlformats.org/officeDocument/2006/relationships/hyperlink" Target="http://twitter.com/iDURGADA5/statuses/1353413606126313472" TargetMode="External"/><Relationship Id="rId279" Type="http://schemas.openxmlformats.org/officeDocument/2006/relationships/hyperlink" Target="http://pbs.twimg.com/profile_images/1344180905061928960/F8IAEGLi_normal.jpg" TargetMode="External"/><Relationship Id="rId4015" Type="http://schemas.openxmlformats.org/officeDocument/2006/relationships/hyperlink" Target="http://pbs.twimg.com/profile_images/1036149834338643970/nDK8ZX-z_normal.jpg" TargetMode="External"/><Relationship Id="rId5347" Type="http://schemas.openxmlformats.org/officeDocument/2006/relationships/hyperlink" Target="http://pbs.twimg.com/profile_images/1344811891126800384/AM5hQMWm_normal.jpg" TargetMode="External"/><Relationship Id="rId278" Type="http://schemas.openxmlformats.org/officeDocument/2006/relationships/hyperlink" Target="http://twitter.com/flipkartsupport/statuses/1353693199085170689" TargetMode="External"/><Relationship Id="rId4014" Type="http://schemas.openxmlformats.org/officeDocument/2006/relationships/hyperlink" Target="http://twitter.com/nazir_gulzar/statuses/1353569512914874370" TargetMode="External"/><Relationship Id="rId5348" Type="http://schemas.openxmlformats.org/officeDocument/2006/relationships/hyperlink" Target="http://twitter.com/Mysterydealz/statuses/1353413530452561920" TargetMode="External"/><Relationship Id="rId277" Type="http://schemas.openxmlformats.org/officeDocument/2006/relationships/hyperlink" Target="http://pbs.twimg.com/profile_images/817766985719316480/_HVZYsjI_normal.jpg" TargetMode="External"/><Relationship Id="rId4017" Type="http://schemas.openxmlformats.org/officeDocument/2006/relationships/hyperlink" Target="http://pbs.twimg.com/profile_images/1306863018324631573/_pUgp-Ws_normal.jpg" TargetMode="External"/><Relationship Id="rId5345" Type="http://schemas.openxmlformats.org/officeDocument/2006/relationships/hyperlink" Target="http://pbs.twimg.com/profile_images/1353254474433888256/j6EiahBz_normal.jpg" TargetMode="External"/><Relationship Id="rId276" Type="http://schemas.openxmlformats.org/officeDocument/2006/relationships/hyperlink" Target="http://twitter.com/BhagatJoy/statuses/1353693276734435346" TargetMode="External"/><Relationship Id="rId4016" Type="http://schemas.openxmlformats.org/officeDocument/2006/relationships/hyperlink" Target="http://twitter.com/TheHitavada1911/statuses/1353569326008213512" TargetMode="External"/><Relationship Id="rId5346" Type="http://schemas.openxmlformats.org/officeDocument/2006/relationships/hyperlink" Target="http://twitter.com/FizzaRizvi72_/statuses/1353413532826693632" TargetMode="External"/><Relationship Id="rId1851" Type="http://schemas.openxmlformats.org/officeDocument/2006/relationships/hyperlink" Target="http://pbs.twimg.com/profile_images/1242345518304497664/2eQGz-oo_normal.jpg" TargetMode="External"/><Relationship Id="rId1852" Type="http://schemas.openxmlformats.org/officeDocument/2006/relationships/hyperlink" Target="http://twitter.com/AashishMangal3/statuses/1353640709472079879" TargetMode="External"/><Relationship Id="rId1853" Type="http://schemas.openxmlformats.org/officeDocument/2006/relationships/hyperlink" Target="http://pbs.twimg.com/profile_images/1033301896512106497/J4_I3lrB_normal.jpg" TargetMode="External"/><Relationship Id="rId1854" Type="http://schemas.openxmlformats.org/officeDocument/2006/relationships/hyperlink" Target="http://twitter.com/AncCouncil/statuses/1353640507151446016" TargetMode="External"/><Relationship Id="rId1855" Type="http://schemas.openxmlformats.org/officeDocument/2006/relationships/hyperlink" Target="http://pbs.twimg.com/profile_images/1348539814539194369/go1ylFaF_normal.jpg" TargetMode="External"/><Relationship Id="rId1856" Type="http://schemas.openxmlformats.org/officeDocument/2006/relationships/hyperlink" Target="http://twitter.com/AnujaUagar/statuses/1353640506979282945" TargetMode="External"/><Relationship Id="rId1857" Type="http://schemas.openxmlformats.org/officeDocument/2006/relationships/hyperlink" Target="http://pbs.twimg.com/profile_images/1346443946004606977/RnqbDpy5_normal.jpg" TargetMode="External"/><Relationship Id="rId1858" Type="http://schemas.openxmlformats.org/officeDocument/2006/relationships/hyperlink" Target="http://twitter.com/640Nani/statuses/1353640391866683392" TargetMode="External"/><Relationship Id="rId1859" Type="http://schemas.openxmlformats.org/officeDocument/2006/relationships/hyperlink" Target="http://pbs.twimg.com/profile_images/1056893791712423936/LaVlDEq__normal.jpg" TargetMode="External"/><Relationship Id="rId1850" Type="http://schemas.openxmlformats.org/officeDocument/2006/relationships/hyperlink" Target="http://twitter.com/akashbagdiya/statuses/1353640760294264832" TargetMode="External"/><Relationship Id="rId1840" Type="http://schemas.openxmlformats.org/officeDocument/2006/relationships/hyperlink" Target="http://twitter.com/flipkartsupport/statuses/1353641161760546821" TargetMode="External"/><Relationship Id="rId1841" Type="http://schemas.openxmlformats.org/officeDocument/2006/relationships/hyperlink" Target="http://pbs.twimg.com/profile_images/1344630700943630338/EkIF0iN9_normal.jpg" TargetMode="External"/><Relationship Id="rId1842" Type="http://schemas.openxmlformats.org/officeDocument/2006/relationships/hyperlink" Target="http://twitter.com/Bleap_Ed4All/statuses/1353640994403586049" TargetMode="External"/><Relationship Id="rId1843" Type="http://schemas.openxmlformats.org/officeDocument/2006/relationships/hyperlink" Target="http://pbs.twimg.com/profile_images/1344630700943630338/EkIF0iN9_normal.jpg" TargetMode="External"/><Relationship Id="rId1844" Type="http://schemas.openxmlformats.org/officeDocument/2006/relationships/hyperlink" Target="http://twitter.com/Bleap_Ed4All/statuses/1353640989294903296" TargetMode="External"/><Relationship Id="rId1845" Type="http://schemas.openxmlformats.org/officeDocument/2006/relationships/hyperlink" Target="http://pbs.twimg.com/profile_images/1117012797743927296/tx8WxjDG_normal.jpg" TargetMode="External"/><Relationship Id="rId1846" Type="http://schemas.openxmlformats.org/officeDocument/2006/relationships/hyperlink" Target="http://twitter.com/OffersZones/statuses/1353640977315971073" TargetMode="External"/><Relationship Id="rId1847" Type="http://schemas.openxmlformats.org/officeDocument/2006/relationships/hyperlink" Target="http://pbs.twimg.com/profile_images/1287742147215712257/OGmBRDYK_normal.jpg" TargetMode="External"/><Relationship Id="rId1848" Type="http://schemas.openxmlformats.org/officeDocument/2006/relationships/hyperlink" Target="http://twitter.com/Shobhna81942186/statuses/1353640922957811712" TargetMode="External"/><Relationship Id="rId1849" Type="http://schemas.openxmlformats.org/officeDocument/2006/relationships/hyperlink" Target="http://pbs.twimg.com/profile_images/525546362494935041/makGvepr_normal.jpeg" TargetMode="External"/><Relationship Id="rId1873" Type="http://schemas.openxmlformats.org/officeDocument/2006/relationships/hyperlink" Target="http://pbs.twimg.com/profile_images/1309404812643954690/0wZ5jyAt_normal.jpg" TargetMode="External"/><Relationship Id="rId1874" Type="http://schemas.openxmlformats.org/officeDocument/2006/relationships/hyperlink" Target="http://twitter.com/BkSingh___/statuses/1353639339448619010" TargetMode="External"/><Relationship Id="rId1875" Type="http://schemas.openxmlformats.org/officeDocument/2006/relationships/hyperlink" Target="http://pbs.twimg.com/profile_images/817766985719316480/_HVZYsjI_normal.jpg" TargetMode="External"/><Relationship Id="rId4901" Type="http://schemas.openxmlformats.org/officeDocument/2006/relationships/hyperlink" Target="http://pbs.twimg.com/profile_images/1265572761516244992/ASG2jOkq_normal.jpg" TargetMode="External"/><Relationship Id="rId1876" Type="http://schemas.openxmlformats.org/officeDocument/2006/relationships/hyperlink" Target="http://twitter.com/flipkartsupport/statuses/1353639148956114949" TargetMode="External"/><Relationship Id="rId4900" Type="http://schemas.openxmlformats.org/officeDocument/2006/relationships/hyperlink" Target="http://twitter.com/AsitBicky/statuses/1353512647753310209" TargetMode="External"/><Relationship Id="rId1877" Type="http://schemas.openxmlformats.org/officeDocument/2006/relationships/hyperlink" Target="http://pbs.twimg.com/profile_images/1276887180472811520/JAeYtwfP_normal.jpg" TargetMode="External"/><Relationship Id="rId4903" Type="http://schemas.openxmlformats.org/officeDocument/2006/relationships/hyperlink" Target="http://pbs.twimg.com/profile_images/1256629533907828736/HV3FmxZ4_normal.jpg" TargetMode="External"/><Relationship Id="rId1878" Type="http://schemas.openxmlformats.org/officeDocument/2006/relationships/hyperlink" Target="http://twitter.com/GulabSingh9891/statuses/1353639050167595008" TargetMode="External"/><Relationship Id="rId4902" Type="http://schemas.openxmlformats.org/officeDocument/2006/relationships/hyperlink" Target="http://twitter.com/mithun_panicker/statuses/1353512567121928193" TargetMode="External"/><Relationship Id="rId1879" Type="http://schemas.openxmlformats.org/officeDocument/2006/relationships/hyperlink" Target="http://pbs.twimg.com/profile_images/1345425400692936711/O2wi5izY_normal.jpg" TargetMode="External"/><Relationship Id="rId4905" Type="http://schemas.openxmlformats.org/officeDocument/2006/relationships/hyperlink" Target="http://pbs.twimg.com/profile_images/817766985719316480/_HVZYsjI_normal.jpg" TargetMode="External"/><Relationship Id="rId4904" Type="http://schemas.openxmlformats.org/officeDocument/2006/relationships/hyperlink" Target="http://twitter.com/TechTipster_/statuses/1353512390877278208" TargetMode="External"/><Relationship Id="rId4907" Type="http://schemas.openxmlformats.org/officeDocument/2006/relationships/hyperlink" Target="http://pbs.twimg.com/profile_images/1331793490192154624/WuSH6xTm_normal.jpg" TargetMode="External"/><Relationship Id="rId4906" Type="http://schemas.openxmlformats.org/officeDocument/2006/relationships/hyperlink" Target="http://twitter.com/flipkartsupport/statuses/1353511651551498240" TargetMode="External"/><Relationship Id="rId4909" Type="http://schemas.openxmlformats.org/officeDocument/2006/relationships/hyperlink" Target="http://pbs.twimg.com/profile_images/1353031372374372352/Cx2apZwP_normal.jpg" TargetMode="External"/><Relationship Id="rId4908" Type="http://schemas.openxmlformats.org/officeDocument/2006/relationships/hyperlink" Target="http://twitter.com/rupeshsingh_sir/statuses/1353511181311336449" TargetMode="External"/><Relationship Id="rId1870" Type="http://schemas.openxmlformats.org/officeDocument/2006/relationships/hyperlink" Target="http://twitter.com/sharmasachin382/statuses/1353639577521537026" TargetMode="External"/><Relationship Id="rId1871" Type="http://schemas.openxmlformats.org/officeDocument/2006/relationships/hyperlink" Target="http://pbs.twimg.com/profile_images/1318162360813514752/kfUTCzLr_normal.jpg" TargetMode="External"/><Relationship Id="rId1872" Type="http://schemas.openxmlformats.org/officeDocument/2006/relationships/hyperlink" Target="http://twitter.com/HrishikeshKand2/statuses/1353639561901969410" TargetMode="External"/><Relationship Id="rId1862" Type="http://schemas.openxmlformats.org/officeDocument/2006/relationships/hyperlink" Target="http://twitter.com/kaisha911/statuses/1353640268432465920" TargetMode="External"/><Relationship Id="rId1863" Type="http://schemas.openxmlformats.org/officeDocument/2006/relationships/hyperlink" Target="http://abs.twimg.com/sticky/default_profile_images/default_profile_normal.png" TargetMode="External"/><Relationship Id="rId1864" Type="http://schemas.openxmlformats.org/officeDocument/2006/relationships/hyperlink" Target="http://twitter.com/Rakesha59389693/statuses/1353640128057495552" TargetMode="External"/><Relationship Id="rId1865" Type="http://schemas.openxmlformats.org/officeDocument/2006/relationships/hyperlink" Target="http://pbs.twimg.com/profile_images/1308856315435917332/StHWnUhv_normal.jpg" TargetMode="External"/><Relationship Id="rId1866" Type="http://schemas.openxmlformats.org/officeDocument/2006/relationships/hyperlink" Target="http://twitter.com/DalviG0yal/statuses/1353639932984614912" TargetMode="External"/><Relationship Id="rId1867" Type="http://schemas.openxmlformats.org/officeDocument/2006/relationships/hyperlink" Target="http://pbs.twimg.com/profile_images/1224404346709762048/xL6ik7GP_normal.jpg" TargetMode="External"/><Relationship Id="rId1868" Type="http://schemas.openxmlformats.org/officeDocument/2006/relationships/hyperlink" Target="http://twitter.com/Tejr_6690/statuses/1353639638368325632" TargetMode="External"/><Relationship Id="rId1869" Type="http://schemas.openxmlformats.org/officeDocument/2006/relationships/hyperlink" Target="http://pbs.twimg.com/profile_images/1246832329047195655/UpwHvkgR_normal.jpg" TargetMode="External"/><Relationship Id="rId1860" Type="http://schemas.openxmlformats.org/officeDocument/2006/relationships/hyperlink" Target="http://twitter.com/desi_dime/statuses/1353640276317720581" TargetMode="External"/><Relationship Id="rId1861" Type="http://schemas.openxmlformats.org/officeDocument/2006/relationships/hyperlink" Target="http://pbs.twimg.com/profile_images/1352992338562310145/8USjYyV-_normal.jpg" TargetMode="External"/><Relationship Id="rId1810" Type="http://schemas.openxmlformats.org/officeDocument/2006/relationships/hyperlink" Target="http://twitter.com/ashishnayakone/statuses/1353641838276530176" TargetMode="External"/><Relationship Id="rId1811" Type="http://schemas.openxmlformats.org/officeDocument/2006/relationships/hyperlink" Target="http://pbs.twimg.com/profile_images/1315589422012751872/6OmZXtyV_normal.jpg" TargetMode="External"/><Relationship Id="rId1812" Type="http://schemas.openxmlformats.org/officeDocument/2006/relationships/hyperlink" Target="http://twitter.com/ShaikyasinBas11/statuses/1353641789807202304" TargetMode="External"/><Relationship Id="rId1813" Type="http://schemas.openxmlformats.org/officeDocument/2006/relationships/hyperlink" Target="http://pbs.twimg.com/profile_images/1323291844914999298/KyYBYnpd_normal.jpg" TargetMode="External"/><Relationship Id="rId1814" Type="http://schemas.openxmlformats.org/officeDocument/2006/relationships/hyperlink" Target="http://twitter.com/dibakar_tech/statuses/1353641675483131904" TargetMode="External"/><Relationship Id="rId1815" Type="http://schemas.openxmlformats.org/officeDocument/2006/relationships/hyperlink" Target="http://pbs.twimg.com/profile_images/1314651641656664065/bh4w0a33_normal.jpg" TargetMode="External"/><Relationship Id="rId1816" Type="http://schemas.openxmlformats.org/officeDocument/2006/relationships/hyperlink" Target="http://twitter.com/sumitagarwal_82/statuses/1353641674145026049" TargetMode="External"/><Relationship Id="rId1817" Type="http://schemas.openxmlformats.org/officeDocument/2006/relationships/hyperlink" Target="http://pbs.twimg.com/profile_images/1314651641656664065/bh4w0a33_normal.jpg" TargetMode="External"/><Relationship Id="rId1818" Type="http://schemas.openxmlformats.org/officeDocument/2006/relationships/hyperlink" Target="http://twitter.com/sumitagarwal_82/statuses/1353641637902045185" TargetMode="External"/><Relationship Id="rId1819" Type="http://schemas.openxmlformats.org/officeDocument/2006/relationships/hyperlink" Target="http://pbs.twimg.com/profile_images/1344104018642042882/wYbsTZhF_normal.jpg" TargetMode="External"/><Relationship Id="rId4080" Type="http://schemas.openxmlformats.org/officeDocument/2006/relationships/hyperlink" Target="http://twitter.com/Mtechyt2/statuses/1353566350183030785" TargetMode="External"/><Relationship Id="rId4082" Type="http://schemas.openxmlformats.org/officeDocument/2006/relationships/hyperlink" Target="http://twitter.com/sa_meer1/statuses/1353566316347629574" TargetMode="External"/><Relationship Id="rId4081" Type="http://schemas.openxmlformats.org/officeDocument/2006/relationships/hyperlink" Target="http://pbs.twimg.com/profile_images/1100869301148381185/G5-bknHP_normal.jpg" TargetMode="External"/><Relationship Id="rId4084" Type="http://schemas.openxmlformats.org/officeDocument/2006/relationships/hyperlink" Target="http://twitter.com/DealBeeOfficial/statuses/1353566272886370305" TargetMode="External"/><Relationship Id="rId4083" Type="http://schemas.openxmlformats.org/officeDocument/2006/relationships/hyperlink" Target="http://pbs.twimg.com/profile_images/602085586367721475/bd3Nk1no_normal.png" TargetMode="External"/><Relationship Id="rId4086" Type="http://schemas.openxmlformats.org/officeDocument/2006/relationships/hyperlink" Target="http://twitter.com/bnb952/statuses/1353566093252689921" TargetMode="External"/><Relationship Id="rId4085" Type="http://schemas.openxmlformats.org/officeDocument/2006/relationships/hyperlink" Target="http://pbs.twimg.com/profile_images/693928729312169989/D9-3M9bj_normal.jpg" TargetMode="External"/><Relationship Id="rId4088" Type="http://schemas.openxmlformats.org/officeDocument/2006/relationships/hyperlink" Target="http://twitter.com/Abhikanaujia/statuses/1353566048428068864" TargetMode="External"/><Relationship Id="rId4087" Type="http://schemas.openxmlformats.org/officeDocument/2006/relationships/hyperlink" Target="http://pbs.twimg.com/profile_images/1042343847659855872/pfVvdSiB_normal.jpg" TargetMode="External"/><Relationship Id="rId4089" Type="http://schemas.openxmlformats.org/officeDocument/2006/relationships/hyperlink" Target="http://pbs.twimg.com/profile_images/1051015841666424832/4rpm_p-a_normal.jpg" TargetMode="External"/><Relationship Id="rId1800" Type="http://schemas.openxmlformats.org/officeDocument/2006/relationships/hyperlink" Target="http://twitter.com/ashishnayakone/statuses/1353642040077152259" TargetMode="External"/><Relationship Id="rId1801" Type="http://schemas.openxmlformats.org/officeDocument/2006/relationships/hyperlink" Target="http://pbs.twimg.com/profile_images/1036200806100467713/XgTsK75z_normal.jpg" TargetMode="External"/><Relationship Id="rId1802" Type="http://schemas.openxmlformats.org/officeDocument/2006/relationships/hyperlink" Target="http://twitter.com/CAITIndia/statuses/1353642031914971137" TargetMode="External"/><Relationship Id="rId1803" Type="http://schemas.openxmlformats.org/officeDocument/2006/relationships/hyperlink" Target="http://pbs.twimg.com/profile_images/1279718445895028736/t-7Tff_i_normal.jpg" TargetMode="External"/><Relationship Id="rId1804" Type="http://schemas.openxmlformats.org/officeDocument/2006/relationships/hyperlink" Target="http://twitter.com/XtremeSiddharth/statuses/1353642012159791104" TargetMode="External"/><Relationship Id="rId1805" Type="http://schemas.openxmlformats.org/officeDocument/2006/relationships/hyperlink" Target="http://pbs.twimg.com/profile_images/1036200806100467713/XgTsK75z_normal.jpg" TargetMode="External"/><Relationship Id="rId1806" Type="http://schemas.openxmlformats.org/officeDocument/2006/relationships/hyperlink" Target="http://twitter.com/CAITIndia/statuses/1353641995260948480" TargetMode="External"/><Relationship Id="rId1807" Type="http://schemas.openxmlformats.org/officeDocument/2006/relationships/hyperlink" Target="http://pbs.twimg.com/profile_images/1036200806100467713/XgTsK75z_normal.jpg" TargetMode="External"/><Relationship Id="rId1808" Type="http://schemas.openxmlformats.org/officeDocument/2006/relationships/hyperlink" Target="http://twitter.com/CAITIndia/statuses/1353641961027059713" TargetMode="External"/><Relationship Id="rId1809" Type="http://schemas.openxmlformats.org/officeDocument/2006/relationships/hyperlink" Target="http://pbs.twimg.com/profile_images/1352659804699860996/zSG1qJ--_normal.jpg" TargetMode="External"/><Relationship Id="rId4071" Type="http://schemas.openxmlformats.org/officeDocument/2006/relationships/hyperlink" Target="http://pbs.twimg.com/profile_images/817766985719316480/_HVZYsjI_normal.jpg" TargetMode="External"/><Relationship Id="rId4070" Type="http://schemas.openxmlformats.org/officeDocument/2006/relationships/hyperlink" Target="http://twitter.com/rameshpb26/statuses/1353566705818030080" TargetMode="External"/><Relationship Id="rId4073" Type="http://schemas.openxmlformats.org/officeDocument/2006/relationships/hyperlink" Target="http://abs.twimg.com/sticky/default_profile_images/default_profile_normal.png" TargetMode="External"/><Relationship Id="rId4072" Type="http://schemas.openxmlformats.org/officeDocument/2006/relationships/hyperlink" Target="http://twitter.com/flipkartsupport/statuses/1353566522342600709" TargetMode="External"/><Relationship Id="rId4075" Type="http://schemas.openxmlformats.org/officeDocument/2006/relationships/hyperlink" Target="http://pbs.twimg.com/profile_images/1313193477916618754/GYXTW8Lv_normal.jpg" TargetMode="External"/><Relationship Id="rId4074" Type="http://schemas.openxmlformats.org/officeDocument/2006/relationships/hyperlink" Target="http://twitter.com/Ruhez10/statuses/1353566514339700737" TargetMode="External"/><Relationship Id="rId4077" Type="http://schemas.openxmlformats.org/officeDocument/2006/relationships/hyperlink" Target="http://pbs.twimg.com/profile_images/378800000611094811/a45cec3a47521aad0a84ff9676c5d22a_normal.png" TargetMode="External"/><Relationship Id="rId4076" Type="http://schemas.openxmlformats.org/officeDocument/2006/relationships/hyperlink" Target="http://twitter.com/thejanuaryboy/statuses/1353566442537402368" TargetMode="External"/><Relationship Id="rId4079" Type="http://schemas.openxmlformats.org/officeDocument/2006/relationships/hyperlink" Target="http://pbs.twimg.com/profile_images/1289486240627273728/-LrDk127_normal.jpg" TargetMode="External"/><Relationship Id="rId4078" Type="http://schemas.openxmlformats.org/officeDocument/2006/relationships/hyperlink" Target="http://twitter.com/IARTG/statuses/1353566379694202881" TargetMode="External"/><Relationship Id="rId1830" Type="http://schemas.openxmlformats.org/officeDocument/2006/relationships/hyperlink" Target="http://twitter.com/OgieBoy24/statuses/1353641429097058304" TargetMode="External"/><Relationship Id="rId1831" Type="http://schemas.openxmlformats.org/officeDocument/2006/relationships/hyperlink" Target="http://pbs.twimg.com/profile_images/1012678644442034178/Qd4T7qUL_normal.jpg" TargetMode="External"/><Relationship Id="rId1832" Type="http://schemas.openxmlformats.org/officeDocument/2006/relationships/hyperlink" Target="http://twitter.com/TrueStriver/statuses/1353641426035335169" TargetMode="External"/><Relationship Id="rId1833" Type="http://schemas.openxmlformats.org/officeDocument/2006/relationships/hyperlink" Target="http://pbs.twimg.com/profile_images/1346353457586847745/JF3a1Xij_normal.jpg" TargetMode="External"/><Relationship Id="rId1834" Type="http://schemas.openxmlformats.org/officeDocument/2006/relationships/hyperlink" Target="http://twitter.com/SAMIRSA51616166/statuses/1353641398730285058" TargetMode="External"/><Relationship Id="rId1835" Type="http://schemas.openxmlformats.org/officeDocument/2006/relationships/hyperlink" Target="http://pbs.twimg.com/profile_images/1297213661740544000/FyhB_6Rw_normal.png" TargetMode="External"/><Relationship Id="rId1836" Type="http://schemas.openxmlformats.org/officeDocument/2006/relationships/hyperlink" Target="http://twitter.com/xtra_deals/statuses/1353641345383084033" TargetMode="External"/><Relationship Id="rId1837" Type="http://schemas.openxmlformats.org/officeDocument/2006/relationships/hyperlink" Target="http://pbs.twimg.com/profile_images/1191304267639881728/qwH8xGTB_normal.jpg" TargetMode="External"/><Relationship Id="rId1838" Type="http://schemas.openxmlformats.org/officeDocument/2006/relationships/hyperlink" Target="http://twitter.com/AmbrishKumarTh1/statuses/1353641306808082433" TargetMode="External"/><Relationship Id="rId1839" Type="http://schemas.openxmlformats.org/officeDocument/2006/relationships/hyperlink" Target="http://pbs.twimg.com/profile_images/817766985719316480/_HVZYsjI_normal.jpg" TargetMode="External"/><Relationship Id="rId1820" Type="http://schemas.openxmlformats.org/officeDocument/2006/relationships/hyperlink" Target="http://twitter.com/ahmadzaid2020/statuses/1353641634001522688" TargetMode="External"/><Relationship Id="rId1821" Type="http://schemas.openxmlformats.org/officeDocument/2006/relationships/hyperlink" Target="http://pbs.twimg.com/profile_images/1314651641656664065/bh4w0a33_normal.jpg" TargetMode="External"/><Relationship Id="rId1822" Type="http://schemas.openxmlformats.org/officeDocument/2006/relationships/hyperlink" Target="http://twitter.com/sumitagarwal_82/statuses/1353641621456252928" TargetMode="External"/><Relationship Id="rId1823" Type="http://schemas.openxmlformats.org/officeDocument/2006/relationships/hyperlink" Target="http://pbs.twimg.com/profile_images/1314651641656664065/bh4w0a33_normal.jpg" TargetMode="External"/><Relationship Id="rId1824" Type="http://schemas.openxmlformats.org/officeDocument/2006/relationships/hyperlink" Target="http://twitter.com/sumitagarwal_82/statuses/1353641583959150592" TargetMode="External"/><Relationship Id="rId1825" Type="http://schemas.openxmlformats.org/officeDocument/2006/relationships/hyperlink" Target="http://pbs.twimg.com/profile_images/1336007924225777664/1M_9xa6S_normal.jpg" TargetMode="External"/><Relationship Id="rId1826" Type="http://schemas.openxmlformats.org/officeDocument/2006/relationships/hyperlink" Target="http://twitter.com/satyamshanker2/statuses/1353641572290576384" TargetMode="External"/><Relationship Id="rId1827" Type="http://schemas.openxmlformats.org/officeDocument/2006/relationships/hyperlink" Target="http://pbs.twimg.com/profile_images/1314651641656664065/bh4w0a33_normal.jpg" TargetMode="External"/><Relationship Id="rId1828" Type="http://schemas.openxmlformats.org/officeDocument/2006/relationships/hyperlink" Target="http://twitter.com/sumitagarwal_82/statuses/1353641534227238914" TargetMode="External"/><Relationship Id="rId1829" Type="http://schemas.openxmlformats.org/officeDocument/2006/relationships/hyperlink" Target="http://pbs.twimg.com/profile_images/1350410378216308738/-r-VUyCB_normal.jpg" TargetMode="External"/><Relationship Id="rId4091" Type="http://schemas.openxmlformats.org/officeDocument/2006/relationships/hyperlink" Target="http://pbs.twimg.com/profile_images/817766985719316480/_HVZYsjI_normal.jpg" TargetMode="External"/><Relationship Id="rId4090" Type="http://schemas.openxmlformats.org/officeDocument/2006/relationships/hyperlink" Target="http://twitter.com/DeepakK66708759/statuses/1353566025631977473" TargetMode="External"/><Relationship Id="rId4093" Type="http://schemas.openxmlformats.org/officeDocument/2006/relationships/hyperlink" Target="http://pbs.twimg.com/profile_images/1297213661740544000/FyhB_6Rw_normal.png" TargetMode="External"/><Relationship Id="rId4092" Type="http://schemas.openxmlformats.org/officeDocument/2006/relationships/hyperlink" Target="http://twitter.com/flipkartsupport/statuses/1353566022381531136" TargetMode="External"/><Relationship Id="rId4095" Type="http://schemas.openxmlformats.org/officeDocument/2006/relationships/hyperlink" Target="http://pbs.twimg.com/profile_images/817766985719316480/_HVZYsjI_normal.jpg" TargetMode="External"/><Relationship Id="rId4094" Type="http://schemas.openxmlformats.org/officeDocument/2006/relationships/hyperlink" Target="http://twitter.com/xtra_deals/statuses/1353565838603915264" TargetMode="External"/><Relationship Id="rId4097" Type="http://schemas.openxmlformats.org/officeDocument/2006/relationships/hyperlink" Target="http://pbs.twimg.com/profile_images/1298221350318792704/1ZH0YvHl_normal.jpg" TargetMode="External"/><Relationship Id="rId4096" Type="http://schemas.openxmlformats.org/officeDocument/2006/relationships/hyperlink" Target="http://twitter.com/flipkartsupport/statuses/1353565731460239366" TargetMode="External"/><Relationship Id="rId4099" Type="http://schemas.openxmlformats.org/officeDocument/2006/relationships/hyperlink" Target="http://pbs.twimg.com/profile_images/1340857730815291394/dULxy-vI_normal.jpg" TargetMode="External"/><Relationship Id="rId4098" Type="http://schemas.openxmlformats.org/officeDocument/2006/relationships/hyperlink" Target="http://twitter.com/Fabrika91583088/statuses/1353565690066726913" TargetMode="External"/><Relationship Id="rId2302" Type="http://schemas.openxmlformats.org/officeDocument/2006/relationships/hyperlink" Target="http://pbs.twimg.com/profile_images/1241202571152416768/vyotUwT7_normal.jpg" TargetMode="External"/><Relationship Id="rId3634" Type="http://schemas.openxmlformats.org/officeDocument/2006/relationships/hyperlink" Target="http://twitter.com/ndtv/statuses/1353584742675800064" TargetMode="External"/><Relationship Id="rId4965" Type="http://schemas.openxmlformats.org/officeDocument/2006/relationships/hyperlink" Target="http://pbs.twimg.com/profile_images/546166339048464384/nvwlPy4c_normal.png" TargetMode="External"/><Relationship Id="rId2303" Type="http://schemas.openxmlformats.org/officeDocument/2006/relationships/hyperlink" Target="http://twitter.com/mihir0699/statuses/1353625682018877440" TargetMode="External"/><Relationship Id="rId3633" Type="http://schemas.openxmlformats.org/officeDocument/2006/relationships/hyperlink" Target="http://pbs.twimg.com/profile_images/570440108424171520/QuGYd7jH_normal.png" TargetMode="External"/><Relationship Id="rId4964" Type="http://schemas.openxmlformats.org/officeDocument/2006/relationships/hyperlink" Target="http://twitter.com/Bad_Sarcaster/statuses/1353499724343463937" TargetMode="External"/><Relationship Id="rId2304" Type="http://schemas.openxmlformats.org/officeDocument/2006/relationships/hyperlink" Target="http://pbs.twimg.com/profile_images/1289679480361848832/3-y3BOTk_normal.jpg" TargetMode="External"/><Relationship Id="rId3636" Type="http://schemas.openxmlformats.org/officeDocument/2006/relationships/hyperlink" Target="http://twitter.com/bgrhindi/statuses/1353584703190700037" TargetMode="External"/><Relationship Id="rId4967" Type="http://schemas.openxmlformats.org/officeDocument/2006/relationships/hyperlink" Target="http://pbs.twimg.com/profile_images/817766985719316480/_HVZYsjI_normal.jpg" TargetMode="External"/><Relationship Id="rId2305" Type="http://schemas.openxmlformats.org/officeDocument/2006/relationships/hyperlink" Target="http://twitter.com/Vihan002/statuses/1353625667196260352" TargetMode="External"/><Relationship Id="rId3635" Type="http://schemas.openxmlformats.org/officeDocument/2006/relationships/hyperlink" Target="http://pbs.twimg.com/profile_images/1195295186017869824/avs290Dh_normal.png" TargetMode="External"/><Relationship Id="rId4966" Type="http://schemas.openxmlformats.org/officeDocument/2006/relationships/hyperlink" Target="http://twitter.com/TejaChilukuri/statuses/1353497480814448640" TargetMode="External"/><Relationship Id="rId2306" Type="http://schemas.openxmlformats.org/officeDocument/2006/relationships/hyperlink" Target="http://pbs.twimg.com/profile_images/750887269850976256/oDRFrDNK_normal.jpg" TargetMode="External"/><Relationship Id="rId3638" Type="http://schemas.openxmlformats.org/officeDocument/2006/relationships/hyperlink" Target="http://twitter.com/chaudhary_s8/statuses/1353584657611165696" TargetMode="External"/><Relationship Id="rId4969" Type="http://schemas.openxmlformats.org/officeDocument/2006/relationships/hyperlink" Target="http://pbs.twimg.com/profile_images/1301163363020369920/OBojLbkQ_normal.jpg" TargetMode="External"/><Relationship Id="rId2307" Type="http://schemas.openxmlformats.org/officeDocument/2006/relationships/hyperlink" Target="http://twitter.com/ketansavaj/statuses/1353625544626032643" TargetMode="External"/><Relationship Id="rId3637" Type="http://schemas.openxmlformats.org/officeDocument/2006/relationships/hyperlink" Target="http://pbs.twimg.com/profile_images/1247379151327096833/NlqyEvu2_normal.jpg" TargetMode="External"/><Relationship Id="rId4968" Type="http://schemas.openxmlformats.org/officeDocument/2006/relationships/hyperlink" Target="http://twitter.com/flipkartsupport/statuses/1353496870295793665" TargetMode="External"/><Relationship Id="rId2308" Type="http://schemas.openxmlformats.org/officeDocument/2006/relationships/hyperlink" Target="http://pbs.twimg.com/profile_images/1338710304075608066/7emEqkkF_normal.jpg" TargetMode="External"/><Relationship Id="rId2309" Type="http://schemas.openxmlformats.org/officeDocument/2006/relationships/hyperlink" Target="http://twitter.com/kalraparmarth1/statuses/1353625436333334528" TargetMode="External"/><Relationship Id="rId3639" Type="http://schemas.openxmlformats.org/officeDocument/2006/relationships/hyperlink" Target="http://pbs.twimg.com/profile_images/1276471005964353537/o-8Z_M_U_normal.jpg" TargetMode="External"/><Relationship Id="rId3630" Type="http://schemas.openxmlformats.org/officeDocument/2006/relationships/hyperlink" Target="http://twitter.com/News18Tech/statuses/1353584759461433344" TargetMode="External"/><Relationship Id="rId4961" Type="http://schemas.openxmlformats.org/officeDocument/2006/relationships/hyperlink" Target="http://pbs.twimg.com/profile_images/1324699278128734209/cIKLjuTD_normal.jpg" TargetMode="External"/><Relationship Id="rId4960" Type="http://schemas.openxmlformats.org/officeDocument/2006/relationships/hyperlink" Target="http://twitter.com/mohank100/statuses/1353501012246454272" TargetMode="External"/><Relationship Id="rId2300" Type="http://schemas.openxmlformats.org/officeDocument/2006/relationships/hyperlink" Target="http://pbs.twimg.com/profile_images/1347494130767695872/4HnZHVWX_normal.jpg" TargetMode="External"/><Relationship Id="rId3632" Type="http://schemas.openxmlformats.org/officeDocument/2006/relationships/hyperlink" Target="http://twitter.com/gabbar911/statuses/1353584758400417793" TargetMode="External"/><Relationship Id="rId4963" Type="http://schemas.openxmlformats.org/officeDocument/2006/relationships/hyperlink" Target="http://pbs.twimg.com/profile_images/1329365850537639936/pfITtYDZ_normal.jpg" TargetMode="External"/><Relationship Id="rId2301" Type="http://schemas.openxmlformats.org/officeDocument/2006/relationships/hyperlink" Target="http://twitter.com/itsdeleena/statuses/1353625746820882432" TargetMode="External"/><Relationship Id="rId3631" Type="http://schemas.openxmlformats.org/officeDocument/2006/relationships/hyperlink" Target="http://pbs.twimg.com/profile_images/1306307690591784961/j0z3Pscl_normal.jpg" TargetMode="External"/><Relationship Id="rId4962" Type="http://schemas.openxmlformats.org/officeDocument/2006/relationships/hyperlink" Target="http://twitter.com/isrgrajan/statuses/1353500341422202880" TargetMode="External"/><Relationship Id="rId3623" Type="http://schemas.openxmlformats.org/officeDocument/2006/relationships/hyperlink" Target="http://pbs.twimg.com/profile_images/1274436329875501056/bwsfVsxN_normal.jpg" TargetMode="External"/><Relationship Id="rId4954" Type="http://schemas.openxmlformats.org/officeDocument/2006/relationships/hyperlink" Target="http://twitter.com/pride_wankar/statuses/1353502376552894464" TargetMode="External"/><Relationship Id="rId3622" Type="http://schemas.openxmlformats.org/officeDocument/2006/relationships/hyperlink" Target="http://twitter.com/7Deals24/statuses/1353585069156306944" TargetMode="External"/><Relationship Id="rId4953" Type="http://schemas.openxmlformats.org/officeDocument/2006/relationships/hyperlink" Target="http://pbs.twimg.com/profile_images/1301163363020369920/OBojLbkQ_normal.jpg" TargetMode="External"/><Relationship Id="rId3625" Type="http://schemas.openxmlformats.org/officeDocument/2006/relationships/hyperlink" Target="http://pbs.twimg.com/profile_images/1162274270212308993/VISZ-o80_normal.jpg" TargetMode="External"/><Relationship Id="rId4956" Type="http://schemas.openxmlformats.org/officeDocument/2006/relationships/hyperlink" Target="http://twitter.com/pride_wankar/statuses/1353502335939407874" TargetMode="External"/><Relationship Id="rId3624" Type="http://schemas.openxmlformats.org/officeDocument/2006/relationships/hyperlink" Target="http://twitter.com/ankushdaa/statuses/1353584938474303488" TargetMode="External"/><Relationship Id="rId4955" Type="http://schemas.openxmlformats.org/officeDocument/2006/relationships/hyperlink" Target="http://pbs.twimg.com/profile_images/1301163363020369920/OBojLbkQ_normal.jpg" TargetMode="External"/><Relationship Id="rId3627" Type="http://schemas.openxmlformats.org/officeDocument/2006/relationships/hyperlink" Target="http://pbs.twimg.com/profile_images/1299061364355403783/YivsnT5X_normal.jpg" TargetMode="External"/><Relationship Id="rId4958" Type="http://schemas.openxmlformats.org/officeDocument/2006/relationships/hyperlink" Target="http://twitter.com/pride_wankar/statuses/1353502229974507520" TargetMode="External"/><Relationship Id="rId3626" Type="http://schemas.openxmlformats.org/officeDocument/2006/relationships/hyperlink" Target="http://twitter.com/news18dotcom/statuses/1353584844035420163" TargetMode="External"/><Relationship Id="rId4957" Type="http://schemas.openxmlformats.org/officeDocument/2006/relationships/hyperlink" Target="http://pbs.twimg.com/profile_images/1301163363020369920/OBojLbkQ_normal.jpg" TargetMode="External"/><Relationship Id="rId3629" Type="http://schemas.openxmlformats.org/officeDocument/2006/relationships/hyperlink" Target="http://pbs.twimg.com/profile_images/869189071255384064/LZz3ZTwo_normal.jpg" TargetMode="External"/><Relationship Id="rId3628" Type="http://schemas.openxmlformats.org/officeDocument/2006/relationships/hyperlink" Target="http://twitter.com/manishbini5/statuses/1353584815094734848" TargetMode="External"/><Relationship Id="rId4959" Type="http://schemas.openxmlformats.org/officeDocument/2006/relationships/hyperlink" Target="http://pbs.twimg.com/profile_images/1067938466665779200/a-n-H2al_normal.jpg" TargetMode="External"/><Relationship Id="rId4950" Type="http://schemas.openxmlformats.org/officeDocument/2006/relationships/hyperlink" Target="http://twitter.com/pride_wankar/statuses/1353502426502819841" TargetMode="External"/><Relationship Id="rId3621" Type="http://schemas.openxmlformats.org/officeDocument/2006/relationships/hyperlink" Target="http://pbs.twimg.com/profile_images/1302285533771685890/gHJDGPic_normal.jpg" TargetMode="External"/><Relationship Id="rId4952" Type="http://schemas.openxmlformats.org/officeDocument/2006/relationships/hyperlink" Target="http://twitter.com/pride_wankar/statuses/1353502401467015169" TargetMode="External"/><Relationship Id="rId3620" Type="http://schemas.openxmlformats.org/officeDocument/2006/relationships/hyperlink" Target="http://twitter.com/Chatur_Bania/statuses/1353585107488051200" TargetMode="External"/><Relationship Id="rId4951" Type="http://schemas.openxmlformats.org/officeDocument/2006/relationships/hyperlink" Target="http://pbs.twimg.com/profile_images/1301163363020369920/OBojLbkQ_normal.jpg" TargetMode="External"/><Relationship Id="rId2324" Type="http://schemas.openxmlformats.org/officeDocument/2006/relationships/hyperlink" Target="http://pbs.twimg.com/profile_images/1129666669054324736/1W_E72cn_normal.png" TargetMode="External"/><Relationship Id="rId3656" Type="http://schemas.openxmlformats.org/officeDocument/2006/relationships/hyperlink" Target="http://twitter.com/imadityarana/statuses/1353584324914802689" TargetMode="External"/><Relationship Id="rId4987" Type="http://schemas.openxmlformats.org/officeDocument/2006/relationships/hyperlink" Target="http://abs.twimg.com/sticky/default_profile_images/default_profile_normal.png" TargetMode="External"/><Relationship Id="rId2325" Type="http://schemas.openxmlformats.org/officeDocument/2006/relationships/hyperlink" Target="http://twitter.com/timesofindia/statuses/1353624901064658954" TargetMode="External"/><Relationship Id="rId3655" Type="http://schemas.openxmlformats.org/officeDocument/2006/relationships/hyperlink" Target="http://pbs.twimg.com/profile_images/1343863777310208000/a4P7OMeM_normal.jpg" TargetMode="External"/><Relationship Id="rId4986" Type="http://schemas.openxmlformats.org/officeDocument/2006/relationships/hyperlink" Target="http://twitter.com/Ranjitkumarbe12/statuses/1353492170225840128" TargetMode="External"/><Relationship Id="rId2326" Type="http://schemas.openxmlformats.org/officeDocument/2006/relationships/hyperlink" Target="http://pbs.twimg.com/profile_images/1297213661740544000/FyhB_6Rw_normal.png" TargetMode="External"/><Relationship Id="rId3658" Type="http://schemas.openxmlformats.org/officeDocument/2006/relationships/hyperlink" Target="http://twitter.com/ravi3dfx/statuses/1353584046501056512" TargetMode="External"/><Relationship Id="rId4989" Type="http://schemas.openxmlformats.org/officeDocument/2006/relationships/hyperlink" Target="http://pbs.twimg.com/profile_images/1346502993215070208/1h7W-NES_normal.jpg" TargetMode="External"/><Relationship Id="rId2327" Type="http://schemas.openxmlformats.org/officeDocument/2006/relationships/hyperlink" Target="http://twitter.com/xtra_deals/statuses/1353624882559545344" TargetMode="External"/><Relationship Id="rId3657" Type="http://schemas.openxmlformats.org/officeDocument/2006/relationships/hyperlink" Target="http://pbs.twimg.com/profile_images/1340719300768718849/BCMNirpw_normal.jpg" TargetMode="External"/><Relationship Id="rId4988" Type="http://schemas.openxmlformats.org/officeDocument/2006/relationships/hyperlink" Target="http://twitter.com/Arunkumar54arun/statuses/1353490517854568449" TargetMode="External"/><Relationship Id="rId2328" Type="http://schemas.openxmlformats.org/officeDocument/2006/relationships/hyperlink" Target="http://pbs.twimg.com/profile_images/1242664967167283201/pIGeVUtb_normal.jpg" TargetMode="External"/><Relationship Id="rId2329" Type="http://schemas.openxmlformats.org/officeDocument/2006/relationships/hyperlink" Target="http://twitter.com/jtchawla111/statuses/1353624878893703171" TargetMode="External"/><Relationship Id="rId3659" Type="http://schemas.openxmlformats.org/officeDocument/2006/relationships/hyperlink" Target="http://pbs.twimg.com/profile_images/1290993477149286401/eFsdaufI_normal.jpg" TargetMode="External"/><Relationship Id="rId3650" Type="http://schemas.openxmlformats.org/officeDocument/2006/relationships/hyperlink" Target="http://twitter.com/KabirAllahabad/statuses/1353584470205452288" TargetMode="External"/><Relationship Id="rId4981" Type="http://schemas.openxmlformats.org/officeDocument/2006/relationships/hyperlink" Target="http://pbs.twimg.com/profile_images/1065133859199545344/O-TUmymC_normal.jpg" TargetMode="External"/><Relationship Id="rId4980" Type="http://schemas.openxmlformats.org/officeDocument/2006/relationships/hyperlink" Target="http://twitter.com/UFtelugu/statuses/1353494950407589888" TargetMode="External"/><Relationship Id="rId2320" Type="http://schemas.openxmlformats.org/officeDocument/2006/relationships/hyperlink" Target="http://abs.twimg.com/sticky/default_profile_images/default_profile_normal.png" TargetMode="External"/><Relationship Id="rId3652" Type="http://schemas.openxmlformats.org/officeDocument/2006/relationships/hyperlink" Target="http://twitter.com/KabirAllahabad/statuses/1353584388663988226" TargetMode="External"/><Relationship Id="rId4983" Type="http://schemas.openxmlformats.org/officeDocument/2006/relationships/hyperlink" Target="http://pbs.twimg.com/profile_images/1250729410514153477/1AfmPeEo_normal.jpg" TargetMode="External"/><Relationship Id="rId2321" Type="http://schemas.openxmlformats.org/officeDocument/2006/relationships/hyperlink" Target="http://twitter.com/DilipDilllu/statuses/1353625015757938688" TargetMode="External"/><Relationship Id="rId3651" Type="http://schemas.openxmlformats.org/officeDocument/2006/relationships/hyperlink" Target="http://pbs.twimg.com/profile_images/1011186879352397825/UCWP5KrR_normal.jpg" TargetMode="External"/><Relationship Id="rId4982" Type="http://schemas.openxmlformats.org/officeDocument/2006/relationships/hyperlink" Target="http://twitter.com/Dipakkumar068/statuses/1353494824616304640" TargetMode="External"/><Relationship Id="rId2322" Type="http://schemas.openxmlformats.org/officeDocument/2006/relationships/hyperlink" Target="http://abs.twimg.com/sticky/default_profile_images/default_profile_normal.png" TargetMode="External"/><Relationship Id="rId3654" Type="http://schemas.openxmlformats.org/officeDocument/2006/relationships/hyperlink" Target="http://twitter.com/RaviKum75193040/statuses/1353584366623088642" TargetMode="External"/><Relationship Id="rId4985" Type="http://schemas.openxmlformats.org/officeDocument/2006/relationships/hyperlink" Target="http://pbs.twimg.com/profile_images/1346654302215888896/CGF-TPUI_normal.jpg" TargetMode="External"/><Relationship Id="rId2323" Type="http://schemas.openxmlformats.org/officeDocument/2006/relationships/hyperlink" Target="http://twitter.com/murali9690/statuses/1353624988830494720" TargetMode="External"/><Relationship Id="rId3653" Type="http://schemas.openxmlformats.org/officeDocument/2006/relationships/hyperlink" Target="http://pbs.twimg.com/profile_images/1353019775908147202/xDAK54XZ_normal.jpg" TargetMode="External"/><Relationship Id="rId4984" Type="http://schemas.openxmlformats.org/officeDocument/2006/relationships/hyperlink" Target="http://twitter.com/SuperCodersYT/statuses/1353492431199641600" TargetMode="External"/><Relationship Id="rId2313" Type="http://schemas.openxmlformats.org/officeDocument/2006/relationships/hyperlink" Target="http://twitter.com/NAIJA06336583/statuses/1353625351184814080" TargetMode="External"/><Relationship Id="rId3645" Type="http://schemas.openxmlformats.org/officeDocument/2006/relationships/hyperlink" Target="http://pbs.twimg.com/profile_images/1208036005221154816/ksGCpxJj_normal.jpg" TargetMode="External"/><Relationship Id="rId4976" Type="http://schemas.openxmlformats.org/officeDocument/2006/relationships/hyperlink" Target="http://twitter.com/flipkartsupport/statuses/1353496110459830274" TargetMode="External"/><Relationship Id="rId2314" Type="http://schemas.openxmlformats.org/officeDocument/2006/relationships/hyperlink" Target="http://pbs.twimg.com/profile_images/1315159615588368384/lIn3ZYQY_normal.jpg" TargetMode="External"/><Relationship Id="rId3644" Type="http://schemas.openxmlformats.org/officeDocument/2006/relationships/hyperlink" Target="http://twitter.com/ChinnaPillodu__/statuses/1353584582583492609" TargetMode="External"/><Relationship Id="rId4975" Type="http://schemas.openxmlformats.org/officeDocument/2006/relationships/hyperlink" Target="http://pbs.twimg.com/profile_images/817766985719316480/_HVZYsjI_normal.jpg" TargetMode="External"/><Relationship Id="rId2315" Type="http://schemas.openxmlformats.org/officeDocument/2006/relationships/hyperlink" Target="http://twitter.com/se3makumari/statuses/1353625329282113536" TargetMode="External"/><Relationship Id="rId3647" Type="http://schemas.openxmlformats.org/officeDocument/2006/relationships/hyperlink" Target="http://pbs.twimg.com/profile_images/1011186879352397825/UCWP5KrR_normal.jpg" TargetMode="External"/><Relationship Id="rId4978" Type="http://schemas.openxmlformats.org/officeDocument/2006/relationships/hyperlink" Target="http://twitter.com/TejaChilukuri/statuses/1353495776714924037" TargetMode="External"/><Relationship Id="rId2316" Type="http://schemas.openxmlformats.org/officeDocument/2006/relationships/hyperlink" Target="http://pbs.twimg.com/profile_images/1353626950984728577/uZaoC9b1_normal.jpg" TargetMode="External"/><Relationship Id="rId3646" Type="http://schemas.openxmlformats.org/officeDocument/2006/relationships/hyperlink" Target="http://twitter.com/Manish44727731/statuses/1353584535343042569" TargetMode="External"/><Relationship Id="rId4977" Type="http://schemas.openxmlformats.org/officeDocument/2006/relationships/hyperlink" Target="http://pbs.twimg.com/profile_images/546166339048464384/nvwlPy4c_normal.png" TargetMode="External"/><Relationship Id="rId2317" Type="http://schemas.openxmlformats.org/officeDocument/2006/relationships/hyperlink" Target="http://twitter.com/M22825456/statuses/1353625242497937408" TargetMode="External"/><Relationship Id="rId3649" Type="http://schemas.openxmlformats.org/officeDocument/2006/relationships/hyperlink" Target="http://pbs.twimg.com/profile_images/1011186879352397825/UCWP5KrR_normal.jpg" TargetMode="External"/><Relationship Id="rId2318" Type="http://schemas.openxmlformats.org/officeDocument/2006/relationships/hyperlink" Target="http://pbs.twimg.com/profile_images/1295609579124883456/rzfRzKc7_normal.jpg" TargetMode="External"/><Relationship Id="rId3648" Type="http://schemas.openxmlformats.org/officeDocument/2006/relationships/hyperlink" Target="http://twitter.com/KabirAllahabad/statuses/1353584521917026304" TargetMode="External"/><Relationship Id="rId4979" Type="http://schemas.openxmlformats.org/officeDocument/2006/relationships/hyperlink" Target="http://pbs.twimg.com/profile_images/1279272242006745088/yaxg6i2M_normal.jpg" TargetMode="External"/><Relationship Id="rId2319" Type="http://schemas.openxmlformats.org/officeDocument/2006/relationships/hyperlink" Target="http://twitter.com/Srinivas__donga/statuses/1353625101305077760" TargetMode="External"/><Relationship Id="rId4970" Type="http://schemas.openxmlformats.org/officeDocument/2006/relationships/hyperlink" Target="http://twitter.com/pride_wankar/statuses/1353496412068089857" TargetMode="External"/><Relationship Id="rId3641" Type="http://schemas.openxmlformats.org/officeDocument/2006/relationships/hyperlink" Target="http://pbs.twimg.com/profile_images/1125001536759783424/xAVoKms9_normal.png" TargetMode="External"/><Relationship Id="rId4972" Type="http://schemas.openxmlformats.org/officeDocument/2006/relationships/hyperlink" Target="http://twitter.com/flipkartsupport/statuses/1353496348964753409" TargetMode="External"/><Relationship Id="rId2310" Type="http://schemas.openxmlformats.org/officeDocument/2006/relationships/hyperlink" Target="http://pbs.twimg.com/profile_images/1327834854008864768/kDE7t2lo_normal.jpg" TargetMode="External"/><Relationship Id="rId3640" Type="http://schemas.openxmlformats.org/officeDocument/2006/relationships/hyperlink" Target="http://twitter.com/amitSah30870215/statuses/1353584644222971904" TargetMode="External"/><Relationship Id="rId4971" Type="http://schemas.openxmlformats.org/officeDocument/2006/relationships/hyperlink" Target="http://pbs.twimg.com/profile_images/817766985719316480/_HVZYsjI_normal.jpg" TargetMode="External"/><Relationship Id="rId2311" Type="http://schemas.openxmlformats.org/officeDocument/2006/relationships/hyperlink" Target="http://twitter.com/Justice40851704/statuses/1353625371275476992" TargetMode="External"/><Relationship Id="rId3643" Type="http://schemas.openxmlformats.org/officeDocument/2006/relationships/hyperlink" Target="http://pbs.twimg.com/profile_images/1353478172373749760/I8xxCved_normal.jpg" TargetMode="External"/><Relationship Id="rId4974" Type="http://schemas.openxmlformats.org/officeDocument/2006/relationships/hyperlink" Target="http://twitter.com/TejaChilukuri/statuses/1353496190046793729" TargetMode="External"/><Relationship Id="rId2312" Type="http://schemas.openxmlformats.org/officeDocument/2006/relationships/hyperlink" Target="http://pbs.twimg.com/profile_images/1353013538172719104/utyr4Bq5_normal.jpg" TargetMode="External"/><Relationship Id="rId3642" Type="http://schemas.openxmlformats.org/officeDocument/2006/relationships/hyperlink" Target="http://twitter.com/orangebooksind/statuses/1353584637839241216" TargetMode="External"/><Relationship Id="rId4973" Type="http://schemas.openxmlformats.org/officeDocument/2006/relationships/hyperlink" Target="http://pbs.twimg.com/profile_images/546166339048464384/nvwlPy4c_normal.png" TargetMode="External"/><Relationship Id="rId1895" Type="http://schemas.openxmlformats.org/officeDocument/2006/relationships/hyperlink" Target="http://pbs.twimg.com/profile_images/1338780685528547328/ZXK1FhG2_normal.jpg" TargetMode="External"/><Relationship Id="rId4921" Type="http://schemas.openxmlformats.org/officeDocument/2006/relationships/hyperlink" Target="http://pbs.twimg.com/profile_images/1269779892499034119/2IXmgh9q_normal.jpg" TargetMode="External"/><Relationship Id="rId1896" Type="http://schemas.openxmlformats.org/officeDocument/2006/relationships/hyperlink" Target="http://twitter.com/AkashYa84044639/statuses/1353638441045508096" TargetMode="External"/><Relationship Id="rId4920" Type="http://schemas.openxmlformats.org/officeDocument/2006/relationships/hyperlink" Target="http://twitter.com/KRIAH91449442/statuses/1353509237918294016" TargetMode="External"/><Relationship Id="rId1897" Type="http://schemas.openxmlformats.org/officeDocument/2006/relationships/hyperlink" Target="http://pbs.twimg.com/profile_images/1098588817991159808/OBSOoMlg_normal.jpg" TargetMode="External"/><Relationship Id="rId4923" Type="http://schemas.openxmlformats.org/officeDocument/2006/relationships/hyperlink" Target="http://pbs.twimg.com/profile_images/821902186036727810/js3CSf7U_normal.jpg" TargetMode="External"/><Relationship Id="rId1898" Type="http://schemas.openxmlformats.org/officeDocument/2006/relationships/hyperlink" Target="http://twitter.com/sudipd18/statuses/1353638418375462912" TargetMode="External"/><Relationship Id="rId4922" Type="http://schemas.openxmlformats.org/officeDocument/2006/relationships/hyperlink" Target="http://twitter.com/knlproducts/statuses/1353507302712750080" TargetMode="External"/><Relationship Id="rId1899" Type="http://schemas.openxmlformats.org/officeDocument/2006/relationships/hyperlink" Target="http://pbs.twimg.com/profile_images/817766985719316480/_HVZYsjI_normal.jpg" TargetMode="External"/><Relationship Id="rId4925" Type="http://schemas.openxmlformats.org/officeDocument/2006/relationships/hyperlink" Target="http://pbs.twimg.com/profile_images/998272834953625600/E2V7d7Xu_normal.jpg" TargetMode="External"/><Relationship Id="rId4924" Type="http://schemas.openxmlformats.org/officeDocument/2006/relationships/hyperlink" Target="http://twitter.com/BirtiaAnil/statuses/1353507253861699585" TargetMode="External"/><Relationship Id="rId4927" Type="http://schemas.openxmlformats.org/officeDocument/2006/relationships/hyperlink" Target="http://pbs.twimg.com/profile_images/1279272242006745088/yaxg6i2M_normal.jpg" TargetMode="External"/><Relationship Id="rId4926" Type="http://schemas.openxmlformats.org/officeDocument/2006/relationships/hyperlink" Target="http://twitter.com/TheAfricaMentor/statuses/1353506687802626048" TargetMode="External"/><Relationship Id="rId4929" Type="http://schemas.openxmlformats.org/officeDocument/2006/relationships/hyperlink" Target="http://pbs.twimg.com/profile_images/1061100963430260737/bTAi8SZn_normal.jpg" TargetMode="External"/><Relationship Id="rId4928" Type="http://schemas.openxmlformats.org/officeDocument/2006/relationships/hyperlink" Target="http://twitter.com/UFtelugu/statuses/1353505803248914432" TargetMode="External"/><Relationship Id="rId1890" Type="http://schemas.openxmlformats.org/officeDocument/2006/relationships/hyperlink" Target="http://twitter.com/raj_niwesh/statuses/1353638518820495360" TargetMode="External"/><Relationship Id="rId1891" Type="http://schemas.openxmlformats.org/officeDocument/2006/relationships/hyperlink" Target="http://pbs.twimg.com/profile_images/1346455196805681152/plHMFJIi_normal.jpg" TargetMode="External"/><Relationship Id="rId1892" Type="http://schemas.openxmlformats.org/officeDocument/2006/relationships/hyperlink" Target="http://twitter.com/raj_niwesh/statuses/1353638516115165184" TargetMode="External"/><Relationship Id="rId1893" Type="http://schemas.openxmlformats.org/officeDocument/2006/relationships/hyperlink" Target="http://pbs.twimg.com/profile_images/1128312716/yasamphani_normal.jpg" TargetMode="External"/><Relationship Id="rId1894" Type="http://schemas.openxmlformats.org/officeDocument/2006/relationships/hyperlink" Target="http://twitter.com/HybizTV/statuses/1353638455956267008" TargetMode="External"/><Relationship Id="rId1884" Type="http://schemas.openxmlformats.org/officeDocument/2006/relationships/hyperlink" Target="http://twitter.com/OffersZones/statuses/1353638694788317187" TargetMode="External"/><Relationship Id="rId4910" Type="http://schemas.openxmlformats.org/officeDocument/2006/relationships/hyperlink" Target="http://twitter.com/RittikS64446206/statuses/1353510936078807041" TargetMode="External"/><Relationship Id="rId1885" Type="http://schemas.openxmlformats.org/officeDocument/2006/relationships/hyperlink" Target="http://pbs.twimg.com/profile_images/1303951169279021056/7gocgzPJ_normal.jpg" TargetMode="External"/><Relationship Id="rId1886" Type="http://schemas.openxmlformats.org/officeDocument/2006/relationships/hyperlink" Target="http://twitter.com/Arvindh40768431/statuses/1353638672906633217" TargetMode="External"/><Relationship Id="rId4912" Type="http://schemas.openxmlformats.org/officeDocument/2006/relationships/hyperlink" Target="http://twitter.com/RittikS64446206/statuses/1353510928239628289" TargetMode="External"/><Relationship Id="rId1887" Type="http://schemas.openxmlformats.org/officeDocument/2006/relationships/hyperlink" Target="http://pbs.twimg.com/profile_images/1090482341464555520/g-nqd4Ke_normal.jpg" TargetMode="External"/><Relationship Id="rId4911" Type="http://schemas.openxmlformats.org/officeDocument/2006/relationships/hyperlink" Target="http://pbs.twimg.com/profile_images/1353031372374372352/Cx2apZwP_normal.jpg" TargetMode="External"/><Relationship Id="rId1888" Type="http://schemas.openxmlformats.org/officeDocument/2006/relationships/hyperlink" Target="http://twitter.com/VishalGajananG3/statuses/1353638549212467200" TargetMode="External"/><Relationship Id="rId4914" Type="http://schemas.openxmlformats.org/officeDocument/2006/relationships/hyperlink" Target="http://twitter.com/BattuKGF1/statuses/1353510865983561729" TargetMode="External"/><Relationship Id="rId1889" Type="http://schemas.openxmlformats.org/officeDocument/2006/relationships/hyperlink" Target="http://pbs.twimg.com/profile_images/1346455196805681152/plHMFJIi_normal.jpg" TargetMode="External"/><Relationship Id="rId4913" Type="http://schemas.openxmlformats.org/officeDocument/2006/relationships/hyperlink" Target="http://pbs.twimg.com/profile_images/1296054895322083328/njxxw5du_normal.jpg" TargetMode="External"/><Relationship Id="rId4916" Type="http://schemas.openxmlformats.org/officeDocument/2006/relationships/hyperlink" Target="http://twitter.com/sridgl/statuses/1353510617437495296" TargetMode="External"/><Relationship Id="rId4915" Type="http://schemas.openxmlformats.org/officeDocument/2006/relationships/hyperlink" Target="http://abs.twimg.com/sticky/default_profile_images/default_profile_normal.png" TargetMode="External"/><Relationship Id="rId4918" Type="http://schemas.openxmlformats.org/officeDocument/2006/relationships/hyperlink" Target="http://twitter.com/ArpitVermaLIVE/statuses/1353510455591931905" TargetMode="External"/><Relationship Id="rId4917" Type="http://schemas.openxmlformats.org/officeDocument/2006/relationships/hyperlink" Target="http://pbs.twimg.com/profile_images/1351997947001487361/L3RcrJdl_normal.jpg" TargetMode="External"/><Relationship Id="rId4919" Type="http://schemas.openxmlformats.org/officeDocument/2006/relationships/hyperlink" Target="http://pbs.twimg.com/profile_images/1349948133325697024/RtnHtaPT_normal.jpg" TargetMode="External"/><Relationship Id="rId1880" Type="http://schemas.openxmlformats.org/officeDocument/2006/relationships/hyperlink" Target="http://twitter.com/nehavsojitra/statuses/1353638964654170113" TargetMode="External"/><Relationship Id="rId1881" Type="http://schemas.openxmlformats.org/officeDocument/2006/relationships/hyperlink" Target="http://pbs.twimg.com/profile_images/817766985719316480/_HVZYsjI_normal.jpg" TargetMode="External"/><Relationship Id="rId1882" Type="http://schemas.openxmlformats.org/officeDocument/2006/relationships/hyperlink" Target="http://twitter.com/flipkartsupport/statuses/1353638743526105088" TargetMode="External"/><Relationship Id="rId1883" Type="http://schemas.openxmlformats.org/officeDocument/2006/relationships/hyperlink" Target="http://pbs.twimg.com/profile_images/1117012797743927296/tx8WxjDG_normal.jpg" TargetMode="External"/><Relationship Id="rId3612" Type="http://schemas.openxmlformats.org/officeDocument/2006/relationships/hyperlink" Target="http://twitter.com/akashbagdiya/statuses/1353585303211008001" TargetMode="External"/><Relationship Id="rId4943" Type="http://schemas.openxmlformats.org/officeDocument/2006/relationships/hyperlink" Target="http://pbs.twimg.com/profile_images/546166339048464384/nvwlPy4c_normal.png" TargetMode="External"/><Relationship Id="rId3611" Type="http://schemas.openxmlformats.org/officeDocument/2006/relationships/hyperlink" Target="http://pbs.twimg.com/profile_images/525546362494935041/makGvepr_normal.jpeg" TargetMode="External"/><Relationship Id="rId4942" Type="http://schemas.openxmlformats.org/officeDocument/2006/relationships/hyperlink" Target="http://twitter.com/flipkartsupport/statuses/1353503580313899008" TargetMode="External"/><Relationship Id="rId3614" Type="http://schemas.openxmlformats.org/officeDocument/2006/relationships/hyperlink" Target="http://twitter.com/margipatel_05/statuses/1353585207668928512" TargetMode="External"/><Relationship Id="rId4945" Type="http://schemas.openxmlformats.org/officeDocument/2006/relationships/hyperlink" Target="http://pbs.twimg.com/profile_images/546166339048464384/nvwlPy4c_normal.png" TargetMode="External"/><Relationship Id="rId3613" Type="http://schemas.openxmlformats.org/officeDocument/2006/relationships/hyperlink" Target="http://pbs.twimg.com/profile_images/1299743419875565568/G0oWT7hN_normal.jpg" TargetMode="External"/><Relationship Id="rId4944" Type="http://schemas.openxmlformats.org/officeDocument/2006/relationships/hyperlink" Target="http://twitter.com/TejaChilukuri/statuses/1353503282400874496" TargetMode="External"/><Relationship Id="rId3616" Type="http://schemas.openxmlformats.org/officeDocument/2006/relationships/hyperlink" Target="http://twitter.com/Kush09Vikram/statuses/1353585150630629378" TargetMode="External"/><Relationship Id="rId4947" Type="http://schemas.openxmlformats.org/officeDocument/2006/relationships/hyperlink" Target="http://pbs.twimg.com/profile_images/1301163363020369920/OBojLbkQ_normal.jpg" TargetMode="External"/><Relationship Id="rId3615" Type="http://schemas.openxmlformats.org/officeDocument/2006/relationships/hyperlink" Target="http://pbs.twimg.com/profile_images/1016579587436830720/5jer2jmc_normal.jpg" TargetMode="External"/><Relationship Id="rId4946" Type="http://schemas.openxmlformats.org/officeDocument/2006/relationships/hyperlink" Target="http://twitter.com/TejaChilukuri/statuses/1353503282400874496" TargetMode="External"/><Relationship Id="rId3618" Type="http://schemas.openxmlformats.org/officeDocument/2006/relationships/hyperlink" Target="http://twitter.com/mohank100/statuses/1353585124919504897" TargetMode="External"/><Relationship Id="rId4949" Type="http://schemas.openxmlformats.org/officeDocument/2006/relationships/hyperlink" Target="http://pbs.twimg.com/profile_images/1301163363020369920/OBojLbkQ_normal.jpg" TargetMode="External"/><Relationship Id="rId3617" Type="http://schemas.openxmlformats.org/officeDocument/2006/relationships/hyperlink" Target="http://pbs.twimg.com/profile_images/1067938466665779200/a-n-H2al_normal.jpg" TargetMode="External"/><Relationship Id="rId4948" Type="http://schemas.openxmlformats.org/officeDocument/2006/relationships/hyperlink" Target="http://twitter.com/pride_wankar/statuses/1353502462271864832" TargetMode="External"/><Relationship Id="rId3619" Type="http://schemas.openxmlformats.org/officeDocument/2006/relationships/hyperlink" Target="http://pbs.twimg.com/profile_images/1190982963854487554/8a_roeBo_normal.jpg" TargetMode="External"/><Relationship Id="rId3610" Type="http://schemas.openxmlformats.org/officeDocument/2006/relationships/hyperlink" Target="http://twitter.com/Utsav_raj22/statuses/1353585352041091074" TargetMode="External"/><Relationship Id="rId4941" Type="http://schemas.openxmlformats.org/officeDocument/2006/relationships/hyperlink" Target="http://pbs.twimg.com/profile_images/817766985719316480/_HVZYsjI_normal.jpg" TargetMode="External"/><Relationship Id="rId4940" Type="http://schemas.openxmlformats.org/officeDocument/2006/relationships/hyperlink" Target="http://twitter.com/kaustubh_2020/statuses/1353504021420638208" TargetMode="External"/><Relationship Id="rId3601" Type="http://schemas.openxmlformats.org/officeDocument/2006/relationships/hyperlink" Target="http://pbs.twimg.com/profile_images/1182281965837283329/uAMDaeHV_normal.jpg" TargetMode="External"/><Relationship Id="rId4932" Type="http://schemas.openxmlformats.org/officeDocument/2006/relationships/hyperlink" Target="http://twitter.com/Butains59884854/statuses/1353504886520901632" TargetMode="External"/><Relationship Id="rId3600" Type="http://schemas.openxmlformats.org/officeDocument/2006/relationships/hyperlink" Target="http://twitter.com/callmeenickk/statuses/1353585497054961664" TargetMode="External"/><Relationship Id="rId4931" Type="http://schemas.openxmlformats.org/officeDocument/2006/relationships/hyperlink" Target="http://pbs.twimg.com/profile_images/1322084847427313664/9O86s9At_normal.jpg" TargetMode="External"/><Relationship Id="rId3603" Type="http://schemas.openxmlformats.org/officeDocument/2006/relationships/hyperlink" Target="http://pbs.twimg.com/profile_images/1351224108789456912/fzcJTbTn_normal.jpg" TargetMode="External"/><Relationship Id="rId4934" Type="http://schemas.openxmlformats.org/officeDocument/2006/relationships/hyperlink" Target="http://twitter.com/Butains59884854/statuses/1353504677933928448" TargetMode="External"/><Relationship Id="rId3602" Type="http://schemas.openxmlformats.org/officeDocument/2006/relationships/hyperlink" Target="http://twitter.com/sukrantluthra/statuses/1353585488737804288" TargetMode="External"/><Relationship Id="rId4933" Type="http://schemas.openxmlformats.org/officeDocument/2006/relationships/hyperlink" Target="http://pbs.twimg.com/profile_images/1322084847427313664/9O86s9At_normal.jpg" TargetMode="External"/><Relationship Id="rId3605" Type="http://schemas.openxmlformats.org/officeDocument/2006/relationships/hyperlink" Target="http://pbs.twimg.com/profile_images/1256410885360410625/T2OcbpE2_normal.jpg" TargetMode="External"/><Relationship Id="rId4936" Type="http://schemas.openxmlformats.org/officeDocument/2006/relationships/hyperlink" Target="http://twitter.com/flipkartsupport/statuses/1353504281949728768" TargetMode="External"/><Relationship Id="rId3604" Type="http://schemas.openxmlformats.org/officeDocument/2006/relationships/hyperlink" Target="http://twitter.com/Harshit67195080/statuses/1353585468470824960" TargetMode="External"/><Relationship Id="rId4935" Type="http://schemas.openxmlformats.org/officeDocument/2006/relationships/hyperlink" Target="http://pbs.twimg.com/profile_images/817766985719316480/_HVZYsjI_normal.jpg" TargetMode="External"/><Relationship Id="rId3607" Type="http://schemas.openxmlformats.org/officeDocument/2006/relationships/hyperlink" Target="http://pbs.twimg.com/profile_images/1352511615380332550/VrGiRYqX_normal.jpg" TargetMode="External"/><Relationship Id="rId4938" Type="http://schemas.openxmlformats.org/officeDocument/2006/relationships/hyperlink" Target="http://twitter.com/imsafichoudhury/statuses/1353504080665088000" TargetMode="External"/><Relationship Id="rId3606" Type="http://schemas.openxmlformats.org/officeDocument/2006/relationships/hyperlink" Target="http://twitter.com/vikramvi/statuses/1353585407221522432" TargetMode="External"/><Relationship Id="rId4937" Type="http://schemas.openxmlformats.org/officeDocument/2006/relationships/hyperlink" Target="http://pbs.twimg.com/profile_images/1014443230082031617/XD_vQv81_normal.jpg" TargetMode="External"/><Relationship Id="rId3609" Type="http://schemas.openxmlformats.org/officeDocument/2006/relationships/hyperlink" Target="http://pbs.twimg.com/profile_images/1352550729664274432/mkmoay06_normal.jpg" TargetMode="External"/><Relationship Id="rId3608" Type="http://schemas.openxmlformats.org/officeDocument/2006/relationships/hyperlink" Target="http://twitter.com/Amarpal49573628/statuses/1353585370462527489" TargetMode="External"/><Relationship Id="rId4939" Type="http://schemas.openxmlformats.org/officeDocument/2006/relationships/hyperlink" Target="http://pbs.twimg.com/profile_images/1341594281144807428/DspvRkcc_normal.jpg" TargetMode="External"/><Relationship Id="rId4930" Type="http://schemas.openxmlformats.org/officeDocument/2006/relationships/hyperlink" Target="http://twitter.com/Fariha_Ashiya/statuses/1353505405134020608" TargetMode="External"/><Relationship Id="rId1059" Type="http://schemas.openxmlformats.org/officeDocument/2006/relationships/hyperlink" Target="http://pbs.twimg.com/profile_images/1351222318878629895/nrQ8l5pR_normal.jpg" TargetMode="External"/><Relationship Id="rId5417" Type="http://schemas.openxmlformats.org/officeDocument/2006/relationships/hyperlink" Target="http://pbs.twimg.com/profile_images/1278002537346433027/-7CZCaJ8_normal.jpg" TargetMode="External"/><Relationship Id="rId5418" Type="http://schemas.openxmlformats.org/officeDocument/2006/relationships/hyperlink" Target="http://twitter.com/dealztrendz/statuses/1353410787855929345" TargetMode="External"/><Relationship Id="rId5415" Type="http://schemas.openxmlformats.org/officeDocument/2006/relationships/hyperlink" Target="http://pbs.twimg.com/profile_images/1311239056555008000/6r6Ugq6w_normal.jpg" TargetMode="External"/><Relationship Id="rId5416" Type="http://schemas.openxmlformats.org/officeDocument/2006/relationships/hyperlink" Target="http://twitter.com/RamaPrasadChat6/statuses/1353410796919742465" TargetMode="External"/><Relationship Id="rId5419" Type="http://schemas.openxmlformats.org/officeDocument/2006/relationships/hyperlink" Target="http://pbs.twimg.com/profile_images/1148955678117023752/RU4p2yYS_normal.jpg" TargetMode="External"/><Relationship Id="rId228" Type="http://schemas.openxmlformats.org/officeDocument/2006/relationships/hyperlink" Target="http://twitter.com/Cine_Thulli/statuses/1353694979835617280" TargetMode="External"/><Relationship Id="rId227" Type="http://schemas.openxmlformats.org/officeDocument/2006/relationships/hyperlink" Target="http://pbs.twimg.com/profile_images/1340232587940380674/HvIh9q6k_normal.jpg" TargetMode="External"/><Relationship Id="rId226" Type="http://schemas.openxmlformats.org/officeDocument/2006/relationships/hyperlink" Target="http://twitter.com/arpit971/statuses/1353694986521374720" TargetMode="External"/><Relationship Id="rId225" Type="http://schemas.openxmlformats.org/officeDocument/2006/relationships/hyperlink" Target="http://pbs.twimg.com/profile_images/1294649021949079556/RavDAWqT_normal.jpg" TargetMode="External"/><Relationship Id="rId2380" Type="http://schemas.openxmlformats.org/officeDocument/2006/relationships/hyperlink" Target="http://pbs.twimg.com/profile_images/1347101582677090306/FfMONSM5_normal.jpg" TargetMode="External"/><Relationship Id="rId229" Type="http://schemas.openxmlformats.org/officeDocument/2006/relationships/hyperlink" Target="http://pbs.twimg.com/profile_images/1052445122481332230/pURv0Dju_normal.jpg" TargetMode="External"/><Relationship Id="rId1050" Type="http://schemas.openxmlformats.org/officeDocument/2006/relationships/hyperlink" Target="http://twitter.com/mahuarana/statuses/1353665379361382401" TargetMode="External"/><Relationship Id="rId2381" Type="http://schemas.openxmlformats.org/officeDocument/2006/relationships/hyperlink" Target="http://twitter.com/MaimanMohd/statuses/1353623755470192640" TargetMode="External"/><Relationship Id="rId220" Type="http://schemas.openxmlformats.org/officeDocument/2006/relationships/hyperlink" Target="http://twitter.com/RanaJagendra/statuses/1353695272375902208" TargetMode="External"/><Relationship Id="rId1051" Type="http://schemas.openxmlformats.org/officeDocument/2006/relationships/hyperlink" Target="http://pbs.twimg.com/profile_images/1106249328346230788/ROc3d9Kb_normal.jpg" TargetMode="External"/><Relationship Id="rId2382" Type="http://schemas.openxmlformats.org/officeDocument/2006/relationships/hyperlink" Target="http://pbs.twimg.com/profile_images/1146122898869907457/F8-Kp0Ux_normal.jpg" TargetMode="External"/><Relationship Id="rId1052" Type="http://schemas.openxmlformats.org/officeDocument/2006/relationships/hyperlink" Target="http://twitter.com/arbindpatel_rbl/statuses/1353665358905958401" TargetMode="External"/><Relationship Id="rId2383" Type="http://schemas.openxmlformats.org/officeDocument/2006/relationships/hyperlink" Target="http://twitter.com/afzal442/statuses/1353623611588763648" TargetMode="External"/><Relationship Id="rId5410" Type="http://schemas.openxmlformats.org/officeDocument/2006/relationships/hyperlink" Target="http://twitter.com/Sonika52507388/statuses/1353410968655564800" TargetMode="External"/><Relationship Id="rId1053" Type="http://schemas.openxmlformats.org/officeDocument/2006/relationships/hyperlink" Target="http://abs.twimg.com/sticky/default_profile_images/default_profile_normal.png" TargetMode="External"/><Relationship Id="rId2384" Type="http://schemas.openxmlformats.org/officeDocument/2006/relationships/hyperlink" Target="http://pbs.twimg.com/profile_images/1353320675390287882/cjTxpsI8_normal.jpg" TargetMode="External"/><Relationship Id="rId1054" Type="http://schemas.openxmlformats.org/officeDocument/2006/relationships/hyperlink" Target="http://twitter.com/harshitchodu1/statuses/1353665327993769984" TargetMode="External"/><Relationship Id="rId2385" Type="http://schemas.openxmlformats.org/officeDocument/2006/relationships/hyperlink" Target="http://twitter.com/frustrated_r_j_/statuses/1353623576851533824" TargetMode="External"/><Relationship Id="rId224" Type="http://schemas.openxmlformats.org/officeDocument/2006/relationships/hyperlink" Target="http://twitter.com/JampanaChaitan1/statuses/1353695026484662272" TargetMode="External"/><Relationship Id="rId1055" Type="http://schemas.openxmlformats.org/officeDocument/2006/relationships/hyperlink" Target="http://pbs.twimg.com/profile_images/817766985719316480/_HVZYsjI_normal.jpg" TargetMode="External"/><Relationship Id="rId2386" Type="http://schemas.openxmlformats.org/officeDocument/2006/relationships/hyperlink" Target="http://pbs.twimg.com/profile_images/1346141327973437440/u4Ov-n2B_normal.jpg" TargetMode="External"/><Relationship Id="rId5413" Type="http://schemas.openxmlformats.org/officeDocument/2006/relationships/hyperlink" Target="http://pbs.twimg.com/profile_images/1353406386961408000/rxZQptl7_normal.jpg" TargetMode="External"/><Relationship Id="rId223" Type="http://schemas.openxmlformats.org/officeDocument/2006/relationships/hyperlink" Target="http://pbs.twimg.com/profile_images/1341013360851050499/g10RdjhE_normal.jpg" TargetMode="External"/><Relationship Id="rId1056" Type="http://schemas.openxmlformats.org/officeDocument/2006/relationships/hyperlink" Target="http://twitter.com/flipkartsupport/statuses/1353665323635941376" TargetMode="External"/><Relationship Id="rId2387" Type="http://schemas.openxmlformats.org/officeDocument/2006/relationships/hyperlink" Target="http://twitter.com/Itzmypuresoul/statuses/1353623564784521218" TargetMode="External"/><Relationship Id="rId5414" Type="http://schemas.openxmlformats.org/officeDocument/2006/relationships/hyperlink" Target="http://twitter.com/Shishirpatel64/statuses/1353410926678921217" TargetMode="External"/><Relationship Id="rId222" Type="http://schemas.openxmlformats.org/officeDocument/2006/relationships/hyperlink" Target="http://twitter.com/Ramprasad43/statuses/1353695086488428544" TargetMode="External"/><Relationship Id="rId1057" Type="http://schemas.openxmlformats.org/officeDocument/2006/relationships/hyperlink" Target="http://pbs.twimg.com/profile_images/817766985719316480/_HVZYsjI_normal.jpg" TargetMode="External"/><Relationship Id="rId2388" Type="http://schemas.openxmlformats.org/officeDocument/2006/relationships/hyperlink" Target="http://pbs.twimg.com/profile_images/1344104018642042882/wYbsTZhF_normal.jpg" TargetMode="External"/><Relationship Id="rId5411" Type="http://schemas.openxmlformats.org/officeDocument/2006/relationships/hyperlink" Target="http://pbs.twimg.com/profile_images/1344811891126800384/AM5hQMWm_normal.jpg" TargetMode="External"/><Relationship Id="rId221" Type="http://schemas.openxmlformats.org/officeDocument/2006/relationships/hyperlink" Target="http://pbs.twimg.com/profile_images/1299192445834465280/g0VIHQIX_normal.jpg" TargetMode="External"/><Relationship Id="rId1058" Type="http://schemas.openxmlformats.org/officeDocument/2006/relationships/hyperlink" Target="http://twitter.com/flipkartsupport/statuses/1353665311086530562" TargetMode="External"/><Relationship Id="rId2389" Type="http://schemas.openxmlformats.org/officeDocument/2006/relationships/hyperlink" Target="http://twitter.com/ahmadzaid2020/statuses/1353623458610085888" TargetMode="External"/><Relationship Id="rId5412" Type="http://schemas.openxmlformats.org/officeDocument/2006/relationships/hyperlink" Target="http://twitter.com/Mysterydealz/statuses/1353410934128009217" TargetMode="External"/><Relationship Id="rId1048" Type="http://schemas.openxmlformats.org/officeDocument/2006/relationships/hyperlink" Target="http://twitter.com/abdulaneesha163/statuses/1353665384226779137" TargetMode="External"/><Relationship Id="rId2379" Type="http://schemas.openxmlformats.org/officeDocument/2006/relationships/hyperlink" Target="http://twitter.com/RamlakshmanBY/statuses/1353623770271985664" TargetMode="External"/><Relationship Id="rId5406" Type="http://schemas.openxmlformats.org/officeDocument/2006/relationships/hyperlink" Target="http://twitter.com/KatelynSpiry/statuses/1353411136545320960" TargetMode="External"/><Relationship Id="rId1049" Type="http://schemas.openxmlformats.org/officeDocument/2006/relationships/hyperlink" Target="http://pbs.twimg.com/profile_images/1244569811377479680/9DOFNKxT_normal.jpg" TargetMode="External"/><Relationship Id="rId5407" Type="http://schemas.openxmlformats.org/officeDocument/2006/relationships/hyperlink" Target="http://pbs.twimg.com/profile_images/817766985719316480/_HVZYsjI_normal.jpg" TargetMode="External"/><Relationship Id="rId5404" Type="http://schemas.openxmlformats.org/officeDocument/2006/relationships/hyperlink" Target="http://twitter.com/Joker91223592/statuses/1353411216937390080" TargetMode="External"/><Relationship Id="rId5405" Type="http://schemas.openxmlformats.org/officeDocument/2006/relationships/hyperlink" Target="http://pbs.twimg.com/profile_images/1338231257499643906/Pe-R7QbD_normal.jpg" TargetMode="External"/><Relationship Id="rId5408" Type="http://schemas.openxmlformats.org/officeDocument/2006/relationships/hyperlink" Target="http://twitter.com/flipkartsupport/statuses/1353411002914676736" TargetMode="External"/><Relationship Id="rId5409" Type="http://schemas.openxmlformats.org/officeDocument/2006/relationships/hyperlink" Target="http://pbs.twimg.com/profile_images/1341821129103536128/D_FFCNBI_normal.jpg" TargetMode="External"/><Relationship Id="rId217" Type="http://schemas.openxmlformats.org/officeDocument/2006/relationships/hyperlink" Target="http://pbs.twimg.com/profile_images/1052445122481332230/pURv0Dju_normal.jpg" TargetMode="External"/><Relationship Id="rId216" Type="http://schemas.openxmlformats.org/officeDocument/2006/relationships/hyperlink" Target="http://twitter.com/AjaySai20300204/statuses/1353695357977333763" TargetMode="External"/><Relationship Id="rId215" Type="http://schemas.openxmlformats.org/officeDocument/2006/relationships/hyperlink" Target="http://pbs.twimg.com/profile_images/1254423856720289792/H8QF6rsc_normal.jpg" TargetMode="External"/><Relationship Id="rId214" Type="http://schemas.openxmlformats.org/officeDocument/2006/relationships/hyperlink" Target="http://twitter.com/RanaJagendra/statuses/1353695448226287616" TargetMode="External"/><Relationship Id="rId219" Type="http://schemas.openxmlformats.org/officeDocument/2006/relationships/hyperlink" Target="http://pbs.twimg.com/profile_images/1052445122481332230/pURv0Dju_normal.jpg" TargetMode="External"/><Relationship Id="rId218" Type="http://schemas.openxmlformats.org/officeDocument/2006/relationships/hyperlink" Target="http://twitter.com/RanaJagendra/statuses/1353695355276292104" TargetMode="External"/><Relationship Id="rId2370" Type="http://schemas.openxmlformats.org/officeDocument/2006/relationships/hyperlink" Target="http://pbs.twimg.com/profile_images/1338116191005495296/2tRh-QnJ_normal.jpg" TargetMode="External"/><Relationship Id="rId1040" Type="http://schemas.openxmlformats.org/officeDocument/2006/relationships/hyperlink" Target="http://twitter.com/Shubham_mobi/statuses/1353665506574622720" TargetMode="External"/><Relationship Id="rId2371" Type="http://schemas.openxmlformats.org/officeDocument/2006/relationships/hyperlink" Target="http://twitter.com/vijaynikam001/statuses/1353623944616505346" TargetMode="External"/><Relationship Id="rId1041" Type="http://schemas.openxmlformats.org/officeDocument/2006/relationships/hyperlink" Target="http://pbs.twimg.com/profile_images/1309418361537789953/wTiFaLt4_normal.jpg" TargetMode="External"/><Relationship Id="rId2372" Type="http://schemas.openxmlformats.org/officeDocument/2006/relationships/hyperlink" Target="http://pbs.twimg.com/profile_images/1255090385497411584/0JjJbehp_normal.png" TargetMode="External"/><Relationship Id="rId1042" Type="http://schemas.openxmlformats.org/officeDocument/2006/relationships/hyperlink" Target="http://twitter.com/Abhigreeshma/statuses/1353665506041942021" TargetMode="External"/><Relationship Id="rId2373" Type="http://schemas.openxmlformats.org/officeDocument/2006/relationships/hyperlink" Target="http://twitter.com/times_medium/statuses/1353623936068677632" TargetMode="External"/><Relationship Id="rId1043" Type="http://schemas.openxmlformats.org/officeDocument/2006/relationships/hyperlink" Target="http://pbs.twimg.com/profile_images/1309418361537789953/wTiFaLt4_normal.jpg" TargetMode="External"/><Relationship Id="rId2374" Type="http://schemas.openxmlformats.org/officeDocument/2006/relationships/hyperlink" Target="http://pbs.twimg.com/profile_images/1214105449261232128/xgIr3LBH_normal.jpg" TargetMode="External"/><Relationship Id="rId213" Type="http://schemas.openxmlformats.org/officeDocument/2006/relationships/hyperlink" Target="http://pbs.twimg.com/profile_images/1052445122481332230/pURv0Dju_normal.jpg" TargetMode="External"/><Relationship Id="rId1044" Type="http://schemas.openxmlformats.org/officeDocument/2006/relationships/hyperlink" Target="http://twitter.com/Abhigreeshma/statuses/1353665464820355073" TargetMode="External"/><Relationship Id="rId2375" Type="http://schemas.openxmlformats.org/officeDocument/2006/relationships/hyperlink" Target="http://twitter.com/MeSavarkar/statuses/1353623861716262912" TargetMode="External"/><Relationship Id="rId5402" Type="http://schemas.openxmlformats.org/officeDocument/2006/relationships/hyperlink" Target="http://twitter.com/SriSrimanth/statuses/1353411295492489216" TargetMode="External"/><Relationship Id="rId212" Type="http://schemas.openxmlformats.org/officeDocument/2006/relationships/hyperlink" Target="http://twitter.com/NeerajAnand19/statuses/1353695739860418561" TargetMode="External"/><Relationship Id="rId1045" Type="http://schemas.openxmlformats.org/officeDocument/2006/relationships/hyperlink" Target="http://pbs.twimg.com/profile_images/1309418361537789953/wTiFaLt4_normal.jpg" TargetMode="External"/><Relationship Id="rId2376" Type="http://schemas.openxmlformats.org/officeDocument/2006/relationships/hyperlink" Target="http://abs.twimg.com/sticky/default_profile_images/default_profile_normal.png" TargetMode="External"/><Relationship Id="rId5403" Type="http://schemas.openxmlformats.org/officeDocument/2006/relationships/hyperlink" Target="http://pbs.twimg.com/profile_images/1326527107736903681/2NOQ1LT5_normal.jpg" TargetMode="External"/><Relationship Id="rId211" Type="http://schemas.openxmlformats.org/officeDocument/2006/relationships/hyperlink" Target="http://pbs.twimg.com/profile_images/1270563675116654594/2nnTIPz8_normal.jpg" TargetMode="External"/><Relationship Id="rId1046" Type="http://schemas.openxmlformats.org/officeDocument/2006/relationships/hyperlink" Target="http://twitter.com/Abhigreeshma/statuses/1353665396763594752" TargetMode="External"/><Relationship Id="rId2377" Type="http://schemas.openxmlformats.org/officeDocument/2006/relationships/hyperlink" Target="http://twitter.com/harshitchodu1/statuses/1353623826903441408" TargetMode="External"/><Relationship Id="rId5400" Type="http://schemas.openxmlformats.org/officeDocument/2006/relationships/hyperlink" Target="http://twitter.com/sbhoop52/statuses/1353411405832097793" TargetMode="External"/><Relationship Id="rId210" Type="http://schemas.openxmlformats.org/officeDocument/2006/relationships/hyperlink" Target="http://twitter.com/Hitesh44059496/statuses/1353695758109659136" TargetMode="External"/><Relationship Id="rId1047" Type="http://schemas.openxmlformats.org/officeDocument/2006/relationships/hyperlink" Target="http://pbs.twimg.com/profile_images/1030390147093676037/A3tteUf9_normal.jpg" TargetMode="External"/><Relationship Id="rId2378" Type="http://schemas.openxmlformats.org/officeDocument/2006/relationships/hyperlink" Target="http://pbs.twimg.com/profile_images/1175749673350381568/fMNozr4z_normal.jpg" TargetMode="External"/><Relationship Id="rId5401" Type="http://schemas.openxmlformats.org/officeDocument/2006/relationships/hyperlink" Target="http://pbs.twimg.com/profile_images/912197539159408641/pC_lzML8_normal.jpg" TargetMode="External"/><Relationship Id="rId4107" Type="http://schemas.openxmlformats.org/officeDocument/2006/relationships/hyperlink" Target="http://pbs.twimg.com/profile_images/817766985719316480/_HVZYsjI_normal.jpg" TargetMode="External"/><Relationship Id="rId5439" Type="http://schemas.openxmlformats.org/officeDocument/2006/relationships/hyperlink" Target="http://pbs.twimg.com/profile_images/1207556418036912128/wNeYOXz1_normal.jpg" TargetMode="External"/><Relationship Id="rId4106" Type="http://schemas.openxmlformats.org/officeDocument/2006/relationships/hyperlink" Target="http://twitter.com/cajaveedali/statuses/1353565208631865345" TargetMode="External"/><Relationship Id="rId4109" Type="http://schemas.openxmlformats.org/officeDocument/2006/relationships/hyperlink" Target="http://pbs.twimg.com/profile_images/1057323147156893696/aJHk6gZs_normal.jpg" TargetMode="External"/><Relationship Id="rId5437" Type="http://schemas.openxmlformats.org/officeDocument/2006/relationships/hyperlink" Target="http://pbs.twimg.com/profile_images/1322568374484791296/Q4MVZX2D_normal.jpg" TargetMode="External"/><Relationship Id="rId4108" Type="http://schemas.openxmlformats.org/officeDocument/2006/relationships/hyperlink" Target="http://twitter.com/flipkartsupport/statuses/1353565193687728129" TargetMode="External"/><Relationship Id="rId5438" Type="http://schemas.openxmlformats.org/officeDocument/2006/relationships/hyperlink" Target="http://twitter.com/AbhishekIPLFeak/statuses/1353410289232842752" TargetMode="External"/><Relationship Id="rId249" Type="http://schemas.openxmlformats.org/officeDocument/2006/relationships/hyperlink" Target="http://pbs.twimg.com/profile_images/1352661968100892672/-t41_0n9_normal.jpg" TargetMode="External"/><Relationship Id="rId248" Type="http://schemas.openxmlformats.org/officeDocument/2006/relationships/hyperlink" Target="http://twitter.com/BhagatJoy/statuses/1353694545159069698" TargetMode="External"/><Relationship Id="rId247" Type="http://schemas.openxmlformats.org/officeDocument/2006/relationships/hyperlink" Target="http://pbs.twimg.com/profile_images/1230899033805209600/7Phe2RR0_normal.jpg" TargetMode="External"/><Relationship Id="rId1070" Type="http://schemas.openxmlformats.org/officeDocument/2006/relationships/hyperlink" Target="http://twitter.com/YSinghal28/statuses/1353664930977820673" TargetMode="External"/><Relationship Id="rId1071" Type="http://schemas.openxmlformats.org/officeDocument/2006/relationships/hyperlink" Target="http://pbs.twimg.com/profile_images/1297213661740544000/FyhB_6Rw_normal.png" TargetMode="External"/><Relationship Id="rId1072" Type="http://schemas.openxmlformats.org/officeDocument/2006/relationships/hyperlink" Target="http://twitter.com/xtra_deals/statuses/1353664878226137088" TargetMode="External"/><Relationship Id="rId242" Type="http://schemas.openxmlformats.org/officeDocument/2006/relationships/hyperlink" Target="http://twitter.com/flipkartsupport/statuses/1353694609054912517" TargetMode="External"/><Relationship Id="rId1073" Type="http://schemas.openxmlformats.org/officeDocument/2006/relationships/hyperlink" Target="http://pbs.twimg.com/profile_images/1302285533771685890/gHJDGPic_normal.jpg" TargetMode="External"/><Relationship Id="rId5431" Type="http://schemas.openxmlformats.org/officeDocument/2006/relationships/hyperlink" Target="http://pbs.twimg.com/profile_images/1325785480571494403/i1jd5xqb_normal.jpg" TargetMode="External"/><Relationship Id="rId241" Type="http://schemas.openxmlformats.org/officeDocument/2006/relationships/hyperlink" Target="http://pbs.twimg.com/profile_images/817766985719316480/_HVZYsjI_normal.jpg" TargetMode="External"/><Relationship Id="rId1074" Type="http://schemas.openxmlformats.org/officeDocument/2006/relationships/hyperlink" Target="http://twitter.com/7Deals24/statuses/1353664858701484032" TargetMode="External"/><Relationship Id="rId5432" Type="http://schemas.openxmlformats.org/officeDocument/2006/relationships/hyperlink" Target="http://twitter.com/DealsDhamaka/statuses/1353410446250758148" TargetMode="External"/><Relationship Id="rId240" Type="http://schemas.openxmlformats.org/officeDocument/2006/relationships/hyperlink" Target="http://twitter.com/Seetarani1/statuses/1353694658430291968" TargetMode="External"/><Relationship Id="rId1075" Type="http://schemas.openxmlformats.org/officeDocument/2006/relationships/hyperlink" Target="http://pbs.twimg.com/profile_images/1045719609054294018/2iGmChQH_normal.jpg" TargetMode="External"/><Relationship Id="rId4101" Type="http://schemas.openxmlformats.org/officeDocument/2006/relationships/hyperlink" Target="http://pbs.twimg.com/profile_images/1252896075024752642/CPMqPjl1_normal.jpg" TargetMode="External"/><Relationship Id="rId1076" Type="http://schemas.openxmlformats.org/officeDocument/2006/relationships/hyperlink" Target="http://twitter.com/AbhayTvg/statuses/1353664790757928960" TargetMode="External"/><Relationship Id="rId4100" Type="http://schemas.openxmlformats.org/officeDocument/2006/relationships/hyperlink" Target="http://twitter.com/bsathwik007/statuses/1353565545891733505" TargetMode="External"/><Relationship Id="rId5430" Type="http://schemas.openxmlformats.org/officeDocument/2006/relationships/hyperlink" Target="http://twitter.com/BangTechS/statuses/1353410461081985025" TargetMode="External"/><Relationship Id="rId246" Type="http://schemas.openxmlformats.org/officeDocument/2006/relationships/hyperlink" Target="http://twitter.com/amrendra1012/statuses/1353694546757038082" TargetMode="External"/><Relationship Id="rId1077" Type="http://schemas.openxmlformats.org/officeDocument/2006/relationships/hyperlink" Target="http://pbs.twimg.com/profile_images/1350856140377235459/OiIu4xjU_normal.jpg" TargetMode="External"/><Relationship Id="rId4103" Type="http://schemas.openxmlformats.org/officeDocument/2006/relationships/hyperlink" Target="http://pbs.twimg.com/profile_images/1325785480571494403/i1jd5xqb_normal.jpg" TargetMode="External"/><Relationship Id="rId5435" Type="http://schemas.openxmlformats.org/officeDocument/2006/relationships/hyperlink" Target="http://pbs.twimg.com/profile_images/1322568374484791296/Q4MVZX2D_normal.jpg" TargetMode="External"/><Relationship Id="rId245" Type="http://schemas.openxmlformats.org/officeDocument/2006/relationships/hyperlink" Target="http://abs.twimg.com/sticky/default_profile_images/default_profile_normal.png" TargetMode="External"/><Relationship Id="rId1078" Type="http://schemas.openxmlformats.org/officeDocument/2006/relationships/hyperlink" Target="http://twitter.com/MiceMohit/statuses/1353664716623765504" TargetMode="External"/><Relationship Id="rId4102" Type="http://schemas.openxmlformats.org/officeDocument/2006/relationships/hyperlink" Target="http://twitter.com/CallMe_Padmakar/statuses/1353565489398648832" TargetMode="External"/><Relationship Id="rId5436" Type="http://schemas.openxmlformats.org/officeDocument/2006/relationships/hyperlink" Target="http://twitter.com/AbhishekIPLFeak/statuses/1353410312364462082" TargetMode="External"/><Relationship Id="rId244" Type="http://schemas.openxmlformats.org/officeDocument/2006/relationships/hyperlink" Target="http://twitter.com/prayanshuKushw2/statuses/1353694608996192256" TargetMode="External"/><Relationship Id="rId1079" Type="http://schemas.openxmlformats.org/officeDocument/2006/relationships/hyperlink" Target="http://pbs.twimg.com/profile_images/1353385654055432192/Xi63z_5B_normal.jpg" TargetMode="External"/><Relationship Id="rId4105" Type="http://schemas.openxmlformats.org/officeDocument/2006/relationships/hyperlink" Target="http://pbs.twimg.com/profile_images/1183609873566584834/eEqgbzZS_normal.jpg" TargetMode="External"/><Relationship Id="rId5433" Type="http://schemas.openxmlformats.org/officeDocument/2006/relationships/hyperlink" Target="http://pbs.twimg.com/profile_images/1207556418036912128/wNeYOXz1_normal.jpg" TargetMode="External"/><Relationship Id="rId243" Type="http://schemas.openxmlformats.org/officeDocument/2006/relationships/hyperlink" Target="http://pbs.twimg.com/profile_images/1206574734525132801/PWk_4TBb_normal.jpg" TargetMode="External"/><Relationship Id="rId4104" Type="http://schemas.openxmlformats.org/officeDocument/2006/relationships/hyperlink" Target="http://twitter.com/DealsDhamaka/statuses/1353565283382824960" TargetMode="External"/><Relationship Id="rId5434" Type="http://schemas.openxmlformats.org/officeDocument/2006/relationships/hyperlink" Target="http://twitter.com/BigkartDeal/statuses/1353410430329253889" TargetMode="External"/><Relationship Id="rId5428" Type="http://schemas.openxmlformats.org/officeDocument/2006/relationships/hyperlink" Target="http://twitter.com/BiggDeals4U/statuses/1353410575095586816" TargetMode="External"/><Relationship Id="rId5429" Type="http://schemas.openxmlformats.org/officeDocument/2006/relationships/hyperlink" Target="http://pbs.twimg.com/profile_images/1273944382022934528/eNBsCiCl_normal.jpg" TargetMode="External"/><Relationship Id="rId5426" Type="http://schemas.openxmlformats.org/officeDocument/2006/relationships/hyperlink" Target="http://twitter.com/Offersbox/statuses/1353410592225300480" TargetMode="External"/><Relationship Id="rId5427" Type="http://schemas.openxmlformats.org/officeDocument/2006/relationships/hyperlink" Target="http://pbs.twimg.com/profile_images/1148955678117023752/RU4p2yYS_normal.jpg" TargetMode="External"/><Relationship Id="rId239" Type="http://schemas.openxmlformats.org/officeDocument/2006/relationships/hyperlink" Target="http://pbs.twimg.com/profile_images/1328363603351650304/RGTqfWzX_normal.jpg" TargetMode="External"/><Relationship Id="rId238" Type="http://schemas.openxmlformats.org/officeDocument/2006/relationships/hyperlink" Target="http://twitter.com/prayanshuKushw2/statuses/1353694708438982656" TargetMode="External"/><Relationship Id="rId237" Type="http://schemas.openxmlformats.org/officeDocument/2006/relationships/hyperlink" Target="http://pbs.twimg.com/profile_images/1206574734525132801/PWk_4TBb_normal.jpg" TargetMode="External"/><Relationship Id="rId236" Type="http://schemas.openxmlformats.org/officeDocument/2006/relationships/hyperlink" Target="http://twitter.com/prayanshuKushw2/statuses/1353694743012642817" TargetMode="External"/><Relationship Id="rId2390" Type="http://schemas.openxmlformats.org/officeDocument/2006/relationships/hyperlink" Target="http://pbs.twimg.com/profile_images/842952512676290561/0HNHjgK__normal.jpg" TargetMode="External"/><Relationship Id="rId1060" Type="http://schemas.openxmlformats.org/officeDocument/2006/relationships/hyperlink" Target="http://twitter.com/being_Ahad_45/statuses/1353665275959238657" TargetMode="External"/><Relationship Id="rId2391" Type="http://schemas.openxmlformats.org/officeDocument/2006/relationships/hyperlink" Target="http://twitter.com/suhailrashith1/statuses/1353623431657484288" TargetMode="External"/><Relationship Id="rId1061" Type="http://schemas.openxmlformats.org/officeDocument/2006/relationships/hyperlink" Target="http://pbs.twimg.com/profile_images/1351860416100528129/hPM0TI2N_normal.jpg" TargetMode="External"/><Relationship Id="rId2392" Type="http://schemas.openxmlformats.org/officeDocument/2006/relationships/hyperlink" Target="http://pbs.twimg.com/profile_images/1146122898869907457/F8-Kp0Ux_normal.jpg" TargetMode="External"/><Relationship Id="rId231" Type="http://schemas.openxmlformats.org/officeDocument/2006/relationships/hyperlink" Target="http://abs.twimg.com/sticky/default_profile_images/default_profile_normal.png" TargetMode="External"/><Relationship Id="rId1062" Type="http://schemas.openxmlformats.org/officeDocument/2006/relationships/hyperlink" Target="http://twitter.com/WarpDrivers/statuses/1353665177204342784" TargetMode="External"/><Relationship Id="rId2393" Type="http://schemas.openxmlformats.org/officeDocument/2006/relationships/hyperlink" Target="http://twitter.com/afzal442/statuses/1353623388141494274" TargetMode="External"/><Relationship Id="rId5420" Type="http://schemas.openxmlformats.org/officeDocument/2006/relationships/hyperlink" Target="http://twitter.com/BiggDeals4U/statuses/1353410760395776000" TargetMode="External"/><Relationship Id="rId230" Type="http://schemas.openxmlformats.org/officeDocument/2006/relationships/hyperlink" Target="http://twitter.com/RanaJagendra/statuses/1353694963503149057" TargetMode="External"/><Relationship Id="rId1063" Type="http://schemas.openxmlformats.org/officeDocument/2006/relationships/hyperlink" Target="http://pbs.twimg.com/profile_images/1132287263574876160/3njlBJY9_normal.jpg" TargetMode="External"/><Relationship Id="rId2394" Type="http://schemas.openxmlformats.org/officeDocument/2006/relationships/hyperlink" Target="http://abs.twimg.com/sticky/default_profile_images/default_profile_normal.png" TargetMode="External"/><Relationship Id="rId5421" Type="http://schemas.openxmlformats.org/officeDocument/2006/relationships/hyperlink" Target="http://pbs.twimg.com/profile_images/1207556418036912128/wNeYOXz1_normal.jpg" TargetMode="External"/><Relationship Id="rId1064" Type="http://schemas.openxmlformats.org/officeDocument/2006/relationships/hyperlink" Target="http://twitter.com/MadanGaikwad14/statuses/1353665116760203264" TargetMode="External"/><Relationship Id="rId2395" Type="http://schemas.openxmlformats.org/officeDocument/2006/relationships/hyperlink" Target="http://twitter.com/VarunKhemka9/statuses/1353623356193423361" TargetMode="External"/><Relationship Id="rId1065" Type="http://schemas.openxmlformats.org/officeDocument/2006/relationships/hyperlink" Target="http://pbs.twimg.com/profile_images/1297213661740544000/FyhB_6Rw_normal.png" TargetMode="External"/><Relationship Id="rId2396" Type="http://schemas.openxmlformats.org/officeDocument/2006/relationships/hyperlink" Target="http://abs.twimg.com/sticky/default_profile_images/default_profile_normal.png" TargetMode="External"/><Relationship Id="rId235" Type="http://schemas.openxmlformats.org/officeDocument/2006/relationships/hyperlink" Target="http://pbs.twimg.com/profile_images/1206574734525132801/PWk_4TBb_normal.jpg" TargetMode="External"/><Relationship Id="rId1066" Type="http://schemas.openxmlformats.org/officeDocument/2006/relationships/hyperlink" Target="http://twitter.com/xtra_deals/statuses/1353664980965601282" TargetMode="External"/><Relationship Id="rId2397" Type="http://schemas.openxmlformats.org/officeDocument/2006/relationships/hyperlink" Target="http://twitter.com/Prasant15130285/statuses/1353623351093125121" TargetMode="External"/><Relationship Id="rId5424" Type="http://schemas.openxmlformats.org/officeDocument/2006/relationships/hyperlink" Target="http://twitter.com/DealBeeOfficial/statuses/1353410607442141189" TargetMode="External"/><Relationship Id="rId234" Type="http://schemas.openxmlformats.org/officeDocument/2006/relationships/hyperlink" Target="http://twitter.com/himanshu_call/statuses/1353694758661541891" TargetMode="External"/><Relationship Id="rId1067" Type="http://schemas.openxmlformats.org/officeDocument/2006/relationships/hyperlink" Target="http://pbs.twimg.com/profile_images/1346878320995160064/40XyfBvm_normal.jpg" TargetMode="External"/><Relationship Id="rId2398" Type="http://schemas.openxmlformats.org/officeDocument/2006/relationships/hyperlink" Target="http://pbs.twimg.com/profile_images/1246728481578184704/h_UUXUwr_normal.jpg" TargetMode="External"/><Relationship Id="rId5425" Type="http://schemas.openxmlformats.org/officeDocument/2006/relationships/hyperlink" Target="http://pbs.twimg.com/profile_images/1338123001028464641/purLUOmI_normal.jpg" TargetMode="External"/><Relationship Id="rId233" Type="http://schemas.openxmlformats.org/officeDocument/2006/relationships/hyperlink" Target="http://pbs.twimg.com/profile_images/1329363943513440256/wur_aVvB_normal.jpg" TargetMode="External"/><Relationship Id="rId1068" Type="http://schemas.openxmlformats.org/officeDocument/2006/relationships/hyperlink" Target="http://twitter.com/Amitsha05006851/statuses/1353664940477870080" TargetMode="External"/><Relationship Id="rId2399" Type="http://schemas.openxmlformats.org/officeDocument/2006/relationships/hyperlink" Target="http://twitter.com/ERDeepGill5/statuses/1353623268259815424" TargetMode="External"/><Relationship Id="rId5422" Type="http://schemas.openxmlformats.org/officeDocument/2006/relationships/hyperlink" Target="http://twitter.com/BigkartDeal/statuses/1353410750786588674" TargetMode="External"/><Relationship Id="rId232" Type="http://schemas.openxmlformats.org/officeDocument/2006/relationships/hyperlink" Target="http://twitter.com/Soham95291154/statuses/1353694785668861954" TargetMode="External"/><Relationship Id="rId1069" Type="http://schemas.openxmlformats.org/officeDocument/2006/relationships/hyperlink" Target="http://pbs.twimg.com/profile_images/1290835200818077696/fm91VwRk_normal.jpg" TargetMode="External"/><Relationship Id="rId5423" Type="http://schemas.openxmlformats.org/officeDocument/2006/relationships/hyperlink" Target="http://pbs.twimg.com/profile_images/602085586367721475/bd3Nk1no_normal.png" TargetMode="External"/><Relationship Id="rId1015" Type="http://schemas.openxmlformats.org/officeDocument/2006/relationships/hyperlink" Target="http://pbs.twimg.com/profile_images/1297213661740544000/FyhB_6Rw_normal.png" TargetMode="External"/><Relationship Id="rId2346" Type="http://schemas.openxmlformats.org/officeDocument/2006/relationships/hyperlink" Target="http://pbs.twimg.com/profile_images/1317534212799430656/KTwE1gMQ_normal.jpg" TargetMode="External"/><Relationship Id="rId3678" Type="http://schemas.openxmlformats.org/officeDocument/2006/relationships/hyperlink" Target="http://twitter.com/Rohit13466923/statuses/1353583255979753472" TargetMode="External"/><Relationship Id="rId1016" Type="http://schemas.openxmlformats.org/officeDocument/2006/relationships/hyperlink" Target="http://twitter.com/xtra_deals/statuses/1353666221976252417" TargetMode="External"/><Relationship Id="rId2347" Type="http://schemas.openxmlformats.org/officeDocument/2006/relationships/hyperlink" Target="http://twitter.com/AwatarJangid/statuses/1353624483320393728" TargetMode="External"/><Relationship Id="rId3677" Type="http://schemas.openxmlformats.org/officeDocument/2006/relationships/hyperlink" Target="http://pbs.twimg.com/profile_images/1311624951938441216/UH5C63PS_normal.jpg" TargetMode="External"/><Relationship Id="rId1017" Type="http://schemas.openxmlformats.org/officeDocument/2006/relationships/hyperlink" Target="http://abs.twimg.com/sticky/default_profile_images/default_profile_normal.png" TargetMode="External"/><Relationship Id="rId2348" Type="http://schemas.openxmlformats.org/officeDocument/2006/relationships/hyperlink" Target="http://abs.twimg.com/sticky/default_profile_images/default_profile_normal.png" TargetMode="External"/><Relationship Id="rId1018" Type="http://schemas.openxmlformats.org/officeDocument/2006/relationships/hyperlink" Target="http://twitter.com/RaviTilwani4/statuses/1353666178850246656" TargetMode="External"/><Relationship Id="rId2349" Type="http://schemas.openxmlformats.org/officeDocument/2006/relationships/hyperlink" Target="http://twitter.com/arun_ak21/statuses/1353624479012802560" TargetMode="External"/><Relationship Id="rId3679" Type="http://schemas.openxmlformats.org/officeDocument/2006/relationships/hyperlink" Target="http://pbs.twimg.com/profile_images/1241714583946940417/p0WQHk56_normal.jpg" TargetMode="External"/><Relationship Id="rId1019" Type="http://schemas.openxmlformats.org/officeDocument/2006/relationships/hyperlink" Target="http://pbs.twimg.com/profile_images/1297213661740544000/FyhB_6Rw_normal.png" TargetMode="External"/><Relationship Id="rId3670" Type="http://schemas.openxmlformats.org/officeDocument/2006/relationships/hyperlink" Target="http://twitter.com/techgateorg/statuses/1353583684377600000" TargetMode="External"/><Relationship Id="rId2340" Type="http://schemas.openxmlformats.org/officeDocument/2006/relationships/hyperlink" Target="http://pbs.twimg.com/profile_images/1353379902121078784/-vsdWzWg_normal.jpg" TargetMode="External"/><Relationship Id="rId3672" Type="http://schemas.openxmlformats.org/officeDocument/2006/relationships/hyperlink" Target="http://twitter.com/ojhaakhilesh07/statuses/1353583458140868608" TargetMode="External"/><Relationship Id="rId1010" Type="http://schemas.openxmlformats.org/officeDocument/2006/relationships/hyperlink" Target="http://twitter.com/realmeLink/statuses/1353666427387928577" TargetMode="External"/><Relationship Id="rId2341" Type="http://schemas.openxmlformats.org/officeDocument/2006/relationships/hyperlink" Target="http://twitter.com/Saumyam00/statuses/1353624686551175168" TargetMode="External"/><Relationship Id="rId3671" Type="http://schemas.openxmlformats.org/officeDocument/2006/relationships/hyperlink" Target="http://pbs.twimg.com/profile_images/1256993765715087360/iiyNjIMx_normal.jpg" TargetMode="External"/><Relationship Id="rId1011" Type="http://schemas.openxmlformats.org/officeDocument/2006/relationships/hyperlink" Target="http://abs.twimg.com/sticky/default_profile_images/default_profile_normal.png" TargetMode="External"/><Relationship Id="rId2342" Type="http://schemas.openxmlformats.org/officeDocument/2006/relationships/hyperlink" Target="http://pbs.twimg.com/profile_images/1111535849374711809/7ww6cUDS_normal.png" TargetMode="External"/><Relationship Id="rId3674" Type="http://schemas.openxmlformats.org/officeDocument/2006/relationships/hyperlink" Target="http://twitter.com/ZHindustanTamil/statuses/1353583379267022848" TargetMode="External"/><Relationship Id="rId1012" Type="http://schemas.openxmlformats.org/officeDocument/2006/relationships/hyperlink" Target="http://twitter.com/KulbirS98081818/statuses/1353666389471416321" TargetMode="External"/><Relationship Id="rId2343" Type="http://schemas.openxmlformats.org/officeDocument/2006/relationships/hyperlink" Target="http://twitter.com/akshaybadiger/statuses/1353624647707676673" TargetMode="External"/><Relationship Id="rId3673" Type="http://schemas.openxmlformats.org/officeDocument/2006/relationships/hyperlink" Target="http://pbs.twimg.com/profile_images/1331457840460877824/UUotAS7w_normal.jpg" TargetMode="External"/><Relationship Id="rId1013" Type="http://schemas.openxmlformats.org/officeDocument/2006/relationships/hyperlink" Target="http://pbs.twimg.com/profile_images/2949024266/814da2145ea8ebb212b7c5c382023d65_normal.jpeg" TargetMode="External"/><Relationship Id="rId2344" Type="http://schemas.openxmlformats.org/officeDocument/2006/relationships/hyperlink" Target="http://pbs.twimg.com/profile_images/1148496751159959552/yxHkJARn_normal.jpg" TargetMode="External"/><Relationship Id="rId3676" Type="http://schemas.openxmlformats.org/officeDocument/2006/relationships/hyperlink" Target="http://twitter.com/pankajgiri31/statuses/1353583312518967296" TargetMode="External"/><Relationship Id="rId1014" Type="http://schemas.openxmlformats.org/officeDocument/2006/relationships/hyperlink" Target="http://twitter.com/rohan38461513/statuses/1353666321620361217" TargetMode="External"/><Relationship Id="rId2345" Type="http://schemas.openxmlformats.org/officeDocument/2006/relationships/hyperlink" Target="http://twitter.com/kultejas18/statuses/1353624488450150405" TargetMode="External"/><Relationship Id="rId3675" Type="http://schemas.openxmlformats.org/officeDocument/2006/relationships/hyperlink" Target="http://pbs.twimg.com/profile_images/484697462305611776/4HIWDxU3_normal.jpeg" TargetMode="External"/><Relationship Id="rId1004" Type="http://schemas.openxmlformats.org/officeDocument/2006/relationships/hyperlink" Target="http://twitter.com/GetYouRefund/statuses/1353666509248327686" TargetMode="External"/><Relationship Id="rId2335" Type="http://schemas.openxmlformats.org/officeDocument/2006/relationships/hyperlink" Target="http://twitter.com/TechByRajib/statuses/1353624728385196034" TargetMode="External"/><Relationship Id="rId3667" Type="http://schemas.openxmlformats.org/officeDocument/2006/relationships/hyperlink" Target="http://pbs.twimg.com/profile_images/1245298364935110657/-gBhBYYG_normal.jpg" TargetMode="External"/><Relationship Id="rId4998" Type="http://schemas.openxmlformats.org/officeDocument/2006/relationships/hyperlink" Target="http://twitter.com/Debashi15646321/statuses/1353477649771995140" TargetMode="External"/><Relationship Id="rId1005" Type="http://schemas.openxmlformats.org/officeDocument/2006/relationships/hyperlink" Target="http://pbs.twimg.com/profile_images/817766985719316480/_HVZYsjI_normal.jpg" TargetMode="External"/><Relationship Id="rId2336" Type="http://schemas.openxmlformats.org/officeDocument/2006/relationships/hyperlink" Target="http://pbs.twimg.com/profile_images/1313193477916618754/GYXTW8Lv_normal.jpg" TargetMode="External"/><Relationship Id="rId3666" Type="http://schemas.openxmlformats.org/officeDocument/2006/relationships/hyperlink" Target="http://twitter.com/mohank100/statuses/1353583743089303552" TargetMode="External"/><Relationship Id="rId4997" Type="http://schemas.openxmlformats.org/officeDocument/2006/relationships/hyperlink" Target="http://pbs.twimg.com/profile_images/1343607882349068288/yi0UKZRm_normal.jpg" TargetMode="External"/><Relationship Id="rId1006" Type="http://schemas.openxmlformats.org/officeDocument/2006/relationships/hyperlink" Target="http://twitter.com/flipkartsupport/statuses/1353666496774299648" TargetMode="External"/><Relationship Id="rId2337" Type="http://schemas.openxmlformats.org/officeDocument/2006/relationships/hyperlink" Target="http://twitter.com/thejanuaryboy/statuses/1353624719623294976" TargetMode="External"/><Relationship Id="rId3669" Type="http://schemas.openxmlformats.org/officeDocument/2006/relationships/hyperlink" Target="http://pbs.twimg.com/profile_images/977710699672678403/-ULPCnrG_normal.jpg" TargetMode="External"/><Relationship Id="rId1007" Type="http://schemas.openxmlformats.org/officeDocument/2006/relationships/hyperlink" Target="http://pbs.twimg.com/profile_images/817766985719316480/_HVZYsjI_normal.jpg" TargetMode="External"/><Relationship Id="rId2338" Type="http://schemas.openxmlformats.org/officeDocument/2006/relationships/hyperlink" Target="http://pbs.twimg.com/profile_images/1295426539408875525/hLZr7zNs_normal.jpg" TargetMode="External"/><Relationship Id="rId3668" Type="http://schemas.openxmlformats.org/officeDocument/2006/relationships/hyperlink" Target="http://twitter.com/karanbir_kant/statuses/1353583704396886021" TargetMode="External"/><Relationship Id="rId4999" Type="http://schemas.openxmlformats.org/officeDocument/2006/relationships/hyperlink" Target="http://pbs.twimg.com/profile_images/1297213661740544000/FyhB_6Rw_normal.png" TargetMode="External"/><Relationship Id="rId1008" Type="http://schemas.openxmlformats.org/officeDocument/2006/relationships/hyperlink" Target="http://twitter.com/flipkartsupport/statuses/1353666435227201536" TargetMode="External"/><Relationship Id="rId2339" Type="http://schemas.openxmlformats.org/officeDocument/2006/relationships/hyperlink" Target="http://twitter.com/SagarSo43341020/statuses/1353624693803110400" TargetMode="External"/><Relationship Id="rId1009" Type="http://schemas.openxmlformats.org/officeDocument/2006/relationships/hyperlink" Target="http://pbs.twimg.com/profile_images/1338339827968737283/0RVpGMtD_normal.jpg" TargetMode="External"/><Relationship Id="rId4990" Type="http://schemas.openxmlformats.org/officeDocument/2006/relationships/hyperlink" Target="http://twitter.com/only4yellow/statuses/1353486299890552835" TargetMode="External"/><Relationship Id="rId3661" Type="http://schemas.openxmlformats.org/officeDocument/2006/relationships/hyperlink" Target="http://pbs.twimg.com/profile_images/1333379651222130689/AxWdkz4D_normal.jpg" TargetMode="External"/><Relationship Id="rId4992" Type="http://schemas.openxmlformats.org/officeDocument/2006/relationships/hyperlink" Target="http://twitter.com/nirmalsinn/statuses/1353482003086118913" TargetMode="External"/><Relationship Id="rId2330" Type="http://schemas.openxmlformats.org/officeDocument/2006/relationships/hyperlink" Target="http://pbs.twimg.com/profile_images/1290862106355499008/5cHrtfr5_normal.jpg" TargetMode="External"/><Relationship Id="rId3660" Type="http://schemas.openxmlformats.org/officeDocument/2006/relationships/hyperlink" Target="http://twitter.com/C4Tech2/statuses/1353584045850935301" TargetMode="External"/><Relationship Id="rId4991" Type="http://schemas.openxmlformats.org/officeDocument/2006/relationships/hyperlink" Target="http://pbs.twimg.com/profile_images/1352392509570207745/EIFotR6i_normal.jpg" TargetMode="External"/><Relationship Id="rId1000" Type="http://schemas.openxmlformats.org/officeDocument/2006/relationships/hyperlink" Target="http://twitter.com/GetYouRefund/statuses/1353666555784126466" TargetMode="External"/><Relationship Id="rId2331" Type="http://schemas.openxmlformats.org/officeDocument/2006/relationships/hyperlink" Target="http://twitter.com/ankurdaiict/statuses/1353624798404993025" TargetMode="External"/><Relationship Id="rId3663" Type="http://schemas.openxmlformats.org/officeDocument/2006/relationships/hyperlink" Target="http://pbs.twimg.com/profile_images/1325785480571494403/i1jd5xqb_normal.jpg" TargetMode="External"/><Relationship Id="rId4994" Type="http://schemas.openxmlformats.org/officeDocument/2006/relationships/hyperlink" Target="http://twitter.com/SiripurapuAk/statuses/1353481853009727488" TargetMode="External"/><Relationship Id="rId1001" Type="http://schemas.openxmlformats.org/officeDocument/2006/relationships/hyperlink" Target="http://pbs.twimg.com/profile_images/693049340261060609/b74cOHz2_normal.jpg" TargetMode="External"/><Relationship Id="rId2332" Type="http://schemas.openxmlformats.org/officeDocument/2006/relationships/hyperlink" Target="http://pbs.twimg.com/profile_images/1313386708256268288/1ayeItf-_normal.jpg" TargetMode="External"/><Relationship Id="rId3662" Type="http://schemas.openxmlformats.org/officeDocument/2006/relationships/hyperlink" Target="http://twitter.com/nitikasawhney00/statuses/1353583858994667521" TargetMode="External"/><Relationship Id="rId4993" Type="http://schemas.openxmlformats.org/officeDocument/2006/relationships/hyperlink" Target="http://pbs.twimg.com/profile_images/1338699092889804802/7tFVbK1K_normal.jpg" TargetMode="External"/><Relationship Id="rId1002" Type="http://schemas.openxmlformats.org/officeDocument/2006/relationships/hyperlink" Target="http://twitter.com/saregamaglobal/statuses/1353666516978343936" TargetMode="External"/><Relationship Id="rId2333" Type="http://schemas.openxmlformats.org/officeDocument/2006/relationships/hyperlink" Target="http://twitter.com/trio_india/statuses/1353624767706746880" TargetMode="External"/><Relationship Id="rId3665" Type="http://schemas.openxmlformats.org/officeDocument/2006/relationships/hyperlink" Target="http://pbs.twimg.com/profile_images/1067938466665779200/a-n-H2al_normal.jpg" TargetMode="External"/><Relationship Id="rId4996" Type="http://schemas.openxmlformats.org/officeDocument/2006/relationships/hyperlink" Target="http://twitter.com/MuraleeSure/statuses/1353479644809314304" TargetMode="External"/><Relationship Id="rId1003" Type="http://schemas.openxmlformats.org/officeDocument/2006/relationships/hyperlink" Target="http://pbs.twimg.com/profile_images/1322535284857278470/1IjONGYw_normal.jpg" TargetMode="External"/><Relationship Id="rId2334" Type="http://schemas.openxmlformats.org/officeDocument/2006/relationships/hyperlink" Target="http://pbs.twimg.com/profile_images/1116042965669957632/Qhlz0aAp_normal.jpg" TargetMode="External"/><Relationship Id="rId3664" Type="http://schemas.openxmlformats.org/officeDocument/2006/relationships/hyperlink" Target="http://twitter.com/DealsDhamaka/statuses/1353583844583043073" TargetMode="External"/><Relationship Id="rId4995" Type="http://schemas.openxmlformats.org/officeDocument/2006/relationships/hyperlink" Target="http://pbs.twimg.com/profile_images/660293022177890305/toEeO4Hp_normal.jpg" TargetMode="External"/><Relationship Id="rId1037" Type="http://schemas.openxmlformats.org/officeDocument/2006/relationships/hyperlink" Target="http://pbs.twimg.com/profile_images/1309418361537789953/wTiFaLt4_normal.jpg" TargetMode="External"/><Relationship Id="rId2368" Type="http://schemas.openxmlformats.org/officeDocument/2006/relationships/hyperlink" Target="http://pbs.twimg.com/profile_images/1302285533771685890/gHJDGPic_normal.jpg" TargetMode="External"/><Relationship Id="rId1038" Type="http://schemas.openxmlformats.org/officeDocument/2006/relationships/hyperlink" Target="http://twitter.com/Abhigreeshma/statuses/1353665549113335808" TargetMode="External"/><Relationship Id="rId2369" Type="http://schemas.openxmlformats.org/officeDocument/2006/relationships/hyperlink" Target="http://twitter.com/7Deals24/statuses/1353624050971471872" TargetMode="External"/><Relationship Id="rId3699" Type="http://schemas.openxmlformats.org/officeDocument/2006/relationships/hyperlink" Target="http://pbs.twimg.com/profile_images/1067938466665779200/a-n-H2al_normal.jpg" TargetMode="External"/><Relationship Id="rId1039" Type="http://schemas.openxmlformats.org/officeDocument/2006/relationships/hyperlink" Target="http://pbs.twimg.com/profile_images/1189453321335005184/AuH4bTJk_normal.jpg" TargetMode="External"/><Relationship Id="rId206" Type="http://schemas.openxmlformats.org/officeDocument/2006/relationships/hyperlink" Target="http://twitter.com/VINEET_MOTIHARI/statuses/1353695870806421504" TargetMode="External"/><Relationship Id="rId205" Type="http://schemas.openxmlformats.org/officeDocument/2006/relationships/hyperlink" Target="http://pbs.twimg.com/profile_images/1249978623387250688/pUgLFUci_normal.jpg" TargetMode="External"/><Relationship Id="rId204" Type="http://schemas.openxmlformats.org/officeDocument/2006/relationships/hyperlink" Target="http://twitter.com/VINEET_MOTIHARI/statuses/1353695879396352005" TargetMode="External"/><Relationship Id="rId203" Type="http://schemas.openxmlformats.org/officeDocument/2006/relationships/hyperlink" Target="http://pbs.twimg.com/profile_images/1249978623387250688/pUgLFUci_normal.jpg" TargetMode="External"/><Relationship Id="rId209" Type="http://schemas.openxmlformats.org/officeDocument/2006/relationships/hyperlink" Target="http://abs.twimg.com/sticky/default_profile_images/default_profile_normal.png" TargetMode="External"/><Relationship Id="rId208" Type="http://schemas.openxmlformats.org/officeDocument/2006/relationships/hyperlink" Target="http://twitter.com/BhagatJoy/statuses/1353695759095443456" TargetMode="External"/><Relationship Id="rId3690" Type="http://schemas.openxmlformats.org/officeDocument/2006/relationships/hyperlink" Target="http://twitter.com/RajatRaj7639587/statuses/1353582838436700161" TargetMode="External"/><Relationship Id="rId207" Type="http://schemas.openxmlformats.org/officeDocument/2006/relationships/hyperlink" Target="http://pbs.twimg.com/profile_images/1230899033805209600/7Phe2RR0_normal.jpg" TargetMode="External"/><Relationship Id="rId2360" Type="http://schemas.openxmlformats.org/officeDocument/2006/relationships/hyperlink" Target="http://pbs.twimg.com/profile_images/825293843255865344/r3CpOMwf_normal.jpg" TargetMode="External"/><Relationship Id="rId3692" Type="http://schemas.openxmlformats.org/officeDocument/2006/relationships/hyperlink" Target="http://twitter.com/desaidipen7/statuses/1353582717342867456" TargetMode="External"/><Relationship Id="rId1030" Type="http://schemas.openxmlformats.org/officeDocument/2006/relationships/hyperlink" Target="http://twitter.com/lalit06/statuses/1353665842421014528" TargetMode="External"/><Relationship Id="rId2361" Type="http://schemas.openxmlformats.org/officeDocument/2006/relationships/hyperlink" Target="http://twitter.com/SarcasticShiv/statuses/1353624191082393600" TargetMode="External"/><Relationship Id="rId3691" Type="http://schemas.openxmlformats.org/officeDocument/2006/relationships/hyperlink" Target="http://pbs.twimg.com/profile_images/831451540992856064/YLWw6TeJ_normal.jpg" TargetMode="External"/><Relationship Id="rId1031" Type="http://schemas.openxmlformats.org/officeDocument/2006/relationships/hyperlink" Target="http://pbs.twimg.com/profile_images/1302285533771685890/gHJDGPic_normal.jpg" TargetMode="External"/><Relationship Id="rId2362" Type="http://schemas.openxmlformats.org/officeDocument/2006/relationships/hyperlink" Target="http://pbs.twimg.com/profile_images/1260370914580918273/Itj-33md_normal.jpg" TargetMode="External"/><Relationship Id="rId3694" Type="http://schemas.openxmlformats.org/officeDocument/2006/relationships/hyperlink" Target="http://twitter.com/4dollarwebsite/statuses/1353582705909387269" TargetMode="External"/><Relationship Id="rId1032" Type="http://schemas.openxmlformats.org/officeDocument/2006/relationships/hyperlink" Target="http://twitter.com/7Deals24/statuses/1353665775203041285" TargetMode="External"/><Relationship Id="rId2363" Type="http://schemas.openxmlformats.org/officeDocument/2006/relationships/hyperlink" Target="http://twitter.com/bitz_show/statuses/1353624136262717442" TargetMode="External"/><Relationship Id="rId3693" Type="http://schemas.openxmlformats.org/officeDocument/2006/relationships/hyperlink" Target="http://pbs.twimg.com/profile_images/1340613985826086912/6dnpJhcT_normal.jpg" TargetMode="External"/><Relationship Id="rId202" Type="http://schemas.openxmlformats.org/officeDocument/2006/relationships/hyperlink" Target="http://twitter.com/Karan_Dubey_/statuses/1353696075631136770" TargetMode="External"/><Relationship Id="rId1033" Type="http://schemas.openxmlformats.org/officeDocument/2006/relationships/hyperlink" Target="http://pbs.twimg.com/profile_images/1296301471315582976/GWmpJnrZ_normal.jpg" TargetMode="External"/><Relationship Id="rId2364" Type="http://schemas.openxmlformats.org/officeDocument/2006/relationships/hyperlink" Target="http://pbs.twimg.com/profile_images/857814786234617857/EBB2I-XT_normal.jpg" TargetMode="External"/><Relationship Id="rId3696" Type="http://schemas.openxmlformats.org/officeDocument/2006/relationships/hyperlink" Target="http://twitter.com/Gadgets360/statuses/1353582698229493760" TargetMode="External"/><Relationship Id="rId201" Type="http://schemas.openxmlformats.org/officeDocument/2006/relationships/hyperlink" Target="http://pbs.twimg.com/profile_images/1090131503193808896/w9a8slPa_normal.jpg" TargetMode="External"/><Relationship Id="rId1034" Type="http://schemas.openxmlformats.org/officeDocument/2006/relationships/hyperlink" Target="http://twitter.com/punitneha13/statuses/1353665590217515009" TargetMode="External"/><Relationship Id="rId2365" Type="http://schemas.openxmlformats.org/officeDocument/2006/relationships/hyperlink" Target="http://twitter.com/B_NR_Pranav/statuses/1353624131003006977" TargetMode="External"/><Relationship Id="rId3695" Type="http://schemas.openxmlformats.org/officeDocument/2006/relationships/hyperlink" Target="http://pbs.twimg.com/profile_images/645228782727487488/KJKT9PqL_normal.png" TargetMode="External"/><Relationship Id="rId200" Type="http://schemas.openxmlformats.org/officeDocument/2006/relationships/hyperlink" Target="http://twitter.com/satyamshanker2/statuses/1353696111202979840" TargetMode="External"/><Relationship Id="rId1035" Type="http://schemas.openxmlformats.org/officeDocument/2006/relationships/hyperlink" Target="http://pbs.twimg.com/profile_images/1332043566965682177/6fzPqsNp_normal.jpg" TargetMode="External"/><Relationship Id="rId2366" Type="http://schemas.openxmlformats.org/officeDocument/2006/relationships/hyperlink" Target="http://abs.twimg.com/sticky/default_profile_images/default_profile_normal.png" TargetMode="External"/><Relationship Id="rId3698" Type="http://schemas.openxmlformats.org/officeDocument/2006/relationships/hyperlink" Target="http://twitter.com/CAITIndia/statuses/1353582651421020161" TargetMode="External"/><Relationship Id="rId1036" Type="http://schemas.openxmlformats.org/officeDocument/2006/relationships/hyperlink" Target="http://twitter.com/IAmXinfinity/statuses/1353665579568140291" TargetMode="External"/><Relationship Id="rId2367" Type="http://schemas.openxmlformats.org/officeDocument/2006/relationships/hyperlink" Target="http://twitter.com/VarunKhemka9/statuses/1353624061058764800" TargetMode="External"/><Relationship Id="rId3697" Type="http://schemas.openxmlformats.org/officeDocument/2006/relationships/hyperlink" Target="http://pbs.twimg.com/profile_images/1036200806100467713/XgTsK75z_normal.jpg" TargetMode="External"/><Relationship Id="rId1026" Type="http://schemas.openxmlformats.org/officeDocument/2006/relationships/hyperlink" Target="http://twitter.com/IamAyan_Sarkar/statuses/1353665980963033088" TargetMode="External"/><Relationship Id="rId2357" Type="http://schemas.openxmlformats.org/officeDocument/2006/relationships/hyperlink" Target="http://twitter.com/karanvi74996224/statuses/1353624221176508417" TargetMode="External"/><Relationship Id="rId3689" Type="http://schemas.openxmlformats.org/officeDocument/2006/relationships/hyperlink" Target="http://pbs.twimg.com/profile_images/1306982789124780034/dqh8Grnk_normal.jpg" TargetMode="External"/><Relationship Id="rId1027" Type="http://schemas.openxmlformats.org/officeDocument/2006/relationships/hyperlink" Target="http://abs.twimg.com/sticky/default_profile_images/default_profile_normal.png" TargetMode="External"/><Relationship Id="rId2358" Type="http://schemas.openxmlformats.org/officeDocument/2006/relationships/hyperlink" Target="http://abs.twimg.com/sticky/default_profile_images/default_profile_normal.png" TargetMode="External"/><Relationship Id="rId3688" Type="http://schemas.openxmlformats.org/officeDocument/2006/relationships/hyperlink" Target="http://twitter.com/BestDealsinIND/statuses/1353582880891367424" TargetMode="External"/><Relationship Id="rId1028" Type="http://schemas.openxmlformats.org/officeDocument/2006/relationships/hyperlink" Target="http://twitter.com/sanja6412/statuses/1353665893239283712" TargetMode="External"/><Relationship Id="rId2359" Type="http://schemas.openxmlformats.org/officeDocument/2006/relationships/hyperlink" Target="http://twitter.com/karanvi74996224/statuses/1353624194165170177" TargetMode="External"/><Relationship Id="rId1029" Type="http://schemas.openxmlformats.org/officeDocument/2006/relationships/hyperlink" Target="http://pbs.twimg.com/profile_images/996320902156500993/mJo0MI5c_normal.jpg" TargetMode="External"/><Relationship Id="rId3681" Type="http://schemas.openxmlformats.org/officeDocument/2006/relationships/hyperlink" Target="http://pbs.twimg.com/profile_images/1333444344376750088/Vo9Y72eq_normal.jpg" TargetMode="External"/><Relationship Id="rId2350" Type="http://schemas.openxmlformats.org/officeDocument/2006/relationships/hyperlink" Target="http://pbs.twimg.com/profile_images/1297213661740544000/FyhB_6Rw_normal.png" TargetMode="External"/><Relationship Id="rId3680" Type="http://schemas.openxmlformats.org/officeDocument/2006/relationships/hyperlink" Target="http://twitter.com/vivek27925/statuses/1353583180301750274" TargetMode="External"/><Relationship Id="rId1020" Type="http://schemas.openxmlformats.org/officeDocument/2006/relationships/hyperlink" Target="http://twitter.com/xtra_deals/statuses/1353666132641775616" TargetMode="External"/><Relationship Id="rId2351" Type="http://schemas.openxmlformats.org/officeDocument/2006/relationships/hyperlink" Target="http://twitter.com/xtra_deals/statuses/1353624458142117889" TargetMode="External"/><Relationship Id="rId3683" Type="http://schemas.openxmlformats.org/officeDocument/2006/relationships/hyperlink" Target="http://pbs.twimg.com/profile_images/1036200806100467713/XgTsK75z_normal.jpg" TargetMode="External"/><Relationship Id="rId1021" Type="http://schemas.openxmlformats.org/officeDocument/2006/relationships/hyperlink" Target="http://pbs.twimg.com/profile_images/1353635738533851136/2ARqdUtD_normal.jpg" TargetMode="External"/><Relationship Id="rId2352" Type="http://schemas.openxmlformats.org/officeDocument/2006/relationships/hyperlink" Target="http://pbs.twimg.com/profile_images/1286186305848619008/ZmDNvRtV_normal.jpg" TargetMode="External"/><Relationship Id="rId3682" Type="http://schemas.openxmlformats.org/officeDocument/2006/relationships/hyperlink" Target="http://twitter.com/RANVEER55504230/statuses/1353583160022327296" TargetMode="External"/><Relationship Id="rId1022" Type="http://schemas.openxmlformats.org/officeDocument/2006/relationships/hyperlink" Target="http://twitter.com/Sudhans54880107/statuses/1353666021375176705" TargetMode="External"/><Relationship Id="rId2353" Type="http://schemas.openxmlformats.org/officeDocument/2006/relationships/hyperlink" Target="http://twitter.com/bijo86thomas/statuses/1353624354198855681" TargetMode="External"/><Relationship Id="rId3685" Type="http://schemas.openxmlformats.org/officeDocument/2006/relationships/hyperlink" Target="http://abs.twimg.com/sticky/default_profile_images/default_profile_normal.png" TargetMode="External"/><Relationship Id="rId1023" Type="http://schemas.openxmlformats.org/officeDocument/2006/relationships/hyperlink" Target="http://pbs.twimg.com/profile_images/1247982554323415040/8jpSmAXT_normal.jpg" TargetMode="External"/><Relationship Id="rId2354" Type="http://schemas.openxmlformats.org/officeDocument/2006/relationships/hyperlink" Target="http://abs.twimg.com/sticky/default_profile_images/default_profile_normal.png" TargetMode="External"/><Relationship Id="rId3684" Type="http://schemas.openxmlformats.org/officeDocument/2006/relationships/hyperlink" Target="http://twitter.com/CAITIndia/statuses/1353583147217162243" TargetMode="External"/><Relationship Id="rId1024" Type="http://schemas.openxmlformats.org/officeDocument/2006/relationships/hyperlink" Target="http://twitter.com/siva_1930/statuses/1353665997052407809" TargetMode="External"/><Relationship Id="rId2355" Type="http://schemas.openxmlformats.org/officeDocument/2006/relationships/hyperlink" Target="http://twitter.com/harshitchodu1/statuses/1353624287899312129" TargetMode="External"/><Relationship Id="rId3687" Type="http://schemas.openxmlformats.org/officeDocument/2006/relationships/hyperlink" Target="http://pbs.twimg.com/profile_images/1331139377460695042/n9196eiL_normal.jpg" TargetMode="External"/><Relationship Id="rId1025" Type="http://schemas.openxmlformats.org/officeDocument/2006/relationships/hyperlink" Target="http://pbs.twimg.com/profile_images/1322103061729353728/rx9ohLN-_normal.jpg" TargetMode="External"/><Relationship Id="rId2356" Type="http://schemas.openxmlformats.org/officeDocument/2006/relationships/hyperlink" Target="http://abs.twimg.com/sticky/default_profile_images/default_profile_normal.png" TargetMode="External"/><Relationship Id="rId3686" Type="http://schemas.openxmlformats.org/officeDocument/2006/relationships/hyperlink" Target="http://twitter.com/Madhuri73183595/statuses/1353582940215599106" TargetMode="External"/><Relationship Id="rId5490" Type="http://schemas.openxmlformats.org/officeDocument/2006/relationships/hyperlink" Target="http://twitter.com/DenmarkRepent/statuses/1353408687440855041" TargetMode="External"/><Relationship Id="rId4161" Type="http://schemas.openxmlformats.org/officeDocument/2006/relationships/hyperlink" Target="http://pbs.twimg.com/profile_images/954329401277038592/RtBaLdqD_normal.jpg" TargetMode="External"/><Relationship Id="rId5493" Type="http://schemas.openxmlformats.org/officeDocument/2006/relationships/hyperlink" Target="http://pbs.twimg.com/profile_images/1055375742857469953/LmqtJGZX_normal.jpg" TargetMode="External"/><Relationship Id="rId4160" Type="http://schemas.openxmlformats.org/officeDocument/2006/relationships/hyperlink" Target="http://twitter.com/Dhanush51189839/statuses/1353562822794338306" TargetMode="External"/><Relationship Id="rId5494" Type="http://schemas.openxmlformats.org/officeDocument/2006/relationships/hyperlink" Target="http://twitter.com/Techglares/statuses/1353408651147399168" TargetMode="External"/><Relationship Id="rId4163" Type="http://schemas.openxmlformats.org/officeDocument/2006/relationships/hyperlink" Target="http://abs.twimg.com/sticky/default_profile_images/default_profile_normal.png" TargetMode="External"/><Relationship Id="rId5491" Type="http://schemas.openxmlformats.org/officeDocument/2006/relationships/hyperlink" Target="http://pbs.twimg.com/profile_images/1336553910253748224/T4tnAd6__normal.jpg" TargetMode="External"/><Relationship Id="rId4162" Type="http://schemas.openxmlformats.org/officeDocument/2006/relationships/hyperlink" Target="http://twitter.com/maniish_manni/statuses/1353562667546382336" TargetMode="External"/><Relationship Id="rId5492" Type="http://schemas.openxmlformats.org/officeDocument/2006/relationships/hyperlink" Target="http://twitter.com/Anushka1818/statuses/1353408654557409281" TargetMode="External"/><Relationship Id="rId4165" Type="http://schemas.openxmlformats.org/officeDocument/2006/relationships/hyperlink" Target="http://pbs.twimg.com/profile_images/817766985719316480/_HVZYsjI_normal.jpg" TargetMode="External"/><Relationship Id="rId5497" Type="http://schemas.openxmlformats.org/officeDocument/2006/relationships/hyperlink" Target="http://abs.twimg.com/sticky/default_profile_images/default_profile_normal.png" TargetMode="External"/><Relationship Id="rId4164" Type="http://schemas.openxmlformats.org/officeDocument/2006/relationships/hyperlink" Target="http://twitter.com/SkJasir2/statuses/1353562556804304898" TargetMode="External"/><Relationship Id="rId5498" Type="http://schemas.openxmlformats.org/officeDocument/2006/relationships/hyperlink" Target="http://twitter.com/deepsundardutta/statuses/1353408337937752065" TargetMode="External"/><Relationship Id="rId4167" Type="http://schemas.openxmlformats.org/officeDocument/2006/relationships/hyperlink" Target="http://pbs.twimg.com/profile_images/994856009003884544/-FVOjRBU_normal.jpg" TargetMode="External"/><Relationship Id="rId5495" Type="http://schemas.openxmlformats.org/officeDocument/2006/relationships/hyperlink" Target="http://pbs.twimg.com/profile_images/885570975965876225/jO3aqIeB_normal.jpg" TargetMode="External"/><Relationship Id="rId4166" Type="http://schemas.openxmlformats.org/officeDocument/2006/relationships/hyperlink" Target="http://twitter.com/flipkartsupport/statuses/1353562541608341507" TargetMode="External"/><Relationship Id="rId5496" Type="http://schemas.openxmlformats.org/officeDocument/2006/relationships/hyperlink" Target="http://twitter.com/sakariyajagdis1/statuses/1353408543408353280" TargetMode="External"/><Relationship Id="rId4169" Type="http://schemas.openxmlformats.org/officeDocument/2006/relationships/hyperlink" Target="http://pbs.twimg.com/profile_images/817766985719316480/_HVZYsjI_normal.jpg" TargetMode="External"/><Relationship Id="rId4168" Type="http://schemas.openxmlformats.org/officeDocument/2006/relationships/hyperlink" Target="http://twitter.com/MaaIshwariGroup/statuses/1353562468858007553" TargetMode="External"/><Relationship Id="rId5499" Type="http://schemas.openxmlformats.org/officeDocument/2006/relationships/hyperlink" Target="http://abs.twimg.com/sticky/default_profile_images/default_profile_normal.png" TargetMode="External"/><Relationship Id="rId4150" Type="http://schemas.openxmlformats.org/officeDocument/2006/relationships/hyperlink" Target="http://twitter.com/flipkartsupport/statuses/1353563140563234816" TargetMode="External"/><Relationship Id="rId5482" Type="http://schemas.openxmlformats.org/officeDocument/2006/relationships/hyperlink" Target="http://twitter.com/TheRealTaurus8/statuses/1353408793086889985" TargetMode="External"/><Relationship Id="rId5483" Type="http://schemas.openxmlformats.org/officeDocument/2006/relationships/hyperlink" Target="http://pbs.twimg.com/profile_images/1266074040885628928/n-9H_61L_normal.jpg" TargetMode="External"/><Relationship Id="rId4152" Type="http://schemas.openxmlformats.org/officeDocument/2006/relationships/hyperlink" Target="http://twitter.com/7Deals24/statuses/1353563062066798593" TargetMode="External"/><Relationship Id="rId5480" Type="http://schemas.openxmlformats.org/officeDocument/2006/relationships/hyperlink" Target="http://twitter.com/Sonika52507388/statuses/1353408811629854720" TargetMode="External"/><Relationship Id="rId4151" Type="http://schemas.openxmlformats.org/officeDocument/2006/relationships/hyperlink" Target="http://pbs.twimg.com/profile_images/1302285533771685890/gHJDGPic_normal.jpg" TargetMode="External"/><Relationship Id="rId5481" Type="http://schemas.openxmlformats.org/officeDocument/2006/relationships/hyperlink" Target="http://abs.twimg.com/sticky/default_profile_images/default_profile_normal.png" TargetMode="External"/><Relationship Id="rId4154" Type="http://schemas.openxmlformats.org/officeDocument/2006/relationships/hyperlink" Target="http://twitter.com/kanakbhardwaj51/statuses/1353562982832197633" TargetMode="External"/><Relationship Id="rId5486" Type="http://schemas.openxmlformats.org/officeDocument/2006/relationships/hyperlink" Target="http://twitter.com/TheRealTaurus8/statuses/1353408768764125190" TargetMode="External"/><Relationship Id="rId4153" Type="http://schemas.openxmlformats.org/officeDocument/2006/relationships/hyperlink" Target="http://pbs.twimg.com/profile_images/1176078766767890433/9PcfboZ6_normal.jpg" TargetMode="External"/><Relationship Id="rId5487" Type="http://schemas.openxmlformats.org/officeDocument/2006/relationships/hyperlink" Target="http://pbs.twimg.com/profile_images/1344811891126800384/AM5hQMWm_normal.jpg" TargetMode="External"/><Relationship Id="rId4156" Type="http://schemas.openxmlformats.org/officeDocument/2006/relationships/hyperlink" Target="http://twitter.com/kanakbhardwaj51/statuses/1353562970467356672" TargetMode="External"/><Relationship Id="rId5484" Type="http://schemas.openxmlformats.org/officeDocument/2006/relationships/hyperlink" Target="http://twitter.com/dhruvg1998/statuses/1353408769355517952" TargetMode="External"/><Relationship Id="rId4155" Type="http://schemas.openxmlformats.org/officeDocument/2006/relationships/hyperlink" Target="http://pbs.twimg.com/profile_images/1176078766767890433/9PcfboZ6_normal.jpg" TargetMode="External"/><Relationship Id="rId5485" Type="http://schemas.openxmlformats.org/officeDocument/2006/relationships/hyperlink" Target="http://abs.twimg.com/sticky/default_profile_images/default_profile_normal.png" TargetMode="External"/><Relationship Id="rId4158" Type="http://schemas.openxmlformats.org/officeDocument/2006/relationships/hyperlink" Target="http://twitter.com/sun_itsSD/statuses/1353562888879763456" TargetMode="External"/><Relationship Id="rId4157" Type="http://schemas.openxmlformats.org/officeDocument/2006/relationships/hyperlink" Target="http://pbs.twimg.com/profile_images/1341408703837315075/aUgOmD8F_normal.jpg" TargetMode="External"/><Relationship Id="rId5488" Type="http://schemas.openxmlformats.org/officeDocument/2006/relationships/hyperlink" Target="http://twitter.com/Mysterydealz/statuses/1353408753366777857" TargetMode="External"/><Relationship Id="rId4159" Type="http://schemas.openxmlformats.org/officeDocument/2006/relationships/hyperlink" Target="http://abs.twimg.com/sticky/default_profile_images/default_profile_normal.png" TargetMode="External"/><Relationship Id="rId5489" Type="http://schemas.openxmlformats.org/officeDocument/2006/relationships/hyperlink" Target="http://pbs.twimg.com/profile_images/1307394640933421062/aqUj8CA7_normal.png" TargetMode="External"/><Relationship Id="rId1910" Type="http://schemas.openxmlformats.org/officeDocument/2006/relationships/hyperlink" Target="http://twitter.com/kejsha2nk/statuses/1353637593955528705" TargetMode="External"/><Relationship Id="rId1911" Type="http://schemas.openxmlformats.org/officeDocument/2006/relationships/hyperlink" Target="http://pbs.twimg.com/profile_images/927924852182351872/uLxKVq4X_normal.jpg" TargetMode="External"/><Relationship Id="rId1912" Type="http://schemas.openxmlformats.org/officeDocument/2006/relationships/hyperlink" Target="http://twitter.com/sprmishra/statuses/1353637587076833280" TargetMode="External"/><Relationship Id="rId1913" Type="http://schemas.openxmlformats.org/officeDocument/2006/relationships/hyperlink" Target="http://pbs.twimg.com/profile_images/1107704518484131840/MoQljJ41_normal.png" TargetMode="External"/><Relationship Id="rId1914" Type="http://schemas.openxmlformats.org/officeDocument/2006/relationships/hyperlink" Target="http://twitter.com/utkarshgupta__/statuses/1353637358009110528" TargetMode="External"/><Relationship Id="rId1915" Type="http://schemas.openxmlformats.org/officeDocument/2006/relationships/hyperlink" Target="http://pbs.twimg.com/profile_images/817766985719316480/_HVZYsjI_normal.jpg" TargetMode="External"/><Relationship Id="rId1916" Type="http://schemas.openxmlformats.org/officeDocument/2006/relationships/hyperlink" Target="http://twitter.com/flipkartsupport/statuses/1353637161124421633" TargetMode="External"/><Relationship Id="rId1917" Type="http://schemas.openxmlformats.org/officeDocument/2006/relationships/hyperlink" Target="http://pbs.twimg.com/profile_images/983270474040803328/mmYdBhXT_normal.jpg" TargetMode="External"/><Relationship Id="rId1918" Type="http://schemas.openxmlformats.org/officeDocument/2006/relationships/hyperlink" Target="http://twitter.com/GudlaVamshi/statuses/1353637115360239617" TargetMode="External"/><Relationship Id="rId1919" Type="http://schemas.openxmlformats.org/officeDocument/2006/relationships/hyperlink" Target="http://pbs.twimg.com/profile_images/1337415683106168832/pv8zjNzj_normal.jpg" TargetMode="External"/><Relationship Id="rId4181" Type="http://schemas.openxmlformats.org/officeDocument/2006/relationships/hyperlink" Target="http://pbs.twimg.com/profile_images/1315159615588368384/lIn3ZYQY_normal.jpg" TargetMode="External"/><Relationship Id="rId4180" Type="http://schemas.openxmlformats.org/officeDocument/2006/relationships/hyperlink" Target="http://twitter.com/TechFactsRafee/statuses/1353562110333132800" TargetMode="External"/><Relationship Id="rId4183" Type="http://schemas.openxmlformats.org/officeDocument/2006/relationships/hyperlink" Target="http://pbs.twimg.com/profile_images/1348007438700617729/Ow2Z_MNW_normal.jpg" TargetMode="External"/><Relationship Id="rId4182" Type="http://schemas.openxmlformats.org/officeDocument/2006/relationships/hyperlink" Target="http://twitter.com/se3makumari/statuses/1353562098882670592" TargetMode="External"/><Relationship Id="rId4185" Type="http://schemas.openxmlformats.org/officeDocument/2006/relationships/hyperlink" Target="http://pbs.twimg.com/profile_images/1318045996165689344/p_1MYhHt_normal.jpg" TargetMode="External"/><Relationship Id="rId4184" Type="http://schemas.openxmlformats.org/officeDocument/2006/relationships/hyperlink" Target="http://twitter.com/iMRobii/statuses/1353561968817229824" TargetMode="External"/><Relationship Id="rId4187" Type="http://schemas.openxmlformats.org/officeDocument/2006/relationships/hyperlink" Target="http://pbs.twimg.com/profile_images/1183230104584876032/MMQE9OIr_normal.jpg" TargetMode="External"/><Relationship Id="rId4186" Type="http://schemas.openxmlformats.org/officeDocument/2006/relationships/hyperlink" Target="http://twitter.com/oppomobileindia/statuses/1353561831017762816" TargetMode="External"/><Relationship Id="rId4189" Type="http://schemas.openxmlformats.org/officeDocument/2006/relationships/hyperlink" Target="http://pbs.twimg.com/profile_images/1319311424569606144/vO6AabrA_normal.jpg" TargetMode="External"/><Relationship Id="rId4188" Type="http://schemas.openxmlformats.org/officeDocument/2006/relationships/hyperlink" Target="http://twitter.com/ShagunTomar14/statuses/1353561648372600835" TargetMode="External"/><Relationship Id="rId1900" Type="http://schemas.openxmlformats.org/officeDocument/2006/relationships/hyperlink" Target="http://twitter.com/flipkartsupport/statuses/1353638401652781056" TargetMode="External"/><Relationship Id="rId1901" Type="http://schemas.openxmlformats.org/officeDocument/2006/relationships/hyperlink" Target="http://pbs.twimg.com/profile_images/1352509854636642304/R2BVJa3H_normal.jpg" TargetMode="External"/><Relationship Id="rId1902" Type="http://schemas.openxmlformats.org/officeDocument/2006/relationships/hyperlink" Target="http://twitter.com/ChilliesR/statuses/1353638324024430592" TargetMode="External"/><Relationship Id="rId1903" Type="http://schemas.openxmlformats.org/officeDocument/2006/relationships/hyperlink" Target="http://pbs.twimg.com/profile_images/1352509854636642304/R2BVJa3H_normal.jpg" TargetMode="External"/><Relationship Id="rId1904" Type="http://schemas.openxmlformats.org/officeDocument/2006/relationships/hyperlink" Target="http://twitter.com/ChilliesR/statuses/1353638324024430592" TargetMode="External"/><Relationship Id="rId1905" Type="http://schemas.openxmlformats.org/officeDocument/2006/relationships/hyperlink" Target="http://pbs.twimg.com/profile_images/1146317079974309888/ZbGmuvlS_normal.jpg" TargetMode="External"/><Relationship Id="rId1906" Type="http://schemas.openxmlformats.org/officeDocument/2006/relationships/hyperlink" Target="http://twitter.com/Agravalmilan/statuses/1353638078116585472" TargetMode="External"/><Relationship Id="rId1907" Type="http://schemas.openxmlformats.org/officeDocument/2006/relationships/hyperlink" Target="http://pbs.twimg.com/profile_images/1249978623387250688/pUgLFUci_normal.jpg" TargetMode="External"/><Relationship Id="rId1908" Type="http://schemas.openxmlformats.org/officeDocument/2006/relationships/hyperlink" Target="http://twitter.com/VINEET_MOTIHARI/statuses/1353637767566086144" TargetMode="External"/><Relationship Id="rId1909" Type="http://schemas.openxmlformats.org/officeDocument/2006/relationships/hyperlink" Target="http://pbs.twimg.com/profile_images/501458358839160832/uG9wwMp0_normal.jpeg" TargetMode="External"/><Relationship Id="rId4170" Type="http://schemas.openxmlformats.org/officeDocument/2006/relationships/hyperlink" Target="http://twitter.com/flipkartsupport/statuses/1353562326595555329" TargetMode="External"/><Relationship Id="rId4172" Type="http://schemas.openxmlformats.org/officeDocument/2006/relationships/hyperlink" Target="http://twitter.com/KaushalMaderna/statuses/1353562314524352513" TargetMode="External"/><Relationship Id="rId4171" Type="http://schemas.openxmlformats.org/officeDocument/2006/relationships/hyperlink" Target="http://pbs.twimg.com/profile_images/1293773310371565569/Rc7kQUTv_normal.jpg" TargetMode="External"/><Relationship Id="rId4174" Type="http://schemas.openxmlformats.org/officeDocument/2006/relationships/hyperlink" Target="http://twitter.com/akshaydesai22/statuses/1353562239186333697" TargetMode="External"/><Relationship Id="rId4173" Type="http://schemas.openxmlformats.org/officeDocument/2006/relationships/hyperlink" Target="http://pbs.twimg.com/profile_images/1347067714951499780/dsEmeWPZ_normal.jpg" TargetMode="External"/><Relationship Id="rId4176" Type="http://schemas.openxmlformats.org/officeDocument/2006/relationships/hyperlink" Target="http://twitter.com/AppleRTweet/statuses/1353562229501779969" TargetMode="External"/><Relationship Id="rId4175" Type="http://schemas.openxmlformats.org/officeDocument/2006/relationships/hyperlink" Target="http://pbs.twimg.com/profile_images/1311296885127294976/9oHBH50E_normal.jpg" TargetMode="External"/><Relationship Id="rId4178" Type="http://schemas.openxmlformats.org/officeDocument/2006/relationships/hyperlink" Target="http://twitter.com/surbhi_s200/statuses/1353562156290121728" TargetMode="External"/><Relationship Id="rId4177" Type="http://schemas.openxmlformats.org/officeDocument/2006/relationships/hyperlink" Target="http://abs.twimg.com/sticky/default_profile_images/default_profile_normal.png" TargetMode="External"/><Relationship Id="rId4179" Type="http://schemas.openxmlformats.org/officeDocument/2006/relationships/hyperlink" Target="http://pbs.twimg.com/profile_images/1201299476473733120/bXlha7JE_normal.jpg" TargetMode="External"/><Relationship Id="rId4129" Type="http://schemas.openxmlformats.org/officeDocument/2006/relationships/hyperlink" Target="http://pbs.twimg.com/profile_images/817766985719316480/_HVZYsjI_normal.jpg" TargetMode="External"/><Relationship Id="rId4128" Type="http://schemas.openxmlformats.org/officeDocument/2006/relationships/hyperlink" Target="http://twitter.com/TheBaluu/statuses/1353564329782591488" TargetMode="External"/><Relationship Id="rId5459" Type="http://schemas.openxmlformats.org/officeDocument/2006/relationships/hyperlink" Target="http://pbs.twimg.com/profile_images/1273944382022934528/eNBsCiCl_normal.jpg" TargetMode="External"/><Relationship Id="rId1090" Type="http://schemas.openxmlformats.org/officeDocument/2006/relationships/hyperlink" Target="http://twitter.com/ManishK07161388/statuses/1353664579197308928" TargetMode="External"/><Relationship Id="rId1091" Type="http://schemas.openxmlformats.org/officeDocument/2006/relationships/hyperlink" Target="http://pbs.twimg.com/profile_images/1047905548920934400/R8lQcA0a_normal.jpg" TargetMode="External"/><Relationship Id="rId1092" Type="http://schemas.openxmlformats.org/officeDocument/2006/relationships/hyperlink" Target="http://twitter.com/Vijay_Sarvatra/statuses/1353664577871835138" TargetMode="External"/><Relationship Id="rId5450" Type="http://schemas.openxmlformats.org/officeDocument/2006/relationships/hyperlink" Target="http://twitter.com/BiggDeals4U/statuses/1353409998928318465" TargetMode="External"/><Relationship Id="rId1093" Type="http://schemas.openxmlformats.org/officeDocument/2006/relationships/hyperlink" Target="http://pbs.twimg.com/profile_images/1047905548920934400/R8lQcA0a_normal.jpg" TargetMode="External"/><Relationship Id="rId1094" Type="http://schemas.openxmlformats.org/officeDocument/2006/relationships/hyperlink" Target="http://twitter.com/Vijay_Sarvatra/statuses/1353664562147409921" TargetMode="External"/><Relationship Id="rId1095" Type="http://schemas.openxmlformats.org/officeDocument/2006/relationships/hyperlink" Target="http://pbs.twimg.com/profile_images/1047905548920934400/R8lQcA0a_normal.jpg" TargetMode="External"/><Relationship Id="rId4121" Type="http://schemas.openxmlformats.org/officeDocument/2006/relationships/hyperlink" Target="http://pbs.twimg.com/profile_images/1288860162137001984/25D1QNNi_normal.jpg" TargetMode="External"/><Relationship Id="rId5453" Type="http://schemas.openxmlformats.org/officeDocument/2006/relationships/hyperlink" Target="http://pbs.twimg.com/profile_images/1273944382022934528/eNBsCiCl_normal.jpg" TargetMode="External"/><Relationship Id="rId1096" Type="http://schemas.openxmlformats.org/officeDocument/2006/relationships/hyperlink" Target="http://twitter.com/Vijay_Sarvatra/statuses/1353664549757407241" TargetMode="External"/><Relationship Id="rId4120" Type="http://schemas.openxmlformats.org/officeDocument/2006/relationships/hyperlink" Target="http://twitter.com/IamDr_Scanner/statuses/1353564631436906496" TargetMode="External"/><Relationship Id="rId5454" Type="http://schemas.openxmlformats.org/officeDocument/2006/relationships/hyperlink" Target="http://twitter.com/BangTechS/statuses/1353409827423318018" TargetMode="External"/><Relationship Id="rId1097" Type="http://schemas.openxmlformats.org/officeDocument/2006/relationships/hyperlink" Target="http://pbs.twimg.com/profile_images/1047905548920934400/R8lQcA0a_normal.jpg" TargetMode="External"/><Relationship Id="rId4123" Type="http://schemas.openxmlformats.org/officeDocument/2006/relationships/hyperlink" Target="http://abs.twimg.com/sticky/default_profile_images/default_profile_normal.png" TargetMode="External"/><Relationship Id="rId5451" Type="http://schemas.openxmlformats.org/officeDocument/2006/relationships/hyperlink" Target="http://pbs.twimg.com/profile_images/1309817378763493376/qZMPvVrJ_normal.jpg" TargetMode="External"/><Relationship Id="rId1098" Type="http://schemas.openxmlformats.org/officeDocument/2006/relationships/hyperlink" Target="http://twitter.com/Vijay_Sarvatra/statuses/1353664537799446528" TargetMode="External"/><Relationship Id="rId4122" Type="http://schemas.openxmlformats.org/officeDocument/2006/relationships/hyperlink" Target="http://twitter.com/KamalVe20196972/statuses/1353564542249254914" TargetMode="External"/><Relationship Id="rId5452" Type="http://schemas.openxmlformats.org/officeDocument/2006/relationships/hyperlink" Target="http://twitter.com/warrierlokesh/statuses/1353409900219559936" TargetMode="External"/><Relationship Id="rId1099" Type="http://schemas.openxmlformats.org/officeDocument/2006/relationships/hyperlink" Target="http://pbs.twimg.com/profile_images/935388472717783040/F-uNEUaq_normal.jpg" TargetMode="External"/><Relationship Id="rId4125" Type="http://schemas.openxmlformats.org/officeDocument/2006/relationships/hyperlink" Target="http://pbs.twimg.com/profile_images/1278002537346433027/-7CZCaJ8_normal.jpg" TargetMode="External"/><Relationship Id="rId5457" Type="http://schemas.openxmlformats.org/officeDocument/2006/relationships/hyperlink" Target="http://pbs.twimg.com/profile_images/602085586367721475/bd3Nk1no_normal.png" TargetMode="External"/><Relationship Id="rId4124" Type="http://schemas.openxmlformats.org/officeDocument/2006/relationships/hyperlink" Target="http://twitter.com/SuryakantSawa20/statuses/1353564453657337859" TargetMode="External"/><Relationship Id="rId5458" Type="http://schemas.openxmlformats.org/officeDocument/2006/relationships/hyperlink" Target="http://twitter.com/DealBeeOfficial/statuses/1353409721588322304" TargetMode="External"/><Relationship Id="rId4127" Type="http://schemas.openxmlformats.org/officeDocument/2006/relationships/hyperlink" Target="http://pbs.twimg.com/profile_images/1353698504330211329/UGiq5TiS_normal.jpg" TargetMode="External"/><Relationship Id="rId5455" Type="http://schemas.openxmlformats.org/officeDocument/2006/relationships/hyperlink" Target="http://pbs.twimg.com/profile_images/817766985719316480/_HVZYsjI_normal.jpg" TargetMode="External"/><Relationship Id="rId4126" Type="http://schemas.openxmlformats.org/officeDocument/2006/relationships/hyperlink" Target="http://twitter.com/dealztrendz/statuses/1353564414260072448" TargetMode="External"/><Relationship Id="rId5456" Type="http://schemas.openxmlformats.org/officeDocument/2006/relationships/hyperlink" Target="http://twitter.com/flipkartsupport/statuses/1353409812235653121" TargetMode="External"/><Relationship Id="rId4118" Type="http://schemas.openxmlformats.org/officeDocument/2006/relationships/hyperlink" Target="http://twitter.com/RameshMKelkar/statuses/1353564829739581441" TargetMode="External"/><Relationship Id="rId4117" Type="http://schemas.openxmlformats.org/officeDocument/2006/relationships/hyperlink" Target="http://pbs.twimg.com/profile_images/1115425982742192131/KbKD9Oor_normal.png" TargetMode="External"/><Relationship Id="rId5448" Type="http://schemas.openxmlformats.org/officeDocument/2006/relationships/hyperlink" Target="http://twitter.com/ViralOfferIndia/statuses/1353410073637265412" TargetMode="External"/><Relationship Id="rId4119" Type="http://schemas.openxmlformats.org/officeDocument/2006/relationships/hyperlink" Target="http://pbs.twimg.com/profile_images/1247580301401796609/Lt5dJNUd_normal.jpg" TargetMode="External"/><Relationship Id="rId5449" Type="http://schemas.openxmlformats.org/officeDocument/2006/relationships/hyperlink" Target="http://pbs.twimg.com/profile_images/1148955678117023752/RU4p2yYS_normal.jpg" TargetMode="External"/><Relationship Id="rId1080" Type="http://schemas.openxmlformats.org/officeDocument/2006/relationships/hyperlink" Target="http://twitter.com/RahulTh85031833/statuses/1353664707475820544" TargetMode="External"/><Relationship Id="rId1081" Type="http://schemas.openxmlformats.org/officeDocument/2006/relationships/hyperlink" Target="http://pbs.twimg.com/profile_images/817766985719316480/_HVZYsjI_normal.jpg" TargetMode="External"/><Relationship Id="rId1082" Type="http://schemas.openxmlformats.org/officeDocument/2006/relationships/hyperlink" Target="http://twitter.com/flipkartsupport/statuses/1353664693622063112" TargetMode="External"/><Relationship Id="rId1083" Type="http://schemas.openxmlformats.org/officeDocument/2006/relationships/hyperlink" Target="http://pbs.twimg.com/profile_images/1343415743073775616/OpaFGVtF_normal.jpg" TargetMode="External"/><Relationship Id="rId1084" Type="http://schemas.openxmlformats.org/officeDocument/2006/relationships/hyperlink" Target="http://twitter.com/TrendingTechin/statuses/1353664677033758720" TargetMode="External"/><Relationship Id="rId4110" Type="http://schemas.openxmlformats.org/officeDocument/2006/relationships/hyperlink" Target="http://twitter.com/Amazingdeals360/statuses/1353565148074528770" TargetMode="External"/><Relationship Id="rId5442" Type="http://schemas.openxmlformats.org/officeDocument/2006/relationships/hyperlink" Target="http://twitter.com/BiggDeals4U/statuses/1353410267367895040" TargetMode="External"/><Relationship Id="rId1085" Type="http://schemas.openxmlformats.org/officeDocument/2006/relationships/hyperlink" Target="http://pbs.twimg.com/profile_images/1047905548920934400/R8lQcA0a_normal.jpg" TargetMode="External"/><Relationship Id="rId5443" Type="http://schemas.openxmlformats.org/officeDocument/2006/relationships/hyperlink" Target="http://pbs.twimg.com/profile_images/1273944382022934528/eNBsCiCl_normal.jpg" TargetMode="External"/><Relationship Id="rId1086" Type="http://schemas.openxmlformats.org/officeDocument/2006/relationships/hyperlink" Target="http://twitter.com/Vijay_Sarvatra/statuses/1353664593306865664" TargetMode="External"/><Relationship Id="rId4112" Type="http://schemas.openxmlformats.org/officeDocument/2006/relationships/hyperlink" Target="http://twitter.com/asb_2003/statuses/1353565133788782592" TargetMode="External"/><Relationship Id="rId5440" Type="http://schemas.openxmlformats.org/officeDocument/2006/relationships/hyperlink" Target="http://twitter.com/BigkartDeal/statuses/1353410287349731333" TargetMode="External"/><Relationship Id="rId1087" Type="http://schemas.openxmlformats.org/officeDocument/2006/relationships/hyperlink" Target="http://pbs.twimg.com/profile_images/926820176057610240/nT-31EX1_normal.jpg" TargetMode="External"/><Relationship Id="rId4111" Type="http://schemas.openxmlformats.org/officeDocument/2006/relationships/hyperlink" Target="http://pbs.twimg.com/profile_images/1339255315989086209/3RSeKh_i_normal.jpg" TargetMode="External"/><Relationship Id="rId5441" Type="http://schemas.openxmlformats.org/officeDocument/2006/relationships/hyperlink" Target="http://pbs.twimg.com/profile_images/1148955678117023752/RU4p2yYS_normal.jpg" TargetMode="External"/><Relationship Id="rId1088" Type="http://schemas.openxmlformats.org/officeDocument/2006/relationships/hyperlink" Target="http://twitter.com/ashokgadhave17/statuses/1353664586046611456" TargetMode="External"/><Relationship Id="rId4114" Type="http://schemas.openxmlformats.org/officeDocument/2006/relationships/hyperlink" Target="http://twitter.com/Sunny7986091009/statuses/1353564935372959744" TargetMode="External"/><Relationship Id="rId5446" Type="http://schemas.openxmlformats.org/officeDocument/2006/relationships/hyperlink" Target="http://twitter.com/me___Anna/statuses/1353410092289286146" TargetMode="External"/><Relationship Id="rId1089" Type="http://schemas.openxmlformats.org/officeDocument/2006/relationships/hyperlink" Target="http://pbs.twimg.com/profile_images/1352984747627036673/ZIyuAvB9_normal.jpg" TargetMode="External"/><Relationship Id="rId4113" Type="http://schemas.openxmlformats.org/officeDocument/2006/relationships/hyperlink" Target="http://pbs.twimg.com/profile_images/1297550583390322688/UeSkDH4T_normal.jpg" TargetMode="External"/><Relationship Id="rId5447" Type="http://schemas.openxmlformats.org/officeDocument/2006/relationships/hyperlink" Target="http://pbs.twimg.com/profile_images/1234475973522755584/Mj4vg-mM_normal.jpg" TargetMode="External"/><Relationship Id="rId4116" Type="http://schemas.openxmlformats.org/officeDocument/2006/relationships/hyperlink" Target="http://twitter.com/cool_bindra/statuses/1353564854796181504" TargetMode="External"/><Relationship Id="rId5444" Type="http://schemas.openxmlformats.org/officeDocument/2006/relationships/hyperlink" Target="http://twitter.com/BangTechS/statuses/1353410126556889094" TargetMode="External"/><Relationship Id="rId4115" Type="http://schemas.openxmlformats.org/officeDocument/2006/relationships/hyperlink" Target="http://pbs.twimg.com/profile_images/1329374006277935105/mVbrxSA6_normal.jpg" TargetMode="External"/><Relationship Id="rId5445" Type="http://schemas.openxmlformats.org/officeDocument/2006/relationships/hyperlink" Target="http://pbs.twimg.com/profile_images/1349312603491762177/fpWQkfPa_normal.jpg" TargetMode="External"/><Relationship Id="rId5471" Type="http://schemas.openxmlformats.org/officeDocument/2006/relationships/hyperlink" Target="http://abs.twimg.com/sticky/default_profile_images/default_profile_normal.png" TargetMode="External"/><Relationship Id="rId5472" Type="http://schemas.openxmlformats.org/officeDocument/2006/relationships/hyperlink" Target="http://twitter.com/jattlife1322/statuses/1353409214907990016" TargetMode="External"/><Relationship Id="rId4141" Type="http://schemas.openxmlformats.org/officeDocument/2006/relationships/hyperlink" Target="http://pbs.twimg.com/profile_images/1329374006277935105/mVbrxSA6_normal.jpg" TargetMode="External"/><Relationship Id="rId4140" Type="http://schemas.openxmlformats.org/officeDocument/2006/relationships/hyperlink" Target="http://twitter.com/MrPhoneTech/statuses/1353563520227540993" TargetMode="External"/><Relationship Id="rId5470" Type="http://schemas.openxmlformats.org/officeDocument/2006/relationships/hyperlink" Target="http://twitter.com/DealskartLoot/statuses/1353409290883620864" TargetMode="External"/><Relationship Id="rId4143" Type="http://schemas.openxmlformats.org/officeDocument/2006/relationships/hyperlink" Target="http://abs.twimg.com/sticky/default_profile_images/default_profile_normal.png" TargetMode="External"/><Relationship Id="rId5475" Type="http://schemas.openxmlformats.org/officeDocument/2006/relationships/hyperlink" Target="http://pbs.twimg.com/profile_images/836610392218533889/WF9EGe4D_normal.jpg" TargetMode="External"/><Relationship Id="rId4142" Type="http://schemas.openxmlformats.org/officeDocument/2006/relationships/hyperlink" Target="http://twitter.com/cool_bindra/statuses/1353563492129804288" TargetMode="External"/><Relationship Id="rId5476" Type="http://schemas.openxmlformats.org/officeDocument/2006/relationships/hyperlink" Target="http://twitter.com/PreetiHarshDube/statuses/1353409069810212864" TargetMode="External"/><Relationship Id="rId4145" Type="http://schemas.openxmlformats.org/officeDocument/2006/relationships/hyperlink" Target="http://abs.twimg.com/sticky/default_profile_images/default_profile_normal.png" TargetMode="External"/><Relationship Id="rId5473" Type="http://schemas.openxmlformats.org/officeDocument/2006/relationships/hyperlink" Target="http://pbs.twimg.com/profile_images/1344811891126800384/AM5hQMWm_normal.jpg" TargetMode="External"/><Relationship Id="rId4144" Type="http://schemas.openxmlformats.org/officeDocument/2006/relationships/hyperlink" Target="http://twitter.com/SuryakantSawa20/statuses/1353563370109202433" TargetMode="External"/><Relationship Id="rId5474" Type="http://schemas.openxmlformats.org/officeDocument/2006/relationships/hyperlink" Target="http://twitter.com/Mysterydealz/statuses/1353409170284765184" TargetMode="External"/><Relationship Id="rId4147" Type="http://schemas.openxmlformats.org/officeDocument/2006/relationships/hyperlink" Target="http://pbs.twimg.com/profile_images/1261235650168156160/NQVZAyur_normal.jpg" TargetMode="External"/><Relationship Id="rId5479" Type="http://schemas.openxmlformats.org/officeDocument/2006/relationships/hyperlink" Target="http://pbs.twimg.com/profile_images/1341821129103536128/D_FFCNBI_normal.jpg" TargetMode="External"/><Relationship Id="rId4146" Type="http://schemas.openxmlformats.org/officeDocument/2006/relationships/hyperlink" Target="http://twitter.com/surbhi_s200/statuses/1353563359556198401" TargetMode="External"/><Relationship Id="rId4149" Type="http://schemas.openxmlformats.org/officeDocument/2006/relationships/hyperlink" Target="http://pbs.twimg.com/profile_images/817766985719316480/_HVZYsjI_normal.jpg" TargetMode="External"/><Relationship Id="rId5477" Type="http://schemas.openxmlformats.org/officeDocument/2006/relationships/hyperlink" Target="http://pbs.twimg.com/profile_images/1349312603491762177/fpWQkfPa_normal.jpg" TargetMode="External"/><Relationship Id="rId4148" Type="http://schemas.openxmlformats.org/officeDocument/2006/relationships/hyperlink" Target="http://twitter.com/service_fc/statuses/1353563312869396480" TargetMode="External"/><Relationship Id="rId5478" Type="http://schemas.openxmlformats.org/officeDocument/2006/relationships/hyperlink" Target="http://twitter.com/me___Anna/statuses/1353408990890270720" TargetMode="External"/><Relationship Id="rId4139" Type="http://schemas.openxmlformats.org/officeDocument/2006/relationships/hyperlink" Target="http://pbs.twimg.com/profile_images/1311693757675237377/o9zmzr95_normal.jpg" TargetMode="External"/><Relationship Id="rId5460" Type="http://schemas.openxmlformats.org/officeDocument/2006/relationships/hyperlink" Target="http://twitter.com/BangTechS/statuses/1353409476116832258" TargetMode="External"/><Relationship Id="rId5461" Type="http://schemas.openxmlformats.org/officeDocument/2006/relationships/hyperlink" Target="http://pbs.twimg.com/profile_images/1207556418036912128/wNeYOXz1_normal.jpg" TargetMode="External"/><Relationship Id="rId4130" Type="http://schemas.openxmlformats.org/officeDocument/2006/relationships/hyperlink" Target="http://twitter.com/flipkartsupport/statuses/1353564179278381056" TargetMode="External"/><Relationship Id="rId4132" Type="http://schemas.openxmlformats.org/officeDocument/2006/relationships/hyperlink" Target="http://twitter.com/anilkb1961/statuses/1353563986239705089" TargetMode="External"/><Relationship Id="rId5464" Type="http://schemas.openxmlformats.org/officeDocument/2006/relationships/hyperlink" Target="http://twitter.com/rpratishr/statuses/1353409422513426432" TargetMode="External"/><Relationship Id="rId4131" Type="http://schemas.openxmlformats.org/officeDocument/2006/relationships/hyperlink" Target="http://pbs.twimg.com/profile_images/994167121213997056/VkZgekv5_normal.jpg" TargetMode="External"/><Relationship Id="rId5465" Type="http://schemas.openxmlformats.org/officeDocument/2006/relationships/hyperlink" Target="http://pbs.twimg.com/profile_images/1347670384540221441/ubJjHo8b_normal.jpg" TargetMode="External"/><Relationship Id="rId4134" Type="http://schemas.openxmlformats.org/officeDocument/2006/relationships/hyperlink" Target="http://twitter.com/anilkb1961/statuses/1353563966903967745" TargetMode="External"/><Relationship Id="rId5462" Type="http://schemas.openxmlformats.org/officeDocument/2006/relationships/hyperlink" Target="http://twitter.com/BigkartDeal/statuses/1353409444118470662" TargetMode="External"/><Relationship Id="rId4133" Type="http://schemas.openxmlformats.org/officeDocument/2006/relationships/hyperlink" Target="http://pbs.twimg.com/profile_images/994167121213997056/VkZgekv5_normal.jpg" TargetMode="External"/><Relationship Id="rId5463" Type="http://schemas.openxmlformats.org/officeDocument/2006/relationships/hyperlink" Target="http://pbs.twimg.com/profile_images/504976457525776386/lHktWgdu_normal.jpeg" TargetMode="External"/><Relationship Id="rId4136" Type="http://schemas.openxmlformats.org/officeDocument/2006/relationships/hyperlink" Target="http://twitter.com/maniish_manni/statuses/1353563931155939328" TargetMode="External"/><Relationship Id="rId5468" Type="http://schemas.openxmlformats.org/officeDocument/2006/relationships/hyperlink" Target="http://twitter.com/me___Anna/statuses/1353409321724387329" TargetMode="External"/><Relationship Id="rId4135" Type="http://schemas.openxmlformats.org/officeDocument/2006/relationships/hyperlink" Target="http://pbs.twimg.com/profile_images/954329401277038592/RtBaLdqD_normal.jpg" TargetMode="External"/><Relationship Id="rId5469" Type="http://schemas.openxmlformats.org/officeDocument/2006/relationships/hyperlink" Target="http://pbs.twimg.com/profile_images/1255909172211834880/bzS4EH4s_normal.jpg" TargetMode="External"/><Relationship Id="rId4138" Type="http://schemas.openxmlformats.org/officeDocument/2006/relationships/hyperlink" Target="http://twitter.com/malainsan101/statuses/1353563799601569792" TargetMode="External"/><Relationship Id="rId5466" Type="http://schemas.openxmlformats.org/officeDocument/2006/relationships/hyperlink" Target="http://twitter.com/shireen_hashmi/statuses/1353409395816710144" TargetMode="External"/><Relationship Id="rId4137" Type="http://schemas.openxmlformats.org/officeDocument/2006/relationships/hyperlink" Target="http://pbs.twimg.com/profile_images/1345581583785332738/yERDd6o1_normal.jpg" TargetMode="External"/><Relationship Id="rId5467" Type="http://schemas.openxmlformats.org/officeDocument/2006/relationships/hyperlink" Target="http://pbs.twimg.com/profile_images/1349312603491762177/fpWQkfPa_normal.jpg" TargetMode="External"/><Relationship Id="rId1972" Type="http://schemas.openxmlformats.org/officeDocument/2006/relationships/hyperlink" Target="http://twitter.com/iAnurag8/statuses/1353635251445059584" TargetMode="External"/><Relationship Id="rId1973" Type="http://schemas.openxmlformats.org/officeDocument/2006/relationships/hyperlink" Target="http://pbs.twimg.com/profile_images/989312402519969796/yGXM5xzZ_normal.jpg" TargetMode="External"/><Relationship Id="rId1974" Type="http://schemas.openxmlformats.org/officeDocument/2006/relationships/hyperlink" Target="http://twitter.com/6b5a275e1d1d42a/statuses/1353635137603334146" TargetMode="External"/><Relationship Id="rId1975" Type="http://schemas.openxmlformats.org/officeDocument/2006/relationships/hyperlink" Target="http://pbs.twimg.com/profile_images/1327974316986679296/CWdEuVEQ_normal.jpg" TargetMode="External"/><Relationship Id="rId1976" Type="http://schemas.openxmlformats.org/officeDocument/2006/relationships/hyperlink" Target="http://twitter.com/vijumicro1985/statuses/1353635132876365826" TargetMode="External"/><Relationship Id="rId1977" Type="http://schemas.openxmlformats.org/officeDocument/2006/relationships/hyperlink" Target="http://pbs.twimg.com/profile_images/1274659114484826112/_k5cp9yV_normal.jpg" TargetMode="External"/><Relationship Id="rId1978" Type="http://schemas.openxmlformats.org/officeDocument/2006/relationships/hyperlink" Target="http://twitter.com/AyushIngle9/statuses/1353634925036056582" TargetMode="External"/><Relationship Id="rId1979" Type="http://schemas.openxmlformats.org/officeDocument/2006/relationships/hyperlink" Target="http://pbs.twimg.com/profile_images/1033301896512106497/J4_I3lrB_normal.jpg" TargetMode="External"/><Relationship Id="rId1970" Type="http://schemas.openxmlformats.org/officeDocument/2006/relationships/hyperlink" Target="http://twitter.com/RaghuNa25992818/statuses/1353635257946431490" TargetMode="External"/><Relationship Id="rId1971" Type="http://schemas.openxmlformats.org/officeDocument/2006/relationships/hyperlink" Target="http://pbs.twimg.com/profile_images/1307633657927012355/o5CWiGvT_normal.jpg" TargetMode="External"/><Relationship Id="rId1961" Type="http://schemas.openxmlformats.org/officeDocument/2006/relationships/hyperlink" Target="http://pbs.twimg.com/profile_images/817766985719316480/_HVZYsjI_normal.jpg" TargetMode="External"/><Relationship Id="rId1962" Type="http://schemas.openxmlformats.org/officeDocument/2006/relationships/hyperlink" Target="http://twitter.com/flipkartsupport/statuses/1353635361419743232" TargetMode="External"/><Relationship Id="rId1963" Type="http://schemas.openxmlformats.org/officeDocument/2006/relationships/hyperlink" Target="http://pbs.twimg.com/profile_images/1352864250679574534/36nT0qDh_normal.jpg" TargetMode="External"/><Relationship Id="rId1964" Type="http://schemas.openxmlformats.org/officeDocument/2006/relationships/hyperlink" Target="http://twitter.com/VenkatSurendra_/statuses/1353635335490551808" TargetMode="External"/><Relationship Id="rId1965" Type="http://schemas.openxmlformats.org/officeDocument/2006/relationships/hyperlink" Target="http://abs.twimg.com/sticky/default_profile_images/default_profile_normal.png" TargetMode="External"/><Relationship Id="rId1966" Type="http://schemas.openxmlformats.org/officeDocument/2006/relationships/hyperlink" Target="http://twitter.com/ShailuLunawat/statuses/1353635332743340032" TargetMode="External"/><Relationship Id="rId1967" Type="http://schemas.openxmlformats.org/officeDocument/2006/relationships/hyperlink" Target="http://abs.twimg.com/sticky/default_profile_images/default_profile_normal.png" TargetMode="External"/><Relationship Id="rId1968" Type="http://schemas.openxmlformats.org/officeDocument/2006/relationships/hyperlink" Target="http://twitter.com/amrendra1012/statuses/1353635308240330758" TargetMode="External"/><Relationship Id="rId1969" Type="http://schemas.openxmlformats.org/officeDocument/2006/relationships/hyperlink" Target="http://pbs.twimg.com/profile_images/862627472436801538/4zrSOlTj_normal.jpg" TargetMode="External"/><Relationship Id="rId1960" Type="http://schemas.openxmlformats.org/officeDocument/2006/relationships/hyperlink" Target="http://twitter.com/iamSmitaOjha/statuses/1353635498690924544" TargetMode="External"/><Relationship Id="rId1994" Type="http://schemas.openxmlformats.org/officeDocument/2006/relationships/hyperlink" Target="http://twitter.com/heera193839/statuses/1353634475494653957" TargetMode="External"/><Relationship Id="rId1995" Type="http://schemas.openxmlformats.org/officeDocument/2006/relationships/hyperlink" Target="http://pbs.twimg.com/profile_images/1352653527894528000/pt8BUy2H_normal.jpg" TargetMode="External"/><Relationship Id="rId1996" Type="http://schemas.openxmlformats.org/officeDocument/2006/relationships/hyperlink" Target="http://twitter.com/Srishti85224188/statuses/1353634468188151808" TargetMode="External"/><Relationship Id="rId1997" Type="http://schemas.openxmlformats.org/officeDocument/2006/relationships/hyperlink" Target="http://pbs.twimg.com/profile_images/1333783348074844160/p_DcHiqx_normal.jpg" TargetMode="External"/><Relationship Id="rId1998" Type="http://schemas.openxmlformats.org/officeDocument/2006/relationships/hyperlink" Target="http://twitter.com/Rrv_06/statuses/1353634417286074368" TargetMode="External"/><Relationship Id="rId1999" Type="http://schemas.openxmlformats.org/officeDocument/2006/relationships/hyperlink" Target="http://pbs.twimg.com/profile_images/1226778100588896257/sn67Mowp_normal.jpg" TargetMode="External"/><Relationship Id="rId1990" Type="http://schemas.openxmlformats.org/officeDocument/2006/relationships/hyperlink" Target="http://twitter.com/flipkartsupport/statuses/1353634553479405569" TargetMode="External"/><Relationship Id="rId1991" Type="http://schemas.openxmlformats.org/officeDocument/2006/relationships/hyperlink" Target="http://pbs.twimg.com/profile_images/817766985719316480/_HVZYsjI_normal.jpg" TargetMode="External"/><Relationship Id="rId1992" Type="http://schemas.openxmlformats.org/officeDocument/2006/relationships/hyperlink" Target="http://twitter.com/flipkartsupport/statuses/1353634487381311488" TargetMode="External"/><Relationship Id="rId1993" Type="http://schemas.openxmlformats.org/officeDocument/2006/relationships/hyperlink" Target="http://pbs.twimg.com/profile_images/1348955670406524929/kBcUduJD_normal.jpg" TargetMode="External"/><Relationship Id="rId1983" Type="http://schemas.openxmlformats.org/officeDocument/2006/relationships/hyperlink" Target="http://pbs.twimg.com/profile_images/641236016960028672/euRS4G1V_normal.jpg" TargetMode="External"/><Relationship Id="rId1984" Type="http://schemas.openxmlformats.org/officeDocument/2006/relationships/hyperlink" Target="http://twitter.com/a_singhvi/statuses/1353634869314637824" TargetMode="External"/><Relationship Id="rId1985" Type="http://schemas.openxmlformats.org/officeDocument/2006/relationships/hyperlink" Target="http://pbs.twimg.com/profile_images/817766985719316480/_HVZYsjI_normal.jpg" TargetMode="External"/><Relationship Id="rId1986" Type="http://schemas.openxmlformats.org/officeDocument/2006/relationships/hyperlink" Target="http://twitter.com/flipkartsupport/statuses/1353634726829912064" TargetMode="External"/><Relationship Id="rId1987" Type="http://schemas.openxmlformats.org/officeDocument/2006/relationships/hyperlink" Target="http://pbs.twimg.com/profile_images/1191304267639881728/qwH8xGTB_normal.jpg" TargetMode="External"/><Relationship Id="rId1988" Type="http://schemas.openxmlformats.org/officeDocument/2006/relationships/hyperlink" Target="http://twitter.com/AmbrishKumarTh1/statuses/1353634673776234498" TargetMode="External"/><Relationship Id="rId1989" Type="http://schemas.openxmlformats.org/officeDocument/2006/relationships/hyperlink" Target="http://pbs.twimg.com/profile_images/817766985719316480/_HVZYsjI_normal.jpg" TargetMode="External"/><Relationship Id="rId1980" Type="http://schemas.openxmlformats.org/officeDocument/2006/relationships/hyperlink" Target="http://twitter.com/AncCouncil/statuses/1353634903523381248" TargetMode="External"/><Relationship Id="rId1981" Type="http://schemas.openxmlformats.org/officeDocument/2006/relationships/hyperlink" Target="http://pbs.twimg.com/profile_images/817766985719316480/_HVZYsjI_normal.jpg" TargetMode="External"/><Relationship Id="rId1982" Type="http://schemas.openxmlformats.org/officeDocument/2006/relationships/hyperlink" Target="http://twitter.com/flipkartsupport/statuses/1353634878231875584" TargetMode="External"/><Relationship Id="rId1930" Type="http://schemas.openxmlformats.org/officeDocument/2006/relationships/hyperlink" Target="http://twitter.com/vithya1963/statuses/1353636473636085770" TargetMode="External"/><Relationship Id="rId1931" Type="http://schemas.openxmlformats.org/officeDocument/2006/relationships/hyperlink" Target="http://pbs.twimg.com/profile_images/1322535284857278470/1IjONGYw_normal.jpg" TargetMode="External"/><Relationship Id="rId1932" Type="http://schemas.openxmlformats.org/officeDocument/2006/relationships/hyperlink" Target="http://twitter.com/GetYouRefund/statuses/1353636399577239558" TargetMode="External"/><Relationship Id="rId1933" Type="http://schemas.openxmlformats.org/officeDocument/2006/relationships/hyperlink" Target="http://pbs.twimg.com/profile_images/1313872219697602561/JHOEYTlq_normal.jpg" TargetMode="External"/><Relationship Id="rId1934" Type="http://schemas.openxmlformats.org/officeDocument/2006/relationships/hyperlink" Target="http://twitter.com/Jaisharma2407/statuses/1353636393793282048" TargetMode="External"/><Relationship Id="rId1935" Type="http://schemas.openxmlformats.org/officeDocument/2006/relationships/hyperlink" Target="http://pbs.twimg.com/profile_images/996990864059748352/z2b7CyEJ_normal.jpg" TargetMode="External"/><Relationship Id="rId1936" Type="http://schemas.openxmlformats.org/officeDocument/2006/relationships/hyperlink" Target="http://twitter.com/SheetalKapur2/statuses/1353636392534945792" TargetMode="External"/><Relationship Id="rId1937" Type="http://schemas.openxmlformats.org/officeDocument/2006/relationships/hyperlink" Target="http://pbs.twimg.com/profile_images/1297213661740544000/FyhB_6Rw_normal.png" TargetMode="External"/><Relationship Id="rId1938" Type="http://schemas.openxmlformats.org/officeDocument/2006/relationships/hyperlink" Target="http://twitter.com/xtra_deals/statuses/1353636357458059266" TargetMode="External"/><Relationship Id="rId1939" Type="http://schemas.openxmlformats.org/officeDocument/2006/relationships/hyperlink" Target="http://pbs.twimg.com/profile_images/1137974814063247360/IfXOjplm_normal.png" TargetMode="External"/><Relationship Id="rId1920" Type="http://schemas.openxmlformats.org/officeDocument/2006/relationships/hyperlink" Target="http://twitter.com/Nayanjaiswal14/statuses/1353636963186831361" TargetMode="External"/><Relationship Id="rId1921" Type="http://schemas.openxmlformats.org/officeDocument/2006/relationships/hyperlink" Target="http://pbs.twimg.com/profile_images/1322535284857278470/1IjONGYw_normal.jpg" TargetMode="External"/><Relationship Id="rId1922" Type="http://schemas.openxmlformats.org/officeDocument/2006/relationships/hyperlink" Target="http://twitter.com/GetYouRefund/statuses/1353636892613476352" TargetMode="External"/><Relationship Id="rId1923" Type="http://schemas.openxmlformats.org/officeDocument/2006/relationships/hyperlink" Target="http://pbs.twimg.com/profile_images/1200251859673341952/ODhWfXyJ_normal.jpg" TargetMode="External"/><Relationship Id="rId1924" Type="http://schemas.openxmlformats.org/officeDocument/2006/relationships/hyperlink" Target="http://twitter.com/Akmalik08/statuses/1353636762250223616" TargetMode="External"/><Relationship Id="rId1925" Type="http://schemas.openxmlformats.org/officeDocument/2006/relationships/hyperlink" Target="http://pbs.twimg.com/profile_images/973560146319339521/s2rCu-d6_normal.jpg" TargetMode="External"/><Relationship Id="rId1926" Type="http://schemas.openxmlformats.org/officeDocument/2006/relationships/hyperlink" Target="http://twitter.com/Tafeemsiddiqui/statuses/1353636651998666753" TargetMode="External"/><Relationship Id="rId1927" Type="http://schemas.openxmlformats.org/officeDocument/2006/relationships/hyperlink" Target="http://pbs.twimg.com/profile_images/1297213661740544000/FyhB_6Rw_normal.png" TargetMode="External"/><Relationship Id="rId1928" Type="http://schemas.openxmlformats.org/officeDocument/2006/relationships/hyperlink" Target="http://twitter.com/xtra_deals/statuses/1353636498063712259" TargetMode="External"/><Relationship Id="rId1929" Type="http://schemas.openxmlformats.org/officeDocument/2006/relationships/hyperlink" Target="http://abs.twimg.com/sticky/default_profile_images/default_profile_normal.png" TargetMode="External"/><Relationship Id="rId4190" Type="http://schemas.openxmlformats.org/officeDocument/2006/relationships/hyperlink" Target="http://twitter.com/ramyavellanki/statuses/1353561575232327686" TargetMode="External"/><Relationship Id="rId4192" Type="http://schemas.openxmlformats.org/officeDocument/2006/relationships/hyperlink" Target="http://twitter.com/IAmGauravSingh2/statuses/1353561532857077760" TargetMode="External"/><Relationship Id="rId4191" Type="http://schemas.openxmlformats.org/officeDocument/2006/relationships/hyperlink" Target="http://pbs.twimg.com/profile_images/1326970459380834305/z6vCUPaO_normal.jpg" TargetMode="External"/><Relationship Id="rId4194" Type="http://schemas.openxmlformats.org/officeDocument/2006/relationships/hyperlink" Target="http://twitter.com/taayurveda/statuses/1353561524489445382" TargetMode="External"/><Relationship Id="rId4193" Type="http://schemas.openxmlformats.org/officeDocument/2006/relationships/hyperlink" Target="http://pbs.twimg.com/profile_images/713589896401788928/NiK03ZdU_normal.jpg" TargetMode="External"/><Relationship Id="rId4196" Type="http://schemas.openxmlformats.org/officeDocument/2006/relationships/hyperlink" Target="http://twitter.com/BhagatJoy/statuses/1353561432286240768" TargetMode="External"/><Relationship Id="rId4195" Type="http://schemas.openxmlformats.org/officeDocument/2006/relationships/hyperlink" Target="http://pbs.twimg.com/profile_images/1230899033805209600/7Phe2RR0_normal.jpg" TargetMode="External"/><Relationship Id="rId4198" Type="http://schemas.openxmlformats.org/officeDocument/2006/relationships/hyperlink" Target="http://twitter.com/techyrajat/statuses/1353561375319027712" TargetMode="External"/><Relationship Id="rId4197" Type="http://schemas.openxmlformats.org/officeDocument/2006/relationships/hyperlink" Target="http://pbs.twimg.com/profile_images/1333237303930548224/9JgsItKU_normal.jpg" TargetMode="External"/><Relationship Id="rId4199" Type="http://schemas.openxmlformats.org/officeDocument/2006/relationships/hyperlink" Target="http://pbs.twimg.com/profile_images/817766985719316480/_HVZYsjI_normal.jpg" TargetMode="External"/><Relationship Id="rId1950" Type="http://schemas.openxmlformats.org/officeDocument/2006/relationships/hyperlink" Target="http://twitter.com/gagande79077614/statuses/1353635755831115776" TargetMode="External"/><Relationship Id="rId1951" Type="http://schemas.openxmlformats.org/officeDocument/2006/relationships/hyperlink" Target="http://pbs.twimg.com/profile_images/1276471005964353537/o-8Z_M_U_normal.jpg" TargetMode="External"/><Relationship Id="rId1952" Type="http://schemas.openxmlformats.org/officeDocument/2006/relationships/hyperlink" Target="http://twitter.com/amitSah30870215/statuses/1353635631956594689" TargetMode="External"/><Relationship Id="rId1953" Type="http://schemas.openxmlformats.org/officeDocument/2006/relationships/hyperlink" Target="http://pbs.twimg.com/profile_images/817766985719316480/_HVZYsjI_normal.jpg" TargetMode="External"/><Relationship Id="rId1954" Type="http://schemas.openxmlformats.org/officeDocument/2006/relationships/hyperlink" Target="http://twitter.com/flipkartsupport/statuses/1353635578617597952" TargetMode="External"/><Relationship Id="rId1955" Type="http://schemas.openxmlformats.org/officeDocument/2006/relationships/hyperlink" Target="http://pbs.twimg.com/profile_images/1353277661787811841/H5qY8vNN_normal.jpg" TargetMode="External"/><Relationship Id="rId1956" Type="http://schemas.openxmlformats.org/officeDocument/2006/relationships/hyperlink" Target="http://twitter.com/SSRian47/statuses/1353635529238011904" TargetMode="External"/><Relationship Id="rId1957" Type="http://schemas.openxmlformats.org/officeDocument/2006/relationships/hyperlink" Target="http://pbs.twimg.com/profile_images/1313872219697602561/JHOEYTlq_normal.jpg" TargetMode="External"/><Relationship Id="rId1958" Type="http://schemas.openxmlformats.org/officeDocument/2006/relationships/hyperlink" Target="http://twitter.com/Jaisharma2407/statuses/1353635516445585408" TargetMode="External"/><Relationship Id="rId1959" Type="http://schemas.openxmlformats.org/officeDocument/2006/relationships/hyperlink" Target="http://pbs.twimg.com/profile_images/1348337776459018241/7kLC8mpZ_normal.jpg" TargetMode="External"/><Relationship Id="rId1940" Type="http://schemas.openxmlformats.org/officeDocument/2006/relationships/hyperlink" Target="http://twitter.com/GeethanPost/statuses/1353636271151861770" TargetMode="External"/><Relationship Id="rId1941" Type="http://schemas.openxmlformats.org/officeDocument/2006/relationships/hyperlink" Target="http://pbs.twimg.com/profile_images/1313872219697602561/JHOEYTlq_normal.jpg" TargetMode="External"/><Relationship Id="rId1942" Type="http://schemas.openxmlformats.org/officeDocument/2006/relationships/hyperlink" Target="http://twitter.com/Jaisharma2407/statuses/1353636193431379968" TargetMode="External"/><Relationship Id="rId1943" Type="http://schemas.openxmlformats.org/officeDocument/2006/relationships/hyperlink" Target="http://pbs.twimg.com/profile_images/1175306435934031873/Ip3_2_96_normal.jpg" TargetMode="External"/><Relationship Id="rId1944" Type="http://schemas.openxmlformats.org/officeDocument/2006/relationships/hyperlink" Target="http://twitter.com/bagh_shubham/statuses/1353636119187836929" TargetMode="External"/><Relationship Id="rId1945" Type="http://schemas.openxmlformats.org/officeDocument/2006/relationships/hyperlink" Target="http://pbs.twimg.com/profile_images/1313872219697602561/JHOEYTlq_normal.jpg" TargetMode="External"/><Relationship Id="rId1946" Type="http://schemas.openxmlformats.org/officeDocument/2006/relationships/hyperlink" Target="http://twitter.com/Jaisharma2407/statuses/1353636013910974466" TargetMode="External"/><Relationship Id="rId1947" Type="http://schemas.openxmlformats.org/officeDocument/2006/relationships/hyperlink" Target="http://pbs.twimg.com/profile_images/1313872219697602561/JHOEYTlq_normal.jpg" TargetMode="External"/><Relationship Id="rId1948" Type="http://schemas.openxmlformats.org/officeDocument/2006/relationships/hyperlink" Target="http://twitter.com/Jaisharma2407/statuses/1353635980687908864" TargetMode="External"/><Relationship Id="rId1949" Type="http://schemas.openxmlformats.org/officeDocument/2006/relationships/hyperlink" Target="http://pbs.twimg.com/profile_images/1347484199335256070/T2hDHk_K_normal.jpg" TargetMode="External"/><Relationship Id="rId2423" Type="http://schemas.openxmlformats.org/officeDocument/2006/relationships/hyperlink" Target="http://twitter.com/SajidKh09221413/statuses/1353622776414953473" TargetMode="External"/><Relationship Id="rId3755" Type="http://schemas.openxmlformats.org/officeDocument/2006/relationships/hyperlink" Target="http://pbs.twimg.com/profile_images/817766985719316480/_HVZYsjI_normal.jpg" TargetMode="External"/><Relationship Id="rId2424" Type="http://schemas.openxmlformats.org/officeDocument/2006/relationships/hyperlink" Target="http://pbs.twimg.com/profile_images/1339765129160749056/JKkqFYty_normal.jpg" TargetMode="External"/><Relationship Id="rId3754" Type="http://schemas.openxmlformats.org/officeDocument/2006/relationships/hyperlink" Target="http://twitter.com/DealsDhamaka/statuses/1353579920832696322" TargetMode="External"/><Relationship Id="rId2425" Type="http://schemas.openxmlformats.org/officeDocument/2006/relationships/hyperlink" Target="http://twitter.com/bhargavkondeti/statuses/1353622601571024896" TargetMode="External"/><Relationship Id="rId3757" Type="http://schemas.openxmlformats.org/officeDocument/2006/relationships/hyperlink" Target="http://pbs.twimg.com/profile_images/1230899033805209600/7Phe2RR0_normal.jpg" TargetMode="External"/><Relationship Id="rId2426" Type="http://schemas.openxmlformats.org/officeDocument/2006/relationships/hyperlink" Target="http://pbs.twimg.com/profile_images/1195295186017869824/avs290Dh_normal.png" TargetMode="External"/><Relationship Id="rId3756" Type="http://schemas.openxmlformats.org/officeDocument/2006/relationships/hyperlink" Target="http://twitter.com/flipkartsupport/statuses/1353579863009968128" TargetMode="External"/><Relationship Id="rId2427" Type="http://schemas.openxmlformats.org/officeDocument/2006/relationships/hyperlink" Target="http://twitter.com/bgrhindi/statuses/1353622508998541312" TargetMode="External"/><Relationship Id="rId3759" Type="http://schemas.openxmlformats.org/officeDocument/2006/relationships/hyperlink" Target="http://pbs.twimg.com/profile_images/850273914374705152/RTmxGTjP_normal.jpg" TargetMode="External"/><Relationship Id="rId2428" Type="http://schemas.openxmlformats.org/officeDocument/2006/relationships/hyperlink" Target="http://pbs.twimg.com/profile_images/1079679685204750336/duVglcWD_normal.jpg" TargetMode="External"/><Relationship Id="rId3758" Type="http://schemas.openxmlformats.org/officeDocument/2006/relationships/hyperlink" Target="http://twitter.com/BhagatJoy/statuses/1353579835864576002" TargetMode="External"/><Relationship Id="rId2429" Type="http://schemas.openxmlformats.org/officeDocument/2006/relationships/hyperlink" Target="http://twitter.com/91mobilesHi/statuses/1353622397358899200" TargetMode="External"/><Relationship Id="rId509" Type="http://schemas.openxmlformats.org/officeDocument/2006/relationships/hyperlink" Target="http://pbs.twimg.com/profile_images/1249978623387250688/pUgLFUci_normal.jpg" TargetMode="External"/><Relationship Id="rId508" Type="http://schemas.openxmlformats.org/officeDocument/2006/relationships/hyperlink" Target="http://twitter.com/NishantJain_88/statuses/1353686615558787072" TargetMode="External"/><Relationship Id="rId503" Type="http://schemas.openxmlformats.org/officeDocument/2006/relationships/hyperlink" Target="http://pbs.twimg.com/profile_images/1335550916380905472/BDUR6mtK_normal.jpg" TargetMode="External"/><Relationship Id="rId502" Type="http://schemas.openxmlformats.org/officeDocument/2006/relationships/hyperlink" Target="http://twitter.com/Ni3iN_D28/statuses/1353686849626116098" TargetMode="External"/><Relationship Id="rId501" Type="http://schemas.openxmlformats.org/officeDocument/2006/relationships/hyperlink" Target="http://pbs.twimg.com/profile_images/1309376165912608768/m3EFL3KI_normal.jpg" TargetMode="External"/><Relationship Id="rId500" Type="http://schemas.openxmlformats.org/officeDocument/2006/relationships/hyperlink" Target="http://twitter.com/SushSylvia/statuses/1353686880454275072" TargetMode="External"/><Relationship Id="rId507" Type="http://schemas.openxmlformats.org/officeDocument/2006/relationships/hyperlink" Target="http://pbs.twimg.com/profile_images/1314112884960616449/7PxBV7mQ_normal.jpg" TargetMode="External"/><Relationship Id="rId506" Type="http://schemas.openxmlformats.org/officeDocument/2006/relationships/hyperlink" Target="http://twitter.com/BRNithesh19/statuses/1353686666448408576" TargetMode="External"/><Relationship Id="rId505" Type="http://schemas.openxmlformats.org/officeDocument/2006/relationships/hyperlink" Target="http://pbs.twimg.com/profile_images/1333004454929387526/hDYgBDa1_normal.jpg" TargetMode="External"/><Relationship Id="rId504" Type="http://schemas.openxmlformats.org/officeDocument/2006/relationships/hyperlink" Target="http://twitter.com/sonu1kumarmishr/statuses/1353686847277285376" TargetMode="External"/><Relationship Id="rId3751" Type="http://schemas.openxmlformats.org/officeDocument/2006/relationships/hyperlink" Target="http://pbs.twimg.com/profile_images/675351934740643840/bcBvqkyA_normal.jpg" TargetMode="External"/><Relationship Id="rId2420" Type="http://schemas.openxmlformats.org/officeDocument/2006/relationships/hyperlink" Target="http://pbs.twimg.com/profile_images/1319311424569606144/vO6AabrA_normal.jpg" TargetMode="External"/><Relationship Id="rId3750" Type="http://schemas.openxmlformats.org/officeDocument/2006/relationships/hyperlink" Target="http://twitter.com/baluvysya7/statuses/1353579999509368832" TargetMode="External"/><Relationship Id="rId2421" Type="http://schemas.openxmlformats.org/officeDocument/2006/relationships/hyperlink" Target="http://twitter.com/ramyavellanki/statuses/1353622846304616448" TargetMode="External"/><Relationship Id="rId3753" Type="http://schemas.openxmlformats.org/officeDocument/2006/relationships/hyperlink" Target="http://pbs.twimg.com/profile_images/1325785480571494403/i1jd5xqb_normal.jpg" TargetMode="External"/><Relationship Id="rId2422" Type="http://schemas.openxmlformats.org/officeDocument/2006/relationships/hyperlink" Target="http://pbs.twimg.com/profile_images/1350067916004356096/uWnG2l7-_normal.jpg" TargetMode="External"/><Relationship Id="rId3752" Type="http://schemas.openxmlformats.org/officeDocument/2006/relationships/hyperlink" Target="http://twitter.com/subidasidd/statuses/1353579923076653056" TargetMode="External"/><Relationship Id="rId2412" Type="http://schemas.openxmlformats.org/officeDocument/2006/relationships/hyperlink" Target="http://pbs.twimg.com/profile_images/1341829090622328832/x_xwAwEn_normal.jpg" TargetMode="External"/><Relationship Id="rId3744" Type="http://schemas.openxmlformats.org/officeDocument/2006/relationships/hyperlink" Target="http://twitter.com/flipkartsupport/statuses/1353580210411630592" TargetMode="External"/><Relationship Id="rId2413" Type="http://schemas.openxmlformats.org/officeDocument/2006/relationships/hyperlink" Target="http://twitter.com/MeenuBuddy23/statuses/1353623005222473729" TargetMode="External"/><Relationship Id="rId3743" Type="http://schemas.openxmlformats.org/officeDocument/2006/relationships/hyperlink" Target="http://pbs.twimg.com/profile_images/817766985719316480/_HVZYsjI_normal.jpg" TargetMode="External"/><Relationship Id="rId2414" Type="http://schemas.openxmlformats.org/officeDocument/2006/relationships/hyperlink" Target="http://pbs.twimg.com/profile_images/1342779765120356358/qSPIzFeu_normal.jpg" TargetMode="External"/><Relationship Id="rId3746" Type="http://schemas.openxmlformats.org/officeDocument/2006/relationships/hyperlink" Target="http://twitter.com/pankajgiri31/statuses/1353580122390065152" TargetMode="External"/><Relationship Id="rId2415" Type="http://schemas.openxmlformats.org/officeDocument/2006/relationships/hyperlink" Target="http://twitter.com/NehaT1923/statuses/1353622959756206080" TargetMode="External"/><Relationship Id="rId3745" Type="http://schemas.openxmlformats.org/officeDocument/2006/relationships/hyperlink" Target="http://pbs.twimg.com/profile_images/484697462305611776/4HIWDxU3_normal.jpeg" TargetMode="External"/><Relationship Id="rId2416" Type="http://schemas.openxmlformats.org/officeDocument/2006/relationships/hyperlink" Target="http://pbs.twimg.com/profile_images/1246457914325217282/71LJPCQa_normal.jpg" TargetMode="External"/><Relationship Id="rId3748" Type="http://schemas.openxmlformats.org/officeDocument/2006/relationships/hyperlink" Target="http://twitter.com/BRNithesh19/statuses/1353580010645446662" TargetMode="External"/><Relationship Id="rId2417" Type="http://schemas.openxmlformats.org/officeDocument/2006/relationships/hyperlink" Target="http://twitter.com/Litu_ck/statuses/1353622906597564416" TargetMode="External"/><Relationship Id="rId3747" Type="http://schemas.openxmlformats.org/officeDocument/2006/relationships/hyperlink" Target="http://pbs.twimg.com/profile_images/1333004454929387526/hDYgBDa1_normal.jpg" TargetMode="External"/><Relationship Id="rId2418" Type="http://schemas.openxmlformats.org/officeDocument/2006/relationships/hyperlink" Target="http://pbs.twimg.com/profile_images/1341323292435652609/s2DFvfSc_normal.jpg" TargetMode="External"/><Relationship Id="rId2419" Type="http://schemas.openxmlformats.org/officeDocument/2006/relationships/hyperlink" Target="http://twitter.com/CopyTech9/statuses/1353622867515215872" TargetMode="External"/><Relationship Id="rId3749" Type="http://schemas.openxmlformats.org/officeDocument/2006/relationships/hyperlink" Target="http://pbs.twimg.com/profile_images/1225668703682879490/OvYrd41H_normal.jpg" TargetMode="External"/><Relationship Id="rId3740" Type="http://schemas.openxmlformats.org/officeDocument/2006/relationships/hyperlink" Target="http://twitter.com/flipkartsupport/statuses/1353580305966313472" TargetMode="External"/><Relationship Id="rId2410" Type="http://schemas.openxmlformats.org/officeDocument/2006/relationships/hyperlink" Target="http://pbs.twimg.com/profile_images/1339834724504674304/sJK2Bbc__normal.jpg" TargetMode="External"/><Relationship Id="rId3742" Type="http://schemas.openxmlformats.org/officeDocument/2006/relationships/hyperlink" Target="http://twitter.com/weareyandi/statuses/1353580249414590464" TargetMode="External"/><Relationship Id="rId2411" Type="http://schemas.openxmlformats.org/officeDocument/2006/relationships/hyperlink" Target="http://twitter.com/Mintu_Kumar1/statuses/1353623010968707072" TargetMode="External"/><Relationship Id="rId3741" Type="http://schemas.openxmlformats.org/officeDocument/2006/relationships/hyperlink" Target="http://pbs.twimg.com/profile_images/1269295944476082182/O7fHg67U_normal.jpg" TargetMode="External"/><Relationship Id="rId1114" Type="http://schemas.openxmlformats.org/officeDocument/2006/relationships/hyperlink" Target="http://twitter.com/ShivShivakumar4/statuses/1353663900537917443" TargetMode="External"/><Relationship Id="rId2445" Type="http://schemas.openxmlformats.org/officeDocument/2006/relationships/hyperlink" Target="http://twitter.com/SagarSo43341020/statuses/1353622159416025091" TargetMode="External"/><Relationship Id="rId3777" Type="http://schemas.openxmlformats.org/officeDocument/2006/relationships/hyperlink" Target="http://pbs.twimg.com/profile_images/1297213661740544000/FyhB_6Rw_normal.png" TargetMode="External"/><Relationship Id="rId1115" Type="http://schemas.openxmlformats.org/officeDocument/2006/relationships/hyperlink" Target="http://pbs.twimg.com/profile_images/1247020965822730240/4NX8ttTk_normal.jpg" TargetMode="External"/><Relationship Id="rId2446" Type="http://schemas.openxmlformats.org/officeDocument/2006/relationships/hyperlink" Target="http://pbs.twimg.com/profile_images/1333004454929387526/hDYgBDa1_normal.jpg" TargetMode="External"/><Relationship Id="rId3776" Type="http://schemas.openxmlformats.org/officeDocument/2006/relationships/hyperlink" Target="http://twitter.com/xtra_deals/statuses/1353579414806818816" TargetMode="External"/><Relationship Id="rId1116" Type="http://schemas.openxmlformats.org/officeDocument/2006/relationships/hyperlink" Target="http://twitter.com/DeepakS3467/statuses/1353663818014973953" TargetMode="External"/><Relationship Id="rId2447" Type="http://schemas.openxmlformats.org/officeDocument/2006/relationships/hyperlink" Target="http://twitter.com/BRNithesh19/statuses/1353622152969392128" TargetMode="External"/><Relationship Id="rId3779" Type="http://schemas.openxmlformats.org/officeDocument/2006/relationships/hyperlink" Target="http://pbs.twimg.com/profile_images/1318797064596148226/Q6B4gKPh_normal.jpg" TargetMode="External"/><Relationship Id="rId1117" Type="http://schemas.openxmlformats.org/officeDocument/2006/relationships/hyperlink" Target="http://abs.twimg.com/sticky/default_profile_images/default_profile_normal.png" TargetMode="External"/><Relationship Id="rId2448" Type="http://schemas.openxmlformats.org/officeDocument/2006/relationships/hyperlink" Target="http://pbs.twimg.com/profile_images/1146122898869907457/F8-Kp0Ux_normal.jpg" TargetMode="External"/><Relationship Id="rId3778" Type="http://schemas.openxmlformats.org/officeDocument/2006/relationships/hyperlink" Target="http://twitter.com/xtra_deals/statuses/1353579271902650369" TargetMode="External"/><Relationship Id="rId1118" Type="http://schemas.openxmlformats.org/officeDocument/2006/relationships/hyperlink" Target="http://twitter.com/abhaypharma50/statuses/1353663793948106755" TargetMode="External"/><Relationship Id="rId2449" Type="http://schemas.openxmlformats.org/officeDocument/2006/relationships/hyperlink" Target="http://twitter.com/afzal442/statuses/1353622054524751873" TargetMode="External"/><Relationship Id="rId1119" Type="http://schemas.openxmlformats.org/officeDocument/2006/relationships/hyperlink" Target="http://pbs.twimg.com/profile_images/1266268648768864259/odXH46VO_normal.jpg" TargetMode="External"/><Relationship Id="rId525" Type="http://schemas.openxmlformats.org/officeDocument/2006/relationships/hyperlink" Target="http://pbs.twimg.com/profile_images/1254647163650359296/BqmsdXPE_normal.jpg" TargetMode="External"/><Relationship Id="rId524" Type="http://schemas.openxmlformats.org/officeDocument/2006/relationships/hyperlink" Target="http://twitter.com/shakti_katiyar/statuses/1353685869107027968" TargetMode="External"/><Relationship Id="rId523" Type="http://schemas.openxmlformats.org/officeDocument/2006/relationships/hyperlink" Target="http://pbs.twimg.com/profile_images/948553920430817281/kqH1S-8w_normal.jpg" TargetMode="External"/><Relationship Id="rId522" Type="http://schemas.openxmlformats.org/officeDocument/2006/relationships/hyperlink" Target="http://twitter.com/abhinandanbxr/statuses/1353685887041884160" TargetMode="External"/><Relationship Id="rId529" Type="http://schemas.openxmlformats.org/officeDocument/2006/relationships/hyperlink" Target="http://pbs.twimg.com/profile_images/1291373608879583239/tE885fY-_normal.jpg" TargetMode="External"/><Relationship Id="rId528" Type="http://schemas.openxmlformats.org/officeDocument/2006/relationships/hyperlink" Target="http://twitter.com/BIRUSINGH199/statuses/1353685680468029446" TargetMode="External"/><Relationship Id="rId527" Type="http://schemas.openxmlformats.org/officeDocument/2006/relationships/hyperlink" Target="http://pbs.twimg.com/profile_images/1303210122013888512/3GmEtCn4_normal.jpg" TargetMode="External"/><Relationship Id="rId526" Type="http://schemas.openxmlformats.org/officeDocument/2006/relationships/hyperlink" Target="http://twitter.com/utsavtechie/statuses/1353685777784348672" TargetMode="External"/><Relationship Id="rId3771" Type="http://schemas.openxmlformats.org/officeDocument/2006/relationships/hyperlink" Target="http://pbs.twimg.com/profile_images/1298221350318792704/1ZH0YvHl_normal.jpg" TargetMode="External"/><Relationship Id="rId2440" Type="http://schemas.openxmlformats.org/officeDocument/2006/relationships/hyperlink" Target="http://abs.twimg.com/sticky/default_profile_images/default_profile_normal.png" TargetMode="External"/><Relationship Id="rId3770" Type="http://schemas.openxmlformats.org/officeDocument/2006/relationships/hyperlink" Target="http://twitter.com/xtra_deals/statuses/1353579545018982402" TargetMode="External"/><Relationship Id="rId521" Type="http://schemas.openxmlformats.org/officeDocument/2006/relationships/hyperlink" Target="http://pbs.twimg.com/profile_images/970701262957117440/4NJGIWFq_normal.jpg" TargetMode="External"/><Relationship Id="rId1110" Type="http://schemas.openxmlformats.org/officeDocument/2006/relationships/hyperlink" Target="http://twitter.com/abhaypharma50/statuses/1353663964605947904" TargetMode="External"/><Relationship Id="rId2441" Type="http://schemas.openxmlformats.org/officeDocument/2006/relationships/hyperlink" Target="http://twitter.com/DineshJ39971655/statuses/1353622175257866240" TargetMode="External"/><Relationship Id="rId3773" Type="http://schemas.openxmlformats.org/officeDocument/2006/relationships/hyperlink" Target="http://pbs.twimg.com/profile_images/1353230114205667328/S9X1sJrt_normal.jpg" TargetMode="External"/><Relationship Id="rId520" Type="http://schemas.openxmlformats.org/officeDocument/2006/relationships/hyperlink" Target="http://twitter.com/sheetaly4ssr/statuses/1353686071645597696" TargetMode="External"/><Relationship Id="rId1111" Type="http://schemas.openxmlformats.org/officeDocument/2006/relationships/hyperlink" Target="http://pbs.twimg.com/profile_images/1032938490999332865/AwhADDL2_normal.jpg" TargetMode="External"/><Relationship Id="rId2442" Type="http://schemas.openxmlformats.org/officeDocument/2006/relationships/hyperlink" Target="http://pbs.twimg.com/profile_images/1333237303930548224/9JgsItKU_normal.jpg" TargetMode="External"/><Relationship Id="rId3772" Type="http://schemas.openxmlformats.org/officeDocument/2006/relationships/hyperlink" Target="http://twitter.com/Fabrika91583088/statuses/1353579471404580865" TargetMode="External"/><Relationship Id="rId1112" Type="http://schemas.openxmlformats.org/officeDocument/2006/relationships/hyperlink" Target="http://twitter.com/MDARBABALAM2/statuses/1353663959367262209" TargetMode="External"/><Relationship Id="rId2443" Type="http://schemas.openxmlformats.org/officeDocument/2006/relationships/hyperlink" Target="http://twitter.com/techyrajat/statuses/1353622175077396481" TargetMode="External"/><Relationship Id="rId3775" Type="http://schemas.openxmlformats.org/officeDocument/2006/relationships/hyperlink" Target="http://pbs.twimg.com/profile_images/1297213661740544000/FyhB_6Rw_normal.png" TargetMode="External"/><Relationship Id="rId1113" Type="http://schemas.openxmlformats.org/officeDocument/2006/relationships/hyperlink" Target="http://pbs.twimg.com/profile_images/1349741817919545344/CVAR6YbV_normal.jpg" TargetMode="External"/><Relationship Id="rId2444" Type="http://schemas.openxmlformats.org/officeDocument/2006/relationships/hyperlink" Target="http://pbs.twimg.com/profile_images/1295426539408875525/hLZr7zNs_normal.jpg" TargetMode="External"/><Relationship Id="rId3774" Type="http://schemas.openxmlformats.org/officeDocument/2006/relationships/hyperlink" Target="http://twitter.com/SanjayBakutra/statuses/1353579432406102017" TargetMode="External"/><Relationship Id="rId1103" Type="http://schemas.openxmlformats.org/officeDocument/2006/relationships/hyperlink" Target="http://pbs.twimg.com/profile_images/1142476781808738304/72F0Kxxv_normal.png" TargetMode="External"/><Relationship Id="rId2434" Type="http://schemas.openxmlformats.org/officeDocument/2006/relationships/hyperlink" Target="http://abs.twimg.com/sticky/default_profile_images/default_profile_normal.png" TargetMode="External"/><Relationship Id="rId3766" Type="http://schemas.openxmlformats.org/officeDocument/2006/relationships/hyperlink" Target="http://twitter.com/CAITIndia/statuses/1353579606767411202" TargetMode="External"/><Relationship Id="rId1104" Type="http://schemas.openxmlformats.org/officeDocument/2006/relationships/hyperlink" Target="http://twitter.com/cipherEquality/statuses/1353664279061417984" TargetMode="External"/><Relationship Id="rId2435" Type="http://schemas.openxmlformats.org/officeDocument/2006/relationships/hyperlink" Target="http://twitter.com/harshitchodu1/statuses/1353622295948840960" TargetMode="External"/><Relationship Id="rId3765" Type="http://schemas.openxmlformats.org/officeDocument/2006/relationships/hyperlink" Target="http://pbs.twimg.com/profile_images/1036200806100467713/XgTsK75z_normal.jpg" TargetMode="External"/><Relationship Id="rId1105" Type="http://schemas.openxmlformats.org/officeDocument/2006/relationships/hyperlink" Target="http://pbs.twimg.com/profile_images/1026507503037632513/evT4qemP_normal.jpg" TargetMode="External"/><Relationship Id="rId2436" Type="http://schemas.openxmlformats.org/officeDocument/2006/relationships/hyperlink" Target="http://pbs.twimg.com/profile_images/1333004454929387526/hDYgBDa1_normal.jpg" TargetMode="External"/><Relationship Id="rId3768" Type="http://schemas.openxmlformats.org/officeDocument/2006/relationships/hyperlink" Target="http://twitter.com/Kiranboyz1/statuses/1353579549351583745" TargetMode="External"/><Relationship Id="rId1106" Type="http://schemas.openxmlformats.org/officeDocument/2006/relationships/hyperlink" Target="http://twitter.com/shubhbaraat/statuses/1353664074421129216" TargetMode="External"/><Relationship Id="rId2437" Type="http://schemas.openxmlformats.org/officeDocument/2006/relationships/hyperlink" Target="http://twitter.com/BRNithesh19/statuses/1353622262981791744" TargetMode="External"/><Relationship Id="rId3767" Type="http://schemas.openxmlformats.org/officeDocument/2006/relationships/hyperlink" Target="http://pbs.twimg.com/profile_images/949914120786124800/gdwNTAMO_normal.jpg" TargetMode="External"/><Relationship Id="rId1107" Type="http://schemas.openxmlformats.org/officeDocument/2006/relationships/hyperlink" Target="http://abs.twimg.com/sticky/default_profile_images/default_profile_normal.png" TargetMode="External"/><Relationship Id="rId2438" Type="http://schemas.openxmlformats.org/officeDocument/2006/relationships/hyperlink" Target="http://abs.twimg.com/sticky/default_profile_images/default_profile_normal.png" TargetMode="External"/><Relationship Id="rId1108" Type="http://schemas.openxmlformats.org/officeDocument/2006/relationships/hyperlink" Target="http://twitter.com/abhaypharma50/statuses/1353664007366823936" TargetMode="External"/><Relationship Id="rId2439" Type="http://schemas.openxmlformats.org/officeDocument/2006/relationships/hyperlink" Target="http://twitter.com/harshitchodu1/statuses/1353622236507168768" TargetMode="External"/><Relationship Id="rId3769" Type="http://schemas.openxmlformats.org/officeDocument/2006/relationships/hyperlink" Target="http://pbs.twimg.com/profile_images/1297213661740544000/FyhB_6Rw_normal.png" TargetMode="External"/><Relationship Id="rId1109" Type="http://schemas.openxmlformats.org/officeDocument/2006/relationships/hyperlink" Target="http://abs.twimg.com/sticky/default_profile_images/default_profile_normal.png" TargetMode="External"/><Relationship Id="rId519" Type="http://schemas.openxmlformats.org/officeDocument/2006/relationships/hyperlink" Target="http://pbs.twimg.com/profile_images/1343876766402629636/MyG8P94Q_normal.jpg" TargetMode="External"/><Relationship Id="rId514" Type="http://schemas.openxmlformats.org/officeDocument/2006/relationships/hyperlink" Target="http://twitter.com/NishantJain_88/statuses/1353686469223747585" TargetMode="External"/><Relationship Id="rId513" Type="http://schemas.openxmlformats.org/officeDocument/2006/relationships/hyperlink" Target="http://pbs.twimg.com/profile_images/1314112884960616449/7PxBV7mQ_normal.jpg" TargetMode="External"/><Relationship Id="rId512" Type="http://schemas.openxmlformats.org/officeDocument/2006/relationships/hyperlink" Target="http://twitter.com/HindustanTimes/statuses/1353686579571609600" TargetMode="External"/><Relationship Id="rId511" Type="http://schemas.openxmlformats.org/officeDocument/2006/relationships/hyperlink" Target="http://pbs.twimg.com/profile_images/1300145486469328896/K9Qophk9_normal.jpg" TargetMode="External"/><Relationship Id="rId518" Type="http://schemas.openxmlformats.org/officeDocument/2006/relationships/hyperlink" Target="http://twitter.com/krmayank13/statuses/1353686104730267649" TargetMode="External"/><Relationship Id="rId517" Type="http://schemas.openxmlformats.org/officeDocument/2006/relationships/hyperlink" Target="http://pbs.twimg.com/profile_images/1336749130111021056/s8rTws6z_normal.jpg" TargetMode="External"/><Relationship Id="rId516" Type="http://schemas.openxmlformats.org/officeDocument/2006/relationships/hyperlink" Target="http://twitter.com/utsavtechie/statuses/1353686351221166081" TargetMode="External"/><Relationship Id="rId515" Type="http://schemas.openxmlformats.org/officeDocument/2006/relationships/hyperlink" Target="http://pbs.twimg.com/profile_images/1254647163650359296/BqmsdXPE_normal.jpg" TargetMode="External"/><Relationship Id="rId3760" Type="http://schemas.openxmlformats.org/officeDocument/2006/relationships/hyperlink" Target="http://twitter.com/themobileindian/statuses/1353579784274538497" TargetMode="External"/><Relationship Id="rId510" Type="http://schemas.openxmlformats.org/officeDocument/2006/relationships/hyperlink" Target="http://twitter.com/VINEET_MOTIHARI/statuses/1353686582339936261" TargetMode="External"/><Relationship Id="rId2430" Type="http://schemas.openxmlformats.org/officeDocument/2006/relationships/hyperlink" Target="http://pbs.twimg.com/profile_images/1276777585926483968/FKqW3jfi_normal.jpg" TargetMode="External"/><Relationship Id="rId3762" Type="http://schemas.openxmlformats.org/officeDocument/2006/relationships/hyperlink" Target="http://twitter.com/amitSah30870215/statuses/1353579779996311552" TargetMode="External"/><Relationship Id="rId1100" Type="http://schemas.openxmlformats.org/officeDocument/2006/relationships/hyperlink" Target="http://twitter.com/orient_electric/statuses/1353664483281920001" TargetMode="External"/><Relationship Id="rId2431" Type="http://schemas.openxmlformats.org/officeDocument/2006/relationships/hyperlink" Target="http://twitter.com/krrishReloaded/statuses/1353622379465826304" TargetMode="External"/><Relationship Id="rId3761" Type="http://schemas.openxmlformats.org/officeDocument/2006/relationships/hyperlink" Target="http://pbs.twimg.com/profile_images/1276471005964353537/o-8Z_M_U_normal.jpg" TargetMode="External"/><Relationship Id="rId1101" Type="http://schemas.openxmlformats.org/officeDocument/2006/relationships/hyperlink" Target="http://abs.twimg.com/sticky/default_profile_images/default_profile_normal.png" TargetMode="External"/><Relationship Id="rId2432" Type="http://schemas.openxmlformats.org/officeDocument/2006/relationships/hyperlink" Target="http://pbs.twimg.com/profile_images/1346419152995536896/cyZuabOH_normal.jpg" TargetMode="External"/><Relationship Id="rId3764" Type="http://schemas.openxmlformats.org/officeDocument/2006/relationships/hyperlink" Target="http://twitter.com/Kiranboyz1/statuses/1353579612400312321" TargetMode="External"/><Relationship Id="rId1102" Type="http://schemas.openxmlformats.org/officeDocument/2006/relationships/hyperlink" Target="http://twitter.com/IDoctor123/statuses/1353664453263253504" TargetMode="External"/><Relationship Id="rId2433" Type="http://schemas.openxmlformats.org/officeDocument/2006/relationships/hyperlink" Target="http://twitter.com/BoldFitten/statuses/1353622373983940608" TargetMode="External"/><Relationship Id="rId3763" Type="http://schemas.openxmlformats.org/officeDocument/2006/relationships/hyperlink" Target="http://pbs.twimg.com/profile_images/949914120786124800/gdwNTAMO_normal.jpg" TargetMode="External"/><Relationship Id="rId3711" Type="http://schemas.openxmlformats.org/officeDocument/2006/relationships/hyperlink" Target="http://pbs.twimg.com/profile_images/1024338533312614403/-1O9UFTw_normal.jpg" TargetMode="External"/><Relationship Id="rId3710" Type="http://schemas.openxmlformats.org/officeDocument/2006/relationships/hyperlink" Target="http://twitter.com/Rahul15200963/statuses/1353581916629307392" TargetMode="External"/><Relationship Id="rId3713" Type="http://schemas.openxmlformats.org/officeDocument/2006/relationships/hyperlink" Target="http://pbs.twimg.com/profile_images/817766985719316480/_HVZYsjI_normal.jpg" TargetMode="External"/><Relationship Id="rId3712" Type="http://schemas.openxmlformats.org/officeDocument/2006/relationships/hyperlink" Target="http://twitter.com/claimcompanies/statuses/1353581724043780096" TargetMode="External"/><Relationship Id="rId3715" Type="http://schemas.openxmlformats.org/officeDocument/2006/relationships/hyperlink" Target="http://pbs.twimg.com/profile_images/1103572855134941184/JfmD9Ddb_normal.jpg" TargetMode="External"/><Relationship Id="rId3714" Type="http://schemas.openxmlformats.org/officeDocument/2006/relationships/hyperlink" Target="http://twitter.com/flipkartsupport/statuses/1353581361508958211" TargetMode="External"/><Relationship Id="rId3717" Type="http://schemas.openxmlformats.org/officeDocument/2006/relationships/hyperlink" Target="http://pbs.twimg.com/profile_images/925796081123844096/QMJowdrv_normal.jpg" TargetMode="External"/><Relationship Id="rId3716" Type="http://schemas.openxmlformats.org/officeDocument/2006/relationships/hyperlink" Target="http://twitter.com/thesuperark/statuses/1353581334061432832" TargetMode="External"/><Relationship Id="rId3719" Type="http://schemas.openxmlformats.org/officeDocument/2006/relationships/hyperlink" Target="http://pbs.twimg.com/profile_images/1087986746565029888/t3ziFqJl_normal.jpg" TargetMode="External"/><Relationship Id="rId3718" Type="http://schemas.openxmlformats.org/officeDocument/2006/relationships/hyperlink" Target="http://twitter.com/manindra_soni/statuses/1353581065340784640" TargetMode="External"/><Relationship Id="rId3700" Type="http://schemas.openxmlformats.org/officeDocument/2006/relationships/hyperlink" Target="http://twitter.com/mohank100/statuses/1353582366913007622" TargetMode="External"/><Relationship Id="rId3702" Type="http://schemas.openxmlformats.org/officeDocument/2006/relationships/hyperlink" Target="http://twitter.com/SameerS28121363/statuses/1353582366443393024" TargetMode="External"/><Relationship Id="rId3701" Type="http://schemas.openxmlformats.org/officeDocument/2006/relationships/hyperlink" Target="http://abs.twimg.com/sticky/default_profile_images/default_profile_normal.png" TargetMode="External"/><Relationship Id="rId3704" Type="http://schemas.openxmlformats.org/officeDocument/2006/relationships/hyperlink" Target="http://twitter.com/sanjeevinsa7/statuses/1353582259257786368" TargetMode="External"/><Relationship Id="rId3703" Type="http://schemas.openxmlformats.org/officeDocument/2006/relationships/hyperlink" Target="http://pbs.twimg.com/profile_images/943282298283212801/44fjoK4n_normal.jpg" TargetMode="External"/><Relationship Id="rId3706" Type="http://schemas.openxmlformats.org/officeDocument/2006/relationships/hyperlink" Target="http://twitter.com/Gadgetsforall1/statuses/1353582176302821376" TargetMode="External"/><Relationship Id="rId3705" Type="http://schemas.openxmlformats.org/officeDocument/2006/relationships/hyperlink" Target="http://pbs.twimg.com/profile_images/1180928697173331968/iBGqs_SK_normal.jpg" TargetMode="External"/><Relationship Id="rId3708" Type="http://schemas.openxmlformats.org/officeDocument/2006/relationships/hyperlink" Target="http://twitter.com/ShivamK00286408/statuses/1353582121835667458" TargetMode="External"/><Relationship Id="rId3707" Type="http://schemas.openxmlformats.org/officeDocument/2006/relationships/hyperlink" Target="http://pbs.twimg.com/profile_images/1261895375012728832/tW5LTXql_normal.jpg" TargetMode="External"/><Relationship Id="rId3709" Type="http://schemas.openxmlformats.org/officeDocument/2006/relationships/hyperlink" Target="http://abs.twimg.com/sticky/default_profile_images/default_profile_normal.png" TargetMode="External"/><Relationship Id="rId2401" Type="http://schemas.openxmlformats.org/officeDocument/2006/relationships/hyperlink" Target="http://twitter.com/Shalu_Nandini/statuses/1353623188593229824" TargetMode="External"/><Relationship Id="rId3733" Type="http://schemas.openxmlformats.org/officeDocument/2006/relationships/hyperlink" Target="http://pbs.twimg.com/profile_images/1353019775908147202/xDAK54XZ_normal.jpg" TargetMode="External"/><Relationship Id="rId2402" Type="http://schemas.openxmlformats.org/officeDocument/2006/relationships/hyperlink" Target="http://pbs.twimg.com/profile_images/1285910134762246145/XxcTiVNV_normal.jpg" TargetMode="External"/><Relationship Id="rId3732" Type="http://schemas.openxmlformats.org/officeDocument/2006/relationships/hyperlink" Target="http://twitter.com/pankajgiri31/statuses/1353580493808218112" TargetMode="External"/><Relationship Id="rId2403" Type="http://schemas.openxmlformats.org/officeDocument/2006/relationships/hyperlink" Target="http://twitter.com/Sharath_Kiccha7/statuses/1353623145798717440" TargetMode="External"/><Relationship Id="rId3735" Type="http://schemas.openxmlformats.org/officeDocument/2006/relationships/hyperlink" Target="http://pbs.twimg.com/profile_images/1273228688457261056/_4CEPNXN_normal.jpg" TargetMode="External"/><Relationship Id="rId2404" Type="http://schemas.openxmlformats.org/officeDocument/2006/relationships/hyperlink" Target="http://pbs.twimg.com/profile_images/817766985719316480/_HVZYsjI_normal.jpg" TargetMode="External"/><Relationship Id="rId3734" Type="http://schemas.openxmlformats.org/officeDocument/2006/relationships/hyperlink" Target="http://twitter.com/RaviKum75193040/statuses/1353580420336472064" TargetMode="External"/><Relationship Id="rId2405" Type="http://schemas.openxmlformats.org/officeDocument/2006/relationships/hyperlink" Target="http://twitter.com/flipkartsupport/statuses/1353623087120605186" TargetMode="External"/><Relationship Id="rId3737" Type="http://schemas.openxmlformats.org/officeDocument/2006/relationships/hyperlink" Target="http://pbs.twimg.com/profile_images/1260980889292603395/Hb8M701o_normal.jpg" TargetMode="External"/><Relationship Id="rId2406" Type="http://schemas.openxmlformats.org/officeDocument/2006/relationships/hyperlink" Target="http://pbs.twimg.com/profile_images/1214105449261232128/xgIr3LBH_normal.jpg" TargetMode="External"/><Relationship Id="rId3736" Type="http://schemas.openxmlformats.org/officeDocument/2006/relationships/hyperlink" Target="http://twitter.com/IGN_IN/statuses/1353580387549802496" TargetMode="External"/><Relationship Id="rId2407" Type="http://schemas.openxmlformats.org/officeDocument/2006/relationships/hyperlink" Target="http://twitter.com/MeSavarkar/statuses/1353623079201746944" TargetMode="External"/><Relationship Id="rId3739" Type="http://schemas.openxmlformats.org/officeDocument/2006/relationships/hyperlink" Target="http://pbs.twimg.com/profile_images/817766985719316480/_HVZYsjI_normal.jpg" TargetMode="External"/><Relationship Id="rId2408" Type="http://schemas.openxmlformats.org/officeDocument/2006/relationships/hyperlink" Target="http://pbs.twimg.com/profile_images/867641146289336320/GP3wMbsT_normal.jpg" TargetMode="External"/><Relationship Id="rId3738" Type="http://schemas.openxmlformats.org/officeDocument/2006/relationships/hyperlink" Target="http://twitter.com/bisht_mandy/statuses/1353580382159953920" TargetMode="External"/><Relationship Id="rId2409" Type="http://schemas.openxmlformats.org/officeDocument/2006/relationships/hyperlink" Target="http://twitter.com/BGRIndia/statuses/1353623062336262146" TargetMode="External"/><Relationship Id="rId3731" Type="http://schemas.openxmlformats.org/officeDocument/2006/relationships/hyperlink" Target="http://pbs.twimg.com/profile_images/484697462305611776/4HIWDxU3_normal.jpeg" TargetMode="External"/><Relationship Id="rId2400" Type="http://schemas.openxmlformats.org/officeDocument/2006/relationships/hyperlink" Target="http://pbs.twimg.com/profile_images/1309082090101772288/hHE60Kvc_normal.jpg" TargetMode="External"/><Relationship Id="rId3730" Type="http://schemas.openxmlformats.org/officeDocument/2006/relationships/hyperlink" Target="http://twitter.com/pankajgiri31/statuses/1353580552452976643" TargetMode="External"/><Relationship Id="rId3722" Type="http://schemas.openxmlformats.org/officeDocument/2006/relationships/hyperlink" Target="http://twitter.com/GetYouRefund/statuses/1353581021330026498" TargetMode="External"/><Relationship Id="rId3721" Type="http://schemas.openxmlformats.org/officeDocument/2006/relationships/hyperlink" Target="http://pbs.twimg.com/profile_images/1322535284857278470/1IjONGYw_normal.jpg" TargetMode="External"/><Relationship Id="rId3724" Type="http://schemas.openxmlformats.org/officeDocument/2006/relationships/hyperlink" Target="http://twitter.com/Abhikanaujia/statuses/1353580991273558016" TargetMode="External"/><Relationship Id="rId3723" Type="http://schemas.openxmlformats.org/officeDocument/2006/relationships/hyperlink" Target="http://pbs.twimg.com/profile_images/1042343847659855872/pfVvdSiB_normal.jpg" TargetMode="External"/><Relationship Id="rId3726" Type="http://schemas.openxmlformats.org/officeDocument/2006/relationships/hyperlink" Target="http://twitter.com/mohank100/statuses/1353580821005946881" TargetMode="External"/><Relationship Id="rId3725" Type="http://schemas.openxmlformats.org/officeDocument/2006/relationships/hyperlink" Target="http://pbs.twimg.com/profile_images/1067938466665779200/a-n-H2al_normal.jpg" TargetMode="External"/><Relationship Id="rId3728" Type="http://schemas.openxmlformats.org/officeDocument/2006/relationships/hyperlink" Target="http://twitter.com/pankajgiri31/statuses/1353580705087967232" TargetMode="External"/><Relationship Id="rId3727" Type="http://schemas.openxmlformats.org/officeDocument/2006/relationships/hyperlink" Target="http://pbs.twimg.com/profile_images/484697462305611776/4HIWDxU3_normal.jpeg" TargetMode="External"/><Relationship Id="rId3729" Type="http://schemas.openxmlformats.org/officeDocument/2006/relationships/hyperlink" Target="http://pbs.twimg.com/profile_images/484697462305611776/4HIWDxU3_normal.jpeg" TargetMode="External"/><Relationship Id="rId3720" Type="http://schemas.openxmlformats.org/officeDocument/2006/relationships/hyperlink" Target="http://twitter.com/InsideGlobe/statuses/1353581031060738048" TargetMode="External"/><Relationship Id="rId4206" Type="http://schemas.openxmlformats.org/officeDocument/2006/relationships/hyperlink" Target="http://twitter.com/sanjaymadnani01/statuses/1353561078328926209" TargetMode="External"/><Relationship Id="rId5538" Type="http://schemas.openxmlformats.org/officeDocument/2006/relationships/hyperlink" Target="http://twitter.com/k912prakash/statuses/1353405853571846144" TargetMode="External"/><Relationship Id="rId4205" Type="http://schemas.openxmlformats.org/officeDocument/2006/relationships/hyperlink" Target="http://pbs.twimg.com/profile_images/1199727142243749888/wfKPvLXw_normal.jpg" TargetMode="External"/><Relationship Id="rId5539" Type="http://schemas.openxmlformats.org/officeDocument/2006/relationships/hyperlink" Target="http://pbs.twimg.com/profile_images/817766985719316480/_HVZYsjI_normal.jpg" TargetMode="External"/><Relationship Id="rId4208" Type="http://schemas.openxmlformats.org/officeDocument/2006/relationships/hyperlink" Target="http://twitter.com/OffManpreet/statuses/1353560995273306112" TargetMode="External"/><Relationship Id="rId5536" Type="http://schemas.openxmlformats.org/officeDocument/2006/relationships/hyperlink" Target="http://twitter.com/gurdits54/statuses/1353406231550058497" TargetMode="External"/><Relationship Id="rId4207" Type="http://schemas.openxmlformats.org/officeDocument/2006/relationships/hyperlink" Target="http://pbs.twimg.com/profile_images/1346398945283633152/q2XFEGMm_normal.jpg" TargetMode="External"/><Relationship Id="rId5537" Type="http://schemas.openxmlformats.org/officeDocument/2006/relationships/hyperlink" Target="http://pbs.twimg.com/profile_images/1249741223545294849/BNbMQ64E_normal.jpg" TargetMode="External"/><Relationship Id="rId590" Type="http://schemas.openxmlformats.org/officeDocument/2006/relationships/hyperlink" Target="http://twitter.com/warrierlokesh/statuses/1353683061515292672" TargetMode="External"/><Relationship Id="rId4209" Type="http://schemas.openxmlformats.org/officeDocument/2006/relationships/hyperlink" Target="http://pbs.twimg.com/profile_images/1188334929198944256/TA8wjzm__normal.jpg" TargetMode="External"/><Relationship Id="rId589" Type="http://schemas.openxmlformats.org/officeDocument/2006/relationships/hyperlink" Target="http://pbs.twimg.com/profile_images/1309817378763493376/qZMPvVrJ_normal.jpg" TargetMode="External"/><Relationship Id="rId588" Type="http://schemas.openxmlformats.org/officeDocument/2006/relationships/hyperlink" Target="http://twitter.com/ManojKu49636383/statuses/1353683149058785280" TargetMode="External"/><Relationship Id="rId1170" Type="http://schemas.openxmlformats.org/officeDocument/2006/relationships/hyperlink" Target="http://twitter.com/JigarManek/statuses/1353661397486379009" TargetMode="External"/><Relationship Id="rId1171" Type="http://schemas.openxmlformats.org/officeDocument/2006/relationships/hyperlink" Target="http://pbs.twimg.com/profile_images/1176837432345448448/OVbOQpfb_normal.jpg" TargetMode="External"/><Relationship Id="rId583" Type="http://schemas.openxmlformats.org/officeDocument/2006/relationships/hyperlink" Target="http://pbs.twimg.com/profile_images/1344230871880982529/iByb_2n3_normal.jpg" TargetMode="External"/><Relationship Id="rId1172" Type="http://schemas.openxmlformats.org/officeDocument/2006/relationships/hyperlink" Target="http://twitter.com/saurabhch15/statuses/1353661386434351106" TargetMode="External"/><Relationship Id="rId5530" Type="http://schemas.openxmlformats.org/officeDocument/2006/relationships/hyperlink" Target="http://twitter.com/xtra_deals/statuses/1353406799806943232" TargetMode="External"/><Relationship Id="rId582" Type="http://schemas.openxmlformats.org/officeDocument/2006/relationships/hyperlink" Target="http://twitter.com/flipkartsupport/statuses/1353683435345244160" TargetMode="External"/><Relationship Id="rId1173" Type="http://schemas.openxmlformats.org/officeDocument/2006/relationships/hyperlink" Target="http://abs.twimg.com/sticky/default_profile_images/default_profile_normal.png" TargetMode="External"/><Relationship Id="rId5531" Type="http://schemas.openxmlformats.org/officeDocument/2006/relationships/hyperlink" Target="http://pbs.twimg.com/profile_images/1352505337299886081/6GzoxU67_normal.jpg" TargetMode="External"/><Relationship Id="rId581" Type="http://schemas.openxmlformats.org/officeDocument/2006/relationships/hyperlink" Target="http://pbs.twimg.com/profile_images/817766985719316480/_HVZYsjI_normal.jpg" TargetMode="External"/><Relationship Id="rId1174" Type="http://schemas.openxmlformats.org/officeDocument/2006/relationships/hyperlink" Target="http://twitter.com/Dinkar45691288/statuses/1353661379270479873" TargetMode="External"/><Relationship Id="rId4200" Type="http://schemas.openxmlformats.org/officeDocument/2006/relationships/hyperlink" Target="http://twitter.com/flipkartsupport/statuses/1353561165209591809" TargetMode="External"/><Relationship Id="rId580" Type="http://schemas.openxmlformats.org/officeDocument/2006/relationships/hyperlink" Target="http://twitter.com/ARPITIMSR/statuses/1353683456790650881" TargetMode="External"/><Relationship Id="rId1175" Type="http://schemas.openxmlformats.org/officeDocument/2006/relationships/hyperlink" Target="http://pbs.twimg.com/profile_images/1128522352201854976/ed4_yzZh_normal.png" TargetMode="External"/><Relationship Id="rId587" Type="http://schemas.openxmlformats.org/officeDocument/2006/relationships/hyperlink" Target="http://abs.twimg.com/sticky/default_profile_images/default_profile_normal.png" TargetMode="External"/><Relationship Id="rId1176" Type="http://schemas.openxmlformats.org/officeDocument/2006/relationships/hyperlink" Target="http://twitter.com/IIFLMarkets/statuses/1353661378242912256" TargetMode="External"/><Relationship Id="rId4202" Type="http://schemas.openxmlformats.org/officeDocument/2006/relationships/hyperlink" Target="http://twitter.com/tennouj/statuses/1353561152924606470" TargetMode="External"/><Relationship Id="rId5534" Type="http://schemas.openxmlformats.org/officeDocument/2006/relationships/hyperlink" Target="http://twitter.com/DealsZoneIndia/statuses/1353406384654544896" TargetMode="External"/><Relationship Id="rId586" Type="http://schemas.openxmlformats.org/officeDocument/2006/relationships/hyperlink" Target="http://twitter.com/InsaPooja/statuses/1353683264234418176" TargetMode="External"/><Relationship Id="rId1177" Type="http://schemas.openxmlformats.org/officeDocument/2006/relationships/hyperlink" Target="http://pbs.twimg.com/profile_images/817766985719316480/_HVZYsjI_normal.jpg" TargetMode="External"/><Relationship Id="rId4201" Type="http://schemas.openxmlformats.org/officeDocument/2006/relationships/hyperlink" Target="http://pbs.twimg.com/profile_images/1201821831998529536/budWKQXG_normal.jpg" TargetMode="External"/><Relationship Id="rId5535" Type="http://schemas.openxmlformats.org/officeDocument/2006/relationships/hyperlink" Target="http://pbs.twimg.com/profile_images/750972636100984832/5kKuoejz_normal.jpg" TargetMode="External"/><Relationship Id="rId585" Type="http://schemas.openxmlformats.org/officeDocument/2006/relationships/hyperlink" Target="http://pbs.twimg.com/profile_images/1276239968407621633/iFEXaMrk_normal.jpg" TargetMode="External"/><Relationship Id="rId1178" Type="http://schemas.openxmlformats.org/officeDocument/2006/relationships/hyperlink" Target="http://twitter.com/flipkartsupport/statuses/1353661253214822405" TargetMode="External"/><Relationship Id="rId4204" Type="http://schemas.openxmlformats.org/officeDocument/2006/relationships/hyperlink" Target="http://twitter.com/hruday_1491/statuses/1353561142484815873" TargetMode="External"/><Relationship Id="rId5532" Type="http://schemas.openxmlformats.org/officeDocument/2006/relationships/hyperlink" Target="http://twitter.com/PuneetSaraf04/statuses/1353406631166398464" TargetMode="External"/><Relationship Id="rId584" Type="http://schemas.openxmlformats.org/officeDocument/2006/relationships/hyperlink" Target="http://twitter.com/siampersie2/statuses/1353683398628413444" TargetMode="External"/><Relationship Id="rId1179" Type="http://schemas.openxmlformats.org/officeDocument/2006/relationships/hyperlink" Target="http://pbs.twimg.com/profile_images/817766985719316480/_HVZYsjI_normal.jpg" TargetMode="External"/><Relationship Id="rId4203" Type="http://schemas.openxmlformats.org/officeDocument/2006/relationships/hyperlink" Target="http://pbs.twimg.com/profile_images/1344914844533755904/GK5v6gdi_normal.jpg" TargetMode="External"/><Relationship Id="rId5533" Type="http://schemas.openxmlformats.org/officeDocument/2006/relationships/hyperlink" Target="http://pbs.twimg.com/profile_images/1217866008678957056/Vhvoy6tl_normal.jpg" TargetMode="External"/><Relationship Id="rId1169" Type="http://schemas.openxmlformats.org/officeDocument/2006/relationships/hyperlink" Target="http://pbs.twimg.com/profile_images/1060581960060416001/mOjpSNbn_normal.jpg" TargetMode="External"/><Relationship Id="rId5527" Type="http://schemas.openxmlformats.org/officeDocument/2006/relationships/hyperlink" Target="http://pbs.twimg.com/profile_images/1344811891126800384/AM5hQMWm_normal.jpg" TargetMode="External"/><Relationship Id="rId5528" Type="http://schemas.openxmlformats.org/officeDocument/2006/relationships/hyperlink" Target="http://twitter.com/Mysterydealz/statuses/1353406809483038722" TargetMode="External"/><Relationship Id="rId5525" Type="http://schemas.openxmlformats.org/officeDocument/2006/relationships/hyperlink" Target="http://pbs.twimg.com/profile_images/817766985719316480/_HVZYsjI_normal.jpg" TargetMode="External"/><Relationship Id="rId5526" Type="http://schemas.openxmlformats.org/officeDocument/2006/relationships/hyperlink" Target="http://twitter.com/flipkartsupport/statuses/1353406816730836992" TargetMode="External"/><Relationship Id="rId5529" Type="http://schemas.openxmlformats.org/officeDocument/2006/relationships/hyperlink" Target="http://pbs.twimg.com/profile_images/1297213661740544000/FyhB_6Rw_normal.png" TargetMode="External"/><Relationship Id="rId579" Type="http://schemas.openxmlformats.org/officeDocument/2006/relationships/hyperlink" Target="http://pbs.twimg.com/profile_images/1324362938132525056/LybUJZ57_normal.jpg" TargetMode="External"/><Relationship Id="rId578" Type="http://schemas.openxmlformats.org/officeDocument/2006/relationships/hyperlink" Target="http://twitter.com/shivaroy/statuses/1353683541507280896" TargetMode="External"/><Relationship Id="rId577" Type="http://schemas.openxmlformats.org/officeDocument/2006/relationships/hyperlink" Target="http://pbs.twimg.com/profile_images/1135238192330788864/hD2h9Ssb_normal.jpg" TargetMode="External"/><Relationship Id="rId2490" Type="http://schemas.openxmlformats.org/officeDocument/2006/relationships/hyperlink" Target="http://pbs.twimg.com/profile_images/1163651287478624256/k6UWdOtO_normal.jpg" TargetMode="External"/><Relationship Id="rId1160" Type="http://schemas.openxmlformats.org/officeDocument/2006/relationships/hyperlink" Target="http://twitter.com/dmselvakumar/statuses/1353662049922867201" TargetMode="External"/><Relationship Id="rId2491" Type="http://schemas.openxmlformats.org/officeDocument/2006/relationships/hyperlink" Target="http://twitter.com/AdityaGoraksha2/statuses/1353621218834878467" TargetMode="External"/><Relationship Id="rId572" Type="http://schemas.openxmlformats.org/officeDocument/2006/relationships/hyperlink" Target="http://twitter.com/anandku30920624/statuses/1353683750626840577" TargetMode="External"/><Relationship Id="rId1161" Type="http://schemas.openxmlformats.org/officeDocument/2006/relationships/hyperlink" Target="http://pbs.twimg.com/profile_images/1243424347471020033/LH9OOT9t_normal.jpg" TargetMode="External"/><Relationship Id="rId2492" Type="http://schemas.openxmlformats.org/officeDocument/2006/relationships/hyperlink" Target="http://pbs.twimg.com/profile_images/1351137577500344322/uRpEWwOS_normal.jpg" TargetMode="External"/><Relationship Id="rId571" Type="http://schemas.openxmlformats.org/officeDocument/2006/relationships/hyperlink" Target="http://pbs.twimg.com/profile_images/1326477621681532929/4nw2r15B_normal.jpg" TargetMode="External"/><Relationship Id="rId1162" Type="http://schemas.openxmlformats.org/officeDocument/2006/relationships/hyperlink" Target="http://twitter.com/aadiyash/statuses/1353662012044140545" TargetMode="External"/><Relationship Id="rId2493" Type="http://schemas.openxmlformats.org/officeDocument/2006/relationships/hyperlink" Target="http://twitter.com/AnushGKRiSHNAN/statuses/1353621210311979012" TargetMode="External"/><Relationship Id="rId5520" Type="http://schemas.openxmlformats.org/officeDocument/2006/relationships/hyperlink" Target="http://twitter.com/xtra_deals/statuses/1353406893738360832" TargetMode="External"/><Relationship Id="rId570" Type="http://schemas.openxmlformats.org/officeDocument/2006/relationships/hyperlink" Target="http://twitter.com/supriyawaghmare/statuses/1353683771019599873" TargetMode="External"/><Relationship Id="rId1163" Type="http://schemas.openxmlformats.org/officeDocument/2006/relationships/hyperlink" Target="http://pbs.twimg.com/profile_images/1351492055302770691/u3-U3FMU_normal.jpg" TargetMode="External"/><Relationship Id="rId2494" Type="http://schemas.openxmlformats.org/officeDocument/2006/relationships/hyperlink" Target="http://pbs.twimg.com/profile_images/1299382222537936902/0hcA7EzL_normal.jpg" TargetMode="External"/><Relationship Id="rId1164" Type="http://schemas.openxmlformats.org/officeDocument/2006/relationships/hyperlink" Target="http://twitter.com/Devesh32601783/statuses/1353661537920012288" TargetMode="External"/><Relationship Id="rId2495" Type="http://schemas.openxmlformats.org/officeDocument/2006/relationships/hyperlink" Target="http://twitter.com/TharakaRam11/statuses/1353621204712624128" TargetMode="External"/><Relationship Id="rId576" Type="http://schemas.openxmlformats.org/officeDocument/2006/relationships/hyperlink" Target="http://twitter.com/must_keem/statuses/1353683581944520705" TargetMode="External"/><Relationship Id="rId1165" Type="http://schemas.openxmlformats.org/officeDocument/2006/relationships/hyperlink" Target="http://abs.twimg.com/sticky/default_profile_images/default_profile_normal.png" TargetMode="External"/><Relationship Id="rId2496" Type="http://schemas.openxmlformats.org/officeDocument/2006/relationships/hyperlink" Target="http://pbs.twimg.com/profile_images/1293773310371565569/Rc7kQUTv_normal.jpg" TargetMode="External"/><Relationship Id="rId5523" Type="http://schemas.openxmlformats.org/officeDocument/2006/relationships/hyperlink" Target="http://pbs.twimg.com/profile_images/817766985719316480/_HVZYsjI_normal.jpg" TargetMode="External"/><Relationship Id="rId575" Type="http://schemas.openxmlformats.org/officeDocument/2006/relationships/hyperlink" Target="http://pbs.twimg.com/profile_images/1305753255838773248/SMu92ggF_normal.png" TargetMode="External"/><Relationship Id="rId1166" Type="http://schemas.openxmlformats.org/officeDocument/2006/relationships/hyperlink" Target="http://twitter.com/Dinkar45691288/statuses/1353661511042916352" TargetMode="External"/><Relationship Id="rId2497" Type="http://schemas.openxmlformats.org/officeDocument/2006/relationships/hyperlink" Target="http://twitter.com/KaushalMaderna/statuses/1353621193165656064" TargetMode="External"/><Relationship Id="rId5524" Type="http://schemas.openxmlformats.org/officeDocument/2006/relationships/hyperlink" Target="http://twitter.com/flipkartsupport/statuses/1353406833575124994" TargetMode="External"/><Relationship Id="rId574" Type="http://schemas.openxmlformats.org/officeDocument/2006/relationships/hyperlink" Target="http://twitter.com/PoojaMe58793433/statuses/1353683662789697536" TargetMode="External"/><Relationship Id="rId1167" Type="http://schemas.openxmlformats.org/officeDocument/2006/relationships/hyperlink" Target="http://pbs.twimg.com/profile_images/817766985719316480/_HVZYsjI_normal.jpg" TargetMode="External"/><Relationship Id="rId2498" Type="http://schemas.openxmlformats.org/officeDocument/2006/relationships/hyperlink" Target="http://pbs.twimg.com/profile_images/1337611690247036935/C7GZj1Jx_normal.jpg" TargetMode="External"/><Relationship Id="rId5521" Type="http://schemas.openxmlformats.org/officeDocument/2006/relationships/hyperlink" Target="http://pbs.twimg.com/profile_images/1341821129103536128/D_FFCNBI_normal.jpg" TargetMode="External"/><Relationship Id="rId573" Type="http://schemas.openxmlformats.org/officeDocument/2006/relationships/hyperlink" Target="http://pbs.twimg.com/profile_images/1188018677473431553/uTV_AO0-_normal.jpg" TargetMode="External"/><Relationship Id="rId1168" Type="http://schemas.openxmlformats.org/officeDocument/2006/relationships/hyperlink" Target="http://twitter.com/flipkartsupport/statuses/1353661436698890240" TargetMode="External"/><Relationship Id="rId2499" Type="http://schemas.openxmlformats.org/officeDocument/2006/relationships/hyperlink" Target="http://twitter.com/MestaTejas/statuses/1353621172152373248" TargetMode="External"/><Relationship Id="rId5522" Type="http://schemas.openxmlformats.org/officeDocument/2006/relationships/hyperlink" Target="http://twitter.com/Sonika52507388/statuses/1353406842701893632" TargetMode="External"/><Relationship Id="rId4228" Type="http://schemas.openxmlformats.org/officeDocument/2006/relationships/hyperlink" Target="http://twitter.com/Robocapital1/statuses/1353560731313029120" TargetMode="External"/><Relationship Id="rId4227" Type="http://schemas.openxmlformats.org/officeDocument/2006/relationships/hyperlink" Target="http://pbs.twimg.com/profile_images/1014458949456748544/qcwEZvkT_normal.jpg" TargetMode="External"/><Relationship Id="rId5558" Type="http://schemas.openxmlformats.org/officeDocument/2006/relationships/hyperlink" Target="http://twitter.com/__naro_/statuses/1353403719463751682" TargetMode="External"/><Relationship Id="rId4229" Type="http://schemas.openxmlformats.org/officeDocument/2006/relationships/hyperlink" Target="http://pbs.twimg.com/profile_images/1338339827968737283/0RVpGMtD_normal.jpg" TargetMode="External"/><Relationship Id="rId5559" Type="http://schemas.openxmlformats.org/officeDocument/2006/relationships/hyperlink" Target="http://pbs.twimg.com/profile_images/1317914412288626689/Tbbs9_DN_normal.jpg" TargetMode="External"/><Relationship Id="rId1190" Type="http://schemas.openxmlformats.org/officeDocument/2006/relationships/hyperlink" Target="http://twitter.com/18Chirayu/statuses/1353661000852017152" TargetMode="External"/><Relationship Id="rId1191" Type="http://schemas.openxmlformats.org/officeDocument/2006/relationships/hyperlink" Target="http://pbs.twimg.com/profile_images/1331336500026302465/TVUDscaF_normal.jpg" TargetMode="External"/><Relationship Id="rId1192" Type="http://schemas.openxmlformats.org/officeDocument/2006/relationships/hyperlink" Target="http://twitter.com/MonalishaDebna3/statuses/1353660776259575808" TargetMode="External"/><Relationship Id="rId1193" Type="http://schemas.openxmlformats.org/officeDocument/2006/relationships/hyperlink" Target="http://pbs.twimg.com/profile_images/817766985719316480/_HVZYsjI_normal.jpg" TargetMode="External"/><Relationship Id="rId1194" Type="http://schemas.openxmlformats.org/officeDocument/2006/relationships/hyperlink" Target="http://twitter.com/flipkartsupport/statuses/1353660668138774530" TargetMode="External"/><Relationship Id="rId4220" Type="http://schemas.openxmlformats.org/officeDocument/2006/relationships/hyperlink" Target="http://twitter.com/placementOffer/statuses/1353560835466145792" TargetMode="External"/><Relationship Id="rId5552" Type="http://schemas.openxmlformats.org/officeDocument/2006/relationships/hyperlink" Target="http://twitter.com/flipkartsupport/statuses/1353405016564895744" TargetMode="External"/><Relationship Id="rId1195" Type="http://schemas.openxmlformats.org/officeDocument/2006/relationships/hyperlink" Target="http://abs.twimg.com/sticky/default_profile_images/default_profile_normal.png" TargetMode="External"/><Relationship Id="rId5553" Type="http://schemas.openxmlformats.org/officeDocument/2006/relationships/hyperlink" Target="http://pbs.twimg.com/profile_images/1333610527314960384/cMi-r5jn_normal.jpg" TargetMode="External"/><Relationship Id="rId1196" Type="http://schemas.openxmlformats.org/officeDocument/2006/relationships/hyperlink" Target="http://twitter.com/SmrutiDutta/statuses/1353660410214268929" TargetMode="External"/><Relationship Id="rId4222" Type="http://schemas.openxmlformats.org/officeDocument/2006/relationships/hyperlink" Target="http://twitter.com/bharat2608/statuses/1353560786270998529" TargetMode="External"/><Relationship Id="rId5550" Type="http://schemas.openxmlformats.org/officeDocument/2006/relationships/hyperlink" Target="http://twitter.com/jattlife1322/statuses/1353405103261143043" TargetMode="External"/><Relationship Id="rId1197" Type="http://schemas.openxmlformats.org/officeDocument/2006/relationships/hyperlink" Target="http://pbs.twimg.com/profile_images/1219529411633930240/kUHTHUuz_normal.jpg" TargetMode="External"/><Relationship Id="rId4221" Type="http://schemas.openxmlformats.org/officeDocument/2006/relationships/hyperlink" Target="http://pbs.twimg.com/profile_images/1122120242904190976/emJgdEy8_normal.jpg" TargetMode="External"/><Relationship Id="rId5551" Type="http://schemas.openxmlformats.org/officeDocument/2006/relationships/hyperlink" Target="http://pbs.twimg.com/profile_images/817766985719316480/_HVZYsjI_normal.jpg" TargetMode="External"/><Relationship Id="rId1198" Type="http://schemas.openxmlformats.org/officeDocument/2006/relationships/hyperlink" Target="http://twitter.com/Pawan66259167/statuses/1353660396784087040" TargetMode="External"/><Relationship Id="rId4224" Type="http://schemas.openxmlformats.org/officeDocument/2006/relationships/hyperlink" Target="http://twitter.com/Ruhez10/statuses/1353560784647852034" TargetMode="External"/><Relationship Id="rId5556" Type="http://schemas.openxmlformats.org/officeDocument/2006/relationships/hyperlink" Target="http://twitter.com/Mysterydealz/statuses/1353404369866158081" TargetMode="External"/><Relationship Id="rId1199" Type="http://schemas.openxmlformats.org/officeDocument/2006/relationships/hyperlink" Target="http://pbs.twimg.com/profile_images/1349054860545544195/7ExN6IVj_normal.jpg" TargetMode="External"/><Relationship Id="rId4223" Type="http://schemas.openxmlformats.org/officeDocument/2006/relationships/hyperlink" Target="http://abs.twimg.com/sticky/default_profile_images/default_profile_normal.png" TargetMode="External"/><Relationship Id="rId5557" Type="http://schemas.openxmlformats.org/officeDocument/2006/relationships/hyperlink" Target="http://pbs.twimg.com/profile_images/1300720524817870848/ewkfRawM_normal.jpg" TargetMode="External"/><Relationship Id="rId4226" Type="http://schemas.openxmlformats.org/officeDocument/2006/relationships/hyperlink" Target="http://twitter.com/flipkartsupport/statuses/1353560758534107137" TargetMode="External"/><Relationship Id="rId5554" Type="http://schemas.openxmlformats.org/officeDocument/2006/relationships/hyperlink" Target="http://twitter.com/Rahul19961713/statuses/1353404533645340674" TargetMode="External"/><Relationship Id="rId4225" Type="http://schemas.openxmlformats.org/officeDocument/2006/relationships/hyperlink" Target="http://pbs.twimg.com/profile_images/817766985719316480/_HVZYsjI_normal.jpg" TargetMode="External"/><Relationship Id="rId5555" Type="http://schemas.openxmlformats.org/officeDocument/2006/relationships/hyperlink" Target="http://pbs.twimg.com/profile_images/1344811891126800384/AM5hQMWm_normal.jpg" TargetMode="External"/><Relationship Id="rId4217" Type="http://schemas.openxmlformats.org/officeDocument/2006/relationships/hyperlink" Target="http://abs.twimg.com/sticky/default_profile_images/default_profile_normal.png" TargetMode="External"/><Relationship Id="rId5549" Type="http://schemas.openxmlformats.org/officeDocument/2006/relationships/hyperlink" Target="http://abs.twimg.com/sticky/default_profile_images/default_profile_normal.png" TargetMode="External"/><Relationship Id="rId4216" Type="http://schemas.openxmlformats.org/officeDocument/2006/relationships/hyperlink" Target="http://twitter.com/Ruhez10/statuses/1353560921570852864" TargetMode="External"/><Relationship Id="rId4219" Type="http://schemas.openxmlformats.org/officeDocument/2006/relationships/hyperlink" Target="http://pbs.twimg.com/profile_images/1260261133602050048/tqo7AFNK_normal.jpg" TargetMode="External"/><Relationship Id="rId5547" Type="http://schemas.openxmlformats.org/officeDocument/2006/relationships/hyperlink" Target="http://pbs.twimg.com/profile_images/1300720524817870848/ewkfRawM_normal.jpg" TargetMode="External"/><Relationship Id="rId4218" Type="http://schemas.openxmlformats.org/officeDocument/2006/relationships/hyperlink" Target="http://twitter.com/BijalSoni19/statuses/1353560836216823809" TargetMode="External"/><Relationship Id="rId5548" Type="http://schemas.openxmlformats.org/officeDocument/2006/relationships/hyperlink" Target="http://twitter.com/__naro_/statuses/1353405238804271104" TargetMode="External"/><Relationship Id="rId599" Type="http://schemas.openxmlformats.org/officeDocument/2006/relationships/hyperlink" Target="http://pbs.twimg.com/profile_images/1313061755015229440/6TkonMiu_normal.jpg" TargetMode="External"/><Relationship Id="rId1180" Type="http://schemas.openxmlformats.org/officeDocument/2006/relationships/hyperlink" Target="http://twitter.com/flipkartsupport/statuses/1353661166761897985" TargetMode="External"/><Relationship Id="rId1181" Type="http://schemas.openxmlformats.org/officeDocument/2006/relationships/hyperlink" Target="http://pbs.twimg.com/profile_images/695542265360490496/3Vljzowq_normal.png" TargetMode="External"/><Relationship Id="rId1182" Type="http://schemas.openxmlformats.org/officeDocument/2006/relationships/hyperlink" Target="http://twitter.com/consaff/statuses/1353661150286647296" TargetMode="External"/><Relationship Id="rId594" Type="http://schemas.openxmlformats.org/officeDocument/2006/relationships/hyperlink" Target="http://twitter.com/PoojaJ08/statuses/1353682865926508544" TargetMode="External"/><Relationship Id="rId1183" Type="http://schemas.openxmlformats.org/officeDocument/2006/relationships/hyperlink" Target="http://abs.twimg.com/sticky/default_profile_images/default_profile_normal.png" TargetMode="External"/><Relationship Id="rId5541" Type="http://schemas.openxmlformats.org/officeDocument/2006/relationships/hyperlink" Target="http://abs.twimg.com/sticky/default_profile_images/default_profile_normal.png" TargetMode="External"/><Relationship Id="rId593" Type="http://schemas.openxmlformats.org/officeDocument/2006/relationships/hyperlink" Target="http://pbs.twimg.com/profile_images/1353621053507915776/3rQUV78M_normal.jpg" TargetMode="External"/><Relationship Id="rId1184" Type="http://schemas.openxmlformats.org/officeDocument/2006/relationships/hyperlink" Target="http://twitter.com/SumitAg73180517/statuses/1353661047530344449" TargetMode="External"/><Relationship Id="rId5542" Type="http://schemas.openxmlformats.org/officeDocument/2006/relationships/hyperlink" Target="http://twitter.com/yatishmahajan2/statuses/1353405442379026433" TargetMode="External"/><Relationship Id="rId592" Type="http://schemas.openxmlformats.org/officeDocument/2006/relationships/hyperlink" Target="http://twitter.com/shivassangwan/statuses/1353682891901812737" TargetMode="External"/><Relationship Id="rId1185" Type="http://schemas.openxmlformats.org/officeDocument/2006/relationships/hyperlink" Target="http://abs.twimg.com/sticky/default_profile_images/default_profile_normal.png" TargetMode="External"/><Relationship Id="rId4211" Type="http://schemas.openxmlformats.org/officeDocument/2006/relationships/hyperlink" Target="http://pbs.twimg.com/profile_images/1347103240215674880/NOQ563lA_normal.jpg" TargetMode="External"/><Relationship Id="rId591" Type="http://schemas.openxmlformats.org/officeDocument/2006/relationships/hyperlink" Target="http://pbs.twimg.com/profile_images/810939343850221568/dcTJiGbi_normal.jpg" TargetMode="External"/><Relationship Id="rId1186" Type="http://schemas.openxmlformats.org/officeDocument/2006/relationships/hyperlink" Target="http://twitter.com/shantan95330543/statuses/1353661044917493760" TargetMode="External"/><Relationship Id="rId4210" Type="http://schemas.openxmlformats.org/officeDocument/2006/relationships/hyperlink" Target="http://twitter.com/stem_ai/statuses/1353560981620850689" TargetMode="External"/><Relationship Id="rId5540" Type="http://schemas.openxmlformats.org/officeDocument/2006/relationships/hyperlink" Target="http://twitter.com/flipkartsupport/statuses/1353405713897295874" TargetMode="External"/><Relationship Id="rId598" Type="http://schemas.openxmlformats.org/officeDocument/2006/relationships/hyperlink" Target="http://twitter.com/rswarooprao/statuses/1353682457728405511" TargetMode="External"/><Relationship Id="rId1187" Type="http://schemas.openxmlformats.org/officeDocument/2006/relationships/hyperlink" Target="http://pbs.twimg.com/profile_images/1227513290932113410/HDCNrvQM_normal.jpg" TargetMode="External"/><Relationship Id="rId4213" Type="http://schemas.openxmlformats.org/officeDocument/2006/relationships/hyperlink" Target="http://pbs.twimg.com/profile_images/1347103240215674880/NOQ563lA_normal.jpg" TargetMode="External"/><Relationship Id="rId5545" Type="http://schemas.openxmlformats.org/officeDocument/2006/relationships/hyperlink" Target="http://pbs.twimg.com/profile_images/1300720524817870848/ewkfRawM_normal.jpg" TargetMode="External"/><Relationship Id="rId597" Type="http://schemas.openxmlformats.org/officeDocument/2006/relationships/hyperlink" Target="http://pbs.twimg.com/profile_images/1313061755015229440/6TkonMiu_normal.jpg" TargetMode="External"/><Relationship Id="rId1188" Type="http://schemas.openxmlformats.org/officeDocument/2006/relationships/hyperlink" Target="http://twitter.com/RosyLar75878070/statuses/1353661012390551554" TargetMode="External"/><Relationship Id="rId4212" Type="http://schemas.openxmlformats.org/officeDocument/2006/relationships/hyperlink" Target="http://twitter.com/AsifAnkalagi/statuses/1353560936603242496" TargetMode="External"/><Relationship Id="rId5546" Type="http://schemas.openxmlformats.org/officeDocument/2006/relationships/hyperlink" Target="http://twitter.com/__naro_/statuses/1353405331062222848" TargetMode="External"/><Relationship Id="rId596" Type="http://schemas.openxmlformats.org/officeDocument/2006/relationships/hyperlink" Target="http://twitter.com/PriyankGokhale/statuses/1353682824176357376" TargetMode="External"/><Relationship Id="rId1189" Type="http://schemas.openxmlformats.org/officeDocument/2006/relationships/hyperlink" Target="http://abs.twimg.com/sticky/default_profile_images/default_profile_normal.png" TargetMode="External"/><Relationship Id="rId4215" Type="http://schemas.openxmlformats.org/officeDocument/2006/relationships/hyperlink" Target="http://abs.twimg.com/sticky/default_profile_images/default_profile_normal.png" TargetMode="External"/><Relationship Id="rId5543" Type="http://schemas.openxmlformats.org/officeDocument/2006/relationships/hyperlink" Target="http://pbs.twimg.com/profile_images/1221337228112064512/izAd55dR_normal.jpg" TargetMode="External"/><Relationship Id="rId595" Type="http://schemas.openxmlformats.org/officeDocument/2006/relationships/hyperlink" Target="http://pbs.twimg.com/profile_images/1255930864959025152/AIfedlAp_normal.jpg" TargetMode="External"/><Relationship Id="rId4214" Type="http://schemas.openxmlformats.org/officeDocument/2006/relationships/hyperlink" Target="http://twitter.com/AsifAnkalagi/statuses/1353560926956339201" TargetMode="External"/><Relationship Id="rId5544" Type="http://schemas.openxmlformats.org/officeDocument/2006/relationships/hyperlink" Target="http://twitter.com/SengupSubhro/statuses/1353405415434805249" TargetMode="External"/><Relationship Id="rId1136" Type="http://schemas.openxmlformats.org/officeDocument/2006/relationships/hyperlink" Target="http://twitter.com/santoshjhawar18/statuses/1353663053502377984" TargetMode="External"/><Relationship Id="rId2467" Type="http://schemas.openxmlformats.org/officeDocument/2006/relationships/hyperlink" Target="http://twitter.com/sanjudhy/statuses/1353621427493216256" TargetMode="External"/><Relationship Id="rId3799" Type="http://schemas.openxmlformats.org/officeDocument/2006/relationships/hyperlink" Target="http://abs.twimg.com/sticky/default_profile_images/default_profile_normal.png" TargetMode="External"/><Relationship Id="rId1137" Type="http://schemas.openxmlformats.org/officeDocument/2006/relationships/hyperlink" Target="http://pbs.twimg.com/profile_images/1351949208635379712/ZvTninIm_normal.jpg" TargetMode="External"/><Relationship Id="rId2468" Type="http://schemas.openxmlformats.org/officeDocument/2006/relationships/hyperlink" Target="http://pbs.twimg.com/profile_images/1345677393046900744/75IIqzT5_normal.jpg" TargetMode="External"/><Relationship Id="rId3798" Type="http://schemas.openxmlformats.org/officeDocument/2006/relationships/hyperlink" Target="http://twitter.com/RAMESHJBHOJWANI/statuses/1353578591376666624" TargetMode="External"/><Relationship Id="rId1138" Type="http://schemas.openxmlformats.org/officeDocument/2006/relationships/hyperlink" Target="http://twitter.com/abhishek_r_h/statuses/1353663040000909313" TargetMode="External"/><Relationship Id="rId2469" Type="http://schemas.openxmlformats.org/officeDocument/2006/relationships/hyperlink" Target="http://twitter.com/Santosh14227118/statuses/1353621416252379136" TargetMode="External"/><Relationship Id="rId1139" Type="http://schemas.openxmlformats.org/officeDocument/2006/relationships/hyperlink" Target="http://pbs.twimg.com/profile_images/1341435129156104193/xjrL4Yo6_normal.jpg" TargetMode="External"/><Relationship Id="rId547" Type="http://schemas.openxmlformats.org/officeDocument/2006/relationships/hyperlink" Target="http://pbs.twimg.com/profile_images/1347786320005853184/mS1juRlT_normal.jpg" TargetMode="External"/><Relationship Id="rId546" Type="http://schemas.openxmlformats.org/officeDocument/2006/relationships/hyperlink" Target="http://twitter.com/_mekin/statuses/1353684979889266689" TargetMode="External"/><Relationship Id="rId545" Type="http://schemas.openxmlformats.org/officeDocument/2006/relationships/hyperlink" Target="http://pbs.twimg.com/profile_images/1317839486298976257/7gTcba4L_normal.jpg" TargetMode="External"/><Relationship Id="rId544" Type="http://schemas.openxmlformats.org/officeDocument/2006/relationships/hyperlink" Target="http://twitter.com/shivaroy/statuses/1353684994518962177" TargetMode="External"/><Relationship Id="rId549" Type="http://schemas.openxmlformats.org/officeDocument/2006/relationships/hyperlink" Target="http://pbs.twimg.com/profile_images/466897904355905536/JYfmKzhc_normal.jpeg" TargetMode="External"/><Relationship Id="rId548" Type="http://schemas.openxmlformats.org/officeDocument/2006/relationships/hyperlink" Target="http://twitter.com/TheNameIsMukund/statuses/1353684775626706944" TargetMode="External"/><Relationship Id="rId3791" Type="http://schemas.openxmlformats.org/officeDocument/2006/relationships/hyperlink" Target="http://pbs.twimg.com/profile_images/1101143365532315653/qG51dH6s_normal.jpg" TargetMode="External"/><Relationship Id="rId2460" Type="http://schemas.openxmlformats.org/officeDocument/2006/relationships/hyperlink" Target="http://pbs.twimg.com/profile_images/1343434798618951683/qyDJF85j_normal.jpg" TargetMode="External"/><Relationship Id="rId3790" Type="http://schemas.openxmlformats.org/officeDocument/2006/relationships/hyperlink" Target="http://twitter.com/oppomobileindia/statuses/1353578966209204225" TargetMode="External"/><Relationship Id="rId1130" Type="http://schemas.openxmlformats.org/officeDocument/2006/relationships/hyperlink" Target="http://twitter.com/Rajbirs40303768/statuses/1353663384311320578" TargetMode="External"/><Relationship Id="rId2461" Type="http://schemas.openxmlformats.org/officeDocument/2006/relationships/hyperlink" Target="http://twitter.com/balaji_1212/statuses/1353621553116712960" TargetMode="External"/><Relationship Id="rId3793" Type="http://schemas.openxmlformats.org/officeDocument/2006/relationships/hyperlink" Target="http://pbs.twimg.com/profile_images/1332010241475579904/2btEa8TI_normal.jpg" TargetMode="External"/><Relationship Id="rId1131" Type="http://schemas.openxmlformats.org/officeDocument/2006/relationships/hyperlink" Target="http://pbs.twimg.com/profile_images/1311953764408987649/yAokJqEy_normal.jpg" TargetMode="External"/><Relationship Id="rId2462" Type="http://schemas.openxmlformats.org/officeDocument/2006/relationships/hyperlink" Target="http://pbs.twimg.com/profile_images/1338792139388379137/Dojud1w-_normal.jpg" TargetMode="External"/><Relationship Id="rId3792" Type="http://schemas.openxmlformats.org/officeDocument/2006/relationships/hyperlink" Target="http://twitter.com/goyattarsem/statuses/1353578907346284544" TargetMode="External"/><Relationship Id="rId543" Type="http://schemas.openxmlformats.org/officeDocument/2006/relationships/hyperlink" Target="http://pbs.twimg.com/profile_images/1135238192330788864/hD2h9Ssb_normal.jpg" TargetMode="External"/><Relationship Id="rId1132" Type="http://schemas.openxmlformats.org/officeDocument/2006/relationships/hyperlink" Target="http://twitter.com/healthefforts/statuses/1353663377181011968" TargetMode="External"/><Relationship Id="rId2463" Type="http://schemas.openxmlformats.org/officeDocument/2006/relationships/hyperlink" Target="http://twitter.com/IamRealChampion/statuses/1353621512578867203" TargetMode="External"/><Relationship Id="rId3795" Type="http://schemas.openxmlformats.org/officeDocument/2006/relationships/hyperlink" Target="http://pbs.twimg.com/profile_images/817766985719316480/_HVZYsjI_normal.jpg" TargetMode="External"/><Relationship Id="rId542" Type="http://schemas.openxmlformats.org/officeDocument/2006/relationships/hyperlink" Target="http://twitter.com/vm__one/statuses/1353685060117909504" TargetMode="External"/><Relationship Id="rId1133" Type="http://schemas.openxmlformats.org/officeDocument/2006/relationships/hyperlink" Target="http://abs.twimg.com/sticky/default_profile_images/default_profile_normal.png" TargetMode="External"/><Relationship Id="rId2464" Type="http://schemas.openxmlformats.org/officeDocument/2006/relationships/hyperlink" Target="http://pbs.twimg.com/profile_images/1339255315989086209/3RSeKh_i_normal.jpg" TargetMode="External"/><Relationship Id="rId3794" Type="http://schemas.openxmlformats.org/officeDocument/2006/relationships/hyperlink" Target="http://twitter.com/pure_critic/statuses/1353578721404305409" TargetMode="External"/><Relationship Id="rId541" Type="http://schemas.openxmlformats.org/officeDocument/2006/relationships/hyperlink" Target="http://pbs.twimg.com/profile_images/1329085441421656065/Vhgp7FFu_normal.jpg" TargetMode="External"/><Relationship Id="rId1134" Type="http://schemas.openxmlformats.org/officeDocument/2006/relationships/hyperlink" Target="http://twitter.com/IDoctor123/statuses/1353663345572732929" TargetMode="External"/><Relationship Id="rId2465" Type="http://schemas.openxmlformats.org/officeDocument/2006/relationships/hyperlink" Target="http://twitter.com/asb_2003/statuses/1353621430445903873" TargetMode="External"/><Relationship Id="rId3797" Type="http://schemas.openxmlformats.org/officeDocument/2006/relationships/hyperlink" Target="http://pbs.twimg.com/profile_images/921580942375911425/gKBUqwgG_normal.jpg" TargetMode="External"/><Relationship Id="rId540" Type="http://schemas.openxmlformats.org/officeDocument/2006/relationships/hyperlink" Target="http://twitter.com/Ni3iN_D28/statuses/1353685119156973569" TargetMode="External"/><Relationship Id="rId1135" Type="http://schemas.openxmlformats.org/officeDocument/2006/relationships/hyperlink" Target="http://pbs.twimg.com/profile_images/653806124664139776/NaIccEcC_normal.jpg" TargetMode="External"/><Relationship Id="rId2466" Type="http://schemas.openxmlformats.org/officeDocument/2006/relationships/hyperlink" Target="http://pbs.twimg.com/profile_images/1299578248788090880/k8ANH5fE_normal.jpg" TargetMode="External"/><Relationship Id="rId3796" Type="http://schemas.openxmlformats.org/officeDocument/2006/relationships/hyperlink" Target="http://twitter.com/flipkartsupport/statuses/1353578621424738305" TargetMode="External"/><Relationship Id="rId1125" Type="http://schemas.openxmlformats.org/officeDocument/2006/relationships/hyperlink" Target="http://pbs.twimg.com/profile_images/1311953764408987649/yAokJqEy_normal.jpg" TargetMode="External"/><Relationship Id="rId2456" Type="http://schemas.openxmlformats.org/officeDocument/2006/relationships/hyperlink" Target="http://pbs.twimg.com/profile_images/1351957207995215872/-tHJT8ye_normal.jpg" TargetMode="External"/><Relationship Id="rId3788" Type="http://schemas.openxmlformats.org/officeDocument/2006/relationships/hyperlink" Target="http://twitter.com/GulabSingh9891/statuses/1353579027316006912" TargetMode="External"/><Relationship Id="rId1126" Type="http://schemas.openxmlformats.org/officeDocument/2006/relationships/hyperlink" Target="http://twitter.com/healthefforts/statuses/1353663491966529536" TargetMode="External"/><Relationship Id="rId2457" Type="http://schemas.openxmlformats.org/officeDocument/2006/relationships/hyperlink" Target="http://twitter.com/TheBlackHole_0/statuses/1353621649216704513" TargetMode="External"/><Relationship Id="rId3787" Type="http://schemas.openxmlformats.org/officeDocument/2006/relationships/hyperlink" Target="http://pbs.twimg.com/profile_images/1276887180472811520/JAeYtwfP_normal.jpg" TargetMode="External"/><Relationship Id="rId1127" Type="http://schemas.openxmlformats.org/officeDocument/2006/relationships/hyperlink" Target="http://pbs.twimg.com/profile_images/1157167049598128128/9tsqZ9xM_normal.jpg" TargetMode="External"/><Relationship Id="rId2458" Type="http://schemas.openxmlformats.org/officeDocument/2006/relationships/hyperlink" Target="http://pbs.twimg.com/profile_images/817766985719316480/_HVZYsjI_normal.jpg" TargetMode="External"/><Relationship Id="rId1128" Type="http://schemas.openxmlformats.org/officeDocument/2006/relationships/hyperlink" Target="http://twitter.com/15Phobic/statuses/1353663404943130625" TargetMode="External"/><Relationship Id="rId2459" Type="http://schemas.openxmlformats.org/officeDocument/2006/relationships/hyperlink" Target="http://twitter.com/flipkartsupport/statuses/1353621577300996096" TargetMode="External"/><Relationship Id="rId3789" Type="http://schemas.openxmlformats.org/officeDocument/2006/relationships/hyperlink" Target="http://pbs.twimg.com/profile_images/1318045996165689344/p_1MYhHt_normal.jpg" TargetMode="External"/><Relationship Id="rId1129" Type="http://schemas.openxmlformats.org/officeDocument/2006/relationships/hyperlink" Target="http://pbs.twimg.com/profile_images/1348548481636421633/QIWZXdz4_normal.jpg" TargetMode="External"/><Relationship Id="rId536" Type="http://schemas.openxmlformats.org/officeDocument/2006/relationships/hyperlink" Target="http://twitter.com/MohdNaq82522705/statuses/1353685186316275714" TargetMode="External"/><Relationship Id="rId535" Type="http://schemas.openxmlformats.org/officeDocument/2006/relationships/hyperlink" Target="http://abs.twimg.com/sticky/default_profile_images/default_profile_normal.png" TargetMode="External"/><Relationship Id="rId534" Type="http://schemas.openxmlformats.org/officeDocument/2006/relationships/hyperlink" Target="http://twitter.com/Insan_MSGkiPari/statuses/1353685291039477760" TargetMode="External"/><Relationship Id="rId533" Type="http://schemas.openxmlformats.org/officeDocument/2006/relationships/hyperlink" Target="http://pbs.twimg.com/profile_images/1339111702076424196/UHlHNTkO_normal.jpg" TargetMode="External"/><Relationship Id="rId539" Type="http://schemas.openxmlformats.org/officeDocument/2006/relationships/hyperlink" Target="http://pbs.twimg.com/profile_images/1309376165912608768/m3EFL3KI_normal.jpg" TargetMode="External"/><Relationship Id="rId538" Type="http://schemas.openxmlformats.org/officeDocument/2006/relationships/hyperlink" Target="http://twitter.com/irahulkumar37/statuses/1353685134927515651" TargetMode="External"/><Relationship Id="rId537" Type="http://schemas.openxmlformats.org/officeDocument/2006/relationships/hyperlink" Target="http://pbs.twimg.com/profile_images/1353410017777524737/2aX8b4Qv_normal.jpg" TargetMode="External"/><Relationship Id="rId3780" Type="http://schemas.openxmlformats.org/officeDocument/2006/relationships/hyperlink" Target="http://twitter.com/Brand_ShoeShank/statuses/1353579206538457088" TargetMode="External"/><Relationship Id="rId2450" Type="http://schemas.openxmlformats.org/officeDocument/2006/relationships/hyperlink" Target="http://pbs.twimg.com/profile_images/1136992544628150273/EQuGE8nW_normal.png" TargetMode="External"/><Relationship Id="rId3782" Type="http://schemas.openxmlformats.org/officeDocument/2006/relationships/hyperlink" Target="http://twitter.com/mohank100/statuses/1353579139496722432" TargetMode="External"/><Relationship Id="rId1120" Type="http://schemas.openxmlformats.org/officeDocument/2006/relationships/hyperlink" Target="http://twitter.com/Singhpratiksha3/statuses/1353663755339501568" TargetMode="External"/><Relationship Id="rId2451" Type="http://schemas.openxmlformats.org/officeDocument/2006/relationships/hyperlink" Target="http://twitter.com/Pricebaba/statuses/1353621846235566081" TargetMode="External"/><Relationship Id="rId3781" Type="http://schemas.openxmlformats.org/officeDocument/2006/relationships/hyperlink" Target="http://pbs.twimg.com/profile_images/1067938466665779200/a-n-H2al_normal.jpg" TargetMode="External"/><Relationship Id="rId532" Type="http://schemas.openxmlformats.org/officeDocument/2006/relationships/hyperlink" Target="http://twitter.com/flipkartsupport/statuses/1353685555318407170" TargetMode="External"/><Relationship Id="rId1121" Type="http://schemas.openxmlformats.org/officeDocument/2006/relationships/hyperlink" Target="http://pbs.twimg.com/profile_images/1044633714469343232/i-8k6X4b_normal.jpg" TargetMode="External"/><Relationship Id="rId2452" Type="http://schemas.openxmlformats.org/officeDocument/2006/relationships/hyperlink" Target="http://abs.twimg.com/sticky/default_profile_images/default_profile_normal.png" TargetMode="External"/><Relationship Id="rId3784" Type="http://schemas.openxmlformats.org/officeDocument/2006/relationships/hyperlink" Target="http://twitter.com/GulabSingh9891/statuses/1353579077416968192" TargetMode="External"/><Relationship Id="rId531" Type="http://schemas.openxmlformats.org/officeDocument/2006/relationships/hyperlink" Target="http://pbs.twimg.com/profile_images/817766985719316480/_HVZYsjI_normal.jpg" TargetMode="External"/><Relationship Id="rId1122" Type="http://schemas.openxmlformats.org/officeDocument/2006/relationships/hyperlink" Target="http://twitter.com/Raaaaaaaaaaaag/statuses/1353663728328138755" TargetMode="External"/><Relationship Id="rId2453" Type="http://schemas.openxmlformats.org/officeDocument/2006/relationships/hyperlink" Target="http://twitter.com/2adithya/statuses/1353621840296431622" TargetMode="External"/><Relationship Id="rId3783" Type="http://schemas.openxmlformats.org/officeDocument/2006/relationships/hyperlink" Target="http://pbs.twimg.com/profile_images/1276887180472811520/JAeYtwfP_normal.jpg" TargetMode="External"/><Relationship Id="rId530" Type="http://schemas.openxmlformats.org/officeDocument/2006/relationships/hyperlink" Target="http://twitter.com/sidtreee/statuses/1353685578261229568" TargetMode="External"/><Relationship Id="rId1123" Type="http://schemas.openxmlformats.org/officeDocument/2006/relationships/hyperlink" Target="http://pbs.twimg.com/profile_images/1311953764408987649/yAokJqEy_normal.jpg" TargetMode="External"/><Relationship Id="rId2454" Type="http://schemas.openxmlformats.org/officeDocument/2006/relationships/hyperlink" Target="http://pbs.twimg.com/profile_images/1074687969791959040/0KUlEo4o_normal.jpg" TargetMode="External"/><Relationship Id="rId3786" Type="http://schemas.openxmlformats.org/officeDocument/2006/relationships/hyperlink" Target="http://twitter.com/Sandeep76466402/statuses/1353579028654026752" TargetMode="External"/><Relationship Id="rId1124" Type="http://schemas.openxmlformats.org/officeDocument/2006/relationships/hyperlink" Target="http://twitter.com/healthefforts/statuses/1353663590801137665" TargetMode="External"/><Relationship Id="rId2455" Type="http://schemas.openxmlformats.org/officeDocument/2006/relationships/hyperlink" Target="http://twitter.com/Insan_0777/statuses/1353621794570334208" TargetMode="External"/><Relationship Id="rId3785" Type="http://schemas.openxmlformats.org/officeDocument/2006/relationships/hyperlink" Target="http://pbs.twimg.com/profile_images/1341799406249496576/42B1_oCb_normal.jpg" TargetMode="External"/><Relationship Id="rId1158" Type="http://schemas.openxmlformats.org/officeDocument/2006/relationships/hyperlink" Target="http://twitter.com/SauravS82222734/statuses/1353662237269913600" TargetMode="External"/><Relationship Id="rId2489" Type="http://schemas.openxmlformats.org/officeDocument/2006/relationships/hyperlink" Target="http://twitter.com/Dude94463377/statuses/1353621220479012864" TargetMode="External"/><Relationship Id="rId5516" Type="http://schemas.openxmlformats.org/officeDocument/2006/relationships/hyperlink" Target="http://twitter.com/xtra_deals/statuses/1353406987317387265" TargetMode="External"/><Relationship Id="rId1159" Type="http://schemas.openxmlformats.org/officeDocument/2006/relationships/hyperlink" Target="http://abs.twimg.com/sticky/default_profile_images/default_profile_normal.png" TargetMode="External"/><Relationship Id="rId5517" Type="http://schemas.openxmlformats.org/officeDocument/2006/relationships/hyperlink" Target="http://pbs.twimg.com/profile_images/1191311769156743169/t1fo9yzz_normal.jpg" TargetMode="External"/><Relationship Id="rId5514" Type="http://schemas.openxmlformats.org/officeDocument/2006/relationships/hyperlink" Target="http://twitter.com/Tassada09490494/statuses/1353407281019449344" TargetMode="External"/><Relationship Id="rId5515" Type="http://schemas.openxmlformats.org/officeDocument/2006/relationships/hyperlink" Target="http://pbs.twimg.com/profile_images/1297213661740544000/FyhB_6Rw_normal.png" TargetMode="External"/><Relationship Id="rId5518" Type="http://schemas.openxmlformats.org/officeDocument/2006/relationships/hyperlink" Target="http://twitter.com/AbsoulteDreamer/statuses/1353406964236214280" TargetMode="External"/><Relationship Id="rId5519" Type="http://schemas.openxmlformats.org/officeDocument/2006/relationships/hyperlink" Target="http://pbs.twimg.com/profile_images/1297213661740544000/FyhB_6Rw_normal.png" TargetMode="External"/><Relationship Id="rId569" Type="http://schemas.openxmlformats.org/officeDocument/2006/relationships/hyperlink" Target="http://pbs.twimg.com/profile_images/1353049634935955458/LGLanVjU_normal.jpg" TargetMode="External"/><Relationship Id="rId568" Type="http://schemas.openxmlformats.org/officeDocument/2006/relationships/hyperlink" Target="http://twitter.com/susantasaha/statuses/1353683900715819016" TargetMode="External"/><Relationship Id="rId567" Type="http://schemas.openxmlformats.org/officeDocument/2006/relationships/hyperlink" Target="http://pbs.twimg.com/profile_images/1327989993168465920/AIlfP5pU_normal.jpg" TargetMode="External"/><Relationship Id="rId566" Type="http://schemas.openxmlformats.org/officeDocument/2006/relationships/hyperlink" Target="http://twitter.com/NewsWingNews/statuses/1353684181918736389" TargetMode="External"/><Relationship Id="rId2480" Type="http://schemas.openxmlformats.org/officeDocument/2006/relationships/hyperlink" Target="http://pbs.twimg.com/profile_images/1334447717905383426/TCUlfkmN_normal.jpg" TargetMode="External"/><Relationship Id="rId561" Type="http://schemas.openxmlformats.org/officeDocument/2006/relationships/hyperlink" Target="http://pbs.twimg.com/profile_images/1285421773903675392/dAxeBtpg_normal.jpg" TargetMode="External"/><Relationship Id="rId1150" Type="http://schemas.openxmlformats.org/officeDocument/2006/relationships/hyperlink" Target="http://twitter.com/Anu4Sushi/statuses/1353662388646473729" TargetMode="External"/><Relationship Id="rId2481" Type="http://schemas.openxmlformats.org/officeDocument/2006/relationships/hyperlink" Target="http://twitter.com/Ponram_28/statuses/1353621313336733696" TargetMode="External"/><Relationship Id="rId560" Type="http://schemas.openxmlformats.org/officeDocument/2006/relationships/hyperlink" Target="http://twitter.com/anema212/statuses/1353684322465640448" TargetMode="External"/><Relationship Id="rId1151" Type="http://schemas.openxmlformats.org/officeDocument/2006/relationships/hyperlink" Target="http://pbs.twimg.com/profile_images/1347155621682900993/Rso6U9ye_normal.jpg" TargetMode="External"/><Relationship Id="rId2482" Type="http://schemas.openxmlformats.org/officeDocument/2006/relationships/hyperlink" Target="http://abs.twimg.com/sticky/default_profile_images/default_profile_normal.png" TargetMode="External"/><Relationship Id="rId1152" Type="http://schemas.openxmlformats.org/officeDocument/2006/relationships/hyperlink" Target="http://twitter.com/ramalak07728178/statuses/1353662360179752961" TargetMode="External"/><Relationship Id="rId2483" Type="http://schemas.openxmlformats.org/officeDocument/2006/relationships/hyperlink" Target="http://twitter.com/Drac__N/statuses/1353621270550638592" TargetMode="External"/><Relationship Id="rId1153" Type="http://schemas.openxmlformats.org/officeDocument/2006/relationships/hyperlink" Target="http://pbs.twimg.com/profile_images/1249978623387250688/pUgLFUci_normal.jpg" TargetMode="External"/><Relationship Id="rId2484" Type="http://schemas.openxmlformats.org/officeDocument/2006/relationships/hyperlink" Target="http://pbs.twimg.com/profile_images/937548795444740096/ZfjVfgUs_normal.jpg" TargetMode="External"/><Relationship Id="rId565" Type="http://schemas.openxmlformats.org/officeDocument/2006/relationships/hyperlink" Target="http://pbs.twimg.com/profile_images/1299317146107830273/0iIzH1KQ_normal.jpg" TargetMode="External"/><Relationship Id="rId1154" Type="http://schemas.openxmlformats.org/officeDocument/2006/relationships/hyperlink" Target="http://twitter.com/VINEET_MOTIHARI/statuses/1353662334040850432" TargetMode="External"/><Relationship Id="rId2485" Type="http://schemas.openxmlformats.org/officeDocument/2006/relationships/hyperlink" Target="http://twitter.com/Denarius17/statuses/1353621269665574913" TargetMode="External"/><Relationship Id="rId5512" Type="http://schemas.openxmlformats.org/officeDocument/2006/relationships/hyperlink" Target="http://twitter.com/AdityaK91567330/statuses/1353407377844838403" TargetMode="External"/><Relationship Id="rId564" Type="http://schemas.openxmlformats.org/officeDocument/2006/relationships/hyperlink" Target="http://twitter.com/sidtreee/statuses/1353684265586761730" TargetMode="External"/><Relationship Id="rId1155" Type="http://schemas.openxmlformats.org/officeDocument/2006/relationships/hyperlink" Target="http://pbs.twimg.com/profile_images/1311953764408987649/yAokJqEy_normal.jpg" TargetMode="External"/><Relationship Id="rId2486" Type="http://schemas.openxmlformats.org/officeDocument/2006/relationships/hyperlink" Target="http://pbs.twimg.com/profile_images/1350021105076076544/RZbkQ4_Q_normal.jpg" TargetMode="External"/><Relationship Id="rId5513" Type="http://schemas.openxmlformats.org/officeDocument/2006/relationships/hyperlink" Target="http://pbs.twimg.com/profile_images/1348577186844913664/5xZQ9x5C_normal.jpg" TargetMode="External"/><Relationship Id="rId563" Type="http://schemas.openxmlformats.org/officeDocument/2006/relationships/hyperlink" Target="http://pbs.twimg.com/profile_images/1291373608879583239/tE885fY-_normal.jpg" TargetMode="External"/><Relationship Id="rId1156" Type="http://schemas.openxmlformats.org/officeDocument/2006/relationships/hyperlink" Target="http://twitter.com/healthefforts/statuses/1353662280924229633" TargetMode="External"/><Relationship Id="rId2487" Type="http://schemas.openxmlformats.org/officeDocument/2006/relationships/hyperlink" Target="http://twitter.com/Kajaasfaq2/statuses/1353621250598334464" TargetMode="External"/><Relationship Id="rId5510" Type="http://schemas.openxmlformats.org/officeDocument/2006/relationships/hyperlink" Target="http://twitter.com/flipkartsupport/statuses/1353407415451086851" TargetMode="External"/><Relationship Id="rId562" Type="http://schemas.openxmlformats.org/officeDocument/2006/relationships/hyperlink" Target="http://twitter.com/KISHANPRASADYA4/statuses/1353684285006483456" TargetMode="External"/><Relationship Id="rId1157" Type="http://schemas.openxmlformats.org/officeDocument/2006/relationships/hyperlink" Target="http://pbs.twimg.com/profile_images/1163135767067033600/hniLsp0V_normal.jpg" TargetMode="External"/><Relationship Id="rId2488" Type="http://schemas.openxmlformats.org/officeDocument/2006/relationships/hyperlink" Target="http://pbs.twimg.com/profile_images/1339100726505525249/GcoRJcZq_normal.jpg" TargetMode="External"/><Relationship Id="rId5511" Type="http://schemas.openxmlformats.org/officeDocument/2006/relationships/hyperlink" Target="http://pbs.twimg.com/profile_images/1348333653235912704/JdbB_LsV_normal.jpg" TargetMode="External"/><Relationship Id="rId1147" Type="http://schemas.openxmlformats.org/officeDocument/2006/relationships/hyperlink" Target="http://pbs.twimg.com/profile_images/1255322734239809536/o7taTiWc_normal.jpg" TargetMode="External"/><Relationship Id="rId2478" Type="http://schemas.openxmlformats.org/officeDocument/2006/relationships/hyperlink" Target="http://pbs.twimg.com/profile_images/1328006335712038912/45RfzsSn_normal.jpg" TargetMode="External"/><Relationship Id="rId5505" Type="http://schemas.openxmlformats.org/officeDocument/2006/relationships/hyperlink" Target="http://pbs.twimg.com/profile_images/1262528525900189697/0u6e79BS_normal.jpg" TargetMode="External"/><Relationship Id="rId1148" Type="http://schemas.openxmlformats.org/officeDocument/2006/relationships/hyperlink" Target="http://twitter.com/aakarsh7/statuses/1353662482489856005" TargetMode="External"/><Relationship Id="rId2479" Type="http://schemas.openxmlformats.org/officeDocument/2006/relationships/hyperlink" Target="http://twitter.com/NoSarcasmGuy1/statuses/1353621316109094912" TargetMode="External"/><Relationship Id="rId5506" Type="http://schemas.openxmlformats.org/officeDocument/2006/relationships/hyperlink" Target="http://twitter.com/Solaim007/statuses/1353407426947555328" TargetMode="External"/><Relationship Id="rId1149" Type="http://schemas.openxmlformats.org/officeDocument/2006/relationships/hyperlink" Target="http://pbs.twimg.com/profile_images/1331274706020831233/NRiYACs7_normal.jpg" TargetMode="External"/><Relationship Id="rId5503" Type="http://schemas.openxmlformats.org/officeDocument/2006/relationships/hyperlink" Target="http://pbs.twimg.com/profile_images/817766985719316480/_HVZYsjI_normal.jpg" TargetMode="External"/><Relationship Id="rId5504" Type="http://schemas.openxmlformats.org/officeDocument/2006/relationships/hyperlink" Target="http://twitter.com/flipkartsupport/statuses/1353407530488061952" TargetMode="External"/><Relationship Id="rId5509" Type="http://schemas.openxmlformats.org/officeDocument/2006/relationships/hyperlink" Target="http://pbs.twimg.com/profile_images/817766985719316480/_HVZYsjI_normal.jpg" TargetMode="External"/><Relationship Id="rId5507" Type="http://schemas.openxmlformats.org/officeDocument/2006/relationships/hyperlink" Target="http://pbs.twimg.com/profile_images/817766985719316480/_HVZYsjI_normal.jpg" TargetMode="External"/><Relationship Id="rId5508" Type="http://schemas.openxmlformats.org/officeDocument/2006/relationships/hyperlink" Target="http://twitter.com/flipkartsupport/statuses/1353407426175901697" TargetMode="External"/><Relationship Id="rId558" Type="http://schemas.openxmlformats.org/officeDocument/2006/relationships/hyperlink" Target="http://twitter.com/raodyboy/statuses/1353684335241486337" TargetMode="External"/><Relationship Id="rId557" Type="http://schemas.openxmlformats.org/officeDocument/2006/relationships/hyperlink" Target="http://pbs.twimg.com/profile_images/1061982629/2878788279_2a0903b16d_normal.jpg" TargetMode="External"/><Relationship Id="rId556" Type="http://schemas.openxmlformats.org/officeDocument/2006/relationships/hyperlink" Target="http://twitter.com/ritikkumarattri/statuses/1353684356234006530" TargetMode="External"/><Relationship Id="rId555" Type="http://schemas.openxmlformats.org/officeDocument/2006/relationships/hyperlink" Target="http://pbs.twimg.com/profile_images/1311933295383334913/c66FMecN_normal.jpg" TargetMode="External"/><Relationship Id="rId559" Type="http://schemas.openxmlformats.org/officeDocument/2006/relationships/hyperlink" Target="http://pbs.twimg.com/profile_images/1276156599917256707/V0ioacpO_normal.jpg" TargetMode="External"/><Relationship Id="rId550" Type="http://schemas.openxmlformats.org/officeDocument/2006/relationships/hyperlink" Target="http://twitter.com/tromanticist/statuses/1353684727429926913" TargetMode="External"/><Relationship Id="rId2470" Type="http://schemas.openxmlformats.org/officeDocument/2006/relationships/hyperlink" Target="http://pbs.twimg.com/profile_images/817766985719316480/_HVZYsjI_normal.jpg" TargetMode="External"/><Relationship Id="rId1140" Type="http://schemas.openxmlformats.org/officeDocument/2006/relationships/hyperlink" Target="http://twitter.com/gireeshp66/statuses/1353663004408123393" TargetMode="External"/><Relationship Id="rId2471" Type="http://schemas.openxmlformats.org/officeDocument/2006/relationships/hyperlink" Target="http://twitter.com/flipkartsupport/statuses/1353621412544540673" TargetMode="External"/><Relationship Id="rId1141" Type="http://schemas.openxmlformats.org/officeDocument/2006/relationships/hyperlink" Target="http://abs.twimg.com/sticky/default_profile_images/default_profile_normal.png" TargetMode="External"/><Relationship Id="rId2472" Type="http://schemas.openxmlformats.org/officeDocument/2006/relationships/hyperlink" Target="http://pbs.twimg.com/profile_images/1345034384148058114/WGt_cGvt_normal.jpg" TargetMode="External"/><Relationship Id="rId1142" Type="http://schemas.openxmlformats.org/officeDocument/2006/relationships/hyperlink" Target="http://twitter.com/MohdNaq82522705/statuses/1353662881108209665" TargetMode="External"/><Relationship Id="rId2473" Type="http://schemas.openxmlformats.org/officeDocument/2006/relationships/hyperlink" Target="http://twitter.com/Mohammed_07/statuses/1353621329598099458" TargetMode="External"/><Relationship Id="rId554" Type="http://schemas.openxmlformats.org/officeDocument/2006/relationships/hyperlink" Target="http://twitter.com/flipkartsupport/statuses/1353684418465038336" TargetMode="External"/><Relationship Id="rId1143" Type="http://schemas.openxmlformats.org/officeDocument/2006/relationships/hyperlink" Target="http://pbs.twimg.com/profile_images/1285668202240868352/FzmjQvKO_normal.png" TargetMode="External"/><Relationship Id="rId2474" Type="http://schemas.openxmlformats.org/officeDocument/2006/relationships/hyperlink" Target="http://pbs.twimg.com/profile_images/1328006335712038912/45RfzsSn_normal.jpg" TargetMode="External"/><Relationship Id="rId5501" Type="http://schemas.openxmlformats.org/officeDocument/2006/relationships/hyperlink" Target="http://abs.twimg.com/sticky/default_profile_images/default_profile_normal.png" TargetMode="External"/><Relationship Id="rId553" Type="http://schemas.openxmlformats.org/officeDocument/2006/relationships/hyperlink" Target="http://pbs.twimg.com/profile_images/817766985719316480/_HVZYsjI_normal.jpg" TargetMode="External"/><Relationship Id="rId1144" Type="http://schemas.openxmlformats.org/officeDocument/2006/relationships/hyperlink" Target="http://twitter.com/BoyCott_Commun/statuses/1353662735989395457" TargetMode="External"/><Relationship Id="rId2475" Type="http://schemas.openxmlformats.org/officeDocument/2006/relationships/hyperlink" Target="http://twitter.com/NoSarcasmGuy1/statuses/1353621320634798080" TargetMode="External"/><Relationship Id="rId5502" Type="http://schemas.openxmlformats.org/officeDocument/2006/relationships/hyperlink" Target="http://twitter.com/abhishek8864/statuses/1353407532589432833" TargetMode="External"/><Relationship Id="rId552" Type="http://schemas.openxmlformats.org/officeDocument/2006/relationships/hyperlink" Target="http://twitter.com/singhalpawanIND/statuses/1353684619959226368" TargetMode="External"/><Relationship Id="rId1145" Type="http://schemas.openxmlformats.org/officeDocument/2006/relationships/hyperlink" Target="http://pbs.twimg.com/profile_images/1020803356111994880/4etxDTwW_normal.jpg" TargetMode="External"/><Relationship Id="rId2476" Type="http://schemas.openxmlformats.org/officeDocument/2006/relationships/hyperlink" Target="http://pbs.twimg.com/profile_images/1328006335712038912/45RfzsSn_normal.jpg" TargetMode="External"/><Relationship Id="rId551" Type="http://schemas.openxmlformats.org/officeDocument/2006/relationships/hyperlink" Target="http://pbs.twimg.com/profile_images/1346337594989187075/p83e_pVt_normal.jpg" TargetMode="External"/><Relationship Id="rId1146" Type="http://schemas.openxmlformats.org/officeDocument/2006/relationships/hyperlink" Target="http://twitter.com/canadanewsmedia/statuses/1353662552249663488" TargetMode="External"/><Relationship Id="rId2477" Type="http://schemas.openxmlformats.org/officeDocument/2006/relationships/hyperlink" Target="http://twitter.com/NoSarcasmGuy1/statuses/1353621318713831430" TargetMode="External"/><Relationship Id="rId5500" Type="http://schemas.openxmlformats.org/officeDocument/2006/relationships/hyperlink" Target="http://twitter.com/HarshithGS1/statuses/1353407997813288960" TargetMode="External"/><Relationship Id="rId4280" Type="http://schemas.openxmlformats.org/officeDocument/2006/relationships/hyperlink" Target="http://twitter.com/PlanetofToys/statuses/1353558393894678529" TargetMode="External"/><Relationship Id="rId4282" Type="http://schemas.openxmlformats.org/officeDocument/2006/relationships/hyperlink" Target="http://twitter.com/hafeleindia/statuses/1353558370603716609" TargetMode="External"/><Relationship Id="rId4281" Type="http://schemas.openxmlformats.org/officeDocument/2006/relationships/hyperlink" Target="http://pbs.twimg.com/profile_images/529114391564660736/hYmMm8qw_normal.jpeg" TargetMode="External"/><Relationship Id="rId4284" Type="http://schemas.openxmlformats.org/officeDocument/2006/relationships/hyperlink" Target="http://twitter.com/oppomobileindia/statuses/1353558326378962944" TargetMode="External"/><Relationship Id="rId4283" Type="http://schemas.openxmlformats.org/officeDocument/2006/relationships/hyperlink" Target="http://pbs.twimg.com/profile_images/1318045996165689344/p_1MYhHt_normal.jpg" TargetMode="External"/><Relationship Id="rId4286" Type="http://schemas.openxmlformats.org/officeDocument/2006/relationships/hyperlink" Target="http://twitter.com/kartikk90932745/statuses/1353558174486433794" TargetMode="External"/><Relationship Id="rId4285" Type="http://schemas.openxmlformats.org/officeDocument/2006/relationships/hyperlink" Target="http://abs.twimg.com/sticky/default_profile_images/default_profile_normal.png" TargetMode="External"/><Relationship Id="rId4288" Type="http://schemas.openxmlformats.org/officeDocument/2006/relationships/hyperlink" Target="http://twitter.com/techinasia/statuses/1353558129187893250" TargetMode="External"/><Relationship Id="rId4287" Type="http://schemas.openxmlformats.org/officeDocument/2006/relationships/hyperlink" Target="http://pbs.twimg.com/profile_images/905656014090903552/yDro07xm_normal.jpg" TargetMode="External"/><Relationship Id="rId4289" Type="http://schemas.openxmlformats.org/officeDocument/2006/relationships/hyperlink" Target="http://pbs.twimg.com/profile_images/1345937321418346497/rthtUQd3_normal.jpg" TargetMode="External"/><Relationship Id="rId4271" Type="http://schemas.openxmlformats.org/officeDocument/2006/relationships/hyperlink" Target="http://abs.twimg.com/sticky/default_profile_images/default_profile_normal.png" TargetMode="External"/><Relationship Id="rId4270" Type="http://schemas.openxmlformats.org/officeDocument/2006/relationships/hyperlink" Target="http://twitter.com/lakshmansiva143/statuses/1353558821336047621" TargetMode="External"/><Relationship Id="rId4273" Type="http://schemas.openxmlformats.org/officeDocument/2006/relationships/hyperlink" Target="http://pbs.twimg.com/profile_images/1318045996165689344/p_1MYhHt_normal.jpg" TargetMode="External"/><Relationship Id="rId4272" Type="http://schemas.openxmlformats.org/officeDocument/2006/relationships/hyperlink" Target="http://twitter.com/kartikk90932745/statuses/1353558704386437121" TargetMode="External"/><Relationship Id="rId4275" Type="http://schemas.openxmlformats.org/officeDocument/2006/relationships/hyperlink" Target="http://pbs.twimg.com/profile_images/1251772194524401664/xtKBfLaQ_normal.jpg" TargetMode="External"/><Relationship Id="rId4274" Type="http://schemas.openxmlformats.org/officeDocument/2006/relationships/hyperlink" Target="http://twitter.com/oppomobileindia/statuses/1353558666276958209" TargetMode="External"/><Relationship Id="rId4277" Type="http://schemas.openxmlformats.org/officeDocument/2006/relationships/hyperlink" Target="http://pbs.twimg.com/profile_images/1230899033805209600/7Phe2RR0_normal.jpg" TargetMode="External"/><Relationship Id="rId4276" Type="http://schemas.openxmlformats.org/officeDocument/2006/relationships/hyperlink" Target="http://twitter.com/Nehasingh_021/statuses/1353558613550227458" TargetMode="External"/><Relationship Id="rId4279" Type="http://schemas.openxmlformats.org/officeDocument/2006/relationships/hyperlink" Target="http://pbs.twimg.com/profile_images/1287988381805240320/Uh0e7oT0_normal.jpg" TargetMode="External"/><Relationship Id="rId4278" Type="http://schemas.openxmlformats.org/officeDocument/2006/relationships/hyperlink" Target="http://twitter.com/BhagatJoy/statuses/1353558533208485891" TargetMode="External"/><Relationship Id="rId4291" Type="http://schemas.openxmlformats.org/officeDocument/2006/relationships/hyperlink" Target="http://pbs.twimg.com/profile_images/1342684633209585665/koHArhtg_normal.jpg" TargetMode="External"/><Relationship Id="rId4290" Type="http://schemas.openxmlformats.org/officeDocument/2006/relationships/hyperlink" Target="http://twitter.com/souvikm05628266/statuses/1353557799855415296" TargetMode="External"/><Relationship Id="rId4293" Type="http://schemas.openxmlformats.org/officeDocument/2006/relationships/hyperlink" Target="http://pbs.twimg.com/profile_images/1269609757079474180/F8kPYAmY_normal.jpg" TargetMode="External"/><Relationship Id="rId4292" Type="http://schemas.openxmlformats.org/officeDocument/2006/relationships/hyperlink" Target="http://twitter.com/akhil_sahal/statuses/1353557679151542272" TargetMode="External"/><Relationship Id="rId4295" Type="http://schemas.openxmlformats.org/officeDocument/2006/relationships/hyperlink" Target="http://pbs.twimg.com/profile_images/1252875884006043650/RFBD6tOK_normal.jpg" TargetMode="External"/><Relationship Id="rId4294" Type="http://schemas.openxmlformats.org/officeDocument/2006/relationships/hyperlink" Target="http://twitter.com/Srimurthy999/statuses/1353557648805744640" TargetMode="External"/><Relationship Id="rId4297" Type="http://schemas.openxmlformats.org/officeDocument/2006/relationships/hyperlink" Target="http://abs.twimg.com/sticky/default_profile_images/default_profile_normal.png" TargetMode="External"/><Relationship Id="rId4296" Type="http://schemas.openxmlformats.org/officeDocument/2006/relationships/hyperlink" Target="http://twitter.com/RamBansal16/statuses/1353557647304355840" TargetMode="External"/><Relationship Id="rId4299" Type="http://schemas.openxmlformats.org/officeDocument/2006/relationships/hyperlink" Target="http://pbs.twimg.com/profile_images/602085586367721475/bd3Nk1no_normal.png" TargetMode="External"/><Relationship Id="rId4298" Type="http://schemas.openxmlformats.org/officeDocument/2006/relationships/hyperlink" Target="http://twitter.com/BijalSoni19/statuses/1353557537203752961" TargetMode="External"/><Relationship Id="rId4249" Type="http://schemas.openxmlformats.org/officeDocument/2006/relationships/hyperlink" Target="http://pbs.twimg.com/profile_images/1323688879967268864/pVm9B249_normal.jpg" TargetMode="External"/><Relationship Id="rId5570" Type="http://schemas.openxmlformats.org/officeDocument/2006/relationships/hyperlink" Target="http://twitter.com/DavidKawle/statuses/1353403012786647041" TargetMode="External"/><Relationship Id="rId5571" Type="http://schemas.openxmlformats.org/officeDocument/2006/relationships/hyperlink" Target="http://pbs.twimg.com/profile_images/1326698940897521665/3zrRMzvn_normal.jpg" TargetMode="External"/><Relationship Id="rId4240" Type="http://schemas.openxmlformats.org/officeDocument/2006/relationships/hyperlink" Target="http://twitter.com/K_MChandra/statuses/1353560330115416065" TargetMode="External"/><Relationship Id="rId4242" Type="http://schemas.openxmlformats.org/officeDocument/2006/relationships/hyperlink" Target="http://twitter.com/xtra_deals/statuses/1353560218379104256" TargetMode="External"/><Relationship Id="rId5574" Type="http://schemas.openxmlformats.org/officeDocument/2006/relationships/hyperlink" Target="http://twitter.com/ManishPimpalka4/statuses/1353402875095830529" TargetMode="External"/><Relationship Id="rId4241" Type="http://schemas.openxmlformats.org/officeDocument/2006/relationships/hyperlink" Target="http://pbs.twimg.com/profile_images/1297213661740544000/FyhB_6Rw_normal.png" TargetMode="External"/><Relationship Id="rId5575" Type="http://schemas.openxmlformats.org/officeDocument/2006/relationships/hyperlink" Target="http://pbs.twimg.com/profile_images/1224364242796720128/23W2zzWe_normal.jpg" TargetMode="External"/><Relationship Id="rId4244" Type="http://schemas.openxmlformats.org/officeDocument/2006/relationships/hyperlink" Target="http://twitter.com/BhagatJoy/statuses/1353559947758477319" TargetMode="External"/><Relationship Id="rId5572" Type="http://schemas.openxmlformats.org/officeDocument/2006/relationships/hyperlink" Target="http://twitter.com/RakeshS45496556/statuses/1353402973641089024" TargetMode="External"/><Relationship Id="rId4243" Type="http://schemas.openxmlformats.org/officeDocument/2006/relationships/hyperlink" Target="http://pbs.twimg.com/profile_images/1230899033805209600/7Phe2RR0_normal.jpg" TargetMode="External"/><Relationship Id="rId5573" Type="http://schemas.openxmlformats.org/officeDocument/2006/relationships/hyperlink" Target="http://pbs.twimg.com/profile_images/1168198950790160384/YV8GO8o8_normal.jpg" TargetMode="External"/><Relationship Id="rId4246" Type="http://schemas.openxmlformats.org/officeDocument/2006/relationships/hyperlink" Target="http://twitter.com/7Deals24/statuses/1353559857920503808" TargetMode="External"/><Relationship Id="rId5578" Type="http://schemas.openxmlformats.org/officeDocument/2006/relationships/hyperlink" Target="http://twitter.com/Dreamer_Vikrant/statuses/1353402253147729920" TargetMode="External"/><Relationship Id="rId4245" Type="http://schemas.openxmlformats.org/officeDocument/2006/relationships/hyperlink" Target="http://pbs.twimg.com/profile_images/1302285533771685890/gHJDGPic_normal.jpg" TargetMode="External"/><Relationship Id="rId5579" Type="http://schemas.openxmlformats.org/officeDocument/2006/relationships/hyperlink" Target="http://pbs.twimg.com/profile_images/1284778489581694978/bHmnoXCF_normal.jpg" TargetMode="External"/><Relationship Id="rId4248" Type="http://schemas.openxmlformats.org/officeDocument/2006/relationships/hyperlink" Target="http://twitter.com/SumanJadhav8/statuses/1353559737418145792" TargetMode="External"/><Relationship Id="rId5576" Type="http://schemas.openxmlformats.org/officeDocument/2006/relationships/hyperlink" Target="http://twitter.com/santhos10073/statuses/1353402741662441474" TargetMode="External"/><Relationship Id="rId4247" Type="http://schemas.openxmlformats.org/officeDocument/2006/relationships/hyperlink" Target="http://pbs.twimg.com/profile_images/1150027204446674944/gWKIBVOj_normal.jpg" TargetMode="External"/><Relationship Id="rId5577" Type="http://schemas.openxmlformats.org/officeDocument/2006/relationships/hyperlink" Target="http://pbs.twimg.com/profile_images/1334476273800765442/J_-_jt0b_normal.jpg" TargetMode="External"/><Relationship Id="rId4239" Type="http://schemas.openxmlformats.org/officeDocument/2006/relationships/hyperlink" Target="http://pbs.twimg.com/profile_images/1349292142292729857/zDRi86tC_normal.jpg" TargetMode="External"/><Relationship Id="rId4238" Type="http://schemas.openxmlformats.org/officeDocument/2006/relationships/hyperlink" Target="http://twitter.com/dhruvg1998/statuses/1353560399245844481" TargetMode="External"/><Relationship Id="rId5569" Type="http://schemas.openxmlformats.org/officeDocument/2006/relationships/hyperlink" Target="http://pbs.twimg.com/profile_images/1155380570861576192/L4ltUrw7_normal.jpg" TargetMode="External"/><Relationship Id="rId5560" Type="http://schemas.openxmlformats.org/officeDocument/2006/relationships/hyperlink" Target="http://twitter.com/iyerchandrru/statuses/1353403715026206720" TargetMode="External"/><Relationship Id="rId495" Type="http://schemas.openxmlformats.org/officeDocument/2006/relationships/hyperlink" Target="http://pbs.twimg.com/profile_images/1309376165912608768/m3EFL3KI_normal.jpg" TargetMode="External"/><Relationship Id="rId4231" Type="http://schemas.openxmlformats.org/officeDocument/2006/relationships/hyperlink" Target="http://pbs.twimg.com/profile_images/1318045996165689344/p_1MYhHt_normal.jpg" TargetMode="External"/><Relationship Id="rId5563" Type="http://schemas.openxmlformats.org/officeDocument/2006/relationships/hyperlink" Target="http://pbs.twimg.com/profile_images/608323591147536384/eSQNCCCx_normal.jpg" TargetMode="External"/><Relationship Id="rId494" Type="http://schemas.openxmlformats.org/officeDocument/2006/relationships/hyperlink" Target="http://twitter.com/manpal_1234/statuses/1353687070833688576" TargetMode="External"/><Relationship Id="rId4230" Type="http://schemas.openxmlformats.org/officeDocument/2006/relationships/hyperlink" Target="http://twitter.com/realmeLink/statuses/1353560728846872576" TargetMode="External"/><Relationship Id="rId5564" Type="http://schemas.openxmlformats.org/officeDocument/2006/relationships/hyperlink" Target="http://twitter.com/mdshah_meet/statuses/1353403507663982592" TargetMode="External"/><Relationship Id="rId493" Type="http://schemas.openxmlformats.org/officeDocument/2006/relationships/hyperlink" Target="http://pbs.twimg.com/profile_images/1349569168060760065/Q3jy8IUG_normal.jpg" TargetMode="External"/><Relationship Id="rId4233" Type="http://schemas.openxmlformats.org/officeDocument/2006/relationships/hyperlink" Target="http://pbs.twimg.com/profile_images/1249969701003771904/fnORygIF_normal.jpg" TargetMode="External"/><Relationship Id="rId5561" Type="http://schemas.openxmlformats.org/officeDocument/2006/relationships/hyperlink" Target="http://pbs.twimg.com/profile_images/1057323147156893696/aJHk6gZs_normal.jpg" TargetMode="External"/><Relationship Id="rId492" Type="http://schemas.openxmlformats.org/officeDocument/2006/relationships/hyperlink" Target="http://twitter.com/avinashholla/statuses/1353687097148755969" TargetMode="External"/><Relationship Id="rId4232" Type="http://schemas.openxmlformats.org/officeDocument/2006/relationships/hyperlink" Target="http://twitter.com/oppomobileindia/statuses/1353560728687374337" TargetMode="External"/><Relationship Id="rId5562" Type="http://schemas.openxmlformats.org/officeDocument/2006/relationships/hyperlink" Target="http://twitter.com/Amazingdeals360/statuses/1353403586793725953" TargetMode="External"/><Relationship Id="rId499" Type="http://schemas.openxmlformats.org/officeDocument/2006/relationships/hyperlink" Target="http://pbs.twimg.com/profile_images/1339165384394457091/EIOuvDO0_normal.jpg" TargetMode="External"/><Relationship Id="rId4235" Type="http://schemas.openxmlformats.org/officeDocument/2006/relationships/hyperlink" Target="http://pbs.twimg.com/profile_images/1278267154236764161/5Ik-hXq0_normal.jpg" TargetMode="External"/><Relationship Id="rId5567" Type="http://schemas.openxmlformats.org/officeDocument/2006/relationships/hyperlink" Target="http://pbs.twimg.com/profile_images/1255165662277894144/Zh05IAC7_normal.jpg" TargetMode="External"/><Relationship Id="rId498" Type="http://schemas.openxmlformats.org/officeDocument/2006/relationships/hyperlink" Target="http://twitter.com/PrathameshRathi/statuses/1353686911475322881" TargetMode="External"/><Relationship Id="rId4234" Type="http://schemas.openxmlformats.org/officeDocument/2006/relationships/hyperlink" Target="http://twitter.com/tcl_india/statuses/1353560728225992705" TargetMode="External"/><Relationship Id="rId5568" Type="http://schemas.openxmlformats.org/officeDocument/2006/relationships/hyperlink" Target="http://twitter.com/Jatin68929413/statuses/1353403215098781699" TargetMode="External"/><Relationship Id="rId497" Type="http://schemas.openxmlformats.org/officeDocument/2006/relationships/hyperlink" Target="http://pbs.twimg.com/profile_images/1158734398881091585/sc5UXLNa_normal.jpg" TargetMode="External"/><Relationship Id="rId4237" Type="http://schemas.openxmlformats.org/officeDocument/2006/relationships/hyperlink" Target="http://pbs.twimg.com/profile_images/1266074040885628928/n-9H_61L_normal.jpg" TargetMode="External"/><Relationship Id="rId5565" Type="http://schemas.openxmlformats.org/officeDocument/2006/relationships/hyperlink" Target="http://pbs.twimg.com/profile_images/1055375742857469953/LmqtJGZX_normal.jpg" TargetMode="External"/><Relationship Id="rId496" Type="http://schemas.openxmlformats.org/officeDocument/2006/relationships/hyperlink" Target="http://twitter.com/Ni3iN_D28/statuses/1353686974314340352" TargetMode="External"/><Relationship Id="rId4236" Type="http://schemas.openxmlformats.org/officeDocument/2006/relationships/hyperlink" Target="http://twitter.com/BuuksPublishing/statuses/1353560577793134592" TargetMode="External"/><Relationship Id="rId5566" Type="http://schemas.openxmlformats.org/officeDocument/2006/relationships/hyperlink" Target="http://twitter.com/Techglares/statuses/1353403478538739716" TargetMode="External"/><Relationship Id="rId4260" Type="http://schemas.openxmlformats.org/officeDocument/2006/relationships/hyperlink" Target="http://twitter.com/_jayeshkumar/statuses/1353559106108477440" TargetMode="External"/><Relationship Id="rId5592" Type="http://schemas.openxmlformats.org/officeDocument/2006/relationships/hyperlink" Target="http://twitter.com/subham1111111/statuses/1353401343768072192" TargetMode="External"/><Relationship Id="rId5593" Type="http://schemas.openxmlformats.org/officeDocument/2006/relationships/hyperlink" Target="http://pbs.twimg.com/profile_images/780850215284649984/tqBURfsR_normal.jpg" TargetMode="External"/><Relationship Id="rId4262" Type="http://schemas.openxmlformats.org/officeDocument/2006/relationships/hyperlink" Target="http://twitter.com/kartikk90932745/statuses/1353559034620764160" TargetMode="External"/><Relationship Id="rId5590" Type="http://schemas.openxmlformats.org/officeDocument/2006/relationships/hyperlink" Target="http://twitter.com/flipkartsupport/statuses/1353401380602580994" TargetMode="External"/><Relationship Id="rId4261" Type="http://schemas.openxmlformats.org/officeDocument/2006/relationships/hyperlink" Target="http://abs.twimg.com/sticky/default_profile_images/default_profile_normal.png" TargetMode="External"/><Relationship Id="rId5591" Type="http://schemas.openxmlformats.org/officeDocument/2006/relationships/hyperlink" Target="http://pbs.twimg.com/profile_images/1352792203341557760/b_GXTn8g_normal.jpg" TargetMode="External"/><Relationship Id="rId4264" Type="http://schemas.openxmlformats.org/officeDocument/2006/relationships/hyperlink" Target="http://twitter.com/Utsav_raj22/statuses/1353559019504291841" TargetMode="External"/><Relationship Id="rId5596" Type="http://schemas.openxmlformats.org/officeDocument/2006/relationships/hyperlink" Target="http://twitter.com/RakeshS45496556/statuses/1353400222840307713" TargetMode="External"/><Relationship Id="rId4263" Type="http://schemas.openxmlformats.org/officeDocument/2006/relationships/hyperlink" Target="http://pbs.twimg.com/profile_images/1352550729664274432/mkmoay06_normal.jpg" TargetMode="External"/><Relationship Id="rId5597" Type="http://schemas.openxmlformats.org/officeDocument/2006/relationships/hyperlink" Target="http://pbs.twimg.com/profile_images/817766985719316480/_HVZYsjI_normal.jpg" TargetMode="External"/><Relationship Id="rId4266" Type="http://schemas.openxmlformats.org/officeDocument/2006/relationships/hyperlink" Target="http://twitter.com/oppomobileindia/statuses/1353559006950936578" TargetMode="External"/><Relationship Id="rId5594" Type="http://schemas.openxmlformats.org/officeDocument/2006/relationships/hyperlink" Target="http://twitter.com/DhawalChopda/statuses/1353401207734247424" TargetMode="External"/><Relationship Id="rId4265" Type="http://schemas.openxmlformats.org/officeDocument/2006/relationships/hyperlink" Target="http://pbs.twimg.com/profile_images/1318045996165689344/p_1MYhHt_normal.jpg" TargetMode="External"/><Relationship Id="rId5595" Type="http://schemas.openxmlformats.org/officeDocument/2006/relationships/hyperlink" Target="http://pbs.twimg.com/profile_images/1326698940897521665/3zrRMzvn_normal.jpg" TargetMode="External"/><Relationship Id="rId4268" Type="http://schemas.openxmlformats.org/officeDocument/2006/relationships/hyperlink" Target="http://twitter.com/sun_itsSD/statuses/1353558880618389504" TargetMode="External"/><Relationship Id="rId4267" Type="http://schemas.openxmlformats.org/officeDocument/2006/relationships/hyperlink" Target="http://pbs.twimg.com/profile_images/1341408703837315075/aUgOmD8F_normal.jpg" TargetMode="External"/><Relationship Id="rId5598" Type="http://schemas.openxmlformats.org/officeDocument/2006/relationships/hyperlink" Target="http://twitter.com/flipkartsupport/statuses/1353400122084737026" TargetMode="External"/><Relationship Id="rId4269" Type="http://schemas.openxmlformats.org/officeDocument/2006/relationships/hyperlink" Target="http://pbs.twimg.com/profile_images/1328700576721379329/xXvBvoM0_normal.jpg" TargetMode="External"/><Relationship Id="rId5599" Type="http://schemas.openxmlformats.org/officeDocument/2006/relationships/hyperlink" Target="http://pbs.twimg.com/profile_images/1322535284857278470/1IjONGYw_normal.jpg" TargetMode="External"/><Relationship Id="rId5581" Type="http://schemas.openxmlformats.org/officeDocument/2006/relationships/hyperlink" Target="http://pbs.twimg.com/profile_images/1327705693026013184/lB6puql4_normal.jpg" TargetMode="External"/><Relationship Id="rId5582" Type="http://schemas.openxmlformats.org/officeDocument/2006/relationships/hyperlink" Target="http://twitter.com/im_sagnikrc/statuses/1353402025157873665" TargetMode="External"/><Relationship Id="rId4251" Type="http://schemas.openxmlformats.org/officeDocument/2006/relationships/hyperlink" Target="http://pbs.twimg.com/profile_images/1350780708252385286/w7sx3zh2_normal.jpg" TargetMode="External"/><Relationship Id="rId4250" Type="http://schemas.openxmlformats.org/officeDocument/2006/relationships/hyperlink" Target="http://twitter.com/DxZangir/statuses/1353559541963612160" TargetMode="External"/><Relationship Id="rId5580" Type="http://schemas.openxmlformats.org/officeDocument/2006/relationships/hyperlink" Target="http://twitter.com/HayfaKhan1/statuses/1353402123367587850" TargetMode="External"/><Relationship Id="rId4253" Type="http://schemas.openxmlformats.org/officeDocument/2006/relationships/hyperlink" Target="http://pbs.twimg.com/profile_images/1105900339117600768/AZpua0wx_normal.jpg" TargetMode="External"/><Relationship Id="rId5585" Type="http://schemas.openxmlformats.org/officeDocument/2006/relationships/hyperlink" Target="http://pbs.twimg.com/profile_images/794372400653602816/XTEbQZ-K_normal.jpg" TargetMode="External"/><Relationship Id="rId4252" Type="http://schemas.openxmlformats.org/officeDocument/2006/relationships/hyperlink" Target="http://twitter.com/Deep_LoVe_MSG/statuses/1353559522288123904" TargetMode="External"/><Relationship Id="rId5586" Type="http://schemas.openxmlformats.org/officeDocument/2006/relationships/hyperlink" Target="http://twitter.com/SethHasit/statuses/1353401824976531459" TargetMode="External"/><Relationship Id="rId4255" Type="http://schemas.openxmlformats.org/officeDocument/2006/relationships/hyperlink" Target="http://pbs.twimg.com/profile_images/1202913505713647616/VaLa2h1J_normal.jpg" TargetMode="External"/><Relationship Id="rId5583" Type="http://schemas.openxmlformats.org/officeDocument/2006/relationships/hyperlink" Target="http://pbs.twimg.com/profile_images/1334476273800765442/J_-_jt0b_normal.jpg" TargetMode="External"/><Relationship Id="rId4254" Type="http://schemas.openxmlformats.org/officeDocument/2006/relationships/hyperlink" Target="http://twitter.com/Nariokotomebuoy/statuses/1353559483738284032" TargetMode="External"/><Relationship Id="rId5584" Type="http://schemas.openxmlformats.org/officeDocument/2006/relationships/hyperlink" Target="http://twitter.com/Dreamer_Vikrant/statuses/1353401917729214465" TargetMode="External"/><Relationship Id="rId4257" Type="http://schemas.openxmlformats.org/officeDocument/2006/relationships/hyperlink" Target="http://pbs.twimg.com/profile_images/1318045996165689344/p_1MYhHt_normal.jpg" TargetMode="External"/><Relationship Id="rId5589" Type="http://schemas.openxmlformats.org/officeDocument/2006/relationships/hyperlink" Target="http://pbs.twimg.com/profile_images/817766985719316480/_HVZYsjI_normal.jpg" TargetMode="External"/><Relationship Id="rId4256" Type="http://schemas.openxmlformats.org/officeDocument/2006/relationships/hyperlink" Target="http://twitter.com/Ramakrish837498/statuses/1353559416293871617" TargetMode="External"/><Relationship Id="rId4259" Type="http://schemas.openxmlformats.org/officeDocument/2006/relationships/hyperlink" Target="http://pbs.twimg.com/profile_images/1335054072412471297/ZHMVHqI__normal.jpg" TargetMode="External"/><Relationship Id="rId5587" Type="http://schemas.openxmlformats.org/officeDocument/2006/relationships/hyperlink" Target="http://pbs.twimg.com/profile_images/1272091336762470400/Pr8Yks9C_normal.jpg" TargetMode="External"/><Relationship Id="rId4258" Type="http://schemas.openxmlformats.org/officeDocument/2006/relationships/hyperlink" Target="http://twitter.com/oppomobileindia/statuses/1353559321922187264" TargetMode="External"/><Relationship Id="rId5588" Type="http://schemas.openxmlformats.org/officeDocument/2006/relationships/hyperlink" Target="http://twitter.com/AmitAazaad/statuses/1353401811864961028" TargetMode="External"/><Relationship Id="rId3810" Type="http://schemas.openxmlformats.org/officeDocument/2006/relationships/hyperlink" Target="http://twitter.com/DaburVedicTea/statuses/1353578375567171585" TargetMode="External"/><Relationship Id="rId3812" Type="http://schemas.openxmlformats.org/officeDocument/2006/relationships/hyperlink" Target="http://twitter.com/flipkartsupport/statuses/1353578324233076740" TargetMode="External"/><Relationship Id="rId3811" Type="http://schemas.openxmlformats.org/officeDocument/2006/relationships/hyperlink" Target="http://pbs.twimg.com/profile_images/817766985719316480/_HVZYsjI_normal.jpg" TargetMode="External"/><Relationship Id="rId3814" Type="http://schemas.openxmlformats.org/officeDocument/2006/relationships/hyperlink" Target="http://twitter.com/sriram197712/statuses/1353578214367453184" TargetMode="External"/><Relationship Id="rId3813" Type="http://schemas.openxmlformats.org/officeDocument/2006/relationships/hyperlink" Target="http://pbs.twimg.com/profile_images/1318275350145630208/0_zR-eF-_normal.jpg" TargetMode="External"/><Relationship Id="rId3816" Type="http://schemas.openxmlformats.org/officeDocument/2006/relationships/hyperlink" Target="http://twitter.com/Pareek197/statuses/1353578177495371778" TargetMode="External"/><Relationship Id="rId3815" Type="http://schemas.openxmlformats.org/officeDocument/2006/relationships/hyperlink" Target="http://pbs.twimg.com/profile_images/1350763513367564290/zs5qrTW__normal.jpg" TargetMode="External"/><Relationship Id="rId3818" Type="http://schemas.openxmlformats.org/officeDocument/2006/relationships/hyperlink" Target="http://twitter.com/__iMVishal/statuses/1353578176304148482" TargetMode="External"/><Relationship Id="rId3817" Type="http://schemas.openxmlformats.org/officeDocument/2006/relationships/hyperlink" Target="http://pbs.twimg.com/profile_images/1331445394274799616/trCSd-rv_normal.jpg" TargetMode="External"/><Relationship Id="rId3819" Type="http://schemas.openxmlformats.org/officeDocument/2006/relationships/hyperlink" Target="http://pbs.twimg.com/profile_images/1347082996185137160/cv2ynolI_normal.jpg" TargetMode="External"/><Relationship Id="rId3801" Type="http://schemas.openxmlformats.org/officeDocument/2006/relationships/hyperlink" Target="http://pbs.twimg.com/profile_images/1349312603491762177/fpWQkfPa_normal.jpg" TargetMode="External"/><Relationship Id="rId3800" Type="http://schemas.openxmlformats.org/officeDocument/2006/relationships/hyperlink" Target="http://twitter.com/Rahul15200963/statuses/1353578577564823552" TargetMode="External"/><Relationship Id="rId3803" Type="http://schemas.openxmlformats.org/officeDocument/2006/relationships/hyperlink" Target="http://pbs.twimg.com/profile_images/602085586367721475/bd3Nk1no_normal.png" TargetMode="External"/><Relationship Id="rId3802" Type="http://schemas.openxmlformats.org/officeDocument/2006/relationships/hyperlink" Target="http://twitter.com/me___Anna/statuses/1353578546631827458" TargetMode="External"/><Relationship Id="rId3805" Type="http://schemas.openxmlformats.org/officeDocument/2006/relationships/hyperlink" Target="http://pbs.twimg.com/profile_images/1287822699285209088/PBNMg8w0_normal.jpg" TargetMode="External"/><Relationship Id="rId3804" Type="http://schemas.openxmlformats.org/officeDocument/2006/relationships/hyperlink" Target="http://twitter.com/DealBeeOfficial/statuses/1353578504605077504" TargetMode="External"/><Relationship Id="rId3807" Type="http://schemas.openxmlformats.org/officeDocument/2006/relationships/hyperlink" Target="http://pbs.twimg.com/profile_images/1298636094041276416/AJa1WRQF_normal.jpg" TargetMode="External"/><Relationship Id="rId3806" Type="http://schemas.openxmlformats.org/officeDocument/2006/relationships/hyperlink" Target="http://twitter.com/theroboramesh/statuses/1353578452650057728" TargetMode="External"/><Relationship Id="rId3809" Type="http://schemas.openxmlformats.org/officeDocument/2006/relationships/hyperlink" Target="http://pbs.twimg.com/profile_images/1296884497087004672/9eOwwkA5_normal.jpg" TargetMode="External"/><Relationship Id="rId3808" Type="http://schemas.openxmlformats.org/officeDocument/2006/relationships/hyperlink" Target="http://twitter.com/ranchikuldeep/statuses/1353578440364941312" TargetMode="External"/><Relationship Id="rId1213" Type="http://schemas.openxmlformats.org/officeDocument/2006/relationships/hyperlink" Target="http://pbs.twimg.com/profile_images/1311609632901668870/Kgs3EVj6_normal.jpg" TargetMode="External"/><Relationship Id="rId2544" Type="http://schemas.openxmlformats.org/officeDocument/2006/relationships/hyperlink" Target="http://pbs.twimg.com/profile_images/1256592420986331142/BUUN3w9V_normal.jpg" TargetMode="External"/><Relationship Id="rId3876" Type="http://schemas.openxmlformats.org/officeDocument/2006/relationships/hyperlink" Target="http://twitter.com/bsathwik007/statuses/1353576227878002688" TargetMode="External"/><Relationship Id="rId1214" Type="http://schemas.openxmlformats.org/officeDocument/2006/relationships/hyperlink" Target="http://twitter.com/BijuAlAmeen/statuses/1353660154449776641" TargetMode="External"/><Relationship Id="rId2545" Type="http://schemas.openxmlformats.org/officeDocument/2006/relationships/hyperlink" Target="http://twitter.com/Sainik71/statuses/1353620368523575296" TargetMode="External"/><Relationship Id="rId3875" Type="http://schemas.openxmlformats.org/officeDocument/2006/relationships/hyperlink" Target="http://pbs.twimg.com/profile_images/1340857730815291394/dULxy-vI_normal.jpg" TargetMode="External"/><Relationship Id="rId1215" Type="http://schemas.openxmlformats.org/officeDocument/2006/relationships/hyperlink" Target="http://pbs.twimg.com/profile_images/1255791203267817472/SiGsaYQD_normal.jpg" TargetMode="External"/><Relationship Id="rId2546" Type="http://schemas.openxmlformats.org/officeDocument/2006/relationships/hyperlink" Target="http://pbs.twimg.com/profile_images/1256592420986331142/BUUN3w9V_normal.jpg" TargetMode="External"/><Relationship Id="rId3878" Type="http://schemas.openxmlformats.org/officeDocument/2006/relationships/hyperlink" Target="http://twitter.com/Amazingdeals360/statuses/1353576225982140416" TargetMode="External"/><Relationship Id="rId1216" Type="http://schemas.openxmlformats.org/officeDocument/2006/relationships/hyperlink" Target="http://twitter.com/sanjaywed/statuses/1353660073197907969" TargetMode="External"/><Relationship Id="rId2547" Type="http://schemas.openxmlformats.org/officeDocument/2006/relationships/hyperlink" Target="http://twitter.com/Sainik71/statuses/1353620297732116480" TargetMode="External"/><Relationship Id="rId3877" Type="http://schemas.openxmlformats.org/officeDocument/2006/relationships/hyperlink" Target="http://pbs.twimg.com/profile_images/1057323147156893696/aJHk6gZs_normal.jpg" TargetMode="External"/><Relationship Id="rId1217" Type="http://schemas.openxmlformats.org/officeDocument/2006/relationships/hyperlink" Target="http://pbs.twimg.com/profile_images/1329113264496644096/SWTSKPyg_normal.jpg" TargetMode="External"/><Relationship Id="rId2548" Type="http://schemas.openxmlformats.org/officeDocument/2006/relationships/hyperlink" Target="http://pbs.twimg.com/profile_images/1353621069282775042/fHvMIxI0_normal.jpg" TargetMode="External"/><Relationship Id="rId1218" Type="http://schemas.openxmlformats.org/officeDocument/2006/relationships/hyperlink" Target="http://twitter.com/nagendr_pal/statuses/1353660012023975936" TargetMode="External"/><Relationship Id="rId2549" Type="http://schemas.openxmlformats.org/officeDocument/2006/relationships/hyperlink" Target="http://twitter.com/Rishabh_9486/statuses/1353620277398134784" TargetMode="External"/><Relationship Id="rId3879" Type="http://schemas.openxmlformats.org/officeDocument/2006/relationships/hyperlink" Target="http://pbs.twimg.com/profile_images/746863699260907520/4FCdJ4kc_normal.jpg" TargetMode="External"/><Relationship Id="rId1219" Type="http://schemas.openxmlformats.org/officeDocument/2006/relationships/hyperlink" Target="http://abs.twimg.com/sticky/default_profile_images/default_profile_normal.png" TargetMode="External"/><Relationship Id="rId3870" Type="http://schemas.openxmlformats.org/officeDocument/2006/relationships/hyperlink" Target="http://twitter.com/kpvivek22/statuses/1353576342885978112" TargetMode="External"/><Relationship Id="rId2540" Type="http://schemas.openxmlformats.org/officeDocument/2006/relationships/hyperlink" Target="http://pbs.twimg.com/profile_images/1171371477398151168/Z6uWkOWK_normal.jpg" TargetMode="External"/><Relationship Id="rId3872" Type="http://schemas.openxmlformats.org/officeDocument/2006/relationships/hyperlink" Target="http://twitter.com/chandanVishva/statuses/1353576324850307073" TargetMode="External"/><Relationship Id="rId1210" Type="http://schemas.openxmlformats.org/officeDocument/2006/relationships/hyperlink" Target="http://twitter.com/sanjaywed/statuses/1353660211274395650" TargetMode="External"/><Relationship Id="rId2541" Type="http://schemas.openxmlformats.org/officeDocument/2006/relationships/hyperlink" Target="http://twitter.com/HemantA77497109/statuses/1353620411737542656" TargetMode="External"/><Relationship Id="rId3871" Type="http://schemas.openxmlformats.org/officeDocument/2006/relationships/hyperlink" Target="http://abs.twimg.com/sticky/default_profile_images/default_profile_normal.png" TargetMode="External"/><Relationship Id="rId1211" Type="http://schemas.openxmlformats.org/officeDocument/2006/relationships/hyperlink" Target="http://pbs.twimg.com/profile_images/1301217285856657408/iLw1r50F_normal.jpg" TargetMode="External"/><Relationship Id="rId2542" Type="http://schemas.openxmlformats.org/officeDocument/2006/relationships/hyperlink" Target="http://pbs.twimg.com/profile_images/748101107998666752/oyNBKG6d_normal.jpg" TargetMode="External"/><Relationship Id="rId3874" Type="http://schemas.openxmlformats.org/officeDocument/2006/relationships/hyperlink" Target="http://twitter.com/TSNVICKYTECH/statuses/1353576309578895361" TargetMode="External"/><Relationship Id="rId1212" Type="http://schemas.openxmlformats.org/officeDocument/2006/relationships/hyperlink" Target="http://twitter.com/GaganAr27932508/statuses/1353660175807172609" TargetMode="External"/><Relationship Id="rId2543" Type="http://schemas.openxmlformats.org/officeDocument/2006/relationships/hyperlink" Target="http://twitter.com/ashwinmorey1986/statuses/1353620402153508865" TargetMode="External"/><Relationship Id="rId3873" Type="http://schemas.openxmlformats.org/officeDocument/2006/relationships/hyperlink" Target="http://pbs.twimg.com/profile_images/1251512759159676929/GZh0E-63_normal.jpg" TargetMode="External"/><Relationship Id="rId1202" Type="http://schemas.openxmlformats.org/officeDocument/2006/relationships/hyperlink" Target="http://twitter.com/Pawan66259167/statuses/1353660323362816000" TargetMode="External"/><Relationship Id="rId2533" Type="http://schemas.openxmlformats.org/officeDocument/2006/relationships/hyperlink" Target="http://twitter.com/xtra_deals/statuses/1353620616440647681" TargetMode="External"/><Relationship Id="rId3865" Type="http://schemas.openxmlformats.org/officeDocument/2006/relationships/hyperlink" Target="http://pbs.twimg.com/profile_images/1306611280002785280/UgpRxDEQ_normal.jpg" TargetMode="External"/><Relationship Id="rId1203" Type="http://schemas.openxmlformats.org/officeDocument/2006/relationships/hyperlink" Target="http://pbs.twimg.com/profile_images/1031752487030517760/7u4-j7lS_normal.jpg" TargetMode="External"/><Relationship Id="rId2534" Type="http://schemas.openxmlformats.org/officeDocument/2006/relationships/hyperlink" Target="http://pbs.twimg.com/profile_images/817766985719316480/_HVZYsjI_normal.jpg" TargetMode="External"/><Relationship Id="rId3864" Type="http://schemas.openxmlformats.org/officeDocument/2006/relationships/hyperlink" Target="http://twitter.com/iFFALCONIndia/statuses/1353576449656172544" TargetMode="External"/><Relationship Id="rId1204" Type="http://schemas.openxmlformats.org/officeDocument/2006/relationships/hyperlink" Target="http://twitter.com/rohit_1721/statuses/1353660319910907905" TargetMode="External"/><Relationship Id="rId2535" Type="http://schemas.openxmlformats.org/officeDocument/2006/relationships/hyperlink" Target="http://twitter.com/flipkartsupport/statuses/1353620522580406274" TargetMode="External"/><Relationship Id="rId3867" Type="http://schemas.openxmlformats.org/officeDocument/2006/relationships/hyperlink" Target="http://pbs.twimg.com/profile_images/1295927411792478209/ESST0eQi_normal.jpg" TargetMode="External"/><Relationship Id="rId1205" Type="http://schemas.openxmlformats.org/officeDocument/2006/relationships/hyperlink" Target="http://pbs.twimg.com/profile_images/1219529411633930240/kUHTHUuz_normal.jpg" TargetMode="External"/><Relationship Id="rId2536" Type="http://schemas.openxmlformats.org/officeDocument/2006/relationships/hyperlink" Target="http://pbs.twimg.com/profile_images/1348719810209738753/I9jN5D5q_normal.jpg" TargetMode="External"/><Relationship Id="rId3866" Type="http://schemas.openxmlformats.org/officeDocument/2006/relationships/hyperlink" Target="http://twitter.com/Autophile_rv/statuses/1353576449614221312" TargetMode="External"/><Relationship Id="rId1206" Type="http://schemas.openxmlformats.org/officeDocument/2006/relationships/hyperlink" Target="http://twitter.com/Pawan66259167/statuses/1353660305415397376" TargetMode="External"/><Relationship Id="rId2537" Type="http://schemas.openxmlformats.org/officeDocument/2006/relationships/hyperlink" Target="http://twitter.com/aravinthyohan/statuses/1353620513998872576" TargetMode="External"/><Relationship Id="rId3869" Type="http://schemas.openxmlformats.org/officeDocument/2006/relationships/hyperlink" Target="http://pbs.twimg.com/profile_images/1159044866367557635/tiT6douZ_normal.jpg" TargetMode="External"/><Relationship Id="rId1207" Type="http://schemas.openxmlformats.org/officeDocument/2006/relationships/hyperlink" Target="http://abs.twimg.com/sticky/default_profile_images/default_profile_normal.png" TargetMode="External"/><Relationship Id="rId2538" Type="http://schemas.openxmlformats.org/officeDocument/2006/relationships/hyperlink" Target="http://pbs.twimg.com/profile_images/1259553174769156096/uoqtT40y_normal.jpg" TargetMode="External"/><Relationship Id="rId3868" Type="http://schemas.openxmlformats.org/officeDocument/2006/relationships/hyperlink" Target="http://twitter.com/Raj38474886/statuses/1353576432740478976" TargetMode="External"/><Relationship Id="rId1208" Type="http://schemas.openxmlformats.org/officeDocument/2006/relationships/hyperlink" Target="http://twitter.com/SumitAg73180517/statuses/1353660217175592961" TargetMode="External"/><Relationship Id="rId2539" Type="http://schemas.openxmlformats.org/officeDocument/2006/relationships/hyperlink" Target="http://twitter.com/ParthKul/statuses/1353620487629393920" TargetMode="External"/><Relationship Id="rId1209" Type="http://schemas.openxmlformats.org/officeDocument/2006/relationships/hyperlink" Target="http://pbs.twimg.com/profile_images/1255791203267817472/SiGsaYQD_normal.jpg" TargetMode="External"/><Relationship Id="rId3861" Type="http://schemas.openxmlformats.org/officeDocument/2006/relationships/hyperlink" Target="http://pbs.twimg.com/profile_images/1238030529061998592/SXAcYuhx_normal.jpg" TargetMode="External"/><Relationship Id="rId2530" Type="http://schemas.openxmlformats.org/officeDocument/2006/relationships/hyperlink" Target="http://pbs.twimg.com/profile_images/1338792139388379137/Dojud1w-_normal.jpg" TargetMode="External"/><Relationship Id="rId3860" Type="http://schemas.openxmlformats.org/officeDocument/2006/relationships/hyperlink" Target="http://twitter.com/Lokesh_jhaa/statuses/1353576548293513216" TargetMode="External"/><Relationship Id="rId1200" Type="http://schemas.openxmlformats.org/officeDocument/2006/relationships/hyperlink" Target="http://twitter.com/Neetu75495034/statuses/1353660365603631104" TargetMode="External"/><Relationship Id="rId2531" Type="http://schemas.openxmlformats.org/officeDocument/2006/relationships/hyperlink" Target="http://twitter.com/IamRealChampion/statuses/1353620695083790336" TargetMode="External"/><Relationship Id="rId3863" Type="http://schemas.openxmlformats.org/officeDocument/2006/relationships/hyperlink" Target="http://pbs.twimg.com/profile_images/982153556072394754/pLH2Pw2M_normal.jpg" TargetMode="External"/><Relationship Id="rId1201" Type="http://schemas.openxmlformats.org/officeDocument/2006/relationships/hyperlink" Target="http://pbs.twimg.com/profile_images/1219529411633930240/kUHTHUuz_normal.jpg" TargetMode="External"/><Relationship Id="rId2532" Type="http://schemas.openxmlformats.org/officeDocument/2006/relationships/hyperlink" Target="http://pbs.twimg.com/profile_images/1297213661740544000/FyhB_6Rw_normal.png" TargetMode="External"/><Relationship Id="rId3862" Type="http://schemas.openxmlformats.org/officeDocument/2006/relationships/hyperlink" Target="http://twitter.com/Reward_Eagle/statuses/1353576456828272640" TargetMode="External"/><Relationship Id="rId1235" Type="http://schemas.openxmlformats.org/officeDocument/2006/relationships/hyperlink" Target="http://pbs.twimg.com/profile_images/817766985719316480/_HVZYsjI_normal.jpg" TargetMode="External"/><Relationship Id="rId2566" Type="http://schemas.openxmlformats.org/officeDocument/2006/relationships/hyperlink" Target="http://pbs.twimg.com/profile_images/1092843506656108544/vzlMK2fW_normal.jpg" TargetMode="External"/><Relationship Id="rId3898" Type="http://schemas.openxmlformats.org/officeDocument/2006/relationships/hyperlink" Target="http://twitter.com/BigkartDeal/statuses/1353575158070521856" TargetMode="External"/><Relationship Id="rId1236" Type="http://schemas.openxmlformats.org/officeDocument/2006/relationships/hyperlink" Target="http://twitter.com/flipkartsupport/statuses/1353659828908945408" TargetMode="External"/><Relationship Id="rId2567" Type="http://schemas.openxmlformats.org/officeDocument/2006/relationships/hyperlink" Target="http://twitter.com/ROHITAN02641343/statuses/1353619788086484992" TargetMode="External"/><Relationship Id="rId3897" Type="http://schemas.openxmlformats.org/officeDocument/2006/relationships/hyperlink" Target="http://pbs.twimg.com/profile_images/1207556418036912128/wNeYOXz1_normal.jpg" TargetMode="External"/><Relationship Id="rId1237" Type="http://schemas.openxmlformats.org/officeDocument/2006/relationships/hyperlink" Target="http://pbs.twimg.com/profile_images/1348536628814385153/NdaT2YQO_normal.jpg" TargetMode="External"/><Relationship Id="rId2568" Type="http://schemas.openxmlformats.org/officeDocument/2006/relationships/hyperlink" Target="http://abs.twimg.com/sticky/default_profile_images/default_profile_normal.png" TargetMode="External"/><Relationship Id="rId1238" Type="http://schemas.openxmlformats.org/officeDocument/2006/relationships/hyperlink" Target="http://twitter.com/Eqbalsingh3/statuses/1353659753260490752" TargetMode="External"/><Relationship Id="rId2569" Type="http://schemas.openxmlformats.org/officeDocument/2006/relationships/hyperlink" Target="http://twitter.com/RoySweet007/statuses/1353619588152320000" TargetMode="External"/><Relationship Id="rId3899" Type="http://schemas.openxmlformats.org/officeDocument/2006/relationships/hyperlink" Target="http://pbs.twimg.com/profile_images/1316120300245794818/jkozmvU6_normal.jpg" TargetMode="External"/><Relationship Id="rId1239" Type="http://schemas.openxmlformats.org/officeDocument/2006/relationships/hyperlink" Target="http://pbs.twimg.com/profile_images/1255791203267817472/SiGsaYQD_normal.jpg" TargetMode="External"/><Relationship Id="rId409" Type="http://schemas.openxmlformats.org/officeDocument/2006/relationships/hyperlink" Target="http://pbs.twimg.com/profile_images/1334182063382040576/SypsY8jN_normal.jpg" TargetMode="External"/><Relationship Id="rId404" Type="http://schemas.openxmlformats.org/officeDocument/2006/relationships/hyperlink" Target="http://twitter.com/radheyg89/statuses/1353689009088729089" TargetMode="External"/><Relationship Id="rId403" Type="http://schemas.openxmlformats.org/officeDocument/2006/relationships/hyperlink" Target="http://abs.twimg.com/sticky/default_profile_images/default_profile_normal.png" TargetMode="External"/><Relationship Id="rId402" Type="http://schemas.openxmlformats.org/officeDocument/2006/relationships/hyperlink" Target="http://twitter.com/saswatarath/statuses/1353689016705683456" TargetMode="External"/><Relationship Id="rId401" Type="http://schemas.openxmlformats.org/officeDocument/2006/relationships/hyperlink" Target="http://pbs.twimg.com/profile_images/1314856871593820160/Poe4jrHE_normal.jpg" TargetMode="External"/><Relationship Id="rId408" Type="http://schemas.openxmlformats.org/officeDocument/2006/relationships/hyperlink" Target="http://twitter.com/DrSP2017/statuses/1353688984778469380" TargetMode="External"/><Relationship Id="rId407" Type="http://schemas.openxmlformats.org/officeDocument/2006/relationships/hyperlink" Target="http://pbs.twimg.com/profile_images/1303645285512429570/cjTbdCSk_normal.jpg" TargetMode="External"/><Relationship Id="rId406" Type="http://schemas.openxmlformats.org/officeDocument/2006/relationships/hyperlink" Target="http://twitter.com/RAHULDADA024/statuses/1353688996568735744" TargetMode="External"/><Relationship Id="rId405" Type="http://schemas.openxmlformats.org/officeDocument/2006/relationships/hyperlink" Target="http://pbs.twimg.com/profile_images/1334182063382040576/SypsY8jN_normal.jpg" TargetMode="External"/><Relationship Id="rId3890" Type="http://schemas.openxmlformats.org/officeDocument/2006/relationships/hyperlink" Target="http://twitter.com/chaudharydk1/statuses/1353575644035043332" TargetMode="External"/><Relationship Id="rId2560" Type="http://schemas.openxmlformats.org/officeDocument/2006/relationships/hyperlink" Target="http://pbs.twimg.com/profile_images/1299192445834465280/g0VIHQIX_normal.jpg" TargetMode="External"/><Relationship Id="rId3892" Type="http://schemas.openxmlformats.org/officeDocument/2006/relationships/hyperlink" Target="http://twitter.com/realmecareIN/statuses/1353575396143468544" TargetMode="External"/><Relationship Id="rId1230" Type="http://schemas.openxmlformats.org/officeDocument/2006/relationships/hyperlink" Target="http://twitter.com/yaqoob2c/statuses/1353659896659636229" TargetMode="External"/><Relationship Id="rId2561" Type="http://schemas.openxmlformats.org/officeDocument/2006/relationships/hyperlink" Target="http://twitter.com/Ramprasad43/statuses/1353620012716572672" TargetMode="External"/><Relationship Id="rId3891" Type="http://schemas.openxmlformats.org/officeDocument/2006/relationships/hyperlink" Target="http://pbs.twimg.com/profile_images/1295625417571758080/myZzloti_normal.jpg" TargetMode="External"/><Relationship Id="rId400" Type="http://schemas.openxmlformats.org/officeDocument/2006/relationships/hyperlink" Target="http://twitter.com/RAHULDADA024/statuses/1353689093243191297" TargetMode="External"/><Relationship Id="rId1231" Type="http://schemas.openxmlformats.org/officeDocument/2006/relationships/hyperlink" Target="http://pbs.twimg.com/profile_images/1351426519680208899/fSrT34JB_normal.jpg" TargetMode="External"/><Relationship Id="rId2562" Type="http://schemas.openxmlformats.org/officeDocument/2006/relationships/hyperlink" Target="http://pbs.twimg.com/profile_images/1341743040608653313/ueMSjrWW_normal.jpg" TargetMode="External"/><Relationship Id="rId3894" Type="http://schemas.openxmlformats.org/officeDocument/2006/relationships/hyperlink" Target="http://twitter.com/Nicktom19/statuses/1353575379898753029" TargetMode="External"/><Relationship Id="rId1232" Type="http://schemas.openxmlformats.org/officeDocument/2006/relationships/hyperlink" Target="http://twitter.com/Kiara21801891/statuses/1353659883577458688" TargetMode="External"/><Relationship Id="rId2563" Type="http://schemas.openxmlformats.org/officeDocument/2006/relationships/hyperlink" Target="http://twitter.com/Susmita15705606/statuses/1353619997369589762" TargetMode="External"/><Relationship Id="rId3893" Type="http://schemas.openxmlformats.org/officeDocument/2006/relationships/hyperlink" Target="http://pbs.twimg.com/profile_images/817991553234911232/9n0xlJJq_normal.jpg" TargetMode="External"/><Relationship Id="rId1233" Type="http://schemas.openxmlformats.org/officeDocument/2006/relationships/hyperlink" Target="http://abs.twimg.com/sticky/default_profile_images/default_profile_normal.png" TargetMode="External"/><Relationship Id="rId2564" Type="http://schemas.openxmlformats.org/officeDocument/2006/relationships/hyperlink" Target="http://pbs.twimg.com/profile_images/1351415810237976578/b-FPL8ql_normal.jpg" TargetMode="External"/><Relationship Id="rId3896" Type="http://schemas.openxmlformats.org/officeDocument/2006/relationships/hyperlink" Target="http://twitter.com/flipkartsupport/statuses/1353575270586798080" TargetMode="External"/><Relationship Id="rId1234" Type="http://schemas.openxmlformats.org/officeDocument/2006/relationships/hyperlink" Target="http://twitter.com/Mohamme42111008/statuses/1353659841475088384" TargetMode="External"/><Relationship Id="rId2565" Type="http://schemas.openxmlformats.org/officeDocument/2006/relationships/hyperlink" Target="http://twitter.com/Jackie29318307/statuses/1353619987835932677" TargetMode="External"/><Relationship Id="rId3895" Type="http://schemas.openxmlformats.org/officeDocument/2006/relationships/hyperlink" Target="http://pbs.twimg.com/profile_images/817766985719316480/_HVZYsjI_normal.jpg" TargetMode="External"/><Relationship Id="rId1224" Type="http://schemas.openxmlformats.org/officeDocument/2006/relationships/hyperlink" Target="http://twitter.com/flipkartsupport/statuses/1353659953014300672" TargetMode="External"/><Relationship Id="rId2555" Type="http://schemas.openxmlformats.org/officeDocument/2006/relationships/hyperlink" Target="http://twitter.com/diffopinion/statuses/1353620060942835712" TargetMode="External"/><Relationship Id="rId3887" Type="http://schemas.openxmlformats.org/officeDocument/2006/relationships/hyperlink" Target="http://pbs.twimg.com/profile_images/1069897890938597376/WsFi-Mx0_normal.jpg" TargetMode="External"/><Relationship Id="rId1225" Type="http://schemas.openxmlformats.org/officeDocument/2006/relationships/hyperlink" Target="http://pbs.twimg.com/profile_images/1255791203267817472/SiGsaYQD_normal.jpg" TargetMode="External"/><Relationship Id="rId2556" Type="http://schemas.openxmlformats.org/officeDocument/2006/relationships/hyperlink" Target="http://pbs.twimg.com/profile_images/1171371477398151168/Z6uWkOWK_normal.jpg" TargetMode="External"/><Relationship Id="rId3886" Type="http://schemas.openxmlformats.org/officeDocument/2006/relationships/hyperlink" Target="http://twitter.com/LondonRagIndia/statuses/1353575851758133251" TargetMode="External"/><Relationship Id="rId1226" Type="http://schemas.openxmlformats.org/officeDocument/2006/relationships/hyperlink" Target="http://twitter.com/sanjaywed/statuses/1353659917756997633" TargetMode="External"/><Relationship Id="rId2557" Type="http://schemas.openxmlformats.org/officeDocument/2006/relationships/hyperlink" Target="http://twitter.com/HemantA77497109/statuses/1353620046237503488" TargetMode="External"/><Relationship Id="rId3889" Type="http://schemas.openxmlformats.org/officeDocument/2006/relationships/hyperlink" Target="http://pbs.twimg.com/profile_images/1289204502445174785/Sg0vueG3_normal.jpg" TargetMode="External"/><Relationship Id="rId1227" Type="http://schemas.openxmlformats.org/officeDocument/2006/relationships/hyperlink" Target="http://pbs.twimg.com/profile_images/817766985719316480/_HVZYsjI_normal.jpg" TargetMode="External"/><Relationship Id="rId2558" Type="http://schemas.openxmlformats.org/officeDocument/2006/relationships/hyperlink" Target="http://pbs.twimg.com/profile_images/1262808933485498369/RnpbYo03_normal.jpg" TargetMode="External"/><Relationship Id="rId3888" Type="http://schemas.openxmlformats.org/officeDocument/2006/relationships/hyperlink" Target="http://twitter.com/thenewsminute/statuses/1353575827674259464" TargetMode="External"/><Relationship Id="rId1228" Type="http://schemas.openxmlformats.org/officeDocument/2006/relationships/hyperlink" Target="http://twitter.com/flipkartsupport/statuses/1353659898567901184" TargetMode="External"/><Relationship Id="rId2559" Type="http://schemas.openxmlformats.org/officeDocument/2006/relationships/hyperlink" Target="http://twitter.com/rishaw_mishra/statuses/1353620026356457473" TargetMode="External"/><Relationship Id="rId1229" Type="http://schemas.openxmlformats.org/officeDocument/2006/relationships/hyperlink" Target="http://pbs.twimg.com/profile_images/1265288173854224384/H7MT70Ae_normal.jpg" TargetMode="External"/><Relationship Id="rId3881" Type="http://schemas.openxmlformats.org/officeDocument/2006/relationships/hyperlink" Target="http://pbs.twimg.com/profile_images/1201299476473733120/bXlha7JE_normal.jpg" TargetMode="External"/><Relationship Id="rId2550" Type="http://schemas.openxmlformats.org/officeDocument/2006/relationships/hyperlink" Target="http://pbs.twimg.com/profile_images/1250636297003077632/MXi0NoTn_normal.jpg" TargetMode="External"/><Relationship Id="rId3880" Type="http://schemas.openxmlformats.org/officeDocument/2006/relationships/hyperlink" Target="http://twitter.com/ginosullivan/statuses/1353576179949654016" TargetMode="External"/><Relationship Id="rId1220" Type="http://schemas.openxmlformats.org/officeDocument/2006/relationships/hyperlink" Target="http://twitter.com/Mohamme42111008/statuses/1353660010597761026" TargetMode="External"/><Relationship Id="rId2551" Type="http://schemas.openxmlformats.org/officeDocument/2006/relationships/hyperlink" Target="http://twitter.com/Nitishjha6662/statuses/1353620201032486912" TargetMode="External"/><Relationship Id="rId3883" Type="http://schemas.openxmlformats.org/officeDocument/2006/relationships/hyperlink" Target="http://pbs.twimg.com/profile_images/1213811491616501760/27fe5QiD_normal.jpg" TargetMode="External"/><Relationship Id="rId1221" Type="http://schemas.openxmlformats.org/officeDocument/2006/relationships/hyperlink" Target="http://pbs.twimg.com/profile_images/1255791203267817472/SiGsaYQD_normal.jpg" TargetMode="External"/><Relationship Id="rId2552" Type="http://schemas.openxmlformats.org/officeDocument/2006/relationships/hyperlink" Target="http://pbs.twimg.com/profile_images/1347836808659308544/lpcJSCWF_normal.jpg" TargetMode="External"/><Relationship Id="rId3882" Type="http://schemas.openxmlformats.org/officeDocument/2006/relationships/hyperlink" Target="http://twitter.com/TechFactsRafee/statuses/1353576138832941060" TargetMode="External"/><Relationship Id="rId1222" Type="http://schemas.openxmlformats.org/officeDocument/2006/relationships/hyperlink" Target="http://twitter.com/sanjaywed/statuses/1353659996333084672" TargetMode="External"/><Relationship Id="rId2553" Type="http://schemas.openxmlformats.org/officeDocument/2006/relationships/hyperlink" Target="http://twitter.com/VinayReddyRami/statuses/1353620194166509568" TargetMode="External"/><Relationship Id="rId3885" Type="http://schemas.openxmlformats.org/officeDocument/2006/relationships/hyperlink" Target="http://pbs.twimg.com/profile_images/1336252503185186820/zVIYjJqf_normal.jpg" TargetMode="External"/><Relationship Id="rId1223" Type="http://schemas.openxmlformats.org/officeDocument/2006/relationships/hyperlink" Target="http://pbs.twimg.com/profile_images/817766985719316480/_HVZYsjI_normal.jpg" TargetMode="External"/><Relationship Id="rId2554" Type="http://schemas.openxmlformats.org/officeDocument/2006/relationships/hyperlink" Target="http://pbs.twimg.com/profile_images/1329997045894057986/wBlpQU8K_normal.jpg" TargetMode="External"/><Relationship Id="rId3884" Type="http://schemas.openxmlformats.org/officeDocument/2006/relationships/hyperlink" Target="http://twitter.com/RahulSi50473529/statuses/1353576045878927360" TargetMode="External"/><Relationship Id="rId2500" Type="http://schemas.openxmlformats.org/officeDocument/2006/relationships/hyperlink" Target="http://pbs.twimg.com/profile_images/1248909714575904769/cNp0us17_normal.jpg" TargetMode="External"/><Relationship Id="rId3832" Type="http://schemas.openxmlformats.org/officeDocument/2006/relationships/hyperlink" Target="http://twitter.com/mahipal15034769/statuses/1353577696656117760" TargetMode="External"/><Relationship Id="rId2501" Type="http://schemas.openxmlformats.org/officeDocument/2006/relationships/hyperlink" Target="http://twitter.com/Bujji90pavan/statuses/1353621161045704704" TargetMode="External"/><Relationship Id="rId3831" Type="http://schemas.openxmlformats.org/officeDocument/2006/relationships/hyperlink" Target="http://pbs.twimg.com/profile_images/1292569357264904192/r-FbL04G_normal.jpg" TargetMode="External"/><Relationship Id="rId2502" Type="http://schemas.openxmlformats.org/officeDocument/2006/relationships/hyperlink" Target="http://pbs.twimg.com/profile_images/1338792139388379137/Dojud1w-_normal.jpg" TargetMode="External"/><Relationship Id="rId3834" Type="http://schemas.openxmlformats.org/officeDocument/2006/relationships/hyperlink" Target="http://twitter.com/Satwik680/statuses/1353577689978834944" TargetMode="External"/><Relationship Id="rId2503" Type="http://schemas.openxmlformats.org/officeDocument/2006/relationships/hyperlink" Target="http://twitter.com/IamRealChampion/statuses/1353621130859474944" TargetMode="External"/><Relationship Id="rId3833" Type="http://schemas.openxmlformats.org/officeDocument/2006/relationships/hyperlink" Target="http://pbs.twimg.com/profile_images/935209477652996101/zgrcTxE6_normal.jpg" TargetMode="External"/><Relationship Id="rId2504" Type="http://schemas.openxmlformats.org/officeDocument/2006/relationships/hyperlink" Target="http://pbs.twimg.com/profile_images/1318045996165689344/p_1MYhHt_normal.jpg" TargetMode="External"/><Relationship Id="rId3836" Type="http://schemas.openxmlformats.org/officeDocument/2006/relationships/hyperlink" Target="http://twitter.com/TeluguTechPrime/statuses/1353577634018562049" TargetMode="External"/><Relationship Id="rId2505" Type="http://schemas.openxmlformats.org/officeDocument/2006/relationships/hyperlink" Target="http://twitter.com/oppomobileindia/statuses/1353621127407562752" TargetMode="External"/><Relationship Id="rId3835" Type="http://schemas.openxmlformats.org/officeDocument/2006/relationships/hyperlink" Target="http://pbs.twimg.com/profile_images/1298941339107766272/HknxVCRz_normal.jpg" TargetMode="External"/><Relationship Id="rId2506" Type="http://schemas.openxmlformats.org/officeDocument/2006/relationships/hyperlink" Target="http://pbs.twimg.com/profile_images/1338343005556592640/CU0YyAm8_normal.jpg" TargetMode="External"/><Relationship Id="rId3838" Type="http://schemas.openxmlformats.org/officeDocument/2006/relationships/hyperlink" Target="http://twitter.com/BhushanSuryaraj/statuses/1353577503953203200" TargetMode="External"/><Relationship Id="rId2507" Type="http://schemas.openxmlformats.org/officeDocument/2006/relationships/hyperlink" Target="http://twitter.com/realmemobiles/statuses/1353621127113957378" TargetMode="External"/><Relationship Id="rId3837" Type="http://schemas.openxmlformats.org/officeDocument/2006/relationships/hyperlink" Target="http://pbs.twimg.com/profile_images/1228413848920547328/6smGXwIj_normal.jpg" TargetMode="External"/><Relationship Id="rId2508" Type="http://schemas.openxmlformats.org/officeDocument/2006/relationships/hyperlink" Target="http://pbs.twimg.com/profile_images/748101107998666752/oyNBKG6d_normal.jpg" TargetMode="External"/><Relationship Id="rId2509" Type="http://schemas.openxmlformats.org/officeDocument/2006/relationships/hyperlink" Target="http://twitter.com/ashwinmorey1986/statuses/1353621115973713920" TargetMode="External"/><Relationship Id="rId3839" Type="http://schemas.openxmlformats.org/officeDocument/2006/relationships/hyperlink" Target="http://pbs.twimg.com/profile_images/817766985719316480/_HVZYsjI_normal.jpg" TargetMode="External"/><Relationship Id="rId3830" Type="http://schemas.openxmlformats.org/officeDocument/2006/relationships/hyperlink" Target="http://twitter.com/Harpree62295150/statuses/1353577701425078272" TargetMode="External"/><Relationship Id="rId3821" Type="http://schemas.openxmlformats.org/officeDocument/2006/relationships/hyperlink" Target="http://pbs.twimg.com/profile_images/1053225263339839488/UI8ItYdz_normal.jpg" TargetMode="External"/><Relationship Id="rId3820" Type="http://schemas.openxmlformats.org/officeDocument/2006/relationships/hyperlink" Target="http://twitter.com/imVickyMansa/statuses/1353578158117638144" TargetMode="External"/><Relationship Id="rId3823" Type="http://schemas.openxmlformats.org/officeDocument/2006/relationships/hyperlink" Target="http://pbs.twimg.com/profile_images/1322103061729353728/rx9ohLN-_normal.jpg" TargetMode="External"/><Relationship Id="rId3822" Type="http://schemas.openxmlformats.org/officeDocument/2006/relationships/hyperlink" Target="http://twitter.com/SonuNig29492604/statuses/1353577947450339329" TargetMode="External"/><Relationship Id="rId3825" Type="http://schemas.openxmlformats.org/officeDocument/2006/relationships/hyperlink" Target="http://pbs.twimg.com/profile_images/817766985719316480/_HVZYsjI_normal.jpg" TargetMode="External"/><Relationship Id="rId3824" Type="http://schemas.openxmlformats.org/officeDocument/2006/relationships/hyperlink" Target="http://twitter.com/IamAyan_Sarkar/statuses/1353577905423413248" TargetMode="External"/><Relationship Id="rId3827" Type="http://schemas.openxmlformats.org/officeDocument/2006/relationships/hyperlink" Target="http://pbs.twimg.com/profile_images/817766985719316480/_HVZYsjI_normal.jpg" TargetMode="External"/><Relationship Id="rId3826" Type="http://schemas.openxmlformats.org/officeDocument/2006/relationships/hyperlink" Target="http://twitter.com/flipkartsupport/statuses/1353577894631657482" TargetMode="External"/><Relationship Id="rId3829" Type="http://schemas.openxmlformats.org/officeDocument/2006/relationships/hyperlink" Target="http://abs.twimg.com/sticky/default_profile_images/default_profile_normal.png" TargetMode="External"/><Relationship Id="rId3828" Type="http://schemas.openxmlformats.org/officeDocument/2006/relationships/hyperlink" Target="http://twitter.com/flipkartsupport/statuses/1353577885550989314" TargetMode="External"/><Relationship Id="rId2522" Type="http://schemas.openxmlformats.org/officeDocument/2006/relationships/hyperlink" Target="http://pbs.twimg.com/profile_images/817766985719316480/_HVZYsjI_normal.jpg" TargetMode="External"/><Relationship Id="rId3854" Type="http://schemas.openxmlformats.org/officeDocument/2006/relationships/hyperlink" Target="http://twitter.com/Love_Vincee/statuses/1353576849922682880" TargetMode="External"/><Relationship Id="rId2523" Type="http://schemas.openxmlformats.org/officeDocument/2006/relationships/hyperlink" Target="http://twitter.com/flipkartsupport/statuses/1353620766303117312" TargetMode="External"/><Relationship Id="rId3853" Type="http://schemas.openxmlformats.org/officeDocument/2006/relationships/hyperlink" Target="http://pbs.twimg.com/profile_images/1353238513303642112/IEbne_0h_normal.jpg" TargetMode="External"/><Relationship Id="rId2524" Type="http://schemas.openxmlformats.org/officeDocument/2006/relationships/hyperlink" Target="http://pbs.twimg.com/profile_images/1297213661740544000/FyhB_6Rw_normal.png" TargetMode="External"/><Relationship Id="rId3856" Type="http://schemas.openxmlformats.org/officeDocument/2006/relationships/hyperlink" Target="http://twitter.com/Amazingdeals360/statuses/1353576618652962816" TargetMode="External"/><Relationship Id="rId2525" Type="http://schemas.openxmlformats.org/officeDocument/2006/relationships/hyperlink" Target="http://twitter.com/xtra_deals/statuses/1353620766080819201" TargetMode="External"/><Relationship Id="rId3855" Type="http://schemas.openxmlformats.org/officeDocument/2006/relationships/hyperlink" Target="http://pbs.twimg.com/profile_images/1057323147156893696/aJHk6gZs_normal.jpg" TargetMode="External"/><Relationship Id="rId2526" Type="http://schemas.openxmlformats.org/officeDocument/2006/relationships/hyperlink" Target="http://pbs.twimg.com/profile_images/817766985719316480/_HVZYsjI_normal.jpg" TargetMode="External"/><Relationship Id="rId3858" Type="http://schemas.openxmlformats.org/officeDocument/2006/relationships/hyperlink" Target="http://twitter.com/VikasMohanProAc/statuses/1353576565423153153" TargetMode="External"/><Relationship Id="rId2527" Type="http://schemas.openxmlformats.org/officeDocument/2006/relationships/hyperlink" Target="http://twitter.com/flipkartsupport/statuses/1353620727497248769" TargetMode="External"/><Relationship Id="rId3857" Type="http://schemas.openxmlformats.org/officeDocument/2006/relationships/hyperlink" Target="http://pbs.twimg.com/profile_images/500829041402728448/tJYE3QT5_normal.jpeg" TargetMode="External"/><Relationship Id="rId2528" Type="http://schemas.openxmlformats.org/officeDocument/2006/relationships/hyperlink" Target="http://pbs.twimg.com/profile_images/1319296431576862721/jter4daF_normal.jpg" TargetMode="External"/><Relationship Id="rId2529" Type="http://schemas.openxmlformats.org/officeDocument/2006/relationships/hyperlink" Target="http://twitter.com/Coolzaimy/statuses/1353620713026932736" TargetMode="External"/><Relationship Id="rId3859" Type="http://schemas.openxmlformats.org/officeDocument/2006/relationships/hyperlink" Target="http://pbs.twimg.com/profile_images/1327975744903933961/5NUoNAa0_normal.jpg" TargetMode="External"/><Relationship Id="rId3850" Type="http://schemas.openxmlformats.org/officeDocument/2006/relationships/hyperlink" Target="http://twitter.com/TannaDevesh/statuses/1353576938254688257" TargetMode="External"/><Relationship Id="rId2520" Type="http://schemas.openxmlformats.org/officeDocument/2006/relationships/hyperlink" Target="http://pbs.twimg.com/profile_images/1338792139388379137/Dojud1w-_normal.jpg" TargetMode="External"/><Relationship Id="rId3852" Type="http://schemas.openxmlformats.org/officeDocument/2006/relationships/hyperlink" Target="http://twitter.com/7Deals24/statuses/1353576895036571649" TargetMode="External"/><Relationship Id="rId2521" Type="http://schemas.openxmlformats.org/officeDocument/2006/relationships/hyperlink" Target="http://twitter.com/IamRealChampion/statuses/1353620916345970688" TargetMode="External"/><Relationship Id="rId3851" Type="http://schemas.openxmlformats.org/officeDocument/2006/relationships/hyperlink" Target="http://pbs.twimg.com/profile_images/1302285533771685890/gHJDGPic_normal.jpg" TargetMode="External"/><Relationship Id="rId2511" Type="http://schemas.openxmlformats.org/officeDocument/2006/relationships/hyperlink" Target="http://twitter.com/Princo1916/statuses/1353621112656175105" TargetMode="External"/><Relationship Id="rId3843" Type="http://schemas.openxmlformats.org/officeDocument/2006/relationships/hyperlink" Target="http://pbs.twimg.com/profile_images/1251885441621602307/ro2-TfMu_normal.jpg" TargetMode="External"/><Relationship Id="rId2512" Type="http://schemas.openxmlformats.org/officeDocument/2006/relationships/hyperlink" Target="http://pbs.twimg.com/profile_images/1295249883012636672/LrY3Llrg_normal.jpg" TargetMode="External"/><Relationship Id="rId3842" Type="http://schemas.openxmlformats.org/officeDocument/2006/relationships/hyperlink" Target="http://twitter.com/VirendraBisht87/statuses/1353577487679303680" TargetMode="External"/><Relationship Id="rId2513" Type="http://schemas.openxmlformats.org/officeDocument/2006/relationships/hyperlink" Target="http://twitter.com/DucklingWarrior/statuses/1353621070109167616" TargetMode="External"/><Relationship Id="rId3845" Type="http://schemas.openxmlformats.org/officeDocument/2006/relationships/hyperlink" Target="http://pbs.twimg.com/profile_images/1288336919974129664/BMcGNVA5_normal.jpg" TargetMode="External"/><Relationship Id="rId2514" Type="http://schemas.openxmlformats.org/officeDocument/2006/relationships/hyperlink" Target="http://pbs.twimg.com/profile_images/1057323147156893696/aJHk6gZs_normal.jpg" TargetMode="External"/><Relationship Id="rId3844" Type="http://schemas.openxmlformats.org/officeDocument/2006/relationships/hyperlink" Target="http://twitter.com/elegantmith/statuses/1353577464765681665" TargetMode="External"/><Relationship Id="rId2515" Type="http://schemas.openxmlformats.org/officeDocument/2006/relationships/hyperlink" Target="http://twitter.com/Amazingdeals360/statuses/1353621042271461377" TargetMode="External"/><Relationship Id="rId3847" Type="http://schemas.openxmlformats.org/officeDocument/2006/relationships/hyperlink" Target="http://pbs.twimg.com/profile_images/1302285533771685890/gHJDGPic_normal.jpg" TargetMode="External"/><Relationship Id="rId2516" Type="http://schemas.openxmlformats.org/officeDocument/2006/relationships/hyperlink" Target="http://pbs.twimg.com/profile_images/1340734461231558656/N6yLwU0I_normal.jpg" TargetMode="External"/><Relationship Id="rId3846" Type="http://schemas.openxmlformats.org/officeDocument/2006/relationships/hyperlink" Target="http://twitter.com/TunkKumar/statuses/1353577416107515904" TargetMode="External"/><Relationship Id="rId2517" Type="http://schemas.openxmlformats.org/officeDocument/2006/relationships/hyperlink" Target="http://twitter.com/_LiQQuid/statuses/1353620988567556096" TargetMode="External"/><Relationship Id="rId3849" Type="http://schemas.openxmlformats.org/officeDocument/2006/relationships/hyperlink" Target="http://pbs.twimg.com/profile_images/2998313866/20495d6bb06cfc780c513ae43d9723f9_normal.jpeg" TargetMode="External"/><Relationship Id="rId2518" Type="http://schemas.openxmlformats.org/officeDocument/2006/relationships/hyperlink" Target="http://pbs.twimg.com/profile_images/1275385859773067264/9B-4rsta_normal.jpg" TargetMode="External"/><Relationship Id="rId3848" Type="http://schemas.openxmlformats.org/officeDocument/2006/relationships/hyperlink" Target="http://twitter.com/7Deals24/statuses/1353577241297358848" TargetMode="External"/><Relationship Id="rId2519" Type="http://schemas.openxmlformats.org/officeDocument/2006/relationships/hyperlink" Target="http://twitter.com/SarathiActivist/statuses/1353620978916446208" TargetMode="External"/><Relationship Id="rId3841" Type="http://schemas.openxmlformats.org/officeDocument/2006/relationships/hyperlink" Target="http://pbs.twimg.com/profile_images/1243934393783046146/HkOFsH6u_normal.jpg" TargetMode="External"/><Relationship Id="rId2510" Type="http://schemas.openxmlformats.org/officeDocument/2006/relationships/hyperlink" Target="http://abs.twimg.com/sticky/default_profile_images/default_profile_normal.png" TargetMode="External"/><Relationship Id="rId3840" Type="http://schemas.openxmlformats.org/officeDocument/2006/relationships/hyperlink" Target="http://twitter.com/flipkartsupport/statuses/1353577500077645825" TargetMode="External"/><Relationship Id="rId4327" Type="http://schemas.openxmlformats.org/officeDocument/2006/relationships/hyperlink" Target="http://abs.twimg.com/sticky/default_profile_images/default_profile_normal.png" TargetMode="External"/><Relationship Id="rId5659" Type="http://schemas.openxmlformats.org/officeDocument/2006/relationships/hyperlink" Target="http://pbs.twimg.com/profile_images/1026151992178237441/CI4R35ls_normal.jpg" TargetMode="External"/><Relationship Id="rId4326" Type="http://schemas.openxmlformats.org/officeDocument/2006/relationships/hyperlink" Target="http://twitter.com/KumarKethavath6/statuses/1353556067372814336" TargetMode="External"/><Relationship Id="rId4329" Type="http://schemas.openxmlformats.org/officeDocument/2006/relationships/hyperlink" Target="http://pbs.twimg.com/profile_images/1209148298793107456/We8n6uGZ_normal.jpg" TargetMode="External"/><Relationship Id="rId5657" Type="http://schemas.openxmlformats.org/officeDocument/2006/relationships/hyperlink" Target="http://pbs.twimg.com/profile_images/1344104018642042882/wYbsTZhF_normal.jpg" TargetMode="External"/><Relationship Id="rId4328" Type="http://schemas.openxmlformats.org/officeDocument/2006/relationships/hyperlink" Target="http://twitter.com/kartikk90932745/statuses/1353556038327406592" TargetMode="External"/><Relationship Id="rId5658" Type="http://schemas.openxmlformats.org/officeDocument/2006/relationships/hyperlink" Target="http://twitter.com/ahmadzaid2020/statuses/1353396727403794434" TargetMode="External"/><Relationship Id="rId469" Type="http://schemas.openxmlformats.org/officeDocument/2006/relationships/hyperlink" Target="http://abs.twimg.com/sticky/default_profile_images/default_profile_normal.png" TargetMode="External"/><Relationship Id="rId468" Type="http://schemas.openxmlformats.org/officeDocument/2006/relationships/hyperlink" Target="http://twitter.com/VINEET_MOTIHARI/statuses/1353687767683751936" TargetMode="External"/><Relationship Id="rId467" Type="http://schemas.openxmlformats.org/officeDocument/2006/relationships/hyperlink" Target="http://pbs.twimg.com/profile_images/1249978623387250688/pUgLFUci_normal.jpg" TargetMode="External"/><Relationship Id="rId1290" Type="http://schemas.openxmlformats.org/officeDocument/2006/relationships/hyperlink" Target="http://twitter.com/PowerofsUn12/statuses/1353658669896884224" TargetMode="External"/><Relationship Id="rId1291" Type="http://schemas.openxmlformats.org/officeDocument/2006/relationships/hyperlink" Target="http://pbs.twimg.com/profile_images/817766985719316480/_HVZYsjI_normal.jpg" TargetMode="External"/><Relationship Id="rId1292" Type="http://schemas.openxmlformats.org/officeDocument/2006/relationships/hyperlink" Target="http://twitter.com/flipkartsupport/statuses/1353658644273852419" TargetMode="External"/><Relationship Id="rId462" Type="http://schemas.openxmlformats.org/officeDocument/2006/relationships/hyperlink" Target="http://twitter.com/RAHULDADA024/statuses/1353687862303055873" TargetMode="External"/><Relationship Id="rId1293" Type="http://schemas.openxmlformats.org/officeDocument/2006/relationships/hyperlink" Target="http://pbs.twimg.com/profile_images/1347863597372874758/tmsG2mOS_normal.jpg" TargetMode="External"/><Relationship Id="rId5651" Type="http://schemas.openxmlformats.org/officeDocument/2006/relationships/hyperlink" Target="http://pbs.twimg.com/profile_images/1297213661740544000/FyhB_6Rw_normal.png" TargetMode="External"/><Relationship Id="rId461" Type="http://schemas.openxmlformats.org/officeDocument/2006/relationships/hyperlink" Target="http://pbs.twimg.com/profile_images/1334182063382040576/SypsY8jN_normal.jpg" TargetMode="External"/><Relationship Id="rId1294" Type="http://schemas.openxmlformats.org/officeDocument/2006/relationships/hyperlink" Target="http://twitter.com/JulianRO/statuses/1353658492456984577" TargetMode="External"/><Relationship Id="rId5652" Type="http://schemas.openxmlformats.org/officeDocument/2006/relationships/hyperlink" Target="http://twitter.com/xtra_deals/statuses/1353397006782365696" TargetMode="External"/><Relationship Id="rId460" Type="http://schemas.openxmlformats.org/officeDocument/2006/relationships/hyperlink" Target="http://twitter.com/RAHULDADA024/statuses/1353687901033226240" TargetMode="External"/><Relationship Id="rId1295" Type="http://schemas.openxmlformats.org/officeDocument/2006/relationships/hyperlink" Target="http://pbs.twimg.com/profile_images/1176837432345448448/OVbOQpfb_normal.jpg" TargetMode="External"/><Relationship Id="rId4321" Type="http://schemas.openxmlformats.org/officeDocument/2006/relationships/hyperlink" Target="http://pbs.twimg.com/profile_images/750887269850976256/oDRFrDNK_normal.jpg" TargetMode="External"/><Relationship Id="rId1296" Type="http://schemas.openxmlformats.org/officeDocument/2006/relationships/hyperlink" Target="http://twitter.com/saurabhch15/statuses/1353658431689740288" TargetMode="External"/><Relationship Id="rId4320" Type="http://schemas.openxmlformats.org/officeDocument/2006/relationships/hyperlink" Target="http://twitter.com/coolboyVedansh/statuses/1353556578721402881" TargetMode="External"/><Relationship Id="rId5650" Type="http://schemas.openxmlformats.org/officeDocument/2006/relationships/hyperlink" Target="http://twitter.com/Ishantk26878694/statuses/1353397311179657219" TargetMode="External"/><Relationship Id="rId466" Type="http://schemas.openxmlformats.org/officeDocument/2006/relationships/hyperlink" Target="http://twitter.com/Amazingdeals360/statuses/1353687771743883266" TargetMode="External"/><Relationship Id="rId1297" Type="http://schemas.openxmlformats.org/officeDocument/2006/relationships/hyperlink" Target="http://pbs.twimg.com/profile_images/810794123057721344/vO6JIWpE_normal.jpg" TargetMode="External"/><Relationship Id="rId4323" Type="http://schemas.openxmlformats.org/officeDocument/2006/relationships/hyperlink" Target="http://pbs.twimg.com/profile_images/750887269850976256/oDRFrDNK_normal.jpg" TargetMode="External"/><Relationship Id="rId5655" Type="http://schemas.openxmlformats.org/officeDocument/2006/relationships/hyperlink" Target="http://pbs.twimg.com/profile_images/2749626908/c238079df32396e297246dd41daf8c73_normal.jpeg" TargetMode="External"/><Relationship Id="rId465" Type="http://schemas.openxmlformats.org/officeDocument/2006/relationships/hyperlink" Target="http://pbs.twimg.com/profile_images/1057323147156893696/aJHk6gZs_normal.jpg" TargetMode="External"/><Relationship Id="rId1298" Type="http://schemas.openxmlformats.org/officeDocument/2006/relationships/hyperlink" Target="http://twitter.com/BhaveshChauha12/statuses/1353658391990829056" TargetMode="External"/><Relationship Id="rId4322" Type="http://schemas.openxmlformats.org/officeDocument/2006/relationships/hyperlink" Target="http://twitter.com/ketansavaj/statuses/1353556471225618433" TargetMode="External"/><Relationship Id="rId5656" Type="http://schemas.openxmlformats.org/officeDocument/2006/relationships/hyperlink" Target="http://twitter.com/AppasJafar/statuses/1353396781376180225" TargetMode="External"/><Relationship Id="rId464" Type="http://schemas.openxmlformats.org/officeDocument/2006/relationships/hyperlink" Target="http://twitter.com/7Deals24/statuses/1353687844951232514" TargetMode="External"/><Relationship Id="rId1299" Type="http://schemas.openxmlformats.org/officeDocument/2006/relationships/hyperlink" Target="http://pbs.twimg.com/profile_images/1333053558556508163/sA8Ssqm8_normal.jpg" TargetMode="External"/><Relationship Id="rId4325" Type="http://schemas.openxmlformats.org/officeDocument/2006/relationships/hyperlink" Target="http://abs.twimg.com/sticky/default_profile_images/default_profile_normal.png" TargetMode="External"/><Relationship Id="rId5653" Type="http://schemas.openxmlformats.org/officeDocument/2006/relationships/hyperlink" Target="http://pbs.twimg.com/profile_images/1333808696825053185/4KjzuGAF_normal.jpg" TargetMode="External"/><Relationship Id="rId463" Type="http://schemas.openxmlformats.org/officeDocument/2006/relationships/hyperlink" Target="http://pbs.twimg.com/profile_images/1302285533771685890/gHJDGPic_normal.jpg" TargetMode="External"/><Relationship Id="rId4324" Type="http://schemas.openxmlformats.org/officeDocument/2006/relationships/hyperlink" Target="http://twitter.com/ketansavaj/statuses/1353556465621975040" TargetMode="External"/><Relationship Id="rId5654" Type="http://schemas.openxmlformats.org/officeDocument/2006/relationships/hyperlink" Target="http://twitter.com/nd_rhea/statuses/1353396918794264576" TargetMode="External"/><Relationship Id="rId4316" Type="http://schemas.openxmlformats.org/officeDocument/2006/relationships/hyperlink" Target="http://twitter.com/abhinavmehta94/statuses/1353556671818293248" TargetMode="External"/><Relationship Id="rId5648" Type="http://schemas.openxmlformats.org/officeDocument/2006/relationships/hyperlink" Target="http://twitter.com/flipkartsupport/statuses/1353397400019247105" TargetMode="External"/><Relationship Id="rId4315" Type="http://schemas.openxmlformats.org/officeDocument/2006/relationships/hyperlink" Target="http://pbs.twimg.com/profile_images/1353680922868994049/wGEKfx1U_normal.jpg" TargetMode="External"/><Relationship Id="rId5649" Type="http://schemas.openxmlformats.org/officeDocument/2006/relationships/hyperlink" Target="http://pbs.twimg.com/profile_images/1353391811616591873/rPMKxI9T_normal.jpg" TargetMode="External"/><Relationship Id="rId4318" Type="http://schemas.openxmlformats.org/officeDocument/2006/relationships/hyperlink" Target="http://twitter.com/DhoniUpdate/statuses/1353556594102034432" TargetMode="External"/><Relationship Id="rId5646" Type="http://schemas.openxmlformats.org/officeDocument/2006/relationships/hyperlink" Target="http://twitter.com/AbdulMa48789580/statuses/1353397438921506816" TargetMode="External"/><Relationship Id="rId4317" Type="http://schemas.openxmlformats.org/officeDocument/2006/relationships/hyperlink" Target="http://pbs.twimg.com/profile_images/1351765332646625280/rtlbFC60_normal.jpg" TargetMode="External"/><Relationship Id="rId5647" Type="http://schemas.openxmlformats.org/officeDocument/2006/relationships/hyperlink" Target="http://pbs.twimg.com/profile_images/817766985719316480/_HVZYsjI_normal.jpg" TargetMode="External"/><Relationship Id="rId4319" Type="http://schemas.openxmlformats.org/officeDocument/2006/relationships/hyperlink" Target="http://pbs.twimg.com/profile_images/1113043924187144193/cxaE1U-A_normal.jpg" TargetMode="External"/><Relationship Id="rId459" Type="http://schemas.openxmlformats.org/officeDocument/2006/relationships/hyperlink" Target="http://pbs.twimg.com/profile_images/1334182063382040576/SypsY8jN_normal.jpg" TargetMode="External"/><Relationship Id="rId458" Type="http://schemas.openxmlformats.org/officeDocument/2006/relationships/hyperlink" Target="http://twitter.com/antarik_sarkar/statuses/1353687992909459458" TargetMode="External"/><Relationship Id="rId457" Type="http://schemas.openxmlformats.org/officeDocument/2006/relationships/hyperlink" Target="http://abs.twimg.com/sticky/default_profile_images/default_profile_normal.png" TargetMode="External"/><Relationship Id="rId456" Type="http://schemas.openxmlformats.org/officeDocument/2006/relationships/hyperlink" Target="http://twitter.com/antarik_sarkar/statuses/1353687998739566593" TargetMode="External"/><Relationship Id="rId1280" Type="http://schemas.openxmlformats.org/officeDocument/2006/relationships/hyperlink" Target="http://twitter.com/flipkartsupport/statuses/1353658972784488448" TargetMode="External"/><Relationship Id="rId1281" Type="http://schemas.openxmlformats.org/officeDocument/2006/relationships/hyperlink" Target="http://pbs.twimg.com/profile_images/1321522576678531072/9TL7USbU_normal.jpg" TargetMode="External"/><Relationship Id="rId451" Type="http://schemas.openxmlformats.org/officeDocument/2006/relationships/hyperlink" Target="http://pbs.twimg.com/profile_images/1069117283426070528/N1x2J-sp_normal.jpg" TargetMode="External"/><Relationship Id="rId1282" Type="http://schemas.openxmlformats.org/officeDocument/2006/relationships/hyperlink" Target="http://twitter.com/Saheb43368088/statuses/1353658939812921345" TargetMode="External"/><Relationship Id="rId5640" Type="http://schemas.openxmlformats.org/officeDocument/2006/relationships/hyperlink" Target="http://twitter.com/Mysterydealz/statuses/1353397711442042883" TargetMode="External"/><Relationship Id="rId450" Type="http://schemas.openxmlformats.org/officeDocument/2006/relationships/hyperlink" Target="http://twitter.com/saswatarath/statuses/1353688243477344256" TargetMode="External"/><Relationship Id="rId1283" Type="http://schemas.openxmlformats.org/officeDocument/2006/relationships/hyperlink" Target="http://pbs.twimg.com/profile_images/1182271972689858561/apoOV7Ls_normal.jpg" TargetMode="External"/><Relationship Id="rId5641" Type="http://schemas.openxmlformats.org/officeDocument/2006/relationships/hyperlink" Target="http://pbs.twimg.com/profile_images/1273654714505129985/wRyN4TUr_normal.jpg" TargetMode="External"/><Relationship Id="rId1284" Type="http://schemas.openxmlformats.org/officeDocument/2006/relationships/hyperlink" Target="http://twitter.com/DeepakArya108/statuses/1353658777568825344" TargetMode="External"/><Relationship Id="rId4310" Type="http://schemas.openxmlformats.org/officeDocument/2006/relationships/hyperlink" Target="http://twitter.com/Slayer_001/statuses/1353556781683847169" TargetMode="External"/><Relationship Id="rId1285" Type="http://schemas.openxmlformats.org/officeDocument/2006/relationships/hyperlink" Target="http://pbs.twimg.com/profile_images/1251356575815458816/LPzlftyQ_normal.jpg" TargetMode="External"/><Relationship Id="rId455" Type="http://schemas.openxmlformats.org/officeDocument/2006/relationships/hyperlink" Target="http://abs.twimg.com/sticky/default_profile_images/default_profile_normal.png" TargetMode="External"/><Relationship Id="rId1286" Type="http://schemas.openxmlformats.org/officeDocument/2006/relationships/hyperlink" Target="http://twitter.com/919_kapil/statuses/1353658724062138372" TargetMode="External"/><Relationship Id="rId4312" Type="http://schemas.openxmlformats.org/officeDocument/2006/relationships/hyperlink" Target="http://twitter.com/DhoniUpdate/statuses/1353556691544141824" TargetMode="External"/><Relationship Id="rId5644" Type="http://schemas.openxmlformats.org/officeDocument/2006/relationships/hyperlink" Target="http://twitter.com/D_funE_9body/statuses/1353397468407488512" TargetMode="External"/><Relationship Id="rId454" Type="http://schemas.openxmlformats.org/officeDocument/2006/relationships/hyperlink" Target="http://twitter.com/DheerajMalleYT2/statuses/1353687998861197312" TargetMode="External"/><Relationship Id="rId1287" Type="http://schemas.openxmlformats.org/officeDocument/2006/relationships/hyperlink" Target="http://pbs.twimg.com/profile_images/1351496229671211010/WjUhOv1m_normal.jpg" TargetMode="External"/><Relationship Id="rId4311" Type="http://schemas.openxmlformats.org/officeDocument/2006/relationships/hyperlink" Target="http://pbs.twimg.com/profile_images/1351765332646625280/rtlbFC60_normal.jpg" TargetMode="External"/><Relationship Id="rId5645" Type="http://schemas.openxmlformats.org/officeDocument/2006/relationships/hyperlink" Target="http://pbs.twimg.com/profile_images/1301234648832520193/OnMT87Sb_normal.jpg" TargetMode="External"/><Relationship Id="rId453" Type="http://schemas.openxmlformats.org/officeDocument/2006/relationships/hyperlink" Target="http://pbs.twimg.com/profile_images/1329440533257842695/rsiYnC7X_normal.jpg" TargetMode="External"/><Relationship Id="rId1288" Type="http://schemas.openxmlformats.org/officeDocument/2006/relationships/hyperlink" Target="http://twitter.com/Pranav22143112/statuses/1353658711424684034" TargetMode="External"/><Relationship Id="rId4314" Type="http://schemas.openxmlformats.org/officeDocument/2006/relationships/hyperlink" Target="http://twitter.com/abhinavmehta94/statuses/1353556674527846403" TargetMode="External"/><Relationship Id="rId5642" Type="http://schemas.openxmlformats.org/officeDocument/2006/relationships/hyperlink" Target="http://twitter.com/MaRam060993/statuses/1353397582878240768" TargetMode="External"/><Relationship Id="rId452" Type="http://schemas.openxmlformats.org/officeDocument/2006/relationships/hyperlink" Target="http://twitter.com/xgodnightmare/statuses/1353688070239842307" TargetMode="External"/><Relationship Id="rId1289" Type="http://schemas.openxmlformats.org/officeDocument/2006/relationships/hyperlink" Target="http://abs.twimg.com/sticky/default_profile_images/default_profile_normal.png" TargetMode="External"/><Relationship Id="rId4313" Type="http://schemas.openxmlformats.org/officeDocument/2006/relationships/hyperlink" Target="http://pbs.twimg.com/profile_images/1353680922868994049/wGEKfx1U_normal.jpg" TargetMode="External"/><Relationship Id="rId5643" Type="http://schemas.openxmlformats.org/officeDocument/2006/relationships/hyperlink" Target="http://pbs.twimg.com/profile_images/1345082719299010560/dwWftwY4_normal.jpg" TargetMode="External"/><Relationship Id="rId3018" Type="http://schemas.openxmlformats.org/officeDocument/2006/relationships/hyperlink" Target="http://pbs.twimg.com/profile_images/1270624653682380805/21jNi2aM_normal.jpg" TargetMode="External"/><Relationship Id="rId4349" Type="http://schemas.openxmlformats.org/officeDocument/2006/relationships/hyperlink" Target="http://pbs.twimg.com/profile_images/1333004454929387526/hDYgBDa1_normal.jpg" TargetMode="External"/><Relationship Id="rId3017" Type="http://schemas.openxmlformats.org/officeDocument/2006/relationships/hyperlink" Target="http://twitter.com/narasimanunited/statuses/1353604514847158273" TargetMode="External"/><Relationship Id="rId4348" Type="http://schemas.openxmlformats.org/officeDocument/2006/relationships/hyperlink" Target="http://twitter.com/kartikk90932745/statuses/1353555015525412866" TargetMode="External"/><Relationship Id="rId5679" Type="http://schemas.openxmlformats.org/officeDocument/2006/relationships/hyperlink" Target="http://pbs.twimg.com/profile_images/1330979109317480448/tqPqFRUr_normal.jpg" TargetMode="External"/><Relationship Id="rId3019" Type="http://schemas.openxmlformats.org/officeDocument/2006/relationships/hyperlink" Target="http://twitter.com/PradipTatwan/statuses/1353604458228445184" TargetMode="External"/><Relationship Id="rId491" Type="http://schemas.openxmlformats.org/officeDocument/2006/relationships/hyperlink" Target="http://pbs.twimg.com/profile_images/592012256143020032/AwokzGRc_normal.jpg" TargetMode="External"/><Relationship Id="rId490" Type="http://schemas.openxmlformats.org/officeDocument/2006/relationships/hyperlink" Target="http://twitter.com/asahay00/statuses/1353687178962898945" TargetMode="External"/><Relationship Id="rId489" Type="http://schemas.openxmlformats.org/officeDocument/2006/relationships/hyperlink" Target="http://pbs.twimg.com/profile_images/1241737623187550208/m6rtMDie_normal.jpg" TargetMode="External"/><Relationship Id="rId5670" Type="http://schemas.openxmlformats.org/officeDocument/2006/relationships/hyperlink" Target="http://twitter.com/GILLambersariya/statuses/1353396177249701893" TargetMode="External"/><Relationship Id="rId484" Type="http://schemas.openxmlformats.org/officeDocument/2006/relationships/hyperlink" Target="http://twitter.com/Shubham_mobi/statuses/1353687300564164608" TargetMode="External"/><Relationship Id="rId3010" Type="http://schemas.openxmlformats.org/officeDocument/2006/relationships/hyperlink" Target="http://pbs.twimg.com/profile_images/1256564031642415105/dpExR8z5_normal.jpg" TargetMode="External"/><Relationship Id="rId4341" Type="http://schemas.openxmlformats.org/officeDocument/2006/relationships/hyperlink" Target="http://pbs.twimg.com/profile_images/1290599560637632513/iBnr0dIS_normal.jpg" TargetMode="External"/><Relationship Id="rId5673" Type="http://schemas.openxmlformats.org/officeDocument/2006/relationships/hyperlink" Target="http://pbs.twimg.com/profile_images/1204641325099831298/Hdq1D1z3_normal.jpg" TargetMode="External"/><Relationship Id="rId483" Type="http://schemas.openxmlformats.org/officeDocument/2006/relationships/hyperlink" Target="http://pbs.twimg.com/profile_images/1189453321335005184/AuH4bTJk_normal.jpg" TargetMode="External"/><Relationship Id="rId4340" Type="http://schemas.openxmlformats.org/officeDocument/2006/relationships/hyperlink" Target="http://twitter.com/ArunavoPaum/statuses/1353555210183061504" TargetMode="External"/><Relationship Id="rId5674" Type="http://schemas.openxmlformats.org/officeDocument/2006/relationships/hyperlink" Target="http://twitter.com/K4in73/statuses/1353396030105030657" TargetMode="External"/><Relationship Id="rId482" Type="http://schemas.openxmlformats.org/officeDocument/2006/relationships/hyperlink" Target="http://twitter.com/NgawangThinle16/statuses/1353687556311797761" TargetMode="External"/><Relationship Id="rId3012" Type="http://schemas.openxmlformats.org/officeDocument/2006/relationships/hyperlink" Target="http://pbs.twimg.com/profile_images/1351138476213891078/DAXdnySU_normal.jpg" TargetMode="External"/><Relationship Id="rId4343" Type="http://schemas.openxmlformats.org/officeDocument/2006/relationships/hyperlink" Target="http://pbs.twimg.com/profile_images/1349686427450183680/mJzpfMGz_normal.jpg" TargetMode="External"/><Relationship Id="rId5671" Type="http://schemas.openxmlformats.org/officeDocument/2006/relationships/hyperlink" Target="http://abs.twimg.com/sticky/default_profile_images/default_profile_normal.png" TargetMode="External"/><Relationship Id="rId481" Type="http://schemas.openxmlformats.org/officeDocument/2006/relationships/hyperlink" Target="http://pbs.twimg.com/profile_images/1328707596518260738/DdQoxFej_normal.jpg" TargetMode="External"/><Relationship Id="rId3011" Type="http://schemas.openxmlformats.org/officeDocument/2006/relationships/hyperlink" Target="http://twitter.com/vishal011011997/statuses/1353604671860928513" TargetMode="External"/><Relationship Id="rId4342" Type="http://schemas.openxmlformats.org/officeDocument/2006/relationships/hyperlink" Target="http://twitter.com/ChalamallaLoch1/statuses/1353555115207241730" TargetMode="External"/><Relationship Id="rId5672" Type="http://schemas.openxmlformats.org/officeDocument/2006/relationships/hyperlink" Target="http://twitter.com/sandeep81070907/statuses/1353396161395085312" TargetMode="External"/><Relationship Id="rId488" Type="http://schemas.openxmlformats.org/officeDocument/2006/relationships/hyperlink" Target="http://twitter.com/sanja6412/statuses/1353687202228654086" TargetMode="External"/><Relationship Id="rId3014" Type="http://schemas.openxmlformats.org/officeDocument/2006/relationships/hyperlink" Target="http://pbs.twimg.com/profile_images/1250636297003077632/MXi0NoTn_normal.jpg" TargetMode="External"/><Relationship Id="rId4345" Type="http://schemas.openxmlformats.org/officeDocument/2006/relationships/hyperlink" Target="http://pbs.twimg.com/profile_images/1276471005964353537/o-8Z_M_U_normal.jpg" TargetMode="External"/><Relationship Id="rId5677" Type="http://schemas.openxmlformats.org/officeDocument/2006/relationships/hyperlink" Target="http://pbs.twimg.com/profile_images/1330979109317480448/tqPqFRUr_normal.jpg" TargetMode="External"/><Relationship Id="rId487" Type="http://schemas.openxmlformats.org/officeDocument/2006/relationships/hyperlink" Target="http://abs.twimg.com/sticky/default_profile_images/default_profile_normal.png" TargetMode="External"/><Relationship Id="rId3013" Type="http://schemas.openxmlformats.org/officeDocument/2006/relationships/hyperlink" Target="http://twitter.com/Chandra26503648/statuses/1353604609147772933" TargetMode="External"/><Relationship Id="rId4344" Type="http://schemas.openxmlformats.org/officeDocument/2006/relationships/hyperlink" Target="http://twitter.com/HabibunnisaSye1/statuses/1353555077814919168" TargetMode="External"/><Relationship Id="rId5678" Type="http://schemas.openxmlformats.org/officeDocument/2006/relationships/hyperlink" Target="http://twitter.com/bhartiindian2/statuses/1353395817332187137" TargetMode="External"/><Relationship Id="rId486" Type="http://schemas.openxmlformats.org/officeDocument/2006/relationships/hyperlink" Target="http://twitter.com/No_Morelive/statuses/1353687279726809088" TargetMode="External"/><Relationship Id="rId3016" Type="http://schemas.openxmlformats.org/officeDocument/2006/relationships/hyperlink" Target="http://pbs.twimg.com/profile_images/866117638681972737/CutSKrkr_normal.jpg" TargetMode="External"/><Relationship Id="rId4347" Type="http://schemas.openxmlformats.org/officeDocument/2006/relationships/hyperlink" Target="http://abs.twimg.com/sticky/default_profile_images/default_profile_normal.png" TargetMode="External"/><Relationship Id="rId5675" Type="http://schemas.openxmlformats.org/officeDocument/2006/relationships/hyperlink" Target="http://pbs.twimg.com/profile_images/1266774741018447872/Ffc4_Y_b_normal.jpg" TargetMode="External"/><Relationship Id="rId485" Type="http://schemas.openxmlformats.org/officeDocument/2006/relationships/hyperlink" Target="http://pbs.twimg.com/profile_images/1337012673460879360/TWAfCyqu_normal.jpg" TargetMode="External"/><Relationship Id="rId3015" Type="http://schemas.openxmlformats.org/officeDocument/2006/relationships/hyperlink" Target="http://twitter.com/Nitishjha6662/statuses/1353604522472579077" TargetMode="External"/><Relationship Id="rId4346" Type="http://schemas.openxmlformats.org/officeDocument/2006/relationships/hyperlink" Target="http://twitter.com/amitSah30870215/statuses/1353555021426638849" TargetMode="External"/><Relationship Id="rId5676" Type="http://schemas.openxmlformats.org/officeDocument/2006/relationships/hyperlink" Target="http://twitter.com/MannatAnsari11/statuses/1353395881320488960" TargetMode="External"/><Relationship Id="rId3007" Type="http://schemas.openxmlformats.org/officeDocument/2006/relationships/hyperlink" Target="http://twitter.com/tasleemarifk/statuses/1353604731290062850" TargetMode="External"/><Relationship Id="rId4338" Type="http://schemas.openxmlformats.org/officeDocument/2006/relationships/hyperlink" Target="http://twitter.com/akashbagdiya/statuses/1353555289396686848" TargetMode="External"/><Relationship Id="rId3006" Type="http://schemas.openxmlformats.org/officeDocument/2006/relationships/hyperlink" Target="http://pbs.twimg.com/profile_images/1341012431959519233/EFLqYNnD_normal.jpg" TargetMode="External"/><Relationship Id="rId4337" Type="http://schemas.openxmlformats.org/officeDocument/2006/relationships/hyperlink" Target="http://pbs.twimg.com/profile_images/525546362494935041/makGvepr_normal.jpeg" TargetMode="External"/><Relationship Id="rId3009" Type="http://schemas.openxmlformats.org/officeDocument/2006/relationships/hyperlink" Target="http://twitter.com/VineetR75943570/statuses/1353604689653231617" TargetMode="External"/><Relationship Id="rId5668" Type="http://schemas.openxmlformats.org/officeDocument/2006/relationships/hyperlink" Target="http://twitter.com/JeffreyMannyR/statuses/1353396235735076865" TargetMode="External"/><Relationship Id="rId3008" Type="http://schemas.openxmlformats.org/officeDocument/2006/relationships/hyperlink" Target="http://pbs.twimg.com/profile_images/1345608680528515072/SU63p6_i_normal.jpg" TargetMode="External"/><Relationship Id="rId4339" Type="http://schemas.openxmlformats.org/officeDocument/2006/relationships/hyperlink" Target="http://pbs.twimg.com/profile_images/1219964041877061632/I86_VcXt_normal.jpg" TargetMode="External"/><Relationship Id="rId5669" Type="http://schemas.openxmlformats.org/officeDocument/2006/relationships/hyperlink" Target="http://pbs.twimg.com/profile_images/1351448816474607616/W_c_NqPF_normal.jpg" TargetMode="External"/><Relationship Id="rId480" Type="http://schemas.openxmlformats.org/officeDocument/2006/relationships/hyperlink" Target="http://twitter.com/DrSP2017/statuses/1353687639161888768" TargetMode="External"/><Relationship Id="rId479" Type="http://schemas.openxmlformats.org/officeDocument/2006/relationships/hyperlink" Target="http://pbs.twimg.com/profile_images/1303645285512429570/cjTbdCSk_normal.jpg" TargetMode="External"/><Relationship Id="rId478" Type="http://schemas.openxmlformats.org/officeDocument/2006/relationships/hyperlink" Target="http://twitter.com/Jatin2kumar/statuses/1353687659181387777" TargetMode="External"/><Relationship Id="rId473" Type="http://schemas.openxmlformats.org/officeDocument/2006/relationships/hyperlink" Target="http://abs.twimg.com/sticky/default_profile_images/default_profile_normal.png" TargetMode="External"/><Relationship Id="rId4330" Type="http://schemas.openxmlformats.org/officeDocument/2006/relationships/hyperlink" Target="http://twitter.com/RahulSi98883680/statuses/1353556000427532288" TargetMode="External"/><Relationship Id="rId5662" Type="http://schemas.openxmlformats.org/officeDocument/2006/relationships/hyperlink" Target="http://twitter.com/flipkartsupport/statuses/1353396350533046274" TargetMode="External"/><Relationship Id="rId472" Type="http://schemas.openxmlformats.org/officeDocument/2006/relationships/hyperlink" Target="http://twitter.com/antarik_sarkar/statuses/1353687733600837634" TargetMode="External"/><Relationship Id="rId5663" Type="http://schemas.openxmlformats.org/officeDocument/2006/relationships/hyperlink" Target="http://abs.twimg.com/sticky/default_profile_images/default_profile_normal.png" TargetMode="External"/><Relationship Id="rId471" Type="http://schemas.openxmlformats.org/officeDocument/2006/relationships/hyperlink" Target="http://abs.twimg.com/sticky/default_profile_images/default_profile_normal.png" TargetMode="External"/><Relationship Id="rId3001" Type="http://schemas.openxmlformats.org/officeDocument/2006/relationships/hyperlink" Target="http://twitter.com/SSRtweetz/statuses/1353604951285501952" TargetMode="External"/><Relationship Id="rId4332" Type="http://schemas.openxmlformats.org/officeDocument/2006/relationships/hyperlink" Target="http://twitter.com/CSJAYA2011/statuses/1353555381725880321" TargetMode="External"/><Relationship Id="rId5660" Type="http://schemas.openxmlformats.org/officeDocument/2006/relationships/hyperlink" Target="http://twitter.com/DhirajK61112739/statuses/1353396616267325440" TargetMode="External"/><Relationship Id="rId470" Type="http://schemas.openxmlformats.org/officeDocument/2006/relationships/hyperlink" Target="http://twitter.com/antarik_sarkar/statuses/1353687747999928320" TargetMode="External"/><Relationship Id="rId3000" Type="http://schemas.openxmlformats.org/officeDocument/2006/relationships/hyperlink" Target="http://pbs.twimg.com/profile_images/1324798958263246854/QO_gIv5R_normal.jpg" TargetMode="External"/><Relationship Id="rId4331" Type="http://schemas.openxmlformats.org/officeDocument/2006/relationships/hyperlink" Target="http://pbs.twimg.com/profile_images/1342835916428070913/mr3xfw9D_normal.jpg" TargetMode="External"/><Relationship Id="rId5661" Type="http://schemas.openxmlformats.org/officeDocument/2006/relationships/hyperlink" Target="http://pbs.twimg.com/profile_images/817766985719316480/_HVZYsjI_normal.jpg" TargetMode="External"/><Relationship Id="rId477" Type="http://schemas.openxmlformats.org/officeDocument/2006/relationships/hyperlink" Target="http://pbs.twimg.com/profile_images/1117661567875567617/LFvDC-hz_normal.jpg" TargetMode="External"/><Relationship Id="rId3003" Type="http://schemas.openxmlformats.org/officeDocument/2006/relationships/hyperlink" Target="http://twitter.com/ShaliniManjhu/statuses/1353604924114751489" TargetMode="External"/><Relationship Id="rId4334" Type="http://schemas.openxmlformats.org/officeDocument/2006/relationships/hyperlink" Target="http://twitter.com/aadybhat59/statuses/1353555350264426498" TargetMode="External"/><Relationship Id="rId5666" Type="http://schemas.openxmlformats.org/officeDocument/2006/relationships/hyperlink" Target="http://twitter.com/flipkartsupport/statuses/1353396279687041024" TargetMode="External"/><Relationship Id="rId476" Type="http://schemas.openxmlformats.org/officeDocument/2006/relationships/hyperlink" Target="http://twitter.com/jaivardhan88/statuses/1353687697785667587" TargetMode="External"/><Relationship Id="rId3002" Type="http://schemas.openxmlformats.org/officeDocument/2006/relationships/hyperlink" Target="http://pbs.twimg.com/profile_images/1342015810240270339/KEqDsKx8_normal.jpg" TargetMode="External"/><Relationship Id="rId4333" Type="http://schemas.openxmlformats.org/officeDocument/2006/relationships/hyperlink" Target="http://pbs.twimg.com/profile_images/1353555649678991360/u4Ls7nrE_normal.jpg" TargetMode="External"/><Relationship Id="rId5667" Type="http://schemas.openxmlformats.org/officeDocument/2006/relationships/hyperlink" Target="http://pbs.twimg.com/profile_images/1270464327842136067/4O2U6Rzz_normal.jpg" TargetMode="External"/><Relationship Id="rId475" Type="http://schemas.openxmlformats.org/officeDocument/2006/relationships/hyperlink" Target="http://pbs.twimg.com/profile_images/1179856044362584064/a3k9BKvG_normal.jpg" TargetMode="External"/><Relationship Id="rId3005" Type="http://schemas.openxmlformats.org/officeDocument/2006/relationships/hyperlink" Target="http://twitter.com/OprSteel/statuses/1353604870947762176" TargetMode="External"/><Relationship Id="rId4336" Type="http://schemas.openxmlformats.org/officeDocument/2006/relationships/hyperlink" Target="http://twitter.com/akashbagdiya/statuses/1353555302923333633" TargetMode="External"/><Relationship Id="rId5664" Type="http://schemas.openxmlformats.org/officeDocument/2006/relationships/hyperlink" Target="http://twitter.com/sandeep81070907/statuses/1353396288490860544" TargetMode="External"/><Relationship Id="rId474" Type="http://schemas.openxmlformats.org/officeDocument/2006/relationships/hyperlink" Target="http://twitter.com/antarik_sarkar/statuses/1353687719931592706" TargetMode="External"/><Relationship Id="rId3004" Type="http://schemas.openxmlformats.org/officeDocument/2006/relationships/hyperlink" Target="http://abs.twimg.com/sticky/default_profile_images/default_profile_normal.png" TargetMode="External"/><Relationship Id="rId4335" Type="http://schemas.openxmlformats.org/officeDocument/2006/relationships/hyperlink" Target="http://pbs.twimg.com/profile_images/525546362494935041/makGvepr_normal.jpeg" TargetMode="External"/><Relationship Id="rId5665" Type="http://schemas.openxmlformats.org/officeDocument/2006/relationships/hyperlink" Target="http://pbs.twimg.com/profile_images/817766985719316480/_HVZYsjI_normal.jpg" TargetMode="External"/><Relationship Id="rId1257" Type="http://schemas.openxmlformats.org/officeDocument/2006/relationships/hyperlink" Target="http://pbs.twimg.com/profile_images/1255791203267817472/SiGsaYQD_normal.jpg" TargetMode="External"/><Relationship Id="rId2588" Type="http://schemas.openxmlformats.org/officeDocument/2006/relationships/hyperlink" Target="http://pbs.twimg.com/profile_images/715495054702288896/wa8MrgyR_normal.jpg" TargetMode="External"/><Relationship Id="rId5615" Type="http://schemas.openxmlformats.org/officeDocument/2006/relationships/hyperlink" Target="http://pbs.twimg.com/profile_images/1246696640716500992/Z_esYC9f_normal.jpg" TargetMode="External"/><Relationship Id="rId1258" Type="http://schemas.openxmlformats.org/officeDocument/2006/relationships/hyperlink" Target="http://twitter.com/sanjaywed/statuses/1353659522070544384" TargetMode="External"/><Relationship Id="rId2589" Type="http://schemas.openxmlformats.org/officeDocument/2006/relationships/hyperlink" Target="http://twitter.com/aniwoodh/statuses/1353619010353389568" TargetMode="External"/><Relationship Id="rId5616" Type="http://schemas.openxmlformats.org/officeDocument/2006/relationships/hyperlink" Target="http://twitter.com/aapka_aasheesh/statuses/1353398414940147712" TargetMode="External"/><Relationship Id="rId1259" Type="http://schemas.openxmlformats.org/officeDocument/2006/relationships/hyperlink" Target="http://pbs.twimg.com/profile_images/1348521873420689414/3L2dr1x8_normal.jpg" TargetMode="External"/><Relationship Id="rId5613" Type="http://schemas.openxmlformats.org/officeDocument/2006/relationships/hyperlink" Target="http://pbs.twimg.com/profile_images/990984546819571712/50OXfkyR_normal.jpg" TargetMode="External"/><Relationship Id="rId5614" Type="http://schemas.openxmlformats.org/officeDocument/2006/relationships/hyperlink" Target="http://twitter.com/AnuragSharma902/statuses/1353398617126539264" TargetMode="External"/><Relationship Id="rId5619" Type="http://schemas.openxmlformats.org/officeDocument/2006/relationships/hyperlink" Target="http://pbs.twimg.com/profile_images/817766985719316480/_HVZYsjI_normal.jpg" TargetMode="External"/><Relationship Id="rId5617" Type="http://schemas.openxmlformats.org/officeDocument/2006/relationships/hyperlink" Target="http://pbs.twimg.com/profile_images/1278593581473689601/1YNIPt6z_normal.jpg" TargetMode="External"/><Relationship Id="rId5618" Type="http://schemas.openxmlformats.org/officeDocument/2006/relationships/hyperlink" Target="http://twitter.com/DigitallyDinesh/statuses/1353398401946112001" TargetMode="External"/><Relationship Id="rId426" Type="http://schemas.openxmlformats.org/officeDocument/2006/relationships/hyperlink" Target="http://twitter.com/DrSP2017/statuses/1353688789999177728" TargetMode="External"/><Relationship Id="rId425" Type="http://schemas.openxmlformats.org/officeDocument/2006/relationships/hyperlink" Target="http://pbs.twimg.com/profile_images/1303645285512429570/cjTbdCSk_normal.jpg" TargetMode="External"/><Relationship Id="rId424" Type="http://schemas.openxmlformats.org/officeDocument/2006/relationships/hyperlink" Target="http://twitter.com/RAHULDADA024/statuses/1353688824866476034" TargetMode="External"/><Relationship Id="rId423" Type="http://schemas.openxmlformats.org/officeDocument/2006/relationships/hyperlink" Target="http://pbs.twimg.com/profile_images/1334182063382040576/SypsY8jN_normal.jpg" TargetMode="External"/><Relationship Id="rId429" Type="http://schemas.openxmlformats.org/officeDocument/2006/relationships/hyperlink" Target="http://pbs.twimg.com/profile_images/1254647163650359296/BqmsdXPE_normal.jpg" TargetMode="External"/><Relationship Id="rId428" Type="http://schemas.openxmlformats.org/officeDocument/2006/relationships/hyperlink" Target="http://twitter.com/RAHULDADA024/statuses/1353688786434101248" TargetMode="External"/><Relationship Id="rId427" Type="http://schemas.openxmlformats.org/officeDocument/2006/relationships/hyperlink" Target="http://pbs.twimg.com/profile_images/1334182063382040576/SypsY8jN_normal.jpg" TargetMode="External"/><Relationship Id="rId2580" Type="http://schemas.openxmlformats.org/officeDocument/2006/relationships/hyperlink" Target="http://pbs.twimg.com/profile_images/1213687960387780609/v_ZeMyRH_normal.jpg" TargetMode="External"/><Relationship Id="rId1250" Type="http://schemas.openxmlformats.org/officeDocument/2006/relationships/hyperlink" Target="http://twitter.com/Babarsingh16/statuses/1353659604509499392" TargetMode="External"/><Relationship Id="rId2581" Type="http://schemas.openxmlformats.org/officeDocument/2006/relationships/hyperlink" Target="http://twitter.com/lyricsquotesin/statuses/1353619285906698240" TargetMode="External"/><Relationship Id="rId1251" Type="http://schemas.openxmlformats.org/officeDocument/2006/relationships/hyperlink" Target="http://pbs.twimg.com/profile_images/1348521873420689414/3L2dr1x8_normal.jpg" TargetMode="External"/><Relationship Id="rId2582" Type="http://schemas.openxmlformats.org/officeDocument/2006/relationships/hyperlink" Target="http://pbs.twimg.com/profile_images/1285561895399948289/rKmReCVs_normal.jpg" TargetMode="External"/><Relationship Id="rId1252" Type="http://schemas.openxmlformats.org/officeDocument/2006/relationships/hyperlink" Target="http://twitter.com/Babarsingh16/statuses/1353659587442827265" TargetMode="External"/><Relationship Id="rId2583" Type="http://schemas.openxmlformats.org/officeDocument/2006/relationships/hyperlink" Target="http://twitter.com/RaghavTechie/statuses/1353619233314381824" TargetMode="External"/><Relationship Id="rId422" Type="http://schemas.openxmlformats.org/officeDocument/2006/relationships/hyperlink" Target="http://twitter.com/Dinesh_the_star/statuses/1353688844521009152" TargetMode="External"/><Relationship Id="rId1253" Type="http://schemas.openxmlformats.org/officeDocument/2006/relationships/hyperlink" Target="http://pbs.twimg.com/profile_images/1348521873420689414/3L2dr1x8_normal.jpg" TargetMode="External"/><Relationship Id="rId2584" Type="http://schemas.openxmlformats.org/officeDocument/2006/relationships/hyperlink" Target="http://pbs.twimg.com/profile_images/1256592420986331142/BUUN3w9V_normal.jpg" TargetMode="External"/><Relationship Id="rId5611" Type="http://schemas.openxmlformats.org/officeDocument/2006/relationships/hyperlink" Target="http://pbs.twimg.com/profile_images/1204641325099831298/Hdq1D1z3_normal.jpg" TargetMode="External"/><Relationship Id="rId421" Type="http://schemas.openxmlformats.org/officeDocument/2006/relationships/hyperlink" Target="http://pbs.twimg.com/profile_images/1326508085905518592/aKKN4E03_normal.jpg" TargetMode="External"/><Relationship Id="rId1254" Type="http://schemas.openxmlformats.org/officeDocument/2006/relationships/hyperlink" Target="http://twitter.com/Babarsingh16/statuses/1353659568262242305" TargetMode="External"/><Relationship Id="rId2585" Type="http://schemas.openxmlformats.org/officeDocument/2006/relationships/hyperlink" Target="http://twitter.com/Sainik71/statuses/1353619187801886723" TargetMode="External"/><Relationship Id="rId5612" Type="http://schemas.openxmlformats.org/officeDocument/2006/relationships/hyperlink" Target="http://twitter.com/K4in73/statuses/1353398701876600832" TargetMode="External"/><Relationship Id="rId420" Type="http://schemas.openxmlformats.org/officeDocument/2006/relationships/hyperlink" Target="http://twitter.com/Narendr27440620/statuses/1353688858743906309" TargetMode="External"/><Relationship Id="rId1255" Type="http://schemas.openxmlformats.org/officeDocument/2006/relationships/hyperlink" Target="http://pbs.twimg.com/profile_images/1348521873420689414/3L2dr1x8_normal.jpg" TargetMode="External"/><Relationship Id="rId2586" Type="http://schemas.openxmlformats.org/officeDocument/2006/relationships/hyperlink" Target="http://pbs.twimg.com/profile_images/1223438109922058240/_9xgF5lm_normal.jpg" TargetMode="External"/><Relationship Id="rId1256" Type="http://schemas.openxmlformats.org/officeDocument/2006/relationships/hyperlink" Target="http://twitter.com/Babarsingh16/statuses/1353659549622784000" TargetMode="External"/><Relationship Id="rId2587" Type="http://schemas.openxmlformats.org/officeDocument/2006/relationships/hyperlink" Target="http://twitter.com/PTTVOnlineNews/statuses/1353619015231447041" TargetMode="External"/><Relationship Id="rId5610" Type="http://schemas.openxmlformats.org/officeDocument/2006/relationships/hyperlink" Target="http://twitter.com/priyank4530/statuses/1353398916029444096" TargetMode="External"/><Relationship Id="rId1246" Type="http://schemas.openxmlformats.org/officeDocument/2006/relationships/hyperlink" Target="http://twitter.com/Babarsingh16/statuses/1353659635366916097" TargetMode="External"/><Relationship Id="rId2577" Type="http://schemas.openxmlformats.org/officeDocument/2006/relationships/hyperlink" Target="http://twitter.com/GiriSubramania1/statuses/1353619345004392448" TargetMode="External"/><Relationship Id="rId5604" Type="http://schemas.openxmlformats.org/officeDocument/2006/relationships/hyperlink" Target="http://twitter.com/flipkartsupport/statuses/1353399161891164165" TargetMode="External"/><Relationship Id="rId1247" Type="http://schemas.openxmlformats.org/officeDocument/2006/relationships/hyperlink" Target="http://pbs.twimg.com/profile_images/1348521873420689414/3L2dr1x8_normal.jpg" TargetMode="External"/><Relationship Id="rId2578" Type="http://schemas.openxmlformats.org/officeDocument/2006/relationships/hyperlink" Target="http://pbs.twimg.com/profile_images/1348395248788008960/nkcG2ec7_normal.jpg" TargetMode="External"/><Relationship Id="rId5605" Type="http://schemas.openxmlformats.org/officeDocument/2006/relationships/hyperlink" Target="http://pbs.twimg.com/profile_images/1303735409936015360/7j6hFS7__normal.jpg" TargetMode="External"/><Relationship Id="rId1248" Type="http://schemas.openxmlformats.org/officeDocument/2006/relationships/hyperlink" Target="http://twitter.com/Babarsingh16/statuses/1353659620410056705" TargetMode="External"/><Relationship Id="rId2579" Type="http://schemas.openxmlformats.org/officeDocument/2006/relationships/hyperlink" Target="http://twitter.com/honey_rupani/statuses/1353619327166148611" TargetMode="External"/><Relationship Id="rId5602" Type="http://schemas.openxmlformats.org/officeDocument/2006/relationships/hyperlink" Target="http://twitter.com/flipkartsupport/statuses/1353399556524789760" TargetMode="External"/><Relationship Id="rId1249" Type="http://schemas.openxmlformats.org/officeDocument/2006/relationships/hyperlink" Target="http://pbs.twimg.com/profile_images/1348521873420689414/3L2dr1x8_normal.jpg" TargetMode="External"/><Relationship Id="rId5603" Type="http://schemas.openxmlformats.org/officeDocument/2006/relationships/hyperlink" Target="http://pbs.twimg.com/profile_images/817766985719316480/_HVZYsjI_normal.jpg" TargetMode="External"/><Relationship Id="rId5608" Type="http://schemas.openxmlformats.org/officeDocument/2006/relationships/hyperlink" Target="http://twitter.com/amitkkgchamp/statuses/1353399078529376257" TargetMode="External"/><Relationship Id="rId5609" Type="http://schemas.openxmlformats.org/officeDocument/2006/relationships/hyperlink" Target="http://abs.twimg.com/sticky/default_profile_images/default_profile_normal.png" TargetMode="External"/><Relationship Id="rId5606" Type="http://schemas.openxmlformats.org/officeDocument/2006/relationships/hyperlink" Target="http://twitter.com/Satya14may88/statuses/1353399090118160384" TargetMode="External"/><Relationship Id="rId5607" Type="http://schemas.openxmlformats.org/officeDocument/2006/relationships/hyperlink" Target="http://pbs.twimg.com/profile_images/1252656204020510721/lI-nKgef_normal.jpg" TargetMode="External"/><Relationship Id="rId415" Type="http://schemas.openxmlformats.org/officeDocument/2006/relationships/hyperlink" Target="http://pbs.twimg.com/profile_images/2166554586/DSC_0210_normal.JPG" TargetMode="External"/><Relationship Id="rId414" Type="http://schemas.openxmlformats.org/officeDocument/2006/relationships/hyperlink" Target="http://twitter.com/Biswa_Official_/statuses/1353688965111398401" TargetMode="External"/><Relationship Id="rId413" Type="http://schemas.openxmlformats.org/officeDocument/2006/relationships/hyperlink" Target="http://pbs.twimg.com/profile_images/1280187590595866624/QwM0smE4_normal.jpg" TargetMode="External"/><Relationship Id="rId412" Type="http://schemas.openxmlformats.org/officeDocument/2006/relationships/hyperlink" Target="http://twitter.com/sb4002/statuses/1353688978218766337" TargetMode="External"/><Relationship Id="rId419" Type="http://schemas.openxmlformats.org/officeDocument/2006/relationships/hyperlink" Target="http://pbs.twimg.com/profile_images/1080422871267069957/FHSufcgF_normal.jpg" TargetMode="External"/><Relationship Id="rId418" Type="http://schemas.openxmlformats.org/officeDocument/2006/relationships/hyperlink" Target="http://twitter.com/good4pradeep/statuses/1353688898845634560" TargetMode="External"/><Relationship Id="rId417" Type="http://schemas.openxmlformats.org/officeDocument/2006/relationships/hyperlink" Target="http://pbs.twimg.com/profile_images/1290790521191804929/BjlJGQWN_normal.jpg" TargetMode="External"/><Relationship Id="rId416" Type="http://schemas.openxmlformats.org/officeDocument/2006/relationships/hyperlink" Target="http://twitter.com/DeepayanSingha/statuses/1353688934463791105" TargetMode="External"/><Relationship Id="rId2570" Type="http://schemas.openxmlformats.org/officeDocument/2006/relationships/hyperlink" Target="http://pbs.twimg.com/profile_images/1353333079901790263/MftqMVOy_normal.jpg" TargetMode="External"/><Relationship Id="rId1240" Type="http://schemas.openxmlformats.org/officeDocument/2006/relationships/hyperlink" Target="http://twitter.com/sanjaywed/statuses/1353659752824401922" TargetMode="External"/><Relationship Id="rId2571" Type="http://schemas.openxmlformats.org/officeDocument/2006/relationships/hyperlink" Target="http://twitter.com/Michaelvelayu11/statuses/1353619563888316416" TargetMode="External"/><Relationship Id="rId1241" Type="http://schemas.openxmlformats.org/officeDocument/2006/relationships/hyperlink" Target="http://pbs.twimg.com/profile_images/1327331483816640512/l3rRYdHQ_normal.jpg" TargetMode="External"/><Relationship Id="rId2572" Type="http://schemas.openxmlformats.org/officeDocument/2006/relationships/hyperlink" Target="http://pbs.twimg.com/profile_images/817766985719316480/_HVZYsjI_normal.jpg" TargetMode="External"/><Relationship Id="rId411" Type="http://schemas.openxmlformats.org/officeDocument/2006/relationships/hyperlink" Target="http://abs.twimg.com/sticky/default_profile_images/default_profile_normal.png" TargetMode="External"/><Relationship Id="rId1242" Type="http://schemas.openxmlformats.org/officeDocument/2006/relationships/hyperlink" Target="http://twitter.com/MukherjiKoushik/statuses/1353659700869382144" TargetMode="External"/><Relationship Id="rId2573" Type="http://schemas.openxmlformats.org/officeDocument/2006/relationships/hyperlink" Target="http://twitter.com/flipkartsupport/statuses/1353619541465546753" TargetMode="External"/><Relationship Id="rId5600" Type="http://schemas.openxmlformats.org/officeDocument/2006/relationships/hyperlink" Target="http://twitter.com/GetYouRefund/statuses/1353399948059013125" TargetMode="External"/><Relationship Id="rId410" Type="http://schemas.openxmlformats.org/officeDocument/2006/relationships/hyperlink" Target="http://twitter.com/RAHULDADA024/statuses/1353688978789068800" TargetMode="External"/><Relationship Id="rId1243" Type="http://schemas.openxmlformats.org/officeDocument/2006/relationships/hyperlink" Target="http://pbs.twimg.com/profile_images/1348521873420689414/3L2dr1x8_normal.jpg" TargetMode="External"/><Relationship Id="rId2574" Type="http://schemas.openxmlformats.org/officeDocument/2006/relationships/hyperlink" Target="http://abs.twimg.com/sticky/default_profile_images/default_profile_normal.png" TargetMode="External"/><Relationship Id="rId5601" Type="http://schemas.openxmlformats.org/officeDocument/2006/relationships/hyperlink" Target="http://pbs.twimg.com/profile_images/817766985719316480/_HVZYsjI_normal.jpg" TargetMode="External"/><Relationship Id="rId1244" Type="http://schemas.openxmlformats.org/officeDocument/2006/relationships/hyperlink" Target="http://twitter.com/Babarsingh16/statuses/1353659678471774209" TargetMode="External"/><Relationship Id="rId2575" Type="http://schemas.openxmlformats.org/officeDocument/2006/relationships/hyperlink" Target="http://twitter.com/somikishu/statuses/1353619521509068800" TargetMode="External"/><Relationship Id="rId1245" Type="http://schemas.openxmlformats.org/officeDocument/2006/relationships/hyperlink" Target="http://pbs.twimg.com/profile_images/1348521873420689414/3L2dr1x8_normal.jpg" TargetMode="External"/><Relationship Id="rId2576" Type="http://schemas.openxmlformats.org/officeDocument/2006/relationships/hyperlink" Target="http://pbs.twimg.com/profile_images/1283040671297871874/Jb01YHWs_normal.jpg" TargetMode="External"/><Relationship Id="rId1279" Type="http://schemas.openxmlformats.org/officeDocument/2006/relationships/hyperlink" Target="http://pbs.twimg.com/profile_images/817766985719316480/_HVZYsjI_normal.jpg" TargetMode="External"/><Relationship Id="rId4305" Type="http://schemas.openxmlformats.org/officeDocument/2006/relationships/hyperlink" Target="http://pbs.twimg.com/profile_images/809424050770448384/e3p1bqh-_normal.jpg" TargetMode="External"/><Relationship Id="rId5637" Type="http://schemas.openxmlformats.org/officeDocument/2006/relationships/hyperlink" Target="http://pbs.twimg.com/profile_images/1344811891126800384/AM5hQMWm_normal.jpg" TargetMode="External"/><Relationship Id="rId4304" Type="http://schemas.openxmlformats.org/officeDocument/2006/relationships/hyperlink" Target="http://twitter.com/flipkartsupport/statuses/1353557141156724737" TargetMode="External"/><Relationship Id="rId5638" Type="http://schemas.openxmlformats.org/officeDocument/2006/relationships/hyperlink" Target="http://twitter.com/Mysterydealz/statuses/1353397722934517762" TargetMode="External"/><Relationship Id="rId4307" Type="http://schemas.openxmlformats.org/officeDocument/2006/relationships/hyperlink" Target="http://pbs.twimg.com/profile_images/1302285533771685890/gHJDGPic_normal.jpg" TargetMode="External"/><Relationship Id="rId5635" Type="http://schemas.openxmlformats.org/officeDocument/2006/relationships/hyperlink" Target="http://pbs.twimg.com/profile_images/1351448816474607616/W_c_NqPF_normal.jpg" TargetMode="External"/><Relationship Id="rId4306" Type="http://schemas.openxmlformats.org/officeDocument/2006/relationships/hyperlink" Target="http://twitter.com/RavindraSoni1/statuses/1353556911417864193" TargetMode="External"/><Relationship Id="rId5636" Type="http://schemas.openxmlformats.org/officeDocument/2006/relationships/hyperlink" Target="http://twitter.com/GILLambersariya/statuses/1353397927578841089" TargetMode="External"/><Relationship Id="rId4309" Type="http://schemas.openxmlformats.org/officeDocument/2006/relationships/hyperlink" Target="http://pbs.twimg.com/profile_images/1353619563607433217/b-tS2w8u_normal.jpg" TargetMode="External"/><Relationship Id="rId4308" Type="http://schemas.openxmlformats.org/officeDocument/2006/relationships/hyperlink" Target="http://twitter.com/7Deals24/statuses/1353556802802118657" TargetMode="External"/><Relationship Id="rId5639" Type="http://schemas.openxmlformats.org/officeDocument/2006/relationships/hyperlink" Target="http://pbs.twimg.com/profile_images/1344811891126800384/AM5hQMWm_normal.jpg" TargetMode="External"/><Relationship Id="rId448" Type="http://schemas.openxmlformats.org/officeDocument/2006/relationships/hyperlink" Target="http://twitter.com/ArgalDeepak_/statuses/1353688268953460736" TargetMode="External"/><Relationship Id="rId447" Type="http://schemas.openxmlformats.org/officeDocument/2006/relationships/hyperlink" Target="http://abs.twimg.com/sticky/default_profile_images/default_profile_normal.png" TargetMode="External"/><Relationship Id="rId446" Type="http://schemas.openxmlformats.org/officeDocument/2006/relationships/hyperlink" Target="http://twitter.com/AnkitPrince14/statuses/1353688342299217920" TargetMode="External"/><Relationship Id="rId445" Type="http://schemas.openxmlformats.org/officeDocument/2006/relationships/hyperlink" Target="http://pbs.twimg.com/profile_images/1340929596569501697/NcYQMnYV_normal.jpg" TargetMode="External"/><Relationship Id="rId449" Type="http://schemas.openxmlformats.org/officeDocument/2006/relationships/hyperlink" Target="http://pbs.twimg.com/profile_images/1314856871593820160/Poe4jrHE_normal.jpg" TargetMode="External"/><Relationship Id="rId1270" Type="http://schemas.openxmlformats.org/officeDocument/2006/relationships/hyperlink" Target="http://twitter.com/flipkartsupport/statuses/1353659318176948224" TargetMode="External"/><Relationship Id="rId440" Type="http://schemas.openxmlformats.org/officeDocument/2006/relationships/hyperlink" Target="http://twitter.com/Sahiljasoliya2/statuses/1353688484846858243" TargetMode="External"/><Relationship Id="rId1271" Type="http://schemas.openxmlformats.org/officeDocument/2006/relationships/hyperlink" Target="http://pbs.twimg.com/profile_images/1348521873420689414/3L2dr1x8_normal.jpg" TargetMode="External"/><Relationship Id="rId1272" Type="http://schemas.openxmlformats.org/officeDocument/2006/relationships/hyperlink" Target="http://twitter.com/Babarsingh16/statuses/1353659308387438593" TargetMode="External"/><Relationship Id="rId5630" Type="http://schemas.openxmlformats.org/officeDocument/2006/relationships/hyperlink" Target="http://twitter.com/TheVamshiB/statuses/1353398023062097921" TargetMode="External"/><Relationship Id="rId1273" Type="http://schemas.openxmlformats.org/officeDocument/2006/relationships/hyperlink" Target="http://pbs.twimg.com/profile_images/1302285533771685890/gHJDGPic_normal.jpg" TargetMode="External"/><Relationship Id="rId1274" Type="http://schemas.openxmlformats.org/officeDocument/2006/relationships/hyperlink" Target="http://twitter.com/7Deals24/statuses/1353659176950480897" TargetMode="External"/><Relationship Id="rId444" Type="http://schemas.openxmlformats.org/officeDocument/2006/relationships/hyperlink" Target="http://twitter.com/iamneeraj1993/statuses/1353688363094560769" TargetMode="External"/><Relationship Id="rId1275" Type="http://schemas.openxmlformats.org/officeDocument/2006/relationships/hyperlink" Target="http://pbs.twimg.com/profile_images/1251356575815458816/LPzlftyQ_normal.jpg" TargetMode="External"/><Relationship Id="rId4301" Type="http://schemas.openxmlformats.org/officeDocument/2006/relationships/hyperlink" Target="http://pbs.twimg.com/profile_images/1322125150452547585/sEOFB-ho_normal.jpg" TargetMode="External"/><Relationship Id="rId5633" Type="http://schemas.openxmlformats.org/officeDocument/2006/relationships/hyperlink" Target="http://pbs.twimg.com/profile_images/1105710239255453696/Yy6O2_FJ_normal.jpg" TargetMode="External"/><Relationship Id="rId443" Type="http://schemas.openxmlformats.org/officeDocument/2006/relationships/hyperlink" Target="http://pbs.twimg.com/profile_images/1321323509797171200/hYRxZC9u_normal.jpg" TargetMode="External"/><Relationship Id="rId1276" Type="http://schemas.openxmlformats.org/officeDocument/2006/relationships/hyperlink" Target="http://twitter.com/919_kapil/statuses/1353659148597030912" TargetMode="External"/><Relationship Id="rId4300" Type="http://schemas.openxmlformats.org/officeDocument/2006/relationships/hyperlink" Target="http://twitter.com/DealBeeOfficial/statuses/1353557176703303685" TargetMode="External"/><Relationship Id="rId5634" Type="http://schemas.openxmlformats.org/officeDocument/2006/relationships/hyperlink" Target="http://twitter.com/mec_asif/statuses/1353397938626523136" TargetMode="External"/><Relationship Id="rId442" Type="http://schemas.openxmlformats.org/officeDocument/2006/relationships/hyperlink" Target="http://twitter.com/iam1Nonly1/statuses/1353688452621950977" TargetMode="External"/><Relationship Id="rId1277" Type="http://schemas.openxmlformats.org/officeDocument/2006/relationships/hyperlink" Target="http://pbs.twimg.com/profile_images/1336252503185186820/zVIYjJqf_normal.jpg" TargetMode="External"/><Relationship Id="rId4303" Type="http://schemas.openxmlformats.org/officeDocument/2006/relationships/hyperlink" Target="http://pbs.twimg.com/profile_images/817766985719316480/_HVZYsjI_normal.jpg" TargetMode="External"/><Relationship Id="rId5631" Type="http://schemas.openxmlformats.org/officeDocument/2006/relationships/hyperlink" Target="http://abs.twimg.com/sticky/default_profile_images/default_profile_normal.png" TargetMode="External"/><Relationship Id="rId441" Type="http://schemas.openxmlformats.org/officeDocument/2006/relationships/hyperlink" Target="http://pbs.twimg.com/profile_images/723904612688756736/bJ_zIISY_normal.jpg" TargetMode="External"/><Relationship Id="rId1278" Type="http://schemas.openxmlformats.org/officeDocument/2006/relationships/hyperlink" Target="http://twitter.com/LondonRagIndia/statuses/1353659064430039040" TargetMode="External"/><Relationship Id="rId4302" Type="http://schemas.openxmlformats.org/officeDocument/2006/relationships/hyperlink" Target="http://twitter.com/SamarpanGhosh2/statuses/1353557151428431873" TargetMode="External"/><Relationship Id="rId5632" Type="http://schemas.openxmlformats.org/officeDocument/2006/relationships/hyperlink" Target="http://twitter.com/DilipDilllu/statuses/1353398001406906368" TargetMode="External"/><Relationship Id="rId1268" Type="http://schemas.openxmlformats.org/officeDocument/2006/relationships/hyperlink" Target="http://twitter.com/Satyamo36188659/statuses/1353659337407868928" TargetMode="External"/><Relationship Id="rId2599" Type="http://schemas.openxmlformats.org/officeDocument/2006/relationships/hyperlink" Target="http://twitter.com/FNW_IN/statuses/1353618620652380160" TargetMode="External"/><Relationship Id="rId5626" Type="http://schemas.openxmlformats.org/officeDocument/2006/relationships/hyperlink" Target="http://twitter.com/BattuKGF1/statuses/1353398169762062336" TargetMode="External"/><Relationship Id="rId1269" Type="http://schemas.openxmlformats.org/officeDocument/2006/relationships/hyperlink" Target="http://pbs.twimg.com/profile_images/817766985719316480/_HVZYsjI_normal.jpg" TargetMode="External"/><Relationship Id="rId5627" Type="http://schemas.openxmlformats.org/officeDocument/2006/relationships/hyperlink" Target="http://abs.twimg.com/sticky/default_profile_images/default_profile_normal.png" TargetMode="External"/><Relationship Id="rId5624" Type="http://schemas.openxmlformats.org/officeDocument/2006/relationships/hyperlink" Target="http://twitter.com/BattuKGF1/statuses/1353398181954867202" TargetMode="External"/><Relationship Id="rId5625" Type="http://schemas.openxmlformats.org/officeDocument/2006/relationships/hyperlink" Target="http://pbs.twimg.com/profile_images/1296054895322083328/njxxw5du_normal.jpg" TargetMode="External"/><Relationship Id="rId5628" Type="http://schemas.openxmlformats.org/officeDocument/2006/relationships/hyperlink" Target="http://twitter.com/DilipDilllu/statuses/1353398065386819586" TargetMode="External"/><Relationship Id="rId5629" Type="http://schemas.openxmlformats.org/officeDocument/2006/relationships/hyperlink" Target="http://pbs.twimg.com/profile_images/1313511778278539264/H6CzlS2i_normal.jpg" TargetMode="External"/><Relationship Id="rId437" Type="http://schemas.openxmlformats.org/officeDocument/2006/relationships/hyperlink" Target="http://pbs.twimg.com/profile_images/1080422871267069957/FHSufcgF_normal.jpg" TargetMode="External"/><Relationship Id="rId436" Type="http://schemas.openxmlformats.org/officeDocument/2006/relationships/hyperlink" Target="http://twitter.com/RAHULDADA024/statuses/1353688715252490242" TargetMode="External"/><Relationship Id="rId435" Type="http://schemas.openxmlformats.org/officeDocument/2006/relationships/hyperlink" Target="http://pbs.twimg.com/profile_images/1334182063382040576/SypsY8jN_normal.jpg" TargetMode="External"/><Relationship Id="rId434" Type="http://schemas.openxmlformats.org/officeDocument/2006/relationships/hyperlink" Target="http://twitter.com/RAHULDADA024/statuses/1353688734311489536" TargetMode="External"/><Relationship Id="rId439" Type="http://schemas.openxmlformats.org/officeDocument/2006/relationships/hyperlink" Target="http://pbs.twimg.com/profile_images/1345053256259522560/TJ5M8IH6_normal.jpg" TargetMode="External"/><Relationship Id="rId438" Type="http://schemas.openxmlformats.org/officeDocument/2006/relationships/hyperlink" Target="http://twitter.com/Narendr27440620/statuses/1353688704259252225" TargetMode="External"/><Relationship Id="rId2590" Type="http://schemas.openxmlformats.org/officeDocument/2006/relationships/hyperlink" Target="http://pbs.twimg.com/profile_images/817766985719316480/_HVZYsjI_normal.jpg" TargetMode="External"/><Relationship Id="rId1260" Type="http://schemas.openxmlformats.org/officeDocument/2006/relationships/hyperlink" Target="http://twitter.com/Babarsingh16/statuses/1353659489791012868" TargetMode="External"/><Relationship Id="rId2591" Type="http://schemas.openxmlformats.org/officeDocument/2006/relationships/hyperlink" Target="http://twitter.com/flipkartsupport/statuses/1353619002837364736" TargetMode="External"/><Relationship Id="rId1261" Type="http://schemas.openxmlformats.org/officeDocument/2006/relationships/hyperlink" Target="http://pbs.twimg.com/profile_images/1348521873420689414/3L2dr1x8_normal.jpg" TargetMode="External"/><Relationship Id="rId2592" Type="http://schemas.openxmlformats.org/officeDocument/2006/relationships/hyperlink" Target="http://pbs.twimg.com/profile_images/817766985719316480/_HVZYsjI_normal.jpg" TargetMode="External"/><Relationship Id="rId1262" Type="http://schemas.openxmlformats.org/officeDocument/2006/relationships/hyperlink" Target="http://twitter.com/Babarsingh16/statuses/1353659415472136192" TargetMode="External"/><Relationship Id="rId2593" Type="http://schemas.openxmlformats.org/officeDocument/2006/relationships/hyperlink" Target="http://twitter.com/flipkartsupport/statuses/1353618975154835456" TargetMode="External"/><Relationship Id="rId1263" Type="http://schemas.openxmlformats.org/officeDocument/2006/relationships/hyperlink" Target="http://pbs.twimg.com/profile_images/810794123057721344/vO6JIWpE_normal.jpg" TargetMode="External"/><Relationship Id="rId2594" Type="http://schemas.openxmlformats.org/officeDocument/2006/relationships/hyperlink" Target="http://pbs.twimg.com/profile_images/1345316086451896320/PqgymqEB_normal.jpg" TargetMode="External"/><Relationship Id="rId433" Type="http://schemas.openxmlformats.org/officeDocument/2006/relationships/hyperlink" Target="http://pbs.twimg.com/profile_images/1334182063382040576/SypsY8jN_normal.jpg" TargetMode="External"/><Relationship Id="rId1264" Type="http://schemas.openxmlformats.org/officeDocument/2006/relationships/hyperlink" Target="http://twitter.com/BhaveshChauha12/statuses/1353659379199971328" TargetMode="External"/><Relationship Id="rId2595" Type="http://schemas.openxmlformats.org/officeDocument/2006/relationships/hyperlink" Target="http://twitter.com/Subramoniam07/statuses/1353618906959671297" TargetMode="External"/><Relationship Id="rId5622" Type="http://schemas.openxmlformats.org/officeDocument/2006/relationships/hyperlink" Target="http://twitter.com/DigitallyDinesh/statuses/1353398321583296512" TargetMode="External"/><Relationship Id="rId432" Type="http://schemas.openxmlformats.org/officeDocument/2006/relationships/hyperlink" Target="http://twitter.com/RAHULDADA024/statuses/1353688748400144395" TargetMode="External"/><Relationship Id="rId1265" Type="http://schemas.openxmlformats.org/officeDocument/2006/relationships/hyperlink" Target="http://pbs.twimg.com/profile_images/1258598540445659137/aX1lH6ZU_normal.jpg" TargetMode="External"/><Relationship Id="rId2596" Type="http://schemas.openxmlformats.org/officeDocument/2006/relationships/hyperlink" Target="http://pbs.twimg.com/profile_images/1353390646506098688/L0_AfeMF_normal.jpg" TargetMode="External"/><Relationship Id="rId5623" Type="http://schemas.openxmlformats.org/officeDocument/2006/relationships/hyperlink" Target="http://pbs.twimg.com/profile_images/1296054895322083328/njxxw5du_normal.jpg" TargetMode="External"/><Relationship Id="rId431" Type="http://schemas.openxmlformats.org/officeDocument/2006/relationships/hyperlink" Target="http://pbs.twimg.com/profile_images/1334182063382040576/SypsY8jN_normal.jpg" TargetMode="External"/><Relationship Id="rId1266" Type="http://schemas.openxmlformats.org/officeDocument/2006/relationships/hyperlink" Target="http://twitter.com/YES_ITakeit/statuses/1353659360820350977" TargetMode="External"/><Relationship Id="rId2597" Type="http://schemas.openxmlformats.org/officeDocument/2006/relationships/hyperlink" Target="http://twitter.com/Abhiman72215239/statuses/1353618711333064704" TargetMode="External"/><Relationship Id="rId5620" Type="http://schemas.openxmlformats.org/officeDocument/2006/relationships/hyperlink" Target="http://twitter.com/flipkartsupport/statuses/1353398393352159240" TargetMode="External"/><Relationship Id="rId430" Type="http://schemas.openxmlformats.org/officeDocument/2006/relationships/hyperlink" Target="http://twitter.com/utsavtechie/statuses/1353688757858299906" TargetMode="External"/><Relationship Id="rId1267" Type="http://schemas.openxmlformats.org/officeDocument/2006/relationships/hyperlink" Target="http://pbs.twimg.com/profile_images/1139348491472216064/oMOu5YzP_normal.jpg" TargetMode="External"/><Relationship Id="rId2598" Type="http://schemas.openxmlformats.org/officeDocument/2006/relationships/hyperlink" Target="http://pbs.twimg.com/profile_images/766270227902529536/EFl_BgRD_normal.jpg" TargetMode="External"/><Relationship Id="rId5621" Type="http://schemas.openxmlformats.org/officeDocument/2006/relationships/hyperlink" Target="http://pbs.twimg.com/profile_images/1278593581473689601/1YNIPt6z_normal.jpg" TargetMode="External"/><Relationship Id="rId3070" Type="http://schemas.openxmlformats.org/officeDocument/2006/relationships/hyperlink" Target="http://twitter.com/TKanthreddy/statuses/1353602671257636866" TargetMode="External"/><Relationship Id="rId3072" Type="http://schemas.openxmlformats.org/officeDocument/2006/relationships/hyperlink" Target="http://twitter.com/pardeepinsan776/statuses/1353602642480656384" TargetMode="External"/><Relationship Id="rId3071" Type="http://schemas.openxmlformats.org/officeDocument/2006/relationships/hyperlink" Target="http://pbs.twimg.com/profile_images/752668996080635904/GmSl5a43_normal.jpg" TargetMode="External"/><Relationship Id="rId3074" Type="http://schemas.openxmlformats.org/officeDocument/2006/relationships/hyperlink" Target="http://twitter.com/Gnanadeep1234/statuses/1353602582321631233" TargetMode="External"/><Relationship Id="rId3073" Type="http://schemas.openxmlformats.org/officeDocument/2006/relationships/hyperlink" Target="http://abs.twimg.com/sticky/default_profile_images/default_profile_normal.png" TargetMode="External"/><Relationship Id="rId3076" Type="http://schemas.openxmlformats.org/officeDocument/2006/relationships/hyperlink" Target="http://twitter.com/Nitishjha6662/statuses/1353602551174754305" TargetMode="External"/><Relationship Id="rId3075" Type="http://schemas.openxmlformats.org/officeDocument/2006/relationships/hyperlink" Target="http://pbs.twimg.com/profile_images/1250636297003077632/MXi0NoTn_normal.jpg" TargetMode="External"/><Relationship Id="rId3078" Type="http://schemas.openxmlformats.org/officeDocument/2006/relationships/hyperlink" Target="http://twitter.com/hemadrigangadi1/statuses/1353602394987388928" TargetMode="External"/><Relationship Id="rId3077" Type="http://schemas.openxmlformats.org/officeDocument/2006/relationships/hyperlink" Target="http://abs.twimg.com/sticky/default_profile_images/default_profile_normal.png" TargetMode="External"/><Relationship Id="rId3079" Type="http://schemas.openxmlformats.org/officeDocument/2006/relationships/hyperlink" Target="http://pbs.twimg.com/profile_images/1352230435309305857/4KqWqpMC_normal.jpg" TargetMode="External"/><Relationship Id="rId4390" Type="http://schemas.openxmlformats.org/officeDocument/2006/relationships/hyperlink" Target="http://twitter.com/flipkartsupport/statuses/1353552399038783489" TargetMode="External"/><Relationship Id="rId3061" Type="http://schemas.openxmlformats.org/officeDocument/2006/relationships/hyperlink" Target="http://pbs.twimg.com/profile_images/1338461247327518721/I4-VFrsL_normal.jpg" TargetMode="External"/><Relationship Id="rId4392" Type="http://schemas.openxmlformats.org/officeDocument/2006/relationships/hyperlink" Target="http://twitter.com/AThadishetty/statuses/1353552380583809024" TargetMode="External"/><Relationship Id="rId3060" Type="http://schemas.openxmlformats.org/officeDocument/2006/relationships/hyperlink" Target="http://twitter.com/flipkartsupport/statuses/1353602874584883200" TargetMode="External"/><Relationship Id="rId4391" Type="http://schemas.openxmlformats.org/officeDocument/2006/relationships/hyperlink" Target="http://pbs.twimg.com/profile_images/1195362452185108481/ylPc1FfL_normal.jpg" TargetMode="External"/><Relationship Id="rId3063" Type="http://schemas.openxmlformats.org/officeDocument/2006/relationships/hyperlink" Target="http://pbs.twimg.com/profile_images/1318045996165689344/p_1MYhHt_normal.jpg" TargetMode="External"/><Relationship Id="rId4394" Type="http://schemas.openxmlformats.org/officeDocument/2006/relationships/hyperlink" Target="http://twitter.com/SjaySaha/statuses/1353552356982583297" TargetMode="External"/><Relationship Id="rId3062" Type="http://schemas.openxmlformats.org/officeDocument/2006/relationships/hyperlink" Target="http://twitter.com/umesh97705207/statuses/1353602817659817984" TargetMode="External"/><Relationship Id="rId4393" Type="http://schemas.openxmlformats.org/officeDocument/2006/relationships/hyperlink" Target="http://pbs.twimg.com/profile_images/3586763312/09e1f6ecd15cfa0a87372bd5ef364332_normal.jpeg" TargetMode="External"/><Relationship Id="rId3065" Type="http://schemas.openxmlformats.org/officeDocument/2006/relationships/hyperlink" Target="http://pbs.twimg.com/profile_images/817766985719316480/_HVZYsjI_normal.jpg" TargetMode="External"/><Relationship Id="rId4396" Type="http://schemas.openxmlformats.org/officeDocument/2006/relationships/hyperlink" Target="http://twitter.com/TechBlooger/statuses/1353552249046278146" TargetMode="External"/><Relationship Id="rId3064" Type="http://schemas.openxmlformats.org/officeDocument/2006/relationships/hyperlink" Target="http://twitter.com/oppomobileindia/statuses/1353602781412810753" TargetMode="External"/><Relationship Id="rId4395" Type="http://schemas.openxmlformats.org/officeDocument/2006/relationships/hyperlink" Target="http://pbs.twimg.com/profile_images/1345591788417925120/cuejp_a0_normal.jpg" TargetMode="External"/><Relationship Id="rId3067" Type="http://schemas.openxmlformats.org/officeDocument/2006/relationships/hyperlink" Target="http://pbs.twimg.com/profile_images/1349701397516873730/YTNRtW-i_normal.jpg" TargetMode="External"/><Relationship Id="rId4398" Type="http://schemas.openxmlformats.org/officeDocument/2006/relationships/hyperlink" Target="http://twitter.com/Karan75278999/statuses/1353551971475664898" TargetMode="External"/><Relationship Id="rId3066" Type="http://schemas.openxmlformats.org/officeDocument/2006/relationships/hyperlink" Target="http://twitter.com/flipkartsupport/statuses/1353602779307106306" TargetMode="External"/><Relationship Id="rId4397" Type="http://schemas.openxmlformats.org/officeDocument/2006/relationships/hyperlink" Target="http://pbs.twimg.com/profile_images/1070142525908774912/nTgLCBNk_normal.jpg" TargetMode="External"/><Relationship Id="rId3069" Type="http://schemas.openxmlformats.org/officeDocument/2006/relationships/hyperlink" Target="http://pbs.twimg.com/profile_images/1352230435309305857/4KqWqpMC_normal.jpg" TargetMode="External"/><Relationship Id="rId3068" Type="http://schemas.openxmlformats.org/officeDocument/2006/relationships/hyperlink" Target="http://twitter.com/shalinipl4/statuses/1353602758956310529" TargetMode="External"/><Relationship Id="rId4399" Type="http://schemas.openxmlformats.org/officeDocument/2006/relationships/hyperlink" Target="http://abs.twimg.com/sticky/default_profile_images/default_profile_normal.png" TargetMode="External"/><Relationship Id="rId3090" Type="http://schemas.openxmlformats.org/officeDocument/2006/relationships/hyperlink" Target="http://twitter.com/ahmadzaid2020/statuses/1353602175725920258" TargetMode="External"/><Relationship Id="rId3092" Type="http://schemas.openxmlformats.org/officeDocument/2006/relationships/hyperlink" Target="http://twitter.com/Arijit_Offl/statuses/1353602135842164737" TargetMode="External"/><Relationship Id="rId3091" Type="http://schemas.openxmlformats.org/officeDocument/2006/relationships/hyperlink" Target="http://pbs.twimg.com/profile_images/1206526810676051968/6Z-kbl3v_normal.jpg" TargetMode="External"/><Relationship Id="rId3094" Type="http://schemas.openxmlformats.org/officeDocument/2006/relationships/hyperlink" Target="http://twitter.com/ShinyDam/statuses/1353602073015758848" TargetMode="External"/><Relationship Id="rId3093" Type="http://schemas.openxmlformats.org/officeDocument/2006/relationships/hyperlink" Target="http://pbs.twimg.com/profile_images/1342941248869437440/NGzp199l_normal.jpg" TargetMode="External"/><Relationship Id="rId3096" Type="http://schemas.openxmlformats.org/officeDocument/2006/relationships/hyperlink" Target="http://twitter.com/DulalUpadhay/statuses/1353602053193355266" TargetMode="External"/><Relationship Id="rId3095" Type="http://schemas.openxmlformats.org/officeDocument/2006/relationships/hyperlink" Target="http://pbs.twimg.com/profile_images/1315098186600546304/n98P8K-Y_normal.jpg" TargetMode="External"/><Relationship Id="rId3098" Type="http://schemas.openxmlformats.org/officeDocument/2006/relationships/hyperlink" Target="http://twitter.com/ankitx420/statuses/1353601989133918208" TargetMode="External"/><Relationship Id="rId3097" Type="http://schemas.openxmlformats.org/officeDocument/2006/relationships/hyperlink" Target="http://pbs.twimg.com/profile_images/1352113732562857984/NsV6ud31_normal.jpg" TargetMode="External"/><Relationship Id="rId3099" Type="http://schemas.openxmlformats.org/officeDocument/2006/relationships/hyperlink" Target="http://pbs.twimg.com/profile_images/1322535284857278470/1IjONGYw_normal.jpg" TargetMode="External"/><Relationship Id="rId3081" Type="http://schemas.openxmlformats.org/officeDocument/2006/relationships/hyperlink" Target="http://pbs.twimg.com/profile_images/540128159845212160/M6nNFYp9_normal.jpeg" TargetMode="External"/><Relationship Id="rId3080" Type="http://schemas.openxmlformats.org/officeDocument/2006/relationships/hyperlink" Target="http://twitter.com/TKanthreddy/statuses/1353602388490285056" TargetMode="External"/><Relationship Id="rId3083" Type="http://schemas.openxmlformats.org/officeDocument/2006/relationships/hyperlink" Target="http://pbs.twimg.com/profile_images/1350987730872897547/6VyChev4_normal.jpg" TargetMode="External"/><Relationship Id="rId3082" Type="http://schemas.openxmlformats.org/officeDocument/2006/relationships/hyperlink" Target="http://twitter.com/RangaInsa/statuses/1353602386921721857" TargetMode="External"/><Relationship Id="rId3085" Type="http://schemas.openxmlformats.org/officeDocument/2006/relationships/hyperlink" Target="http://pbs.twimg.com/profile_images/2564797575/khyoc3u4zhjl8y7a2ovl_normal.jpeg" TargetMode="External"/><Relationship Id="rId3084" Type="http://schemas.openxmlformats.org/officeDocument/2006/relationships/hyperlink" Target="http://twitter.com/12_hiral/statuses/1353602351060447233" TargetMode="External"/><Relationship Id="rId3087" Type="http://schemas.openxmlformats.org/officeDocument/2006/relationships/hyperlink" Target="http://pbs.twimg.com/profile_images/1343954015982297089/QkRPHqQM_normal.jpg" TargetMode="External"/><Relationship Id="rId3086" Type="http://schemas.openxmlformats.org/officeDocument/2006/relationships/hyperlink" Target="http://twitter.com/punar91/statuses/1353602214221111296" TargetMode="External"/><Relationship Id="rId3089" Type="http://schemas.openxmlformats.org/officeDocument/2006/relationships/hyperlink" Target="http://pbs.twimg.com/profile_images/1344104018642042882/wYbsTZhF_normal.jpg" TargetMode="External"/><Relationship Id="rId3088" Type="http://schemas.openxmlformats.org/officeDocument/2006/relationships/hyperlink" Target="http://twitter.com/Rajatsharma_RS_/statuses/1353602210358153217" TargetMode="External"/><Relationship Id="rId3039" Type="http://schemas.openxmlformats.org/officeDocument/2006/relationships/hyperlink" Target="http://twitter.com/prashantbk11/statuses/1353603654163562499" TargetMode="External"/><Relationship Id="rId1" Type="http://schemas.openxmlformats.org/officeDocument/2006/relationships/hyperlink" Target="http://pbs.twimg.com/profile_images/1249978623387250688/pUgLFUci_normal.jpg" TargetMode="External"/><Relationship Id="rId2" Type="http://schemas.openxmlformats.org/officeDocument/2006/relationships/hyperlink" Target="http://twitter.com/VINEET_MOTIHARI/statuses/1353702580489129985" TargetMode="External"/><Relationship Id="rId3" Type="http://schemas.openxmlformats.org/officeDocument/2006/relationships/hyperlink" Target="http://pbs.twimg.com/profile_images/711742831849660416/uMIBsMn1_normal.jpg" TargetMode="External"/><Relationship Id="rId4" Type="http://schemas.openxmlformats.org/officeDocument/2006/relationships/hyperlink" Target="http://twitter.com/makemytripcare/statuses/1353702524826447873" TargetMode="External"/><Relationship Id="rId5691" Type="http://schemas.openxmlformats.org/officeDocument/2006/relationships/hyperlink" Target="http://pbs.twimg.com/profile_images/338171619/vc_normal.JPG" TargetMode="External"/><Relationship Id="rId5692" Type="http://schemas.openxmlformats.org/officeDocument/2006/relationships/hyperlink" Target="http://twitter.com/paragraheja/statuses/1353395428436414464" TargetMode="External"/><Relationship Id="rId3030" Type="http://schemas.openxmlformats.org/officeDocument/2006/relationships/hyperlink" Target="http://pbs.twimg.com/profile_images/1061465889160101888/MAbmXS3U_normal.jpg" TargetMode="External"/><Relationship Id="rId4361" Type="http://schemas.openxmlformats.org/officeDocument/2006/relationships/hyperlink" Target="http://pbs.twimg.com/profile_images/1335391421835091970/iClR6rTx_normal.jpg" TargetMode="External"/><Relationship Id="rId4360" Type="http://schemas.openxmlformats.org/officeDocument/2006/relationships/hyperlink" Target="http://twitter.com/Mona_Chaudhary7/statuses/1353554202161606657" TargetMode="External"/><Relationship Id="rId5690" Type="http://schemas.openxmlformats.org/officeDocument/2006/relationships/hyperlink" Target="http://twitter.com/vm__one/statuses/1353395432513134593" TargetMode="External"/><Relationship Id="rId9" Type="http://schemas.openxmlformats.org/officeDocument/2006/relationships/hyperlink" Target="http://pbs.twimg.com/profile_images/1342120898766098432/lyVjnPh3_normal.jpg" TargetMode="External"/><Relationship Id="rId3032" Type="http://schemas.openxmlformats.org/officeDocument/2006/relationships/hyperlink" Target="http://pbs.twimg.com/profile_images/817766985719316480/_HVZYsjI_normal.jpg" TargetMode="External"/><Relationship Id="rId4363" Type="http://schemas.openxmlformats.org/officeDocument/2006/relationships/hyperlink" Target="http://pbs.twimg.com/profile_images/817766985719316480/_HVZYsjI_normal.jpg" TargetMode="External"/><Relationship Id="rId5695" Type="http://schemas.openxmlformats.org/officeDocument/2006/relationships/hyperlink" Target="http://pbs.twimg.com/profile_images/1296054895322083328/njxxw5du_normal.jpg" TargetMode="External"/><Relationship Id="rId3031" Type="http://schemas.openxmlformats.org/officeDocument/2006/relationships/hyperlink" Target="http://twitter.com/Abhinav92030888/statuses/1353604097698484224" TargetMode="External"/><Relationship Id="rId4362" Type="http://schemas.openxmlformats.org/officeDocument/2006/relationships/hyperlink" Target="http://twitter.com/Ajith786Valimai/statuses/1353553953707814913" TargetMode="External"/><Relationship Id="rId5696" Type="http://schemas.openxmlformats.org/officeDocument/2006/relationships/hyperlink" Target="http://twitter.com/BattuKGF1/statuses/1353395084939587584" TargetMode="External"/><Relationship Id="rId3034" Type="http://schemas.openxmlformats.org/officeDocument/2006/relationships/hyperlink" Target="http://pbs.twimg.com/profile_images/913251397876854784/vCG94YYF_normal.jpg" TargetMode="External"/><Relationship Id="rId4365" Type="http://schemas.openxmlformats.org/officeDocument/2006/relationships/hyperlink" Target="http://pbs.twimg.com/profile_images/1236946752000802816/rTz0POdO_normal.jpg" TargetMode="External"/><Relationship Id="rId5693" Type="http://schemas.openxmlformats.org/officeDocument/2006/relationships/hyperlink" Target="http://pbs.twimg.com/profile_images/1338751553537077251/gKkuubYG_normal.jpg" TargetMode="External"/><Relationship Id="rId3033" Type="http://schemas.openxmlformats.org/officeDocument/2006/relationships/hyperlink" Target="http://twitter.com/flipkartsupport/statuses/1353603963355099136" TargetMode="External"/><Relationship Id="rId4364" Type="http://schemas.openxmlformats.org/officeDocument/2006/relationships/hyperlink" Target="http://twitter.com/flipkartsupport/statuses/1353553746299555840" TargetMode="External"/><Relationship Id="rId5694" Type="http://schemas.openxmlformats.org/officeDocument/2006/relationships/hyperlink" Target="http://twitter.com/SachinD97777978/statuses/1353395424992899072" TargetMode="External"/><Relationship Id="rId5" Type="http://schemas.openxmlformats.org/officeDocument/2006/relationships/hyperlink" Target="http://pbs.twimg.com/profile_images/1305726659627307008/XPruCqPq_normal.jpg" TargetMode="External"/><Relationship Id="rId3036" Type="http://schemas.openxmlformats.org/officeDocument/2006/relationships/hyperlink" Target="http://pbs.twimg.com/profile_images/1273342573231214592/y7pLBH1J_normal.jpg" TargetMode="External"/><Relationship Id="rId4367" Type="http://schemas.openxmlformats.org/officeDocument/2006/relationships/hyperlink" Target="http://pbs.twimg.com/profile_images/703287538232987652/B5CjtUWk_normal.jpg" TargetMode="External"/><Relationship Id="rId5699" Type="http://schemas.openxmlformats.org/officeDocument/2006/relationships/hyperlink" Target="http://pbs.twimg.com/profile_images/1255840289476009990/xyomsNko_normal.jpg" TargetMode="External"/><Relationship Id="rId6" Type="http://schemas.openxmlformats.org/officeDocument/2006/relationships/hyperlink" Target="http://twitter.com/Exter_dg/statuses/1353702510142214144" TargetMode="External"/><Relationship Id="rId3035" Type="http://schemas.openxmlformats.org/officeDocument/2006/relationships/hyperlink" Target="http://twitter.com/fiza_khan04/statuses/1353603871961042946" TargetMode="External"/><Relationship Id="rId4366" Type="http://schemas.openxmlformats.org/officeDocument/2006/relationships/hyperlink" Target="http://twitter.com/kavita_insan/statuses/1353553615340752896" TargetMode="External"/><Relationship Id="rId7" Type="http://schemas.openxmlformats.org/officeDocument/2006/relationships/hyperlink" Target="http://pbs.twimg.com/profile_images/1328401036596314118/fOBSeRGX_normal.jpg" TargetMode="External"/><Relationship Id="rId3038" Type="http://schemas.openxmlformats.org/officeDocument/2006/relationships/hyperlink" Target="http://pbs.twimg.com/profile_images/693807222032199680/n7Y94PzJ_normal.jpg" TargetMode="External"/><Relationship Id="rId4369" Type="http://schemas.openxmlformats.org/officeDocument/2006/relationships/hyperlink" Target="http://pbs.twimg.com/profile_images/1037602680921882624/RFq9DD1L_normal.jpg" TargetMode="External"/><Relationship Id="rId5697" Type="http://schemas.openxmlformats.org/officeDocument/2006/relationships/hyperlink" Target="http://pbs.twimg.com/profile_images/954826366435971073/1kaIpjkz_normal.jpg" TargetMode="External"/><Relationship Id="rId8" Type="http://schemas.openxmlformats.org/officeDocument/2006/relationships/hyperlink" Target="http://twitter.com/coNTRoller_9999/statuses/1353702492006047751" TargetMode="External"/><Relationship Id="rId3037" Type="http://schemas.openxmlformats.org/officeDocument/2006/relationships/hyperlink" Target="http://twitter.com/BHANGARIA/statuses/1353603739270209537" TargetMode="External"/><Relationship Id="rId4368" Type="http://schemas.openxmlformats.org/officeDocument/2006/relationships/hyperlink" Target="http://twitter.com/Gulsherkhan8767/statuses/1353553534063501313" TargetMode="External"/><Relationship Id="rId5698" Type="http://schemas.openxmlformats.org/officeDocument/2006/relationships/hyperlink" Target="http://twitter.com/AllipuramRan/statuses/1353395027452571648" TargetMode="External"/><Relationship Id="rId3029" Type="http://schemas.openxmlformats.org/officeDocument/2006/relationships/hyperlink" Target="http://twitter.com/VineetR75943570/statuses/1353604193429295105" TargetMode="External"/><Relationship Id="rId3028" Type="http://schemas.openxmlformats.org/officeDocument/2006/relationships/hyperlink" Target="http://pbs.twimg.com/profile_images/1345608680528515072/SU63p6_i_normal.jpg" TargetMode="External"/><Relationship Id="rId4359" Type="http://schemas.openxmlformats.org/officeDocument/2006/relationships/hyperlink" Target="http://pbs.twimg.com/profile_images/1345077194855366656/7ZeSnawk_normal.jpg" TargetMode="External"/><Relationship Id="rId5680" Type="http://schemas.openxmlformats.org/officeDocument/2006/relationships/hyperlink" Target="http://twitter.com/bhartiindian2/statuses/1353395815276920833" TargetMode="External"/><Relationship Id="rId5681" Type="http://schemas.openxmlformats.org/officeDocument/2006/relationships/hyperlink" Target="http://pbs.twimg.com/profile_images/953686522594672641/aLokD1i6_normal.jpg" TargetMode="External"/><Relationship Id="rId4350" Type="http://schemas.openxmlformats.org/officeDocument/2006/relationships/hyperlink" Target="http://twitter.com/BRNithesh19/statuses/1353554817738829824" TargetMode="External"/><Relationship Id="rId3021" Type="http://schemas.openxmlformats.org/officeDocument/2006/relationships/hyperlink" Target="http://twitter.com/Ni3iN_D28/statuses/1353604412782989312" TargetMode="External"/><Relationship Id="rId4352" Type="http://schemas.openxmlformats.org/officeDocument/2006/relationships/hyperlink" Target="http://twitter.com/ChalamallaLoch1/statuses/1353554813066371072" TargetMode="External"/><Relationship Id="rId5684" Type="http://schemas.openxmlformats.org/officeDocument/2006/relationships/hyperlink" Target="http://twitter.com/bmkVlqfERRRl7gB/statuses/1353395728094175232" TargetMode="External"/><Relationship Id="rId3020" Type="http://schemas.openxmlformats.org/officeDocument/2006/relationships/hyperlink" Target="http://pbs.twimg.com/profile_images/1309376165912608768/m3EFL3KI_normal.jpg" TargetMode="External"/><Relationship Id="rId4351" Type="http://schemas.openxmlformats.org/officeDocument/2006/relationships/hyperlink" Target="http://pbs.twimg.com/profile_images/1290599560637632513/iBnr0dIS_normal.jpg" TargetMode="External"/><Relationship Id="rId5685" Type="http://schemas.openxmlformats.org/officeDocument/2006/relationships/hyperlink" Target="http://pbs.twimg.com/profile_images/1331139377460695042/n9196eiL_normal.jpg" TargetMode="External"/><Relationship Id="rId3023" Type="http://schemas.openxmlformats.org/officeDocument/2006/relationships/hyperlink" Target="http://twitter.com/GizbotTamil/statuses/1353604269966938113" TargetMode="External"/><Relationship Id="rId4354" Type="http://schemas.openxmlformats.org/officeDocument/2006/relationships/hyperlink" Target="http://twitter.com/SonuNig29492604/statuses/1353554537936637952" TargetMode="External"/><Relationship Id="rId5682" Type="http://schemas.openxmlformats.org/officeDocument/2006/relationships/hyperlink" Target="http://twitter.com/bibhuredhat1984/statuses/1353395737401257986" TargetMode="External"/><Relationship Id="rId3022" Type="http://schemas.openxmlformats.org/officeDocument/2006/relationships/hyperlink" Target="http://pbs.twimg.com/profile_images/527350562107301888/cyOtQ7YH_normal.jpeg" TargetMode="External"/><Relationship Id="rId4353" Type="http://schemas.openxmlformats.org/officeDocument/2006/relationships/hyperlink" Target="http://pbs.twimg.com/profile_images/1053225263339839488/UI8ItYdz_normal.jpg" TargetMode="External"/><Relationship Id="rId5683" Type="http://schemas.openxmlformats.org/officeDocument/2006/relationships/hyperlink" Target="http://pbs.twimg.com/profile_images/1299567795118563329/GGnHuafB_normal.jpg" TargetMode="External"/><Relationship Id="rId3025" Type="http://schemas.openxmlformats.org/officeDocument/2006/relationships/hyperlink" Target="http://twitter.com/flipkartsupport/statuses/1353604266376667136" TargetMode="External"/><Relationship Id="rId4356" Type="http://schemas.openxmlformats.org/officeDocument/2006/relationships/hyperlink" Target="http://twitter.com/SasiKum37837989/statuses/1353554254146002944" TargetMode="External"/><Relationship Id="rId5688" Type="http://schemas.openxmlformats.org/officeDocument/2006/relationships/hyperlink" Target="http://twitter.com/Abhilas03514412/statuses/1353395597139726342" TargetMode="External"/><Relationship Id="rId3024" Type="http://schemas.openxmlformats.org/officeDocument/2006/relationships/hyperlink" Target="http://pbs.twimg.com/profile_images/817766985719316480/_HVZYsjI_normal.jpg" TargetMode="External"/><Relationship Id="rId4355" Type="http://schemas.openxmlformats.org/officeDocument/2006/relationships/hyperlink" Target="http://pbs.twimg.com/profile_images/1292459449353830403/SLsyfgLV_normal.jpg" TargetMode="External"/><Relationship Id="rId5689" Type="http://schemas.openxmlformats.org/officeDocument/2006/relationships/hyperlink" Target="http://pbs.twimg.com/profile_images/1329085441421656065/Vhgp7FFu_normal.jpg" TargetMode="External"/><Relationship Id="rId3027" Type="http://schemas.openxmlformats.org/officeDocument/2006/relationships/hyperlink" Target="http://twitter.com/Aishwarya_mishr/statuses/1353604236232155136" TargetMode="External"/><Relationship Id="rId4358" Type="http://schemas.openxmlformats.org/officeDocument/2006/relationships/hyperlink" Target="http://twitter.com/ThalaphathySk/statuses/1353554209539379200" TargetMode="External"/><Relationship Id="rId5686" Type="http://schemas.openxmlformats.org/officeDocument/2006/relationships/hyperlink" Target="http://twitter.com/BestDealsinIND/statuses/1353395621542072321" TargetMode="External"/><Relationship Id="rId3026" Type="http://schemas.openxmlformats.org/officeDocument/2006/relationships/hyperlink" Target="http://pbs.twimg.com/profile_images/1318551294051745792/jRBlAJ2j_normal.jpg" TargetMode="External"/><Relationship Id="rId4357" Type="http://schemas.openxmlformats.org/officeDocument/2006/relationships/hyperlink" Target="http://pbs.twimg.com/profile_images/1348594021585719297/rFW9snq0_normal.jpg" TargetMode="External"/><Relationship Id="rId5687" Type="http://schemas.openxmlformats.org/officeDocument/2006/relationships/hyperlink" Target="http://abs.twimg.com/sticky/default_profile_images/default_profile_normal.png" TargetMode="External"/><Relationship Id="rId3050" Type="http://schemas.openxmlformats.org/officeDocument/2006/relationships/hyperlink" Target="http://pbs.twimg.com/profile_images/1249978623387250688/pUgLFUci_normal.jpg" TargetMode="External"/><Relationship Id="rId4381" Type="http://schemas.openxmlformats.org/officeDocument/2006/relationships/hyperlink" Target="http://pbs.twimg.com/profile_images/1341666542040145920/wnLKR2GJ_normal.jpg" TargetMode="External"/><Relationship Id="rId4380" Type="http://schemas.openxmlformats.org/officeDocument/2006/relationships/hyperlink" Target="http://twitter.com/PATELRO85497388/statuses/1353553016100593664" TargetMode="External"/><Relationship Id="rId3052" Type="http://schemas.openxmlformats.org/officeDocument/2006/relationships/hyperlink" Target="https://t.co/gB0R6h1nBX" TargetMode="External"/><Relationship Id="rId4383" Type="http://schemas.openxmlformats.org/officeDocument/2006/relationships/hyperlink" Target="http://pbs.twimg.com/profile_images/1350658443820953601/fvaQ4rL3_normal.jpg" TargetMode="External"/><Relationship Id="rId3051" Type="http://schemas.openxmlformats.org/officeDocument/2006/relationships/hyperlink" Target="http://twitter.com/VINEET_MOTIHARI/statuses/1353603119637164033" TargetMode="External"/><Relationship Id="rId4382" Type="http://schemas.openxmlformats.org/officeDocument/2006/relationships/hyperlink" Target="http://twitter.com/TECH_roiter/statuses/1353552972353966080" TargetMode="External"/><Relationship Id="rId3054" Type="http://schemas.openxmlformats.org/officeDocument/2006/relationships/hyperlink" Target="http://twitter.com/rkmarar9/statuses/1353603056915542018" TargetMode="External"/><Relationship Id="rId4385" Type="http://schemas.openxmlformats.org/officeDocument/2006/relationships/hyperlink" Target="http://pbs.twimg.com/profile_images/1326880749279047681/VsneOQqm_normal.jpg" TargetMode="External"/><Relationship Id="rId3053" Type="http://schemas.openxmlformats.org/officeDocument/2006/relationships/hyperlink" Target="http://pbs.twimg.com/profile_images/502130089283158016/KMQAHMWY_normal.png" TargetMode="External"/><Relationship Id="rId4384" Type="http://schemas.openxmlformats.org/officeDocument/2006/relationships/hyperlink" Target="http://twitter.com/leakedstar/statuses/1353552861989281792" TargetMode="External"/><Relationship Id="rId3056" Type="http://schemas.openxmlformats.org/officeDocument/2006/relationships/hyperlink" Target="http://twitter.com/RNnaidu143/statuses/1353602973096583168" TargetMode="External"/><Relationship Id="rId4387" Type="http://schemas.openxmlformats.org/officeDocument/2006/relationships/hyperlink" Target="http://pbs.twimg.com/profile_images/817766985719316480/_HVZYsjI_normal.jpg" TargetMode="External"/><Relationship Id="rId3055" Type="http://schemas.openxmlformats.org/officeDocument/2006/relationships/hyperlink" Target="http://pbs.twimg.com/profile_images/1319621291058491394/3Xx2vBbn_normal.jpg" TargetMode="External"/><Relationship Id="rId4386" Type="http://schemas.openxmlformats.org/officeDocument/2006/relationships/hyperlink" Target="http://twitter.com/PreetSi74740745/statuses/1353552595940306945" TargetMode="External"/><Relationship Id="rId3058" Type="http://schemas.openxmlformats.org/officeDocument/2006/relationships/hyperlink" Target="http://twitter.com/Frugal_Investor/statuses/1353602919380074496" TargetMode="External"/><Relationship Id="rId4389" Type="http://schemas.openxmlformats.org/officeDocument/2006/relationships/hyperlink" Target="http://pbs.twimg.com/profile_images/817766985719316480/_HVZYsjI_normal.jpg" TargetMode="External"/><Relationship Id="rId3057" Type="http://schemas.openxmlformats.org/officeDocument/2006/relationships/hyperlink" Target="http://pbs.twimg.com/profile_images/1312089601847115783/yvngMnyr_normal.jpg" TargetMode="External"/><Relationship Id="rId4388" Type="http://schemas.openxmlformats.org/officeDocument/2006/relationships/hyperlink" Target="http://twitter.com/flipkartsupport/statuses/1353552404529045504" TargetMode="External"/><Relationship Id="rId3059" Type="http://schemas.openxmlformats.org/officeDocument/2006/relationships/hyperlink" Target="http://pbs.twimg.com/profile_images/817766985719316480/_HVZYsjI_normal.jpg" TargetMode="External"/><Relationship Id="rId4370" Type="http://schemas.openxmlformats.org/officeDocument/2006/relationships/hyperlink" Target="http://twitter.com/BumchumsFashion/statuses/1353553430334246912" TargetMode="External"/><Relationship Id="rId3041" Type="http://schemas.openxmlformats.org/officeDocument/2006/relationships/hyperlink" Target="http://twitter.com/RememberPhoton_/statuses/1353603404531044352" TargetMode="External"/><Relationship Id="rId4372" Type="http://schemas.openxmlformats.org/officeDocument/2006/relationships/hyperlink" Target="http://twitter.com/ETRetail/statuses/1353553206375116800" TargetMode="External"/><Relationship Id="rId3040" Type="http://schemas.openxmlformats.org/officeDocument/2006/relationships/hyperlink" Target="http://pbs.twimg.com/profile_images/1353610710236995585/WvdQG9Xi_normal.jpg" TargetMode="External"/><Relationship Id="rId4371" Type="http://schemas.openxmlformats.org/officeDocument/2006/relationships/hyperlink" Target="http://pbs.twimg.com/profile_images/1293556325893287938/Y7vqqc-W_normal.jpg" TargetMode="External"/><Relationship Id="rId3043" Type="http://schemas.openxmlformats.org/officeDocument/2006/relationships/hyperlink" Target="http://twitter.com/PritiNivoriya/statuses/1353603359387701250" TargetMode="External"/><Relationship Id="rId4374" Type="http://schemas.openxmlformats.org/officeDocument/2006/relationships/hyperlink" Target="http://twitter.com/viki_ind_tn/statuses/1353553135898267648" TargetMode="External"/><Relationship Id="rId3042" Type="http://schemas.openxmlformats.org/officeDocument/2006/relationships/hyperlink" Target="http://pbs.twimg.com/profile_images/1273218528833929217/KcgvT4-L_normal.jpg" TargetMode="External"/><Relationship Id="rId4373" Type="http://schemas.openxmlformats.org/officeDocument/2006/relationships/hyperlink" Target="http://abs.twimg.com/sticky/default_profile_images/default_profile_normal.png" TargetMode="External"/><Relationship Id="rId3045" Type="http://schemas.openxmlformats.org/officeDocument/2006/relationships/hyperlink" Target="http://twitter.com/Omnigelindia/statuses/1353603323769720832" TargetMode="External"/><Relationship Id="rId4376" Type="http://schemas.openxmlformats.org/officeDocument/2006/relationships/hyperlink" Target="http://twitter.com/CA_Khattar/statuses/1353553112003301376" TargetMode="External"/><Relationship Id="rId3044" Type="http://schemas.openxmlformats.org/officeDocument/2006/relationships/hyperlink" Target="http://pbs.twimg.com/profile_images/1214450797397889025/rP4zGR7e_normal.jpg" TargetMode="External"/><Relationship Id="rId4375" Type="http://schemas.openxmlformats.org/officeDocument/2006/relationships/hyperlink" Target="http://abs.twimg.com/sticky/default_profile_images/default_profile_normal.png" TargetMode="External"/><Relationship Id="rId3047" Type="http://schemas.openxmlformats.org/officeDocument/2006/relationships/hyperlink" Target="http://twitter.com/Shona21062594/statuses/1353603312717762560" TargetMode="External"/><Relationship Id="rId4378" Type="http://schemas.openxmlformats.org/officeDocument/2006/relationships/hyperlink" Target="http://twitter.com/7Deals24/statuses/1353553106869522432" TargetMode="External"/><Relationship Id="rId3046" Type="http://schemas.openxmlformats.org/officeDocument/2006/relationships/hyperlink" Target="http://pbs.twimg.com/profile_images/1350959202597031936/8O6wsHEX_normal.jpg" TargetMode="External"/><Relationship Id="rId4377" Type="http://schemas.openxmlformats.org/officeDocument/2006/relationships/hyperlink" Target="http://pbs.twimg.com/profile_images/1302285533771685890/gHJDGPic_normal.jpg" TargetMode="External"/><Relationship Id="rId3049" Type="http://schemas.openxmlformats.org/officeDocument/2006/relationships/hyperlink" Target="http://twitter.com/vigneshv3241/statuses/1353603261622841345" TargetMode="External"/><Relationship Id="rId3048" Type="http://schemas.openxmlformats.org/officeDocument/2006/relationships/hyperlink" Target="http://abs.twimg.com/sticky/default_profile_images/default_profile_normal.png" TargetMode="External"/><Relationship Id="rId4379" Type="http://schemas.openxmlformats.org/officeDocument/2006/relationships/hyperlink" Target="http://pbs.twimg.com/profile_images/1333053558556508163/sA8Ssqm8_normal.jpg" TargetMode="External"/><Relationship Id="rId3911" Type="http://schemas.openxmlformats.org/officeDocument/2006/relationships/hyperlink" Target="http://pbs.twimg.com/profile_images/1337676245824229376/jC_T-8gB_normal.jpg" TargetMode="External"/><Relationship Id="rId3910" Type="http://schemas.openxmlformats.org/officeDocument/2006/relationships/hyperlink" Target="http://twitter.com/Ashwini72992373/statuses/1353574877224198145" TargetMode="External"/><Relationship Id="rId3913" Type="http://schemas.openxmlformats.org/officeDocument/2006/relationships/hyperlink" Target="http://pbs.twimg.com/profile_images/1317831060126924801/G0eYbWQI_normal.jpg" TargetMode="External"/><Relationship Id="rId3912" Type="http://schemas.openxmlformats.org/officeDocument/2006/relationships/hyperlink" Target="http://twitter.com/shikhajen/statuses/1353574665998852096" TargetMode="External"/><Relationship Id="rId3915" Type="http://schemas.openxmlformats.org/officeDocument/2006/relationships/hyperlink" Target="http://pbs.twimg.com/profile_images/1351894128624222213/FRJDEV7l_normal.jpg" TargetMode="External"/><Relationship Id="rId3914" Type="http://schemas.openxmlformats.org/officeDocument/2006/relationships/hyperlink" Target="http://twitter.com/NavneetBeniwal6/statuses/1353574576668635136" TargetMode="External"/><Relationship Id="rId3917" Type="http://schemas.openxmlformats.org/officeDocument/2006/relationships/hyperlink" Target="http://abs.twimg.com/sticky/default_profile_images/default_profile_normal.png" TargetMode="External"/><Relationship Id="rId3916" Type="http://schemas.openxmlformats.org/officeDocument/2006/relationships/hyperlink" Target="http://twitter.com/Ajeetshrivastv5/statuses/1353574499812139009" TargetMode="External"/><Relationship Id="rId3919" Type="http://schemas.openxmlformats.org/officeDocument/2006/relationships/hyperlink" Target="http://pbs.twimg.com/profile_images/886845504507727872/eaME2AB0_normal.jpg" TargetMode="External"/><Relationship Id="rId3918" Type="http://schemas.openxmlformats.org/officeDocument/2006/relationships/hyperlink" Target="http://twitter.com/Chandan58452616/statuses/1353574275056234496" TargetMode="External"/><Relationship Id="rId3900" Type="http://schemas.openxmlformats.org/officeDocument/2006/relationships/hyperlink" Target="http://twitter.com/SurajRampure26/statuses/1353575086653988865" TargetMode="External"/><Relationship Id="rId3902" Type="http://schemas.openxmlformats.org/officeDocument/2006/relationships/hyperlink" Target="http://twitter.com/porwal_sarika/statuses/1353575035299115010" TargetMode="External"/><Relationship Id="rId3901" Type="http://schemas.openxmlformats.org/officeDocument/2006/relationships/hyperlink" Target="http://pbs.twimg.com/profile_images/1312259123736530944/GkCs0byd_normal.jpg" TargetMode="External"/><Relationship Id="rId3904" Type="http://schemas.openxmlformats.org/officeDocument/2006/relationships/hyperlink" Target="http://twitter.com/Prasann03074106/statuses/1353575021663293440" TargetMode="External"/><Relationship Id="rId3903" Type="http://schemas.openxmlformats.org/officeDocument/2006/relationships/hyperlink" Target="http://pbs.twimg.com/profile_images/1346320986732261379/9fOQhhfy_normal.jpg" TargetMode="External"/><Relationship Id="rId3906" Type="http://schemas.openxmlformats.org/officeDocument/2006/relationships/hyperlink" Target="http://twitter.com/Offersbox/statuses/1353575003128795136" TargetMode="External"/><Relationship Id="rId3905" Type="http://schemas.openxmlformats.org/officeDocument/2006/relationships/hyperlink" Target="http://pbs.twimg.com/profile_images/1338123001028464641/purLUOmI_normal.jpg" TargetMode="External"/><Relationship Id="rId3908" Type="http://schemas.openxmlformats.org/officeDocument/2006/relationships/hyperlink" Target="http://twitter.com/flipkartsupport/statuses/1353574925659848704" TargetMode="External"/><Relationship Id="rId3907" Type="http://schemas.openxmlformats.org/officeDocument/2006/relationships/hyperlink" Target="http://pbs.twimg.com/profile_images/817766985719316480/_HVZYsjI_normal.jpg" TargetMode="External"/><Relationship Id="rId3909" Type="http://schemas.openxmlformats.org/officeDocument/2006/relationships/hyperlink" Target="http://pbs.twimg.com/profile_images/1275427909138698240/w5itEVRA_normal.jpg" TargetMode="External"/><Relationship Id="rId3931" Type="http://schemas.openxmlformats.org/officeDocument/2006/relationships/hyperlink" Target="http://pbs.twimg.com/profile_images/1351873793157808129/EIDotNVV_normal.jpg" TargetMode="External"/><Relationship Id="rId2600" Type="http://schemas.openxmlformats.org/officeDocument/2006/relationships/hyperlink" Target="http://pbs.twimg.com/profile_images/638399246329249792/G0-C3v3g_normal.jpg" TargetMode="External"/><Relationship Id="rId3930" Type="http://schemas.openxmlformats.org/officeDocument/2006/relationships/hyperlink" Target="http://twitter.com/angellance000/statuses/1353573396244815872" TargetMode="External"/><Relationship Id="rId2601" Type="http://schemas.openxmlformats.org/officeDocument/2006/relationships/hyperlink" Target="http://twitter.com/hr9830/statuses/1353618588561596417" TargetMode="External"/><Relationship Id="rId3933" Type="http://schemas.openxmlformats.org/officeDocument/2006/relationships/hyperlink" Target="http://abs.twimg.com/sticky/default_profile_images/default_profile_normal.png" TargetMode="External"/><Relationship Id="rId2602" Type="http://schemas.openxmlformats.org/officeDocument/2006/relationships/hyperlink" Target="http://abs.twimg.com/sticky/default_profile_images/default_profile_normal.png" TargetMode="External"/><Relationship Id="rId3932" Type="http://schemas.openxmlformats.org/officeDocument/2006/relationships/hyperlink" Target="http://twitter.com/n0ey0/statuses/1353573304691429376" TargetMode="External"/><Relationship Id="rId2603" Type="http://schemas.openxmlformats.org/officeDocument/2006/relationships/hyperlink" Target="http://twitter.com/Sarita19018518/statuses/1353618480428408833" TargetMode="External"/><Relationship Id="rId3935" Type="http://schemas.openxmlformats.org/officeDocument/2006/relationships/hyperlink" Target="http://pbs.twimg.com/profile_images/1057323147156893696/aJHk6gZs_normal.jpg" TargetMode="External"/><Relationship Id="rId2604" Type="http://schemas.openxmlformats.org/officeDocument/2006/relationships/hyperlink" Target="http://pbs.twimg.com/profile_images/1353465984363892736/ZTXyyHUF_normal.jpg" TargetMode="External"/><Relationship Id="rId3934" Type="http://schemas.openxmlformats.org/officeDocument/2006/relationships/hyperlink" Target="http://twitter.com/I_Anshul_jain/statuses/1353573117512142850" TargetMode="External"/><Relationship Id="rId2605" Type="http://schemas.openxmlformats.org/officeDocument/2006/relationships/hyperlink" Target="http://twitter.com/manupooja111/statuses/1353618236714020869" TargetMode="External"/><Relationship Id="rId3937" Type="http://schemas.openxmlformats.org/officeDocument/2006/relationships/hyperlink" Target="http://pbs.twimg.com/profile_images/777055909847629825/MPMrAVn9_normal.jpg" TargetMode="External"/><Relationship Id="rId2606" Type="http://schemas.openxmlformats.org/officeDocument/2006/relationships/hyperlink" Target="http://pbs.twimg.com/profile_images/468382387676524544/PacLKSFC_normal.jpeg" TargetMode="External"/><Relationship Id="rId3936" Type="http://schemas.openxmlformats.org/officeDocument/2006/relationships/hyperlink" Target="http://twitter.com/Amazingdeals360/statuses/1353573061421752320" TargetMode="External"/><Relationship Id="rId808" Type="http://schemas.openxmlformats.org/officeDocument/2006/relationships/hyperlink" Target="http://twitter.com/Amnicor1/statuses/1353673527463841794" TargetMode="External"/><Relationship Id="rId2607" Type="http://schemas.openxmlformats.org/officeDocument/2006/relationships/hyperlink" Target="http://twitter.com/sharmautsav/statuses/1353617980609978370" TargetMode="External"/><Relationship Id="rId3939" Type="http://schemas.openxmlformats.org/officeDocument/2006/relationships/hyperlink" Target="http://pbs.twimg.com/profile_images/1200995287776391168/9wtv5T4x_normal.jpg" TargetMode="External"/><Relationship Id="rId807" Type="http://schemas.openxmlformats.org/officeDocument/2006/relationships/hyperlink" Target="http://pbs.twimg.com/profile_images/1346697606760550403/7IUkJWBK_normal.jpg" TargetMode="External"/><Relationship Id="rId2608" Type="http://schemas.openxmlformats.org/officeDocument/2006/relationships/hyperlink" Target="http://pbs.twimg.com/profile_images/1100812823926456321/rp0smywA_normal.jpg" TargetMode="External"/><Relationship Id="rId3938" Type="http://schemas.openxmlformats.org/officeDocument/2006/relationships/hyperlink" Target="http://twitter.com/iBindisha/statuses/1353573034096029696" TargetMode="External"/><Relationship Id="rId806" Type="http://schemas.openxmlformats.org/officeDocument/2006/relationships/hyperlink" Target="http://twitter.com/Dinkar45691288/statuses/1353673564965138432" TargetMode="External"/><Relationship Id="rId2609" Type="http://schemas.openxmlformats.org/officeDocument/2006/relationships/hyperlink" Target="http://twitter.com/vikalp_kr/statuses/1353617763420397568" TargetMode="External"/><Relationship Id="rId805" Type="http://schemas.openxmlformats.org/officeDocument/2006/relationships/hyperlink" Target="http://abs.twimg.com/sticky/default_profile_images/default_profile_normal.png" TargetMode="External"/><Relationship Id="rId809" Type="http://schemas.openxmlformats.org/officeDocument/2006/relationships/hyperlink" Target="http://pbs.twimg.com/profile_images/1352490613791354882/uCvsRfGJ_normal.jpg" TargetMode="External"/><Relationship Id="rId800" Type="http://schemas.openxmlformats.org/officeDocument/2006/relationships/hyperlink" Target="http://twitter.com/ShubhBadonia/statuses/1353673791306665986" TargetMode="External"/><Relationship Id="rId804" Type="http://schemas.openxmlformats.org/officeDocument/2006/relationships/hyperlink" Target="http://twitter.com/singhayush_js/statuses/1353673565090926592" TargetMode="External"/><Relationship Id="rId803" Type="http://schemas.openxmlformats.org/officeDocument/2006/relationships/hyperlink" Target="http://pbs.twimg.com/profile_images/1341055347184685056/7mzgMqys_normal.jpg" TargetMode="External"/><Relationship Id="rId802" Type="http://schemas.openxmlformats.org/officeDocument/2006/relationships/hyperlink" Target="http://twitter.com/Samtechkrishpvt/statuses/1353673565460025345" TargetMode="External"/><Relationship Id="rId801" Type="http://schemas.openxmlformats.org/officeDocument/2006/relationships/hyperlink" Target="http://pbs.twimg.com/profile_images/1260121297293463558/imgJUzUQ_normal.jpg" TargetMode="External"/><Relationship Id="rId3920" Type="http://schemas.openxmlformats.org/officeDocument/2006/relationships/hyperlink" Target="http://twitter.com/comshelf/statuses/1353574074778173441" TargetMode="External"/><Relationship Id="rId3922" Type="http://schemas.openxmlformats.org/officeDocument/2006/relationships/hyperlink" Target="http://twitter.com/ANKIT3794/statuses/1353573763133005829" TargetMode="External"/><Relationship Id="rId3921" Type="http://schemas.openxmlformats.org/officeDocument/2006/relationships/hyperlink" Target="http://pbs.twimg.com/profile_images/1168359836293066753/opwMNiQ5_normal.jpg" TargetMode="External"/><Relationship Id="rId3924" Type="http://schemas.openxmlformats.org/officeDocument/2006/relationships/hyperlink" Target="http://twitter.com/ANKIT3794/statuses/1353573737543569408" TargetMode="External"/><Relationship Id="rId3923" Type="http://schemas.openxmlformats.org/officeDocument/2006/relationships/hyperlink" Target="http://pbs.twimg.com/profile_images/1168359836293066753/opwMNiQ5_normal.jpg" TargetMode="External"/><Relationship Id="rId3926" Type="http://schemas.openxmlformats.org/officeDocument/2006/relationships/hyperlink" Target="http://twitter.com/DealsDhamaka/statuses/1353573562053849088" TargetMode="External"/><Relationship Id="rId3925" Type="http://schemas.openxmlformats.org/officeDocument/2006/relationships/hyperlink" Target="http://pbs.twimg.com/profile_images/1325785480571494403/i1jd5xqb_normal.jpg" TargetMode="External"/><Relationship Id="rId3928" Type="http://schemas.openxmlformats.org/officeDocument/2006/relationships/hyperlink" Target="http://twitter.com/flipkartsupport/statuses/1353573488078909441" TargetMode="External"/><Relationship Id="rId3927" Type="http://schemas.openxmlformats.org/officeDocument/2006/relationships/hyperlink" Target="http://pbs.twimg.com/profile_images/817766985719316480/_HVZYsjI_normal.jpg" TargetMode="External"/><Relationship Id="rId3929" Type="http://schemas.openxmlformats.org/officeDocument/2006/relationships/hyperlink" Target="http://pbs.twimg.com/profile_images/1244654887578644481/lz9LhIH-_normal.jpg" TargetMode="External"/><Relationship Id="rId1334" Type="http://schemas.openxmlformats.org/officeDocument/2006/relationships/hyperlink" Target="http://twitter.com/Roseee_Rainn/statuses/1353657705773195264" TargetMode="External"/><Relationship Id="rId2665" Type="http://schemas.openxmlformats.org/officeDocument/2006/relationships/hyperlink" Target="http://twitter.com/kingdom00024100/statuses/1353615323778306051" TargetMode="External"/><Relationship Id="rId3997" Type="http://schemas.openxmlformats.org/officeDocument/2006/relationships/hyperlink" Target="http://pbs.twimg.com/profile_images/344513261572946023/13f9f52c1bde5859eb4470843c5babfa_normal.jpeg" TargetMode="External"/><Relationship Id="rId1335" Type="http://schemas.openxmlformats.org/officeDocument/2006/relationships/hyperlink" Target="http://pbs.twimg.com/profile_images/1349256143210565634/tQ3xQB_d_normal.jpg" TargetMode="External"/><Relationship Id="rId2666" Type="http://schemas.openxmlformats.org/officeDocument/2006/relationships/hyperlink" Target="http://pbs.twimg.com/profile_images/1251106093251457026/FwaygE74_normal.jpg" TargetMode="External"/><Relationship Id="rId3996" Type="http://schemas.openxmlformats.org/officeDocument/2006/relationships/hyperlink" Target="http://twitter.com/Drac__N/statuses/1353570077061181441" TargetMode="External"/><Relationship Id="rId1336" Type="http://schemas.openxmlformats.org/officeDocument/2006/relationships/hyperlink" Target="http://twitter.com/Gagande43845476/statuses/1353657680582168576" TargetMode="External"/><Relationship Id="rId2667" Type="http://schemas.openxmlformats.org/officeDocument/2006/relationships/hyperlink" Target="http://twitter.com/ixigo/statuses/1353615307684728833" TargetMode="External"/><Relationship Id="rId3999" Type="http://schemas.openxmlformats.org/officeDocument/2006/relationships/hyperlink" Target="http://pbs.twimg.com/profile_images/1316120300245794818/jkozmvU6_normal.jpg" TargetMode="External"/><Relationship Id="rId1337" Type="http://schemas.openxmlformats.org/officeDocument/2006/relationships/hyperlink" Target="http://pbs.twimg.com/profile_images/885734793224216576/SIroPfBx_normal.jpg" TargetMode="External"/><Relationship Id="rId2668" Type="http://schemas.openxmlformats.org/officeDocument/2006/relationships/hyperlink" Target="http://pbs.twimg.com/profile_images/1251106093251457026/FwaygE74_normal.jpg" TargetMode="External"/><Relationship Id="rId3998" Type="http://schemas.openxmlformats.org/officeDocument/2006/relationships/hyperlink" Target="http://twitter.com/danish123in/statuses/1353570063836700673" TargetMode="External"/><Relationship Id="rId1338" Type="http://schemas.openxmlformats.org/officeDocument/2006/relationships/hyperlink" Target="http://twitter.com/GizbotMalayalam/statuses/1353657493814013954" TargetMode="External"/><Relationship Id="rId2669" Type="http://schemas.openxmlformats.org/officeDocument/2006/relationships/hyperlink" Target="http://twitter.com/ixigo/statuses/1353615307684728833" TargetMode="External"/><Relationship Id="rId1339" Type="http://schemas.openxmlformats.org/officeDocument/2006/relationships/hyperlink" Target="http://pbs.twimg.com/profile_images/1341205885243121666/LYKlgmix_normal.jpg" TargetMode="External"/><Relationship Id="rId745" Type="http://schemas.openxmlformats.org/officeDocument/2006/relationships/hyperlink" Target="http://abs.twimg.com/sticky/default_profile_images/default_profile_normal.png" TargetMode="External"/><Relationship Id="rId744" Type="http://schemas.openxmlformats.org/officeDocument/2006/relationships/hyperlink" Target="http://twitter.com/bossIsalwaysrt/statuses/1353675714294288386" TargetMode="External"/><Relationship Id="rId743" Type="http://schemas.openxmlformats.org/officeDocument/2006/relationships/hyperlink" Target="http://pbs.twimg.com/profile_images/1249276630918254599/CF-ayYTh_normal.jpg" TargetMode="External"/><Relationship Id="rId742" Type="http://schemas.openxmlformats.org/officeDocument/2006/relationships/hyperlink" Target="http://twitter.com/casanovanav/statuses/1353675790295027715" TargetMode="External"/><Relationship Id="rId749" Type="http://schemas.openxmlformats.org/officeDocument/2006/relationships/hyperlink" Target="http://pbs.twimg.com/profile_images/819432449247690753/ZojEHtjG_normal.jpg" TargetMode="External"/><Relationship Id="rId748" Type="http://schemas.openxmlformats.org/officeDocument/2006/relationships/hyperlink" Target="http://twitter.com/_mekin/statuses/1353675704777338885" TargetMode="External"/><Relationship Id="rId747" Type="http://schemas.openxmlformats.org/officeDocument/2006/relationships/hyperlink" Target="http://pbs.twimg.com/profile_images/1317839486298976257/7gTcba4L_normal.jpg" TargetMode="External"/><Relationship Id="rId746" Type="http://schemas.openxmlformats.org/officeDocument/2006/relationships/hyperlink" Target="http://twitter.com/ShreeyaSalekar1/statuses/1353675712364830721" TargetMode="External"/><Relationship Id="rId3991" Type="http://schemas.openxmlformats.org/officeDocument/2006/relationships/hyperlink" Target="http://abs.twimg.com/sticky/default_profile_images/default_profile_normal.png" TargetMode="External"/><Relationship Id="rId2660" Type="http://schemas.openxmlformats.org/officeDocument/2006/relationships/hyperlink" Target="http://pbs.twimg.com/profile_images/1249978623387250688/pUgLFUci_normal.jpg" TargetMode="External"/><Relationship Id="rId3990" Type="http://schemas.openxmlformats.org/officeDocument/2006/relationships/hyperlink" Target="http://twitter.com/ParwezShamsh4/statuses/1353570170191536128" TargetMode="External"/><Relationship Id="rId741" Type="http://schemas.openxmlformats.org/officeDocument/2006/relationships/hyperlink" Target="http://pbs.twimg.com/profile_images/982486126970585090/VXSQDXWP_normal.jpg" TargetMode="External"/><Relationship Id="rId1330" Type="http://schemas.openxmlformats.org/officeDocument/2006/relationships/hyperlink" Target="http://twitter.com/saurabhch15/statuses/1353657783946678273" TargetMode="External"/><Relationship Id="rId2661" Type="http://schemas.openxmlformats.org/officeDocument/2006/relationships/hyperlink" Target="http://twitter.com/VINEET_MOTIHARI/statuses/1353615630604222469" TargetMode="External"/><Relationship Id="rId3993" Type="http://schemas.openxmlformats.org/officeDocument/2006/relationships/hyperlink" Target="http://abs.twimg.com/sticky/default_profile_images/default_profile_normal.png" TargetMode="External"/><Relationship Id="rId740" Type="http://schemas.openxmlformats.org/officeDocument/2006/relationships/hyperlink" Target="http://twitter.com/flipkartsupport/statuses/1353675900575879168" TargetMode="External"/><Relationship Id="rId1331" Type="http://schemas.openxmlformats.org/officeDocument/2006/relationships/hyperlink" Target="http://pbs.twimg.com/profile_images/694141463458787328/_azwW7Ov_normal.jpg" TargetMode="External"/><Relationship Id="rId2662" Type="http://schemas.openxmlformats.org/officeDocument/2006/relationships/hyperlink" Target="http://pbs.twimg.com/profile_images/1275385859773067264/9B-4rsta_normal.jpg" TargetMode="External"/><Relationship Id="rId3992" Type="http://schemas.openxmlformats.org/officeDocument/2006/relationships/hyperlink" Target="http://twitter.com/Drac__N/statuses/1353570110829563904" TargetMode="External"/><Relationship Id="rId1332" Type="http://schemas.openxmlformats.org/officeDocument/2006/relationships/hyperlink" Target="http://twitter.com/Ankitg18/statuses/1353657757484929025" TargetMode="External"/><Relationship Id="rId2663" Type="http://schemas.openxmlformats.org/officeDocument/2006/relationships/hyperlink" Target="http://twitter.com/SarathiActivist/statuses/1353615474286710786" TargetMode="External"/><Relationship Id="rId3995" Type="http://schemas.openxmlformats.org/officeDocument/2006/relationships/hyperlink" Target="http://abs.twimg.com/sticky/default_profile_images/default_profile_normal.png" TargetMode="External"/><Relationship Id="rId1333" Type="http://schemas.openxmlformats.org/officeDocument/2006/relationships/hyperlink" Target="http://pbs.twimg.com/profile_images/1352124119085703168/jY7D3h5q_normal.jpg" TargetMode="External"/><Relationship Id="rId2664" Type="http://schemas.openxmlformats.org/officeDocument/2006/relationships/hyperlink" Target="http://pbs.twimg.com/profile_images/782621117160656897/7tMju0iF_normal.jpg" TargetMode="External"/><Relationship Id="rId3994" Type="http://schemas.openxmlformats.org/officeDocument/2006/relationships/hyperlink" Target="http://twitter.com/BhimRajeshwar/statuses/1353570078630019072" TargetMode="External"/><Relationship Id="rId1323" Type="http://schemas.openxmlformats.org/officeDocument/2006/relationships/hyperlink" Target="http://pbs.twimg.com/profile_images/1266268648768864259/odXH46VO_normal.jpg" TargetMode="External"/><Relationship Id="rId2654" Type="http://schemas.openxmlformats.org/officeDocument/2006/relationships/hyperlink" Target="http://pbs.twimg.com/profile_images/1344921076778807297/3tEd5cVG_normal.jpg" TargetMode="External"/><Relationship Id="rId3986" Type="http://schemas.openxmlformats.org/officeDocument/2006/relationships/hyperlink" Target="http://twitter.com/SLinkMangalore/statuses/1353570242153181184" TargetMode="External"/><Relationship Id="rId1324" Type="http://schemas.openxmlformats.org/officeDocument/2006/relationships/hyperlink" Target="http://twitter.com/Singhpratiksha3/statuses/1353657909410816005" TargetMode="External"/><Relationship Id="rId2655" Type="http://schemas.openxmlformats.org/officeDocument/2006/relationships/hyperlink" Target="http://twitter.com/Devadarshan_S/statuses/1353615796052881409" TargetMode="External"/><Relationship Id="rId3985" Type="http://schemas.openxmlformats.org/officeDocument/2006/relationships/hyperlink" Target="http://pbs.twimg.com/profile_images/1263927739997917188/pXClE7z5_normal.jpg" TargetMode="External"/><Relationship Id="rId1325" Type="http://schemas.openxmlformats.org/officeDocument/2006/relationships/hyperlink" Target="http://pbs.twimg.com/profile_images/1266268648768864259/odXH46VO_normal.jpg" TargetMode="External"/><Relationship Id="rId2656" Type="http://schemas.openxmlformats.org/officeDocument/2006/relationships/hyperlink" Target="http://pbs.twimg.com/profile_images/1249978623387250688/pUgLFUci_normal.jpg" TargetMode="External"/><Relationship Id="rId3988" Type="http://schemas.openxmlformats.org/officeDocument/2006/relationships/hyperlink" Target="http://twitter.com/InsanAman60/statuses/1353570200239525888" TargetMode="External"/><Relationship Id="rId1326" Type="http://schemas.openxmlformats.org/officeDocument/2006/relationships/hyperlink" Target="http://twitter.com/Singhpratiksha3/statuses/1353657904771940355" TargetMode="External"/><Relationship Id="rId2657" Type="http://schemas.openxmlformats.org/officeDocument/2006/relationships/hyperlink" Target="http://twitter.com/VINEET_MOTIHARI/statuses/1353615648241250304" TargetMode="External"/><Relationship Id="rId3987" Type="http://schemas.openxmlformats.org/officeDocument/2006/relationships/hyperlink" Target="http://pbs.twimg.com/profile_images/1274291237114318849/vdHC7NWE_normal.jpg" TargetMode="External"/><Relationship Id="rId1327" Type="http://schemas.openxmlformats.org/officeDocument/2006/relationships/hyperlink" Target="http://pbs.twimg.com/profile_images/739782269/indian-teen-girl-hot-sexy_normal.jpeg" TargetMode="External"/><Relationship Id="rId2658" Type="http://schemas.openxmlformats.org/officeDocument/2006/relationships/hyperlink" Target="http://pbs.twimg.com/profile_images/1220666258112204803/-a0Oi_d8_normal.jpg" TargetMode="External"/><Relationship Id="rId1328" Type="http://schemas.openxmlformats.org/officeDocument/2006/relationships/hyperlink" Target="http://twitter.com/Aditi_Espeaks/statuses/1353657871112708096" TargetMode="External"/><Relationship Id="rId2659" Type="http://schemas.openxmlformats.org/officeDocument/2006/relationships/hyperlink" Target="http://twitter.com/Premkum34878257/statuses/1353615647540826112" TargetMode="External"/><Relationship Id="rId3989" Type="http://schemas.openxmlformats.org/officeDocument/2006/relationships/hyperlink" Target="http://pbs.twimg.com/profile_images/1349652250470219777/iP0CWHjn_normal.jpg" TargetMode="External"/><Relationship Id="rId1329" Type="http://schemas.openxmlformats.org/officeDocument/2006/relationships/hyperlink" Target="http://pbs.twimg.com/profile_images/1176837432345448448/OVbOQpfb_normal.jpg" TargetMode="External"/><Relationship Id="rId739" Type="http://schemas.openxmlformats.org/officeDocument/2006/relationships/hyperlink" Target="http://pbs.twimg.com/profile_images/817766985719316480/_HVZYsjI_normal.jpg" TargetMode="External"/><Relationship Id="rId734" Type="http://schemas.openxmlformats.org/officeDocument/2006/relationships/hyperlink" Target="http://twitter.com/DonKiBaat/statuses/1353676047699480588" TargetMode="External"/><Relationship Id="rId733" Type="http://schemas.openxmlformats.org/officeDocument/2006/relationships/hyperlink" Target="http://pbs.twimg.com/profile_images/1340166986509082625/maTmHBOT_normal.jpg" TargetMode="External"/><Relationship Id="rId732" Type="http://schemas.openxmlformats.org/officeDocument/2006/relationships/hyperlink" Target="http://twitter.com/claimcompanies/statuses/1353676095955070978" TargetMode="External"/><Relationship Id="rId731" Type="http://schemas.openxmlformats.org/officeDocument/2006/relationships/hyperlink" Target="http://pbs.twimg.com/profile_images/1024338533312614403/-1O9UFTw_normal.jpg" TargetMode="External"/><Relationship Id="rId738" Type="http://schemas.openxmlformats.org/officeDocument/2006/relationships/hyperlink" Target="http://twitter.com/Seemajain515/statuses/1353675982692093953" TargetMode="External"/><Relationship Id="rId737" Type="http://schemas.openxmlformats.org/officeDocument/2006/relationships/hyperlink" Target="http://pbs.twimg.com/profile_images/1305825265918984192/vFj0LWt6_normal.jpg" TargetMode="External"/><Relationship Id="rId736" Type="http://schemas.openxmlformats.org/officeDocument/2006/relationships/hyperlink" Target="http://twitter.com/iakshatgandhi/statuses/1353675996851957767" TargetMode="External"/><Relationship Id="rId735" Type="http://schemas.openxmlformats.org/officeDocument/2006/relationships/hyperlink" Target="http://pbs.twimg.com/profile_images/1352575377898565632/zgIAauLM_normal.jpg" TargetMode="External"/><Relationship Id="rId3980" Type="http://schemas.openxmlformats.org/officeDocument/2006/relationships/hyperlink" Target="http://twitter.com/flipkartsupport/statuses/1353570705476968448" TargetMode="External"/><Relationship Id="rId730" Type="http://schemas.openxmlformats.org/officeDocument/2006/relationships/hyperlink" Target="http://twitter.com/hanu17trml/statuses/1353676449757110272" TargetMode="External"/><Relationship Id="rId2650" Type="http://schemas.openxmlformats.org/officeDocument/2006/relationships/hyperlink" Target="http://pbs.twimg.com/profile_images/1235815356704256000/9NlO-Meo_normal.jpg" TargetMode="External"/><Relationship Id="rId3982" Type="http://schemas.openxmlformats.org/officeDocument/2006/relationships/hyperlink" Target="http://twitter.com/sree_rang/statuses/1353570561549611008" TargetMode="External"/><Relationship Id="rId1320" Type="http://schemas.openxmlformats.org/officeDocument/2006/relationships/hyperlink" Target="http://twitter.com/Amit3947651/statuses/1353657920198594561" TargetMode="External"/><Relationship Id="rId2651" Type="http://schemas.openxmlformats.org/officeDocument/2006/relationships/hyperlink" Target="http://twitter.com/rohitsp001/statuses/1353615924343934976" TargetMode="External"/><Relationship Id="rId3981" Type="http://schemas.openxmlformats.org/officeDocument/2006/relationships/hyperlink" Target="http://pbs.twimg.com/profile_images/1349969992503193600/Gy8HCX1B_normal.jpg" TargetMode="External"/><Relationship Id="rId1321" Type="http://schemas.openxmlformats.org/officeDocument/2006/relationships/hyperlink" Target="http://pbs.twimg.com/profile_images/1266268648768864259/odXH46VO_normal.jpg" TargetMode="External"/><Relationship Id="rId2652" Type="http://schemas.openxmlformats.org/officeDocument/2006/relationships/hyperlink" Target="http://pbs.twimg.com/profile_images/1352960990166441985/LzeCc3YA_normal.jpg" TargetMode="External"/><Relationship Id="rId3984" Type="http://schemas.openxmlformats.org/officeDocument/2006/relationships/hyperlink" Target="http://twitter.com/flipkartsupport/statuses/1353570244061765633" TargetMode="External"/><Relationship Id="rId1322" Type="http://schemas.openxmlformats.org/officeDocument/2006/relationships/hyperlink" Target="http://twitter.com/Singhpratiksha3/statuses/1353657909410816005" TargetMode="External"/><Relationship Id="rId2653" Type="http://schemas.openxmlformats.org/officeDocument/2006/relationships/hyperlink" Target="http://twitter.com/sreeyevem/statuses/1353615813626925057" TargetMode="External"/><Relationship Id="rId3983" Type="http://schemas.openxmlformats.org/officeDocument/2006/relationships/hyperlink" Target="http://pbs.twimg.com/profile_images/817766985719316480/_HVZYsjI_normal.jpg" TargetMode="External"/><Relationship Id="rId1356" Type="http://schemas.openxmlformats.org/officeDocument/2006/relationships/hyperlink" Target="http://twitter.com/Raghubehera10/statuses/1353657059112144898" TargetMode="External"/><Relationship Id="rId2687" Type="http://schemas.openxmlformats.org/officeDocument/2006/relationships/hyperlink" Target="http://twitter.com/Exter_dg/statuses/1353615018323972097" TargetMode="External"/><Relationship Id="rId5714" Type="http://schemas.openxmlformats.org/officeDocument/2006/relationships/hyperlink" Target="http://twitter.com/sanjaythakur78/statuses/1353394176226848768" TargetMode="External"/><Relationship Id="rId1357" Type="http://schemas.openxmlformats.org/officeDocument/2006/relationships/hyperlink" Target="http://pbs.twimg.com/profile_images/1304407368139116544/WCsJ6Ya4_normal.jpg" TargetMode="External"/><Relationship Id="rId2688" Type="http://schemas.openxmlformats.org/officeDocument/2006/relationships/hyperlink" Target="http://pbs.twimg.com/profile_images/1177201755429359616/db0Trv80_normal.jpg" TargetMode="External"/><Relationship Id="rId5715" Type="http://schemas.openxmlformats.org/officeDocument/2006/relationships/hyperlink" Target="http://pbs.twimg.com/profile_images/817766985719316480/_HVZYsjI_normal.jpg" TargetMode="External"/><Relationship Id="rId1358" Type="http://schemas.openxmlformats.org/officeDocument/2006/relationships/hyperlink" Target="http://twitter.com/RowdyRockstarRK/statuses/1353657013021122560" TargetMode="External"/><Relationship Id="rId2689" Type="http://schemas.openxmlformats.org/officeDocument/2006/relationships/hyperlink" Target="http://twitter.com/Karan18245706/statuses/1353615017694781441" TargetMode="External"/><Relationship Id="rId5712" Type="http://schemas.openxmlformats.org/officeDocument/2006/relationships/hyperlink" Target="http://twitter.com/GURVINDER_M/statuses/1353394199945564162" TargetMode="External"/><Relationship Id="rId1359" Type="http://schemas.openxmlformats.org/officeDocument/2006/relationships/hyperlink" Target="http://pbs.twimg.com/profile_images/1341205885243121666/LYKlgmix_normal.jpg" TargetMode="External"/><Relationship Id="rId5713" Type="http://schemas.openxmlformats.org/officeDocument/2006/relationships/hyperlink" Target="http://pbs.twimg.com/profile_images/1065465493950087168/eVbrek1A_normal.jpg" TargetMode="External"/><Relationship Id="rId5718" Type="http://schemas.openxmlformats.org/officeDocument/2006/relationships/hyperlink" Target="http://twitter.com/abhishekbpkp3/statuses/1353393878586417155" TargetMode="External"/><Relationship Id="rId5719" Type="http://schemas.openxmlformats.org/officeDocument/2006/relationships/hyperlink" Target="http://pbs.twimg.com/profile_images/1351448816474607616/W_c_NqPF_normal.jpg" TargetMode="External"/><Relationship Id="rId5716" Type="http://schemas.openxmlformats.org/officeDocument/2006/relationships/hyperlink" Target="http://twitter.com/flipkartsupport/statuses/1353394006831419393" TargetMode="External"/><Relationship Id="rId5717" Type="http://schemas.openxmlformats.org/officeDocument/2006/relationships/hyperlink" Target="http://pbs.twimg.com/profile_images/1248229316824952834/ztIw1X6K_normal.jpg" TargetMode="External"/><Relationship Id="rId767" Type="http://schemas.openxmlformats.org/officeDocument/2006/relationships/hyperlink" Target="http://pbs.twimg.com/profile_images/1338536252904099840/AmH4e4LL_normal.jpg" TargetMode="External"/><Relationship Id="rId766" Type="http://schemas.openxmlformats.org/officeDocument/2006/relationships/hyperlink" Target="http://twitter.com/Ruhez10/statuses/1353675027502178307" TargetMode="External"/><Relationship Id="rId765" Type="http://schemas.openxmlformats.org/officeDocument/2006/relationships/hyperlink" Target="http://abs.twimg.com/sticky/default_profile_images/default_profile_normal.png" TargetMode="External"/><Relationship Id="rId764" Type="http://schemas.openxmlformats.org/officeDocument/2006/relationships/hyperlink" Target="http://twitter.com/deepakc21418120/statuses/1353675036406681601" TargetMode="External"/><Relationship Id="rId769" Type="http://schemas.openxmlformats.org/officeDocument/2006/relationships/hyperlink" Target="http://pbs.twimg.com/profile_images/865444290964594688/8fGVfUcC_normal.jpg" TargetMode="External"/><Relationship Id="rId768" Type="http://schemas.openxmlformats.org/officeDocument/2006/relationships/hyperlink" Target="http://twitter.com/MohitGu007/statuses/1353675015418470401" TargetMode="External"/><Relationship Id="rId2680" Type="http://schemas.openxmlformats.org/officeDocument/2006/relationships/hyperlink" Target="http://pbs.twimg.com/profile_images/1331139377460695042/n9196eiL_normal.jpg" TargetMode="External"/><Relationship Id="rId1350" Type="http://schemas.openxmlformats.org/officeDocument/2006/relationships/hyperlink" Target="http://twitter.com/iAnurag8/statuses/1353657122441969666" TargetMode="External"/><Relationship Id="rId2681" Type="http://schemas.openxmlformats.org/officeDocument/2006/relationships/hyperlink" Target="http://twitter.com/BestDealsinIND/statuses/1353615134510305280" TargetMode="External"/><Relationship Id="rId1351" Type="http://schemas.openxmlformats.org/officeDocument/2006/relationships/hyperlink" Target="http://pbs.twimg.com/profile_images/817766985719316480/_HVZYsjI_normal.jpg" TargetMode="External"/><Relationship Id="rId2682" Type="http://schemas.openxmlformats.org/officeDocument/2006/relationships/hyperlink" Target="http://pbs.twimg.com/profile_images/817766985719316480/_HVZYsjI_normal.jpg" TargetMode="External"/><Relationship Id="rId763" Type="http://schemas.openxmlformats.org/officeDocument/2006/relationships/hyperlink" Target="http://pbs.twimg.com/profile_images/858610097626525697/_LI2d2BJ_normal.jpg" TargetMode="External"/><Relationship Id="rId1352" Type="http://schemas.openxmlformats.org/officeDocument/2006/relationships/hyperlink" Target="http://twitter.com/flipkartsupport/statuses/1353657121900879872" TargetMode="External"/><Relationship Id="rId2683" Type="http://schemas.openxmlformats.org/officeDocument/2006/relationships/hyperlink" Target="http://twitter.com/flipkartsupport/statuses/1353615129221455874" TargetMode="External"/><Relationship Id="rId5710" Type="http://schemas.openxmlformats.org/officeDocument/2006/relationships/hyperlink" Target="http://twitter.com/y_dharamvir/statuses/1353394579127459845" TargetMode="External"/><Relationship Id="rId762" Type="http://schemas.openxmlformats.org/officeDocument/2006/relationships/hyperlink" Target="http://twitter.com/kkamal510/statuses/1353675098574581760" TargetMode="External"/><Relationship Id="rId1353" Type="http://schemas.openxmlformats.org/officeDocument/2006/relationships/hyperlink" Target="http://pbs.twimg.com/profile_images/817766985719316480/_HVZYsjI_normal.jpg" TargetMode="External"/><Relationship Id="rId2684" Type="http://schemas.openxmlformats.org/officeDocument/2006/relationships/hyperlink" Target="http://pbs.twimg.com/profile_images/817766985719316480/_HVZYsjI_normal.jpg" TargetMode="External"/><Relationship Id="rId5711" Type="http://schemas.openxmlformats.org/officeDocument/2006/relationships/hyperlink" Target="http://pbs.twimg.com/profile_images/1291077721003458561/h2CYV9kj_normal.jpg" TargetMode="External"/><Relationship Id="rId761" Type="http://schemas.openxmlformats.org/officeDocument/2006/relationships/hyperlink" Target="http://pbs.twimg.com/profile_images/846761206366912512/9kIG-hdK_normal.jpg" TargetMode="External"/><Relationship Id="rId1354" Type="http://schemas.openxmlformats.org/officeDocument/2006/relationships/hyperlink" Target="http://twitter.com/flipkartsupport/statuses/1353657086832336896" TargetMode="External"/><Relationship Id="rId2685" Type="http://schemas.openxmlformats.org/officeDocument/2006/relationships/hyperlink" Target="http://twitter.com/flipkartsupport/statuses/1353615072468242432" TargetMode="External"/><Relationship Id="rId760" Type="http://schemas.openxmlformats.org/officeDocument/2006/relationships/hyperlink" Target="http://twitter.com/KaranSi27656506/statuses/1353675226173771779" TargetMode="External"/><Relationship Id="rId1355" Type="http://schemas.openxmlformats.org/officeDocument/2006/relationships/hyperlink" Target="http://pbs.twimg.com/profile_images/1310504012484022272/FteDBTtj_normal.jpg" TargetMode="External"/><Relationship Id="rId2686" Type="http://schemas.openxmlformats.org/officeDocument/2006/relationships/hyperlink" Target="http://pbs.twimg.com/profile_images/1305726659627307008/XPruCqPq_normal.jpg" TargetMode="External"/><Relationship Id="rId1345" Type="http://schemas.openxmlformats.org/officeDocument/2006/relationships/hyperlink" Target="http://pbs.twimg.com/profile_images/817766985719316480/_HVZYsjI_normal.jpg" TargetMode="External"/><Relationship Id="rId2676" Type="http://schemas.openxmlformats.org/officeDocument/2006/relationships/hyperlink" Target="http://pbs.twimg.com/profile_images/836277201267994626/4Uz_WW-t_normal.jpg" TargetMode="External"/><Relationship Id="rId5703" Type="http://schemas.openxmlformats.org/officeDocument/2006/relationships/hyperlink" Target="http://pbs.twimg.com/profile_images/1255840289476009990/xyomsNko_normal.jpg" TargetMode="External"/><Relationship Id="rId1346" Type="http://schemas.openxmlformats.org/officeDocument/2006/relationships/hyperlink" Target="http://twitter.com/flipkartsupport/statuses/1353657159821611008" TargetMode="External"/><Relationship Id="rId2677" Type="http://schemas.openxmlformats.org/officeDocument/2006/relationships/hyperlink" Target="http://twitter.com/parth_247/statuses/1353615210314035200" TargetMode="External"/><Relationship Id="rId5704" Type="http://schemas.openxmlformats.org/officeDocument/2006/relationships/hyperlink" Target="http://twitter.com/Sandeep13399809/statuses/1353394781762809856" TargetMode="External"/><Relationship Id="rId1347" Type="http://schemas.openxmlformats.org/officeDocument/2006/relationships/hyperlink" Target="http://pbs.twimg.com/profile_images/817766985719316480/_HVZYsjI_normal.jpg" TargetMode="External"/><Relationship Id="rId2678" Type="http://schemas.openxmlformats.org/officeDocument/2006/relationships/hyperlink" Target="http://pbs.twimg.com/profile_images/1315620572877922304/P_MghQ7P_normal.jpg" TargetMode="External"/><Relationship Id="rId5701" Type="http://schemas.openxmlformats.org/officeDocument/2006/relationships/hyperlink" Target="http://pbs.twimg.com/profile_images/1297213661740544000/FyhB_6Rw_normal.png" TargetMode="External"/><Relationship Id="rId1348" Type="http://schemas.openxmlformats.org/officeDocument/2006/relationships/hyperlink" Target="http://twitter.com/flipkartsupport/statuses/1353657133032562688" TargetMode="External"/><Relationship Id="rId2679" Type="http://schemas.openxmlformats.org/officeDocument/2006/relationships/hyperlink" Target="http://twitter.com/ShoppingDeal4U/statuses/1353615136410513409" TargetMode="External"/><Relationship Id="rId5702" Type="http://schemas.openxmlformats.org/officeDocument/2006/relationships/hyperlink" Target="http://twitter.com/xtra_deals/statuses/1353394789241155588" TargetMode="External"/><Relationship Id="rId1349" Type="http://schemas.openxmlformats.org/officeDocument/2006/relationships/hyperlink" Target="http://pbs.twimg.com/profile_images/1307633657927012355/o5CWiGvT_normal.jpg" TargetMode="External"/><Relationship Id="rId5707" Type="http://schemas.openxmlformats.org/officeDocument/2006/relationships/hyperlink" Target="http://pbs.twimg.com/profile_images/668749629467430912/T8FnRclb_normal.jpg" TargetMode="External"/><Relationship Id="rId5708" Type="http://schemas.openxmlformats.org/officeDocument/2006/relationships/hyperlink" Target="http://twitter.com/FlipkartStories/statuses/1353394635188523008" TargetMode="External"/><Relationship Id="rId5705" Type="http://schemas.openxmlformats.org/officeDocument/2006/relationships/hyperlink" Target="http://pbs.twimg.com/profile_images/1325785480571494403/i1jd5xqb_normal.jpg" TargetMode="External"/><Relationship Id="rId5706" Type="http://schemas.openxmlformats.org/officeDocument/2006/relationships/hyperlink" Target="http://twitter.com/DealsDhamaka/statuses/1353394684958281729" TargetMode="External"/><Relationship Id="rId5709" Type="http://schemas.openxmlformats.org/officeDocument/2006/relationships/hyperlink" Target="http://pbs.twimg.com/profile_images/1352881011865001985/UjKuvMbN_normal.jpg" TargetMode="External"/><Relationship Id="rId756" Type="http://schemas.openxmlformats.org/officeDocument/2006/relationships/hyperlink" Target="http://twitter.com/casanovanav/statuses/1353675417723363329" TargetMode="External"/><Relationship Id="rId755" Type="http://schemas.openxmlformats.org/officeDocument/2006/relationships/hyperlink" Target="http://pbs.twimg.com/profile_images/982486126970585090/VXSQDXWP_normal.jpg" TargetMode="External"/><Relationship Id="rId754" Type="http://schemas.openxmlformats.org/officeDocument/2006/relationships/hyperlink" Target="http://twitter.com/SkMehediHassan2/statuses/1353675503962447872" TargetMode="External"/><Relationship Id="rId753" Type="http://schemas.openxmlformats.org/officeDocument/2006/relationships/hyperlink" Target="http://pbs.twimg.com/profile_images/1346514862810120192/FMMjpy4m_normal.jpg" TargetMode="External"/><Relationship Id="rId759" Type="http://schemas.openxmlformats.org/officeDocument/2006/relationships/hyperlink" Target="http://pbs.twimg.com/profile_images/1346822482909560838/auYZLUBz_normal.jpg" TargetMode="External"/><Relationship Id="rId758" Type="http://schemas.openxmlformats.org/officeDocument/2006/relationships/hyperlink" Target="http://twitter.com/ratnakarvja/statuses/1353675274936705024" TargetMode="External"/><Relationship Id="rId757" Type="http://schemas.openxmlformats.org/officeDocument/2006/relationships/hyperlink" Target="http://pbs.twimg.com/profile_images/1252643155180236801/6tTJ0vUC_normal.jpg" TargetMode="External"/><Relationship Id="rId2670" Type="http://schemas.openxmlformats.org/officeDocument/2006/relationships/hyperlink" Target="http://pbs.twimg.com/profile_images/1259732370468438017/mEW91jBK_normal.jpg" TargetMode="External"/><Relationship Id="rId1340" Type="http://schemas.openxmlformats.org/officeDocument/2006/relationships/hyperlink" Target="http://twitter.com/pcd1306/statuses/1353657304252469249" TargetMode="External"/><Relationship Id="rId2671" Type="http://schemas.openxmlformats.org/officeDocument/2006/relationships/hyperlink" Target="http://twitter.com/fa_ilu_re/statuses/1353615293818388480" TargetMode="External"/><Relationship Id="rId752" Type="http://schemas.openxmlformats.org/officeDocument/2006/relationships/hyperlink" Target="http://twitter.com/Bernad_K_Thomas/statuses/1353675538028589057" TargetMode="External"/><Relationship Id="rId1341" Type="http://schemas.openxmlformats.org/officeDocument/2006/relationships/hyperlink" Target="http://pbs.twimg.com/profile_images/1096043165394513920/43LD4YuY_normal.png" TargetMode="External"/><Relationship Id="rId2672" Type="http://schemas.openxmlformats.org/officeDocument/2006/relationships/hyperlink" Target="http://abs.twimg.com/sticky/default_profile_images/default_profile_normal.png" TargetMode="External"/><Relationship Id="rId751" Type="http://schemas.openxmlformats.org/officeDocument/2006/relationships/hyperlink" Target="http://pbs.twimg.com/profile_images/1121717894088232962/DIMW9Zy7_normal.jpg" TargetMode="External"/><Relationship Id="rId1342" Type="http://schemas.openxmlformats.org/officeDocument/2006/relationships/hyperlink" Target="http://twitter.com/aloktiwary1993/statuses/1353657292042854401" TargetMode="External"/><Relationship Id="rId2673" Type="http://schemas.openxmlformats.org/officeDocument/2006/relationships/hyperlink" Target="http://twitter.com/Rajendr39947069/statuses/1353615253867651073" TargetMode="External"/><Relationship Id="rId5700" Type="http://schemas.openxmlformats.org/officeDocument/2006/relationships/hyperlink" Target="http://twitter.com/Sandeep13399809/statuses/1353395017436581889" TargetMode="External"/><Relationship Id="rId750" Type="http://schemas.openxmlformats.org/officeDocument/2006/relationships/hyperlink" Target="http://twitter.com/somdas_m/statuses/1353675639035842566" TargetMode="External"/><Relationship Id="rId1343" Type="http://schemas.openxmlformats.org/officeDocument/2006/relationships/hyperlink" Target="http://pbs.twimg.com/profile_images/1296080715931516928/SBN7twYF_normal.jpg" TargetMode="External"/><Relationship Id="rId2674" Type="http://schemas.openxmlformats.org/officeDocument/2006/relationships/hyperlink" Target="http://pbs.twimg.com/profile_images/1055375742857469953/LmqtJGZX_normal.jpg" TargetMode="External"/><Relationship Id="rId1344" Type="http://schemas.openxmlformats.org/officeDocument/2006/relationships/hyperlink" Target="http://twitter.com/Digyapatil007/statuses/1353657205736697857" TargetMode="External"/><Relationship Id="rId2675" Type="http://schemas.openxmlformats.org/officeDocument/2006/relationships/hyperlink" Target="http://twitter.com/Techglares/statuses/1353615233265229825" TargetMode="External"/><Relationship Id="rId2621" Type="http://schemas.openxmlformats.org/officeDocument/2006/relationships/hyperlink" Target="http://twitter.com/News18Tech/statuses/1353617422650011648" TargetMode="External"/><Relationship Id="rId3953" Type="http://schemas.openxmlformats.org/officeDocument/2006/relationships/hyperlink" Target="http://pbs.twimg.com/profile_images/1057323147156893696/aJHk6gZs_normal.jpg" TargetMode="External"/><Relationship Id="rId2622" Type="http://schemas.openxmlformats.org/officeDocument/2006/relationships/hyperlink" Target="http://abs.twimg.com/sticky/default_profile_images/default_profile_normal.png" TargetMode="External"/><Relationship Id="rId3952" Type="http://schemas.openxmlformats.org/officeDocument/2006/relationships/hyperlink" Target="http://twitter.com/Sweetocean22/statuses/1353571611102892032" TargetMode="External"/><Relationship Id="rId2623" Type="http://schemas.openxmlformats.org/officeDocument/2006/relationships/hyperlink" Target="http://twitter.com/cricketgodvicky/statuses/1353617295797440512" TargetMode="External"/><Relationship Id="rId3955" Type="http://schemas.openxmlformats.org/officeDocument/2006/relationships/hyperlink" Target="http://pbs.twimg.com/profile_images/1100971638902779904/rxXhO8NN_normal.jpg" TargetMode="External"/><Relationship Id="rId2624" Type="http://schemas.openxmlformats.org/officeDocument/2006/relationships/hyperlink" Target="http://pbs.twimg.com/profile_images/1251106093251457026/FwaygE74_normal.jpg" TargetMode="External"/><Relationship Id="rId3954" Type="http://schemas.openxmlformats.org/officeDocument/2006/relationships/hyperlink" Target="http://twitter.com/Amazingdeals360/statuses/1353571530685304832" TargetMode="External"/><Relationship Id="rId2625" Type="http://schemas.openxmlformats.org/officeDocument/2006/relationships/hyperlink" Target="http://twitter.com/ixigo/statuses/1353617285798223872" TargetMode="External"/><Relationship Id="rId3957" Type="http://schemas.openxmlformats.org/officeDocument/2006/relationships/hyperlink" Target="http://pbs.twimg.com/profile_images/1226012769670950912/amBQIOdV_normal.jpg" TargetMode="External"/><Relationship Id="rId2626" Type="http://schemas.openxmlformats.org/officeDocument/2006/relationships/hyperlink" Target="http://abs.twimg.com/sticky/default_profile_images/default_profile_normal.png" TargetMode="External"/><Relationship Id="rId3956" Type="http://schemas.openxmlformats.org/officeDocument/2006/relationships/hyperlink" Target="http://twitter.com/RajPooran/statuses/1353571496237514752" TargetMode="External"/><Relationship Id="rId2627" Type="http://schemas.openxmlformats.org/officeDocument/2006/relationships/hyperlink" Target="http://twitter.com/Dinkar45691288/statuses/1353617211500359682" TargetMode="External"/><Relationship Id="rId3959" Type="http://schemas.openxmlformats.org/officeDocument/2006/relationships/hyperlink" Target="http://pbs.twimg.com/profile_images/1254735015235158016/JrAqdcIB_normal.jpg" TargetMode="External"/><Relationship Id="rId2628" Type="http://schemas.openxmlformats.org/officeDocument/2006/relationships/hyperlink" Target="http://pbs.twimg.com/profile_images/1158594406297063424/FH_MPv1v_normal.jpg" TargetMode="External"/><Relationship Id="rId3958" Type="http://schemas.openxmlformats.org/officeDocument/2006/relationships/hyperlink" Target="http://twitter.com/NikitaG82070112/statuses/1353571434241482753" TargetMode="External"/><Relationship Id="rId709" Type="http://schemas.openxmlformats.org/officeDocument/2006/relationships/hyperlink" Target="http://pbs.twimg.com/profile_images/1326790986878623744/bnd5x2Oo_normal.jpg" TargetMode="External"/><Relationship Id="rId2629" Type="http://schemas.openxmlformats.org/officeDocument/2006/relationships/hyperlink" Target="http://twitter.com/ViralMNews/statuses/1353617180248711168" TargetMode="External"/><Relationship Id="rId708" Type="http://schemas.openxmlformats.org/officeDocument/2006/relationships/hyperlink" Target="http://twitter.com/iamshashisunny/statuses/1353677778327986176" TargetMode="External"/><Relationship Id="rId707" Type="http://schemas.openxmlformats.org/officeDocument/2006/relationships/hyperlink" Target="http://pbs.twimg.com/profile_images/1243204157936259079/otG4Kd_X_normal.jpg" TargetMode="External"/><Relationship Id="rId706" Type="http://schemas.openxmlformats.org/officeDocument/2006/relationships/hyperlink" Target="http://twitter.com/consaff/statuses/1353677837983600642" TargetMode="External"/><Relationship Id="rId701" Type="http://schemas.openxmlformats.org/officeDocument/2006/relationships/hyperlink" Target="http://abs.twimg.com/sticky/default_profile_images/default_profile_normal.png" TargetMode="External"/><Relationship Id="rId700" Type="http://schemas.openxmlformats.org/officeDocument/2006/relationships/hyperlink" Target="http://twitter.com/juxtash/statuses/1353678174073229313" TargetMode="External"/><Relationship Id="rId705" Type="http://schemas.openxmlformats.org/officeDocument/2006/relationships/hyperlink" Target="http://pbs.twimg.com/profile_images/695542265360490496/3Vljzowq_normal.png" TargetMode="External"/><Relationship Id="rId704" Type="http://schemas.openxmlformats.org/officeDocument/2006/relationships/hyperlink" Target="http://twitter.com/Manojro12949185/statuses/1353678008427548673" TargetMode="External"/><Relationship Id="rId703" Type="http://schemas.openxmlformats.org/officeDocument/2006/relationships/hyperlink" Target="http://pbs.twimg.com/profile_images/1314987253190414336/dW88nmSI_normal.jpg" TargetMode="External"/><Relationship Id="rId702" Type="http://schemas.openxmlformats.org/officeDocument/2006/relationships/hyperlink" Target="http://twitter.com/MohdNaq82522705/statuses/1353678107216146433" TargetMode="External"/><Relationship Id="rId3951" Type="http://schemas.openxmlformats.org/officeDocument/2006/relationships/hyperlink" Target="http://pbs.twimg.com/profile_images/1162039466044743680/1OqLZrSN_normal.jpg" TargetMode="External"/><Relationship Id="rId2620" Type="http://schemas.openxmlformats.org/officeDocument/2006/relationships/hyperlink" Target="http://pbs.twimg.com/profile_images/869189071255384064/LZz3ZTwo_normal.jpg" TargetMode="External"/><Relationship Id="rId3950" Type="http://schemas.openxmlformats.org/officeDocument/2006/relationships/hyperlink" Target="http://twitter.com/Abhijeetthakur6/statuses/1353571981828919297" TargetMode="External"/><Relationship Id="rId2610" Type="http://schemas.openxmlformats.org/officeDocument/2006/relationships/hyperlink" Target="http://pbs.twimg.com/profile_images/1297213661740544000/FyhB_6Rw_normal.png" TargetMode="External"/><Relationship Id="rId3942" Type="http://schemas.openxmlformats.org/officeDocument/2006/relationships/hyperlink" Target="http://twitter.com/MdSalman1992/statuses/1353572630121443328" TargetMode="External"/><Relationship Id="rId2611" Type="http://schemas.openxmlformats.org/officeDocument/2006/relationships/hyperlink" Target="http://twitter.com/xtra_deals/statuses/1353617549079048199" TargetMode="External"/><Relationship Id="rId3941" Type="http://schemas.openxmlformats.org/officeDocument/2006/relationships/hyperlink" Target="http://pbs.twimg.com/profile_images/1210127345509552129/IlHcfYx4_normal.jpg" TargetMode="External"/><Relationship Id="rId2612" Type="http://schemas.openxmlformats.org/officeDocument/2006/relationships/hyperlink" Target="http://pbs.twimg.com/profile_images/1162274270212308993/VISZ-o80_normal.jpg" TargetMode="External"/><Relationship Id="rId3944" Type="http://schemas.openxmlformats.org/officeDocument/2006/relationships/hyperlink" Target="http://twitter.com/RasoolA97430698/statuses/1353572267536617472" TargetMode="External"/><Relationship Id="rId2613" Type="http://schemas.openxmlformats.org/officeDocument/2006/relationships/hyperlink" Target="http://twitter.com/news18dotcom/statuses/1353617467617079297" TargetMode="External"/><Relationship Id="rId3943" Type="http://schemas.openxmlformats.org/officeDocument/2006/relationships/hyperlink" Target="http://pbs.twimg.com/profile_images/1348607687123030024/6wJhIH4f_normal.jpg" TargetMode="External"/><Relationship Id="rId2614" Type="http://schemas.openxmlformats.org/officeDocument/2006/relationships/hyperlink" Target="http://pbs.twimg.com/profile_images/1347058549206118400/sbq27UWD_normal.jpg" TargetMode="External"/><Relationship Id="rId3946" Type="http://schemas.openxmlformats.org/officeDocument/2006/relationships/hyperlink" Target="http://twitter.com/OPPOCareIN/statuses/1353572267020541952" TargetMode="External"/><Relationship Id="rId2615" Type="http://schemas.openxmlformats.org/officeDocument/2006/relationships/hyperlink" Target="http://twitter.com/Kumardip10/statuses/1353617464928702466" TargetMode="External"/><Relationship Id="rId3945" Type="http://schemas.openxmlformats.org/officeDocument/2006/relationships/hyperlink" Target="http://pbs.twimg.com/profile_images/1317357018726887425/ET0C5SaU_normal.jpg" TargetMode="External"/><Relationship Id="rId2616" Type="http://schemas.openxmlformats.org/officeDocument/2006/relationships/hyperlink" Target="http://pbs.twimg.com/profile_images/1350303030755819520/XE8nJs2O_normal.jpg" TargetMode="External"/><Relationship Id="rId3948" Type="http://schemas.openxmlformats.org/officeDocument/2006/relationships/hyperlink" Target="http://twitter.com/SonuIns68857159/statuses/1353572040003837953" TargetMode="External"/><Relationship Id="rId2617" Type="http://schemas.openxmlformats.org/officeDocument/2006/relationships/hyperlink" Target="http://twitter.com/jayagra19648773/statuses/1353617445492240384" TargetMode="External"/><Relationship Id="rId3947" Type="http://schemas.openxmlformats.org/officeDocument/2006/relationships/hyperlink" Target="http://pbs.twimg.com/profile_images/1239406834412388353/quyzE64__normal.jpg" TargetMode="External"/><Relationship Id="rId2618" Type="http://schemas.openxmlformats.org/officeDocument/2006/relationships/hyperlink" Target="http://pbs.twimg.com/profile_images/817766985719316480/_HVZYsjI_normal.jpg" TargetMode="External"/><Relationship Id="rId2619" Type="http://schemas.openxmlformats.org/officeDocument/2006/relationships/hyperlink" Target="http://twitter.com/flipkartsupport/statuses/1353617431357399042" TargetMode="External"/><Relationship Id="rId3949" Type="http://schemas.openxmlformats.org/officeDocument/2006/relationships/hyperlink" Target="http://pbs.twimg.com/profile_images/1290875960271618048/UkOSH500_normal.jpg" TargetMode="External"/><Relationship Id="rId3940" Type="http://schemas.openxmlformats.org/officeDocument/2006/relationships/hyperlink" Target="http://twitter.com/AditiGu10692420/statuses/1353572964499812352" TargetMode="External"/><Relationship Id="rId1312" Type="http://schemas.openxmlformats.org/officeDocument/2006/relationships/hyperlink" Target="http://twitter.com/NachiketaSoni/statuses/1353658005338787848" TargetMode="External"/><Relationship Id="rId2643" Type="http://schemas.openxmlformats.org/officeDocument/2006/relationships/hyperlink" Target="http://twitter.com/MandarSawant184/statuses/1353616174429294592" TargetMode="External"/><Relationship Id="rId3975" Type="http://schemas.openxmlformats.org/officeDocument/2006/relationships/hyperlink" Target="http://pbs.twimg.com/profile_images/1337305702390382593/G2TXFc17_normal.jpg" TargetMode="External"/><Relationship Id="rId1313" Type="http://schemas.openxmlformats.org/officeDocument/2006/relationships/hyperlink" Target="http://pbs.twimg.com/profile_images/1251356575815458816/LPzlftyQ_normal.jpg" TargetMode="External"/><Relationship Id="rId2644" Type="http://schemas.openxmlformats.org/officeDocument/2006/relationships/hyperlink" Target="http://pbs.twimg.com/profile_images/817766985719316480/_HVZYsjI_normal.jpg" TargetMode="External"/><Relationship Id="rId3974" Type="http://schemas.openxmlformats.org/officeDocument/2006/relationships/hyperlink" Target="http://twitter.com/BestDealsinIND/statuses/1353571034352377856" TargetMode="External"/><Relationship Id="rId1314" Type="http://schemas.openxmlformats.org/officeDocument/2006/relationships/hyperlink" Target="http://twitter.com/919_kapil/statuses/1353657991988305920" TargetMode="External"/><Relationship Id="rId2645" Type="http://schemas.openxmlformats.org/officeDocument/2006/relationships/hyperlink" Target="http://twitter.com/flipkartsupport/statuses/1353616116405268480" TargetMode="External"/><Relationship Id="rId3977" Type="http://schemas.openxmlformats.org/officeDocument/2006/relationships/hyperlink" Target="http://pbs.twimg.com/profile_images/1226012769670950912/amBQIOdV_normal.jpg" TargetMode="External"/><Relationship Id="rId1315" Type="http://schemas.openxmlformats.org/officeDocument/2006/relationships/hyperlink" Target="http://pbs.twimg.com/profile_images/1251356575815458816/LPzlftyQ_normal.jpg" TargetMode="External"/><Relationship Id="rId2646" Type="http://schemas.openxmlformats.org/officeDocument/2006/relationships/hyperlink" Target="http://pbs.twimg.com/profile_images/1157565721557131264/AblHoV49_normal.jpg" TargetMode="External"/><Relationship Id="rId3976" Type="http://schemas.openxmlformats.org/officeDocument/2006/relationships/hyperlink" Target="http://twitter.com/ugendhergoud143/statuses/1353570917272571910" TargetMode="External"/><Relationship Id="rId1316" Type="http://schemas.openxmlformats.org/officeDocument/2006/relationships/hyperlink" Target="http://twitter.com/919_kapil/statuses/1353657937533628417" TargetMode="External"/><Relationship Id="rId2647" Type="http://schemas.openxmlformats.org/officeDocument/2006/relationships/hyperlink" Target="http://twitter.com/shivamg381/statuses/1353616104061472770" TargetMode="External"/><Relationship Id="rId3979" Type="http://schemas.openxmlformats.org/officeDocument/2006/relationships/hyperlink" Target="http://pbs.twimg.com/profile_images/817766985719316480/_HVZYsjI_normal.jpg" TargetMode="External"/><Relationship Id="rId1317" Type="http://schemas.openxmlformats.org/officeDocument/2006/relationships/hyperlink" Target="http://pbs.twimg.com/profile_images/810794123057721344/vO6JIWpE_normal.jpg" TargetMode="External"/><Relationship Id="rId2648" Type="http://schemas.openxmlformats.org/officeDocument/2006/relationships/hyperlink" Target="http://pbs.twimg.com/profile_images/1292104632504733702/OdQtk6F3_normal.jpg" TargetMode="External"/><Relationship Id="rId3978" Type="http://schemas.openxmlformats.org/officeDocument/2006/relationships/hyperlink" Target="http://twitter.com/NikitaG82070112/statuses/1353570827795460097" TargetMode="External"/><Relationship Id="rId1318" Type="http://schemas.openxmlformats.org/officeDocument/2006/relationships/hyperlink" Target="http://twitter.com/BhaveshChauha12/statuses/1353657928725749761" TargetMode="External"/><Relationship Id="rId2649" Type="http://schemas.openxmlformats.org/officeDocument/2006/relationships/hyperlink" Target="http://twitter.com/Snehajay3/statuses/1353616050466787328" TargetMode="External"/><Relationship Id="rId1319" Type="http://schemas.openxmlformats.org/officeDocument/2006/relationships/hyperlink" Target="http://pbs.twimg.com/profile_images/1287366473329991682/OnB82QNt_normal.jpg" TargetMode="External"/><Relationship Id="rId729" Type="http://schemas.openxmlformats.org/officeDocument/2006/relationships/hyperlink" Target="http://pbs.twimg.com/profile_images/1023285363152842752/yCBfKQqD_normal.jpg" TargetMode="External"/><Relationship Id="rId728" Type="http://schemas.openxmlformats.org/officeDocument/2006/relationships/hyperlink" Target="http://twitter.com/GetYouRefund/statuses/1353676564303589377" TargetMode="External"/><Relationship Id="rId723" Type="http://schemas.openxmlformats.org/officeDocument/2006/relationships/hyperlink" Target="http://abs.twimg.com/sticky/default_profile_images/default_profile_normal.png" TargetMode="External"/><Relationship Id="rId722" Type="http://schemas.openxmlformats.org/officeDocument/2006/relationships/hyperlink" Target="http://twitter.com/Amit3947651/statuses/1353676874627436544" TargetMode="External"/><Relationship Id="rId721" Type="http://schemas.openxmlformats.org/officeDocument/2006/relationships/hyperlink" Target="http://pbs.twimg.com/profile_images/1287366473329991682/OnB82QNt_normal.jpg" TargetMode="External"/><Relationship Id="rId720" Type="http://schemas.openxmlformats.org/officeDocument/2006/relationships/hyperlink" Target="http://twitter.com/consaff/statuses/1353676974670057473" TargetMode="External"/><Relationship Id="rId727" Type="http://schemas.openxmlformats.org/officeDocument/2006/relationships/hyperlink" Target="http://pbs.twimg.com/profile_images/1322535284857278470/1IjONGYw_normal.jpg" TargetMode="External"/><Relationship Id="rId726" Type="http://schemas.openxmlformats.org/officeDocument/2006/relationships/hyperlink" Target="http://twitter.com/RyanChadha/statuses/1353676625234157570" TargetMode="External"/><Relationship Id="rId725" Type="http://schemas.openxmlformats.org/officeDocument/2006/relationships/hyperlink" Target="http://pbs.twimg.com/profile_images/1261696663946702848/mdJKn8lI_normal.jpg" TargetMode="External"/><Relationship Id="rId724" Type="http://schemas.openxmlformats.org/officeDocument/2006/relationships/hyperlink" Target="http://twitter.com/Himmyahuja/statuses/1353676773314060289" TargetMode="External"/><Relationship Id="rId3971" Type="http://schemas.openxmlformats.org/officeDocument/2006/relationships/hyperlink" Target="http://pbs.twimg.com/profile_images/1162039466044743680/1OqLZrSN_normal.jpg" TargetMode="External"/><Relationship Id="rId2640" Type="http://schemas.openxmlformats.org/officeDocument/2006/relationships/hyperlink" Target="http://pbs.twimg.com/profile_images/1315620572877922304/P_MghQ7P_normal.jpg" TargetMode="External"/><Relationship Id="rId3970" Type="http://schemas.openxmlformats.org/officeDocument/2006/relationships/hyperlink" Target="http://twitter.com/sharmautsav/statuses/1353571122126721024" TargetMode="External"/><Relationship Id="rId1310" Type="http://schemas.openxmlformats.org/officeDocument/2006/relationships/hyperlink" Target="http://twitter.com/Raghavpatel1413/statuses/1353658013526024193" TargetMode="External"/><Relationship Id="rId2641" Type="http://schemas.openxmlformats.org/officeDocument/2006/relationships/hyperlink" Target="http://twitter.com/ShoppingDeal4U/statuses/1353616188677435392" TargetMode="External"/><Relationship Id="rId3973" Type="http://schemas.openxmlformats.org/officeDocument/2006/relationships/hyperlink" Target="http://pbs.twimg.com/profile_images/1331139377460695042/n9196eiL_normal.jpg" TargetMode="External"/><Relationship Id="rId1311" Type="http://schemas.openxmlformats.org/officeDocument/2006/relationships/hyperlink" Target="http://pbs.twimg.com/profile_images/674900209927786496/CkgD2W01_normal.jpg" TargetMode="External"/><Relationship Id="rId2642" Type="http://schemas.openxmlformats.org/officeDocument/2006/relationships/hyperlink" Target="http://pbs.twimg.com/profile_images/511175640385478657/M8MXOyr8_normal.jpeg" TargetMode="External"/><Relationship Id="rId3972" Type="http://schemas.openxmlformats.org/officeDocument/2006/relationships/hyperlink" Target="http://twitter.com/Sweetocean22/statuses/1353571098458279936" TargetMode="External"/><Relationship Id="rId1301" Type="http://schemas.openxmlformats.org/officeDocument/2006/relationships/hyperlink" Target="http://pbs.twimg.com/profile_images/1338519282460880898/4BCJXVXG_normal.jpg" TargetMode="External"/><Relationship Id="rId2632" Type="http://schemas.openxmlformats.org/officeDocument/2006/relationships/hyperlink" Target="http://pbs.twimg.com/profile_images/468382387676524544/PacLKSFC_normal.jpeg" TargetMode="External"/><Relationship Id="rId3964" Type="http://schemas.openxmlformats.org/officeDocument/2006/relationships/hyperlink" Target="http://twitter.com/DroidDotNews/statuses/1353571218549600256" TargetMode="External"/><Relationship Id="rId1302" Type="http://schemas.openxmlformats.org/officeDocument/2006/relationships/hyperlink" Target="http://twitter.com/DoctorBirdy/statuses/1353658310189150208" TargetMode="External"/><Relationship Id="rId2633" Type="http://schemas.openxmlformats.org/officeDocument/2006/relationships/hyperlink" Target="http://twitter.com/sharmautsav/statuses/1353616810030018560" TargetMode="External"/><Relationship Id="rId3963" Type="http://schemas.openxmlformats.org/officeDocument/2006/relationships/hyperlink" Target="http://pbs.twimg.com/profile_images/1288297423899463680/lUQJ7rdA_normal.jpg" TargetMode="External"/><Relationship Id="rId1303" Type="http://schemas.openxmlformats.org/officeDocument/2006/relationships/hyperlink" Target="http://pbs.twimg.com/profile_images/1352379543361871873/NSATHHiq_normal.jpg" TargetMode="External"/><Relationship Id="rId2634" Type="http://schemas.openxmlformats.org/officeDocument/2006/relationships/hyperlink" Target="http://pbs.twimg.com/profile_images/817766985719316480/_HVZYsjI_normal.jpg" TargetMode="External"/><Relationship Id="rId3966" Type="http://schemas.openxmlformats.org/officeDocument/2006/relationships/hyperlink" Target="http://twitter.com/rajaearyan006l3/statuses/1353571207853993985" TargetMode="External"/><Relationship Id="rId1304" Type="http://schemas.openxmlformats.org/officeDocument/2006/relationships/hyperlink" Target="http://twitter.com/x_TanniiXO/statuses/1353658266107195392" TargetMode="External"/><Relationship Id="rId2635" Type="http://schemas.openxmlformats.org/officeDocument/2006/relationships/hyperlink" Target="http://twitter.com/flipkartsupport/statuses/1353616688646774786" TargetMode="External"/><Relationship Id="rId3965" Type="http://schemas.openxmlformats.org/officeDocument/2006/relationships/hyperlink" Target="http://pbs.twimg.com/profile_images/1341995964983173122/hI2RoDDm_normal.jpg" TargetMode="External"/><Relationship Id="rId1305" Type="http://schemas.openxmlformats.org/officeDocument/2006/relationships/hyperlink" Target="http://pbs.twimg.com/profile_images/810794123057721344/vO6JIWpE_normal.jpg" TargetMode="External"/><Relationship Id="rId2636" Type="http://schemas.openxmlformats.org/officeDocument/2006/relationships/hyperlink" Target="http://pbs.twimg.com/profile_images/1260222779791556608/8JgdlYtf_normal.jpg" TargetMode="External"/><Relationship Id="rId3968" Type="http://schemas.openxmlformats.org/officeDocument/2006/relationships/hyperlink" Target="http://twitter.com/yas_rv1/statuses/1353571184693157888" TargetMode="External"/><Relationship Id="rId1306" Type="http://schemas.openxmlformats.org/officeDocument/2006/relationships/hyperlink" Target="http://twitter.com/BhaveshChauha12/statuses/1353658209031041026" TargetMode="External"/><Relationship Id="rId2637" Type="http://schemas.openxmlformats.org/officeDocument/2006/relationships/hyperlink" Target="http://twitter.com/Mukeshdevala97/statuses/1353616639351164928" TargetMode="External"/><Relationship Id="rId3967" Type="http://schemas.openxmlformats.org/officeDocument/2006/relationships/hyperlink" Target="http://pbs.twimg.com/profile_images/1337654670592917505/VFVUvz99_normal.jpg" TargetMode="External"/><Relationship Id="rId1307" Type="http://schemas.openxmlformats.org/officeDocument/2006/relationships/hyperlink" Target="http://pbs.twimg.com/profile_images/1261107935419207680/zQ7cjQsy_normal.jpg" TargetMode="External"/><Relationship Id="rId2638" Type="http://schemas.openxmlformats.org/officeDocument/2006/relationships/hyperlink" Target="http://pbs.twimg.com/profile_images/1313846218733223939/kwtqLFN1_normal.jpg" TargetMode="External"/><Relationship Id="rId1308" Type="http://schemas.openxmlformats.org/officeDocument/2006/relationships/hyperlink" Target="http://twitter.com/Gurdeep629/statuses/1353658143180419074" TargetMode="External"/><Relationship Id="rId2639" Type="http://schemas.openxmlformats.org/officeDocument/2006/relationships/hyperlink" Target="http://twitter.com/TARUNYA84555475/statuses/1353616212853403648" TargetMode="External"/><Relationship Id="rId3969" Type="http://schemas.openxmlformats.org/officeDocument/2006/relationships/hyperlink" Target="http://pbs.twimg.com/profile_images/468382387676524544/PacLKSFC_normal.jpeg" TargetMode="External"/><Relationship Id="rId1309" Type="http://schemas.openxmlformats.org/officeDocument/2006/relationships/hyperlink" Target="http://pbs.twimg.com/profile_images/1226592575072567296/4H4gpxLF_normal.jpg" TargetMode="External"/><Relationship Id="rId719" Type="http://schemas.openxmlformats.org/officeDocument/2006/relationships/hyperlink" Target="http://pbs.twimg.com/profile_images/695542265360490496/3Vljzowq_normal.png" TargetMode="External"/><Relationship Id="rId718" Type="http://schemas.openxmlformats.org/officeDocument/2006/relationships/hyperlink" Target="http://twitter.com/RadhaMi69444876/statuses/1353677239972335622" TargetMode="External"/><Relationship Id="rId717" Type="http://schemas.openxmlformats.org/officeDocument/2006/relationships/hyperlink" Target="http://pbs.twimg.com/profile_images/1343479713679826944/DH3DdUcO_normal.jpg" TargetMode="External"/><Relationship Id="rId712" Type="http://schemas.openxmlformats.org/officeDocument/2006/relationships/hyperlink" Target="http://twitter.com/pratik624/statuses/1353677751878889473" TargetMode="External"/><Relationship Id="rId711" Type="http://schemas.openxmlformats.org/officeDocument/2006/relationships/hyperlink" Target="http://pbs.twimg.com/profile_images/1322503737722597376/2-AUI2xk_normal.jpg" TargetMode="External"/><Relationship Id="rId710" Type="http://schemas.openxmlformats.org/officeDocument/2006/relationships/hyperlink" Target="http://twitter.com/Knowthyself_15/statuses/1353677765317251077" TargetMode="External"/><Relationship Id="rId716" Type="http://schemas.openxmlformats.org/officeDocument/2006/relationships/hyperlink" Target="http://twitter.com/juxtash/statuses/1353677360692826112" TargetMode="External"/><Relationship Id="rId715" Type="http://schemas.openxmlformats.org/officeDocument/2006/relationships/hyperlink" Target="http://pbs.twimg.com/profile_images/1352615663630643201/PS2fs0SH_normal.jpg" TargetMode="External"/><Relationship Id="rId714" Type="http://schemas.openxmlformats.org/officeDocument/2006/relationships/hyperlink" Target="http://twitter.com/flipkartsupport/statuses/1353677523087839233" TargetMode="External"/><Relationship Id="rId713" Type="http://schemas.openxmlformats.org/officeDocument/2006/relationships/hyperlink" Target="http://pbs.twimg.com/profile_images/817766985719316480/_HVZYsjI_normal.jpg" TargetMode="External"/><Relationship Id="rId3960" Type="http://schemas.openxmlformats.org/officeDocument/2006/relationships/hyperlink" Target="http://twitter.com/djay_awara/statuses/1353571420349947904" TargetMode="External"/><Relationship Id="rId2630" Type="http://schemas.openxmlformats.org/officeDocument/2006/relationships/hyperlink" Target="http://pbs.twimg.com/profile_images/1344939232108761089/bHtib_P1_normal.jpg" TargetMode="External"/><Relationship Id="rId3962" Type="http://schemas.openxmlformats.org/officeDocument/2006/relationships/hyperlink" Target="http://twitter.com/NikitaG82070112/statuses/1353571259448090625" TargetMode="External"/><Relationship Id="rId1300" Type="http://schemas.openxmlformats.org/officeDocument/2006/relationships/hyperlink" Target="http://twitter.com/PATELRO85497388/statuses/1353658349095579653" TargetMode="External"/><Relationship Id="rId2631" Type="http://schemas.openxmlformats.org/officeDocument/2006/relationships/hyperlink" Target="http://twitter.com/NatuallyN/statuses/1353617160338165763" TargetMode="External"/><Relationship Id="rId3961" Type="http://schemas.openxmlformats.org/officeDocument/2006/relationships/hyperlink" Target="http://pbs.twimg.com/profile_images/1226012769670950912/amBQIOdV_normal.jpg" TargetMode="External"/><Relationship Id="rId3117" Type="http://schemas.openxmlformats.org/officeDocument/2006/relationships/hyperlink" Target="http://pbs.twimg.com/profile_images/973405149615050752/QrIony25_normal.jpg" TargetMode="External"/><Relationship Id="rId4448" Type="http://schemas.openxmlformats.org/officeDocument/2006/relationships/hyperlink" Target="http://twitter.com/nseth91/statuses/1353549123702697990" TargetMode="External"/><Relationship Id="rId3116" Type="http://schemas.openxmlformats.org/officeDocument/2006/relationships/hyperlink" Target="http://twitter.com/Srikanthjhn/statuses/1353601296276672512" TargetMode="External"/><Relationship Id="rId4447" Type="http://schemas.openxmlformats.org/officeDocument/2006/relationships/hyperlink" Target="http://pbs.twimg.com/profile_images/1157327229564551169/yAOiF6p-_normal.jpg" TargetMode="External"/><Relationship Id="rId3119" Type="http://schemas.openxmlformats.org/officeDocument/2006/relationships/hyperlink" Target="http://pbs.twimg.com/profile_images/1350104253495472128/h3GiZClr_normal.jpg" TargetMode="External"/><Relationship Id="rId3118" Type="http://schemas.openxmlformats.org/officeDocument/2006/relationships/hyperlink" Target="http://twitter.com/tusharttt/statuses/1353601258792300544" TargetMode="External"/><Relationship Id="rId4449" Type="http://schemas.openxmlformats.org/officeDocument/2006/relationships/hyperlink" Target="http://pbs.twimg.com/profile_images/1335954153680474113/CTf3wdOH_normal.jpg" TargetMode="External"/><Relationship Id="rId4440" Type="http://schemas.openxmlformats.org/officeDocument/2006/relationships/hyperlink" Target="http://twitter.com/flipkartsupport/statuses/1353549909828329472" TargetMode="External"/><Relationship Id="rId3111" Type="http://schemas.openxmlformats.org/officeDocument/2006/relationships/hyperlink" Target="http://pbs.twimg.com/profile_images/1335881992030699520/jYNzM6jY_normal.jpg" TargetMode="External"/><Relationship Id="rId4442" Type="http://schemas.openxmlformats.org/officeDocument/2006/relationships/hyperlink" Target="http://twitter.com/BhagatJoy/statuses/1353549684246245376" TargetMode="External"/><Relationship Id="rId3110" Type="http://schemas.openxmlformats.org/officeDocument/2006/relationships/hyperlink" Target="http://twitter.com/cvipul25/statuses/1353601432767897600" TargetMode="External"/><Relationship Id="rId4441" Type="http://schemas.openxmlformats.org/officeDocument/2006/relationships/hyperlink" Target="http://pbs.twimg.com/profile_images/1230899033805209600/7Phe2RR0_normal.jpg" TargetMode="External"/><Relationship Id="rId3113" Type="http://schemas.openxmlformats.org/officeDocument/2006/relationships/hyperlink" Target="http://pbs.twimg.com/profile_images/1275660505953288192/fx89m_qW_normal.jpg" TargetMode="External"/><Relationship Id="rId4444" Type="http://schemas.openxmlformats.org/officeDocument/2006/relationships/hyperlink" Target="http://twitter.com/Exter_dg/statuses/1353549593443590144" TargetMode="External"/><Relationship Id="rId3112" Type="http://schemas.openxmlformats.org/officeDocument/2006/relationships/hyperlink" Target="http://twitter.com/eeeicaa/statuses/1353601350605660161" TargetMode="External"/><Relationship Id="rId4443" Type="http://schemas.openxmlformats.org/officeDocument/2006/relationships/hyperlink" Target="http://pbs.twimg.com/profile_images/1305726659627307008/XPruCqPq_normal.jpg" TargetMode="External"/><Relationship Id="rId3115" Type="http://schemas.openxmlformats.org/officeDocument/2006/relationships/hyperlink" Target="http://pbs.twimg.com/profile_images/378800000537737877/d14fbd864e084d7bf33da3cb84d79d7a_normal.jpeg" TargetMode="External"/><Relationship Id="rId4446" Type="http://schemas.openxmlformats.org/officeDocument/2006/relationships/hyperlink" Target="http://twitter.com/flipkartsupport/statuses/1353549358277386241" TargetMode="External"/><Relationship Id="rId3114" Type="http://schemas.openxmlformats.org/officeDocument/2006/relationships/hyperlink" Target="http://twitter.com/Anshul_Gupta07/statuses/1353601304677937152" TargetMode="External"/><Relationship Id="rId4445" Type="http://schemas.openxmlformats.org/officeDocument/2006/relationships/hyperlink" Target="http://pbs.twimg.com/profile_images/817766985719316480/_HVZYsjI_normal.jpg" TargetMode="External"/><Relationship Id="rId3106" Type="http://schemas.openxmlformats.org/officeDocument/2006/relationships/hyperlink" Target="http://twitter.com/callmeenickk/statuses/1353601564028506112" TargetMode="External"/><Relationship Id="rId4437" Type="http://schemas.openxmlformats.org/officeDocument/2006/relationships/hyperlink" Target="http://pbs.twimg.com/profile_images/817766985719316480/_HVZYsjI_normal.jpg" TargetMode="External"/><Relationship Id="rId3105" Type="http://schemas.openxmlformats.org/officeDocument/2006/relationships/hyperlink" Target="http://abs.twimg.com/sticky/default_profile_images/default_profile_normal.png" TargetMode="External"/><Relationship Id="rId4436" Type="http://schemas.openxmlformats.org/officeDocument/2006/relationships/hyperlink" Target="http://twitter.com/vjsahu007/statuses/1353550174136594434" TargetMode="External"/><Relationship Id="rId3108" Type="http://schemas.openxmlformats.org/officeDocument/2006/relationships/hyperlink" Target="http://twitter.com/Love4_SSR/statuses/1353601490649231360" TargetMode="External"/><Relationship Id="rId4439" Type="http://schemas.openxmlformats.org/officeDocument/2006/relationships/hyperlink" Target="http://pbs.twimg.com/profile_images/817766985719316480/_HVZYsjI_normal.jpg" TargetMode="External"/><Relationship Id="rId3107" Type="http://schemas.openxmlformats.org/officeDocument/2006/relationships/hyperlink" Target="http://pbs.twimg.com/profile_images/1351951512784625665/iMUe3F-a_normal.jpg" TargetMode="External"/><Relationship Id="rId4438" Type="http://schemas.openxmlformats.org/officeDocument/2006/relationships/hyperlink" Target="http://twitter.com/flipkartsupport/statuses/1353550060005462016" TargetMode="External"/><Relationship Id="rId3109" Type="http://schemas.openxmlformats.org/officeDocument/2006/relationships/hyperlink" Target="http://pbs.twimg.com/profile_images/784802099104256000/PpDnX-gU_normal.jpg" TargetMode="External"/><Relationship Id="rId3100" Type="http://schemas.openxmlformats.org/officeDocument/2006/relationships/hyperlink" Target="http://twitter.com/GetYouRefund/statuses/1353601784867139584" TargetMode="External"/><Relationship Id="rId4431" Type="http://schemas.openxmlformats.org/officeDocument/2006/relationships/hyperlink" Target="http://pbs.twimg.com/profile_images/1271742724656390144/wPygQX3E_normal.jpg" TargetMode="External"/><Relationship Id="rId4430" Type="http://schemas.openxmlformats.org/officeDocument/2006/relationships/hyperlink" Target="http://twitter.com/Gurnams26476209/statuses/1353550430534590464" TargetMode="External"/><Relationship Id="rId3102" Type="http://schemas.openxmlformats.org/officeDocument/2006/relationships/hyperlink" Target="http://twitter.com/flipkartsupport/statuses/1353601723789668353" TargetMode="External"/><Relationship Id="rId4433" Type="http://schemas.openxmlformats.org/officeDocument/2006/relationships/hyperlink" Target="http://pbs.twimg.com/profile_images/1332650641294991360/9OdyDcHY_normal.jpg" TargetMode="External"/><Relationship Id="rId3101" Type="http://schemas.openxmlformats.org/officeDocument/2006/relationships/hyperlink" Target="http://pbs.twimg.com/profile_images/817766985719316480/_HVZYsjI_normal.jpg" TargetMode="External"/><Relationship Id="rId4432" Type="http://schemas.openxmlformats.org/officeDocument/2006/relationships/hyperlink" Target="http://twitter.com/SachinSanju38/statuses/1353550328466001922" TargetMode="External"/><Relationship Id="rId3104" Type="http://schemas.openxmlformats.org/officeDocument/2006/relationships/hyperlink" Target="http://twitter.com/priytosh_/statuses/1353601574832992259" TargetMode="External"/><Relationship Id="rId4435" Type="http://schemas.openxmlformats.org/officeDocument/2006/relationships/hyperlink" Target="http://abs.twimg.com/sticky/default_profile_images/default_profile_normal.png" TargetMode="External"/><Relationship Id="rId3103" Type="http://schemas.openxmlformats.org/officeDocument/2006/relationships/hyperlink" Target="http://pbs.twimg.com/profile_images/1214776716087848962/QGlOFw2o_normal.jpg" TargetMode="External"/><Relationship Id="rId4434" Type="http://schemas.openxmlformats.org/officeDocument/2006/relationships/hyperlink" Target="http://twitter.com/shuv15937/statuses/1353550184404430848" TargetMode="External"/><Relationship Id="rId3139" Type="http://schemas.openxmlformats.org/officeDocument/2006/relationships/hyperlink" Target="http://pbs.twimg.com/profile_images/1315098186600546304/n98P8K-Y_normal.jpg" TargetMode="External"/><Relationship Id="rId3138" Type="http://schemas.openxmlformats.org/officeDocument/2006/relationships/hyperlink" Target="http://twitter.com/DulalUpadhay/statuses/1353600553448656897" TargetMode="External"/><Relationship Id="rId4469" Type="http://schemas.openxmlformats.org/officeDocument/2006/relationships/hyperlink" Target="http://pbs.twimg.com/profile_images/1352535744724799488/NsGrHqXo_normal.jpg" TargetMode="External"/><Relationship Id="rId4460" Type="http://schemas.openxmlformats.org/officeDocument/2006/relationships/hyperlink" Target="http://twitter.com/Predesai/statuses/1353548719254196224" TargetMode="External"/><Relationship Id="rId3131" Type="http://schemas.openxmlformats.org/officeDocument/2006/relationships/hyperlink" Target="http://pbs.twimg.com/profile_images/1258070159392034816/MBS1HJd2_normal.jpg" TargetMode="External"/><Relationship Id="rId4462" Type="http://schemas.openxmlformats.org/officeDocument/2006/relationships/hyperlink" Target="http://twitter.com/birbalt_insan/statuses/1353548645031768065" TargetMode="External"/><Relationship Id="rId3130" Type="http://schemas.openxmlformats.org/officeDocument/2006/relationships/hyperlink" Target="http://twitter.com/MSKMobile/statuses/1353600756067299328" TargetMode="External"/><Relationship Id="rId4461" Type="http://schemas.openxmlformats.org/officeDocument/2006/relationships/hyperlink" Target="http://pbs.twimg.com/profile_images/1297721522866409474/t-hE6Gda_normal.jpg" TargetMode="External"/><Relationship Id="rId3133" Type="http://schemas.openxmlformats.org/officeDocument/2006/relationships/hyperlink" Target="http://pbs.twimg.com/profile_images/1053019344698003456/BA0vkV8B_normal.jpg" TargetMode="External"/><Relationship Id="rId4464" Type="http://schemas.openxmlformats.org/officeDocument/2006/relationships/hyperlink" Target="http://twitter.com/DhaneshMagodia/statuses/1353548412449296390" TargetMode="External"/><Relationship Id="rId3132" Type="http://schemas.openxmlformats.org/officeDocument/2006/relationships/hyperlink" Target="http://twitter.com/2019Geeta/statuses/1353600718276448256" TargetMode="External"/><Relationship Id="rId4463" Type="http://schemas.openxmlformats.org/officeDocument/2006/relationships/hyperlink" Target="http://pbs.twimg.com/profile_images/1180504339044954112/lfN2gKGk_normal.jpg" TargetMode="External"/><Relationship Id="rId3135" Type="http://schemas.openxmlformats.org/officeDocument/2006/relationships/hyperlink" Target="http://pbs.twimg.com/profile_images/973405149615050752/QrIony25_normal.jpg" TargetMode="External"/><Relationship Id="rId4466" Type="http://schemas.openxmlformats.org/officeDocument/2006/relationships/hyperlink" Target="http://twitter.com/amitSah30870215/statuses/1353548395630092288" TargetMode="External"/><Relationship Id="rId3134" Type="http://schemas.openxmlformats.org/officeDocument/2006/relationships/hyperlink" Target="http://twitter.com/nikp_05/statuses/1353600697514610688" TargetMode="External"/><Relationship Id="rId4465" Type="http://schemas.openxmlformats.org/officeDocument/2006/relationships/hyperlink" Target="http://pbs.twimg.com/profile_images/1276471005964353537/o-8Z_M_U_normal.jpg" TargetMode="External"/><Relationship Id="rId3137" Type="http://schemas.openxmlformats.org/officeDocument/2006/relationships/hyperlink" Target="http://pbs.twimg.com/profile_images/1315098186600546304/n98P8K-Y_normal.jpg" TargetMode="External"/><Relationship Id="rId4468" Type="http://schemas.openxmlformats.org/officeDocument/2006/relationships/hyperlink" Target="http://twitter.com/xtra_deals/statuses/1353548137936388096" TargetMode="External"/><Relationship Id="rId3136" Type="http://schemas.openxmlformats.org/officeDocument/2006/relationships/hyperlink" Target="http://twitter.com/tusharttt/statuses/1353600613905559554" TargetMode="External"/><Relationship Id="rId4467" Type="http://schemas.openxmlformats.org/officeDocument/2006/relationships/hyperlink" Target="http://pbs.twimg.com/profile_images/1297213661740544000/FyhB_6Rw_normal.png" TargetMode="External"/><Relationship Id="rId3128" Type="http://schemas.openxmlformats.org/officeDocument/2006/relationships/hyperlink" Target="http://twitter.com/OPPO_Mobile_MP/statuses/1353600801139113985" TargetMode="External"/><Relationship Id="rId4459" Type="http://schemas.openxmlformats.org/officeDocument/2006/relationships/hyperlink" Target="http://pbs.twimg.com/profile_images/1306818815624278017/EXRdzKmS_normal.jpg" TargetMode="External"/><Relationship Id="rId3127" Type="http://schemas.openxmlformats.org/officeDocument/2006/relationships/hyperlink" Target="http://pbs.twimg.com/profile_images/1261860748336259075/13UdopmK_normal.jpg" TargetMode="External"/><Relationship Id="rId4458" Type="http://schemas.openxmlformats.org/officeDocument/2006/relationships/hyperlink" Target="http://twitter.com/RahulSi98883680/statuses/1353548812535558144" TargetMode="External"/><Relationship Id="rId3129" Type="http://schemas.openxmlformats.org/officeDocument/2006/relationships/hyperlink" Target="http://pbs.twimg.com/profile_images/1334623472320962568/NKiw9Euf_normal.jpg" TargetMode="External"/><Relationship Id="rId3120" Type="http://schemas.openxmlformats.org/officeDocument/2006/relationships/hyperlink" Target="http://twitter.com/ashu789/statuses/1353601238445608960" TargetMode="External"/><Relationship Id="rId4451" Type="http://schemas.openxmlformats.org/officeDocument/2006/relationships/hyperlink" Target="http://pbs.twimg.com/profile_images/1335954153680474113/CTf3wdOH_normal.jpg" TargetMode="External"/><Relationship Id="rId4450" Type="http://schemas.openxmlformats.org/officeDocument/2006/relationships/hyperlink" Target="http://twitter.com/Let_us_boycott/statuses/1353549108141809664" TargetMode="External"/><Relationship Id="rId3122" Type="http://schemas.openxmlformats.org/officeDocument/2006/relationships/hyperlink" Target="http://twitter.com/2019Geeta/statuses/1353601170086846464" TargetMode="External"/><Relationship Id="rId4453" Type="http://schemas.openxmlformats.org/officeDocument/2006/relationships/hyperlink" Target="http://pbs.twimg.com/profile_images/1243368136490942464/3aKwA0Ly_normal.jpg" TargetMode="External"/><Relationship Id="rId3121" Type="http://schemas.openxmlformats.org/officeDocument/2006/relationships/hyperlink" Target="http://pbs.twimg.com/profile_images/1258070159392034816/MBS1HJd2_normal.jpg" TargetMode="External"/><Relationship Id="rId4452" Type="http://schemas.openxmlformats.org/officeDocument/2006/relationships/hyperlink" Target="http://twitter.com/Let_us_boycott/statuses/1353549096859148289" TargetMode="External"/><Relationship Id="rId3124" Type="http://schemas.openxmlformats.org/officeDocument/2006/relationships/hyperlink" Target="http://twitter.com/flipkartsupport/statuses/1353601052864520192" TargetMode="External"/><Relationship Id="rId4455" Type="http://schemas.openxmlformats.org/officeDocument/2006/relationships/hyperlink" Target="http://pbs.twimg.com/profile_images/1335393224051970048/4MK8TCV7_normal.jpg" TargetMode="External"/><Relationship Id="rId3123" Type="http://schemas.openxmlformats.org/officeDocument/2006/relationships/hyperlink" Target="http://pbs.twimg.com/profile_images/817766985719316480/_HVZYsjI_normal.jpg" TargetMode="External"/><Relationship Id="rId4454" Type="http://schemas.openxmlformats.org/officeDocument/2006/relationships/hyperlink" Target="http://twitter.com/devil_hearthack/statuses/1353549039892099072" TargetMode="External"/><Relationship Id="rId3126" Type="http://schemas.openxmlformats.org/officeDocument/2006/relationships/hyperlink" Target="http://twitter.com/OPPO_Mobile_MP/statuses/1353601012297211904" TargetMode="External"/><Relationship Id="rId4457" Type="http://schemas.openxmlformats.org/officeDocument/2006/relationships/hyperlink" Target="http://pbs.twimg.com/profile_images/1209148298793107456/We8n6uGZ_normal.jpg" TargetMode="External"/><Relationship Id="rId3125" Type="http://schemas.openxmlformats.org/officeDocument/2006/relationships/hyperlink" Target="http://pbs.twimg.com/profile_images/1261860748336259075/13UdopmK_normal.jpg" TargetMode="External"/><Relationship Id="rId4456" Type="http://schemas.openxmlformats.org/officeDocument/2006/relationships/hyperlink" Target="http://twitter.com/Mahipalmahala13/statuses/1353548967246589952" TargetMode="External"/><Relationship Id="rId1378" Type="http://schemas.openxmlformats.org/officeDocument/2006/relationships/hyperlink" Target="http://twitter.com/Gaurav_6358/statuses/1353656183962263553" TargetMode="External"/><Relationship Id="rId4404" Type="http://schemas.openxmlformats.org/officeDocument/2006/relationships/hyperlink" Target="http://twitter.com/SimarjeetInsa19/statuses/1353551659176230912" TargetMode="External"/><Relationship Id="rId1379" Type="http://schemas.openxmlformats.org/officeDocument/2006/relationships/hyperlink" Target="http://pbs.twimg.com/profile_images/1344019187501473792/emSlWh4l_normal.jpg" TargetMode="External"/><Relationship Id="rId4403" Type="http://schemas.openxmlformats.org/officeDocument/2006/relationships/hyperlink" Target="http://pbs.twimg.com/profile_images/1036203327200014338/hNYbhMOl_normal.jpg" TargetMode="External"/><Relationship Id="rId4406" Type="http://schemas.openxmlformats.org/officeDocument/2006/relationships/hyperlink" Target="http://twitter.com/kartikk90932745/statuses/1353551610060877824" TargetMode="External"/><Relationship Id="rId4405" Type="http://schemas.openxmlformats.org/officeDocument/2006/relationships/hyperlink" Target="http://abs.twimg.com/sticky/default_profile_images/default_profile_normal.png" TargetMode="External"/><Relationship Id="rId4408" Type="http://schemas.openxmlformats.org/officeDocument/2006/relationships/hyperlink" Target="http://twitter.com/Pareek197/statuses/1353551474882539520" TargetMode="External"/><Relationship Id="rId4407" Type="http://schemas.openxmlformats.org/officeDocument/2006/relationships/hyperlink" Target="http://pbs.twimg.com/profile_images/1350763513367564290/zs5qrTW__normal.jpg" TargetMode="External"/><Relationship Id="rId4409" Type="http://schemas.openxmlformats.org/officeDocument/2006/relationships/hyperlink" Target="http://pbs.twimg.com/profile_images/1251106093251457026/FwaygE74_normal.jpg" TargetMode="External"/><Relationship Id="rId789" Type="http://schemas.openxmlformats.org/officeDocument/2006/relationships/hyperlink" Target="http://pbs.twimg.com/profile_images/695542265360490496/3Vljzowq_normal.png" TargetMode="External"/><Relationship Id="rId788" Type="http://schemas.openxmlformats.org/officeDocument/2006/relationships/hyperlink" Target="http://twitter.com/SubhashishSah/statuses/1353674213824094208" TargetMode="External"/><Relationship Id="rId787" Type="http://schemas.openxmlformats.org/officeDocument/2006/relationships/hyperlink" Target="http://pbs.twimg.com/profile_images/1283816141802967040/JYj4fdoY_normal.jpg" TargetMode="External"/><Relationship Id="rId786" Type="http://schemas.openxmlformats.org/officeDocument/2006/relationships/hyperlink" Target="http://twitter.com/somdas_m/statuses/1353674336696111104" TargetMode="External"/><Relationship Id="rId781" Type="http://schemas.openxmlformats.org/officeDocument/2006/relationships/hyperlink" Target="http://pbs.twimg.com/profile_images/1350386396956041219/o_dCtTYR_normal.jpg" TargetMode="External"/><Relationship Id="rId1370" Type="http://schemas.openxmlformats.org/officeDocument/2006/relationships/hyperlink" Target="http://twitter.com/iAnurag8/statuses/1353656716496228352" TargetMode="External"/><Relationship Id="rId780" Type="http://schemas.openxmlformats.org/officeDocument/2006/relationships/hyperlink" Target="http://twitter.com/digant_k/statuses/1353674619811598336" TargetMode="External"/><Relationship Id="rId1371" Type="http://schemas.openxmlformats.org/officeDocument/2006/relationships/hyperlink" Target="http://pbs.twimg.com/profile_images/1351137911362772995/SCZ-oxKf_normal.jpg" TargetMode="External"/><Relationship Id="rId1372" Type="http://schemas.openxmlformats.org/officeDocument/2006/relationships/hyperlink" Target="http://twitter.com/ShobhaSwamy3/statuses/1353656630341115905" TargetMode="External"/><Relationship Id="rId1373" Type="http://schemas.openxmlformats.org/officeDocument/2006/relationships/hyperlink" Target="http://pbs.twimg.com/profile_images/817766985719316480/_HVZYsjI_normal.jpg" TargetMode="External"/><Relationship Id="rId785" Type="http://schemas.openxmlformats.org/officeDocument/2006/relationships/hyperlink" Target="http://pbs.twimg.com/profile_images/819432449247690753/ZojEHtjG_normal.jpg" TargetMode="External"/><Relationship Id="rId1374" Type="http://schemas.openxmlformats.org/officeDocument/2006/relationships/hyperlink" Target="http://twitter.com/flipkartsupport/statuses/1353656625115115525" TargetMode="External"/><Relationship Id="rId4400" Type="http://schemas.openxmlformats.org/officeDocument/2006/relationships/hyperlink" Target="http://twitter.com/kartikk90932745/statuses/1353551959970746370" TargetMode="External"/><Relationship Id="rId784" Type="http://schemas.openxmlformats.org/officeDocument/2006/relationships/hyperlink" Target="http://twitter.com/SaurabhMehto/statuses/1353674377020116992" TargetMode="External"/><Relationship Id="rId1375" Type="http://schemas.openxmlformats.org/officeDocument/2006/relationships/hyperlink" Target="http://pbs.twimg.com/profile_images/1345626955182346241/ZW6sbxC8_normal.jpg" TargetMode="External"/><Relationship Id="rId783" Type="http://schemas.openxmlformats.org/officeDocument/2006/relationships/hyperlink" Target="http://pbs.twimg.com/profile_images/1266368427809112066/rVU8NAMl_normal.jpg" TargetMode="External"/><Relationship Id="rId1376" Type="http://schemas.openxmlformats.org/officeDocument/2006/relationships/hyperlink" Target="http://twitter.com/SejalJa41736978/statuses/1353656573516767234" TargetMode="External"/><Relationship Id="rId4402" Type="http://schemas.openxmlformats.org/officeDocument/2006/relationships/hyperlink" Target="http://twitter.com/PeaceSohel/statuses/1353551670437789696" TargetMode="External"/><Relationship Id="rId5730" Type="http://schemas.openxmlformats.org/officeDocument/2006/relationships/hyperlink" Target="http://twitter.com/Jagjot_Singh19/statuses/1353392595305590785" TargetMode="External"/><Relationship Id="rId782" Type="http://schemas.openxmlformats.org/officeDocument/2006/relationships/hyperlink" Target="http://twitter.com/MadhuChand07/statuses/1353674534327488518" TargetMode="External"/><Relationship Id="rId1377" Type="http://schemas.openxmlformats.org/officeDocument/2006/relationships/hyperlink" Target="http://abs.twimg.com/sticky/default_profile_images/default_profile_normal.png" TargetMode="External"/><Relationship Id="rId4401" Type="http://schemas.openxmlformats.org/officeDocument/2006/relationships/hyperlink" Target="http://pbs.twimg.com/profile_images/838004367353524224/sC9oAvKM_normal.jpg" TargetMode="External"/><Relationship Id="rId5731" Type="http://schemas.openxmlformats.org/officeDocument/2006/relationships/drawing" Target="../drawings/drawing2.xml"/><Relationship Id="rId1367" Type="http://schemas.openxmlformats.org/officeDocument/2006/relationships/hyperlink" Target="http://pbs.twimg.com/profile_images/1194308920463912960/08dPUtfj_normal.jpg" TargetMode="External"/><Relationship Id="rId2698" Type="http://schemas.openxmlformats.org/officeDocument/2006/relationships/hyperlink" Target="http://pbs.twimg.com/profile_images/1204344889015599104/Tmz96O23_normal.jpg" TargetMode="External"/><Relationship Id="rId5725" Type="http://schemas.openxmlformats.org/officeDocument/2006/relationships/hyperlink" Target="http://pbs.twimg.com/profile_images/1337846973244698625/1_KjImUw_normal.jpg" TargetMode="External"/><Relationship Id="rId1368" Type="http://schemas.openxmlformats.org/officeDocument/2006/relationships/hyperlink" Target="http://twitter.com/Deepaky89831398/statuses/1353656835438505988" TargetMode="External"/><Relationship Id="rId2699" Type="http://schemas.openxmlformats.org/officeDocument/2006/relationships/hyperlink" Target="http://twitter.com/PaperboyOnline/statuses/1353614390973526016" TargetMode="External"/><Relationship Id="rId5726" Type="http://schemas.openxmlformats.org/officeDocument/2006/relationships/hyperlink" Target="http://twitter.com/AkkiSrinivas/statuses/1353392822771191809" TargetMode="External"/><Relationship Id="rId1369" Type="http://schemas.openxmlformats.org/officeDocument/2006/relationships/hyperlink" Target="http://pbs.twimg.com/profile_images/1307633657927012355/o5CWiGvT_normal.jpg" TargetMode="External"/><Relationship Id="rId5723" Type="http://schemas.openxmlformats.org/officeDocument/2006/relationships/hyperlink" Target="http://pbs.twimg.com/profile_images/1327670409496567808/9EUZ6bKp_normal.jpg" TargetMode="External"/><Relationship Id="rId5724" Type="http://schemas.openxmlformats.org/officeDocument/2006/relationships/hyperlink" Target="http://twitter.com/jassika_bishnoi/statuses/1353392835232374784" TargetMode="External"/><Relationship Id="rId5729" Type="http://schemas.openxmlformats.org/officeDocument/2006/relationships/hyperlink" Target="http://pbs.twimg.com/profile_images/1352933033226059777/q-K_yz5z_normal.jpg" TargetMode="External"/><Relationship Id="rId5727" Type="http://schemas.openxmlformats.org/officeDocument/2006/relationships/hyperlink" Target="http://pbs.twimg.com/profile_images/1351448816474607616/W_c_NqPF_normal.jpg" TargetMode="External"/><Relationship Id="rId5728" Type="http://schemas.openxmlformats.org/officeDocument/2006/relationships/hyperlink" Target="http://twitter.com/GILLambersariya/statuses/1353392817431834624" TargetMode="External"/><Relationship Id="rId778" Type="http://schemas.openxmlformats.org/officeDocument/2006/relationships/hyperlink" Target="http://twitter.com/ShreeyaSalekar1/statuses/1353674713046806528" TargetMode="External"/><Relationship Id="rId777" Type="http://schemas.openxmlformats.org/officeDocument/2006/relationships/hyperlink" Target="http://abs.twimg.com/sticky/default_profile_images/default_profile_normal.png" TargetMode="External"/><Relationship Id="rId776" Type="http://schemas.openxmlformats.org/officeDocument/2006/relationships/hyperlink" Target="http://twitter.com/harshit33675063/statuses/1353674805455724549" TargetMode="External"/><Relationship Id="rId775" Type="http://schemas.openxmlformats.org/officeDocument/2006/relationships/hyperlink" Target="http://abs.twimg.com/sticky/default_profile_images/default_profile_normal.png" TargetMode="External"/><Relationship Id="rId779" Type="http://schemas.openxmlformats.org/officeDocument/2006/relationships/hyperlink" Target="http://abs.twimg.com/sticky/default_profile_images/default_profile_normal.png" TargetMode="External"/><Relationship Id="rId770" Type="http://schemas.openxmlformats.org/officeDocument/2006/relationships/hyperlink" Target="http://twitter.com/insansonugaba/statuses/1353674897235427328" TargetMode="External"/><Relationship Id="rId2690" Type="http://schemas.openxmlformats.org/officeDocument/2006/relationships/hyperlink" Target="http://pbs.twimg.com/profile_images/1315620572877922304/P_MghQ7P_normal.jpg" TargetMode="External"/><Relationship Id="rId1360" Type="http://schemas.openxmlformats.org/officeDocument/2006/relationships/hyperlink" Target="http://twitter.com/pcd1306/statuses/1353656961980481536" TargetMode="External"/><Relationship Id="rId2691" Type="http://schemas.openxmlformats.org/officeDocument/2006/relationships/hyperlink" Target="http://twitter.com/ShoppingDeal4U/statuses/1353615011562840065" TargetMode="External"/><Relationship Id="rId1361" Type="http://schemas.openxmlformats.org/officeDocument/2006/relationships/hyperlink" Target="http://pbs.twimg.com/profile_images/1310504012484022272/FteDBTtj_normal.jpg" TargetMode="External"/><Relationship Id="rId2692" Type="http://schemas.openxmlformats.org/officeDocument/2006/relationships/hyperlink" Target="http://pbs.twimg.com/profile_images/1294842580643938304/rNkKof37_normal.jpg" TargetMode="External"/><Relationship Id="rId1362" Type="http://schemas.openxmlformats.org/officeDocument/2006/relationships/hyperlink" Target="http://twitter.com/Raghubehera10/statuses/1353656944725168129" TargetMode="External"/><Relationship Id="rId2693" Type="http://schemas.openxmlformats.org/officeDocument/2006/relationships/hyperlink" Target="http://twitter.com/Boredinthepand1/statuses/1353614975726571520" TargetMode="External"/><Relationship Id="rId774" Type="http://schemas.openxmlformats.org/officeDocument/2006/relationships/hyperlink" Target="http://twitter.com/AcharyaChetan5/statuses/1353674850917732353" TargetMode="External"/><Relationship Id="rId1363" Type="http://schemas.openxmlformats.org/officeDocument/2006/relationships/hyperlink" Target="http://pbs.twimg.com/profile_images/959792082868084736/My1juT6p_normal.jpg" TargetMode="External"/><Relationship Id="rId2694" Type="http://schemas.openxmlformats.org/officeDocument/2006/relationships/hyperlink" Target="http://pbs.twimg.com/profile_images/1322568374484791296/Q4MVZX2D_normal.jpg" TargetMode="External"/><Relationship Id="rId5721" Type="http://schemas.openxmlformats.org/officeDocument/2006/relationships/hyperlink" Target="http://pbs.twimg.com/profile_images/1302285533771685890/gHJDGPic_normal.jpg" TargetMode="External"/><Relationship Id="rId773" Type="http://schemas.openxmlformats.org/officeDocument/2006/relationships/hyperlink" Target="http://pbs.twimg.com/profile_images/1317769461395456001/75bFCFOF_normal.jpg" TargetMode="External"/><Relationship Id="rId1364" Type="http://schemas.openxmlformats.org/officeDocument/2006/relationships/hyperlink" Target="http://twitter.com/NayakPk/statuses/1353656878723698689" TargetMode="External"/><Relationship Id="rId2695" Type="http://schemas.openxmlformats.org/officeDocument/2006/relationships/hyperlink" Target="http://twitter.com/AbhishekIPLFeak/statuses/1353614682527961088" TargetMode="External"/><Relationship Id="rId5722" Type="http://schemas.openxmlformats.org/officeDocument/2006/relationships/hyperlink" Target="http://twitter.com/7Deals24/statuses/1353392893327622146" TargetMode="External"/><Relationship Id="rId772" Type="http://schemas.openxmlformats.org/officeDocument/2006/relationships/hyperlink" Target="http://twitter.com/deepakc21418120/statuses/1353674858698219520" TargetMode="External"/><Relationship Id="rId1365" Type="http://schemas.openxmlformats.org/officeDocument/2006/relationships/hyperlink" Target="http://pbs.twimg.com/profile_images/819432449247690753/ZojEHtjG_normal.jpg" TargetMode="External"/><Relationship Id="rId2696" Type="http://schemas.openxmlformats.org/officeDocument/2006/relationships/hyperlink" Target="http://pbs.twimg.com/profile_images/1317769461395456001/75bFCFOF_normal.jpg" TargetMode="External"/><Relationship Id="rId771" Type="http://schemas.openxmlformats.org/officeDocument/2006/relationships/hyperlink" Target="http://pbs.twimg.com/profile_images/858610097626525697/_LI2d2BJ_normal.jpg" TargetMode="External"/><Relationship Id="rId1366" Type="http://schemas.openxmlformats.org/officeDocument/2006/relationships/hyperlink" Target="http://twitter.com/somdas_m/statuses/1353656837241933825" TargetMode="External"/><Relationship Id="rId2697" Type="http://schemas.openxmlformats.org/officeDocument/2006/relationships/hyperlink" Target="http://twitter.com/AcharyaChetan5/statuses/1353614551774687237" TargetMode="External"/><Relationship Id="rId5720" Type="http://schemas.openxmlformats.org/officeDocument/2006/relationships/hyperlink" Target="http://twitter.com/GILLambersariya/statuses/1353393875172220928" TargetMode="External"/><Relationship Id="rId4426" Type="http://schemas.openxmlformats.org/officeDocument/2006/relationships/hyperlink" Target="http://twitter.com/Saurav20071994/statuses/1353550604732305409" TargetMode="External"/><Relationship Id="rId4425" Type="http://schemas.openxmlformats.org/officeDocument/2006/relationships/hyperlink" Target="http://pbs.twimg.com/profile_images/912397206010740736/HOlWmQQz_normal.jpg" TargetMode="External"/><Relationship Id="rId4428" Type="http://schemas.openxmlformats.org/officeDocument/2006/relationships/hyperlink" Target="http://twitter.com/simran77insan/statuses/1353550471739281408" TargetMode="External"/><Relationship Id="rId4427" Type="http://schemas.openxmlformats.org/officeDocument/2006/relationships/hyperlink" Target="http://pbs.twimg.com/profile_images/1029598453771448320/r37IRLEz_normal.jpg" TargetMode="External"/><Relationship Id="rId4429" Type="http://schemas.openxmlformats.org/officeDocument/2006/relationships/hyperlink" Target="http://pbs.twimg.com/profile_images/1346693547085373442/_VUcd2nL_normal.jpg" TargetMode="External"/><Relationship Id="rId1390" Type="http://schemas.openxmlformats.org/officeDocument/2006/relationships/hyperlink" Target="http://twitter.com/PranayKsingh78/statuses/1353655696944984064" TargetMode="External"/><Relationship Id="rId1391" Type="http://schemas.openxmlformats.org/officeDocument/2006/relationships/hyperlink" Target="http://pbs.twimg.com/profile_images/1219386639321128962/Bzq8vWFv_normal.jpg" TargetMode="External"/><Relationship Id="rId1392" Type="http://schemas.openxmlformats.org/officeDocument/2006/relationships/hyperlink" Target="http://twitter.com/shafquath/statuses/1353655666666135553" TargetMode="External"/><Relationship Id="rId1393" Type="http://schemas.openxmlformats.org/officeDocument/2006/relationships/hyperlink" Target="http://pbs.twimg.com/profile_images/1348007438700617729/Ow2Z_MNW_normal.jpg" TargetMode="External"/><Relationship Id="rId1394" Type="http://schemas.openxmlformats.org/officeDocument/2006/relationships/hyperlink" Target="http://twitter.com/iMRobii/statuses/1353655594025103365" TargetMode="External"/><Relationship Id="rId4420" Type="http://schemas.openxmlformats.org/officeDocument/2006/relationships/hyperlink" Target="http://twitter.com/Kvr_Chowdhary/statuses/1353550748424921089" TargetMode="External"/><Relationship Id="rId1395" Type="http://schemas.openxmlformats.org/officeDocument/2006/relationships/hyperlink" Target="http://pbs.twimg.com/profile_images/1353638986217000960/8rRZYxC7_normal.jpg" TargetMode="External"/><Relationship Id="rId1396" Type="http://schemas.openxmlformats.org/officeDocument/2006/relationships/hyperlink" Target="http://twitter.com/SauravK99114779/statuses/1353655481126928384" TargetMode="External"/><Relationship Id="rId4422" Type="http://schemas.openxmlformats.org/officeDocument/2006/relationships/hyperlink" Target="http://twitter.com/7Deals24/statuses/1353550704015601666" TargetMode="External"/><Relationship Id="rId1397" Type="http://schemas.openxmlformats.org/officeDocument/2006/relationships/hyperlink" Target="http://pbs.twimg.com/profile_images/859711468543102976/OJI5Y3bX_normal.jpg" TargetMode="External"/><Relationship Id="rId4421" Type="http://schemas.openxmlformats.org/officeDocument/2006/relationships/hyperlink" Target="http://pbs.twimg.com/profile_images/1302285533771685890/gHJDGPic_normal.jpg" TargetMode="External"/><Relationship Id="rId1398" Type="http://schemas.openxmlformats.org/officeDocument/2006/relationships/hyperlink" Target="http://twitter.com/DayTechnology1/statuses/1353655397001781248" TargetMode="External"/><Relationship Id="rId4424" Type="http://schemas.openxmlformats.org/officeDocument/2006/relationships/hyperlink" Target="http://twitter.com/NaveenTawtia/statuses/1353550691218808834" TargetMode="External"/><Relationship Id="rId1399" Type="http://schemas.openxmlformats.org/officeDocument/2006/relationships/hyperlink" Target="http://pbs.twimg.com/profile_images/1012595863024119808/nakAQmXe_normal.jpg" TargetMode="External"/><Relationship Id="rId4423" Type="http://schemas.openxmlformats.org/officeDocument/2006/relationships/hyperlink" Target="http://pbs.twimg.com/profile_images/1100939275854524417/Ap3dn1VQ_normal.jpg" TargetMode="External"/><Relationship Id="rId1389" Type="http://schemas.openxmlformats.org/officeDocument/2006/relationships/hyperlink" Target="http://pbs.twimg.com/profile_images/1335854778291691525/GVfikVWc_normal.jpg" TargetMode="External"/><Relationship Id="rId4415" Type="http://schemas.openxmlformats.org/officeDocument/2006/relationships/hyperlink" Target="http://pbs.twimg.com/profile_images/1110501457768284161/72R52QF3_normal.jpg" TargetMode="External"/><Relationship Id="rId4414" Type="http://schemas.openxmlformats.org/officeDocument/2006/relationships/hyperlink" Target="http://twitter.com/mohd_salim13/statuses/1353550926724915203" TargetMode="External"/><Relationship Id="rId4417" Type="http://schemas.openxmlformats.org/officeDocument/2006/relationships/hyperlink" Target="http://pbs.twimg.com/profile_images/1289877694402801664/yXWV-Ulp_normal.jpg" TargetMode="External"/><Relationship Id="rId4416" Type="http://schemas.openxmlformats.org/officeDocument/2006/relationships/hyperlink" Target="http://twitter.com/SachinSTR3/statuses/1353550783615176705" TargetMode="External"/><Relationship Id="rId4419" Type="http://schemas.openxmlformats.org/officeDocument/2006/relationships/hyperlink" Target="http://pbs.twimg.com/profile_images/977196975605956608/Kskos-Ry_normal.jpg" TargetMode="External"/><Relationship Id="rId4418" Type="http://schemas.openxmlformats.org/officeDocument/2006/relationships/hyperlink" Target="http://twitter.com/rohitmadaan1808/statuses/1353550749867761664" TargetMode="External"/><Relationship Id="rId799" Type="http://schemas.openxmlformats.org/officeDocument/2006/relationships/hyperlink" Target="http://pbs.twimg.com/profile_images/1334719156952842241/N88JtfXM_normal.jpg" TargetMode="External"/><Relationship Id="rId798" Type="http://schemas.openxmlformats.org/officeDocument/2006/relationships/hyperlink" Target="http://twitter.com/SbkiFavourite/statuses/1353673812512890880" TargetMode="External"/><Relationship Id="rId797" Type="http://schemas.openxmlformats.org/officeDocument/2006/relationships/hyperlink" Target="http://pbs.twimg.com/profile_images/1338119186850050050/pd_lvHiM_normal.jpg" TargetMode="External"/><Relationship Id="rId1380" Type="http://schemas.openxmlformats.org/officeDocument/2006/relationships/hyperlink" Target="http://twitter.com/sanket17_/statuses/1353656163917684736" TargetMode="External"/><Relationship Id="rId792" Type="http://schemas.openxmlformats.org/officeDocument/2006/relationships/hyperlink" Target="http://twitter.com/Yogeshg60350265/statuses/1353674036551671809" TargetMode="External"/><Relationship Id="rId1381" Type="http://schemas.openxmlformats.org/officeDocument/2006/relationships/hyperlink" Target="http://pbs.twimg.com/profile_images/1259398586892120067/X3KJLH8P_normal.jpg" TargetMode="External"/><Relationship Id="rId791" Type="http://schemas.openxmlformats.org/officeDocument/2006/relationships/hyperlink" Target="http://pbs.twimg.com/profile_images/1250035289659043840/quh5WHIX_normal.jpg" TargetMode="External"/><Relationship Id="rId1382" Type="http://schemas.openxmlformats.org/officeDocument/2006/relationships/hyperlink" Target="http://twitter.com/ErRavindraYadav/statuses/1353656122377457665" TargetMode="External"/><Relationship Id="rId790" Type="http://schemas.openxmlformats.org/officeDocument/2006/relationships/hyperlink" Target="http://twitter.com/consaff/statuses/1353674131313594372" TargetMode="External"/><Relationship Id="rId1383" Type="http://schemas.openxmlformats.org/officeDocument/2006/relationships/hyperlink" Target="http://abs.twimg.com/sticky/default_profile_images/default_profile_normal.png" TargetMode="External"/><Relationship Id="rId1384" Type="http://schemas.openxmlformats.org/officeDocument/2006/relationships/hyperlink" Target="http://twitter.com/prayanjaltomar/statuses/1353656004207136769" TargetMode="External"/><Relationship Id="rId796" Type="http://schemas.openxmlformats.org/officeDocument/2006/relationships/hyperlink" Target="http://twitter.com/flipkartsupport/statuses/1353673896336125953" TargetMode="External"/><Relationship Id="rId1385" Type="http://schemas.openxmlformats.org/officeDocument/2006/relationships/hyperlink" Target="http://pbs.twimg.com/profile_images/1252997931067564033/uFfqic3r_normal.jpg" TargetMode="External"/><Relationship Id="rId4411" Type="http://schemas.openxmlformats.org/officeDocument/2006/relationships/hyperlink" Target="http://pbs.twimg.com/profile_images/1162039466044743680/1OqLZrSN_normal.jpg" TargetMode="External"/><Relationship Id="rId795" Type="http://schemas.openxmlformats.org/officeDocument/2006/relationships/hyperlink" Target="http://pbs.twimg.com/profile_images/817766985719316480/_HVZYsjI_normal.jpg" TargetMode="External"/><Relationship Id="rId1386" Type="http://schemas.openxmlformats.org/officeDocument/2006/relationships/hyperlink" Target="http://twitter.com/aravinthadithya/statuses/1353655914700574724" TargetMode="External"/><Relationship Id="rId4410" Type="http://schemas.openxmlformats.org/officeDocument/2006/relationships/hyperlink" Target="http://twitter.com/ixigo/statuses/1353551083222667266" TargetMode="External"/><Relationship Id="rId794" Type="http://schemas.openxmlformats.org/officeDocument/2006/relationships/hyperlink" Target="http://twitter.com/News18Tech/statuses/1353673978104180741" TargetMode="External"/><Relationship Id="rId1387" Type="http://schemas.openxmlformats.org/officeDocument/2006/relationships/hyperlink" Target="http://pbs.twimg.com/profile_images/1307633657927012355/o5CWiGvT_normal.jpg" TargetMode="External"/><Relationship Id="rId4413" Type="http://schemas.openxmlformats.org/officeDocument/2006/relationships/hyperlink" Target="http://pbs.twimg.com/profile_images/1328715807896035335/TU54EIKP_normal.jpg" TargetMode="External"/><Relationship Id="rId793" Type="http://schemas.openxmlformats.org/officeDocument/2006/relationships/hyperlink" Target="http://pbs.twimg.com/profile_images/869189071255384064/LZz3ZTwo_normal.jpg" TargetMode="External"/><Relationship Id="rId1388" Type="http://schemas.openxmlformats.org/officeDocument/2006/relationships/hyperlink" Target="http://twitter.com/iAnurag8/statuses/1353655760740204544" TargetMode="External"/><Relationship Id="rId4412" Type="http://schemas.openxmlformats.org/officeDocument/2006/relationships/hyperlink" Target="http://twitter.com/Sweetocean22/statuses/1353550974405627904" TargetMode="External"/><Relationship Id="rId3191" Type="http://schemas.openxmlformats.org/officeDocument/2006/relationships/hyperlink" Target="http://pbs.twimg.com/profile_images/1249978623387250688/pUgLFUci_normal.jpg" TargetMode="External"/><Relationship Id="rId3190" Type="http://schemas.openxmlformats.org/officeDocument/2006/relationships/hyperlink" Target="http://twitter.com/dahiya_ak47/statuses/1353598763751796736" TargetMode="External"/><Relationship Id="rId3193" Type="http://schemas.openxmlformats.org/officeDocument/2006/relationships/hyperlink" Target="http://pbs.twimg.com/profile_images/1267713887165485061/WUR4QXtd_normal.jpg" TargetMode="External"/><Relationship Id="rId3192" Type="http://schemas.openxmlformats.org/officeDocument/2006/relationships/hyperlink" Target="http://twitter.com/VINEET_MOTIHARI/statuses/1353598656461512707" TargetMode="External"/><Relationship Id="rId3195" Type="http://schemas.openxmlformats.org/officeDocument/2006/relationships/hyperlink" Target="http://pbs.twimg.com/profile_images/1340668983553400833/teKVrEo4_normal.jpg" TargetMode="External"/><Relationship Id="rId3194" Type="http://schemas.openxmlformats.org/officeDocument/2006/relationships/hyperlink" Target="http://twitter.com/Flipkart/statuses/1353598532851216386" TargetMode="External"/><Relationship Id="rId3197" Type="http://schemas.openxmlformats.org/officeDocument/2006/relationships/hyperlink" Target="http://pbs.twimg.com/profile_images/973405149615050752/QrIony25_normal.jpg" TargetMode="External"/><Relationship Id="rId3196" Type="http://schemas.openxmlformats.org/officeDocument/2006/relationships/hyperlink" Target="http://twitter.com/AKshayKumar1487/statuses/1353598483345797120" TargetMode="External"/><Relationship Id="rId3199" Type="http://schemas.openxmlformats.org/officeDocument/2006/relationships/hyperlink" Target="http://pbs.twimg.com/profile_images/817766985719316480/_HVZYsjI_normal.jpg" TargetMode="External"/><Relationship Id="rId3198" Type="http://schemas.openxmlformats.org/officeDocument/2006/relationships/hyperlink" Target="http://twitter.com/tusharttt/statuses/1353598412705423361" TargetMode="External"/><Relationship Id="rId3180" Type="http://schemas.openxmlformats.org/officeDocument/2006/relationships/hyperlink" Target="http://twitter.com/Prakruthi29/statuses/1353599232180064263" TargetMode="External"/><Relationship Id="rId3182" Type="http://schemas.openxmlformats.org/officeDocument/2006/relationships/hyperlink" Target="http://twitter.com/FatemaK41422486/statuses/1353599199338618880" TargetMode="External"/><Relationship Id="rId3181" Type="http://schemas.openxmlformats.org/officeDocument/2006/relationships/hyperlink" Target="http://pbs.twimg.com/profile_images/1351956072676749314/ZWGttocT_normal.jpg" TargetMode="External"/><Relationship Id="rId3184" Type="http://schemas.openxmlformats.org/officeDocument/2006/relationships/hyperlink" Target="http://twitter.com/AmarjitMalhotr1/statuses/1353599049144782848" TargetMode="External"/><Relationship Id="rId3183" Type="http://schemas.openxmlformats.org/officeDocument/2006/relationships/hyperlink" Target="http://pbs.twimg.com/profile_images/1335664613308821504/0Ttuvz1s_normal.jpg" TargetMode="External"/><Relationship Id="rId3186" Type="http://schemas.openxmlformats.org/officeDocument/2006/relationships/hyperlink" Target="http://twitter.com/LataS21173938/statuses/1353598906026708993" TargetMode="External"/><Relationship Id="rId3185" Type="http://schemas.openxmlformats.org/officeDocument/2006/relationships/hyperlink" Target="http://pbs.twimg.com/profile_images/1349274788007604224/YoKoQccr_normal.jpg" TargetMode="External"/><Relationship Id="rId3188" Type="http://schemas.openxmlformats.org/officeDocument/2006/relationships/hyperlink" Target="http://twitter.com/flipkartsupport/statuses/1353598769149796357" TargetMode="External"/><Relationship Id="rId3187" Type="http://schemas.openxmlformats.org/officeDocument/2006/relationships/hyperlink" Target="http://pbs.twimg.com/profile_images/817766985719316480/_HVZYsjI_normal.jpg" TargetMode="External"/><Relationship Id="rId3189" Type="http://schemas.openxmlformats.org/officeDocument/2006/relationships/hyperlink" Target="http://pbs.twimg.com/profile_images/1325745004917166080/1DE8GZBZ_normal.jpg" TargetMode="External"/><Relationship Id="rId4480" Type="http://schemas.openxmlformats.org/officeDocument/2006/relationships/hyperlink" Target="http://twitter.com/NavjeetVirmani/statuses/1353547790316490753" TargetMode="External"/><Relationship Id="rId3151" Type="http://schemas.openxmlformats.org/officeDocument/2006/relationships/hyperlink" Target="http://abs.twimg.com/sticky/default_profile_images/default_profile_normal.png" TargetMode="External"/><Relationship Id="rId4482" Type="http://schemas.openxmlformats.org/officeDocument/2006/relationships/hyperlink" Target="http://twitter.com/DealBeeOfficial/statuses/1353547724801638400" TargetMode="External"/><Relationship Id="rId3150" Type="http://schemas.openxmlformats.org/officeDocument/2006/relationships/hyperlink" Target="http://twitter.com/Richa22525021/statuses/1353600056666976257" TargetMode="External"/><Relationship Id="rId4481" Type="http://schemas.openxmlformats.org/officeDocument/2006/relationships/hyperlink" Target="http://pbs.twimg.com/profile_images/602085586367721475/bd3Nk1no_normal.png" TargetMode="External"/><Relationship Id="rId3153" Type="http://schemas.openxmlformats.org/officeDocument/2006/relationships/hyperlink" Target="http://pbs.twimg.com/profile_images/1335899694472413189/VZ_ekPAa_normal.jpg" TargetMode="External"/><Relationship Id="rId4484" Type="http://schemas.openxmlformats.org/officeDocument/2006/relationships/hyperlink" Target="http://twitter.com/RohitKa64728698/statuses/1353547690894909441" TargetMode="External"/><Relationship Id="rId3152" Type="http://schemas.openxmlformats.org/officeDocument/2006/relationships/hyperlink" Target="http://twitter.com/RoySweet007/statuses/1353600039696777216" TargetMode="External"/><Relationship Id="rId4483" Type="http://schemas.openxmlformats.org/officeDocument/2006/relationships/hyperlink" Target="http://abs.twimg.com/sticky/default_profile_images/default_profile_normal.png" TargetMode="External"/><Relationship Id="rId3155" Type="http://schemas.openxmlformats.org/officeDocument/2006/relationships/hyperlink" Target="http://pbs.twimg.com/profile_images/1153385377010294784/m7jei0Ep_normal.jpg" TargetMode="External"/><Relationship Id="rId4486" Type="http://schemas.openxmlformats.org/officeDocument/2006/relationships/hyperlink" Target="http://twitter.com/Sonukhan708/statuses/1353547600306130944" TargetMode="External"/><Relationship Id="rId3154" Type="http://schemas.openxmlformats.org/officeDocument/2006/relationships/hyperlink" Target="http://twitter.com/MajorSi37812490/statuses/1353599915629240320" TargetMode="External"/><Relationship Id="rId4485" Type="http://schemas.openxmlformats.org/officeDocument/2006/relationships/hyperlink" Target="http://pbs.twimg.com/profile_images/1349234696891207680/b6M01idQ_normal.jpg" TargetMode="External"/><Relationship Id="rId3157" Type="http://schemas.openxmlformats.org/officeDocument/2006/relationships/hyperlink" Target="http://pbs.twimg.com/profile_images/1249978623387250688/pUgLFUci_normal.jpg" TargetMode="External"/><Relationship Id="rId4488" Type="http://schemas.openxmlformats.org/officeDocument/2006/relationships/hyperlink" Target="http://twitter.com/nseth91/statuses/1353547448162131970" TargetMode="External"/><Relationship Id="rId3156" Type="http://schemas.openxmlformats.org/officeDocument/2006/relationships/hyperlink" Target="http://twitter.com/reuelek/statuses/1353599871056572418" TargetMode="External"/><Relationship Id="rId4487" Type="http://schemas.openxmlformats.org/officeDocument/2006/relationships/hyperlink" Target="http://pbs.twimg.com/profile_images/1157327229564551169/yAOiF6p-_normal.jpg" TargetMode="External"/><Relationship Id="rId3159" Type="http://schemas.openxmlformats.org/officeDocument/2006/relationships/hyperlink" Target="http://pbs.twimg.com/profile_images/1291827786106118145/z6T_gt4K_normal.jpg" TargetMode="External"/><Relationship Id="rId3158" Type="http://schemas.openxmlformats.org/officeDocument/2006/relationships/hyperlink" Target="http://twitter.com/VINEET_MOTIHARI/statuses/1353599775338184704" TargetMode="External"/><Relationship Id="rId4489" Type="http://schemas.openxmlformats.org/officeDocument/2006/relationships/hyperlink" Target="http://pbs.twimg.com/profile_images/1326864051490619392/Ri_dURwB_normal.jpg" TargetMode="External"/><Relationship Id="rId3149" Type="http://schemas.openxmlformats.org/officeDocument/2006/relationships/hyperlink" Target="http://pbs.twimg.com/profile_images/1274293913415643137/2azpV690_normal.jpg" TargetMode="External"/><Relationship Id="rId3140" Type="http://schemas.openxmlformats.org/officeDocument/2006/relationships/hyperlink" Target="http://twitter.com/DulalUpadhay/statuses/1353600503800709120" TargetMode="External"/><Relationship Id="rId4471" Type="http://schemas.openxmlformats.org/officeDocument/2006/relationships/hyperlink" Target="http://pbs.twimg.com/profile_images/1320887432250703872/J3CMzoHb_normal.jpg" TargetMode="External"/><Relationship Id="rId4470" Type="http://schemas.openxmlformats.org/officeDocument/2006/relationships/hyperlink" Target="http://twitter.com/gajendr01610408/statuses/1353548124908711936" TargetMode="External"/><Relationship Id="rId3142" Type="http://schemas.openxmlformats.org/officeDocument/2006/relationships/hyperlink" Target="http://twitter.com/nank48547053/statuses/1353600412478132225" TargetMode="External"/><Relationship Id="rId4473" Type="http://schemas.openxmlformats.org/officeDocument/2006/relationships/hyperlink" Target="http://pbs.twimg.com/profile_images/1302129448179781633/I7eoUExz_normal.jpg" TargetMode="External"/><Relationship Id="rId3141" Type="http://schemas.openxmlformats.org/officeDocument/2006/relationships/hyperlink" Target="http://pbs.twimg.com/profile_images/1292264245078310912/qCSHUwtT_normal.jpg" TargetMode="External"/><Relationship Id="rId4472" Type="http://schemas.openxmlformats.org/officeDocument/2006/relationships/hyperlink" Target="http://twitter.com/PrinciInsan/statuses/1353548088116318209" TargetMode="External"/><Relationship Id="rId3144" Type="http://schemas.openxmlformats.org/officeDocument/2006/relationships/hyperlink" Target="http://twitter.com/blacksheep_119/statuses/1353600363480240129" TargetMode="External"/><Relationship Id="rId4475" Type="http://schemas.openxmlformats.org/officeDocument/2006/relationships/hyperlink" Target="http://pbs.twimg.com/profile_images/1310607559187857408/mXSN3cSs_normal.jpg" TargetMode="External"/><Relationship Id="rId3143" Type="http://schemas.openxmlformats.org/officeDocument/2006/relationships/hyperlink" Target="http://pbs.twimg.com/profile_images/1332151486562795521/6qfuZS-2_normal.jpg" TargetMode="External"/><Relationship Id="rId4474" Type="http://schemas.openxmlformats.org/officeDocument/2006/relationships/hyperlink" Target="http://twitter.com/nilanshu_patel/statuses/1353548074698776576" TargetMode="External"/><Relationship Id="rId3146" Type="http://schemas.openxmlformats.org/officeDocument/2006/relationships/hyperlink" Target="http://twitter.com/PrinceG67677718/statuses/1353600135758966784" TargetMode="External"/><Relationship Id="rId4477" Type="http://schemas.openxmlformats.org/officeDocument/2006/relationships/hyperlink" Target="http://abs.twimg.com/sticky/default_profile_images/default_profile_normal.png" TargetMode="External"/><Relationship Id="rId3145" Type="http://schemas.openxmlformats.org/officeDocument/2006/relationships/hyperlink" Target="http://pbs.twimg.com/profile_images/1311913907066302466/mGZAEu1g_normal.jpg" TargetMode="External"/><Relationship Id="rId4476" Type="http://schemas.openxmlformats.org/officeDocument/2006/relationships/hyperlink" Target="http://twitter.com/insaa_prince/statuses/1353548067895529472" TargetMode="External"/><Relationship Id="rId3148" Type="http://schemas.openxmlformats.org/officeDocument/2006/relationships/hyperlink" Target="http://twitter.com/Surajchandagga1/statuses/1353600126552399873" TargetMode="External"/><Relationship Id="rId4479" Type="http://schemas.openxmlformats.org/officeDocument/2006/relationships/hyperlink" Target="http://pbs.twimg.com/profile_images/1314635825431433219/-YYmXWHb_normal.jpg" TargetMode="External"/><Relationship Id="rId3147" Type="http://schemas.openxmlformats.org/officeDocument/2006/relationships/hyperlink" Target="http://pbs.twimg.com/profile_images/1313158014396841990/kzsGSG77_normal.jpg" TargetMode="External"/><Relationship Id="rId4478" Type="http://schemas.openxmlformats.org/officeDocument/2006/relationships/hyperlink" Target="http://twitter.com/maryawaquar/statuses/1353548003429257217" TargetMode="External"/><Relationship Id="rId3171" Type="http://schemas.openxmlformats.org/officeDocument/2006/relationships/hyperlink" Target="http://pbs.twimg.com/profile_images/1057323147156893696/aJHk6gZs_normal.jpg" TargetMode="External"/><Relationship Id="rId3170" Type="http://schemas.openxmlformats.org/officeDocument/2006/relationships/hyperlink" Target="http://twitter.com/srgoud1981/statuses/1353599422890840064" TargetMode="External"/><Relationship Id="rId3173" Type="http://schemas.openxmlformats.org/officeDocument/2006/relationships/hyperlink" Target="http://pbs.twimg.com/profile_images/1351946301038944257/qdQdniy8_normal.jpg" TargetMode="External"/><Relationship Id="rId3172" Type="http://schemas.openxmlformats.org/officeDocument/2006/relationships/hyperlink" Target="http://twitter.com/Amazingdeals360/statuses/1353599409074790400" TargetMode="External"/><Relationship Id="rId3175" Type="http://schemas.openxmlformats.org/officeDocument/2006/relationships/hyperlink" Target="http://pbs.twimg.com/profile_images/1057323147156893696/aJHk6gZs_normal.jpg" TargetMode="External"/><Relationship Id="rId3174" Type="http://schemas.openxmlformats.org/officeDocument/2006/relationships/hyperlink" Target="http://twitter.com/srgoud1981/statuses/1353599390431109121" TargetMode="External"/><Relationship Id="rId3177" Type="http://schemas.openxmlformats.org/officeDocument/2006/relationships/hyperlink" Target="http://pbs.twimg.com/profile_images/1140859657788858368/qHMadJ_N_normal.jpg" TargetMode="External"/><Relationship Id="rId3176" Type="http://schemas.openxmlformats.org/officeDocument/2006/relationships/hyperlink" Target="http://twitter.com/Amazingdeals360/statuses/1353599379026808832" TargetMode="External"/><Relationship Id="rId3179" Type="http://schemas.openxmlformats.org/officeDocument/2006/relationships/hyperlink" Target="http://pbs.twimg.com/profile_images/1351969062515994625/gFBCOYdo_normal.jpg" TargetMode="External"/><Relationship Id="rId3178" Type="http://schemas.openxmlformats.org/officeDocument/2006/relationships/hyperlink" Target="http://twitter.com/SuperheroesTech/statuses/1353599240522485761" TargetMode="External"/><Relationship Id="rId3160" Type="http://schemas.openxmlformats.org/officeDocument/2006/relationships/hyperlink" Target="http://twitter.com/piyushpuri12/statuses/1353599740156362752" TargetMode="External"/><Relationship Id="rId4491" Type="http://schemas.openxmlformats.org/officeDocument/2006/relationships/hyperlink" Target="http://pbs.twimg.com/profile_images/1317357018726887425/ET0C5SaU_normal.jpg" TargetMode="External"/><Relationship Id="rId4490" Type="http://schemas.openxmlformats.org/officeDocument/2006/relationships/hyperlink" Target="http://twitter.com/kevalmodi9/statuses/1353547439261806592" TargetMode="External"/><Relationship Id="rId3162" Type="http://schemas.openxmlformats.org/officeDocument/2006/relationships/hyperlink" Target="http://twitter.com/ruchi88462910/statuses/1353599671197855744" TargetMode="External"/><Relationship Id="rId4493" Type="http://schemas.openxmlformats.org/officeDocument/2006/relationships/hyperlink" Target="http://pbs.twimg.com/profile_images/1302285533771685890/gHJDGPic_normal.jpg" TargetMode="External"/><Relationship Id="rId3161" Type="http://schemas.openxmlformats.org/officeDocument/2006/relationships/hyperlink" Target="http://pbs.twimg.com/profile_images/1341320417374425088/eUdW-ML2_normal.jpg" TargetMode="External"/><Relationship Id="rId4492" Type="http://schemas.openxmlformats.org/officeDocument/2006/relationships/hyperlink" Target="http://twitter.com/OPPOCareIN/statuses/1353547380650479624" TargetMode="External"/><Relationship Id="rId3164" Type="http://schemas.openxmlformats.org/officeDocument/2006/relationships/hyperlink" Target="http://twitter.com/Dashingmisi/statuses/1353599625588928513" TargetMode="External"/><Relationship Id="rId4495" Type="http://schemas.openxmlformats.org/officeDocument/2006/relationships/hyperlink" Target="http://pbs.twimg.com/profile_images/1276887180472811520/JAeYtwfP_normal.jpg" TargetMode="External"/><Relationship Id="rId3163" Type="http://schemas.openxmlformats.org/officeDocument/2006/relationships/hyperlink" Target="http://pbs.twimg.com/profile_images/926162583651885056/yySTYfhz_normal.jpg" TargetMode="External"/><Relationship Id="rId4494" Type="http://schemas.openxmlformats.org/officeDocument/2006/relationships/hyperlink" Target="http://twitter.com/7Deals24/statuses/1353547179512664064" TargetMode="External"/><Relationship Id="rId3166" Type="http://schemas.openxmlformats.org/officeDocument/2006/relationships/hyperlink" Target="http://twitter.com/VINEET_MOTIHARI/statuses/1353599598867095553" TargetMode="External"/><Relationship Id="rId4497" Type="http://schemas.openxmlformats.org/officeDocument/2006/relationships/hyperlink" Target="http://pbs.twimg.com/profile_images/1280478770390986752/ECDlrm2k_normal.jpg" TargetMode="External"/><Relationship Id="rId3165" Type="http://schemas.openxmlformats.org/officeDocument/2006/relationships/hyperlink" Target="http://pbs.twimg.com/profile_images/1249978623387250688/pUgLFUci_normal.jpg" TargetMode="External"/><Relationship Id="rId4496" Type="http://schemas.openxmlformats.org/officeDocument/2006/relationships/hyperlink" Target="http://twitter.com/GulabSingh9891/statuses/1353547150899224576" TargetMode="External"/><Relationship Id="rId3168" Type="http://schemas.openxmlformats.org/officeDocument/2006/relationships/hyperlink" Target="http://twitter.com/Nagendr01514258/statuses/1353599538343276549" TargetMode="External"/><Relationship Id="rId4499" Type="http://schemas.openxmlformats.org/officeDocument/2006/relationships/hyperlink" Target="http://pbs.twimg.com/profile_images/1228009453460439040/dp8FJipp_normal.jpg" TargetMode="External"/><Relationship Id="rId3167" Type="http://schemas.openxmlformats.org/officeDocument/2006/relationships/hyperlink" Target="http://pbs.twimg.com/profile_images/1352492760947822598/xSu9aHYg_normal.jpg" TargetMode="External"/><Relationship Id="rId4498" Type="http://schemas.openxmlformats.org/officeDocument/2006/relationships/hyperlink" Target="http://twitter.com/jackie19singh/statuses/1353547148256657408" TargetMode="External"/><Relationship Id="rId3169" Type="http://schemas.openxmlformats.org/officeDocument/2006/relationships/hyperlink" Target="http://pbs.twimg.com/profile_images/1351946301038944257/qdQdniy8_normal.jpg" TargetMode="External"/><Relationship Id="rId2700" Type="http://schemas.openxmlformats.org/officeDocument/2006/relationships/hyperlink" Target="http://pbs.twimg.com/profile_images/1349394015855075328/yHOvZjGa_normal.jpg" TargetMode="External"/><Relationship Id="rId2701" Type="http://schemas.openxmlformats.org/officeDocument/2006/relationships/hyperlink" Target="http://twitter.com/rajatverma2502/statuses/1353614379384778752" TargetMode="External"/><Relationship Id="rId2702" Type="http://schemas.openxmlformats.org/officeDocument/2006/relationships/hyperlink" Target="http://pbs.twimg.com/profile_images/1353619792058441729/SkC9IvmF_normal.jpg" TargetMode="External"/><Relationship Id="rId2703" Type="http://schemas.openxmlformats.org/officeDocument/2006/relationships/hyperlink" Target="http://twitter.com/ShivBhaktSSR/statuses/1353614301810974720" TargetMode="External"/><Relationship Id="rId2704" Type="http://schemas.openxmlformats.org/officeDocument/2006/relationships/hyperlink" Target="http://pbs.twimg.com/profile_images/1347940862538510337/qXppdLkL_normal.jpg" TargetMode="External"/><Relationship Id="rId2705" Type="http://schemas.openxmlformats.org/officeDocument/2006/relationships/hyperlink" Target="http://twitter.com/Killdom/statuses/1353614175977652225" TargetMode="External"/><Relationship Id="rId2706" Type="http://schemas.openxmlformats.org/officeDocument/2006/relationships/hyperlink" Target="http://pbs.twimg.com/profile_images/1315620572877922304/P_MghQ7P_normal.jpg" TargetMode="External"/><Relationship Id="rId2707" Type="http://schemas.openxmlformats.org/officeDocument/2006/relationships/hyperlink" Target="http://twitter.com/ShoppingDeal4U/statuses/1353614122072604672" TargetMode="External"/><Relationship Id="rId2708" Type="http://schemas.openxmlformats.org/officeDocument/2006/relationships/hyperlink" Target="http://pbs.twimg.com/profile_images/1352581451309592586/PNw7RA19_normal.jpg" TargetMode="External"/><Relationship Id="rId2709" Type="http://schemas.openxmlformats.org/officeDocument/2006/relationships/hyperlink" Target="http://twitter.com/KanhaKiiDivya/statuses/1353613918099431430" TargetMode="External"/><Relationship Id="rId2720" Type="http://schemas.openxmlformats.org/officeDocument/2006/relationships/hyperlink" Target="http://pbs.twimg.com/profile_images/817766985719316480/_HVZYsjI_normal.jpg" TargetMode="External"/><Relationship Id="rId2721" Type="http://schemas.openxmlformats.org/officeDocument/2006/relationships/hyperlink" Target="http://twitter.com/flipkartsupport/statuses/1353613485645565952" TargetMode="External"/><Relationship Id="rId2722" Type="http://schemas.openxmlformats.org/officeDocument/2006/relationships/hyperlink" Target="http://pbs.twimg.com/profile_images/836610392218533889/WF9EGe4D_normal.jpg" TargetMode="External"/><Relationship Id="rId2723" Type="http://schemas.openxmlformats.org/officeDocument/2006/relationships/hyperlink" Target="http://twitter.com/PreetiHarshDube/statuses/1353613472634818560" TargetMode="External"/><Relationship Id="rId2724" Type="http://schemas.openxmlformats.org/officeDocument/2006/relationships/hyperlink" Target="http://pbs.twimg.com/profile_images/519193057854365697/qmEcIMS-_normal.jpeg" TargetMode="External"/><Relationship Id="rId2725" Type="http://schemas.openxmlformats.org/officeDocument/2006/relationships/hyperlink" Target="http://twitter.com/rajkumartambi/statuses/1353613463805857795" TargetMode="External"/><Relationship Id="rId2726" Type="http://schemas.openxmlformats.org/officeDocument/2006/relationships/hyperlink" Target="http://pbs.twimg.com/profile_images/634990238125785088/HZDRNdL3_normal.jpg" TargetMode="External"/><Relationship Id="rId2727" Type="http://schemas.openxmlformats.org/officeDocument/2006/relationships/hyperlink" Target="http://twitter.com/AkkiVakharia/statuses/1353613251972526082" TargetMode="External"/><Relationship Id="rId2728" Type="http://schemas.openxmlformats.org/officeDocument/2006/relationships/hyperlink" Target="http://pbs.twimg.com/profile_images/836610392218533889/WF9EGe4D_normal.jpg" TargetMode="External"/><Relationship Id="rId2729" Type="http://schemas.openxmlformats.org/officeDocument/2006/relationships/hyperlink" Target="http://twitter.com/PreetiHarshDube/statuses/1353613233484034050" TargetMode="External"/><Relationship Id="rId2710" Type="http://schemas.openxmlformats.org/officeDocument/2006/relationships/hyperlink" Target="http://pbs.twimg.com/profile_images/1280549884244836352/OJD0ScSr_normal.jpg" TargetMode="External"/><Relationship Id="rId2711" Type="http://schemas.openxmlformats.org/officeDocument/2006/relationships/hyperlink" Target="http://twitter.com/annupm2k1/statuses/1353613855927234560" TargetMode="External"/><Relationship Id="rId2712" Type="http://schemas.openxmlformats.org/officeDocument/2006/relationships/hyperlink" Target="http://pbs.twimg.com/profile_images/1326990650076655616/SwLjp7t8_normal.jpg" TargetMode="External"/><Relationship Id="rId2713" Type="http://schemas.openxmlformats.org/officeDocument/2006/relationships/hyperlink" Target="http://twitter.com/neetaagarwal6/statuses/1353613779150356480" TargetMode="External"/><Relationship Id="rId2714" Type="http://schemas.openxmlformats.org/officeDocument/2006/relationships/hyperlink" Target="http://pbs.twimg.com/profile_images/1332183557662334976/AS9Y9Klc_normal.jpg" TargetMode="External"/><Relationship Id="rId2715" Type="http://schemas.openxmlformats.org/officeDocument/2006/relationships/hyperlink" Target="http://twitter.com/SharonS07683071/statuses/1353613719058722817" TargetMode="External"/><Relationship Id="rId2716" Type="http://schemas.openxmlformats.org/officeDocument/2006/relationships/hyperlink" Target="http://pbs.twimg.com/profile_images/680449345280434176/K44nJYjL_normal.jpg" TargetMode="External"/><Relationship Id="rId2717" Type="http://schemas.openxmlformats.org/officeDocument/2006/relationships/hyperlink" Target="http://twitter.com/personalfitnes3/statuses/1353613677002452993" TargetMode="External"/><Relationship Id="rId2718" Type="http://schemas.openxmlformats.org/officeDocument/2006/relationships/hyperlink" Target="http://pbs.twimg.com/profile_images/1253072258320551938/ECMBvO4__normal.jpg" TargetMode="External"/><Relationship Id="rId2719" Type="http://schemas.openxmlformats.org/officeDocument/2006/relationships/hyperlink" Target="http://twitter.com/sharmankv/statuses/1353613660380393472" TargetMode="External"/><Relationship Id="rId1455" Type="http://schemas.openxmlformats.org/officeDocument/2006/relationships/hyperlink" Target="http://pbs.twimg.com/profile_images/1344811891126800384/AM5hQMWm_normal.jpg" TargetMode="External"/><Relationship Id="rId2786" Type="http://schemas.openxmlformats.org/officeDocument/2006/relationships/hyperlink" Target="http://pbs.twimg.com/profile_images/1353610710236995585/WvdQG9Xi_normal.jpg" TargetMode="External"/><Relationship Id="rId1456" Type="http://schemas.openxmlformats.org/officeDocument/2006/relationships/hyperlink" Target="http://twitter.com/Mysterydealz/statuses/1353653728675385345" TargetMode="External"/><Relationship Id="rId2787" Type="http://schemas.openxmlformats.org/officeDocument/2006/relationships/hyperlink" Target="http://twitter.com/RememberPhoton_/statuses/1353611211313655808" TargetMode="External"/><Relationship Id="rId1457" Type="http://schemas.openxmlformats.org/officeDocument/2006/relationships/hyperlink" Target="http://pbs.twimg.com/profile_images/1132584413533835265/8eXaYXIH_normal.jpg" TargetMode="External"/><Relationship Id="rId2788" Type="http://schemas.openxmlformats.org/officeDocument/2006/relationships/hyperlink" Target="http://pbs.twimg.com/profile_images/817766985719316480/_HVZYsjI_normal.jpg" TargetMode="External"/><Relationship Id="rId1458" Type="http://schemas.openxmlformats.org/officeDocument/2006/relationships/hyperlink" Target="http://twitter.com/SatyaRohit3/statuses/1353653682164781058" TargetMode="External"/><Relationship Id="rId2789" Type="http://schemas.openxmlformats.org/officeDocument/2006/relationships/hyperlink" Target="http://twitter.com/flipkartsupport/statuses/1353611194838355973" TargetMode="External"/><Relationship Id="rId1459" Type="http://schemas.openxmlformats.org/officeDocument/2006/relationships/hyperlink" Target="http://pbs.twimg.com/profile_images/1096042265561055233/dyqTNlxN_normal.jpg" TargetMode="External"/><Relationship Id="rId629" Type="http://schemas.openxmlformats.org/officeDocument/2006/relationships/hyperlink" Target="http://pbs.twimg.com/profile_images/1346729219519258625/lUuECHJl_normal.jpg" TargetMode="External"/><Relationship Id="rId624" Type="http://schemas.openxmlformats.org/officeDocument/2006/relationships/hyperlink" Target="http://twitter.com/SARTHAK60483005/statuses/1353682066072866816" TargetMode="External"/><Relationship Id="rId623" Type="http://schemas.openxmlformats.org/officeDocument/2006/relationships/hyperlink" Target="http://pbs.twimg.com/profile_images/1353383706644373507/bOWvCCpW_normal.jpg" TargetMode="External"/><Relationship Id="rId622" Type="http://schemas.openxmlformats.org/officeDocument/2006/relationships/hyperlink" Target="http://twitter.com/rswarooprao/statuses/1353682072485814273" TargetMode="External"/><Relationship Id="rId621" Type="http://schemas.openxmlformats.org/officeDocument/2006/relationships/hyperlink" Target="http://pbs.twimg.com/profile_images/1313061755015229440/6TkonMiu_normal.jpg" TargetMode="External"/><Relationship Id="rId628" Type="http://schemas.openxmlformats.org/officeDocument/2006/relationships/hyperlink" Target="http://twitter.com/ET_Government/statuses/1353681659216859137" TargetMode="External"/><Relationship Id="rId627" Type="http://schemas.openxmlformats.org/officeDocument/2006/relationships/hyperlink" Target="http://pbs.twimg.com/profile_images/1201439806162493440/MqyJKkKe_normal.jpg" TargetMode="External"/><Relationship Id="rId626" Type="http://schemas.openxmlformats.org/officeDocument/2006/relationships/hyperlink" Target="http://twitter.com/yaseriqbal78616/statuses/1353682040990871552" TargetMode="External"/><Relationship Id="rId625" Type="http://schemas.openxmlformats.org/officeDocument/2006/relationships/hyperlink" Target="http://pbs.twimg.com/profile_images/1234783021242429442/oAUPqix0_normal.jpg" TargetMode="External"/><Relationship Id="rId2780" Type="http://schemas.openxmlformats.org/officeDocument/2006/relationships/hyperlink" Target="http://pbs.twimg.com/profile_images/1057323147156893696/aJHk6gZs_normal.jpg" TargetMode="External"/><Relationship Id="rId1450" Type="http://schemas.openxmlformats.org/officeDocument/2006/relationships/hyperlink" Target="http://twitter.com/7Deals24/statuses/1353653839321206785" TargetMode="External"/><Relationship Id="rId2781" Type="http://schemas.openxmlformats.org/officeDocument/2006/relationships/hyperlink" Target="http://twitter.com/Amazingdeals360/statuses/1353611394646589440" TargetMode="External"/><Relationship Id="rId620" Type="http://schemas.openxmlformats.org/officeDocument/2006/relationships/hyperlink" Target="http://twitter.com/rswarooprao/statuses/1353682100520542209" TargetMode="External"/><Relationship Id="rId1451" Type="http://schemas.openxmlformats.org/officeDocument/2006/relationships/hyperlink" Target="http://pbs.twimg.com/profile_images/1254547580610101254/SxKKAdCf_normal.jpg" TargetMode="External"/><Relationship Id="rId2782" Type="http://schemas.openxmlformats.org/officeDocument/2006/relationships/hyperlink" Target="http://pbs.twimg.com/profile_images/1199613734559240193/zufDdE4w_normal.jpg" TargetMode="External"/><Relationship Id="rId1452" Type="http://schemas.openxmlformats.org/officeDocument/2006/relationships/hyperlink" Target="http://twitter.com/abhishek/statuses/1353653805884182531" TargetMode="External"/><Relationship Id="rId2783" Type="http://schemas.openxmlformats.org/officeDocument/2006/relationships/hyperlink" Target="http://twitter.com/A_Retweeter_Boy/statuses/1353611356822495237" TargetMode="External"/><Relationship Id="rId1453" Type="http://schemas.openxmlformats.org/officeDocument/2006/relationships/hyperlink" Target="http://abs.twimg.com/sticky/default_profile_images/default_profile_normal.png" TargetMode="External"/><Relationship Id="rId2784" Type="http://schemas.openxmlformats.org/officeDocument/2006/relationships/hyperlink" Target="http://pbs.twimg.com/profile_images/937346943822397440/b5nCCZ5A_normal.jpg" TargetMode="External"/><Relationship Id="rId1454" Type="http://schemas.openxmlformats.org/officeDocument/2006/relationships/hyperlink" Target="http://twitter.com/ShahjiDGr8/statuses/1353653758895521797" TargetMode="External"/><Relationship Id="rId2785" Type="http://schemas.openxmlformats.org/officeDocument/2006/relationships/hyperlink" Target="http://twitter.com/envsanjayk/statuses/1353611311339417601" TargetMode="External"/><Relationship Id="rId1444" Type="http://schemas.openxmlformats.org/officeDocument/2006/relationships/hyperlink" Target="http://twitter.com/umesh97705207/statuses/1353654202803785728" TargetMode="External"/><Relationship Id="rId2775" Type="http://schemas.openxmlformats.org/officeDocument/2006/relationships/hyperlink" Target="http://twitter.com/Himanth96944253/statuses/1353611514909868032" TargetMode="External"/><Relationship Id="rId1445" Type="http://schemas.openxmlformats.org/officeDocument/2006/relationships/hyperlink" Target="http://pbs.twimg.com/profile_images/1296054895322083328/njxxw5du_normal.jpg" TargetMode="External"/><Relationship Id="rId2776" Type="http://schemas.openxmlformats.org/officeDocument/2006/relationships/hyperlink" Target="http://pbs.twimg.com/profile_images/817766985719316480/_HVZYsjI_normal.jpg" TargetMode="External"/><Relationship Id="rId1446" Type="http://schemas.openxmlformats.org/officeDocument/2006/relationships/hyperlink" Target="http://twitter.com/BattuKGF1/statuses/1353654001548419073" TargetMode="External"/><Relationship Id="rId2777" Type="http://schemas.openxmlformats.org/officeDocument/2006/relationships/hyperlink" Target="http://twitter.com/flipkartsupport/statuses/1353611419111940097" TargetMode="External"/><Relationship Id="rId1447" Type="http://schemas.openxmlformats.org/officeDocument/2006/relationships/hyperlink" Target="http://abs.twimg.com/sticky/default_profile_images/default_profile_normal.png" TargetMode="External"/><Relationship Id="rId2778" Type="http://schemas.openxmlformats.org/officeDocument/2006/relationships/hyperlink" Target="http://pbs.twimg.com/profile_images/1351826276248547330/7IiBRL1U_normal.jpg" TargetMode="External"/><Relationship Id="rId1448" Type="http://schemas.openxmlformats.org/officeDocument/2006/relationships/hyperlink" Target="http://twitter.com/IzaapTester/statuses/1353653847395340288" TargetMode="External"/><Relationship Id="rId2779" Type="http://schemas.openxmlformats.org/officeDocument/2006/relationships/hyperlink" Target="http://twitter.com/ajrulinhearts/statuses/1353611406118166530" TargetMode="External"/><Relationship Id="rId1449" Type="http://schemas.openxmlformats.org/officeDocument/2006/relationships/hyperlink" Target="http://pbs.twimg.com/profile_images/1302285533771685890/gHJDGPic_normal.jpg" TargetMode="External"/><Relationship Id="rId619" Type="http://schemas.openxmlformats.org/officeDocument/2006/relationships/hyperlink" Target="http://pbs.twimg.com/profile_images/1313061755015229440/6TkonMiu_normal.jpg" TargetMode="External"/><Relationship Id="rId618" Type="http://schemas.openxmlformats.org/officeDocument/2006/relationships/hyperlink" Target="http://twitter.com/rswarooprao/statuses/1353682107650895874" TargetMode="External"/><Relationship Id="rId613" Type="http://schemas.openxmlformats.org/officeDocument/2006/relationships/hyperlink" Target="http://pbs.twimg.com/profile_images/1129399235680456704/KGbs75Or_normal.jpg" TargetMode="External"/><Relationship Id="rId612" Type="http://schemas.openxmlformats.org/officeDocument/2006/relationships/hyperlink" Target="http://twitter.com/SkYakubPasha12/statuses/1353682183974608896" TargetMode="External"/><Relationship Id="rId611" Type="http://schemas.openxmlformats.org/officeDocument/2006/relationships/hyperlink" Target="http://pbs.twimg.com/profile_images/1299247904184434688/6Ot1iHhg_normal.jpg" TargetMode="External"/><Relationship Id="rId610" Type="http://schemas.openxmlformats.org/officeDocument/2006/relationships/hyperlink" Target="http://twitter.com/ankushkgarg/statuses/1353682195655790592" TargetMode="External"/><Relationship Id="rId617" Type="http://schemas.openxmlformats.org/officeDocument/2006/relationships/hyperlink" Target="http://pbs.twimg.com/profile_images/1313061755015229440/6TkonMiu_normal.jpg" TargetMode="External"/><Relationship Id="rId616" Type="http://schemas.openxmlformats.org/officeDocument/2006/relationships/hyperlink" Target="http://twitter.com/SkYakubPasha12/statuses/1353682140395786241" TargetMode="External"/><Relationship Id="rId615" Type="http://schemas.openxmlformats.org/officeDocument/2006/relationships/hyperlink" Target="http://pbs.twimg.com/profile_images/1299247904184434688/6Ot1iHhg_normal.jpg" TargetMode="External"/><Relationship Id="rId614" Type="http://schemas.openxmlformats.org/officeDocument/2006/relationships/hyperlink" Target="http://twitter.com/Mario_Dias13/statuses/1353682165410664452" TargetMode="External"/><Relationship Id="rId2770" Type="http://schemas.openxmlformats.org/officeDocument/2006/relationships/hyperlink" Target="http://pbs.twimg.com/profile_images/1316059945947688961/UifsZjMQ_normal.jpg" TargetMode="External"/><Relationship Id="rId1440" Type="http://schemas.openxmlformats.org/officeDocument/2006/relationships/hyperlink" Target="http://twitter.com/Litu_ck/statuses/1353654257765863425" TargetMode="External"/><Relationship Id="rId2771" Type="http://schemas.openxmlformats.org/officeDocument/2006/relationships/hyperlink" Target="http://twitter.com/ShaheenaMd1/statuses/1353611633113788416" TargetMode="External"/><Relationship Id="rId1441" Type="http://schemas.openxmlformats.org/officeDocument/2006/relationships/hyperlink" Target="http://abs.twimg.com/sticky/default_profile_images/default_profile_normal.png" TargetMode="External"/><Relationship Id="rId2772" Type="http://schemas.openxmlformats.org/officeDocument/2006/relationships/hyperlink" Target="http://pbs.twimg.com/profile_images/1345794591107084289/5uHQZMWd_normal.jpg" TargetMode="External"/><Relationship Id="rId1442" Type="http://schemas.openxmlformats.org/officeDocument/2006/relationships/hyperlink" Target="http://twitter.com/manoharmp7/statuses/1353654222806368256" TargetMode="External"/><Relationship Id="rId2773" Type="http://schemas.openxmlformats.org/officeDocument/2006/relationships/hyperlink" Target="http://twitter.com/Supernova_Sum/statuses/1353611527098523648" TargetMode="External"/><Relationship Id="rId1443" Type="http://schemas.openxmlformats.org/officeDocument/2006/relationships/hyperlink" Target="http://pbs.twimg.com/profile_images/1338461247327518721/I4-VFrsL_normal.jpg" TargetMode="External"/><Relationship Id="rId2774" Type="http://schemas.openxmlformats.org/officeDocument/2006/relationships/hyperlink" Target="http://pbs.twimg.com/profile_images/1337256982017789952/fucNriFJ_normal.jpg" TargetMode="External"/><Relationship Id="rId1477" Type="http://schemas.openxmlformats.org/officeDocument/2006/relationships/hyperlink" Target="http://pbs.twimg.com/profile_images/1334534716733542400/ZdGBTvkA_normal.jpg" TargetMode="External"/><Relationship Id="rId4503" Type="http://schemas.openxmlformats.org/officeDocument/2006/relationships/hyperlink" Target="http://pbs.twimg.com/profile_images/1352579017388384257/iuk3zVWg_normal.jpg" TargetMode="External"/><Relationship Id="rId1478" Type="http://schemas.openxmlformats.org/officeDocument/2006/relationships/hyperlink" Target="http://twitter.com/Debojit21276120/statuses/1353652967312936960" TargetMode="External"/><Relationship Id="rId4502" Type="http://schemas.openxmlformats.org/officeDocument/2006/relationships/hyperlink" Target="http://twitter.com/BhagatJoy/statuses/1353546952428969987" TargetMode="External"/><Relationship Id="rId1479" Type="http://schemas.openxmlformats.org/officeDocument/2006/relationships/hyperlink" Target="http://pbs.twimg.com/profile_images/1335954153680474113/CTf3wdOH_normal.jpg" TargetMode="External"/><Relationship Id="rId4505" Type="http://schemas.openxmlformats.org/officeDocument/2006/relationships/hyperlink" Target="http://pbs.twimg.com/profile_images/1256980778585665538/tWboHdWH_normal.jpg" TargetMode="External"/><Relationship Id="rId4504" Type="http://schemas.openxmlformats.org/officeDocument/2006/relationships/hyperlink" Target="http://twitter.com/83_techs/statuses/1353546907700797443" TargetMode="External"/><Relationship Id="rId4507" Type="http://schemas.openxmlformats.org/officeDocument/2006/relationships/hyperlink" Target="http://pbs.twimg.com/profile_images/1276887180472811520/JAeYtwfP_normal.jpg" TargetMode="External"/><Relationship Id="rId4506" Type="http://schemas.openxmlformats.org/officeDocument/2006/relationships/hyperlink" Target="http://twitter.com/Harjeet_Insan_/statuses/1353546900331401217" TargetMode="External"/><Relationship Id="rId4509" Type="http://schemas.openxmlformats.org/officeDocument/2006/relationships/hyperlink" Target="http://abs.twimg.com/sticky/default_profile_images/default_profile_normal.png" TargetMode="External"/><Relationship Id="rId4508" Type="http://schemas.openxmlformats.org/officeDocument/2006/relationships/hyperlink" Target="http://twitter.com/GulabSingh9891/statuses/1353546895289933824" TargetMode="External"/><Relationship Id="rId646" Type="http://schemas.openxmlformats.org/officeDocument/2006/relationships/hyperlink" Target="http://twitter.com/ManuSh786/statuses/1353680524070424583" TargetMode="External"/><Relationship Id="rId645" Type="http://schemas.openxmlformats.org/officeDocument/2006/relationships/hyperlink" Target="http://pbs.twimg.com/profile_images/1341353820375326721/CjmAhHEO_normal.jpg" TargetMode="External"/><Relationship Id="rId644" Type="http://schemas.openxmlformats.org/officeDocument/2006/relationships/hyperlink" Target="http://twitter.com/thejanuaryboy/statuses/1353680806892302336" TargetMode="External"/><Relationship Id="rId643" Type="http://schemas.openxmlformats.org/officeDocument/2006/relationships/hyperlink" Target="http://pbs.twimg.com/profile_images/1313193477916618754/GYXTW8Lv_normal.jpg" TargetMode="External"/><Relationship Id="rId649" Type="http://schemas.openxmlformats.org/officeDocument/2006/relationships/hyperlink" Target="http://abs.twimg.com/sticky/default_profile_images/default_profile_normal.png" TargetMode="External"/><Relationship Id="rId648" Type="http://schemas.openxmlformats.org/officeDocument/2006/relationships/hyperlink" Target="http://twitter.com/karthicksh87/statuses/1353680407846248452" TargetMode="External"/><Relationship Id="rId647" Type="http://schemas.openxmlformats.org/officeDocument/2006/relationships/hyperlink" Target="http://pbs.twimg.com/profile_images/838048081648070656/oFjgdoVk_normal.jpg" TargetMode="External"/><Relationship Id="rId1470" Type="http://schemas.openxmlformats.org/officeDocument/2006/relationships/hyperlink" Target="http://twitter.com/chhavienterpri1/statuses/1353653098691092480" TargetMode="External"/><Relationship Id="rId1471" Type="http://schemas.openxmlformats.org/officeDocument/2006/relationships/hyperlink" Target="http://pbs.twimg.com/profile_images/1335954153680474113/CTf3wdOH_normal.jpg" TargetMode="External"/><Relationship Id="rId1472" Type="http://schemas.openxmlformats.org/officeDocument/2006/relationships/hyperlink" Target="http://twitter.com/Let_us_boycott/statuses/1353653049806499841" TargetMode="External"/><Relationship Id="rId642" Type="http://schemas.openxmlformats.org/officeDocument/2006/relationships/hyperlink" Target="http://twitter.com/flipkartsupport/statuses/1353680919979122689" TargetMode="External"/><Relationship Id="rId1473" Type="http://schemas.openxmlformats.org/officeDocument/2006/relationships/hyperlink" Target="http://pbs.twimg.com/profile_images/1335954153680474113/CTf3wdOH_normal.jpg" TargetMode="External"/><Relationship Id="rId641" Type="http://schemas.openxmlformats.org/officeDocument/2006/relationships/hyperlink" Target="http://pbs.twimg.com/profile_images/817766985719316480/_HVZYsjI_normal.jpg" TargetMode="External"/><Relationship Id="rId1474" Type="http://schemas.openxmlformats.org/officeDocument/2006/relationships/hyperlink" Target="http://twitter.com/Let_us_boycott/statuses/1353653023575334914" TargetMode="External"/><Relationship Id="rId640" Type="http://schemas.openxmlformats.org/officeDocument/2006/relationships/hyperlink" Target="http://twitter.com/akass_akki/statuses/1353681096257523712" TargetMode="External"/><Relationship Id="rId1475" Type="http://schemas.openxmlformats.org/officeDocument/2006/relationships/hyperlink" Target="http://pbs.twimg.com/profile_images/1335954153680474113/CTf3wdOH_normal.jpg" TargetMode="External"/><Relationship Id="rId4501" Type="http://schemas.openxmlformats.org/officeDocument/2006/relationships/hyperlink" Target="http://pbs.twimg.com/profile_images/1230899033805209600/7Phe2RR0_normal.jpg" TargetMode="External"/><Relationship Id="rId1476" Type="http://schemas.openxmlformats.org/officeDocument/2006/relationships/hyperlink" Target="http://twitter.com/Let_us_boycott/statuses/1353652990436110340" TargetMode="External"/><Relationship Id="rId4500" Type="http://schemas.openxmlformats.org/officeDocument/2006/relationships/hyperlink" Target="http://twitter.com/jhonsharma302/statuses/1353547084683567107" TargetMode="External"/><Relationship Id="rId1466" Type="http://schemas.openxmlformats.org/officeDocument/2006/relationships/hyperlink" Target="http://twitter.com/logic_need/statuses/1353653352857444352" TargetMode="External"/><Relationship Id="rId2797" Type="http://schemas.openxmlformats.org/officeDocument/2006/relationships/hyperlink" Target="http://twitter.com/vismayshah261/statuses/1353611007688548353" TargetMode="External"/><Relationship Id="rId1467" Type="http://schemas.openxmlformats.org/officeDocument/2006/relationships/hyperlink" Target="http://abs.twimg.com/sticky/default_profile_images/default_profile_normal.png" TargetMode="External"/><Relationship Id="rId2798" Type="http://schemas.openxmlformats.org/officeDocument/2006/relationships/hyperlink" Target="http://pbs.twimg.com/profile_images/1229271980139876352/C-zsSMIx_normal.jpg" TargetMode="External"/><Relationship Id="rId1468" Type="http://schemas.openxmlformats.org/officeDocument/2006/relationships/hyperlink" Target="http://twitter.com/sartw23/statuses/1353653175694327814" TargetMode="External"/><Relationship Id="rId2799" Type="http://schemas.openxmlformats.org/officeDocument/2006/relationships/hyperlink" Target="http://twitter.com/BajwaArnav/statuses/1353610977992876035" TargetMode="External"/><Relationship Id="rId1469" Type="http://schemas.openxmlformats.org/officeDocument/2006/relationships/hyperlink" Target="http://pbs.twimg.com/profile_images/1043080606907686913/X29i7zFh_normal.jpg" TargetMode="External"/><Relationship Id="rId635" Type="http://schemas.openxmlformats.org/officeDocument/2006/relationships/hyperlink" Target="http://pbs.twimg.com/profile_images/1251915343012024323/fgmKrAgx_normal.jpg" TargetMode="External"/><Relationship Id="rId634" Type="http://schemas.openxmlformats.org/officeDocument/2006/relationships/hyperlink" Target="http://twitter.com/BersacheFootwe2/statuses/1353681526878253057" TargetMode="External"/><Relationship Id="rId633" Type="http://schemas.openxmlformats.org/officeDocument/2006/relationships/hyperlink" Target="http://pbs.twimg.com/profile_images/1350334491898773504/jRwNJ7tF_normal.jpg" TargetMode="External"/><Relationship Id="rId632" Type="http://schemas.openxmlformats.org/officeDocument/2006/relationships/hyperlink" Target="http://twitter.com/AMDIndia/statuses/1353681579608928257" TargetMode="External"/><Relationship Id="rId639" Type="http://schemas.openxmlformats.org/officeDocument/2006/relationships/hyperlink" Target="http://pbs.twimg.com/profile_images/1351161004135071744/EtxytLY8_normal.jpg" TargetMode="External"/><Relationship Id="rId638" Type="http://schemas.openxmlformats.org/officeDocument/2006/relationships/hyperlink" Target="http://twitter.com/421Gadgets/statuses/1353681397056118784" TargetMode="External"/><Relationship Id="rId637" Type="http://schemas.openxmlformats.org/officeDocument/2006/relationships/hyperlink" Target="http://pbs.twimg.com/profile_images/1322446241150590976/FEapzedn_normal.jpg" TargetMode="External"/><Relationship Id="rId636" Type="http://schemas.openxmlformats.org/officeDocument/2006/relationships/hyperlink" Target="http://twitter.com/rajivshri/statuses/1353681417776082948" TargetMode="External"/><Relationship Id="rId2790" Type="http://schemas.openxmlformats.org/officeDocument/2006/relationships/hyperlink" Target="http://pbs.twimg.com/profile_images/1303512775528865793/wu8jqbXu_normal.jpg" TargetMode="External"/><Relationship Id="rId1460" Type="http://schemas.openxmlformats.org/officeDocument/2006/relationships/hyperlink" Target="http://twitter.com/dhirajpunjabi94/statuses/1353653648283357187" TargetMode="External"/><Relationship Id="rId2791" Type="http://schemas.openxmlformats.org/officeDocument/2006/relationships/hyperlink" Target="http://twitter.com/proton05860685/statuses/1353611150718427137" TargetMode="External"/><Relationship Id="rId1461" Type="http://schemas.openxmlformats.org/officeDocument/2006/relationships/hyperlink" Target="http://pbs.twimg.com/profile_images/1285479997382127617/kUJzFg4u_normal.jpg" TargetMode="External"/><Relationship Id="rId2792" Type="http://schemas.openxmlformats.org/officeDocument/2006/relationships/hyperlink" Target="http://pbs.twimg.com/profile_images/1231968405659537409/iFhA4bce_normal.jpg" TargetMode="External"/><Relationship Id="rId631" Type="http://schemas.openxmlformats.org/officeDocument/2006/relationships/hyperlink" Target="http://pbs.twimg.com/profile_images/1080948583283605504/0xpNI3vk_normal.jpg" TargetMode="External"/><Relationship Id="rId1462" Type="http://schemas.openxmlformats.org/officeDocument/2006/relationships/hyperlink" Target="http://twitter.com/_Mayank0987/statuses/1353653624669237249" TargetMode="External"/><Relationship Id="rId2793" Type="http://schemas.openxmlformats.org/officeDocument/2006/relationships/hyperlink" Target="http://twitter.com/yabhishekhd/statuses/1353611084230316032" TargetMode="External"/><Relationship Id="rId630" Type="http://schemas.openxmlformats.org/officeDocument/2006/relationships/hyperlink" Target="http://twitter.com/Sumitku_07/statuses/1353681609455624193" TargetMode="External"/><Relationship Id="rId1463" Type="http://schemas.openxmlformats.org/officeDocument/2006/relationships/hyperlink" Target="http://pbs.twimg.com/profile_images/817766985719316480/_HVZYsjI_normal.jpg" TargetMode="External"/><Relationship Id="rId2794" Type="http://schemas.openxmlformats.org/officeDocument/2006/relationships/hyperlink" Target="http://pbs.twimg.com/profile_images/1035088604941316097/pfFtIz2l_normal.jpg" TargetMode="External"/><Relationship Id="rId1464" Type="http://schemas.openxmlformats.org/officeDocument/2006/relationships/hyperlink" Target="http://twitter.com/flipkartsupport/statuses/1353653487255621632" TargetMode="External"/><Relationship Id="rId2795" Type="http://schemas.openxmlformats.org/officeDocument/2006/relationships/hyperlink" Target="http://twitter.com/SharfaraazRaza/statuses/1353611059588976640" TargetMode="External"/><Relationship Id="rId1465" Type="http://schemas.openxmlformats.org/officeDocument/2006/relationships/hyperlink" Target="http://abs.twimg.com/sticky/default_profile_images/default_profile_normal.png" TargetMode="External"/><Relationship Id="rId2796" Type="http://schemas.openxmlformats.org/officeDocument/2006/relationships/hyperlink" Target="http://abs.twimg.com/sticky/default_profile_images/default_profile_normal.png" TargetMode="External"/><Relationship Id="rId1411" Type="http://schemas.openxmlformats.org/officeDocument/2006/relationships/hyperlink" Target="http://pbs.twimg.com/profile_images/1352522713580007427/AKZL6wQk_normal.jpg" TargetMode="External"/><Relationship Id="rId2742" Type="http://schemas.openxmlformats.org/officeDocument/2006/relationships/hyperlink" Target="http://pbs.twimg.com/profile_images/1157565721557131264/AblHoV49_normal.jpg" TargetMode="External"/><Relationship Id="rId1412" Type="http://schemas.openxmlformats.org/officeDocument/2006/relationships/hyperlink" Target="http://twitter.com/ToushnikY/statuses/1353655009498468353" TargetMode="External"/><Relationship Id="rId2743" Type="http://schemas.openxmlformats.org/officeDocument/2006/relationships/hyperlink" Target="http://twitter.com/shivamg381/statuses/1353612811818000385" TargetMode="External"/><Relationship Id="rId1413" Type="http://schemas.openxmlformats.org/officeDocument/2006/relationships/hyperlink" Target="http://pbs.twimg.com/profile_images/1012595863024119808/nakAQmXe_normal.jpg" TargetMode="External"/><Relationship Id="rId2744" Type="http://schemas.openxmlformats.org/officeDocument/2006/relationships/hyperlink" Target="http://abs.twimg.com/sticky/default_profile_images/default_profile_normal.png" TargetMode="External"/><Relationship Id="rId1414" Type="http://schemas.openxmlformats.org/officeDocument/2006/relationships/hyperlink" Target="http://twitter.com/sourabh86229635/statuses/1353654910764552194" TargetMode="External"/><Relationship Id="rId2745" Type="http://schemas.openxmlformats.org/officeDocument/2006/relationships/hyperlink" Target="http://twitter.com/Manoj74226358/statuses/1353612781405265920" TargetMode="External"/><Relationship Id="rId1415" Type="http://schemas.openxmlformats.org/officeDocument/2006/relationships/hyperlink" Target="http://pbs.twimg.com/profile_images/1341758946554511361/uOWbbfyO_normal.jpg" TargetMode="External"/><Relationship Id="rId2746" Type="http://schemas.openxmlformats.org/officeDocument/2006/relationships/hyperlink" Target="http://pbs.twimg.com/profile_images/1300703100857061379/zNRL-2oo_normal.jpg" TargetMode="External"/><Relationship Id="rId1416" Type="http://schemas.openxmlformats.org/officeDocument/2006/relationships/hyperlink" Target="http://twitter.com/likhithramesh/statuses/1353654896113795073" TargetMode="External"/><Relationship Id="rId2747" Type="http://schemas.openxmlformats.org/officeDocument/2006/relationships/hyperlink" Target="http://twitter.com/RaviTri32247410/statuses/1353612747926249472" TargetMode="External"/><Relationship Id="rId1417" Type="http://schemas.openxmlformats.org/officeDocument/2006/relationships/hyperlink" Target="http://pbs.twimg.com/profile_images/1252997931067564033/uFfqic3r_normal.jpg" TargetMode="External"/><Relationship Id="rId2748" Type="http://schemas.openxmlformats.org/officeDocument/2006/relationships/hyperlink" Target="http://pbs.twimg.com/profile_images/1337676245824229376/jC_T-8gB_normal.jpg" TargetMode="External"/><Relationship Id="rId1418" Type="http://schemas.openxmlformats.org/officeDocument/2006/relationships/hyperlink" Target="http://twitter.com/aravinthadithya/statuses/1353654835443240960" TargetMode="External"/><Relationship Id="rId2749" Type="http://schemas.openxmlformats.org/officeDocument/2006/relationships/hyperlink" Target="http://twitter.com/shikhajen/statuses/1353612659141316609" TargetMode="External"/><Relationship Id="rId1419" Type="http://schemas.openxmlformats.org/officeDocument/2006/relationships/hyperlink" Target="http://pbs.twimg.com/profile_images/1012595863024119808/nakAQmXe_normal.jpg" TargetMode="External"/><Relationship Id="rId2740" Type="http://schemas.openxmlformats.org/officeDocument/2006/relationships/hyperlink" Target="http://abs.twimg.com/sticky/default_profile_images/default_profile_normal.png" TargetMode="External"/><Relationship Id="rId1410" Type="http://schemas.openxmlformats.org/officeDocument/2006/relationships/hyperlink" Target="http://twitter.com/shivamshukla782/statuses/1353655117988253696" TargetMode="External"/><Relationship Id="rId2741" Type="http://schemas.openxmlformats.org/officeDocument/2006/relationships/hyperlink" Target="http://twitter.com/manmohan_kri/statuses/1353612951505104898" TargetMode="External"/><Relationship Id="rId1400" Type="http://schemas.openxmlformats.org/officeDocument/2006/relationships/hyperlink" Target="http://twitter.com/sourabh86229635/statuses/1353655268639272961" TargetMode="External"/><Relationship Id="rId2731" Type="http://schemas.openxmlformats.org/officeDocument/2006/relationships/hyperlink" Target="http://twitter.com/amitSah30870215/statuses/1353613176647032832" TargetMode="External"/><Relationship Id="rId1401" Type="http://schemas.openxmlformats.org/officeDocument/2006/relationships/hyperlink" Target="http://pbs.twimg.com/profile_images/1148955678117023752/RU4p2yYS_normal.jpg" TargetMode="External"/><Relationship Id="rId2732" Type="http://schemas.openxmlformats.org/officeDocument/2006/relationships/hyperlink" Target="http://abs.twimg.com/sticky/default_profile_images/default_profile_normal.png" TargetMode="External"/><Relationship Id="rId1402" Type="http://schemas.openxmlformats.org/officeDocument/2006/relationships/hyperlink" Target="http://twitter.com/BiggDeals4U/statuses/1353655186414161923" TargetMode="External"/><Relationship Id="rId2733" Type="http://schemas.openxmlformats.org/officeDocument/2006/relationships/hyperlink" Target="http://twitter.com/KRH85546042/statuses/1353613136641712129" TargetMode="External"/><Relationship Id="rId1403" Type="http://schemas.openxmlformats.org/officeDocument/2006/relationships/hyperlink" Target="http://pbs.twimg.com/profile_images/1252794684184973312/Y1xMxbuL_normal.jpg" TargetMode="External"/><Relationship Id="rId2734" Type="http://schemas.openxmlformats.org/officeDocument/2006/relationships/hyperlink" Target="http://pbs.twimg.com/profile_images/496594929733206016/Lhms7oBK_normal.jpeg" TargetMode="External"/><Relationship Id="rId1404" Type="http://schemas.openxmlformats.org/officeDocument/2006/relationships/hyperlink" Target="http://twitter.com/SocialW71371814/statuses/1353655185172664322" TargetMode="External"/><Relationship Id="rId2735" Type="http://schemas.openxmlformats.org/officeDocument/2006/relationships/hyperlink" Target="http://twitter.com/yaswanthgaganam/statuses/1353613117561835525" TargetMode="External"/><Relationship Id="rId1405" Type="http://schemas.openxmlformats.org/officeDocument/2006/relationships/hyperlink" Target="http://pbs.twimg.com/profile_images/972138308892528641/zEmfrwOQ_normal.jpg" TargetMode="External"/><Relationship Id="rId2736" Type="http://schemas.openxmlformats.org/officeDocument/2006/relationships/hyperlink" Target="http://pbs.twimg.com/profile_images/1351043161624346627/s-Hepzhz_normal.jpg" TargetMode="External"/><Relationship Id="rId1406" Type="http://schemas.openxmlformats.org/officeDocument/2006/relationships/hyperlink" Target="http://twitter.com/rajeevgyan007/statuses/1353655133637234688" TargetMode="External"/><Relationship Id="rId2737" Type="http://schemas.openxmlformats.org/officeDocument/2006/relationships/hyperlink" Target="http://twitter.com/aashishjha__/statuses/1353613092681211905" TargetMode="External"/><Relationship Id="rId1407" Type="http://schemas.openxmlformats.org/officeDocument/2006/relationships/hyperlink" Target="http://pbs.twimg.com/profile_images/1267713887165485061/WUR4QXtd_normal.jpg" TargetMode="External"/><Relationship Id="rId2738" Type="http://schemas.openxmlformats.org/officeDocument/2006/relationships/hyperlink" Target="http://pbs.twimg.com/profile_images/817766985719316480/_HVZYsjI_normal.jpg" TargetMode="External"/><Relationship Id="rId1408" Type="http://schemas.openxmlformats.org/officeDocument/2006/relationships/hyperlink" Target="http://twitter.com/Flipkart/statuses/1353655123621376003" TargetMode="External"/><Relationship Id="rId2739" Type="http://schemas.openxmlformats.org/officeDocument/2006/relationships/hyperlink" Target="http://twitter.com/flipkartsupport/statuses/1353613060720746497" TargetMode="External"/><Relationship Id="rId1409" Type="http://schemas.openxmlformats.org/officeDocument/2006/relationships/hyperlink" Target="http://pbs.twimg.com/profile_images/1079743037046210560/adyfmOXG_normal.jpg" TargetMode="External"/><Relationship Id="rId2730" Type="http://schemas.openxmlformats.org/officeDocument/2006/relationships/hyperlink" Target="http://pbs.twimg.com/profile_images/1276471005964353537/o-8Z_M_U_normal.jpg" TargetMode="External"/><Relationship Id="rId1433" Type="http://schemas.openxmlformats.org/officeDocument/2006/relationships/hyperlink" Target="http://pbs.twimg.com/profile_images/1353173704054718464/tlzcvB0G_normal.jpg" TargetMode="External"/><Relationship Id="rId2764" Type="http://schemas.openxmlformats.org/officeDocument/2006/relationships/hyperlink" Target="http://pbs.twimg.com/profile_images/1275437787630628865/K2x4Yd1k_normal.jpg" TargetMode="External"/><Relationship Id="rId1434" Type="http://schemas.openxmlformats.org/officeDocument/2006/relationships/hyperlink" Target="http://twitter.com/AnkitdeoNayak/statuses/1353654427429740546" TargetMode="External"/><Relationship Id="rId2765" Type="http://schemas.openxmlformats.org/officeDocument/2006/relationships/hyperlink" Target="http://twitter.com/MehulSo69671306/statuses/1353611820158787584" TargetMode="External"/><Relationship Id="rId1435" Type="http://schemas.openxmlformats.org/officeDocument/2006/relationships/hyperlink" Target="http://pbs.twimg.com/profile_images/1308678027560341504/Ku0pUvYf_normal.jpg" TargetMode="External"/><Relationship Id="rId2766" Type="http://schemas.openxmlformats.org/officeDocument/2006/relationships/hyperlink" Target="http://pbs.twimg.com/profile_images/1312669281675599872/0MyqWfSo_normal.jpg" TargetMode="External"/><Relationship Id="rId1436" Type="http://schemas.openxmlformats.org/officeDocument/2006/relationships/hyperlink" Target="http://twitter.com/oppoline/statuses/1353654418730856450" TargetMode="External"/><Relationship Id="rId2767" Type="http://schemas.openxmlformats.org/officeDocument/2006/relationships/hyperlink" Target="http://twitter.com/Sunil95652448/statuses/1353611714173038593" TargetMode="External"/><Relationship Id="rId1437" Type="http://schemas.openxmlformats.org/officeDocument/2006/relationships/hyperlink" Target="http://pbs.twimg.com/profile_images/1273828948556709894/B55L4UjW_normal.jpg" TargetMode="External"/><Relationship Id="rId2768" Type="http://schemas.openxmlformats.org/officeDocument/2006/relationships/hyperlink" Target="http://pbs.twimg.com/profile_images/1292834980993748998/P0T9nTOj_normal.jpg" TargetMode="External"/><Relationship Id="rId1438" Type="http://schemas.openxmlformats.org/officeDocument/2006/relationships/hyperlink" Target="http://twitter.com/KLSaini86644364/statuses/1353654394835746816" TargetMode="External"/><Relationship Id="rId2769" Type="http://schemas.openxmlformats.org/officeDocument/2006/relationships/hyperlink" Target="http://twitter.com/sarada5250/statuses/1353611670837456896" TargetMode="External"/><Relationship Id="rId1439" Type="http://schemas.openxmlformats.org/officeDocument/2006/relationships/hyperlink" Target="http://pbs.twimg.com/profile_images/1246457914325217282/71LJPCQa_normal.jpg" TargetMode="External"/><Relationship Id="rId609" Type="http://schemas.openxmlformats.org/officeDocument/2006/relationships/hyperlink" Target="http://pbs.twimg.com/profile_images/923505383540269056/K93imzzK_normal.jpg" TargetMode="External"/><Relationship Id="rId608" Type="http://schemas.openxmlformats.org/officeDocument/2006/relationships/hyperlink" Target="http://twitter.com/Drac__N/statuses/1353682208960040960" TargetMode="External"/><Relationship Id="rId607" Type="http://schemas.openxmlformats.org/officeDocument/2006/relationships/hyperlink" Target="http://abs.twimg.com/sticky/default_profile_images/default_profile_normal.png" TargetMode="External"/><Relationship Id="rId602" Type="http://schemas.openxmlformats.org/officeDocument/2006/relationships/hyperlink" Target="http://twitter.com/rswarooprao/statuses/1353682408432750592" TargetMode="External"/><Relationship Id="rId601" Type="http://schemas.openxmlformats.org/officeDocument/2006/relationships/hyperlink" Target="http://pbs.twimg.com/profile_images/1313061755015229440/6TkonMiu_normal.jpg" TargetMode="External"/><Relationship Id="rId600" Type="http://schemas.openxmlformats.org/officeDocument/2006/relationships/hyperlink" Target="http://twitter.com/rswarooprao/statuses/1353682419992301568" TargetMode="External"/><Relationship Id="rId606" Type="http://schemas.openxmlformats.org/officeDocument/2006/relationships/hyperlink" Target="http://twitter.com/venkateshtmalai/statuses/1353682216736284673" TargetMode="External"/><Relationship Id="rId605" Type="http://schemas.openxmlformats.org/officeDocument/2006/relationships/hyperlink" Target="http://pbs.twimg.com/profile_images/477453432748400641/OuKiHGqK_normal.jpeg" TargetMode="External"/><Relationship Id="rId604" Type="http://schemas.openxmlformats.org/officeDocument/2006/relationships/hyperlink" Target="http://twitter.com/harshit33675063/statuses/1353682282645655554" TargetMode="External"/><Relationship Id="rId603" Type="http://schemas.openxmlformats.org/officeDocument/2006/relationships/hyperlink" Target="http://abs.twimg.com/sticky/default_profile_images/default_profile_normal.png" TargetMode="External"/><Relationship Id="rId2760" Type="http://schemas.openxmlformats.org/officeDocument/2006/relationships/hyperlink" Target="http://pbs.twimg.com/profile_images/1246722174666194944/vXjLfKv5_normal.jpg" TargetMode="External"/><Relationship Id="rId1430" Type="http://schemas.openxmlformats.org/officeDocument/2006/relationships/hyperlink" Target="http://twitter.com/ParasRastogi83/statuses/1353654457154772994" TargetMode="External"/><Relationship Id="rId2761" Type="http://schemas.openxmlformats.org/officeDocument/2006/relationships/hyperlink" Target="http://twitter.com/Indian_Tech_1/statuses/1353611880984686593" TargetMode="External"/><Relationship Id="rId1431" Type="http://schemas.openxmlformats.org/officeDocument/2006/relationships/hyperlink" Target="http://pbs.twimg.com/profile_images/1271318154556235777/oAGedzR2_normal.jpg" TargetMode="External"/><Relationship Id="rId2762" Type="http://schemas.openxmlformats.org/officeDocument/2006/relationships/hyperlink" Target="http://pbs.twimg.com/profile_images/1351426519680208899/fSrT34JB_normal.jpg" TargetMode="External"/><Relationship Id="rId1432" Type="http://schemas.openxmlformats.org/officeDocument/2006/relationships/hyperlink" Target="http://twitter.com/ThalapathyNavi/statuses/1353654453857968128" TargetMode="External"/><Relationship Id="rId2763" Type="http://schemas.openxmlformats.org/officeDocument/2006/relationships/hyperlink" Target="http://twitter.com/Kiara21801891/statuses/1353611823971323904" TargetMode="External"/><Relationship Id="rId1422" Type="http://schemas.openxmlformats.org/officeDocument/2006/relationships/hyperlink" Target="http://twitter.com/jatin_s19/statuses/1353654641590984705" TargetMode="External"/><Relationship Id="rId2753" Type="http://schemas.openxmlformats.org/officeDocument/2006/relationships/hyperlink" Target="http://twitter.com/shikhajen/statuses/1353612354391564290" TargetMode="External"/><Relationship Id="rId1423" Type="http://schemas.openxmlformats.org/officeDocument/2006/relationships/hyperlink" Target="http://pbs.twimg.com/profile_images/1346690999339290624/07Ol40VW_normal.jpg" TargetMode="External"/><Relationship Id="rId2754" Type="http://schemas.openxmlformats.org/officeDocument/2006/relationships/hyperlink" Target="http://pbs.twimg.com/profile_images/1333405744293580802/3vUUUUiA_normal.jpg" TargetMode="External"/><Relationship Id="rId1424" Type="http://schemas.openxmlformats.org/officeDocument/2006/relationships/hyperlink" Target="http://twitter.com/ManojKu00208130/statuses/1353654578672099328" TargetMode="External"/><Relationship Id="rId2755" Type="http://schemas.openxmlformats.org/officeDocument/2006/relationships/hyperlink" Target="http://twitter.com/HarshithNadig8/statuses/1353612046076497920" TargetMode="External"/><Relationship Id="rId1425" Type="http://schemas.openxmlformats.org/officeDocument/2006/relationships/hyperlink" Target="http://pbs.twimg.com/profile_images/1343920283623649280/2KI8TuFC_normal.jpg" TargetMode="External"/><Relationship Id="rId2756" Type="http://schemas.openxmlformats.org/officeDocument/2006/relationships/hyperlink" Target="http://pbs.twimg.com/profile_images/1352834948072230913/vi8rSs0p_normal.jpg" TargetMode="External"/><Relationship Id="rId1426" Type="http://schemas.openxmlformats.org/officeDocument/2006/relationships/hyperlink" Target="http://twitter.com/Adithya7006/statuses/1353654561680986112" TargetMode="External"/><Relationship Id="rId2757" Type="http://schemas.openxmlformats.org/officeDocument/2006/relationships/hyperlink" Target="http://twitter.com/Dips19401/statuses/1353611995795218434" TargetMode="External"/><Relationship Id="rId1427" Type="http://schemas.openxmlformats.org/officeDocument/2006/relationships/hyperlink" Target="http://pbs.twimg.com/profile_images/1353019775908147202/xDAK54XZ_normal.jpg" TargetMode="External"/><Relationship Id="rId2758" Type="http://schemas.openxmlformats.org/officeDocument/2006/relationships/hyperlink" Target="http://pbs.twimg.com/profile_images/1342713403068989440/Y2XEqMWT_normal.jpg" TargetMode="External"/><Relationship Id="rId1428" Type="http://schemas.openxmlformats.org/officeDocument/2006/relationships/hyperlink" Target="http://twitter.com/RaviKum75193040/statuses/1353654480370241538" TargetMode="External"/><Relationship Id="rId2759" Type="http://schemas.openxmlformats.org/officeDocument/2006/relationships/hyperlink" Target="http://twitter.com/pandita_monika/statuses/1353611942246535168" TargetMode="External"/><Relationship Id="rId1429" Type="http://schemas.openxmlformats.org/officeDocument/2006/relationships/hyperlink" Target="http://pbs.twimg.com/profile_images/1256638841881944065/5POOWkNU_normal.jpg" TargetMode="External"/><Relationship Id="rId2750" Type="http://schemas.openxmlformats.org/officeDocument/2006/relationships/hyperlink" Target="http://pbs.twimg.com/profile_images/1350303030755819520/XE8nJs2O_normal.jpg" TargetMode="External"/><Relationship Id="rId1420" Type="http://schemas.openxmlformats.org/officeDocument/2006/relationships/hyperlink" Target="http://twitter.com/sourabh86229635/statuses/1353654756946792449" TargetMode="External"/><Relationship Id="rId2751" Type="http://schemas.openxmlformats.org/officeDocument/2006/relationships/hyperlink" Target="http://twitter.com/jayagra19648773/statuses/1353612621413539840" TargetMode="External"/><Relationship Id="rId1421" Type="http://schemas.openxmlformats.org/officeDocument/2006/relationships/hyperlink" Target="http://pbs.twimg.com/profile_images/1316542161370836993/y-GU2_fE_normal.jpg" TargetMode="External"/><Relationship Id="rId2752" Type="http://schemas.openxmlformats.org/officeDocument/2006/relationships/hyperlink" Target="http://pbs.twimg.com/profile_images/1337676245824229376/jC_T-8gB_normal.jpg" TargetMode="External"/><Relationship Id="rId3238" Type="http://schemas.openxmlformats.org/officeDocument/2006/relationships/hyperlink" Target="http://twitter.com/HiSudipkr/statuses/1353597175091974145" TargetMode="External"/><Relationship Id="rId4569" Type="http://schemas.openxmlformats.org/officeDocument/2006/relationships/hyperlink" Target="http://abs.twimg.com/sticky/default_profile_images/default_profile_normal.png" TargetMode="External"/><Relationship Id="rId3237" Type="http://schemas.openxmlformats.org/officeDocument/2006/relationships/hyperlink" Target="http://pbs.twimg.com/profile_images/1339152682427195393/QkVKr-0j_normal.jpg" TargetMode="External"/><Relationship Id="rId4568" Type="http://schemas.openxmlformats.org/officeDocument/2006/relationships/hyperlink" Target="http://twitter.com/flipkartsupport/statuses/1353543913118724097" TargetMode="External"/><Relationship Id="rId3239" Type="http://schemas.openxmlformats.org/officeDocument/2006/relationships/hyperlink" Target="http://abs.twimg.com/sticky/default_profile_images/default_profile_normal.png" TargetMode="External"/><Relationship Id="rId3230" Type="http://schemas.openxmlformats.org/officeDocument/2006/relationships/hyperlink" Target="http://twitter.com/7Deals24/statuses/1353597368076124162" TargetMode="External"/><Relationship Id="rId4561" Type="http://schemas.openxmlformats.org/officeDocument/2006/relationships/hyperlink" Target="http://abs.twimg.com/sticky/default_profile_images/default_profile_normal.png" TargetMode="External"/><Relationship Id="rId4560" Type="http://schemas.openxmlformats.org/officeDocument/2006/relationships/hyperlink" Target="http://twitter.com/kartikk90932745/statuses/1353544699630518273" TargetMode="External"/><Relationship Id="rId3232" Type="http://schemas.openxmlformats.org/officeDocument/2006/relationships/hyperlink" Target="http://twitter.com/taksh1994/statuses/1353597349210148864" TargetMode="External"/><Relationship Id="rId4563" Type="http://schemas.openxmlformats.org/officeDocument/2006/relationships/hyperlink" Target="http://pbs.twimg.com/profile_images/1352034580740583426/kYHWnrls_normal.jpg" TargetMode="External"/><Relationship Id="rId3231" Type="http://schemas.openxmlformats.org/officeDocument/2006/relationships/hyperlink" Target="http://pbs.twimg.com/profile_images/752192234414546944/V1wJopoN_normal.jpg" TargetMode="External"/><Relationship Id="rId4562" Type="http://schemas.openxmlformats.org/officeDocument/2006/relationships/hyperlink" Target="http://twitter.com/kartikk90932745/statuses/1353544532491689989" TargetMode="External"/><Relationship Id="rId3234" Type="http://schemas.openxmlformats.org/officeDocument/2006/relationships/hyperlink" Target="http://twitter.com/NandanaPrakash4/statuses/1353597347645677568" TargetMode="External"/><Relationship Id="rId4565" Type="http://schemas.openxmlformats.org/officeDocument/2006/relationships/hyperlink" Target="http://pbs.twimg.com/profile_images/1319492110945447936/vkpbQsRr_normal.jpg" TargetMode="External"/><Relationship Id="rId3233" Type="http://schemas.openxmlformats.org/officeDocument/2006/relationships/hyperlink" Target="http://pbs.twimg.com/profile_images/1319550112679428097/cWGdMg3m_normal.jpg" TargetMode="External"/><Relationship Id="rId4564" Type="http://schemas.openxmlformats.org/officeDocument/2006/relationships/hyperlink" Target="http://twitter.com/DrNaziaFayaz2/statuses/1353544261166362624" TargetMode="External"/><Relationship Id="rId3236" Type="http://schemas.openxmlformats.org/officeDocument/2006/relationships/hyperlink" Target="http://twitter.com/paulbp02/statuses/1353597261289312256" TargetMode="External"/><Relationship Id="rId4567" Type="http://schemas.openxmlformats.org/officeDocument/2006/relationships/hyperlink" Target="http://pbs.twimg.com/profile_images/817766985719316480/_HVZYsjI_normal.jpg" TargetMode="External"/><Relationship Id="rId3235" Type="http://schemas.openxmlformats.org/officeDocument/2006/relationships/hyperlink" Target="http://pbs.twimg.com/profile_images/834983037511340032/7gQetR9C_normal.jpg" TargetMode="External"/><Relationship Id="rId4566" Type="http://schemas.openxmlformats.org/officeDocument/2006/relationships/hyperlink" Target="http://twitter.com/its_manik_devgn/statuses/1353544073940856833" TargetMode="External"/><Relationship Id="rId3227" Type="http://schemas.openxmlformats.org/officeDocument/2006/relationships/hyperlink" Target="http://pbs.twimg.com/profile_images/1057323147156893696/aJHk6gZs_normal.jpg" TargetMode="External"/><Relationship Id="rId4558" Type="http://schemas.openxmlformats.org/officeDocument/2006/relationships/hyperlink" Target="http://twitter.com/kurbaan_/statuses/1353544750154956801" TargetMode="External"/><Relationship Id="rId3226" Type="http://schemas.openxmlformats.org/officeDocument/2006/relationships/hyperlink" Target="http://twitter.com/eCommerce1India/statuses/1353597452012535809" TargetMode="External"/><Relationship Id="rId4557" Type="http://schemas.openxmlformats.org/officeDocument/2006/relationships/hyperlink" Target="http://pbs.twimg.com/profile_images/1338311354252288001/Xv4v1asI_normal.jpg" TargetMode="External"/><Relationship Id="rId3229" Type="http://schemas.openxmlformats.org/officeDocument/2006/relationships/hyperlink" Target="http://pbs.twimg.com/profile_images/1302285533771685890/gHJDGPic_normal.jpg" TargetMode="External"/><Relationship Id="rId3228" Type="http://schemas.openxmlformats.org/officeDocument/2006/relationships/hyperlink" Target="http://twitter.com/Amazingdeals360/statuses/1353597377462984704" TargetMode="External"/><Relationship Id="rId4559" Type="http://schemas.openxmlformats.org/officeDocument/2006/relationships/hyperlink" Target="http://abs.twimg.com/sticky/default_profile_images/default_profile_normal.png" TargetMode="External"/><Relationship Id="rId699" Type="http://schemas.openxmlformats.org/officeDocument/2006/relationships/hyperlink" Target="http://pbs.twimg.com/profile_images/1352615663630643201/PS2fs0SH_normal.jpg" TargetMode="External"/><Relationship Id="rId698" Type="http://schemas.openxmlformats.org/officeDocument/2006/relationships/hyperlink" Target="http://twitter.com/BRANTIQ2/statuses/1353678205945847808" TargetMode="External"/><Relationship Id="rId693" Type="http://schemas.openxmlformats.org/officeDocument/2006/relationships/hyperlink" Target="http://pbs.twimg.com/profile_images/1309376165912608768/m3EFL3KI_normal.jpg" TargetMode="External"/><Relationship Id="rId4550" Type="http://schemas.openxmlformats.org/officeDocument/2006/relationships/hyperlink" Target="http://twitter.com/Rrv_06/statuses/1353545093962113024" TargetMode="External"/><Relationship Id="rId692" Type="http://schemas.openxmlformats.org/officeDocument/2006/relationships/hyperlink" Target="http://twitter.com/Xmonokrishna/statuses/1353678282991034368" TargetMode="External"/><Relationship Id="rId691" Type="http://schemas.openxmlformats.org/officeDocument/2006/relationships/hyperlink" Target="http://pbs.twimg.com/profile_images/1351235551173734404/AWpzf9kP_normal.jpg" TargetMode="External"/><Relationship Id="rId3221" Type="http://schemas.openxmlformats.org/officeDocument/2006/relationships/hyperlink" Target="http://pbs.twimg.com/profile_images/1298610713116565504/HbxdLYvW_normal.jpg" TargetMode="External"/><Relationship Id="rId4552" Type="http://schemas.openxmlformats.org/officeDocument/2006/relationships/hyperlink" Target="http://twitter.com/AliBaha95207586/statuses/1353545061858824193" TargetMode="External"/><Relationship Id="rId690" Type="http://schemas.openxmlformats.org/officeDocument/2006/relationships/hyperlink" Target="http://twitter.com/ShivRamaKrish11/statuses/1353678353165733893" TargetMode="External"/><Relationship Id="rId3220" Type="http://schemas.openxmlformats.org/officeDocument/2006/relationships/hyperlink" Target="http://twitter.com/pcmparag/statuses/1353597530324533250" TargetMode="External"/><Relationship Id="rId4551" Type="http://schemas.openxmlformats.org/officeDocument/2006/relationships/hyperlink" Target="http://pbs.twimg.com/profile_images/1349603606807207937/nrlMWCBY_normal.jpg" TargetMode="External"/><Relationship Id="rId697" Type="http://schemas.openxmlformats.org/officeDocument/2006/relationships/hyperlink" Target="http://pbs.twimg.com/profile_images/1313516124143722497/T2Ubcc_Q_normal.jpg" TargetMode="External"/><Relationship Id="rId3223" Type="http://schemas.openxmlformats.org/officeDocument/2006/relationships/hyperlink" Target="http://pbs.twimg.com/profile_images/1331139377460695042/n9196eiL_normal.jpg" TargetMode="External"/><Relationship Id="rId4554" Type="http://schemas.openxmlformats.org/officeDocument/2006/relationships/hyperlink" Target="http://twitter.com/kartikk90932745/statuses/1353545026949816324" TargetMode="External"/><Relationship Id="rId696" Type="http://schemas.openxmlformats.org/officeDocument/2006/relationships/hyperlink" Target="http://twitter.com/rnairb/statuses/1353678227626102784" TargetMode="External"/><Relationship Id="rId3222" Type="http://schemas.openxmlformats.org/officeDocument/2006/relationships/hyperlink" Target="http://twitter.com/Navnath93872878/statuses/1353597488079495168" TargetMode="External"/><Relationship Id="rId4553" Type="http://schemas.openxmlformats.org/officeDocument/2006/relationships/hyperlink" Target="http://abs.twimg.com/sticky/default_profile_images/default_profile_normal.png" TargetMode="External"/><Relationship Id="rId695" Type="http://schemas.openxmlformats.org/officeDocument/2006/relationships/hyperlink" Target="http://pbs.twimg.com/profile_images/1284846031738294280/iJ5vFVGf_normal.jpg" TargetMode="External"/><Relationship Id="rId3225" Type="http://schemas.openxmlformats.org/officeDocument/2006/relationships/hyperlink" Target="http://pbs.twimg.com/profile_images/1098561692345094144/7dBmalbi_normal.png" TargetMode="External"/><Relationship Id="rId4556" Type="http://schemas.openxmlformats.org/officeDocument/2006/relationships/hyperlink" Target="http://twitter.com/fastoye/statuses/1353544890970329089" TargetMode="External"/><Relationship Id="rId694" Type="http://schemas.openxmlformats.org/officeDocument/2006/relationships/hyperlink" Target="http://twitter.com/Ni3iN_D28/statuses/1353678269569110017" TargetMode="External"/><Relationship Id="rId3224" Type="http://schemas.openxmlformats.org/officeDocument/2006/relationships/hyperlink" Target="http://twitter.com/BestDealsinIND/statuses/1353597482970664961" TargetMode="External"/><Relationship Id="rId4555" Type="http://schemas.openxmlformats.org/officeDocument/2006/relationships/hyperlink" Target="http://pbs.twimg.com/profile_images/1353693134610341888/8YfLrlk7_normal.jpg" TargetMode="External"/><Relationship Id="rId3259" Type="http://schemas.openxmlformats.org/officeDocument/2006/relationships/hyperlink" Target="http://abs.twimg.com/sticky/default_profile_images/default_profile_normal.png" TargetMode="External"/><Relationship Id="rId3250" Type="http://schemas.openxmlformats.org/officeDocument/2006/relationships/hyperlink" Target="http://twitter.com/satti_reddy/statuses/1353597032108199938" TargetMode="External"/><Relationship Id="rId4581" Type="http://schemas.openxmlformats.org/officeDocument/2006/relationships/hyperlink" Target="http://pbs.twimg.com/profile_images/1302285533771685890/gHJDGPic_normal.jpg" TargetMode="External"/><Relationship Id="rId4580" Type="http://schemas.openxmlformats.org/officeDocument/2006/relationships/hyperlink" Target="http://twitter.com/Litu_ck/statuses/1353543173209874433" TargetMode="External"/><Relationship Id="rId3252" Type="http://schemas.openxmlformats.org/officeDocument/2006/relationships/hyperlink" Target="http://twitter.com/jyotiraju09/statuses/1353597011547852800" TargetMode="External"/><Relationship Id="rId4583" Type="http://schemas.openxmlformats.org/officeDocument/2006/relationships/hyperlink" Target="http://pbs.twimg.com/profile_images/1352233767830601728/0SNPj4Mm_normal.jpg" TargetMode="External"/><Relationship Id="rId3251" Type="http://schemas.openxmlformats.org/officeDocument/2006/relationships/hyperlink" Target="http://pbs.twimg.com/profile_images/1341374069678120960/TlkVmfvx_normal.jpg" TargetMode="External"/><Relationship Id="rId4582" Type="http://schemas.openxmlformats.org/officeDocument/2006/relationships/hyperlink" Target="http://twitter.com/7Deals24/statuses/1353542916292022272" TargetMode="External"/><Relationship Id="rId3254" Type="http://schemas.openxmlformats.org/officeDocument/2006/relationships/hyperlink" Target="http://twitter.com/yogeshbagtharia/statuses/1353596996842475521" TargetMode="External"/><Relationship Id="rId4585" Type="http://schemas.openxmlformats.org/officeDocument/2006/relationships/hyperlink" Target="http://pbs.twimg.com/profile_images/1214721148354584577/Brnlu0hU_normal.jpg" TargetMode="External"/><Relationship Id="rId3253" Type="http://schemas.openxmlformats.org/officeDocument/2006/relationships/hyperlink" Target="http://pbs.twimg.com/profile_images/1200474952731750400/g44TmRf5_normal.jpg" TargetMode="External"/><Relationship Id="rId4584" Type="http://schemas.openxmlformats.org/officeDocument/2006/relationships/hyperlink" Target="http://twitter.com/MPrasad50298590/statuses/1353542848839262212" TargetMode="External"/><Relationship Id="rId3256" Type="http://schemas.openxmlformats.org/officeDocument/2006/relationships/hyperlink" Target="http://twitter.com/flipkartsupport/statuses/1353596862423392256" TargetMode="External"/><Relationship Id="rId4587" Type="http://schemas.openxmlformats.org/officeDocument/2006/relationships/hyperlink" Target="http://pbs.twimg.com/profile_images/1207556418036912128/wNeYOXz1_normal.jpg" TargetMode="External"/><Relationship Id="rId3255" Type="http://schemas.openxmlformats.org/officeDocument/2006/relationships/hyperlink" Target="http://pbs.twimg.com/profile_images/817766985719316480/_HVZYsjI_normal.jpg" TargetMode="External"/><Relationship Id="rId4586" Type="http://schemas.openxmlformats.org/officeDocument/2006/relationships/hyperlink" Target="http://twitter.com/Kaushal85553888/statuses/1353542761753042945" TargetMode="External"/><Relationship Id="rId3258" Type="http://schemas.openxmlformats.org/officeDocument/2006/relationships/hyperlink" Target="http://twitter.com/sweet19boy/statuses/1353596788813475840" TargetMode="External"/><Relationship Id="rId4589" Type="http://schemas.openxmlformats.org/officeDocument/2006/relationships/hyperlink" Target="http://pbs.twimg.com/profile_images/1193256176558866432/kPwuRIsG_normal.jpg" TargetMode="External"/><Relationship Id="rId3257" Type="http://schemas.openxmlformats.org/officeDocument/2006/relationships/hyperlink" Target="http://pbs.twimg.com/profile_images/1182004258553679872/tQk7TFG0_normal.jpg" TargetMode="External"/><Relationship Id="rId4588" Type="http://schemas.openxmlformats.org/officeDocument/2006/relationships/hyperlink" Target="http://twitter.com/BigkartDeal/statuses/1353542585294454787" TargetMode="External"/><Relationship Id="rId3249" Type="http://schemas.openxmlformats.org/officeDocument/2006/relationships/hyperlink" Target="http://pbs.twimg.com/profile_images/733442632974630912/bg444kJX_normal.jpg" TargetMode="External"/><Relationship Id="rId3248" Type="http://schemas.openxmlformats.org/officeDocument/2006/relationships/hyperlink" Target="http://twitter.com/flipkartsupport/statuses/1353597038169104384" TargetMode="External"/><Relationship Id="rId4579" Type="http://schemas.openxmlformats.org/officeDocument/2006/relationships/hyperlink" Target="http://pbs.twimg.com/profile_images/1246457914325217282/71LJPCQa_normal.jpg" TargetMode="External"/><Relationship Id="rId4570" Type="http://schemas.openxmlformats.org/officeDocument/2006/relationships/hyperlink" Target="http://twitter.com/agrawal_bhagwan/statuses/1353543851651207168" TargetMode="External"/><Relationship Id="rId3241" Type="http://schemas.openxmlformats.org/officeDocument/2006/relationships/hyperlink" Target="http://abs.twimg.com/sticky/default_profile_images/default_profile_normal.png" TargetMode="External"/><Relationship Id="rId4572" Type="http://schemas.openxmlformats.org/officeDocument/2006/relationships/hyperlink" Target="http://twitter.com/7Deals24/statuses/1353543688031334400" TargetMode="External"/><Relationship Id="rId3240" Type="http://schemas.openxmlformats.org/officeDocument/2006/relationships/hyperlink" Target="http://twitter.com/dmselvakumar/statuses/1353597173099712513" TargetMode="External"/><Relationship Id="rId4571" Type="http://schemas.openxmlformats.org/officeDocument/2006/relationships/hyperlink" Target="http://pbs.twimg.com/profile_images/1302285533771685890/gHJDGPic_normal.jpg" TargetMode="External"/><Relationship Id="rId3243" Type="http://schemas.openxmlformats.org/officeDocument/2006/relationships/hyperlink" Target="http://pbs.twimg.com/profile_images/1260980889292603395/Hb8M701o_normal.jpg" TargetMode="External"/><Relationship Id="rId4574" Type="http://schemas.openxmlformats.org/officeDocument/2006/relationships/hyperlink" Target="http://twitter.com/PinkcityF/statuses/1353543623330078723" TargetMode="External"/><Relationship Id="rId3242" Type="http://schemas.openxmlformats.org/officeDocument/2006/relationships/hyperlink" Target="http://twitter.com/dmselvakumar/statuses/1353597089574342656" TargetMode="External"/><Relationship Id="rId4573" Type="http://schemas.openxmlformats.org/officeDocument/2006/relationships/hyperlink" Target="http://pbs.twimg.com/profile_images/1312812063148843010/arAluT_q_normal.jpg" TargetMode="External"/><Relationship Id="rId3245" Type="http://schemas.openxmlformats.org/officeDocument/2006/relationships/hyperlink" Target="http://pbs.twimg.com/profile_images/1349966377130614784/iyRhgiw3_normal.jpg" TargetMode="External"/><Relationship Id="rId4576" Type="http://schemas.openxmlformats.org/officeDocument/2006/relationships/hyperlink" Target="http://twitter.com/Mobvoi_Official/statuses/1353543291816448000" TargetMode="External"/><Relationship Id="rId3244" Type="http://schemas.openxmlformats.org/officeDocument/2006/relationships/hyperlink" Target="http://twitter.com/bisht_mandy/statuses/1353597086260817921" TargetMode="External"/><Relationship Id="rId4575" Type="http://schemas.openxmlformats.org/officeDocument/2006/relationships/hyperlink" Target="http://pbs.twimg.com/profile_images/1050206936006709250/K-KzEDii_normal.jpg" TargetMode="External"/><Relationship Id="rId3247" Type="http://schemas.openxmlformats.org/officeDocument/2006/relationships/hyperlink" Target="http://pbs.twimg.com/profile_images/817766985719316480/_HVZYsjI_normal.jpg" TargetMode="External"/><Relationship Id="rId4578" Type="http://schemas.openxmlformats.org/officeDocument/2006/relationships/hyperlink" Target="http://twitter.com/tsaikumar1989/statuses/1353543188468834304" TargetMode="External"/><Relationship Id="rId3246" Type="http://schemas.openxmlformats.org/officeDocument/2006/relationships/hyperlink" Target="http://twitter.com/ConfidenceDutta/statuses/1353597060046614528" TargetMode="External"/><Relationship Id="rId4577" Type="http://schemas.openxmlformats.org/officeDocument/2006/relationships/hyperlink" Target="http://pbs.twimg.com/profile_images/1152178666572398592/yH5sJ3_y_normal.jpg" TargetMode="External"/><Relationship Id="rId1499" Type="http://schemas.openxmlformats.org/officeDocument/2006/relationships/hyperlink" Target="http://pbs.twimg.com/profile_images/1335954153680474113/CTf3wdOH_normal.jpg" TargetMode="External"/><Relationship Id="rId4525" Type="http://schemas.openxmlformats.org/officeDocument/2006/relationships/hyperlink" Target="http://pbs.twimg.com/profile_images/1353363006961270785/CSd94stv_normal.jpg" TargetMode="External"/><Relationship Id="rId4524" Type="http://schemas.openxmlformats.org/officeDocument/2006/relationships/hyperlink" Target="http://twitter.com/Aritra28063478/statuses/1353546233139216384" TargetMode="External"/><Relationship Id="rId4527" Type="http://schemas.openxmlformats.org/officeDocument/2006/relationships/hyperlink" Target="http://abs.twimg.com/sticky/default_profile_images/default_profile_normal.png" TargetMode="External"/><Relationship Id="rId4526" Type="http://schemas.openxmlformats.org/officeDocument/2006/relationships/hyperlink" Target="http://twitter.com/shubhakodange/statuses/1353546197076611072" TargetMode="External"/><Relationship Id="rId4529" Type="http://schemas.openxmlformats.org/officeDocument/2006/relationships/hyperlink" Target="http://abs.twimg.com/sticky/default_profile_images/default_profile_normal.png" TargetMode="External"/><Relationship Id="rId4528" Type="http://schemas.openxmlformats.org/officeDocument/2006/relationships/hyperlink" Target="http://twitter.com/kartikk90932745/statuses/1353546121390542855" TargetMode="External"/><Relationship Id="rId668" Type="http://schemas.openxmlformats.org/officeDocument/2006/relationships/hyperlink" Target="http://twitter.com/Anilsingh020/statuses/1353679335698403333" TargetMode="External"/><Relationship Id="rId667" Type="http://schemas.openxmlformats.org/officeDocument/2006/relationships/hyperlink" Target="http://pbs.twimg.com/profile_images/1228156553796018176/LjNPGS6q_normal.jpg" TargetMode="External"/><Relationship Id="rId666" Type="http://schemas.openxmlformats.org/officeDocument/2006/relationships/hyperlink" Target="http://twitter.com/bisoi_sujata/statuses/1353679415708889089" TargetMode="External"/><Relationship Id="rId665" Type="http://schemas.openxmlformats.org/officeDocument/2006/relationships/hyperlink" Target="http://pbs.twimg.com/profile_images/1017035993579286529/GmFn_U_y_normal.jpg" TargetMode="External"/><Relationship Id="rId669" Type="http://schemas.openxmlformats.org/officeDocument/2006/relationships/hyperlink" Target="http://pbs.twimg.com/profile_images/817766985719316480/_HVZYsjI_normal.jpg" TargetMode="External"/><Relationship Id="rId1490" Type="http://schemas.openxmlformats.org/officeDocument/2006/relationships/hyperlink" Target="http://twitter.com/Let_us_boycott/statuses/1353652883762384896" TargetMode="External"/><Relationship Id="rId660" Type="http://schemas.openxmlformats.org/officeDocument/2006/relationships/hyperlink" Target="http://twitter.com/flipkartsupport/statuses/1353679641903394817" TargetMode="External"/><Relationship Id="rId1491" Type="http://schemas.openxmlformats.org/officeDocument/2006/relationships/hyperlink" Target="http://pbs.twimg.com/profile_images/1335954153680474113/CTf3wdOH_normal.jpg" TargetMode="External"/><Relationship Id="rId1492" Type="http://schemas.openxmlformats.org/officeDocument/2006/relationships/hyperlink" Target="http://twitter.com/Let_us_boycott/statuses/1353652879895236609" TargetMode="External"/><Relationship Id="rId1493" Type="http://schemas.openxmlformats.org/officeDocument/2006/relationships/hyperlink" Target="http://pbs.twimg.com/profile_images/1295927411792478209/ESST0eQi_normal.jpg" TargetMode="External"/><Relationship Id="rId1494" Type="http://schemas.openxmlformats.org/officeDocument/2006/relationships/hyperlink" Target="http://twitter.com/Raj38474886/statuses/1353652856574922752" TargetMode="External"/><Relationship Id="rId664" Type="http://schemas.openxmlformats.org/officeDocument/2006/relationships/hyperlink" Target="http://twitter.com/Lucy03826575/statuses/1353679482553438208" TargetMode="External"/><Relationship Id="rId1495" Type="http://schemas.openxmlformats.org/officeDocument/2006/relationships/hyperlink" Target="http://pbs.twimg.com/profile_images/1353410100971458561/f4FRbmqi_normal.jpg" TargetMode="External"/><Relationship Id="rId4521" Type="http://schemas.openxmlformats.org/officeDocument/2006/relationships/hyperlink" Target="http://pbs.twimg.com/profile_images/1261242231081451521/mDPJcaDB_normal.jpg" TargetMode="External"/><Relationship Id="rId663" Type="http://schemas.openxmlformats.org/officeDocument/2006/relationships/hyperlink" Target="http://pbs.twimg.com/profile_images/1315213495483293696/aNqe4iPC_normal.jpg" TargetMode="External"/><Relationship Id="rId1496" Type="http://schemas.openxmlformats.org/officeDocument/2006/relationships/hyperlink" Target="http://twitter.com/janu_armaalian/statuses/1353652826434457600" TargetMode="External"/><Relationship Id="rId4520" Type="http://schemas.openxmlformats.org/officeDocument/2006/relationships/hyperlink" Target="http://twitter.com/7Deals24/statuses/1353546405147598848" TargetMode="External"/><Relationship Id="rId662" Type="http://schemas.openxmlformats.org/officeDocument/2006/relationships/hyperlink" Target="http://twitter.com/flipkartsupport/statuses/1353679488865849344" TargetMode="External"/><Relationship Id="rId1497" Type="http://schemas.openxmlformats.org/officeDocument/2006/relationships/hyperlink" Target="http://pbs.twimg.com/profile_images/1335954153680474113/CTf3wdOH_normal.jpg" TargetMode="External"/><Relationship Id="rId4523" Type="http://schemas.openxmlformats.org/officeDocument/2006/relationships/hyperlink" Target="http://pbs.twimg.com/profile_images/1267826109531385858/jsdlRoCo_normal.jpg" TargetMode="External"/><Relationship Id="rId661" Type="http://schemas.openxmlformats.org/officeDocument/2006/relationships/hyperlink" Target="http://pbs.twimg.com/profile_images/817766985719316480/_HVZYsjI_normal.jpg" TargetMode="External"/><Relationship Id="rId1498" Type="http://schemas.openxmlformats.org/officeDocument/2006/relationships/hyperlink" Target="http://twitter.com/Let_us_boycott/statuses/1353652823045660672" TargetMode="External"/><Relationship Id="rId4522" Type="http://schemas.openxmlformats.org/officeDocument/2006/relationships/hyperlink" Target="http://twitter.com/AmitJai06686667/statuses/1353546255595520000" TargetMode="External"/><Relationship Id="rId1488" Type="http://schemas.openxmlformats.org/officeDocument/2006/relationships/hyperlink" Target="http://twitter.com/Let_us_boycott/statuses/1353652897318367232" TargetMode="External"/><Relationship Id="rId4514" Type="http://schemas.openxmlformats.org/officeDocument/2006/relationships/hyperlink" Target="http://twitter.com/ashokinsan_5/statuses/1353546650183110656" TargetMode="External"/><Relationship Id="rId1489" Type="http://schemas.openxmlformats.org/officeDocument/2006/relationships/hyperlink" Target="http://pbs.twimg.com/profile_images/1335954153680474113/CTf3wdOH_normal.jpg" TargetMode="External"/><Relationship Id="rId4513" Type="http://schemas.openxmlformats.org/officeDocument/2006/relationships/hyperlink" Target="http://pbs.twimg.com/profile_images/1227648553733853184/kH1jpgul_normal.jpg" TargetMode="External"/><Relationship Id="rId4516" Type="http://schemas.openxmlformats.org/officeDocument/2006/relationships/hyperlink" Target="http://twitter.com/MSGAllTrading/statuses/1353546588241555456" TargetMode="External"/><Relationship Id="rId4515" Type="http://schemas.openxmlformats.org/officeDocument/2006/relationships/hyperlink" Target="http://pbs.twimg.com/profile_images/1313892976561664000/bg-dn8J7_normal.jpg" TargetMode="External"/><Relationship Id="rId4518" Type="http://schemas.openxmlformats.org/officeDocument/2006/relationships/hyperlink" Target="http://twitter.com/kartikk90932745/statuses/1353546434436587520" TargetMode="External"/><Relationship Id="rId4517" Type="http://schemas.openxmlformats.org/officeDocument/2006/relationships/hyperlink" Target="http://abs.twimg.com/sticky/default_profile_images/default_profile_normal.png" TargetMode="External"/><Relationship Id="rId4519" Type="http://schemas.openxmlformats.org/officeDocument/2006/relationships/hyperlink" Target="http://pbs.twimg.com/profile_images/1302285533771685890/gHJDGPic_normal.jpg" TargetMode="External"/><Relationship Id="rId657" Type="http://schemas.openxmlformats.org/officeDocument/2006/relationships/hyperlink" Target="http://pbs.twimg.com/profile_images/1199679383092391936/Z1ngrugZ_normal.jpg" TargetMode="External"/><Relationship Id="rId656" Type="http://schemas.openxmlformats.org/officeDocument/2006/relationships/hyperlink" Target="http://twitter.com/Abhishe93100885/statuses/1353680218867699712" TargetMode="External"/><Relationship Id="rId655" Type="http://schemas.openxmlformats.org/officeDocument/2006/relationships/hyperlink" Target="http://pbs.twimg.com/profile_images/1116201926998335488/YVk18CAF_normal.png" TargetMode="External"/><Relationship Id="rId654" Type="http://schemas.openxmlformats.org/officeDocument/2006/relationships/hyperlink" Target="http://twitter.com/atulsinha06/statuses/1353680231408701440" TargetMode="External"/><Relationship Id="rId659" Type="http://schemas.openxmlformats.org/officeDocument/2006/relationships/hyperlink" Target="http://pbs.twimg.com/profile_images/817766985719316480/_HVZYsjI_normal.jpg" TargetMode="External"/><Relationship Id="rId658" Type="http://schemas.openxmlformats.org/officeDocument/2006/relationships/hyperlink" Target="http://twitter.com/SunnyGaware3/statuses/1353680012046716928" TargetMode="External"/><Relationship Id="rId1480" Type="http://schemas.openxmlformats.org/officeDocument/2006/relationships/hyperlink" Target="http://twitter.com/Let_us_boycott/statuses/1353652967069655040" TargetMode="External"/><Relationship Id="rId1481" Type="http://schemas.openxmlformats.org/officeDocument/2006/relationships/hyperlink" Target="http://pbs.twimg.com/profile_images/1335954153680474113/CTf3wdOH_normal.jpg" TargetMode="External"/><Relationship Id="rId1482" Type="http://schemas.openxmlformats.org/officeDocument/2006/relationships/hyperlink" Target="http://twitter.com/Let_us_boycott/statuses/1353652945481564160" TargetMode="External"/><Relationship Id="rId1483" Type="http://schemas.openxmlformats.org/officeDocument/2006/relationships/hyperlink" Target="http://pbs.twimg.com/profile_images/1335954153680474113/CTf3wdOH_normal.jpg" TargetMode="External"/><Relationship Id="rId653" Type="http://schemas.openxmlformats.org/officeDocument/2006/relationships/hyperlink" Target="http://pbs.twimg.com/profile_images/1316333271349948416/mAVfmQ8p_normal.jpg" TargetMode="External"/><Relationship Id="rId1484" Type="http://schemas.openxmlformats.org/officeDocument/2006/relationships/hyperlink" Target="http://twitter.com/Let_us_boycott/statuses/1353652932839923715" TargetMode="External"/><Relationship Id="rId4510" Type="http://schemas.openxmlformats.org/officeDocument/2006/relationships/hyperlink" Target="http://twitter.com/kartikk90932745/statuses/1353546688036798464" TargetMode="External"/><Relationship Id="rId652" Type="http://schemas.openxmlformats.org/officeDocument/2006/relationships/hyperlink" Target="http://twitter.com/UAngural/statuses/1353680277718102018" TargetMode="External"/><Relationship Id="rId1485" Type="http://schemas.openxmlformats.org/officeDocument/2006/relationships/hyperlink" Target="http://pbs.twimg.com/profile_images/1295927411792478209/ESST0eQi_normal.jpg" TargetMode="External"/><Relationship Id="rId651" Type="http://schemas.openxmlformats.org/officeDocument/2006/relationships/hyperlink" Target="http://abs.twimg.com/sticky/default_profile_images/default_profile_normal.png" TargetMode="External"/><Relationship Id="rId1486" Type="http://schemas.openxmlformats.org/officeDocument/2006/relationships/hyperlink" Target="http://twitter.com/Raj38474886/statuses/1353652932626030592" TargetMode="External"/><Relationship Id="rId4512" Type="http://schemas.openxmlformats.org/officeDocument/2006/relationships/hyperlink" Target="http://twitter.com/yoges7072/statuses/1353546686224769030" TargetMode="External"/><Relationship Id="rId650" Type="http://schemas.openxmlformats.org/officeDocument/2006/relationships/hyperlink" Target="http://twitter.com/Mohamme14209407/statuses/1353680322580287489" TargetMode="External"/><Relationship Id="rId1487" Type="http://schemas.openxmlformats.org/officeDocument/2006/relationships/hyperlink" Target="http://pbs.twimg.com/profile_images/1335954153680474113/CTf3wdOH_normal.jpg" TargetMode="External"/><Relationship Id="rId4511" Type="http://schemas.openxmlformats.org/officeDocument/2006/relationships/hyperlink" Target="http://pbs.twimg.com/profile_images/1352409907316711432/zq76aH-R_normal.jpg" TargetMode="External"/><Relationship Id="rId3216" Type="http://schemas.openxmlformats.org/officeDocument/2006/relationships/hyperlink" Target="http://twitter.com/flipkartsupport/statuses/1353597841487237123" TargetMode="External"/><Relationship Id="rId4547" Type="http://schemas.openxmlformats.org/officeDocument/2006/relationships/hyperlink" Target="http://pbs.twimg.com/profile_images/1347515726567903236/yJVbyF-f_normal.jpg" TargetMode="External"/><Relationship Id="rId3215" Type="http://schemas.openxmlformats.org/officeDocument/2006/relationships/hyperlink" Target="http://pbs.twimg.com/profile_images/817766985719316480/_HVZYsjI_normal.jpg" TargetMode="External"/><Relationship Id="rId4546" Type="http://schemas.openxmlformats.org/officeDocument/2006/relationships/hyperlink" Target="http://twitter.com/flipkartsupport/statuses/1353545195984449537" TargetMode="External"/><Relationship Id="rId3218" Type="http://schemas.openxmlformats.org/officeDocument/2006/relationships/hyperlink" Target="http://twitter.com/flipkartsupport/statuses/1353597616949485568" TargetMode="External"/><Relationship Id="rId4549" Type="http://schemas.openxmlformats.org/officeDocument/2006/relationships/hyperlink" Target="http://pbs.twimg.com/profile_images/1333783348074844160/p_DcHiqx_normal.jpg" TargetMode="External"/><Relationship Id="rId3217" Type="http://schemas.openxmlformats.org/officeDocument/2006/relationships/hyperlink" Target="http://pbs.twimg.com/profile_images/817766985719316480/_HVZYsjI_normal.jpg" TargetMode="External"/><Relationship Id="rId4548" Type="http://schemas.openxmlformats.org/officeDocument/2006/relationships/hyperlink" Target="http://twitter.com/Shahidmulla/statuses/1353545176875036672" TargetMode="External"/><Relationship Id="rId3219" Type="http://schemas.openxmlformats.org/officeDocument/2006/relationships/hyperlink" Target="http://abs.twimg.com/sticky/default_profile_images/default_profile_normal.png" TargetMode="External"/><Relationship Id="rId689" Type="http://schemas.openxmlformats.org/officeDocument/2006/relationships/hyperlink" Target="http://pbs.twimg.com/profile_images/1353162339114217472/BK4o44-p_normal.jpg" TargetMode="External"/><Relationship Id="rId688" Type="http://schemas.openxmlformats.org/officeDocument/2006/relationships/hyperlink" Target="http://twitter.com/CAPTAIN08599299/statuses/1353678432937385984" TargetMode="External"/><Relationship Id="rId687" Type="http://schemas.openxmlformats.org/officeDocument/2006/relationships/hyperlink" Target="http://pbs.twimg.com/profile_images/1348856889493229568/lZ06DPqQ_normal.jpg" TargetMode="External"/><Relationship Id="rId682" Type="http://schemas.openxmlformats.org/officeDocument/2006/relationships/hyperlink" Target="http://twitter.com/IshaSum2/statuses/1353678853995073536" TargetMode="External"/><Relationship Id="rId681" Type="http://schemas.openxmlformats.org/officeDocument/2006/relationships/hyperlink" Target="http://pbs.twimg.com/profile_images/1351493445945184256/Dha2Hefa_normal.jpg" TargetMode="External"/><Relationship Id="rId680" Type="http://schemas.openxmlformats.org/officeDocument/2006/relationships/hyperlink" Target="http://twitter.com/Xmonokrishna/statuses/1353678857702879232" TargetMode="External"/><Relationship Id="rId3210" Type="http://schemas.openxmlformats.org/officeDocument/2006/relationships/hyperlink" Target="http://twitter.com/Ni3iN_D28/statuses/1353597921984356353" TargetMode="External"/><Relationship Id="rId4541" Type="http://schemas.openxmlformats.org/officeDocument/2006/relationships/hyperlink" Target="http://pbs.twimg.com/profile_images/1290272118794358785/2KuJ14yk_normal.jpg" TargetMode="External"/><Relationship Id="rId4540" Type="http://schemas.openxmlformats.org/officeDocument/2006/relationships/hyperlink" Target="http://twitter.com/Mukund2772/statuses/1353545443876036610" TargetMode="External"/><Relationship Id="rId686" Type="http://schemas.openxmlformats.org/officeDocument/2006/relationships/hyperlink" Target="http://twitter.com/Shubham64301273/statuses/1353678539048980481" TargetMode="External"/><Relationship Id="rId3212" Type="http://schemas.openxmlformats.org/officeDocument/2006/relationships/hyperlink" Target="http://twitter.com/KhushalPalrecha/statuses/1353597915764166657" TargetMode="External"/><Relationship Id="rId4543" Type="http://schemas.openxmlformats.org/officeDocument/2006/relationships/hyperlink" Target="http://abs.twimg.com/sticky/default_profile_images/default_profile_normal.png" TargetMode="External"/><Relationship Id="rId685" Type="http://schemas.openxmlformats.org/officeDocument/2006/relationships/hyperlink" Target="http://pbs.twimg.com/profile_images/1113743749522309124/jWXznRuw_normal.png" TargetMode="External"/><Relationship Id="rId3211" Type="http://schemas.openxmlformats.org/officeDocument/2006/relationships/hyperlink" Target="http://pbs.twimg.com/profile_images/677038527520055296/b3X1VWE8_normal.jpg" TargetMode="External"/><Relationship Id="rId4542" Type="http://schemas.openxmlformats.org/officeDocument/2006/relationships/hyperlink" Target="http://twitter.com/GeekyTechFan/statuses/1353545394291007489" TargetMode="External"/><Relationship Id="rId684" Type="http://schemas.openxmlformats.org/officeDocument/2006/relationships/hyperlink" Target="http://twitter.com/flipkartsupport/statuses/1353678722360991745" TargetMode="External"/><Relationship Id="rId3214" Type="http://schemas.openxmlformats.org/officeDocument/2006/relationships/hyperlink" Target="http://twitter.com/sudipd18/statuses/1353597848168919040" TargetMode="External"/><Relationship Id="rId4545" Type="http://schemas.openxmlformats.org/officeDocument/2006/relationships/hyperlink" Target="http://pbs.twimg.com/profile_images/817766985719316480/_HVZYsjI_normal.jpg" TargetMode="External"/><Relationship Id="rId683" Type="http://schemas.openxmlformats.org/officeDocument/2006/relationships/hyperlink" Target="http://pbs.twimg.com/profile_images/817766985719316480/_HVZYsjI_normal.jpg" TargetMode="External"/><Relationship Id="rId3213" Type="http://schemas.openxmlformats.org/officeDocument/2006/relationships/hyperlink" Target="http://pbs.twimg.com/profile_images/1098588817991159808/OBSOoMlg_normal.jpg" TargetMode="External"/><Relationship Id="rId4544" Type="http://schemas.openxmlformats.org/officeDocument/2006/relationships/hyperlink" Target="http://twitter.com/Drac__N/statuses/1353545313231859714" TargetMode="External"/><Relationship Id="rId3205" Type="http://schemas.openxmlformats.org/officeDocument/2006/relationships/hyperlink" Target="http://pbs.twimg.com/profile_images/1302285533771685890/gHJDGPic_normal.jpg" TargetMode="External"/><Relationship Id="rId4536" Type="http://schemas.openxmlformats.org/officeDocument/2006/relationships/hyperlink" Target="http://twitter.com/AbhinashReddy6/statuses/1353545605071609856" TargetMode="External"/><Relationship Id="rId3204" Type="http://schemas.openxmlformats.org/officeDocument/2006/relationships/hyperlink" Target="http://twitter.com/Najrul31204907/statuses/1353598262872219648" TargetMode="External"/><Relationship Id="rId4535" Type="http://schemas.openxmlformats.org/officeDocument/2006/relationships/hyperlink" Target="http://pbs.twimg.com/profile_images/992371524177805313/_QIRDLxW_normal.jpg" TargetMode="External"/><Relationship Id="rId3207" Type="http://schemas.openxmlformats.org/officeDocument/2006/relationships/hyperlink" Target="http://pbs.twimg.com/profile_images/1310465012578754561/XWFrnf_D_normal.jpg" TargetMode="External"/><Relationship Id="rId4538" Type="http://schemas.openxmlformats.org/officeDocument/2006/relationships/hyperlink" Target="http://twitter.com/VinodMNagwanshi/statuses/1353545501283553281" TargetMode="External"/><Relationship Id="rId3206" Type="http://schemas.openxmlformats.org/officeDocument/2006/relationships/hyperlink" Target="http://twitter.com/7Deals24/statuses/1353598180324040704" TargetMode="External"/><Relationship Id="rId4537" Type="http://schemas.openxmlformats.org/officeDocument/2006/relationships/hyperlink" Target="http://pbs.twimg.com/profile_images/1329707943214759940/p-7-OwCu_normal.jpg" TargetMode="External"/><Relationship Id="rId3209" Type="http://schemas.openxmlformats.org/officeDocument/2006/relationships/hyperlink" Target="http://pbs.twimg.com/profile_images/1309376165912608768/m3EFL3KI_normal.jpg" TargetMode="External"/><Relationship Id="rId3208" Type="http://schemas.openxmlformats.org/officeDocument/2006/relationships/hyperlink" Target="http://twitter.com/motorolaindia/statuses/1353598095137808384" TargetMode="External"/><Relationship Id="rId4539" Type="http://schemas.openxmlformats.org/officeDocument/2006/relationships/hyperlink" Target="http://pbs.twimg.com/profile_images/710686644320382976/vM5paHdH_normal.jpg" TargetMode="External"/><Relationship Id="rId679" Type="http://schemas.openxmlformats.org/officeDocument/2006/relationships/hyperlink" Target="http://pbs.twimg.com/profile_images/1351235551173734404/AWpzf9kP_normal.jpg" TargetMode="External"/><Relationship Id="rId678" Type="http://schemas.openxmlformats.org/officeDocument/2006/relationships/hyperlink" Target="http://twitter.com/NutroVally/statuses/1353679095658242051" TargetMode="External"/><Relationship Id="rId677" Type="http://schemas.openxmlformats.org/officeDocument/2006/relationships/hyperlink" Target="http://pbs.twimg.com/profile_images/1237701276059615232/HdTOwmuR_normal.jpg" TargetMode="External"/><Relationship Id="rId676" Type="http://schemas.openxmlformats.org/officeDocument/2006/relationships/hyperlink" Target="http://twitter.com/BlazeR63697922/statuses/1353679175068999685" TargetMode="External"/><Relationship Id="rId671" Type="http://schemas.openxmlformats.org/officeDocument/2006/relationships/hyperlink" Target="http://pbs.twimg.com/profile_images/1353680922868994049/wGEKfx1U_normal.jpg" TargetMode="External"/><Relationship Id="rId670" Type="http://schemas.openxmlformats.org/officeDocument/2006/relationships/hyperlink" Target="http://twitter.com/flipkartsupport/statuses/1353679305151311880" TargetMode="External"/><Relationship Id="rId4530" Type="http://schemas.openxmlformats.org/officeDocument/2006/relationships/hyperlink" Target="http://twitter.com/Mohamme42111008/statuses/1353545980684079104" TargetMode="External"/><Relationship Id="rId675" Type="http://schemas.openxmlformats.org/officeDocument/2006/relationships/hyperlink" Target="http://abs.twimg.com/sticky/default_profile_images/default_profile_normal.png" TargetMode="External"/><Relationship Id="rId3201" Type="http://schemas.openxmlformats.org/officeDocument/2006/relationships/hyperlink" Target="http://pbs.twimg.com/profile_images/1238098337707855873/Cn4VFtWK_normal.jpg" TargetMode="External"/><Relationship Id="rId4532" Type="http://schemas.openxmlformats.org/officeDocument/2006/relationships/hyperlink" Target="http://twitter.com/Chintamani2020/statuses/1353545908923719681" TargetMode="External"/><Relationship Id="rId674" Type="http://schemas.openxmlformats.org/officeDocument/2006/relationships/hyperlink" Target="http://twitter.com/flipkartsupport/statuses/1353679234074460161" TargetMode="External"/><Relationship Id="rId3200" Type="http://schemas.openxmlformats.org/officeDocument/2006/relationships/hyperlink" Target="http://twitter.com/flipkartsupport/statuses/1353598406489382912" TargetMode="External"/><Relationship Id="rId4531" Type="http://schemas.openxmlformats.org/officeDocument/2006/relationships/hyperlink" Target="http://pbs.twimg.com/profile_images/1304619572897611778/JofCcMUL_normal.jpg" TargetMode="External"/><Relationship Id="rId673" Type="http://schemas.openxmlformats.org/officeDocument/2006/relationships/hyperlink" Target="http://pbs.twimg.com/profile_images/817766985719316480/_HVZYsjI_normal.jpg" TargetMode="External"/><Relationship Id="rId3203" Type="http://schemas.openxmlformats.org/officeDocument/2006/relationships/hyperlink" Target="http://pbs.twimg.com/profile_images/1246633101263908864/ClWAmfuT_normal.jpg" TargetMode="External"/><Relationship Id="rId4534" Type="http://schemas.openxmlformats.org/officeDocument/2006/relationships/hyperlink" Target="http://twitter.com/kartikk90932745/statuses/1353545873955950592" TargetMode="External"/><Relationship Id="rId672" Type="http://schemas.openxmlformats.org/officeDocument/2006/relationships/hyperlink" Target="http://twitter.com/abhinavmehta94/statuses/1353679300239605760" TargetMode="External"/><Relationship Id="rId3202" Type="http://schemas.openxmlformats.org/officeDocument/2006/relationships/hyperlink" Target="http://twitter.com/meghnabasu2/statuses/1353598394133082115" TargetMode="External"/><Relationship Id="rId4533" Type="http://schemas.openxmlformats.org/officeDocument/2006/relationships/hyperlink" Target="http://abs.twimg.com/sticky/default_profile_images/default_profile_normal.png" TargetMode="External"/><Relationship Id="rId190" Type="http://schemas.openxmlformats.org/officeDocument/2006/relationships/hyperlink" Target="http://twitter.com/Karan_Dubey_/statuses/1353696337980608515" TargetMode="External"/><Relationship Id="rId5019" Type="http://schemas.openxmlformats.org/officeDocument/2006/relationships/hyperlink" Target="http://pbs.twimg.com/profile_images/1351931470202372096/Z8tcgEpP_normal.jpg" TargetMode="External"/><Relationship Id="rId194" Type="http://schemas.openxmlformats.org/officeDocument/2006/relationships/hyperlink" Target="http://twitter.com/BhagatJoy/statuses/1353696264899227649" TargetMode="External"/><Relationship Id="rId193" Type="http://schemas.openxmlformats.org/officeDocument/2006/relationships/hyperlink" Target="http://pbs.twimg.com/profile_images/1230899033805209600/7Phe2RR0_normal.jpg" TargetMode="External"/><Relationship Id="rId192" Type="http://schemas.openxmlformats.org/officeDocument/2006/relationships/hyperlink" Target="http://twitter.com/Anoop94728365/statuses/1353696304308789250" TargetMode="External"/><Relationship Id="rId191" Type="http://schemas.openxmlformats.org/officeDocument/2006/relationships/hyperlink" Target="http://pbs.twimg.com/profile_images/1350967027146612736/9zv1l75W_normal.jpg" TargetMode="External"/><Relationship Id="rId5010" Type="http://schemas.openxmlformats.org/officeDocument/2006/relationships/hyperlink" Target="http://twitter.com/AviKohli6/statuses/1353464458010497024" TargetMode="External"/><Relationship Id="rId187" Type="http://schemas.openxmlformats.org/officeDocument/2006/relationships/hyperlink" Target="http://pbs.twimg.com/profile_images/1340169920240185346/7n_f5amU_normal.jpg" TargetMode="External"/><Relationship Id="rId5013" Type="http://schemas.openxmlformats.org/officeDocument/2006/relationships/hyperlink" Target="http://abs.twimg.com/sticky/default_profile_images/default_profile_normal.png" TargetMode="External"/><Relationship Id="rId186" Type="http://schemas.openxmlformats.org/officeDocument/2006/relationships/hyperlink" Target="http://twitter.com/KoushikBorah09/statuses/1353696373607170052" TargetMode="External"/><Relationship Id="rId5014" Type="http://schemas.openxmlformats.org/officeDocument/2006/relationships/hyperlink" Target="http://twitter.com/NAVEENKUMARGAY5/statuses/1353463669313724422" TargetMode="External"/><Relationship Id="rId185" Type="http://schemas.openxmlformats.org/officeDocument/2006/relationships/hyperlink" Target="http://pbs.twimg.com/profile_images/1003673816143294464/MUZoVRK6_normal.jpg" TargetMode="External"/><Relationship Id="rId5011" Type="http://schemas.openxmlformats.org/officeDocument/2006/relationships/hyperlink" Target="http://abs.twimg.com/sticky/default_profile_images/default_profile_normal.png" TargetMode="External"/><Relationship Id="rId184" Type="http://schemas.openxmlformats.org/officeDocument/2006/relationships/hyperlink" Target="http://twitter.com/usemycards/statuses/1353696379948957698" TargetMode="External"/><Relationship Id="rId5012" Type="http://schemas.openxmlformats.org/officeDocument/2006/relationships/hyperlink" Target="http://twitter.com/NAVEENKUMARGAY5/statuses/1353463762003447810" TargetMode="External"/><Relationship Id="rId5017" Type="http://schemas.openxmlformats.org/officeDocument/2006/relationships/hyperlink" Target="http://pbs.twimg.com/profile_images/1324699278128734209/cIKLjuTD_normal.jpg" TargetMode="External"/><Relationship Id="rId5018" Type="http://schemas.openxmlformats.org/officeDocument/2006/relationships/hyperlink" Target="http://twitter.com/isrgrajan/statuses/1353462594284224513" TargetMode="External"/><Relationship Id="rId189" Type="http://schemas.openxmlformats.org/officeDocument/2006/relationships/hyperlink" Target="http://pbs.twimg.com/profile_images/1090131503193808896/w9a8slPa_normal.jpg" TargetMode="External"/><Relationship Id="rId5015" Type="http://schemas.openxmlformats.org/officeDocument/2006/relationships/hyperlink" Target="http://pbs.twimg.com/profile_images/1329426951442894848/-ZqOFxKt_normal.jpg" TargetMode="External"/><Relationship Id="rId188" Type="http://schemas.openxmlformats.org/officeDocument/2006/relationships/hyperlink" Target="http://twitter.com/IitgRranjan/statuses/1353696340400726016" TargetMode="External"/><Relationship Id="rId5016" Type="http://schemas.openxmlformats.org/officeDocument/2006/relationships/hyperlink" Target="http://twitter.com/DevgunVishesh/statuses/1353463260943532034" TargetMode="External"/><Relationship Id="rId5008" Type="http://schemas.openxmlformats.org/officeDocument/2006/relationships/hyperlink" Target="http://twitter.com/xtra_deals/statuses/1353470746987794432" TargetMode="External"/><Relationship Id="rId5009" Type="http://schemas.openxmlformats.org/officeDocument/2006/relationships/hyperlink" Target="http://pbs.twimg.com/profile_images/1346022714608287744/pbFkYPxD_normal.jpg" TargetMode="External"/><Relationship Id="rId183" Type="http://schemas.openxmlformats.org/officeDocument/2006/relationships/hyperlink" Target="http://pbs.twimg.com/profile_images/1163814086716510217/yL7BPe00_normal.jpg" TargetMode="External"/><Relationship Id="rId182" Type="http://schemas.openxmlformats.org/officeDocument/2006/relationships/hyperlink" Target="http://twitter.com/Deepend02974410/statuses/1353696419111186433" TargetMode="External"/><Relationship Id="rId181" Type="http://schemas.openxmlformats.org/officeDocument/2006/relationships/hyperlink" Target="http://pbs.twimg.com/profile_images/1273176018770104320/qe3IfNr6_normal.jpg" TargetMode="External"/><Relationship Id="rId180" Type="http://schemas.openxmlformats.org/officeDocument/2006/relationships/hyperlink" Target="http://twitter.com/KoushikBorah09/statuses/1353696423385169921" TargetMode="External"/><Relationship Id="rId176" Type="http://schemas.openxmlformats.org/officeDocument/2006/relationships/hyperlink" Target="http://twitter.com/arpit971/statuses/1353696518843162625" TargetMode="External"/><Relationship Id="rId5002" Type="http://schemas.openxmlformats.org/officeDocument/2006/relationships/hyperlink" Target="http://twitter.com/xtra_deals/statuses/1353471328418988032" TargetMode="External"/><Relationship Id="rId175" Type="http://schemas.openxmlformats.org/officeDocument/2006/relationships/hyperlink" Target="http://pbs.twimg.com/profile_images/1294649021949079556/RavDAWqT_normal.jpg" TargetMode="External"/><Relationship Id="rId5003" Type="http://schemas.openxmlformats.org/officeDocument/2006/relationships/hyperlink" Target="http://pbs.twimg.com/profile_images/1297213661740544000/FyhB_6Rw_normal.png" TargetMode="External"/><Relationship Id="rId174" Type="http://schemas.openxmlformats.org/officeDocument/2006/relationships/hyperlink" Target="http://twitter.com/BhagatJoy/statuses/1353696568608780289" TargetMode="External"/><Relationship Id="rId5000" Type="http://schemas.openxmlformats.org/officeDocument/2006/relationships/hyperlink" Target="http://twitter.com/xtra_deals/statuses/1353471530412482565" TargetMode="External"/><Relationship Id="rId173" Type="http://schemas.openxmlformats.org/officeDocument/2006/relationships/hyperlink" Target="http://pbs.twimg.com/profile_images/1230899033805209600/7Phe2RR0_normal.jpg" TargetMode="External"/><Relationship Id="rId5001" Type="http://schemas.openxmlformats.org/officeDocument/2006/relationships/hyperlink" Target="http://pbs.twimg.com/profile_images/1297213661740544000/FyhB_6Rw_normal.png" TargetMode="External"/><Relationship Id="rId5006" Type="http://schemas.openxmlformats.org/officeDocument/2006/relationships/hyperlink" Target="http://twitter.com/xtra_deals/statuses/1353470844484382723" TargetMode="External"/><Relationship Id="rId179" Type="http://schemas.openxmlformats.org/officeDocument/2006/relationships/hyperlink" Target="http://pbs.twimg.com/profile_images/1003673816143294464/MUZoVRK6_normal.jpg" TargetMode="External"/><Relationship Id="rId5007" Type="http://schemas.openxmlformats.org/officeDocument/2006/relationships/hyperlink" Target="http://pbs.twimg.com/profile_images/1297213661740544000/FyhB_6Rw_normal.png" TargetMode="External"/><Relationship Id="rId178" Type="http://schemas.openxmlformats.org/officeDocument/2006/relationships/hyperlink" Target="http://twitter.com/KoushikBorah09/statuses/1353696498463232000" TargetMode="External"/><Relationship Id="rId5004" Type="http://schemas.openxmlformats.org/officeDocument/2006/relationships/hyperlink" Target="http://twitter.com/xtra_deals/statuses/1353471067730436096" TargetMode="External"/><Relationship Id="rId177" Type="http://schemas.openxmlformats.org/officeDocument/2006/relationships/hyperlink" Target="http://pbs.twimg.com/profile_images/1003673816143294464/MUZoVRK6_normal.jpg" TargetMode="External"/><Relationship Id="rId5005" Type="http://schemas.openxmlformats.org/officeDocument/2006/relationships/hyperlink" Target="http://pbs.twimg.com/profile_images/1297213661740544000/FyhB_6Rw_normal.png" TargetMode="External"/><Relationship Id="rId5031" Type="http://schemas.openxmlformats.org/officeDocument/2006/relationships/hyperlink" Target="http://pbs.twimg.com/profile_images/1250402077483786240/8LPWOs_o_normal.jpg" TargetMode="External"/><Relationship Id="rId5032" Type="http://schemas.openxmlformats.org/officeDocument/2006/relationships/hyperlink" Target="http://twitter.com/trends99brand/statuses/1353457360874983425" TargetMode="External"/><Relationship Id="rId5030" Type="http://schemas.openxmlformats.org/officeDocument/2006/relationships/hyperlink" Target="http://twitter.com/ItsSaptarshi/statuses/1353458363271548930" TargetMode="External"/><Relationship Id="rId5035" Type="http://schemas.openxmlformats.org/officeDocument/2006/relationships/hyperlink" Target="http://pbs.twimg.com/profile_images/1332043566965682177/6fzPqsNp_normal.jpg" TargetMode="External"/><Relationship Id="rId5036" Type="http://schemas.openxmlformats.org/officeDocument/2006/relationships/hyperlink" Target="http://twitter.com/IAmXinfinity/statuses/1353451645615497216" TargetMode="External"/><Relationship Id="rId5033" Type="http://schemas.openxmlformats.org/officeDocument/2006/relationships/hyperlink" Target="http://pbs.twimg.com/profile_images/1319242007492046848/qCtg7mhg_normal.jpg" TargetMode="External"/><Relationship Id="rId5034" Type="http://schemas.openxmlformats.org/officeDocument/2006/relationships/hyperlink" Target="http://twitter.com/listenankita/statuses/1353455375744462854" TargetMode="External"/><Relationship Id="rId5039" Type="http://schemas.openxmlformats.org/officeDocument/2006/relationships/hyperlink" Target="http://pbs.twimg.com/profile_images/3775108256/b08e25a642220f933dab467633e94113_normal.jpeg" TargetMode="External"/><Relationship Id="rId5037" Type="http://schemas.openxmlformats.org/officeDocument/2006/relationships/hyperlink" Target="http://pbs.twimg.com/profile_images/1258598540445659137/aX1lH6ZU_normal.jpg" TargetMode="External"/><Relationship Id="rId5038" Type="http://schemas.openxmlformats.org/officeDocument/2006/relationships/hyperlink" Target="http://twitter.com/YES_ITakeit/statuses/1353450830989463552" TargetMode="External"/><Relationship Id="rId5020" Type="http://schemas.openxmlformats.org/officeDocument/2006/relationships/hyperlink" Target="http://twitter.com/sarcasticyadav_/statuses/1353461437931393024" TargetMode="External"/><Relationship Id="rId5021" Type="http://schemas.openxmlformats.org/officeDocument/2006/relationships/hyperlink" Target="http://pbs.twimg.com/profile_images/1322535284857278470/1IjONGYw_normal.jpg" TargetMode="External"/><Relationship Id="rId198" Type="http://schemas.openxmlformats.org/officeDocument/2006/relationships/hyperlink" Target="http://twitter.com/satyamshanker2/statuses/1353696111202979840" TargetMode="External"/><Relationship Id="rId5024" Type="http://schemas.openxmlformats.org/officeDocument/2006/relationships/hyperlink" Target="http://twitter.com/SumitchaudharyO/statuses/1353459949343363072" TargetMode="External"/><Relationship Id="rId197" Type="http://schemas.openxmlformats.org/officeDocument/2006/relationships/hyperlink" Target="http://pbs.twimg.com/profile_images/1336007924225777664/1M_9xa6S_normal.jpg" TargetMode="External"/><Relationship Id="rId5025" Type="http://schemas.openxmlformats.org/officeDocument/2006/relationships/hyperlink" Target="http://pbs.twimg.com/profile_images/817766985719316480/_HVZYsjI_normal.jpg" TargetMode="External"/><Relationship Id="rId196" Type="http://schemas.openxmlformats.org/officeDocument/2006/relationships/hyperlink" Target="http://twitter.com/KoushikBorah09/statuses/1353696212394901506" TargetMode="External"/><Relationship Id="rId5022" Type="http://schemas.openxmlformats.org/officeDocument/2006/relationships/hyperlink" Target="http://twitter.com/GetYouRefund/statuses/1353460138246500362" TargetMode="External"/><Relationship Id="rId195" Type="http://schemas.openxmlformats.org/officeDocument/2006/relationships/hyperlink" Target="http://pbs.twimg.com/profile_images/1003673816143294464/MUZoVRK6_normal.jpg" TargetMode="External"/><Relationship Id="rId5023" Type="http://schemas.openxmlformats.org/officeDocument/2006/relationships/hyperlink" Target="http://pbs.twimg.com/profile_images/1347332147728683008/Y_wXGXLa_normal.jpg" TargetMode="External"/><Relationship Id="rId5028" Type="http://schemas.openxmlformats.org/officeDocument/2006/relationships/hyperlink" Target="http://twitter.com/sarada5250/statuses/1353458422067339269" TargetMode="External"/><Relationship Id="rId5029" Type="http://schemas.openxmlformats.org/officeDocument/2006/relationships/hyperlink" Target="http://pbs.twimg.com/profile_images/1318796903405027330/TahSdOC4_normal.jpg" TargetMode="External"/><Relationship Id="rId5026" Type="http://schemas.openxmlformats.org/officeDocument/2006/relationships/hyperlink" Target="http://twitter.com/flipkartsupport/statuses/1353458809490923520" TargetMode="External"/><Relationship Id="rId199" Type="http://schemas.openxmlformats.org/officeDocument/2006/relationships/hyperlink" Target="http://pbs.twimg.com/profile_images/1336007924225777664/1M_9xa6S_normal.jpg" TargetMode="External"/><Relationship Id="rId5027" Type="http://schemas.openxmlformats.org/officeDocument/2006/relationships/hyperlink" Target="http://pbs.twimg.com/profile_images/1292834980993748998/P0T9nTOj_normal.jpg" TargetMode="External"/><Relationship Id="rId150" Type="http://schemas.openxmlformats.org/officeDocument/2006/relationships/hyperlink" Target="http://twitter.com/OMCkrish/statuses/1353697248803135489" TargetMode="External"/><Relationship Id="rId149" Type="http://schemas.openxmlformats.org/officeDocument/2006/relationships/hyperlink" Target="http://pbs.twimg.com/profile_images/1302994467469762560/Q5a_4NfY_normal.jpg" TargetMode="External"/><Relationship Id="rId148" Type="http://schemas.openxmlformats.org/officeDocument/2006/relationships/hyperlink" Target="http://twitter.com/gururajsrao/statuses/1353697262673641472" TargetMode="External"/><Relationship Id="rId3270" Type="http://schemas.openxmlformats.org/officeDocument/2006/relationships/hyperlink" Target="http://twitter.com/se3makumari/statuses/1353596382246883329" TargetMode="External"/><Relationship Id="rId3272" Type="http://schemas.openxmlformats.org/officeDocument/2006/relationships/hyperlink" Target="http://twitter.com/avinash30807857/statuses/1353596335161749504" TargetMode="External"/><Relationship Id="rId3271" Type="http://schemas.openxmlformats.org/officeDocument/2006/relationships/hyperlink" Target="http://pbs.twimg.com/profile_images/1341671132517130240/6wxGBO4T_normal.jpg" TargetMode="External"/><Relationship Id="rId143" Type="http://schemas.openxmlformats.org/officeDocument/2006/relationships/hyperlink" Target="http://pbs.twimg.com/profile_images/1333004454929387526/hDYgBDa1_normal.jpg" TargetMode="External"/><Relationship Id="rId3274" Type="http://schemas.openxmlformats.org/officeDocument/2006/relationships/hyperlink" Target="http://twitter.com/nizamuddin_off/statuses/1353596286721691649" TargetMode="External"/><Relationship Id="rId142" Type="http://schemas.openxmlformats.org/officeDocument/2006/relationships/hyperlink" Target="http://twitter.com/cvipul25/statuses/1353697418592698369" TargetMode="External"/><Relationship Id="rId3273" Type="http://schemas.openxmlformats.org/officeDocument/2006/relationships/hyperlink" Target="http://pbs.twimg.com/profile_images/1282676244325322754/1GxrAhLt_normal.jpg" TargetMode="External"/><Relationship Id="rId141" Type="http://schemas.openxmlformats.org/officeDocument/2006/relationships/hyperlink" Target="http://pbs.twimg.com/profile_images/784802099104256000/PpDnX-gU_normal.jpg" TargetMode="External"/><Relationship Id="rId3276" Type="http://schemas.openxmlformats.org/officeDocument/2006/relationships/hyperlink" Target="http://twitter.com/PrajeeshKP81/statuses/1353596250772279297" TargetMode="External"/><Relationship Id="rId140" Type="http://schemas.openxmlformats.org/officeDocument/2006/relationships/hyperlink" Target="http://twitter.com/Sunitagola7/statuses/1353697471671586818" TargetMode="External"/><Relationship Id="rId3275" Type="http://schemas.openxmlformats.org/officeDocument/2006/relationships/hyperlink" Target="http://abs.twimg.com/sticky/default_profile_images/default_profile_normal.png" TargetMode="External"/><Relationship Id="rId147" Type="http://schemas.openxmlformats.org/officeDocument/2006/relationships/hyperlink" Target="http://pbs.twimg.com/profile_images/1227919651289452545/5f8Q-GvD_normal.jpg" TargetMode="External"/><Relationship Id="rId3278" Type="http://schemas.openxmlformats.org/officeDocument/2006/relationships/hyperlink" Target="http://twitter.com/sivaiyer2801/statuses/1353596221407993857" TargetMode="External"/><Relationship Id="rId146" Type="http://schemas.openxmlformats.org/officeDocument/2006/relationships/hyperlink" Target="http://twitter.com/KoushikBorah09/statuses/1353697309222166528" TargetMode="External"/><Relationship Id="rId3277" Type="http://schemas.openxmlformats.org/officeDocument/2006/relationships/hyperlink" Target="http://pbs.twimg.com/profile_images/1165142018982436865/HNutHOUA_normal.jpg" TargetMode="External"/><Relationship Id="rId145" Type="http://schemas.openxmlformats.org/officeDocument/2006/relationships/hyperlink" Target="http://pbs.twimg.com/profile_images/1003673816143294464/MUZoVRK6_normal.jpg" TargetMode="External"/><Relationship Id="rId144" Type="http://schemas.openxmlformats.org/officeDocument/2006/relationships/hyperlink" Target="http://twitter.com/BRNithesh19/statuses/1353697335398846468" TargetMode="External"/><Relationship Id="rId3279" Type="http://schemas.openxmlformats.org/officeDocument/2006/relationships/hyperlink" Target="http://pbs.twimg.com/profile_images/1352639044081999874/d6i9JL2S_normal.jpg" TargetMode="External"/><Relationship Id="rId139" Type="http://schemas.openxmlformats.org/officeDocument/2006/relationships/hyperlink" Target="http://pbs.twimg.com/profile_images/1236501267091820544/Y6R-33ZK_normal.jpg" TargetMode="External"/><Relationship Id="rId138" Type="http://schemas.openxmlformats.org/officeDocument/2006/relationships/hyperlink" Target="http://twitter.com/BeingPractical/statuses/1353697485328273408" TargetMode="External"/><Relationship Id="rId137" Type="http://schemas.openxmlformats.org/officeDocument/2006/relationships/hyperlink" Target="http://pbs.twimg.com/profile_images/1137017981228109824/LUpHjv7X_normal.jpg" TargetMode="External"/><Relationship Id="rId4590" Type="http://schemas.openxmlformats.org/officeDocument/2006/relationships/hyperlink" Target="http://twitter.com/SakhujaMahesh/statuses/1353542566801620993" TargetMode="External"/><Relationship Id="rId3261" Type="http://schemas.openxmlformats.org/officeDocument/2006/relationships/hyperlink" Target="http://abs.twimg.com/sticky/default_profile_images/default_profile_normal.png" TargetMode="External"/><Relationship Id="rId4592" Type="http://schemas.openxmlformats.org/officeDocument/2006/relationships/hyperlink" Target="http://twitter.com/MukulBi68628337/statuses/1353542273208737793" TargetMode="External"/><Relationship Id="rId3260" Type="http://schemas.openxmlformats.org/officeDocument/2006/relationships/hyperlink" Target="http://twitter.com/dmselvakumar/statuses/1353596732139966464" TargetMode="External"/><Relationship Id="rId4591" Type="http://schemas.openxmlformats.org/officeDocument/2006/relationships/hyperlink" Target="http://abs.twimg.com/sticky/default_profile_images/default_profile_normal.png" TargetMode="External"/><Relationship Id="rId132" Type="http://schemas.openxmlformats.org/officeDocument/2006/relationships/hyperlink" Target="http://twitter.com/PavanRoyal6/statuses/1353697581914759168" TargetMode="External"/><Relationship Id="rId3263" Type="http://schemas.openxmlformats.org/officeDocument/2006/relationships/hyperlink" Target="http://pbs.twimg.com/profile_images/1293196677231173633/6ZQwk0AM_normal.jpg" TargetMode="External"/><Relationship Id="rId4594" Type="http://schemas.openxmlformats.org/officeDocument/2006/relationships/hyperlink" Target="http://twitter.com/tsaikumar1989/statuses/1353542173573046272" TargetMode="External"/><Relationship Id="rId131" Type="http://schemas.openxmlformats.org/officeDocument/2006/relationships/hyperlink" Target="http://pbs.twimg.com/profile_images/1260235762055823360/xd-c7lwn_normal.jpg" TargetMode="External"/><Relationship Id="rId3262" Type="http://schemas.openxmlformats.org/officeDocument/2006/relationships/hyperlink" Target="http://twitter.com/Anubhav26683900/statuses/1353596713974587392" TargetMode="External"/><Relationship Id="rId4593" Type="http://schemas.openxmlformats.org/officeDocument/2006/relationships/hyperlink" Target="http://pbs.twimg.com/profile_images/1152178666572398592/yH5sJ3_y_normal.jpg" TargetMode="External"/><Relationship Id="rId130" Type="http://schemas.openxmlformats.org/officeDocument/2006/relationships/hyperlink" Target="http://twitter.com/BhagatJoy/statuses/1353697660436426752" TargetMode="External"/><Relationship Id="rId3265" Type="http://schemas.openxmlformats.org/officeDocument/2006/relationships/hyperlink" Target="http://pbs.twimg.com/profile_images/1248909714575904769/cNp0us17_normal.jpg" TargetMode="External"/><Relationship Id="rId4596" Type="http://schemas.openxmlformats.org/officeDocument/2006/relationships/hyperlink" Target="http://twitter.com/7Deals24/statuses/1353542158180114432" TargetMode="External"/><Relationship Id="rId3264" Type="http://schemas.openxmlformats.org/officeDocument/2006/relationships/hyperlink" Target="http://twitter.com/Zee5haan/statuses/1353596675290370053" TargetMode="External"/><Relationship Id="rId4595" Type="http://schemas.openxmlformats.org/officeDocument/2006/relationships/hyperlink" Target="http://pbs.twimg.com/profile_images/1302285533771685890/gHJDGPic_normal.jpg" TargetMode="External"/><Relationship Id="rId136" Type="http://schemas.openxmlformats.org/officeDocument/2006/relationships/hyperlink" Target="http://twitter.com/Sonuhal48105448/statuses/1353697513757319169" TargetMode="External"/><Relationship Id="rId3267" Type="http://schemas.openxmlformats.org/officeDocument/2006/relationships/hyperlink" Target="http://pbs.twimg.com/profile_images/848110795980460037/QWtz1BMd_normal.jpg" TargetMode="External"/><Relationship Id="rId4598" Type="http://schemas.openxmlformats.org/officeDocument/2006/relationships/hyperlink" Target="http://twitter.com/BabaQuij/statuses/1353542000222511105" TargetMode="External"/><Relationship Id="rId135" Type="http://schemas.openxmlformats.org/officeDocument/2006/relationships/hyperlink" Target="http://pbs.twimg.com/profile_images/1318439072596066304/i1RruGJV_normal.jpg" TargetMode="External"/><Relationship Id="rId3266" Type="http://schemas.openxmlformats.org/officeDocument/2006/relationships/hyperlink" Target="http://twitter.com/Bujji90pavan/statuses/1353596643552071680" TargetMode="External"/><Relationship Id="rId4597" Type="http://schemas.openxmlformats.org/officeDocument/2006/relationships/hyperlink" Target="http://pbs.twimg.com/profile_images/1352830040510058496/uiWqFnCb_normal.jpg" TargetMode="External"/><Relationship Id="rId134" Type="http://schemas.openxmlformats.org/officeDocument/2006/relationships/hyperlink" Target="http://twitter.com/BhagatJoy/statuses/1353697569365520386" TargetMode="External"/><Relationship Id="rId3269" Type="http://schemas.openxmlformats.org/officeDocument/2006/relationships/hyperlink" Target="http://pbs.twimg.com/profile_images/1315159615588368384/lIn3ZYQY_normal.jpg" TargetMode="External"/><Relationship Id="rId133" Type="http://schemas.openxmlformats.org/officeDocument/2006/relationships/hyperlink" Target="http://pbs.twimg.com/profile_images/1230899033805209600/7Phe2RR0_normal.jpg" TargetMode="External"/><Relationship Id="rId3268" Type="http://schemas.openxmlformats.org/officeDocument/2006/relationships/hyperlink" Target="http://twitter.com/key2practice/statuses/1353596425112678400" TargetMode="External"/><Relationship Id="rId4599" Type="http://schemas.openxmlformats.org/officeDocument/2006/relationships/hyperlink" Target="http://pbs.twimg.com/profile_images/1267826109531385858/jsdlRoCo_normal.jpg" TargetMode="External"/><Relationship Id="rId172" Type="http://schemas.openxmlformats.org/officeDocument/2006/relationships/hyperlink" Target="http://twitter.com/BhagatJoy/statuses/1353696606135181312" TargetMode="External"/><Relationship Id="rId171" Type="http://schemas.openxmlformats.org/officeDocument/2006/relationships/hyperlink" Target="http://pbs.twimg.com/profile_images/1230899033805209600/7Phe2RR0_normal.jpg" TargetMode="External"/><Relationship Id="rId170" Type="http://schemas.openxmlformats.org/officeDocument/2006/relationships/hyperlink" Target="http://twitter.com/Chirag_hmt/statuses/1353696717334429697" TargetMode="External"/><Relationship Id="rId3290" Type="http://schemas.openxmlformats.org/officeDocument/2006/relationships/hyperlink" Target="http://twitter.com/flipkartsupport/statuses/1353595971435827200" TargetMode="External"/><Relationship Id="rId3292" Type="http://schemas.openxmlformats.org/officeDocument/2006/relationships/hyperlink" Target="http://twitter.com/S_ManojKumar13/statuses/1353595970370461697" TargetMode="External"/><Relationship Id="rId3291" Type="http://schemas.openxmlformats.org/officeDocument/2006/relationships/hyperlink" Target="http://pbs.twimg.com/profile_images/1089969430057050112/oxubI9fI_normal.jpg" TargetMode="External"/><Relationship Id="rId3294" Type="http://schemas.openxmlformats.org/officeDocument/2006/relationships/hyperlink" Target="http://twitter.com/cv148/statuses/1353595927005601793" TargetMode="External"/><Relationship Id="rId3293" Type="http://schemas.openxmlformats.org/officeDocument/2006/relationships/hyperlink" Target="http://pbs.twimg.com/profile_images/1303719273920000000/iVwbDo8__normal.jpg" TargetMode="External"/><Relationship Id="rId165" Type="http://schemas.openxmlformats.org/officeDocument/2006/relationships/hyperlink" Target="http://pbs.twimg.com/profile_images/1328839910258741249/m6A10tWF_normal.jpg" TargetMode="External"/><Relationship Id="rId3296" Type="http://schemas.openxmlformats.org/officeDocument/2006/relationships/hyperlink" Target="http://twitter.com/MadhawanGavshi1/statuses/1353595918910582784" TargetMode="External"/><Relationship Id="rId164" Type="http://schemas.openxmlformats.org/officeDocument/2006/relationships/hyperlink" Target="http://twitter.com/prayanshuKushw2/statuses/1353696834363944960" TargetMode="External"/><Relationship Id="rId3295" Type="http://schemas.openxmlformats.org/officeDocument/2006/relationships/hyperlink" Target="http://pbs.twimg.com/profile_images/1353593256626450433/y5rMognO_normal.jpg" TargetMode="External"/><Relationship Id="rId163" Type="http://schemas.openxmlformats.org/officeDocument/2006/relationships/hyperlink" Target="http://pbs.twimg.com/profile_images/1206574734525132801/PWk_4TBb_normal.jpg" TargetMode="External"/><Relationship Id="rId3298" Type="http://schemas.openxmlformats.org/officeDocument/2006/relationships/hyperlink" Target="http://twitter.com/fiza_khan04/statuses/1353595913193676800" TargetMode="External"/><Relationship Id="rId162" Type="http://schemas.openxmlformats.org/officeDocument/2006/relationships/hyperlink" Target="http://twitter.com/Hitesh44059496/statuses/1353696902680780803" TargetMode="External"/><Relationship Id="rId3297" Type="http://schemas.openxmlformats.org/officeDocument/2006/relationships/hyperlink" Target="http://pbs.twimg.com/profile_images/913251397876854784/vCG94YYF_normal.jpg" TargetMode="External"/><Relationship Id="rId169" Type="http://schemas.openxmlformats.org/officeDocument/2006/relationships/hyperlink" Target="http://pbs.twimg.com/profile_images/624991372722876416/rAI7kZyv_normal.jpg" TargetMode="External"/><Relationship Id="rId168" Type="http://schemas.openxmlformats.org/officeDocument/2006/relationships/hyperlink" Target="http://twitter.com/BhagatJoy/statuses/1353696718492209152" TargetMode="External"/><Relationship Id="rId3299" Type="http://schemas.openxmlformats.org/officeDocument/2006/relationships/hyperlink" Target="http://pbs.twimg.com/profile_images/1353556378430943232/UqyJ-oQq_normal.jpg" TargetMode="External"/><Relationship Id="rId167" Type="http://schemas.openxmlformats.org/officeDocument/2006/relationships/hyperlink" Target="http://pbs.twimg.com/profile_images/1230899033805209600/7Phe2RR0_normal.jpg" TargetMode="External"/><Relationship Id="rId166" Type="http://schemas.openxmlformats.org/officeDocument/2006/relationships/hyperlink" Target="http://twitter.com/upendra94307685/statuses/1353696775974969345" TargetMode="External"/><Relationship Id="rId161" Type="http://schemas.openxmlformats.org/officeDocument/2006/relationships/hyperlink" Target="http://abs.twimg.com/sticky/default_profile_images/default_profile_normal.png" TargetMode="External"/><Relationship Id="rId160" Type="http://schemas.openxmlformats.org/officeDocument/2006/relationships/hyperlink" Target="http://twitter.com/GauravGurav8/statuses/1353696927334817799" TargetMode="External"/><Relationship Id="rId159" Type="http://schemas.openxmlformats.org/officeDocument/2006/relationships/hyperlink" Target="http://pbs.twimg.com/profile_images/1338084855922356226/xPjxB-gd_normal.jpg" TargetMode="External"/><Relationship Id="rId3281" Type="http://schemas.openxmlformats.org/officeDocument/2006/relationships/hyperlink" Target="http://pbs.twimg.com/profile_images/1352213716637368321/R_astne1_normal.jpg" TargetMode="External"/><Relationship Id="rId3280" Type="http://schemas.openxmlformats.org/officeDocument/2006/relationships/hyperlink" Target="http://twitter.com/TheTechIndia3/statuses/1353596188117790720" TargetMode="External"/><Relationship Id="rId3283" Type="http://schemas.openxmlformats.org/officeDocument/2006/relationships/hyperlink" Target="http://abs.twimg.com/sticky/default_profile_images/default_profile_normal.png" TargetMode="External"/><Relationship Id="rId3282" Type="http://schemas.openxmlformats.org/officeDocument/2006/relationships/hyperlink" Target="http://twitter.com/priyankasaha096/statuses/1353596179674750978" TargetMode="External"/><Relationship Id="rId154" Type="http://schemas.openxmlformats.org/officeDocument/2006/relationships/hyperlink" Target="http://twitter.com/Dinkar45691288/statuses/1353697026001707009" TargetMode="External"/><Relationship Id="rId3285" Type="http://schemas.openxmlformats.org/officeDocument/2006/relationships/hyperlink" Target="http://pbs.twimg.com/profile_images/1100812823926456321/rp0smywA_normal.jpg" TargetMode="External"/><Relationship Id="rId153" Type="http://schemas.openxmlformats.org/officeDocument/2006/relationships/hyperlink" Target="http://abs.twimg.com/sticky/default_profile_images/default_profile_normal.png" TargetMode="External"/><Relationship Id="rId3284" Type="http://schemas.openxmlformats.org/officeDocument/2006/relationships/hyperlink" Target="http://twitter.com/AzebAhmed3/statuses/1353596150117371912" TargetMode="External"/><Relationship Id="rId152" Type="http://schemas.openxmlformats.org/officeDocument/2006/relationships/hyperlink" Target="http://twitter.com/Exter_dg/statuses/1353697079424520197" TargetMode="External"/><Relationship Id="rId3287" Type="http://schemas.openxmlformats.org/officeDocument/2006/relationships/hyperlink" Target="http://pbs.twimg.com/profile_images/1329475940666097664/jiL_dZzi_normal.jpg" TargetMode="External"/><Relationship Id="rId151" Type="http://schemas.openxmlformats.org/officeDocument/2006/relationships/hyperlink" Target="http://pbs.twimg.com/profile_images/1305726659627307008/XPruCqPq_normal.jpg" TargetMode="External"/><Relationship Id="rId3286" Type="http://schemas.openxmlformats.org/officeDocument/2006/relationships/hyperlink" Target="http://twitter.com/vikalp_kr/statuses/1353596139711287297" TargetMode="External"/><Relationship Id="rId158" Type="http://schemas.openxmlformats.org/officeDocument/2006/relationships/hyperlink" Target="http://twitter.com/prayanshuKushw2/statuses/1353696960524427264" TargetMode="External"/><Relationship Id="rId3289" Type="http://schemas.openxmlformats.org/officeDocument/2006/relationships/hyperlink" Target="http://pbs.twimg.com/profile_images/817766985719316480/_HVZYsjI_normal.jpg" TargetMode="External"/><Relationship Id="rId157" Type="http://schemas.openxmlformats.org/officeDocument/2006/relationships/hyperlink" Target="http://pbs.twimg.com/profile_images/1206574734525132801/PWk_4TBb_normal.jpg" TargetMode="External"/><Relationship Id="rId3288" Type="http://schemas.openxmlformats.org/officeDocument/2006/relationships/hyperlink" Target="http://twitter.com/PALLABKUMARCHO1/statuses/1353596110766411776" TargetMode="External"/><Relationship Id="rId156" Type="http://schemas.openxmlformats.org/officeDocument/2006/relationships/hyperlink" Target="http://twitter.com/Dinkar45691288/statuses/1353696996507279361" TargetMode="External"/><Relationship Id="rId155" Type="http://schemas.openxmlformats.org/officeDocument/2006/relationships/hyperlink" Target="http://abs.twimg.com/sticky/default_profile_images/default_profile_normal.png" TargetMode="External"/><Relationship Id="rId2820" Type="http://schemas.openxmlformats.org/officeDocument/2006/relationships/hyperlink" Target="http://pbs.twimg.com/profile_images/1231968405659537409/iFhA4bce_normal.jpg" TargetMode="External"/><Relationship Id="rId2821" Type="http://schemas.openxmlformats.org/officeDocument/2006/relationships/hyperlink" Target="http://twitter.com/yabhishekhd/statuses/1353610502958583808" TargetMode="External"/><Relationship Id="rId2822" Type="http://schemas.openxmlformats.org/officeDocument/2006/relationships/hyperlink" Target="http://pbs.twimg.com/profile_images/1278278270358704128/eNxl7zGS_normal.jpg" TargetMode="External"/><Relationship Id="rId2823" Type="http://schemas.openxmlformats.org/officeDocument/2006/relationships/hyperlink" Target="http://twitter.com/Hemrajkumar07/statuses/1353610495605936128" TargetMode="External"/><Relationship Id="rId2824" Type="http://schemas.openxmlformats.org/officeDocument/2006/relationships/hyperlink" Target="http://pbs.twimg.com/profile_images/1057323147156893696/aJHk6gZs_normal.jpg" TargetMode="External"/><Relationship Id="rId2825" Type="http://schemas.openxmlformats.org/officeDocument/2006/relationships/hyperlink" Target="http://twitter.com/Amazingdeals360/statuses/1353610464974917633" TargetMode="External"/><Relationship Id="rId2826" Type="http://schemas.openxmlformats.org/officeDocument/2006/relationships/hyperlink" Target="http://pbs.twimg.com/profile_images/1346135833980461056/phP8byD9_normal.jpg" TargetMode="External"/><Relationship Id="rId2827" Type="http://schemas.openxmlformats.org/officeDocument/2006/relationships/hyperlink" Target="http://twitter.com/sadam_nadir/statuses/1353610424499859456" TargetMode="External"/><Relationship Id="rId2828" Type="http://schemas.openxmlformats.org/officeDocument/2006/relationships/hyperlink" Target="http://pbs.twimg.com/profile_images/1231968405659537409/iFhA4bce_normal.jpg" TargetMode="External"/><Relationship Id="rId2829" Type="http://schemas.openxmlformats.org/officeDocument/2006/relationships/hyperlink" Target="http://twitter.com/yabhishekhd/statuses/1353610385425715201" TargetMode="External"/><Relationship Id="rId5093" Type="http://schemas.openxmlformats.org/officeDocument/2006/relationships/hyperlink" Target="http://pbs.twimg.com/profile_images/1281167634231255040/HYA9TttD_normal.jpg" TargetMode="External"/><Relationship Id="rId5094" Type="http://schemas.openxmlformats.org/officeDocument/2006/relationships/hyperlink" Target="http://twitter.com/DealsNQuiz/statuses/1353433312665079809" TargetMode="External"/><Relationship Id="rId5091" Type="http://schemas.openxmlformats.org/officeDocument/2006/relationships/hyperlink" Target="http://pbs.twimg.com/profile_images/1297213661740544000/FyhB_6Rw_normal.png" TargetMode="External"/><Relationship Id="rId5092" Type="http://schemas.openxmlformats.org/officeDocument/2006/relationships/hyperlink" Target="http://twitter.com/xtra_deals/statuses/1353433377190211585" TargetMode="External"/><Relationship Id="rId5097" Type="http://schemas.openxmlformats.org/officeDocument/2006/relationships/hyperlink" Target="http://pbs.twimg.com/profile_images/817766985719316480/_HVZYsjI_normal.jpg" TargetMode="External"/><Relationship Id="rId5098" Type="http://schemas.openxmlformats.org/officeDocument/2006/relationships/hyperlink" Target="http://twitter.com/flipkartsupport/statuses/1353432489398734848" TargetMode="External"/><Relationship Id="rId5095" Type="http://schemas.openxmlformats.org/officeDocument/2006/relationships/hyperlink" Target="http://pbs.twimg.com/profile_images/1281167634231255040/HYA9TttD_normal.jpg" TargetMode="External"/><Relationship Id="rId5096" Type="http://schemas.openxmlformats.org/officeDocument/2006/relationships/hyperlink" Target="http://twitter.com/DealsNQuiz/statuses/1353433310450511872" TargetMode="External"/><Relationship Id="rId5099" Type="http://schemas.openxmlformats.org/officeDocument/2006/relationships/hyperlink" Target="http://pbs.twimg.com/profile_images/1246715396482166784/Wik00HrU_normal.jpg" TargetMode="External"/><Relationship Id="rId2810" Type="http://schemas.openxmlformats.org/officeDocument/2006/relationships/hyperlink" Target="http://pbs.twimg.com/profile_images/720182840575541249/wObCxK_x_normal.jpg" TargetMode="External"/><Relationship Id="rId2811" Type="http://schemas.openxmlformats.org/officeDocument/2006/relationships/hyperlink" Target="http://twitter.com/9940209459/statuses/1353610584793616384" TargetMode="External"/><Relationship Id="rId2812" Type="http://schemas.openxmlformats.org/officeDocument/2006/relationships/hyperlink" Target="http://pbs.twimg.com/profile_images/1346135833980461056/phP8byD9_normal.jpg" TargetMode="External"/><Relationship Id="rId2813" Type="http://schemas.openxmlformats.org/officeDocument/2006/relationships/hyperlink" Target="http://twitter.com/sadam_nadir/statuses/1353610572789542912" TargetMode="External"/><Relationship Id="rId2814" Type="http://schemas.openxmlformats.org/officeDocument/2006/relationships/hyperlink" Target="http://pbs.twimg.com/profile_images/782621117160656897/7tMju0iF_normal.jpg" TargetMode="External"/><Relationship Id="rId2815" Type="http://schemas.openxmlformats.org/officeDocument/2006/relationships/hyperlink" Target="http://twitter.com/kingdom00024100/statuses/1353610567265599490" TargetMode="External"/><Relationship Id="rId2816" Type="http://schemas.openxmlformats.org/officeDocument/2006/relationships/hyperlink" Target="http://pbs.twimg.com/profile_images/1336744808988086272/b039wCNH_normal.jpg" TargetMode="External"/><Relationship Id="rId2817" Type="http://schemas.openxmlformats.org/officeDocument/2006/relationships/hyperlink" Target="http://twitter.com/KatasRaaj/statuses/1353610564002451456" TargetMode="External"/><Relationship Id="rId2818" Type="http://schemas.openxmlformats.org/officeDocument/2006/relationships/hyperlink" Target="http://pbs.twimg.com/profile_images/1324370731182903296/7yEOgX04_normal.jpg" TargetMode="External"/><Relationship Id="rId2819" Type="http://schemas.openxmlformats.org/officeDocument/2006/relationships/hyperlink" Target="http://twitter.com/IamVenky1999/statuses/1353610530192154624" TargetMode="External"/><Relationship Id="rId5090" Type="http://schemas.openxmlformats.org/officeDocument/2006/relationships/hyperlink" Target="http://twitter.com/GritGrowthCap/statuses/1353433672712646658" TargetMode="External"/><Relationship Id="rId5082" Type="http://schemas.openxmlformats.org/officeDocument/2006/relationships/hyperlink" Target="http://twitter.com/joshiujjaval7/statuses/1353435580328267776" TargetMode="External"/><Relationship Id="rId5083" Type="http://schemas.openxmlformats.org/officeDocument/2006/relationships/hyperlink" Target="http://pbs.twimg.com/profile_images/1322535284857278470/1IjONGYw_normal.jpg" TargetMode="External"/><Relationship Id="rId5080" Type="http://schemas.openxmlformats.org/officeDocument/2006/relationships/hyperlink" Target="http://twitter.com/heera193839/statuses/1353436688064778241" TargetMode="External"/><Relationship Id="rId5081" Type="http://schemas.openxmlformats.org/officeDocument/2006/relationships/hyperlink" Target="http://pbs.twimg.com/profile_images/580752032069357568/Uc2LvVny_normal.jpg" TargetMode="External"/><Relationship Id="rId5086" Type="http://schemas.openxmlformats.org/officeDocument/2006/relationships/hyperlink" Target="http://twitter.com/srj_vinay/statuses/1353434430317060097" TargetMode="External"/><Relationship Id="rId5087" Type="http://schemas.openxmlformats.org/officeDocument/2006/relationships/hyperlink" Target="http://pbs.twimg.com/profile_images/1100028162/webmaggu_normal.jpg" TargetMode="External"/><Relationship Id="rId5084" Type="http://schemas.openxmlformats.org/officeDocument/2006/relationships/hyperlink" Target="http://twitter.com/GetYouRefund/statuses/1353434971856269313" TargetMode="External"/><Relationship Id="rId5085" Type="http://schemas.openxmlformats.org/officeDocument/2006/relationships/hyperlink" Target="http://pbs.twimg.com/profile_images/1332407150694473729/gY7Qy9oA_normal.jpg" TargetMode="External"/><Relationship Id="rId5088" Type="http://schemas.openxmlformats.org/officeDocument/2006/relationships/hyperlink" Target="http://twitter.com/webmaggu/statuses/1353434333789360128" TargetMode="External"/><Relationship Id="rId5089" Type="http://schemas.openxmlformats.org/officeDocument/2006/relationships/hyperlink" Target="http://pbs.twimg.com/profile_images/1334333575466987522/dJiBfB2a_normal.jpg" TargetMode="External"/><Relationship Id="rId1510" Type="http://schemas.openxmlformats.org/officeDocument/2006/relationships/hyperlink" Target="http://twitter.com/shafquath/statuses/1353652737343332353" TargetMode="External"/><Relationship Id="rId2841" Type="http://schemas.openxmlformats.org/officeDocument/2006/relationships/hyperlink" Target="http://twitter.com/Debpriya_SSR/statuses/1353610092118212608" TargetMode="External"/><Relationship Id="rId1511" Type="http://schemas.openxmlformats.org/officeDocument/2006/relationships/hyperlink" Target="http://pbs.twimg.com/profile_images/1335954153680474113/CTf3wdOH_normal.jpg" TargetMode="External"/><Relationship Id="rId2842" Type="http://schemas.openxmlformats.org/officeDocument/2006/relationships/hyperlink" Target="http://pbs.twimg.com/profile_images/1352886321275015168/DCz8k93j_normal.jpg" TargetMode="External"/><Relationship Id="rId1512" Type="http://schemas.openxmlformats.org/officeDocument/2006/relationships/hyperlink" Target="http://twitter.com/Let_us_boycott/statuses/1353652697975693312" TargetMode="External"/><Relationship Id="rId2843" Type="http://schemas.openxmlformats.org/officeDocument/2006/relationships/hyperlink" Target="http://twitter.com/Debpriya_SSR/statuses/1353610092118212608" TargetMode="External"/><Relationship Id="rId1513" Type="http://schemas.openxmlformats.org/officeDocument/2006/relationships/hyperlink" Target="http://pbs.twimg.com/profile_images/1335954153680474113/CTf3wdOH_normal.jpg" TargetMode="External"/><Relationship Id="rId2844" Type="http://schemas.openxmlformats.org/officeDocument/2006/relationships/hyperlink" Target="http://pbs.twimg.com/profile_images/1158402182997323778/5LX164bI_normal.jpg" TargetMode="External"/><Relationship Id="rId1514" Type="http://schemas.openxmlformats.org/officeDocument/2006/relationships/hyperlink" Target="http://twitter.com/Let_us_boycott/statuses/1353652680548298759" TargetMode="External"/><Relationship Id="rId2845" Type="http://schemas.openxmlformats.org/officeDocument/2006/relationships/hyperlink" Target="http://twitter.com/Saurabh77336221/statuses/1353610029727965185" TargetMode="External"/><Relationship Id="rId1515" Type="http://schemas.openxmlformats.org/officeDocument/2006/relationships/hyperlink" Target="http://pbs.twimg.com/profile_images/1295927411792478209/ESST0eQi_normal.jpg" TargetMode="External"/><Relationship Id="rId2846" Type="http://schemas.openxmlformats.org/officeDocument/2006/relationships/hyperlink" Target="http://pbs.twimg.com/profile_images/1293870807358173184/6_Shf0iU_normal.jpg" TargetMode="External"/><Relationship Id="rId1516" Type="http://schemas.openxmlformats.org/officeDocument/2006/relationships/hyperlink" Target="http://twitter.com/Raj38474886/statuses/1353652668594577408" TargetMode="External"/><Relationship Id="rId2847" Type="http://schemas.openxmlformats.org/officeDocument/2006/relationships/hyperlink" Target="http://twitter.com/Abdulsaleemgad/statuses/1353610027005861891" TargetMode="External"/><Relationship Id="rId1517" Type="http://schemas.openxmlformats.org/officeDocument/2006/relationships/hyperlink" Target="http://pbs.twimg.com/profile_images/1295927411792478209/ESST0eQi_normal.jpg" TargetMode="External"/><Relationship Id="rId2848" Type="http://schemas.openxmlformats.org/officeDocument/2006/relationships/hyperlink" Target="http://pbs.twimg.com/profile_images/1305170847481561090/E-EsU8H3_normal.jpg" TargetMode="External"/><Relationship Id="rId1518" Type="http://schemas.openxmlformats.org/officeDocument/2006/relationships/hyperlink" Target="http://twitter.com/Raj38474886/statuses/1353652668594577408" TargetMode="External"/><Relationship Id="rId2849" Type="http://schemas.openxmlformats.org/officeDocument/2006/relationships/hyperlink" Target="http://twitter.com/Akash02521/statuses/1353609994369855489" TargetMode="External"/><Relationship Id="rId1519" Type="http://schemas.openxmlformats.org/officeDocument/2006/relationships/hyperlink" Target="http://pbs.twimg.com/profile_images/1335954153680474113/CTf3wdOH_normal.jpg" TargetMode="External"/><Relationship Id="rId2840" Type="http://schemas.openxmlformats.org/officeDocument/2006/relationships/hyperlink" Target="http://pbs.twimg.com/profile_images/1352886321275015168/DCz8k93j_normal.jpg" TargetMode="External"/><Relationship Id="rId2830" Type="http://schemas.openxmlformats.org/officeDocument/2006/relationships/hyperlink" Target="http://pbs.twimg.com/profile_images/1231968405659537409/iFhA4bce_normal.jpg" TargetMode="External"/><Relationship Id="rId1500" Type="http://schemas.openxmlformats.org/officeDocument/2006/relationships/hyperlink" Target="http://twitter.com/Let_us_boycott/statuses/1353652818457071616" TargetMode="External"/><Relationship Id="rId2831" Type="http://schemas.openxmlformats.org/officeDocument/2006/relationships/hyperlink" Target="http://twitter.com/yabhishekhd/statuses/1353610322964140033" TargetMode="External"/><Relationship Id="rId1501" Type="http://schemas.openxmlformats.org/officeDocument/2006/relationships/hyperlink" Target="http://pbs.twimg.com/profile_images/1345424377714626560/7AKLF5as_normal.jpg" TargetMode="External"/><Relationship Id="rId2832" Type="http://schemas.openxmlformats.org/officeDocument/2006/relationships/hyperlink" Target="http://pbs.twimg.com/profile_images/1338076674626183169/JYn8ZQbx_normal.jpg" TargetMode="External"/><Relationship Id="rId1502" Type="http://schemas.openxmlformats.org/officeDocument/2006/relationships/hyperlink" Target="http://twitter.com/Durgesh886/statuses/1353652814493282305" TargetMode="External"/><Relationship Id="rId2833" Type="http://schemas.openxmlformats.org/officeDocument/2006/relationships/hyperlink" Target="http://twitter.com/MrPoliticlBones/statuses/1353610310465282051" TargetMode="External"/><Relationship Id="rId1503" Type="http://schemas.openxmlformats.org/officeDocument/2006/relationships/hyperlink" Target="http://pbs.twimg.com/profile_images/1335954153680474113/CTf3wdOH_normal.jpg" TargetMode="External"/><Relationship Id="rId2834" Type="http://schemas.openxmlformats.org/officeDocument/2006/relationships/hyperlink" Target="http://pbs.twimg.com/profile_images/1231968405659537409/iFhA4bce_normal.jpg" TargetMode="External"/><Relationship Id="rId1504" Type="http://schemas.openxmlformats.org/officeDocument/2006/relationships/hyperlink" Target="http://twitter.com/Let_us_boycott/statuses/1353652801549852672" TargetMode="External"/><Relationship Id="rId2835" Type="http://schemas.openxmlformats.org/officeDocument/2006/relationships/hyperlink" Target="http://twitter.com/yabhishekhd/statuses/1353610285995593728" TargetMode="External"/><Relationship Id="rId1505" Type="http://schemas.openxmlformats.org/officeDocument/2006/relationships/hyperlink" Target="http://pbs.twimg.com/profile_images/1335954153680474113/CTf3wdOH_normal.jpg" TargetMode="External"/><Relationship Id="rId2836" Type="http://schemas.openxmlformats.org/officeDocument/2006/relationships/hyperlink" Target="http://pbs.twimg.com/profile_images/1035088604941316097/pfFtIz2l_normal.jpg" TargetMode="External"/><Relationship Id="rId1506" Type="http://schemas.openxmlformats.org/officeDocument/2006/relationships/hyperlink" Target="http://twitter.com/Let_us_boycott/statuses/1353652768117035010" TargetMode="External"/><Relationship Id="rId2837" Type="http://schemas.openxmlformats.org/officeDocument/2006/relationships/hyperlink" Target="http://twitter.com/SharfaraazRaza/statuses/1353610180131434497" TargetMode="External"/><Relationship Id="rId1507" Type="http://schemas.openxmlformats.org/officeDocument/2006/relationships/hyperlink" Target="http://pbs.twimg.com/profile_images/1335954153680474113/CTf3wdOH_normal.jpg" TargetMode="External"/><Relationship Id="rId2838" Type="http://schemas.openxmlformats.org/officeDocument/2006/relationships/hyperlink" Target="http://pbs.twimg.com/profile_images/1231968405659537409/iFhA4bce_normal.jpg" TargetMode="External"/><Relationship Id="rId1508" Type="http://schemas.openxmlformats.org/officeDocument/2006/relationships/hyperlink" Target="http://twitter.com/Let_us_boycott/statuses/1353652755446046720" TargetMode="External"/><Relationship Id="rId2839" Type="http://schemas.openxmlformats.org/officeDocument/2006/relationships/hyperlink" Target="http://twitter.com/yabhishekhd/statuses/1353610176314503168" TargetMode="External"/><Relationship Id="rId1509" Type="http://schemas.openxmlformats.org/officeDocument/2006/relationships/hyperlink" Target="http://pbs.twimg.com/profile_images/1219386639321128962/Bzq8vWFv_normal.jpg" TargetMode="External"/><Relationship Id="rId5050" Type="http://schemas.openxmlformats.org/officeDocument/2006/relationships/hyperlink" Target="http://twitter.com/mohank100/statuses/1353447056937873414" TargetMode="External"/><Relationship Id="rId5053" Type="http://schemas.openxmlformats.org/officeDocument/2006/relationships/hyperlink" Target="http://pbs.twimg.com/profile_images/1067938466665779200/a-n-H2al_normal.jpg" TargetMode="External"/><Relationship Id="rId5054" Type="http://schemas.openxmlformats.org/officeDocument/2006/relationships/hyperlink" Target="http://twitter.com/mohank100/statuses/1353446789160964103" TargetMode="External"/><Relationship Id="rId5051" Type="http://schemas.openxmlformats.org/officeDocument/2006/relationships/hyperlink" Target="http://pbs.twimg.com/profile_images/1099923791138996224/jN-w0OcB_normal.png" TargetMode="External"/><Relationship Id="rId5052" Type="http://schemas.openxmlformats.org/officeDocument/2006/relationships/hyperlink" Target="http://twitter.com/jomish88/statuses/1353446928386641920" TargetMode="External"/><Relationship Id="rId5057" Type="http://schemas.openxmlformats.org/officeDocument/2006/relationships/hyperlink" Target="http://pbs.twimg.com/profile_images/1067938466665779200/a-n-H2al_normal.jpg" TargetMode="External"/><Relationship Id="rId5058" Type="http://schemas.openxmlformats.org/officeDocument/2006/relationships/hyperlink" Target="http://twitter.com/mohank100/statuses/1353445980004179969" TargetMode="External"/><Relationship Id="rId5055" Type="http://schemas.openxmlformats.org/officeDocument/2006/relationships/hyperlink" Target="http://pbs.twimg.com/profile_images/1067938466665779200/a-n-H2al_normal.jpg" TargetMode="External"/><Relationship Id="rId5056" Type="http://schemas.openxmlformats.org/officeDocument/2006/relationships/hyperlink" Target="http://twitter.com/mohank100/statuses/1353446181469216768" TargetMode="External"/><Relationship Id="rId5059" Type="http://schemas.openxmlformats.org/officeDocument/2006/relationships/hyperlink" Target="http://pbs.twimg.com/profile_images/1297557852773470210/p_q4jYPA_normal.jpg" TargetMode="External"/><Relationship Id="rId5042" Type="http://schemas.openxmlformats.org/officeDocument/2006/relationships/hyperlink" Target="http://twitter.com/srj_vinay/statuses/1353447925372751872" TargetMode="External"/><Relationship Id="rId5043" Type="http://schemas.openxmlformats.org/officeDocument/2006/relationships/hyperlink" Target="http://pbs.twimg.com/profile_images/1015647159805304832/6NUXbT7X_normal.jpg" TargetMode="External"/><Relationship Id="rId5040" Type="http://schemas.openxmlformats.org/officeDocument/2006/relationships/hyperlink" Target="http://twitter.com/OnlineDealsIN/statuses/1353448246954221568" TargetMode="External"/><Relationship Id="rId5041" Type="http://schemas.openxmlformats.org/officeDocument/2006/relationships/hyperlink" Target="http://pbs.twimg.com/profile_images/1332407150694473729/gY7Qy9oA_normal.jpg" TargetMode="External"/><Relationship Id="rId5046" Type="http://schemas.openxmlformats.org/officeDocument/2006/relationships/hyperlink" Target="http://twitter.com/xtra_deals/statuses/1353447724033712130" TargetMode="External"/><Relationship Id="rId5047" Type="http://schemas.openxmlformats.org/officeDocument/2006/relationships/hyperlink" Target="http://pbs.twimg.com/profile_images/1297213661740544000/FyhB_6Rw_normal.png" TargetMode="External"/><Relationship Id="rId5044" Type="http://schemas.openxmlformats.org/officeDocument/2006/relationships/hyperlink" Target="http://twitter.com/BotMarathi/statuses/1353447842216599552" TargetMode="External"/><Relationship Id="rId5045" Type="http://schemas.openxmlformats.org/officeDocument/2006/relationships/hyperlink" Target="http://pbs.twimg.com/profile_images/1297213661740544000/FyhB_6Rw_normal.png" TargetMode="External"/><Relationship Id="rId5048" Type="http://schemas.openxmlformats.org/officeDocument/2006/relationships/hyperlink" Target="http://twitter.com/xtra_deals/statuses/1353447636347445248" TargetMode="External"/><Relationship Id="rId5049" Type="http://schemas.openxmlformats.org/officeDocument/2006/relationships/hyperlink" Target="http://pbs.twimg.com/profile_images/1067938466665779200/a-n-H2al_normal.jpg" TargetMode="External"/><Relationship Id="rId2800" Type="http://schemas.openxmlformats.org/officeDocument/2006/relationships/hyperlink" Target="http://pbs.twimg.com/profile_images/1346443946004606977/RnqbDpy5_normal.jpg" TargetMode="External"/><Relationship Id="rId2801" Type="http://schemas.openxmlformats.org/officeDocument/2006/relationships/hyperlink" Target="http://twitter.com/640Nani/statuses/1353610772912332800" TargetMode="External"/><Relationship Id="rId2802" Type="http://schemas.openxmlformats.org/officeDocument/2006/relationships/hyperlink" Target="http://pbs.twimg.com/profile_images/2247916823/IMG_3157edit_normal.jpg" TargetMode="External"/><Relationship Id="rId2803" Type="http://schemas.openxmlformats.org/officeDocument/2006/relationships/hyperlink" Target="http://twitter.com/abhi006gupta/statuses/1353610710933094406" TargetMode="External"/><Relationship Id="rId2804" Type="http://schemas.openxmlformats.org/officeDocument/2006/relationships/hyperlink" Target="http://abs.twimg.com/sticky/default_profile_images/default_profile_normal.png" TargetMode="External"/><Relationship Id="rId2805" Type="http://schemas.openxmlformats.org/officeDocument/2006/relationships/hyperlink" Target="http://twitter.com/vismayshah261/statuses/1353610677231919104" TargetMode="External"/><Relationship Id="rId2806" Type="http://schemas.openxmlformats.org/officeDocument/2006/relationships/hyperlink" Target="http://pbs.twimg.com/profile_images/511175640385478657/M8MXOyr8_normal.jpeg" TargetMode="External"/><Relationship Id="rId2807" Type="http://schemas.openxmlformats.org/officeDocument/2006/relationships/hyperlink" Target="http://twitter.com/MandarSawant184/statuses/1353610655144660992" TargetMode="External"/><Relationship Id="rId2808" Type="http://schemas.openxmlformats.org/officeDocument/2006/relationships/hyperlink" Target="http://pbs.twimg.com/profile_images/1322568374484791296/Q4MVZX2D_normal.jpg" TargetMode="External"/><Relationship Id="rId2809" Type="http://schemas.openxmlformats.org/officeDocument/2006/relationships/hyperlink" Target="http://twitter.com/AbhishekIPLFeak/statuses/1353610648597323779" TargetMode="External"/><Relationship Id="rId5071" Type="http://schemas.openxmlformats.org/officeDocument/2006/relationships/hyperlink" Target="http://pbs.twimg.com/profile_images/1350215205054279682/RQ0tmr5J_normal.jpg" TargetMode="External"/><Relationship Id="rId5072" Type="http://schemas.openxmlformats.org/officeDocument/2006/relationships/hyperlink" Target="http://twitter.com/msmurthy0511/statuses/1353442324693442560" TargetMode="External"/><Relationship Id="rId5070" Type="http://schemas.openxmlformats.org/officeDocument/2006/relationships/hyperlink" Target="http://twitter.com/msmurthy0511/statuses/1353442477554937856" TargetMode="External"/><Relationship Id="rId5075" Type="http://schemas.openxmlformats.org/officeDocument/2006/relationships/hyperlink" Target="http://pbs.twimg.com/profile_images/1297213661740544000/FyhB_6Rw_normal.png" TargetMode="External"/><Relationship Id="rId5076" Type="http://schemas.openxmlformats.org/officeDocument/2006/relationships/hyperlink" Target="http://twitter.com/xtra_deals/statuses/1353438756154601480" TargetMode="External"/><Relationship Id="rId5073" Type="http://schemas.openxmlformats.org/officeDocument/2006/relationships/hyperlink" Target="http://pbs.twimg.com/profile_images/1230899033805209600/7Phe2RR0_normal.jpg" TargetMode="External"/><Relationship Id="rId5074" Type="http://schemas.openxmlformats.org/officeDocument/2006/relationships/hyperlink" Target="http://twitter.com/BhagatJoy/statuses/1353441649930756098" TargetMode="External"/><Relationship Id="rId5079" Type="http://schemas.openxmlformats.org/officeDocument/2006/relationships/hyperlink" Target="http://pbs.twimg.com/profile_images/1348955670406524929/kBcUduJD_normal.jpg" TargetMode="External"/><Relationship Id="rId5077" Type="http://schemas.openxmlformats.org/officeDocument/2006/relationships/hyperlink" Target="http://pbs.twimg.com/profile_images/518592450/ami1_normal.JPG" TargetMode="External"/><Relationship Id="rId5078" Type="http://schemas.openxmlformats.org/officeDocument/2006/relationships/hyperlink" Target="http://twitter.com/daaknaam/statuses/1353438031915565056" TargetMode="External"/><Relationship Id="rId5060" Type="http://schemas.openxmlformats.org/officeDocument/2006/relationships/hyperlink" Target="http://twitter.com/EktaRt9/statuses/1353445830418518023" TargetMode="External"/><Relationship Id="rId5061" Type="http://schemas.openxmlformats.org/officeDocument/2006/relationships/hyperlink" Target="http://pbs.twimg.com/profile_images/1067938466665779200/a-n-H2al_normal.jpg" TargetMode="External"/><Relationship Id="rId5064" Type="http://schemas.openxmlformats.org/officeDocument/2006/relationships/hyperlink" Target="http://twitter.com/BhagatJoy/statuses/1353444234804736002" TargetMode="External"/><Relationship Id="rId5065" Type="http://schemas.openxmlformats.org/officeDocument/2006/relationships/hyperlink" Target="http://pbs.twimg.com/profile_images/1230899033805209600/7Phe2RR0_normal.jpg" TargetMode="External"/><Relationship Id="rId5062" Type="http://schemas.openxmlformats.org/officeDocument/2006/relationships/hyperlink" Target="http://twitter.com/mohank100/statuses/1353445468722798592" TargetMode="External"/><Relationship Id="rId5063" Type="http://schemas.openxmlformats.org/officeDocument/2006/relationships/hyperlink" Target="http://pbs.twimg.com/profile_images/1230899033805209600/7Phe2RR0_normal.jpg" TargetMode="External"/><Relationship Id="rId5068" Type="http://schemas.openxmlformats.org/officeDocument/2006/relationships/hyperlink" Target="http://twitter.com/xtra_deals/statuses/1353442895542550528" TargetMode="External"/><Relationship Id="rId5069" Type="http://schemas.openxmlformats.org/officeDocument/2006/relationships/hyperlink" Target="http://pbs.twimg.com/profile_images/1350215205054279682/RQ0tmr5J_normal.jpg" TargetMode="External"/><Relationship Id="rId5066" Type="http://schemas.openxmlformats.org/officeDocument/2006/relationships/hyperlink" Target="http://twitter.com/BhagatJoy/statuses/1353443900447281152" TargetMode="External"/><Relationship Id="rId5067" Type="http://schemas.openxmlformats.org/officeDocument/2006/relationships/hyperlink" Target="http://pbs.twimg.com/profile_images/1297213661740544000/FyhB_6Rw_normal.png" TargetMode="External"/><Relationship Id="rId1576" Type="http://schemas.openxmlformats.org/officeDocument/2006/relationships/hyperlink" Target="http://twitter.com/oppomobileindia/statuses/1353651224806125568" TargetMode="External"/><Relationship Id="rId4602" Type="http://schemas.openxmlformats.org/officeDocument/2006/relationships/hyperlink" Target="http://twitter.com/iamnaving/statuses/1353541775630229504" TargetMode="External"/><Relationship Id="rId1577" Type="http://schemas.openxmlformats.org/officeDocument/2006/relationships/hyperlink" Target="http://pbs.twimg.com/profile_images/1095135179792736256/tC4fX4vj_normal.jpg" TargetMode="External"/><Relationship Id="rId4601" Type="http://schemas.openxmlformats.org/officeDocument/2006/relationships/hyperlink" Target="http://pbs.twimg.com/profile_images/1346686271385608194/Rs8ryLhj_normal.jpg" TargetMode="External"/><Relationship Id="rId1578" Type="http://schemas.openxmlformats.org/officeDocument/2006/relationships/hyperlink" Target="http://twitter.com/shivans25544996/statuses/1353651210595647489" TargetMode="External"/><Relationship Id="rId4604" Type="http://schemas.openxmlformats.org/officeDocument/2006/relationships/hyperlink" Target="http://twitter.com/kanchana_srinu/statuses/1353541698316496901" TargetMode="External"/><Relationship Id="rId1579" Type="http://schemas.openxmlformats.org/officeDocument/2006/relationships/hyperlink" Target="http://abs.twimg.com/sticky/default_profile_images/default_profile_normal.png" TargetMode="External"/><Relationship Id="rId4603" Type="http://schemas.openxmlformats.org/officeDocument/2006/relationships/hyperlink" Target="http://pbs.twimg.com/profile_images/1310135617020280833/-AL170Iq_normal.jpg" TargetMode="External"/><Relationship Id="rId4606" Type="http://schemas.openxmlformats.org/officeDocument/2006/relationships/hyperlink" Target="http://twitter.com/yogtoday/statuses/1353541629278380032" TargetMode="External"/><Relationship Id="rId4605" Type="http://schemas.openxmlformats.org/officeDocument/2006/relationships/hyperlink" Target="http://pbs.twimg.com/profile_images/1030323615844245504/22R34MZI_normal.jpg" TargetMode="External"/><Relationship Id="rId4608" Type="http://schemas.openxmlformats.org/officeDocument/2006/relationships/hyperlink" Target="http://twitter.com/7Deals24/statuses/1353541396767019008" TargetMode="External"/><Relationship Id="rId4607" Type="http://schemas.openxmlformats.org/officeDocument/2006/relationships/hyperlink" Target="http://pbs.twimg.com/profile_images/1302285533771685890/gHJDGPic_normal.jpg" TargetMode="External"/><Relationship Id="rId4609" Type="http://schemas.openxmlformats.org/officeDocument/2006/relationships/hyperlink" Target="http://pbs.twimg.com/profile_images/1349009109161541634/qdLi9vqK_normal.jpg" TargetMode="External"/><Relationship Id="rId987" Type="http://schemas.openxmlformats.org/officeDocument/2006/relationships/hyperlink" Target="http://pbs.twimg.com/profile_images/1339255315989086209/3RSeKh_i_normal.jpg" TargetMode="External"/><Relationship Id="rId986" Type="http://schemas.openxmlformats.org/officeDocument/2006/relationships/hyperlink" Target="http://twitter.com/Niranjan__G/statuses/1353666770360356864" TargetMode="External"/><Relationship Id="rId985" Type="http://schemas.openxmlformats.org/officeDocument/2006/relationships/hyperlink" Target="http://pbs.twimg.com/profile_images/1331865504928079873/P-zoRA2__normal.jpg" TargetMode="External"/><Relationship Id="rId984" Type="http://schemas.openxmlformats.org/officeDocument/2006/relationships/hyperlink" Target="http://twitter.com/GetYouRefund/statuses/1353666789293625346" TargetMode="External"/><Relationship Id="rId989" Type="http://schemas.openxmlformats.org/officeDocument/2006/relationships/hyperlink" Target="http://pbs.twimg.com/profile_images/1322535284857278470/1IjONGYw_normal.jpg" TargetMode="External"/><Relationship Id="rId988" Type="http://schemas.openxmlformats.org/officeDocument/2006/relationships/hyperlink" Target="http://twitter.com/asb_2003/statuses/1353666705197735936" TargetMode="External"/><Relationship Id="rId1570" Type="http://schemas.openxmlformats.org/officeDocument/2006/relationships/hyperlink" Target="http://twitter.com/News18Tech/statuses/1353651326555717632" TargetMode="External"/><Relationship Id="rId1571" Type="http://schemas.openxmlformats.org/officeDocument/2006/relationships/hyperlink" Target="http://pbs.twimg.com/profile_images/1275737176538378241/1Z2aAN3W_normal.jpg" TargetMode="External"/><Relationship Id="rId983" Type="http://schemas.openxmlformats.org/officeDocument/2006/relationships/hyperlink" Target="http://pbs.twimg.com/profile_images/1322535284857278470/1IjONGYw_normal.jpg" TargetMode="External"/><Relationship Id="rId1572" Type="http://schemas.openxmlformats.org/officeDocument/2006/relationships/hyperlink" Target="http://twitter.com/bhavaram_patel/statuses/1353651282926419968" TargetMode="External"/><Relationship Id="rId982" Type="http://schemas.openxmlformats.org/officeDocument/2006/relationships/hyperlink" Target="http://twitter.com/shreeya_salekar/statuses/1353667091337867265" TargetMode="External"/><Relationship Id="rId1573" Type="http://schemas.openxmlformats.org/officeDocument/2006/relationships/hyperlink" Target="http://pbs.twimg.com/profile_images/1353651575676256256/RwEWoBgN_normal.jpg" TargetMode="External"/><Relationship Id="rId981" Type="http://schemas.openxmlformats.org/officeDocument/2006/relationships/hyperlink" Target="http://abs.twimg.com/sticky/default_profile_images/default_profile_normal.png" TargetMode="External"/><Relationship Id="rId1574" Type="http://schemas.openxmlformats.org/officeDocument/2006/relationships/hyperlink" Target="http://twitter.com/R861631400/statuses/1353651256254849026" TargetMode="External"/><Relationship Id="rId4600" Type="http://schemas.openxmlformats.org/officeDocument/2006/relationships/hyperlink" Target="http://twitter.com/Aritra28063478/statuses/1353541958766100483" TargetMode="External"/><Relationship Id="rId980" Type="http://schemas.openxmlformats.org/officeDocument/2006/relationships/hyperlink" Target="http://twitter.com/abdulaneesha163/statuses/1353667108882718720" TargetMode="External"/><Relationship Id="rId1575" Type="http://schemas.openxmlformats.org/officeDocument/2006/relationships/hyperlink" Target="http://pbs.twimg.com/profile_images/1318045996165689344/p_1MYhHt_normal.jpg" TargetMode="External"/><Relationship Id="rId1565" Type="http://schemas.openxmlformats.org/officeDocument/2006/relationships/hyperlink" Target="http://pbs.twimg.com/profile_images/1334590168834170880/vmOSMcLR_normal.jpg" TargetMode="External"/><Relationship Id="rId2896" Type="http://schemas.openxmlformats.org/officeDocument/2006/relationships/hyperlink" Target="http://pbs.twimg.com/profile_images/817766985719316480/_HVZYsjI_normal.jpg" TargetMode="External"/><Relationship Id="rId1566" Type="http://schemas.openxmlformats.org/officeDocument/2006/relationships/hyperlink" Target="http://twitter.com/rajiarshita/statuses/1353651587902705665" TargetMode="External"/><Relationship Id="rId2897" Type="http://schemas.openxmlformats.org/officeDocument/2006/relationships/hyperlink" Target="http://twitter.com/flipkartsupport/statuses/1353608237535227905" TargetMode="External"/><Relationship Id="rId1567" Type="http://schemas.openxmlformats.org/officeDocument/2006/relationships/hyperlink" Target="http://pbs.twimg.com/profile_images/817766985719316480/_HVZYsjI_normal.jpg" TargetMode="External"/><Relationship Id="rId2898" Type="http://schemas.openxmlformats.org/officeDocument/2006/relationships/hyperlink" Target="http://pbs.twimg.com/profile_images/1012257063735472128/3idESbLl_normal.jpg" TargetMode="External"/><Relationship Id="rId1568" Type="http://schemas.openxmlformats.org/officeDocument/2006/relationships/hyperlink" Target="http://twitter.com/flipkartsupport/statuses/1353651544881647616" TargetMode="External"/><Relationship Id="rId2899" Type="http://schemas.openxmlformats.org/officeDocument/2006/relationships/hyperlink" Target="http://twitter.com/LivelawH/statuses/1353608124041580545" TargetMode="External"/><Relationship Id="rId1569" Type="http://schemas.openxmlformats.org/officeDocument/2006/relationships/hyperlink" Target="http://pbs.twimg.com/profile_images/869189071255384064/LZz3ZTwo_normal.jpg" TargetMode="External"/><Relationship Id="rId976" Type="http://schemas.openxmlformats.org/officeDocument/2006/relationships/hyperlink" Target="http://twitter.com/MNikhilpatil/statuses/1353667195809755141" TargetMode="External"/><Relationship Id="rId975" Type="http://schemas.openxmlformats.org/officeDocument/2006/relationships/hyperlink" Target="http://pbs.twimg.com/profile_images/1302311193101524992/0ezwLCyb_normal.jpg" TargetMode="External"/><Relationship Id="rId974" Type="http://schemas.openxmlformats.org/officeDocument/2006/relationships/hyperlink" Target="http://twitter.com/flipkartsupport/statuses/1353667297366339584" TargetMode="External"/><Relationship Id="rId973" Type="http://schemas.openxmlformats.org/officeDocument/2006/relationships/hyperlink" Target="http://pbs.twimg.com/profile_images/817766985719316480/_HVZYsjI_normal.jpg" TargetMode="External"/><Relationship Id="rId979" Type="http://schemas.openxmlformats.org/officeDocument/2006/relationships/hyperlink" Target="http://pbs.twimg.com/profile_images/1030390147093676037/A3tteUf9_normal.jpg" TargetMode="External"/><Relationship Id="rId978" Type="http://schemas.openxmlformats.org/officeDocument/2006/relationships/hyperlink" Target="http://twitter.com/nirmalsaa/statuses/1353667173579804673" TargetMode="External"/><Relationship Id="rId977" Type="http://schemas.openxmlformats.org/officeDocument/2006/relationships/hyperlink" Target="http://pbs.twimg.com/profile_images/1125474888016228354/7rAKqEnS_normal.jpg" TargetMode="External"/><Relationship Id="rId2890" Type="http://schemas.openxmlformats.org/officeDocument/2006/relationships/hyperlink" Target="http://pbs.twimg.com/profile_images/1346847615166529536/8Aeareed_normal.jpg" TargetMode="External"/><Relationship Id="rId1560" Type="http://schemas.openxmlformats.org/officeDocument/2006/relationships/hyperlink" Target="http://twitter.com/anurag_insan/statuses/1353651782963007489" TargetMode="External"/><Relationship Id="rId2891" Type="http://schemas.openxmlformats.org/officeDocument/2006/relationships/hyperlink" Target="http://twitter.com/DqJimshad/statuses/1353608504028749824" TargetMode="External"/><Relationship Id="rId972" Type="http://schemas.openxmlformats.org/officeDocument/2006/relationships/hyperlink" Target="http://twitter.com/7Deals24/statuses/1353667351007256577" TargetMode="External"/><Relationship Id="rId1561" Type="http://schemas.openxmlformats.org/officeDocument/2006/relationships/hyperlink" Target="http://pbs.twimg.com/profile_images/817766985719316480/_HVZYsjI_normal.jpg" TargetMode="External"/><Relationship Id="rId2892" Type="http://schemas.openxmlformats.org/officeDocument/2006/relationships/hyperlink" Target="http://pbs.twimg.com/profile_images/1333330132627386368/dXSeDfO9_normal.jpg" TargetMode="External"/><Relationship Id="rId971" Type="http://schemas.openxmlformats.org/officeDocument/2006/relationships/hyperlink" Target="http://pbs.twimg.com/profile_images/1302285533771685890/gHJDGPic_normal.jpg" TargetMode="External"/><Relationship Id="rId1562" Type="http://schemas.openxmlformats.org/officeDocument/2006/relationships/hyperlink" Target="http://twitter.com/flipkartsupport/statuses/1353651703707541509" TargetMode="External"/><Relationship Id="rId2893" Type="http://schemas.openxmlformats.org/officeDocument/2006/relationships/hyperlink" Target="http://twitter.com/Rita_Blogs/statuses/1353608502116114433" TargetMode="External"/><Relationship Id="rId970" Type="http://schemas.openxmlformats.org/officeDocument/2006/relationships/hyperlink" Target="http://twitter.com/RaviTilwani4/statuses/1353667394472873986" TargetMode="External"/><Relationship Id="rId1563" Type="http://schemas.openxmlformats.org/officeDocument/2006/relationships/hyperlink" Target="http://pbs.twimg.com/profile_images/1280417646077456384/M9cT_e_M_normal.jpg" TargetMode="External"/><Relationship Id="rId2894" Type="http://schemas.openxmlformats.org/officeDocument/2006/relationships/hyperlink" Target="http://pbs.twimg.com/profile_images/1341346492880076800/rOZqXjoy_normal.jpg" TargetMode="External"/><Relationship Id="rId1564" Type="http://schemas.openxmlformats.org/officeDocument/2006/relationships/hyperlink" Target="http://twitter.com/Mirchifashion/statuses/1353651628750979074" TargetMode="External"/><Relationship Id="rId2895" Type="http://schemas.openxmlformats.org/officeDocument/2006/relationships/hyperlink" Target="http://twitter.com/ChintuJainHS/statuses/1353608426232885254" TargetMode="External"/><Relationship Id="rId1598" Type="http://schemas.openxmlformats.org/officeDocument/2006/relationships/hyperlink" Target="http://twitter.com/UrstrulyNANIDH1/statuses/1353650084206919681" TargetMode="External"/><Relationship Id="rId4624" Type="http://schemas.openxmlformats.org/officeDocument/2006/relationships/hyperlink" Target="http://twitter.com/Dhanaja88672312/statuses/1353540882528493568" TargetMode="External"/><Relationship Id="rId1599" Type="http://schemas.openxmlformats.org/officeDocument/2006/relationships/hyperlink" Target="http://pbs.twimg.com/profile_images/817766985719316480/_HVZYsjI_normal.jpg" TargetMode="External"/><Relationship Id="rId4623" Type="http://schemas.openxmlformats.org/officeDocument/2006/relationships/hyperlink" Target="http://pbs.twimg.com/profile_images/1280015004352143360/MYtgW9wm_normal.jpg" TargetMode="External"/><Relationship Id="rId4626" Type="http://schemas.openxmlformats.org/officeDocument/2006/relationships/hyperlink" Target="http://twitter.com/amrendra1012/statuses/1353540823250423808" TargetMode="External"/><Relationship Id="rId4625" Type="http://schemas.openxmlformats.org/officeDocument/2006/relationships/hyperlink" Target="http://abs.twimg.com/sticky/default_profile_images/default_profile_normal.png" TargetMode="External"/><Relationship Id="rId4628" Type="http://schemas.openxmlformats.org/officeDocument/2006/relationships/hyperlink" Target="http://twitter.com/cool_bindra/statuses/1353540759522168835" TargetMode="External"/><Relationship Id="rId4627" Type="http://schemas.openxmlformats.org/officeDocument/2006/relationships/hyperlink" Target="http://pbs.twimg.com/profile_images/1329374006277935105/mVbrxSA6_normal.jpg" TargetMode="External"/><Relationship Id="rId4629" Type="http://schemas.openxmlformats.org/officeDocument/2006/relationships/hyperlink" Target="http://pbs.twimg.com/profile_images/1349009109161541634/qdLi9vqK_normal.jpg" TargetMode="External"/><Relationship Id="rId1590" Type="http://schemas.openxmlformats.org/officeDocument/2006/relationships/hyperlink" Target="http://twitter.com/BIRUSINGH199/statuses/1353650582863548417" TargetMode="External"/><Relationship Id="rId1591" Type="http://schemas.openxmlformats.org/officeDocument/2006/relationships/hyperlink" Target="http://pbs.twimg.com/profile_images/1096287044693708800/gvTvUJzV_normal.png" TargetMode="External"/><Relationship Id="rId1592" Type="http://schemas.openxmlformats.org/officeDocument/2006/relationships/hyperlink" Target="http://twitter.com/sagarrshinde13/statuses/1353650561191698432" TargetMode="External"/><Relationship Id="rId1593" Type="http://schemas.openxmlformats.org/officeDocument/2006/relationships/hyperlink" Target="http://pbs.twimg.com/profile_images/1335954153680474113/CTf3wdOH_normal.jpg" TargetMode="External"/><Relationship Id="rId1594" Type="http://schemas.openxmlformats.org/officeDocument/2006/relationships/hyperlink" Target="http://twitter.com/Let_us_boycott/statuses/1353650494951059457" TargetMode="External"/><Relationship Id="rId4620" Type="http://schemas.openxmlformats.org/officeDocument/2006/relationships/hyperlink" Target="http://twitter.com/Aritra28063478/statuses/1353541069690998784" TargetMode="External"/><Relationship Id="rId1595" Type="http://schemas.openxmlformats.org/officeDocument/2006/relationships/hyperlink" Target="http://pbs.twimg.com/profile_images/1318045996165689344/p_1MYhHt_normal.jpg" TargetMode="External"/><Relationship Id="rId1596" Type="http://schemas.openxmlformats.org/officeDocument/2006/relationships/hyperlink" Target="http://twitter.com/oppomobileindia/statuses/1353650310837751808" TargetMode="External"/><Relationship Id="rId4622" Type="http://schemas.openxmlformats.org/officeDocument/2006/relationships/hyperlink" Target="http://twitter.com/ManishKRaj2/statuses/1353541036723769344" TargetMode="External"/><Relationship Id="rId1597" Type="http://schemas.openxmlformats.org/officeDocument/2006/relationships/hyperlink" Target="http://pbs.twimg.com/profile_images/1285933692892835840/pMTTM_NZ_normal.jpg" TargetMode="External"/><Relationship Id="rId4621" Type="http://schemas.openxmlformats.org/officeDocument/2006/relationships/hyperlink" Target="http://pbs.twimg.com/profile_images/1331049075018371073/4Cb2Wcb8_normal.jpg" TargetMode="External"/><Relationship Id="rId1587" Type="http://schemas.openxmlformats.org/officeDocument/2006/relationships/hyperlink" Target="http://pbs.twimg.com/profile_images/1318045996165689344/p_1MYhHt_normal.jpg" TargetMode="External"/><Relationship Id="rId4613" Type="http://schemas.openxmlformats.org/officeDocument/2006/relationships/hyperlink" Target="http://pbs.twimg.com/profile_images/1352148025712394241/-2Y3tJ3g_normal.jpg" TargetMode="External"/><Relationship Id="rId1588" Type="http://schemas.openxmlformats.org/officeDocument/2006/relationships/hyperlink" Target="http://twitter.com/oppomobileindia/statuses/1353650676329574400" TargetMode="External"/><Relationship Id="rId4612" Type="http://schemas.openxmlformats.org/officeDocument/2006/relationships/hyperlink" Target="http://twitter.com/91mobiles/statuses/1353541300583206912" TargetMode="External"/><Relationship Id="rId1589" Type="http://schemas.openxmlformats.org/officeDocument/2006/relationships/hyperlink" Target="http://pbs.twimg.com/profile_images/1303210122013888512/3GmEtCn4_normal.jpg" TargetMode="External"/><Relationship Id="rId4615" Type="http://schemas.openxmlformats.org/officeDocument/2006/relationships/hyperlink" Target="http://pbs.twimg.com/profile_images/817766985719316480/_HVZYsjI_normal.jpg" TargetMode="External"/><Relationship Id="rId4614" Type="http://schemas.openxmlformats.org/officeDocument/2006/relationships/hyperlink" Target="http://twitter.com/unboxingkuchb/statuses/1353541208048496640" TargetMode="External"/><Relationship Id="rId4617" Type="http://schemas.openxmlformats.org/officeDocument/2006/relationships/hyperlink" Target="http://pbs.twimg.com/profile_images/817766985719316480/_HVZYsjI_normal.jpg" TargetMode="External"/><Relationship Id="rId4616" Type="http://schemas.openxmlformats.org/officeDocument/2006/relationships/hyperlink" Target="http://twitter.com/flipkartsupport/statuses/1353541154147459073" TargetMode="External"/><Relationship Id="rId4619" Type="http://schemas.openxmlformats.org/officeDocument/2006/relationships/hyperlink" Target="http://pbs.twimg.com/profile_images/1267826109531385858/jsdlRoCo_normal.jpg" TargetMode="External"/><Relationship Id="rId4618" Type="http://schemas.openxmlformats.org/officeDocument/2006/relationships/hyperlink" Target="http://twitter.com/flipkartsupport/statuses/1353541131515043840" TargetMode="External"/><Relationship Id="rId998" Type="http://schemas.openxmlformats.org/officeDocument/2006/relationships/hyperlink" Target="http://twitter.com/naqvitalha/statuses/1353666561219956748" TargetMode="External"/><Relationship Id="rId997" Type="http://schemas.openxmlformats.org/officeDocument/2006/relationships/hyperlink" Target="http://pbs.twimg.com/profile_images/851073194178088962/e9rfQ1YU_normal.jpg" TargetMode="External"/><Relationship Id="rId996" Type="http://schemas.openxmlformats.org/officeDocument/2006/relationships/hyperlink" Target="http://twitter.com/GetYouRefund/statuses/1353666602533838849" TargetMode="External"/><Relationship Id="rId995" Type="http://schemas.openxmlformats.org/officeDocument/2006/relationships/hyperlink" Target="http://pbs.twimg.com/profile_images/1322535284857278470/1IjONGYw_normal.jpg" TargetMode="External"/><Relationship Id="rId999" Type="http://schemas.openxmlformats.org/officeDocument/2006/relationships/hyperlink" Target="http://pbs.twimg.com/profile_images/1322535284857278470/1IjONGYw_normal.jpg" TargetMode="External"/><Relationship Id="rId990" Type="http://schemas.openxmlformats.org/officeDocument/2006/relationships/hyperlink" Target="http://twitter.com/GetYouRefund/statuses/1353666649132584961" TargetMode="External"/><Relationship Id="rId1580" Type="http://schemas.openxmlformats.org/officeDocument/2006/relationships/hyperlink" Target="http://twitter.com/RaviTilwani4/statuses/1353651186537267203" TargetMode="External"/><Relationship Id="rId1581" Type="http://schemas.openxmlformats.org/officeDocument/2006/relationships/hyperlink" Target="http://pbs.twimg.com/profile_images/1303210122013888512/3GmEtCn4_normal.jpg" TargetMode="External"/><Relationship Id="rId1582" Type="http://schemas.openxmlformats.org/officeDocument/2006/relationships/hyperlink" Target="http://twitter.com/BIRUSINGH199/statuses/1353651011705999360" TargetMode="External"/><Relationship Id="rId994" Type="http://schemas.openxmlformats.org/officeDocument/2006/relationships/hyperlink" Target="http://twitter.com/MdRohit31872603/statuses/1353666607772356608" TargetMode="External"/><Relationship Id="rId1583" Type="http://schemas.openxmlformats.org/officeDocument/2006/relationships/hyperlink" Target="http://pbs.twimg.com/profile_images/1251411016002355200/YypkfnxY_normal.jpg" TargetMode="External"/><Relationship Id="rId993" Type="http://schemas.openxmlformats.org/officeDocument/2006/relationships/hyperlink" Target="http://pbs.twimg.com/profile_images/1345603537829470208/dn4l2j8e_normal.jpg" TargetMode="External"/><Relationship Id="rId1584" Type="http://schemas.openxmlformats.org/officeDocument/2006/relationships/hyperlink" Target="http://twitter.com/kamalabbas85/statuses/1353650760496553984" TargetMode="External"/><Relationship Id="rId992" Type="http://schemas.openxmlformats.org/officeDocument/2006/relationships/hyperlink" Target="http://twitter.com/flipkartsupport/statuses/1353666627036844034" TargetMode="External"/><Relationship Id="rId1585" Type="http://schemas.openxmlformats.org/officeDocument/2006/relationships/hyperlink" Target="http://pbs.twimg.com/profile_images/1096287044693708800/gvTvUJzV_normal.png" TargetMode="External"/><Relationship Id="rId4611" Type="http://schemas.openxmlformats.org/officeDocument/2006/relationships/hyperlink" Target="http://pbs.twimg.com/profile_images/443716232303243266/4TGuMVb6_normal.jpeg" TargetMode="External"/><Relationship Id="rId991" Type="http://schemas.openxmlformats.org/officeDocument/2006/relationships/hyperlink" Target="http://pbs.twimg.com/profile_images/817766985719316480/_HVZYsjI_normal.jpg" TargetMode="External"/><Relationship Id="rId1586" Type="http://schemas.openxmlformats.org/officeDocument/2006/relationships/hyperlink" Target="http://twitter.com/sagarrshinde13/statuses/1353650705278578688" TargetMode="External"/><Relationship Id="rId4610" Type="http://schemas.openxmlformats.org/officeDocument/2006/relationships/hyperlink" Target="http://twitter.com/nnarasimharao/statuses/1353541313614860288" TargetMode="External"/><Relationship Id="rId1532" Type="http://schemas.openxmlformats.org/officeDocument/2006/relationships/hyperlink" Target="http://twitter.com/Let_us_boycott/statuses/1353652568975679488" TargetMode="External"/><Relationship Id="rId2863" Type="http://schemas.openxmlformats.org/officeDocument/2006/relationships/hyperlink" Target="http://twitter.com/mindspace007/statuses/1353609411554549761" TargetMode="External"/><Relationship Id="rId1533" Type="http://schemas.openxmlformats.org/officeDocument/2006/relationships/hyperlink" Target="http://pbs.twimg.com/profile_images/1335954153680474113/CTf3wdOH_normal.jpg" TargetMode="External"/><Relationship Id="rId2864" Type="http://schemas.openxmlformats.org/officeDocument/2006/relationships/hyperlink" Target="http://pbs.twimg.com/profile_images/547622852225032192/-g8IHy-r_normal.jpeg" TargetMode="External"/><Relationship Id="rId1534" Type="http://schemas.openxmlformats.org/officeDocument/2006/relationships/hyperlink" Target="http://twitter.com/Let_us_boycott/statuses/1353652536302039041" TargetMode="External"/><Relationship Id="rId2865" Type="http://schemas.openxmlformats.org/officeDocument/2006/relationships/hyperlink" Target="http://twitter.com/madhuriws/statuses/1353609384178241536" TargetMode="External"/><Relationship Id="rId1535" Type="http://schemas.openxmlformats.org/officeDocument/2006/relationships/hyperlink" Target="http://pbs.twimg.com/profile_images/1283264914627293184/4aD1yCJU_normal.jpg" TargetMode="External"/><Relationship Id="rId2866" Type="http://schemas.openxmlformats.org/officeDocument/2006/relationships/hyperlink" Target="http://pbs.twimg.com/profile_images/511175640385478657/M8MXOyr8_normal.jpeg" TargetMode="External"/><Relationship Id="rId1536" Type="http://schemas.openxmlformats.org/officeDocument/2006/relationships/hyperlink" Target="http://twitter.com/sukanya_1995y/statuses/1353652495298433024" TargetMode="External"/><Relationship Id="rId2867" Type="http://schemas.openxmlformats.org/officeDocument/2006/relationships/hyperlink" Target="http://twitter.com/MandarSawant184/statuses/1353609163868229633" TargetMode="External"/><Relationship Id="rId1537" Type="http://schemas.openxmlformats.org/officeDocument/2006/relationships/hyperlink" Target="http://pbs.twimg.com/profile_images/1335954153680474113/CTf3wdOH_normal.jpg" TargetMode="External"/><Relationship Id="rId2868" Type="http://schemas.openxmlformats.org/officeDocument/2006/relationships/hyperlink" Target="http://abs.twimg.com/sticky/default_profile_images/default_profile_normal.png" TargetMode="External"/><Relationship Id="rId1538" Type="http://schemas.openxmlformats.org/officeDocument/2006/relationships/hyperlink" Target="http://twitter.com/Let_us_boycott/statuses/1353652424255434753" TargetMode="External"/><Relationship Id="rId2869" Type="http://schemas.openxmlformats.org/officeDocument/2006/relationships/hyperlink" Target="http://twitter.com/SachinAgrawalda/statuses/1353608814415630339" TargetMode="External"/><Relationship Id="rId1539" Type="http://schemas.openxmlformats.org/officeDocument/2006/relationships/hyperlink" Target="http://pbs.twimg.com/profile_images/1335954153680474113/CTf3wdOH_normal.jpg" TargetMode="External"/><Relationship Id="rId949" Type="http://schemas.openxmlformats.org/officeDocument/2006/relationships/hyperlink" Target="http://pbs.twimg.com/profile_images/1351536976978038785/i0gXJ7_c_normal.jpg" TargetMode="External"/><Relationship Id="rId948" Type="http://schemas.openxmlformats.org/officeDocument/2006/relationships/hyperlink" Target="http://twitter.com/somdas_m/statuses/1353668277872914439" TargetMode="External"/><Relationship Id="rId943" Type="http://schemas.openxmlformats.org/officeDocument/2006/relationships/hyperlink" Target="http://pbs.twimg.com/profile_images/1089969430057050112/oxubI9fI_normal.jpg" TargetMode="External"/><Relationship Id="rId942" Type="http://schemas.openxmlformats.org/officeDocument/2006/relationships/hyperlink" Target="http://twitter.com/AnuragA0001/statuses/1353668561026207745" TargetMode="External"/><Relationship Id="rId941" Type="http://schemas.openxmlformats.org/officeDocument/2006/relationships/hyperlink" Target="http://pbs.twimg.com/profile_images/1257297620365524992/1jY3ro08_normal.jpg" TargetMode="External"/><Relationship Id="rId940" Type="http://schemas.openxmlformats.org/officeDocument/2006/relationships/hyperlink" Target="http://twitter.com/sallupriti27/statuses/1353668600540794880" TargetMode="External"/><Relationship Id="rId947" Type="http://schemas.openxmlformats.org/officeDocument/2006/relationships/hyperlink" Target="http://pbs.twimg.com/profile_images/819432449247690753/ZojEHtjG_normal.jpg" TargetMode="External"/><Relationship Id="rId946" Type="http://schemas.openxmlformats.org/officeDocument/2006/relationships/hyperlink" Target="http://twitter.com/cool_bindra/statuses/1353668323557298176" TargetMode="External"/><Relationship Id="rId945" Type="http://schemas.openxmlformats.org/officeDocument/2006/relationships/hyperlink" Target="http://pbs.twimg.com/profile_images/1329374006277935105/mVbrxSA6_normal.jpg" TargetMode="External"/><Relationship Id="rId944" Type="http://schemas.openxmlformats.org/officeDocument/2006/relationships/hyperlink" Target="http://twitter.com/S_ManojKumar13/statuses/1353668466855747585" TargetMode="External"/><Relationship Id="rId2860" Type="http://schemas.openxmlformats.org/officeDocument/2006/relationships/hyperlink" Target="http://pbs.twimg.com/profile_images/1348697386445582336/WD1T__5p_normal.jpg" TargetMode="External"/><Relationship Id="rId1530" Type="http://schemas.openxmlformats.org/officeDocument/2006/relationships/hyperlink" Target="http://twitter.com/Let_us_boycott/statuses/1353652581441163264" TargetMode="External"/><Relationship Id="rId2861" Type="http://schemas.openxmlformats.org/officeDocument/2006/relationships/hyperlink" Target="http://twitter.com/untvin/statuses/1353609491422588928" TargetMode="External"/><Relationship Id="rId1531" Type="http://schemas.openxmlformats.org/officeDocument/2006/relationships/hyperlink" Target="http://pbs.twimg.com/profile_images/1335954153680474113/CTf3wdOH_normal.jpg" TargetMode="External"/><Relationship Id="rId2862" Type="http://schemas.openxmlformats.org/officeDocument/2006/relationships/hyperlink" Target="http://pbs.twimg.com/profile_images/1332538520573935617/CP6IloTN_normal.jpg" TargetMode="External"/><Relationship Id="rId1521" Type="http://schemas.openxmlformats.org/officeDocument/2006/relationships/hyperlink" Target="http://pbs.twimg.com/profile_images/1347755573362655232/VBVsb84z_normal.jpg" TargetMode="External"/><Relationship Id="rId2852" Type="http://schemas.openxmlformats.org/officeDocument/2006/relationships/hyperlink" Target="http://abs.twimg.com/sticky/default_profile_images/default_profile_normal.png" TargetMode="External"/><Relationship Id="rId1522" Type="http://schemas.openxmlformats.org/officeDocument/2006/relationships/hyperlink" Target="http://twitter.com/AahifKhan2/statuses/1353652641876881409" TargetMode="External"/><Relationship Id="rId2853" Type="http://schemas.openxmlformats.org/officeDocument/2006/relationships/hyperlink" Target="http://twitter.com/vismayshah261/statuses/1353609846688342016" TargetMode="External"/><Relationship Id="rId1523" Type="http://schemas.openxmlformats.org/officeDocument/2006/relationships/hyperlink" Target="http://pbs.twimg.com/profile_images/1335954153680474113/CTf3wdOH_normal.jpg" TargetMode="External"/><Relationship Id="rId2854" Type="http://schemas.openxmlformats.org/officeDocument/2006/relationships/hyperlink" Target="http://pbs.twimg.com/profile_images/1248375446787350542/X3OnRTEy_normal.jpg" TargetMode="External"/><Relationship Id="rId1524" Type="http://schemas.openxmlformats.org/officeDocument/2006/relationships/hyperlink" Target="http://twitter.com/Let_us_boycott/statuses/1353652622230769664" TargetMode="External"/><Relationship Id="rId2855" Type="http://schemas.openxmlformats.org/officeDocument/2006/relationships/hyperlink" Target="http://twitter.com/SudheerYaho/statuses/1353609658611625984" TargetMode="External"/><Relationship Id="rId1525" Type="http://schemas.openxmlformats.org/officeDocument/2006/relationships/hyperlink" Target="http://pbs.twimg.com/profile_images/1335954153680474113/CTf3wdOH_normal.jpg" TargetMode="External"/><Relationship Id="rId2856" Type="http://schemas.openxmlformats.org/officeDocument/2006/relationships/hyperlink" Target="http://pbs.twimg.com/profile_images/1306420133066280962/3A5K3EzU_normal.jpg" TargetMode="External"/><Relationship Id="rId1526" Type="http://schemas.openxmlformats.org/officeDocument/2006/relationships/hyperlink" Target="http://twitter.com/Let_us_boycott/statuses/1353652588042969089" TargetMode="External"/><Relationship Id="rId2857" Type="http://schemas.openxmlformats.org/officeDocument/2006/relationships/hyperlink" Target="http://twitter.com/amritpu0/statuses/1353609526742642689" TargetMode="External"/><Relationship Id="rId1527" Type="http://schemas.openxmlformats.org/officeDocument/2006/relationships/hyperlink" Target="http://pbs.twimg.com/profile_images/1061137255853568000/ED3hG333_normal.jpg" TargetMode="External"/><Relationship Id="rId2858" Type="http://schemas.openxmlformats.org/officeDocument/2006/relationships/hyperlink" Target="http://pbs.twimg.com/profile_images/1291694524318625792/kF6O6ctw_normal.jpg" TargetMode="External"/><Relationship Id="rId1528" Type="http://schemas.openxmlformats.org/officeDocument/2006/relationships/hyperlink" Target="http://twitter.com/sd12dec/statuses/1353652583429140483" TargetMode="External"/><Relationship Id="rId2859" Type="http://schemas.openxmlformats.org/officeDocument/2006/relationships/hyperlink" Target="http://twitter.com/SahniTushita/statuses/1353609498968154112" TargetMode="External"/><Relationship Id="rId1529" Type="http://schemas.openxmlformats.org/officeDocument/2006/relationships/hyperlink" Target="http://pbs.twimg.com/profile_images/1335954153680474113/CTf3wdOH_normal.jpg" TargetMode="External"/><Relationship Id="rId939" Type="http://schemas.openxmlformats.org/officeDocument/2006/relationships/hyperlink" Target="http://pbs.twimg.com/profile_images/1307985671970197504/nQMaIe6y_normal.jpg" TargetMode="External"/><Relationship Id="rId938" Type="http://schemas.openxmlformats.org/officeDocument/2006/relationships/hyperlink" Target="http://twitter.com/sallupriti27/statuses/1353668702244245506" TargetMode="External"/><Relationship Id="rId937" Type="http://schemas.openxmlformats.org/officeDocument/2006/relationships/hyperlink" Target="http://pbs.twimg.com/profile_images/1307985671970197504/nQMaIe6y_normal.jpg" TargetMode="External"/><Relationship Id="rId932" Type="http://schemas.openxmlformats.org/officeDocument/2006/relationships/hyperlink" Target="http://twitter.com/anshusharma1991/statuses/1353668844120899584" TargetMode="External"/><Relationship Id="rId931" Type="http://schemas.openxmlformats.org/officeDocument/2006/relationships/hyperlink" Target="http://pbs.twimg.com/profile_images/625530388077621252/NUBOV52I_normal.jpg" TargetMode="External"/><Relationship Id="rId930" Type="http://schemas.openxmlformats.org/officeDocument/2006/relationships/hyperlink" Target="http://twitter.com/KRISHNAKATTA16/statuses/1353669178398396416" TargetMode="External"/><Relationship Id="rId936" Type="http://schemas.openxmlformats.org/officeDocument/2006/relationships/hyperlink" Target="http://twitter.com/kbKaushalyadav/statuses/1353668713715654657" TargetMode="External"/><Relationship Id="rId935" Type="http://schemas.openxmlformats.org/officeDocument/2006/relationships/hyperlink" Target="http://pbs.twimg.com/profile_images/1296858753505955841/f2E5mTM3_normal.jpg" TargetMode="External"/><Relationship Id="rId934" Type="http://schemas.openxmlformats.org/officeDocument/2006/relationships/hyperlink" Target="http://twitter.com/hardikdhuliya/statuses/1353668730497101825" TargetMode="External"/><Relationship Id="rId933" Type="http://schemas.openxmlformats.org/officeDocument/2006/relationships/hyperlink" Target="http://pbs.twimg.com/profile_images/1331459598125998082/EW2-s7wC_normal.jpg" TargetMode="External"/><Relationship Id="rId2850" Type="http://schemas.openxmlformats.org/officeDocument/2006/relationships/hyperlink" Target="http://pbs.twimg.com/profile_images/1342860586195902464/aM89rdPR_normal.jpg" TargetMode="External"/><Relationship Id="rId1520" Type="http://schemas.openxmlformats.org/officeDocument/2006/relationships/hyperlink" Target="http://twitter.com/Let_us_boycott/statuses/1353652664626794496" TargetMode="External"/><Relationship Id="rId2851" Type="http://schemas.openxmlformats.org/officeDocument/2006/relationships/hyperlink" Target="http://twitter.com/SubodhPradhan20/statuses/1353609917584859136" TargetMode="External"/><Relationship Id="rId1554" Type="http://schemas.openxmlformats.org/officeDocument/2006/relationships/hyperlink" Target="http://twitter.com/Let_us_boycott/statuses/1353652139449602048" TargetMode="External"/><Relationship Id="rId2885" Type="http://schemas.openxmlformats.org/officeDocument/2006/relationships/hyperlink" Target="http://twitter.com/amehta121/statuses/1353608647041982464" TargetMode="External"/><Relationship Id="rId1555" Type="http://schemas.openxmlformats.org/officeDocument/2006/relationships/hyperlink" Target="http://pbs.twimg.com/profile_images/1205760223996084224/355ixC7a_normal.jpg" TargetMode="External"/><Relationship Id="rId2886" Type="http://schemas.openxmlformats.org/officeDocument/2006/relationships/hyperlink" Target="http://pbs.twimg.com/profile_images/1221823864335826944/iksLNlSm_normal.jpg" TargetMode="External"/><Relationship Id="rId1556" Type="http://schemas.openxmlformats.org/officeDocument/2006/relationships/hyperlink" Target="http://twitter.com/lihin_v_b/statuses/1353652068444106753" TargetMode="External"/><Relationship Id="rId2887" Type="http://schemas.openxmlformats.org/officeDocument/2006/relationships/hyperlink" Target="http://twitter.com/Sudhanshu1414/statuses/1353608590917996545" TargetMode="External"/><Relationship Id="rId1557" Type="http://schemas.openxmlformats.org/officeDocument/2006/relationships/hyperlink" Target="http://pbs.twimg.com/profile_images/1328216159645175810/KU7Oz3DK_normal.jpg" TargetMode="External"/><Relationship Id="rId2888" Type="http://schemas.openxmlformats.org/officeDocument/2006/relationships/hyperlink" Target="http://pbs.twimg.com/profile_images/1287687644298665984/XDalERvt_normal.jpg" TargetMode="External"/><Relationship Id="rId1558" Type="http://schemas.openxmlformats.org/officeDocument/2006/relationships/hyperlink" Target="http://twitter.com/Prince_Bentinck/statuses/1353651959144833024" TargetMode="External"/><Relationship Id="rId2889" Type="http://schemas.openxmlformats.org/officeDocument/2006/relationships/hyperlink" Target="http://twitter.com/Meenakshi0004/statuses/1353608535578451968" TargetMode="External"/><Relationship Id="rId1559" Type="http://schemas.openxmlformats.org/officeDocument/2006/relationships/hyperlink" Target="http://pbs.twimg.com/profile_images/1351382237489500161/OT-C5nAi_normal.jpg" TargetMode="External"/><Relationship Id="rId965" Type="http://schemas.openxmlformats.org/officeDocument/2006/relationships/hyperlink" Target="http://pbs.twimg.com/profile_images/1144591681435496449/hKpVmh4a_normal.jpg" TargetMode="External"/><Relationship Id="rId964" Type="http://schemas.openxmlformats.org/officeDocument/2006/relationships/hyperlink" Target="http://twitter.com/mahuarana/statuses/1353667821461336065" TargetMode="External"/><Relationship Id="rId963" Type="http://schemas.openxmlformats.org/officeDocument/2006/relationships/hyperlink" Target="http://pbs.twimg.com/profile_images/1244569811377479680/9DOFNKxT_normal.jpg" TargetMode="External"/><Relationship Id="rId962" Type="http://schemas.openxmlformats.org/officeDocument/2006/relationships/hyperlink" Target="http://twitter.com/Ambaris14834465/statuses/1353667942513164289" TargetMode="External"/><Relationship Id="rId969" Type="http://schemas.openxmlformats.org/officeDocument/2006/relationships/hyperlink" Target="http://abs.twimg.com/sticky/default_profile_images/default_profile_normal.png" TargetMode="External"/><Relationship Id="rId968" Type="http://schemas.openxmlformats.org/officeDocument/2006/relationships/hyperlink" Target="http://twitter.com/dhruvbhim/statuses/1353667724040257536" TargetMode="External"/><Relationship Id="rId967" Type="http://schemas.openxmlformats.org/officeDocument/2006/relationships/hyperlink" Target="http://pbs.twimg.com/profile_images/1144591681435496449/hKpVmh4a_normal.jpg" TargetMode="External"/><Relationship Id="rId966" Type="http://schemas.openxmlformats.org/officeDocument/2006/relationships/hyperlink" Target="http://twitter.com/dhruvbhim/statuses/1353667748161753088" TargetMode="External"/><Relationship Id="rId2880" Type="http://schemas.openxmlformats.org/officeDocument/2006/relationships/hyperlink" Target="http://pbs.twimg.com/profile_images/1352614806038044673/PFU1xd8q_normal.jpg" TargetMode="External"/><Relationship Id="rId961" Type="http://schemas.openxmlformats.org/officeDocument/2006/relationships/hyperlink" Target="http://pbs.twimg.com/profile_images/378800000726964243/c7e7f98f2179efe1382807fc1bfc55c5_normal.jpeg" TargetMode="External"/><Relationship Id="rId1550" Type="http://schemas.openxmlformats.org/officeDocument/2006/relationships/hyperlink" Target="http://twitter.com/Let_us_boycott/statuses/1353652164544114688" TargetMode="External"/><Relationship Id="rId2881" Type="http://schemas.openxmlformats.org/officeDocument/2006/relationships/hyperlink" Target="http://twitter.com/IAMsomeone321/statuses/1353608676322414592" TargetMode="External"/><Relationship Id="rId960" Type="http://schemas.openxmlformats.org/officeDocument/2006/relationships/hyperlink" Target="http://twitter.com/consaff/statuses/1353667972414365696" TargetMode="External"/><Relationship Id="rId1551" Type="http://schemas.openxmlformats.org/officeDocument/2006/relationships/hyperlink" Target="http://pbs.twimg.com/profile_images/1335954153680474113/CTf3wdOH_normal.jpg" TargetMode="External"/><Relationship Id="rId2882" Type="http://schemas.openxmlformats.org/officeDocument/2006/relationships/hyperlink" Target="http://pbs.twimg.com/profile_images/1259732370468438017/mEW91jBK_normal.jpg" TargetMode="External"/><Relationship Id="rId1552" Type="http://schemas.openxmlformats.org/officeDocument/2006/relationships/hyperlink" Target="http://twitter.com/Let_us_boycott/statuses/1353652153714405376" TargetMode="External"/><Relationship Id="rId2883" Type="http://schemas.openxmlformats.org/officeDocument/2006/relationships/hyperlink" Target="http://twitter.com/fa_ilu_re/statuses/1353608673751228417" TargetMode="External"/><Relationship Id="rId1553" Type="http://schemas.openxmlformats.org/officeDocument/2006/relationships/hyperlink" Target="http://pbs.twimg.com/profile_images/1335954153680474113/CTf3wdOH_normal.jpg" TargetMode="External"/><Relationship Id="rId2884" Type="http://schemas.openxmlformats.org/officeDocument/2006/relationships/hyperlink" Target="http://pbs.twimg.com/profile_images/1264440767533072384/SMWmYHP0_normal.jpg" TargetMode="External"/><Relationship Id="rId1543" Type="http://schemas.openxmlformats.org/officeDocument/2006/relationships/hyperlink" Target="http://pbs.twimg.com/profile_images/1335954153680474113/CTf3wdOH_normal.jpg" TargetMode="External"/><Relationship Id="rId2874" Type="http://schemas.openxmlformats.org/officeDocument/2006/relationships/hyperlink" Target="http://pbs.twimg.com/profile_images/1290993477149286401/eFsdaufI_normal.jpg" TargetMode="External"/><Relationship Id="rId1544" Type="http://schemas.openxmlformats.org/officeDocument/2006/relationships/hyperlink" Target="http://twitter.com/Let_us_boycott/statuses/1353652206298390528" TargetMode="External"/><Relationship Id="rId2875" Type="http://schemas.openxmlformats.org/officeDocument/2006/relationships/hyperlink" Target="http://twitter.com/C4Tech2/statuses/1353608717736894464" TargetMode="External"/><Relationship Id="rId1545" Type="http://schemas.openxmlformats.org/officeDocument/2006/relationships/hyperlink" Target="http://pbs.twimg.com/profile_images/1335954153680474113/CTf3wdOH_normal.jpg" TargetMode="External"/><Relationship Id="rId2876" Type="http://schemas.openxmlformats.org/officeDocument/2006/relationships/hyperlink" Target="http://pbs.twimg.com/profile_images/586552507981176832/ciYQqFBL_normal.jpg" TargetMode="External"/><Relationship Id="rId1546" Type="http://schemas.openxmlformats.org/officeDocument/2006/relationships/hyperlink" Target="http://twitter.com/Let_us_boycott/statuses/1353652197515546624" TargetMode="External"/><Relationship Id="rId2877" Type="http://schemas.openxmlformats.org/officeDocument/2006/relationships/hyperlink" Target="http://twitter.com/crazydealonline/statuses/1353608716730380290" TargetMode="External"/><Relationship Id="rId1547" Type="http://schemas.openxmlformats.org/officeDocument/2006/relationships/hyperlink" Target="http://pbs.twimg.com/profile_images/1057323147156893696/aJHk6gZs_normal.jpg" TargetMode="External"/><Relationship Id="rId2878" Type="http://schemas.openxmlformats.org/officeDocument/2006/relationships/hyperlink" Target="http://abs.twimg.com/sticky/default_profile_images/default_profile_normal.png" TargetMode="External"/><Relationship Id="rId1548" Type="http://schemas.openxmlformats.org/officeDocument/2006/relationships/hyperlink" Target="http://twitter.com/Amazingdeals360/statuses/1353652184974462977" TargetMode="External"/><Relationship Id="rId2879" Type="http://schemas.openxmlformats.org/officeDocument/2006/relationships/hyperlink" Target="http://twitter.com/Dinesh48860015/statuses/1353608695914012674" TargetMode="External"/><Relationship Id="rId1549" Type="http://schemas.openxmlformats.org/officeDocument/2006/relationships/hyperlink" Target="http://pbs.twimg.com/profile_images/1335954153680474113/CTf3wdOH_normal.jpg" TargetMode="External"/><Relationship Id="rId959" Type="http://schemas.openxmlformats.org/officeDocument/2006/relationships/hyperlink" Target="http://pbs.twimg.com/profile_images/695542265360490496/3Vljzowq_normal.png" TargetMode="External"/><Relationship Id="rId954" Type="http://schemas.openxmlformats.org/officeDocument/2006/relationships/hyperlink" Target="http://twitter.com/iftekhar_001/statuses/1353668064051654656" TargetMode="External"/><Relationship Id="rId953" Type="http://schemas.openxmlformats.org/officeDocument/2006/relationships/hyperlink" Target="http://pbs.twimg.com/profile_images/1247169342774464512/x46ZWS7K_normal.jpg" TargetMode="External"/><Relationship Id="rId952" Type="http://schemas.openxmlformats.org/officeDocument/2006/relationships/hyperlink" Target="http://twitter.com/iftekhar_001/statuses/1353668064051654656" TargetMode="External"/><Relationship Id="rId951" Type="http://schemas.openxmlformats.org/officeDocument/2006/relationships/hyperlink" Target="http://pbs.twimg.com/profile_images/1247169342774464512/x46ZWS7K_normal.jpg" TargetMode="External"/><Relationship Id="rId958" Type="http://schemas.openxmlformats.org/officeDocument/2006/relationships/hyperlink" Target="http://twitter.com/Sudheepyadav07/statuses/1353667980001910784" TargetMode="External"/><Relationship Id="rId957" Type="http://schemas.openxmlformats.org/officeDocument/2006/relationships/hyperlink" Target="http://pbs.twimg.com/profile_images/1343263228982267904/jcFuZw4B_normal.jpg" TargetMode="External"/><Relationship Id="rId956" Type="http://schemas.openxmlformats.org/officeDocument/2006/relationships/hyperlink" Target="http://twitter.com/sruthi6352/statuses/1353667999434063872" TargetMode="External"/><Relationship Id="rId955" Type="http://schemas.openxmlformats.org/officeDocument/2006/relationships/hyperlink" Target="http://pbs.twimg.com/profile_images/960759945422655488/TkhMyeur_normal.jpg" TargetMode="External"/><Relationship Id="rId950" Type="http://schemas.openxmlformats.org/officeDocument/2006/relationships/hyperlink" Target="http://twitter.com/AbhiCryptoMedia/statuses/1353668085085917191" TargetMode="External"/><Relationship Id="rId2870" Type="http://schemas.openxmlformats.org/officeDocument/2006/relationships/hyperlink" Target="http://pbs.twimg.com/profile_images/1338100996443029506/sUlYSmRn_normal.jpg" TargetMode="External"/><Relationship Id="rId1540" Type="http://schemas.openxmlformats.org/officeDocument/2006/relationships/hyperlink" Target="http://twitter.com/Let_us_boycott/statuses/1353652225302781954" TargetMode="External"/><Relationship Id="rId2871" Type="http://schemas.openxmlformats.org/officeDocument/2006/relationships/hyperlink" Target="http://twitter.com/hbuttar747/statuses/1353608776943874048" TargetMode="External"/><Relationship Id="rId1541" Type="http://schemas.openxmlformats.org/officeDocument/2006/relationships/hyperlink" Target="http://pbs.twimg.com/profile_images/1335954153680474113/CTf3wdOH_normal.jpg" TargetMode="External"/><Relationship Id="rId2872" Type="http://schemas.openxmlformats.org/officeDocument/2006/relationships/hyperlink" Target="http://pbs.twimg.com/profile_images/1353608532994662400/sZZCIjxe_normal.jpg" TargetMode="External"/><Relationship Id="rId1542" Type="http://schemas.openxmlformats.org/officeDocument/2006/relationships/hyperlink" Target="http://twitter.com/Let_us_boycott/statuses/1353652224405221376" TargetMode="External"/><Relationship Id="rId2873" Type="http://schemas.openxmlformats.org/officeDocument/2006/relationships/hyperlink" Target="http://twitter.com/VishalK88573480/statuses/1353608729757847553" TargetMode="External"/><Relationship Id="rId2027" Type="http://schemas.openxmlformats.org/officeDocument/2006/relationships/hyperlink" Target="http://pbs.twimg.com/profile_images/1281823796442234880/nv2_eUdG_normal.jpg" TargetMode="External"/><Relationship Id="rId3359" Type="http://schemas.openxmlformats.org/officeDocument/2006/relationships/hyperlink" Target="http://pbs.twimg.com/profile_images/817766985719316480/_HVZYsjI_normal.jpg" TargetMode="External"/><Relationship Id="rId2028" Type="http://schemas.openxmlformats.org/officeDocument/2006/relationships/hyperlink" Target="http://twitter.com/Skr1494306642/statuses/1353633658880598016" TargetMode="External"/><Relationship Id="rId3358" Type="http://schemas.openxmlformats.org/officeDocument/2006/relationships/hyperlink" Target="http://twitter.com/flipkartsupport/statuses/1353593799180619776" TargetMode="External"/><Relationship Id="rId4689" Type="http://schemas.openxmlformats.org/officeDocument/2006/relationships/hyperlink" Target="http://pbs.twimg.com/profile_images/1302285533771685890/gHJDGPic_normal.jpg" TargetMode="External"/><Relationship Id="rId2029" Type="http://schemas.openxmlformats.org/officeDocument/2006/relationships/hyperlink" Target="http://pbs.twimg.com/profile_images/1246728481578184704/h_UUXUwr_normal.jpg" TargetMode="External"/><Relationship Id="rId107" Type="http://schemas.openxmlformats.org/officeDocument/2006/relationships/hyperlink" Target="http://pbs.twimg.com/profile_images/1249978623387250688/pUgLFUci_normal.jpg" TargetMode="External"/><Relationship Id="rId106" Type="http://schemas.openxmlformats.org/officeDocument/2006/relationships/hyperlink" Target="http://twitter.com/VISHALPATEL0106/statuses/1353698121004453889" TargetMode="External"/><Relationship Id="rId105" Type="http://schemas.openxmlformats.org/officeDocument/2006/relationships/hyperlink" Target="http://pbs.twimg.com/profile_images/1158739070819790849/bmH6v3BT_normal.jpg" TargetMode="External"/><Relationship Id="rId104" Type="http://schemas.openxmlformats.org/officeDocument/2006/relationships/hyperlink" Target="http://twitter.com/VINEET_MOTIHARI/statuses/1353698165858267138" TargetMode="External"/><Relationship Id="rId109" Type="http://schemas.openxmlformats.org/officeDocument/2006/relationships/hyperlink" Target="http://pbs.twimg.com/profile_images/1353033735688478720/Ui_PiUb0_normal.jpg" TargetMode="External"/><Relationship Id="rId4680" Type="http://schemas.openxmlformats.org/officeDocument/2006/relationships/hyperlink" Target="http://twitter.com/flipkartsupport/statuses/1353538509227741186" TargetMode="External"/><Relationship Id="rId108" Type="http://schemas.openxmlformats.org/officeDocument/2006/relationships/hyperlink" Target="http://twitter.com/VINEET_MOTIHARI/statuses/1353698098409664513" TargetMode="External"/><Relationship Id="rId3351" Type="http://schemas.openxmlformats.org/officeDocument/2006/relationships/hyperlink" Target="http://pbs.twimg.com/profile_images/1150491092090937344/hIdVI0_S_normal.jpg" TargetMode="External"/><Relationship Id="rId4682" Type="http://schemas.openxmlformats.org/officeDocument/2006/relationships/hyperlink" Target="http://twitter.com/gortysreeraag/statuses/1353538488424034304" TargetMode="External"/><Relationship Id="rId2020" Type="http://schemas.openxmlformats.org/officeDocument/2006/relationships/hyperlink" Target="http://twitter.com/vishals66219414/statuses/1353633903261704192" TargetMode="External"/><Relationship Id="rId3350" Type="http://schemas.openxmlformats.org/officeDocument/2006/relationships/hyperlink" Target="http://twitter.com/flipkartsupport/statuses/1353594446802112514" TargetMode="External"/><Relationship Id="rId4681" Type="http://schemas.openxmlformats.org/officeDocument/2006/relationships/hyperlink" Target="http://pbs.twimg.com/profile_images/1029631624290349058/YUy3AX_I_normal.jpg" TargetMode="External"/><Relationship Id="rId2021" Type="http://schemas.openxmlformats.org/officeDocument/2006/relationships/hyperlink" Target="http://pbs.twimg.com/profile_images/1353352340925861893/Kbw3yBC7_normal.jpg" TargetMode="External"/><Relationship Id="rId3353" Type="http://schemas.openxmlformats.org/officeDocument/2006/relationships/hyperlink" Target="http://pbs.twimg.com/profile_images/1206269336890925057/EBg4d_Ev_normal.jpg" TargetMode="External"/><Relationship Id="rId4684" Type="http://schemas.openxmlformats.org/officeDocument/2006/relationships/hyperlink" Target="http://twitter.com/FaizanM56871966/statuses/1353538471504306182" TargetMode="External"/><Relationship Id="rId2022" Type="http://schemas.openxmlformats.org/officeDocument/2006/relationships/hyperlink" Target="http://twitter.com/MayukhTataiMj/statuses/1353633902355640320" TargetMode="External"/><Relationship Id="rId3352" Type="http://schemas.openxmlformats.org/officeDocument/2006/relationships/hyperlink" Target="http://twitter.com/Yuvicool8/statuses/1353594417039327237" TargetMode="External"/><Relationship Id="rId4683" Type="http://schemas.openxmlformats.org/officeDocument/2006/relationships/hyperlink" Target="http://abs.twimg.com/sticky/default_profile_images/default_profile_normal.png" TargetMode="External"/><Relationship Id="rId103" Type="http://schemas.openxmlformats.org/officeDocument/2006/relationships/hyperlink" Target="http://pbs.twimg.com/profile_images/1249978623387250688/pUgLFUci_normal.jpg" TargetMode="External"/><Relationship Id="rId2023" Type="http://schemas.openxmlformats.org/officeDocument/2006/relationships/hyperlink" Target="http://pbs.twimg.com/profile_images/1349258484546605057/PlHnE1ch_normal.jpg" TargetMode="External"/><Relationship Id="rId3355" Type="http://schemas.openxmlformats.org/officeDocument/2006/relationships/hyperlink" Target="http://pbs.twimg.com/profile_images/817766985719316480/_HVZYsjI_normal.jpg" TargetMode="External"/><Relationship Id="rId4686" Type="http://schemas.openxmlformats.org/officeDocument/2006/relationships/hyperlink" Target="http://twitter.com/amrendra1012/statuses/1353538409545961473" TargetMode="External"/><Relationship Id="rId102" Type="http://schemas.openxmlformats.org/officeDocument/2006/relationships/hyperlink" Target="http://twitter.com/shireesha135/statuses/1353698328400171010" TargetMode="External"/><Relationship Id="rId2024" Type="http://schemas.openxmlformats.org/officeDocument/2006/relationships/hyperlink" Target="http://twitter.com/rohan63257008/statuses/1353633692384714753" TargetMode="External"/><Relationship Id="rId3354" Type="http://schemas.openxmlformats.org/officeDocument/2006/relationships/hyperlink" Target="http://twitter.com/Jogilko/statuses/1353594414447304705" TargetMode="External"/><Relationship Id="rId4685" Type="http://schemas.openxmlformats.org/officeDocument/2006/relationships/hyperlink" Target="http://abs.twimg.com/sticky/default_profile_images/default_profile_normal.png" TargetMode="External"/><Relationship Id="rId101" Type="http://schemas.openxmlformats.org/officeDocument/2006/relationships/hyperlink" Target="http://pbs.twimg.com/profile_images/1328248441261105152/w_JXDpG-_normal.jpg" TargetMode="External"/><Relationship Id="rId2025" Type="http://schemas.openxmlformats.org/officeDocument/2006/relationships/hyperlink" Target="http://pbs.twimg.com/profile_images/1255484307893891073/8aNMiSkb_normal.jpg" TargetMode="External"/><Relationship Id="rId3357" Type="http://schemas.openxmlformats.org/officeDocument/2006/relationships/hyperlink" Target="http://pbs.twimg.com/profile_images/817766985719316480/_HVZYsjI_normal.jpg" TargetMode="External"/><Relationship Id="rId4688" Type="http://schemas.openxmlformats.org/officeDocument/2006/relationships/hyperlink" Target="http://twitter.com/yogtoday/statuses/1353538378852159489" TargetMode="External"/><Relationship Id="rId100" Type="http://schemas.openxmlformats.org/officeDocument/2006/relationships/hyperlink" Target="http://twitter.com/KhusminderSidhu/statuses/1353698515105452033" TargetMode="External"/><Relationship Id="rId2026" Type="http://schemas.openxmlformats.org/officeDocument/2006/relationships/hyperlink" Target="http://twitter.com/gkp_amit/statuses/1353633680225423360" TargetMode="External"/><Relationship Id="rId3356" Type="http://schemas.openxmlformats.org/officeDocument/2006/relationships/hyperlink" Target="http://twitter.com/flipkartsupport/statuses/1353594269643100161" TargetMode="External"/><Relationship Id="rId4687" Type="http://schemas.openxmlformats.org/officeDocument/2006/relationships/hyperlink" Target="http://pbs.twimg.com/profile_images/1030323615844245504/22R34MZI_normal.jpg" TargetMode="External"/><Relationship Id="rId2016" Type="http://schemas.openxmlformats.org/officeDocument/2006/relationships/hyperlink" Target="http://twitter.com/murali9690/statuses/1353634091556499458" TargetMode="External"/><Relationship Id="rId3348" Type="http://schemas.openxmlformats.org/officeDocument/2006/relationships/hyperlink" Target="http://twitter.com/ShieldVoC/statuses/1353594544458260481" TargetMode="External"/><Relationship Id="rId4679" Type="http://schemas.openxmlformats.org/officeDocument/2006/relationships/hyperlink" Target="http://pbs.twimg.com/profile_images/817766985719316480/_HVZYsjI_normal.jpg" TargetMode="External"/><Relationship Id="rId2017" Type="http://schemas.openxmlformats.org/officeDocument/2006/relationships/hyperlink" Target="http://pbs.twimg.com/profile_images/1322103061729353728/rx9ohLN-_normal.jpg" TargetMode="External"/><Relationship Id="rId3347" Type="http://schemas.openxmlformats.org/officeDocument/2006/relationships/hyperlink" Target="http://pbs.twimg.com/profile_images/1137384796122963968/sXxeoN0w_normal.jpg" TargetMode="External"/><Relationship Id="rId4678" Type="http://schemas.openxmlformats.org/officeDocument/2006/relationships/hyperlink" Target="http://twitter.com/PranayKsingh78/statuses/1353538708046282752" TargetMode="External"/><Relationship Id="rId2018" Type="http://schemas.openxmlformats.org/officeDocument/2006/relationships/hyperlink" Target="http://twitter.com/IamAyan_Sarkar/statuses/1353633966993985538" TargetMode="External"/><Relationship Id="rId2019" Type="http://schemas.openxmlformats.org/officeDocument/2006/relationships/hyperlink" Target="http://pbs.twimg.com/profile_images/1291900531791650816/Fp31iQeT_normal.jpg" TargetMode="External"/><Relationship Id="rId3349" Type="http://schemas.openxmlformats.org/officeDocument/2006/relationships/hyperlink" Target="http://pbs.twimg.com/profile_images/817766985719316480/_HVZYsjI_normal.jpg" TargetMode="External"/><Relationship Id="rId3340" Type="http://schemas.openxmlformats.org/officeDocument/2006/relationships/hyperlink" Target="http://twitter.com/JogendraRai10/statuses/1353594833361920000" TargetMode="External"/><Relationship Id="rId4671" Type="http://schemas.openxmlformats.org/officeDocument/2006/relationships/hyperlink" Target="http://pbs.twimg.com/profile_images/1317676689086763008/Z3L1IWtA_normal.jpg" TargetMode="External"/><Relationship Id="rId4670" Type="http://schemas.openxmlformats.org/officeDocument/2006/relationships/hyperlink" Target="http://twitter.com/MohitRana91/statuses/1353538941543059456" TargetMode="External"/><Relationship Id="rId2010" Type="http://schemas.openxmlformats.org/officeDocument/2006/relationships/hyperlink" Target="http://twitter.com/busuulwa_mark/statuses/1353634213115924481" TargetMode="External"/><Relationship Id="rId3342" Type="http://schemas.openxmlformats.org/officeDocument/2006/relationships/hyperlink" Target="http://twitter.com/Yuvicool8/statuses/1353594787056607234" TargetMode="External"/><Relationship Id="rId4673" Type="http://schemas.openxmlformats.org/officeDocument/2006/relationships/hyperlink" Target="http://pbs.twimg.com/profile_images/1180833518500249600/bSPkGmvA_normal.jpg" TargetMode="External"/><Relationship Id="rId2011" Type="http://schemas.openxmlformats.org/officeDocument/2006/relationships/hyperlink" Target="http://pbs.twimg.com/profile_images/693802252281098245/WTlj-4SF_normal.jpg" TargetMode="External"/><Relationship Id="rId3341" Type="http://schemas.openxmlformats.org/officeDocument/2006/relationships/hyperlink" Target="http://pbs.twimg.com/profile_images/1150491092090937344/hIdVI0_S_normal.jpg" TargetMode="External"/><Relationship Id="rId4672" Type="http://schemas.openxmlformats.org/officeDocument/2006/relationships/hyperlink" Target="http://twitter.com/PrasantaGiri760/statuses/1353538862845370368" TargetMode="External"/><Relationship Id="rId2012" Type="http://schemas.openxmlformats.org/officeDocument/2006/relationships/hyperlink" Target="http://twitter.com/ayushlavya/statuses/1353634140583821318" TargetMode="External"/><Relationship Id="rId3344" Type="http://schemas.openxmlformats.org/officeDocument/2006/relationships/hyperlink" Target="http://twitter.com/Hariom753/statuses/1353594723265466370" TargetMode="External"/><Relationship Id="rId4675" Type="http://schemas.openxmlformats.org/officeDocument/2006/relationships/hyperlink" Target="http://pbs.twimg.com/profile_images/1302285533771685890/gHJDGPic_normal.jpg" TargetMode="External"/><Relationship Id="rId2013" Type="http://schemas.openxmlformats.org/officeDocument/2006/relationships/hyperlink" Target="http://pbs.twimg.com/profile_images/911549159089381377/wZ-vVkK5_normal.jpg" TargetMode="External"/><Relationship Id="rId3343" Type="http://schemas.openxmlformats.org/officeDocument/2006/relationships/hyperlink" Target="http://pbs.twimg.com/profile_images/1063761821067173888/7JgMWewv_normal.jpg" TargetMode="External"/><Relationship Id="rId4674" Type="http://schemas.openxmlformats.org/officeDocument/2006/relationships/hyperlink" Target="http://twitter.com/santosh0535/statuses/1353538804750184449" TargetMode="External"/><Relationship Id="rId2014" Type="http://schemas.openxmlformats.org/officeDocument/2006/relationships/hyperlink" Target="http://twitter.com/arun_deo/statuses/1353634140353126400" TargetMode="External"/><Relationship Id="rId3346" Type="http://schemas.openxmlformats.org/officeDocument/2006/relationships/hyperlink" Target="http://twitter.com/AyushJa97463441/statuses/1353594684464111616" TargetMode="External"/><Relationship Id="rId4677" Type="http://schemas.openxmlformats.org/officeDocument/2006/relationships/hyperlink" Target="http://pbs.twimg.com/profile_images/1335854778291691525/GVfikVWc_normal.jpg" TargetMode="External"/><Relationship Id="rId2015" Type="http://schemas.openxmlformats.org/officeDocument/2006/relationships/hyperlink" Target="http://abs.twimg.com/sticky/default_profile_images/default_profile_normal.png" TargetMode="External"/><Relationship Id="rId3345" Type="http://schemas.openxmlformats.org/officeDocument/2006/relationships/hyperlink" Target="http://pbs.twimg.com/profile_images/1164129126061490177/uxdZ7xnc_normal.jpg" TargetMode="External"/><Relationship Id="rId4676" Type="http://schemas.openxmlformats.org/officeDocument/2006/relationships/hyperlink" Target="http://twitter.com/7Deals24/statuses/1353538799741984768" TargetMode="External"/><Relationship Id="rId2049" Type="http://schemas.openxmlformats.org/officeDocument/2006/relationships/hyperlink" Target="http://pbs.twimg.com/profile_images/1310181679680622592/rdwhH-wY_normal.jpg" TargetMode="External"/><Relationship Id="rId129" Type="http://schemas.openxmlformats.org/officeDocument/2006/relationships/hyperlink" Target="http://pbs.twimg.com/profile_images/1230899033805209600/7Phe2RR0_normal.jpg" TargetMode="External"/><Relationship Id="rId128" Type="http://schemas.openxmlformats.org/officeDocument/2006/relationships/hyperlink" Target="http://twitter.com/EPEswaraPrasad/statuses/1353697727352201218" TargetMode="External"/><Relationship Id="rId127" Type="http://schemas.openxmlformats.org/officeDocument/2006/relationships/hyperlink" Target="http://pbs.twimg.com/profile_images/1247085215178084353/6arcoBiy_normal.jpg" TargetMode="External"/><Relationship Id="rId126" Type="http://schemas.openxmlformats.org/officeDocument/2006/relationships/hyperlink" Target="http://twitter.com/BipulBhowmik6/statuses/1353697747266748416" TargetMode="External"/><Relationship Id="rId3371" Type="http://schemas.openxmlformats.org/officeDocument/2006/relationships/hyperlink" Target="http://pbs.twimg.com/profile_images/1307782242706452480/O5MPDmgQ_normal.jpg" TargetMode="External"/><Relationship Id="rId2040" Type="http://schemas.openxmlformats.org/officeDocument/2006/relationships/hyperlink" Target="http://twitter.com/flipkartsupport/statuses/1353633307037028352" TargetMode="External"/><Relationship Id="rId3370" Type="http://schemas.openxmlformats.org/officeDocument/2006/relationships/hyperlink" Target="http://twitter.com/pankajsingh0527/statuses/1353593302042374144" TargetMode="External"/><Relationship Id="rId121" Type="http://schemas.openxmlformats.org/officeDocument/2006/relationships/hyperlink" Target="http://pbs.twimg.com/profile_images/1003673816143294464/MUZoVRK6_normal.jpg" TargetMode="External"/><Relationship Id="rId2041" Type="http://schemas.openxmlformats.org/officeDocument/2006/relationships/hyperlink" Target="http://pbs.twimg.com/profile_images/1344914844533755904/GK5v6gdi_normal.jpg" TargetMode="External"/><Relationship Id="rId3373" Type="http://schemas.openxmlformats.org/officeDocument/2006/relationships/hyperlink" Target="http://pbs.twimg.com/profile_images/988256348700856321/POIxI4FF_normal.jpg" TargetMode="External"/><Relationship Id="rId120" Type="http://schemas.openxmlformats.org/officeDocument/2006/relationships/hyperlink" Target="http://twitter.com/SatyamRajX/statuses/1353697808763654144" TargetMode="External"/><Relationship Id="rId2042" Type="http://schemas.openxmlformats.org/officeDocument/2006/relationships/hyperlink" Target="http://twitter.com/hruday_1491/statuses/1353633306294718464" TargetMode="External"/><Relationship Id="rId3372" Type="http://schemas.openxmlformats.org/officeDocument/2006/relationships/hyperlink" Target="http://twitter.com/Shermalie/statuses/1353593301035716609" TargetMode="External"/><Relationship Id="rId2043" Type="http://schemas.openxmlformats.org/officeDocument/2006/relationships/hyperlink" Target="http://pbs.twimg.com/profile_images/1329374006277935105/mVbrxSA6_normal.jpg" TargetMode="External"/><Relationship Id="rId3375" Type="http://schemas.openxmlformats.org/officeDocument/2006/relationships/hyperlink" Target="http://pbs.twimg.com/profile_images/1228183815895470088/MOFNMgOf_normal.jpg" TargetMode="External"/><Relationship Id="rId2044" Type="http://schemas.openxmlformats.org/officeDocument/2006/relationships/hyperlink" Target="http://twitter.com/cool_bindra/statuses/1353633246379208706" TargetMode="External"/><Relationship Id="rId3374" Type="http://schemas.openxmlformats.org/officeDocument/2006/relationships/hyperlink" Target="http://twitter.com/Thakur_Tania23/statuses/1353593175936524289" TargetMode="External"/><Relationship Id="rId125" Type="http://schemas.openxmlformats.org/officeDocument/2006/relationships/hyperlink" Target="http://pbs.twimg.com/profile_images/994797063853477890/gEspSmQy_normal.jpg" TargetMode="External"/><Relationship Id="rId2045" Type="http://schemas.openxmlformats.org/officeDocument/2006/relationships/hyperlink" Target="http://pbs.twimg.com/profile_images/1292687141298814979/m5OdX08Q_normal.jpg" TargetMode="External"/><Relationship Id="rId3377" Type="http://schemas.openxmlformats.org/officeDocument/2006/relationships/hyperlink" Target="http://pbs.twimg.com/profile_images/1353569738035654656/D70Ghld3_normal.jpg" TargetMode="External"/><Relationship Id="rId124" Type="http://schemas.openxmlformats.org/officeDocument/2006/relationships/hyperlink" Target="http://twitter.com/Xcross901/statuses/1353697769320402945" TargetMode="External"/><Relationship Id="rId2046" Type="http://schemas.openxmlformats.org/officeDocument/2006/relationships/hyperlink" Target="http://twitter.com/RitikJindal10/statuses/1353633222769352704" TargetMode="External"/><Relationship Id="rId3376" Type="http://schemas.openxmlformats.org/officeDocument/2006/relationships/hyperlink" Target="http://twitter.com/dppati31/statuses/1353593156860829696" TargetMode="External"/><Relationship Id="rId123" Type="http://schemas.openxmlformats.org/officeDocument/2006/relationships/hyperlink" Target="http://pbs.twimg.com/profile_images/662365631598104576/p7hnFsmX_normal.jpg" TargetMode="External"/><Relationship Id="rId2047" Type="http://schemas.openxmlformats.org/officeDocument/2006/relationships/hyperlink" Target="http://pbs.twimg.com/profile_images/1329374006277935105/mVbrxSA6_normal.jpg" TargetMode="External"/><Relationship Id="rId3379" Type="http://schemas.openxmlformats.org/officeDocument/2006/relationships/hyperlink" Target="http://pbs.twimg.com/profile_images/1349485504748793856/XZu1_5JY_normal.jpg" TargetMode="External"/><Relationship Id="rId122" Type="http://schemas.openxmlformats.org/officeDocument/2006/relationships/hyperlink" Target="http://twitter.com/KoushikBorah09/statuses/1353697803688673290" TargetMode="External"/><Relationship Id="rId2048" Type="http://schemas.openxmlformats.org/officeDocument/2006/relationships/hyperlink" Target="http://twitter.com/cool_bindra/statuses/1353632981651484672" TargetMode="External"/><Relationship Id="rId3378" Type="http://schemas.openxmlformats.org/officeDocument/2006/relationships/hyperlink" Target="http://twitter.com/shitty_details/statuses/1353593150862880768" TargetMode="External"/><Relationship Id="rId2038" Type="http://schemas.openxmlformats.org/officeDocument/2006/relationships/hyperlink" Target="http://twitter.com/ThangamManikan2/statuses/1353633367082758145" TargetMode="External"/><Relationship Id="rId2039" Type="http://schemas.openxmlformats.org/officeDocument/2006/relationships/hyperlink" Target="http://pbs.twimg.com/profile_images/817766985719316480/_HVZYsjI_normal.jpg" TargetMode="External"/><Relationship Id="rId3369" Type="http://schemas.openxmlformats.org/officeDocument/2006/relationships/hyperlink" Target="http://pbs.twimg.com/profile_images/1332927344734916612/8eymtfXV_normal.jpg" TargetMode="External"/><Relationship Id="rId118" Type="http://schemas.openxmlformats.org/officeDocument/2006/relationships/hyperlink" Target="http://twitter.com/KoushikBorah09/statuses/1353697834344837122" TargetMode="External"/><Relationship Id="rId117" Type="http://schemas.openxmlformats.org/officeDocument/2006/relationships/hyperlink" Target="http://pbs.twimg.com/profile_images/1003673816143294464/MUZoVRK6_normal.jpg" TargetMode="External"/><Relationship Id="rId116" Type="http://schemas.openxmlformats.org/officeDocument/2006/relationships/hyperlink" Target="http://twitter.com/KoushikBorah09/statuses/1353697845363224576" TargetMode="External"/><Relationship Id="rId115" Type="http://schemas.openxmlformats.org/officeDocument/2006/relationships/hyperlink" Target="http://pbs.twimg.com/profile_images/1003673816143294464/MUZoVRK6_normal.jpg" TargetMode="External"/><Relationship Id="rId3360" Type="http://schemas.openxmlformats.org/officeDocument/2006/relationships/hyperlink" Target="http://twitter.com/flipkartsupport/statuses/1353593743622995972" TargetMode="External"/><Relationship Id="rId4691" Type="http://schemas.openxmlformats.org/officeDocument/2006/relationships/hyperlink" Target="http://pbs.twimg.com/profile_images/1315256336486035456/roePaJFC_normal.jpg" TargetMode="External"/><Relationship Id="rId119" Type="http://schemas.openxmlformats.org/officeDocument/2006/relationships/hyperlink" Target="http://pbs.twimg.com/profile_images/1143843869672370178/EsTtXO1E_normal.png" TargetMode="External"/><Relationship Id="rId4690" Type="http://schemas.openxmlformats.org/officeDocument/2006/relationships/hyperlink" Target="http://twitter.com/7Deals24/statuses/1353538354898292736" TargetMode="External"/><Relationship Id="rId110" Type="http://schemas.openxmlformats.org/officeDocument/2006/relationships/hyperlink" Target="http://twitter.com/corner1705/statuses/1353698082030931970" TargetMode="External"/><Relationship Id="rId2030" Type="http://schemas.openxmlformats.org/officeDocument/2006/relationships/hyperlink" Target="http://twitter.com/ERDeepGill5/statuses/1353633653725696006" TargetMode="External"/><Relationship Id="rId3362" Type="http://schemas.openxmlformats.org/officeDocument/2006/relationships/hyperlink" Target="http://twitter.com/Mintu_Kumar1/statuses/1353593695862366208" TargetMode="External"/><Relationship Id="rId4693" Type="http://schemas.openxmlformats.org/officeDocument/2006/relationships/hyperlink" Target="http://pbs.twimg.com/profile_images/1168359836293066753/opwMNiQ5_normal.jpg" TargetMode="External"/><Relationship Id="rId2031" Type="http://schemas.openxmlformats.org/officeDocument/2006/relationships/hyperlink" Target="http://pbs.twimg.com/profile_images/1317842892300439552/_wJVfboK_normal.jpg" TargetMode="External"/><Relationship Id="rId3361" Type="http://schemas.openxmlformats.org/officeDocument/2006/relationships/hyperlink" Target="http://pbs.twimg.com/profile_images/1339834724504674304/sJK2Bbc__normal.jpg" TargetMode="External"/><Relationship Id="rId4692" Type="http://schemas.openxmlformats.org/officeDocument/2006/relationships/hyperlink" Target="http://twitter.com/Rudra_82/statuses/1353538238917484544" TargetMode="External"/><Relationship Id="rId2032" Type="http://schemas.openxmlformats.org/officeDocument/2006/relationships/hyperlink" Target="http://twitter.com/VIKAS1500/statuses/1353633560767287296" TargetMode="External"/><Relationship Id="rId3364" Type="http://schemas.openxmlformats.org/officeDocument/2006/relationships/hyperlink" Target="http://twitter.com/AnkitCh2626/statuses/1353593587959615489" TargetMode="External"/><Relationship Id="rId4695" Type="http://schemas.openxmlformats.org/officeDocument/2006/relationships/hyperlink" Target="http://pbs.twimg.com/profile_images/1348007438700617729/Ow2Z_MNW_normal.jpg" TargetMode="External"/><Relationship Id="rId2033" Type="http://schemas.openxmlformats.org/officeDocument/2006/relationships/hyperlink" Target="http://pbs.twimg.com/profile_images/1353259605279686657/bgeas5LF_normal.jpg" TargetMode="External"/><Relationship Id="rId3363" Type="http://schemas.openxmlformats.org/officeDocument/2006/relationships/hyperlink" Target="http://pbs.twimg.com/profile_images/1353590175058731010/NWMkLZp-_normal.jpg" TargetMode="External"/><Relationship Id="rId4694" Type="http://schemas.openxmlformats.org/officeDocument/2006/relationships/hyperlink" Target="http://twitter.com/ANKIT3794/statuses/1353538237168381952" TargetMode="External"/><Relationship Id="rId114" Type="http://schemas.openxmlformats.org/officeDocument/2006/relationships/hyperlink" Target="http://twitter.com/Shubam__/statuses/1353697874438184960" TargetMode="External"/><Relationship Id="rId2034" Type="http://schemas.openxmlformats.org/officeDocument/2006/relationships/hyperlink" Target="http://twitter.com/Lairs_World/statuses/1353633522578120704" TargetMode="External"/><Relationship Id="rId3366" Type="http://schemas.openxmlformats.org/officeDocument/2006/relationships/hyperlink" Target="http://twitter.com/Saurabh77336221/statuses/1353593443835146244" TargetMode="External"/><Relationship Id="rId4697" Type="http://schemas.openxmlformats.org/officeDocument/2006/relationships/hyperlink" Target="http://pbs.twimg.com/profile_images/793675124784238593/HtMEyE7E_normal.jpg" TargetMode="External"/><Relationship Id="rId113" Type="http://schemas.openxmlformats.org/officeDocument/2006/relationships/hyperlink" Target="http://pbs.twimg.com/profile_images/1347798039377846272/T0TTvt07_normal.jpg" TargetMode="External"/><Relationship Id="rId2035" Type="http://schemas.openxmlformats.org/officeDocument/2006/relationships/hyperlink" Target="http://pbs.twimg.com/profile_images/1308817223620804608/Tew_dV3N_normal.jpg" TargetMode="External"/><Relationship Id="rId3365" Type="http://schemas.openxmlformats.org/officeDocument/2006/relationships/hyperlink" Target="http://pbs.twimg.com/profile_images/1158402182997323778/5LX164bI_normal.jpg" TargetMode="External"/><Relationship Id="rId4696" Type="http://schemas.openxmlformats.org/officeDocument/2006/relationships/hyperlink" Target="http://twitter.com/iMRobii/statuses/1353538212531081218" TargetMode="External"/><Relationship Id="rId112" Type="http://schemas.openxmlformats.org/officeDocument/2006/relationships/hyperlink" Target="http://twitter.com/shireesha135/statuses/1353697970986774531" TargetMode="External"/><Relationship Id="rId2036" Type="http://schemas.openxmlformats.org/officeDocument/2006/relationships/hyperlink" Target="http://twitter.com/TinkuSharma1/statuses/1353633458006892545" TargetMode="External"/><Relationship Id="rId3368" Type="http://schemas.openxmlformats.org/officeDocument/2006/relationships/hyperlink" Target="http://twitter.com/VirendraBisht87/statuses/1353593399773814786" TargetMode="External"/><Relationship Id="rId4699" Type="http://schemas.openxmlformats.org/officeDocument/2006/relationships/hyperlink" Target="http://pbs.twimg.com/profile_images/1332676577608364033/DyU2S1-j_normal.jpg" TargetMode="External"/><Relationship Id="rId111" Type="http://schemas.openxmlformats.org/officeDocument/2006/relationships/hyperlink" Target="http://pbs.twimg.com/profile_images/1328248441261105152/w_JXDpG-_normal.jpg" TargetMode="External"/><Relationship Id="rId2037" Type="http://schemas.openxmlformats.org/officeDocument/2006/relationships/hyperlink" Target="http://pbs.twimg.com/profile_images/1353623424048852992/DRViqmBf_normal.jpg" TargetMode="External"/><Relationship Id="rId3367" Type="http://schemas.openxmlformats.org/officeDocument/2006/relationships/hyperlink" Target="http://pbs.twimg.com/profile_images/1243934393783046146/HkOFsH6u_normal.jpg" TargetMode="External"/><Relationship Id="rId4698" Type="http://schemas.openxmlformats.org/officeDocument/2006/relationships/hyperlink" Target="http://twitter.com/sandipkumar845/statuses/1353538196013936641" TargetMode="External"/><Relationship Id="rId3315" Type="http://schemas.openxmlformats.org/officeDocument/2006/relationships/hyperlink" Target="http://pbs.twimg.com/profile_images/1343796176093552641/R6cc9QfK_normal.jpg" TargetMode="External"/><Relationship Id="rId4646" Type="http://schemas.openxmlformats.org/officeDocument/2006/relationships/hyperlink" Target="http://twitter.com/TheRahulSamdani/statuses/1353540043336376320" TargetMode="External"/><Relationship Id="rId3314" Type="http://schemas.openxmlformats.org/officeDocument/2006/relationships/hyperlink" Target="http://twitter.com/Abhishe00281130/statuses/1353595530136326144" TargetMode="External"/><Relationship Id="rId4645" Type="http://schemas.openxmlformats.org/officeDocument/2006/relationships/hyperlink" Target="http://pbs.twimg.com/profile_images/849835496209383425/I8ltqGWD_normal.jpg" TargetMode="External"/><Relationship Id="rId3317" Type="http://schemas.openxmlformats.org/officeDocument/2006/relationships/hyperlink" Target="http://pbs.twimg.com/profile_images/1352904560956887042/IBc47iNH_normal.jpg" TargetMode="External"/><Relationship Id="rId4648" Type="http://schemas.openxmlformats.org/officeDocument/2006/relationships/hyperlink" Target="http://twitter.com/imKdevpal/statuses/1353540041847365632" TargetMode="External"/><Relationship Id="rId3316" Type="http://schemas.openxmlformats.org/officeDocument/2006/relationships/hyperlink" Target="http://twitter.com/Nyay4SSR/statuses/1353595520074145793" TargetMode="External"/><Relationship Id="rId4647" Type="http://schemas.openxmlformats.org/officeDocument/2006/relationships/hyperlink" Target="http://pbs.twimg.com/profile_images/1350886327378608129/m8_JiR0C_normal.jpg" TargetMode="External"/><Relationship Id="rId3319" Type="http://schemas.openxmlformats.org/officeDocument/2006/relationships/hyperlink" Target="http://pbs.twimg.com/profile_images/1349254887305957379/kz5VkMk-_normal.jpg" TargetMode="External"/><Relationship Id="rId3318" Type="http://schemas.openxmlformats.org/officeDocument/2006/relationships/hyperlink" Target="http://twitter.com/asguSSRF555/statuses/1353595499056656385" TargetMode="External"/><Relationship Id="rId4649" Type="http://schemas.openxmlformats.org/officeDocument/2006/relationships/hyperlink" Target="http://pbs.twimg.com/profile_images/800990701005717504/M6E5gyUH_normal.jpg" TargetMode="External"/><Relationship Id="rId4640" Type="http://schemas.openxmlformats.org/officeDocument/2006/relationships/hyperlink" Target="http://twitter.com/tendertouch19/statuses/1353540221908869120" TargetMode="External"/><Relationship Id="rId3311" Type="http://schemas.openxmlformats.org/officeDocument/2006/relationships/hyperlink" Target="http://pbs.twimg.com/profile_images/1332006247831203841/kOyCw8Ox_normal.jpg" TargetMode="External"/><Relationship Id="rId4642" Type="http://schemas.openxmlformats.org/officeDocument/2006/relationships/hyperlink" Target="http://twitter.com/Drac__N/statuses/1353540181177950208" TargetMode="External"/><Relationship Id="rId3310" Type="http://schemas.openxmlformats.org/officeDocument/2006/relationships/hyperlink" Target="http://twitter.com/vishalokhanna/statuses/1353595576944717825" TargetMode="External"/><Relationship Id="rId4641" Type="http://schemas.openxmlformats.org/officeDocument/2006/relationships/hyperlink" Target="http://abs.twimg.com/sticky/default_profile_images/default_profile_normal.png" TargetMode="External"/><Relationship Id="rId3313" Type="http://schemas.openxmlformats.org/officeDocument/2006/relationships/hyperlink" Target="http://abs.twimg.com/sticky/default_profile_images/default_profile_normal.png" TargetMode="External"/><Relationship Id="rId4644" Type="http://schemas.openxmlformats.org/officeDocument/2006/relationships/hyperlink" Target="http://twitter.com/flipkartsupport/statuses/1353540117990838272" TargetMode="External"/><Relationship Id="rId3312" Type="http://schemas.openxmlformats.org/officeDocument/2006/relationships/hyperlink" Target="http://twitter.com/vishalokhanna/statuses/1353595562843533314" TargetMode="External"/><Relationship Id="rId4643" Type="http://schemas.openxmlformats.org/officeDocument/2006/relationships/hyperlink" Target="http://pbs.twimg.com/profile_images/817766985719316480/_HVZYsjI_normal.jpg" TargetMode="External"/><Relationship Id="rId3304" Type="http://schemas.openxmlformats.org/officeDocument/2006/relationships/hyperlink" Target="http://twitter.com/DeepakP96843920/statuses/1353595676064686080" TargetMode="External"/><Relationship Id="rId4635" Type="http://schemas.openxmlformats.org/officeDocument/2006/relationships/hyperlink" Target="http://pbs.twimg.com/profile_images/1349009109161541634/qdLi9vqK_normal.jpg" TargetMode="External"/><Relationship Id="rId3303" Type="http://schemas.openxmlformats.org/officeDocument/2006/relationships/hyperlink" Target="http://pbs.twimg.com/profile_images/1232273846100561920/63bMAiTM_normal.jpg" TargetMode="External"/><Relationship Id="rId4634" Type="http://schemas.openxmlformats.org/officeDocument/2006/relationships/hyperlink" Target="http://twitter.com/Aryan49715269/statuses/1353540547865006080" TargetMode="External"/><Relationship Id="rId3306" Type="http://schemas.openxmlformats.org/officeDocument/2006/relationships/hyperlink" Target="http://twitter.com/KumarVijayji/statuses/1353595667617173504" TargetMode="External"/><Relationship Id="rId4637" Type="http://schemas.openxmlformats.org/officeDocument/2006/relationships/hyperlink" Target="http://pbs.twimg.com/profile_images/817766985719316480/_HVZYsjI_normal.jpg" TargetMode="External"/><Relationship Id="rId3305" Type="http://schemas.openxmlformats.org/officeDocument/2006/relationships/hyperlink" Target="http://pbs.twimg.com/profile_images/1335595131286605824/ku039TLb_normal.jpg" TargetMode="External"/><Relationship Id="rId4636" Type="http://schemas.openxmlformats.org/officeDocument/2006/relationships/hyperlink" Target="http://twitter.com/nnarasimharao/statuses/1353540295422480385" TargetMode="External"/><Relationship Id="rId3308" Type="http://schemas.openxmlformats.org/officeDocument/2006/relationships/hyperlink" Target="http://twitter.com/xtra_deals/statuses/1353595626177572865" TargetMode="External"/><Relationship Id="rId4639" Type="http://schemas.openxmlformats.org/officeDocument/2006/relationships/hyperlink" Target="http://abs.twimg.com/sticky/default_profile_images/default_profile_normal.png" TargetMode="External"/><Relationship Id="rId3307" Type="http://schemas.openxmlformats.org/officeDocument/2006/relationships/hyperlink" Target="http://pbs.twimg.com/profile_images/1297213661740544000/FyhB_6Rw_normal.png" TargetMode="External"/><Relationship Id="rId4638" Type="http://schemas.openxmlformats.org/officeDocument/2006/relationships/hyperlink" Target="http://twitter.com/flipkartsupport/statuses/1353540251306737664" TargetMode="External"/><Relationship Id="rId3309" Type="http://schemas.openxmlformats.org/officeDocument/2006/relationships/hyperlink" Target="http://pbs.twimg.com/profile_images/1332006247831203841/kOyCw8Ox_normal.jpg" TargetMode="External"/><Relationship Id="rId3300" Type="http://schemas.openxmlformats.org/officeDocument/2006/relationships/hyperlink" Target="http://twitter.com/iamdebolina7/statuses/1353595909515456517" TargetMode="External"/><Relationship Id="rId4631" Type="http://schemas.openxmlformats.org/officeDocument/2006/relationships/hyperlink" Target="http://pbs.twimg.com/profile_images/817766985719316480/_HVZYsjI_normal.jpg" TargetMode="External"/><Relationship Id="rId4630" Type="http://schemas.openxmlformats.org/officeDocument/2006/relationships/hyperlink" Target="http://twitter.com/nnarasimharao/statuses/1353540650856136704" TargetMode="External"/><Relationship Id="rId3302" Type="http://schemas.openxmlformats.org/officeDocument/2006/relationships/hyperlink" Target="http://twitter.com/grvgrv2000/statuses/1353595825608302593" TargetMode="External"/><Relationship Id="rId4633" Type="http://schemas.openxmlformats.org/officeDocument/2006/relationships/hyperlink" Target="http://pbs.twimg.com/profile_images/1277078505566507009/G0lPHNnF_normal.jpg" TargetMode="External"/><Relationship Id="rId3301" Type="http://schemas.openxmlformats.org/officeDocument/2006/relationships/hyperlink" Target="http://pbs.twimg.com/profile_images/1353013847313903616/syIN4VWO_normal.jpg" TargetMode="External"/><Relationship Id="rId4632" Type="http://schemas.openxmlformats.org/officeDocument/2006/relationships/hyperlink" Target="http://twitter.com/flipkartsupport/statuses/1353540557956472832" TargetMode="External"/><Relationship Id="rId2005" Type="http://schemas.openxmlformats.org/officeDocument/2006/relationships/hyperlink" Target="http://pbs.twimg.com/profile_images/1353634837870112769/jpNs_MzH_normal.jpg" TargetMode="External"/><Relationship Id="rId3337" Type="http://schemas.openxmlformats.org/officeDocument/2006/relationships/hyperlink" Target="http://pbs.twimg.com/profile_images/1340232368708222977/cd7Qc60H_normal.jpg" TargetMode="External"/><Relationship Id="rId4668" Type="http://schemas.openxmlformats.org/officeDocument/2006/relationships/hyperlink" Target="http://twitter.com/flipkartsupport/statuses/1353538970345377797" TargetMode="External"/><Relationship Id="rId2006" Type="http://schemas.openxmlformats.org/officeDocument/2006/relationships/hyperlink" Target="http://twitter.com/harishharry718/statuses/1353634289099878400" TargetMode="External"/><Relationship Id="rId3336" Type="http://schemas.openxmlformats.org/officeDocument/2006/relationships/hyperlink" Target="http://twitter.com/maniish_manni/statuses/1353594980158251008" TargetMode="External"/><Relationship Id="rId4667" Type="http://schemas.openxmlformats.org/officeDocument/2006/relationships/hyperlink" Target="http://pbs.twimg.com/profile_images/817766985719316480/_HVZYsjI_normal.jpg" TargetMode="External"/><Relationship Id="rId2007" Type="http://schemas.openxmlformats.org/officeDocument/2006/relationships/hyperlink" Target="http://pbs.twimg.com/profile_images/1345066625037266944/cmMupNqL_normal.jpg" TargetMode="External"/><Relationship Id="rId3339" Type="http://schemas.openxmlformats.org/officeDocument/2006/relationships/hyperlink" Target="http://pbs.twimg.com/profile_images/1244136147980177408/P-BxHZS9_normal.jpg" TargetMode="External"/><Relationship Id="rId2008" Type="http://schemas.openxmlformats.org/officeDocument/2006/relationships/hyperlink" Target="http://twitter.com/Utsav86091531/statuses/1353634288948940801" TargetMode="External"/><Relationship Id="rId3338" Type="http://schemas.openxmlformats.org/officeDocument/2006/relationships/hyperlink" Target="http://twitter.com/HaHaNews3/statuses/1353594870057766912" TargetMode="External"/><Relationship Id="rId4669" Type="http://schemas.openxmlformats.org/officeDocument/2006/relationships/hyperlink" Target="http://pbs.twimg.com/profile_images/1351758936349700096/Ate0poIO_normal.jpg" TargetMode="External"/><Relationship Id="rId2009" Type="http://schemas.openxmlformats.org/officeDocument/2006/relationships/hyperlink" Target="http://pbs.twimg.com/profile_images/1244562350063210497/KxFkih7i_normal.jpg" TargetMode="External"/><Relationship Id="rId4660" Type="http://schemas.openxmlformats.org/officeDocument/2006/relationships/hyperlink" Target="http://twitter.com/Exter_dg/statuses/1353539485422780416" TargetMode="External"/><Relationship Id="rId3331" Type="http://schemas.openxmlformats.org/officeDocument/2006/relationships/hyperlink" Target="http://pbs.twimg.com/profile_images/1036200806100467713/XgTsK75z_normal.jpg" TargetMode="External"/><Relationship Id="rId4662" Type="http://schemas.openxmlformats.org/officeDocument/2006/relationships/hyperlink" Target="http://twitter.com/g_vinay15/statuses/1353539435950989312" TargetMode="External"/><Relationship Id="rId2000" Type="http://schemas.openxmlformats.org/officeDocument/2006/relationships/hyperlink" Target="http://twitter.com/AdityaDarade7/statuses/1353634391944163328" TargetMode="External"/><Relationship Id="rId3330" Type="http://schemas.openxmlformats.org/officeDocument/2006/relationships/hyperlink" Target="http://twitter.com/SyedRHussain14/statuses/1353595028887592960" TargetMode="External"/><Relationship Id="rId4661" Type="http://schemas.openxmlformats.org/officeDocument/2006/relationships/hyperlink" Target="http://pbs.twimg.com/profile_images/1255756696472784897/dMyc9GJp_normal.jpg" TargetMode="External"/><Relationship Id="rId2001" Type="http://schemas.openxmlformats.org/officeDocument/2006/relationships/hyperlink" Target="http://pbs.twimg.com/profile_images/1033301896512106497/J4_I3lrB_normal.jpg" TargetMode="External"/><Relationship Id="rId3333" Type="http://schemas.openxmlformats.org/officeDocument/2006/relationships/hyperlink" Target="http://pbs.twimg.com/profile_images/1331682324799315970/CRUmEC9Y_normal.jpg" TargetMode="External"/><Relationship Id="rId4664" Type="http://schemas.openxmlformats.org/officeDocument/2006/relationships/hyperlink" Target="http://twitter.com/CyborgTrend/statuses/1353539272901595136" TargetMode="External"/><Relationship Id="rId2002" Type="http://schemas.openxmlformats.org/officeDocument/2006/relationships/hyperlink" Target="http://twitter.com/AncCouncil/statuses/1353634297920376833" TargetMode="External"/><Relationship Id="rId3332" Type="http://schemas.openxmlformats.org/officeDocument/2006/relationships/hyperlink" Target="http://twitter.com/CAITIndia/statuses/1353595010130661376" TargetMode="External"/><Relationship Id="rId4663" Type="http://schemas.openxmlformats.org/officeDocument/2006/relationships/hyperlink" Target="http://pbs.twimg.com/profile_images/1122096528271654920/6VotTL2C_normal.png" TargetMode="External"/><Relationship Id="rId2003" Type="http://schemas.openxmlformats.org/officeDocument/2006/relationships/hyperlink" Target="http://pbs.twimg.com/profile_images/1242556308403838976/Q9yANF1h_normal.jpg" TargetMode="External"/><Relationship Id="rId3335" Type="http://schemas.openxmlformats.org/officeDocument/2006/relationships/hyperlink" Target="http://pbs.twimg.com/profile_images/954329401277038592/RtBaLdqD_normal.jpg" TargetMode="External"/><Relationship Id="rId4666" Type="http://schemas.openxmlformats.org/officeDocument/2006/relationships/hyperlink" Target="http://twitter.com/RT_Experts/statuses/1353539082169815042" TargetMode="External"/><Relationship Id="rId2004" Type="http://schemas.openxmlformats.org/officeDocument/2006/relationships/hyperlink" Target="http://twitter.com/JNTiwari14/statuses/1353634292732071938" TargetMode="External"/><Relationship Id="rId3334" Type="http://schemas.openxmlformats.org/officeDocument/2006/relationships/hyperlink" Target="http://twitter.com/Im_MafiaPanda/statuses/1353595001196830720" TargetMode="External"/><Relationship Id="rId4665" Type="http://schemas.openxmlformats.org/officeDocument/2006/relationships/hyperlink" Target="http://pbs.twimg.com/profile_images/1345004256890294273/aUr9Qp4d_normal.jpg" TargetMode="External"/><Relationship Id="rId3326" Type="http://schemas.openxmlformats.org/officeDocument/2006/relationships/hyperlink" Target="http://twitter.com/xtra_deals/statuses/1353595099557601280" TargetMode="External"/><Relationship Id="rId4657" Type="http://schemas.openxmlformats.org/officeDocument/2006/relationships/hyperlink" Target="http://pbs.twimg.com/profile_images/1298081215023476736/9EtpSdyZ_normal.jpg" TargetMode="External"/><Relationship Id="rId3325" Type="http://schemas.openxmlformats.org/officeDocument/2006/relationships/hyperlink" Target="http://pbs.twimg.com/profile_images/1297213661740544000/FyhB_6Rw_normal.png" TargetMode="External"/><Relationship Id="rId4656" Type="http://schemas.openxmlformats.org/officeDocument/2006/relationships/hyperlink" Target="http://twitter.com/Exter_dg/statuses/1353539744622276610" TargetMode="External"/><Relationship Id="rId3328" Type="http://schemas.openxmlformats.org/officeDocument/2006/relationships/hyperlink" Target="http://twitter.com/AzebAhmed3/statuses/1353595055022333952" TargetMode="External"/><Relationship Id="rId4659" Type="http://schemas.openxmlformats.org/officeDocument/2006/relationships/hyperlink" Target="http://pbs.twimg.com/profile_images/1305726659627307008/XPruCqPq_normal.jpg" TargetMode="External"/><Relationship Id="rId3327" Type="http://schemas.openxmlformats.org/officeDocument/2006/relationships/hyperlink" Target="http://abs.twimg.com/sticky/default_profile_images/default_profile_normal.png" TargetMode="External"/><Relationship Id="rId4658" Type="http://schemas.openxmlformats.org/officeDocument/2006/relationships/hyperlink" Target="http://twitter.com/taknikisaar/statuses/1353539498601189377" TargetMode="External"/><Relationship Id="rId3329" Type="http://schemas.openxmlformats.org/officeDocument/2006/relationships/hyperlink" Target="http://pbs.twimg.com/profile_images/1346803526987497473/_J4PhMQk_normal.jpg" TargetMode="External"/><Relationship Id="rId3320" Type="http://schemas.openxmlformats.org/officeDocument/2006/relationships/hyperlink" Target="http://twitter.com/BestSDnews/statuses/1353595396413550592" TargetMode="External"/><Relationship Id="rId4651" Type="http://schemas.openxmlformats.org/officeDocument/2006/relationships/hyperlink" Target="http://pbs.twimg.com/profile_images/1345946032908058624/IyrMRQy9_normal.jpg" TargetMode="External"/><Relationship Id="rId4650" Type="http://schemas.openxmlformats.org/officeDocument/2006/relationships/hyperlink" Target="http://twitter.com/RAJEEV011/statuses/1353540028291538947" TargetMode="External"/><Relationship Id="rId3322" Type="http://schemas.openxmlformats.org/officeDocument/2006/relationships/hyperlink" Target="http://twitter.com/balaji_1212/statuses/1353595179991584768" TargetMode="External"/><Relationship Id="rId4653" Type="http://schemas.openxmlformats.org/officeDocument/2006/relationships/hyperlink" Target="http://pbs.twimg.com/profile_images/1352542748679630851/rZYihCZb_normal.jpg" TargetMode="External"/><Relationship Id="rId3321" Type="http://schemas.openxmlformats.org/officeDocument/2006/relationships/hyperlink" Target="http://pbs.twimg.com/profile_images/1343434798618951683/qyDJF85j_normal.jpg" TargetMode="External"/><Relationship Id="rId4652" Type="http://schemas.openxmlformats.org/officeDocument/2006/relationships/hyperlink" Target="http://twitter.com/RoshanYT1/statuses/1353539959282569216" TargetMode="External"/><Relationship Id="rId3324" Type="http://schemas.openxmlformats.org/officeDocument/2006/relationships/hyperlink" Target="http://twitter.com/flipkartsupport/statuses/1353595179215642624" TargetMode="External"/><Relationship Id="rId4655" Type="http://schemas.openxmlformats.org/officeDocument/2006/relationships/hyperlink" Target="http://pbs.twimg.com/profile_images/1305726659627307008/XPruCqPq_normal.jpg" TargetMode="External"/><Relationship Id="rId3323" Type="http://schemas.openxmlformats.org/officeDocument/2006/relationships/hyperlink" Target="http://pbs.twimg.com/profile_images/817766985719316480/_HVZYsjI_normal.jpg" TargetMode="External"/><Relationship Id="rId4654" Type="http://schemas.openxmlformats.org/officeDocument/2006/relationships/hyperlink" Target="http://twitter.com/IshfaqK14661226/statuses/1353539911882731520" TargetMode="External"/><Relationship Id="rId5130" Type="http://schemas.openxmlformats.org/officeDocument/2006/relationships/hyperlink" Target="http://twitter.com/ixigo/statuses/1353427829866680322" TargetMode="External"/><Relationship Id="rId5131" Type="http://schemas.openxmlformats.org/officeDocument/2006/relationships/hyperlink" Target="http://pbs.twimg.com/profile_images/1243588321495986176/2Ei3utUn_normal.jpg" TargetMode="External"/><Relationship Id="rId5134" Type="http://schemas.openxmlformats.org/officeDocument/2006/relationships/hyperlink" Target="http://twitter.com/flipkartsupport/statuses/1353427229234102272" TargetMode="External"/><Relationship Id="rId5135" Type="http://schemas.openxmlformats.org/officeDocument/2006/relationships/hyperlink" Target="http://pbs.twimg.com/profile_images/817766985719316480/_HVZYsjI_normal.jpg" TargetMode="External"/><Relationship Id="rId5132" Type="http://schemas.openxmlformats.org/officeDocument/2006/relationships/hyperlink" Target="http://twitter.com/iketan86/statuses/1353427400722247680" TargetMode="External"/><Relationship Id="rId5133" Type="http://schemas.openxmlformats.org/officeDocument/2006/relationships/hyperlink" Target="http://pbs.twimg.com/profile_images/817766985719316480/_HVZYsjI_normal.jpg" TargetMode="External"/><Relationship Id="rId5138" Type="http://schemas.openxmlformats.org/officeDocument/2006/relationships/hyperlink" Target="http://twitter.com/xtra_deals/statuses/1353427063391154182" TargetMode="External"/><Relationship Id="rId5139" Type="http://schemas.openxmlformats.org/officeDocument/2006/relationships/hyperlink" Target="http://pbs.twimg.com/profile_images/1240618212267442176/3MZ7SgUy_normal.jpg" TargetMode="External"/><Relationship Id="rId5136" Type="http://schemas.openxmlformats.org/officeDocument/2006/relationships/hyperlink" Target="http://twitter.com/flipkartsupport/statuses/1353427218874183680" TargetMode="External"/><Relationship Id="rId5137" Type="http://schemas.openxmlformats.org/officeDocument/2006/relationships/hyperlink" Target="http://pbs.twimg.com/profile_images/1297213661740544000/FyhB_6Rw_normal.png" TargetMode="External"/><Relationship Id="rId5129" Type="http://schemas.openxmlformats.org/officeDocument/2006/relationships/hyperlink" Target="http://pbs.twimg.com/profile_images/1251106093251457026/FwaygE74_normal.jpg" TargetMode="External"/><Relationship Id="rId2090" Type="http://schemas.openxmlformats.org/officeDocument/2006/relationships/hyperlink" Target="http://twitter.com/LandmarkMuzik/statuses/1353631744042225664" TargetMode="External"/><Relationship Id="rId2091" Type="http://schemas.openxmlformats.org/officeDocument/2006/relationships/hyperlink" Target="http://pbs.twimg.com/profile_images/1329707943214759940/p-7-OwCu_normal.jpg" TargetMode="External"/><Relationship Id="rId2092" Type="http://schemas.openxmlformats.org/officeDocument/2006/relationships/hyperlink" Target="http://twitter.com/VinodMNagwanshi/statuses/1353631700279033859" TargetMode="External"/><Relationship Id="rId2093" Type="http://schemas.openxmlformats.org/officeDocument/2006/relationships/hyperlink" Target="http://pbs.twimg.com/profile_images/1245217474422788098/2rT66nms_normal.jpg" TargetMode="External"/><Relationship Id="rId5120" Type="http://schemas.openxmlformats.org/officeDocument/2006/relationships/hyperlink" Target="http://twitter.com/_D_Techy/statuses/1353428950886674433" TargetMode="External"/><Relationship Id="rId2094" Type="http://schemas.openxmlformats.org/officeDocument/2006/relationships/hyperlink" Target="http://twitter.com/BuntyKathuria/statuses/1353631573501898753" TargetMode="External"/><Relationship Id="rId2095" Type="http://schemas.openxmlformats.org/officeDocument/2006/relationships/hyperlink" Target="http://pbs.twimg.com/profile_images/1245217474422788098/2rT66nms_normal.jpg" TargetMode="External"/><Relationship Id="rId2096" Type="http://schemas.openxmlformats.org/officeDocument/2006/relationships/hyperlink" Target="http://twitter.com/BuntyKathuria/statuses/1353631573501898753" TargetMode="External"/><Relationship Id="rId5123" Type="http://schemas.openxmlformats.org/officeDocument/2006/relationships/hyperlink" Target="http://pbs.twimg.com/profile_images/1297213661740544000/FyhB_6Rw_normal.png" TargetMode="External"/><Relationship Id="rId2097" Type="http://schemas.openxmlformats.org/officeDocument/2006/relationships/hyperlink" Target="http://pbs.twimg.com/profile_images/1316692229914726400/pUng3gNe_normal.jpg" TargetMode="External"/><Relationship Id="rId5124" Type="http://schemas.openxmlformats.org/officeDocument/2006/relationships/hyperlink" Target="http://twitter.com/xtra_deals/statuses/1353428766903705600" TargetMode="External"/><Relationship Id="rId2098" Type="http://schemas.openxmlformats.org/officeDocument/2006/relationships/hyperlink" Target="http://twitter.com/Mohdfai77867441/statuses/1353631437379969024" TargetMode="External"/><Relationship Id="rId5121" Type="http://schemas.openxmlformats.org/officeDocument/2006/relationships/hyperlink" Target="http://pbs.twimg.com/profile_images/1279411535417421825/ltdLdf6h_normal.jpg" TargetMode="External"/><Relationship Id="rId2099" Type="http://schemas.openxmlformats.org/officeDocument/2006/relationships/hyperlink" Target="http://pbs.twimg.com/profile_images/1316692229914726400/pUng3gNe_normal.jpg" TargetMode="External"/><Relationship Id="rId5122" Type="http://schemas.openxmlformats.org/officeDocument/2006/relationships/hyperlink" Target="http://twitter.com/BlissRob/statuses/1353428797069152256" TargetMode="External"/><Relationship Id="rId5127" Type="http://schemas.openxmlformats.org/officeDocument/2006/relationships/hyperlink" Target="http://pbs.twimg.com/profile_images/1297213661740544000/FyhB_6Rw_normal.png" TargetMode="External"/><Relationship Id="rId5128" Type="http://schemas.openxmlformats.org/officeDocument/2006/relationships/hyperlink" Target="http://twitter.com/xtra_deals/statuses/1353427969545543682" TargetMode="External"/><Relationship Id="rId5125" Type="http://schemas.openxmlformats.org/officeDocument/2006/relationships/hyperlink" Target="http://pbs.twimg.com/profile_images/1297213661740544000/FyhB_6Rw_normal.png" TargetMode="External"/><Relationship Id="rId5126" Type="http://schemas.openxmlformats.org/officeDocument/2006/relationships/hyperlink" Target="http://twitter.com/xtra_deals/statuses/1353428300933296128" TargetMode="External"/><Relationship Id="rId5152" Type="http://schemas.openxmlformats.org/officeDocument/2006/relationships/hyperlink" Target="http://twitter.com/flipkartsupport/statuses/1353425682945040389" TargetMode="External"/><Relationship Id="rId5153" Type="http://schemas.openxmlformats.org/officeDocument/2006/relationships/hyperlink" Target="http://pbs.twimg.com/profile_images/1297213661740544000/FyhB_6Rw_normal.png" TargetMode="External"/><Relationship Id="rId5150" Type="http://schemas.openxmlformats.org/officeDocument/2006/relationships/hyperlink" Target="http://twitter.com/7Deals24/statuses/1353425877778845696" TargetMode="External"/><Relationship Id="rId5151" Type="http://schemas.openxmlformats.org/officeDocument/2006/relationships/hyperlink" Target="http://pbs.twimg.com/profile_images/817766985719316480/_HVZYsjI_normal.jpg" TargetMode="External"/><Relationship Id="rId5156" Type="http://schemas.openxmlformats.org/officeDocument/2006/relationships/hyperlink" Target="http://twitter.com/PriyaSingh143_/statuses/1353425530633285635" TargetMode="External"/><Relationship Id="rId5157" Type="http://schemas.openxmlformats.org/officeDocument/2006/relationships/hyperlink" Target="http://pbs.twimg.com/profile_images/1353478172373749760/I8xxCved_normal.jpg" TargetMode="External"/><Relationship Id="rId5154" Type="http://schemas.openxmlformats.org/officeDocument/2006/relationships/hyperlink" Target="http://twitter.com/xtra_deals/statuses/1353425657120882690" TargetMode="External"/><Relationship Id="rId5155" Type="http://schemas.openxmlformats.org/officeDocument/2006/relationships/hyperlink" Target="http://pbs.twimg.com/profile_images/1351827013934448640/uaFIcQ1y_normal.jpg" TargetMode="External"/><Relationship Id="rId5158" Type="http://schemas.openxmlformats.org/officeDocument/2006/relationships/hyperlink" Target="http://twitter.com/ChinnaPillodu__/statuses/1353425517660098561" TargetMode="External"/><Relationship Id="rId5159" Type="http://schemas.openxmlformats.org/officeDocument/2006/relationships/hyperlink" Target="http://pbs.twimg.com/profile_images/1345763350689452034/OGgL68Ge_normal.jpg" TargetMode="External"/><Relationship Id="rId5141" Type="http://schemas.openxmlformats.org/officeDocument/2006/relationships/hyperlink" Target="http://pbs.twimg.com/profile_images/1353698504330211329/UGiq5TiS_normal.jpg" TargetMode="External"/><Relationship Id="rId5142" Type="http://schemas.openxmlformats.org/officeDocument/2006/relationships/hyperlink" Target="http://twitter.com/TheBaluu/statuses/1353426462469025793" TargetMode="External"/><Relationship Id="rId5140" Type="http://schemas.openxmlformats.org/officeDocument/2006/relationships/hyperlink" Target="http://twitter.com/Jesus_Rudra7007/statuses/1353426606027542529" TargetMode="External"/><Relationship Id="rId5145" Type="http://schemas.openxmlformats.org/officeDocument/2006/relationships/hyperlink" Target="http://pbs.twimg.com/profile_images/1352156715253329922/Ezn4UjfA_normal.jpg" TargetMode="External"/><Relationship Id="rId5146" Type="http://schemas.openxmlformats.org/officeDocument/2006/relationships/hyperlink" Target="http://twitter.com/RajivOberoi10/statuses/1353426177164120069" TargetMode="External"/><Relationship Id="rId5143" Type="http://schemas.openxmlformats.org/officeDocument/2006/relationships/hyperlink" Target="http://pbs.twimg.com/profile_images/817766985719316480/_HVZYsjI_normal.jpg" TargetMode="External"/><Relationship Id="rId5144" Type="http://schemas.openxmlformats.org/officeDocument/2006/relationships/hyperlink" Target="http://twitter.com/flipkartsupport/statuses/1353426430798012416" TargetMode="External"/><Relationship Id="rId5149" Type="http://schemas.openxmlformats.org/officeDocument/2006/relationships/hyperlink" Target="http://pbs.twimg.com/profile_images/1302285533771685890/gHJDGPic_normal.jpg" TargetMode="External"/><Relationship Id="rId5147" Type="http://schemas.openxmlformats.org/officeDocument/2006/relationships/hyperlink" Target="http://pbs.twimg.com/profile_images/1350308597679284224/TQyJLjHW_normal.jpg" TargetMode="External"/><Relationship Id="rId5148" Type="http://schemas.openxmlformats.org/officeDocument/2006/relationships/hyperlink" Target="http://twitter.com/hedayat_shaikh_/statuses/1353426026957684736" TargetMode="External"/><Relationship Id="rId3391" Type="http://schemas.openxmlformats.org/officeDocument/2006/relationships/hyperlink" Target="http://pbs.twimg.com/profile_images/1348849701957746694/SjHX1ecU_normal.jpg" TargetMode="External"/><Relationship Id="rId2060" Type="http://schemas.openxmlformats.org/officeDocument/2006/relationships/hyperlink" Target="http://twitter.com/murali9690/statuses/1353632686892478465" TargetMode="External"/><Relationship Id="rId3390" Type="http://schemas.openxmlformats.org/officeDocument/2006/relationships/hyperlink" Target="http://twitter.com/polampole123/statuses/1353592844787671040" TargetMode="External"/><Relationship Id="rId2061" Type="http://schemas.openxmlformats.org/officeDocument/2006/relationships/hyperlink" Target="http://pbs.twimg.com/profile_images/1344906803126042624/lT1aKpah_normal.jpg" TargetMode="External"/><Relationship Id="rId3393" Type="http://schemas.openxmlformats.org/officeDocument/2006/relationships/hyperlink" Target="http://pbs.twimg.com/profile_images/1100835524514705408/zG3yL8J7_normal.jpg" TargetMode="External"/><Relationship Id="rId2062" Type="http://schemas.openxmlformats.org/officeDocument/2006/relationships/hyperlink" Target="http://twitter.com/jigarbjadav/statuses/1353632678269095937" TargetMode="External"/><Relationship Id="rId3392" Type="http://schemas.openxmlformats.org/officeDocument/2006/relationships/hyperlink" Target="http://twitter.com/iamNedu91/statuses/1353592668148776960" TargetMode="External"/><Relationship Id="rId2063" Type="http://schemas.openxmlformats.org/officeDocument/2006/relationships/hyperlink" Target="http://pbs.twimg.com/profile_images/1219499933637591040/GnJq3FUj_normal.jpg" TargetMode="External"/><Relationship Id="rId3395" Type="http://schemas.openxmlformats.org/officeDocument/2006/relationships/hyperlink" Target="http://pbs.twimg.com/profile_images/1100835524514705408/zG3yL8J7_normal.jpg" TargetMode="External"/><Relationship Id="rId2064" Type="http://schemas.openxmlformats.org/officeDocument/2006/relationships/hyperlink" Target="http://twitter.com/IndiaPOCO/statuses/1353632605111869441" TargetMode="External"/><Relationship Id="rId3394" Type="http://schemas.openxmlformats.org/officeDocument/2006/relationships/hyperlink" Target="http://twitter.com/sameerjoshi07/statuses/1353592515392278528" TargetMode="External"/><Relationship Id="rId2065" Type="http://schemas.openxmlformats.org/officeDocument/2006/relationships/hyperlink" Target="http://pbs.twimg.com/profile_images/1276471005964353537/o-8Z_M_U_normal.jpg" TargetMode="External"/><Relationship Id="rId3397" Type="http://schemas.openxmlformats.org/officeDocument/2006/relationships/hyperlink" Target="http://pbs.twimg.com/profile_images/1332927344734916612/8eymtfXV_normal.jpg" TargetMode="External"/><Relationship Id="rId2066" Type="http://schemas.openxmlformats.org/officeDocument/2006/relationships/hyperlink" Target="http://twitter.com/amitSah30870215/statuses/1353632571100291076" TargetMode="External"/><Relationship Id="rId3396" Type="http://schemas.openxmlformats.org/officeDocument/2006/relationships/hyperlink" Target="http://twitter.com/sameerjoshi07/statuses/1353592498841501702" TargetMode="External"/><Relationship Id="rId2067" Type="http://schemas.openxmlformats.org/officeDocument/2006/relationships/hyperlink" Target="http://pbs.twimg.com/profile_images/1346443946004606977/RnqbDpy5_normal.jpg" TargetMode="External"/><Relationship Id="rId3399" Type="http://schemas.openxmlformats.org/officeDocument/2006/relationships/hyperlink" Target="http://pbs.twimg.com/profile_images/1057323147156893696/aJHk6gZs_normal.jpg" TargetMode="External"/><Relationship Id="rId2068" Type="http://schemas.openxmlformats.org/officeDocument/2006/relationships/hyperlink" Target="http://twitter.com/640Nani/statuses/1353632418566037504" TargetMode="External"/><Relationship Id="rId3398" Type="http://schemas.openxmlformats.org/officeDocument/2006/relationships/hyperlink" Target="http://twitter.com/pankajsingh0527/statuses/1353592424753373185" TargetMode="External"/><Relationship Id="rId2069" Type="http://schemas.openxmlformats.org/officeDocument/2006/relationships/hyperlink" Target="http://abs.twimg.com/sticky/default_profile_images/default_profile_normal.png" TargetMode="External"/><Relationship Id="rId3380" Type="http://schemas.openxmlformats.org/officeDocument/2006/relationships/hyperlink" Target="http://twitter.com/bbnrworld/statuses/1353593070462377985" TargetMode="External"/><Relationship Id="rId2050" Type="http://schemas.openxmlformats.org/officeDocument/2006/relationships/hyperlink" Target="http://twitter.com/Chhbi777/statuses/1353632966304387072" TargetMode="External"/><Relationship Id="rId3382" Type="http://schemas.openxmlformats.org/officeDocument/2006/relationships/hyperlink" Target="http://twitter.com/Thakur_Tania23/statuses/1353593013881155586" TargetMode="External"/><Relationship Id="rId2051" Type="http://schemas.openxmlformats.org/officeDocument/2006/relationships/hyperlink" Target="http://pbs.twimg.com/profile_images/1344921076778807297/3tEd5cVG_normal.jpg" TargetMode="External"/><Relationship Id="rId3381" Type="http://schemas.openxmlformats.org/officeDocument/2006/relationships/hyperlink" Target="http://pbs.twimg.com/profile_images/988256348700856321/POIxI4FF_normal.jpg" TargetMode="External"/><Relationship Id="rId2052" Type="http://schemas.openxmlformats.org/officeDocument/2006/relationships/hyperlink" Target="http://twitter.com/Devadarshan_S/statuses/1353632943059722240" TargetMode="External"/><Relationship Id="rId3384" Type="http://schemas.openxmlformats.org/officeDocument/2006/relationships/hyperlink" Target="http://twitter.com/GautamGhosh/statuses/1353592948282122241" TargetMode="External"/><Relationship Id="rId2053" Type="http://schemas.openxmlformats.org/officeDocument/2006/relationships/hyperlink" Target="http://pbs.twimg.com/profile_images/1336915217918222337/tseCPq2i_normal.jpg" TargetMode="External"/><Relationship Id="rId3383" Type="http://schemas.openxmlformats.org/officeDocument/2006/relationships/hyperlink" Target="http://pbs.twimg.com/profile_images/1353610499875721216/DWeOd9Ot_normal.jpg" TargetMode="External"/><Relationship Id="rId2054" Type="http://schemas.openxmlformats.org/officeDocument/2006/relationships/hyperlink" Target="http://twitter.com/iamsurbhirajput/statuses/1353632921786191877" TargetMode="External"/><Relationship Id="rId3386" Type="http://schemas.openxmlformats.org/officeDocument/2006/relationships/hyperlink" Target="http://twitter.com/chaudhary_s8/statuses/1353592912819281921" TargetMode="External"/><Relationship Id="rId2055" Type="http://schemas.openxmlformats.org/officeDocument/2006/relationships/hyperlink" Target="http://pbs.twimg.com/profile_images/1173132113/akash_normal.jpg" TargetMode="External"/><Relationship Id="rId3385" Type="http://schemas.openxmlformats.org/officeDocument/2006/relationships/hyperlink" Target="http://pbs.twimg.com/profile_images/1247379151327096833/NlqyEvu2_normal.jpg" TargetMode="External"/><Relationship Id="rId2056" Type="http://schemas.openxmlformats.org/officeDocument/2006/relationships/hyperlink" Target="http://twitter.com/AkashDeshitty/statuses/1353632788847550465" TargetMode="External"/><Relationship Id="rId3388" Type="http://schemas.openxmlformats.org/officeDocument/2006/relationships/hyperlink" Target="http://twitter.com/bhushan_pannag/statuses/1353592871647997952" TargetMode="External"/><Relationship Id="rId2057" Type="http://schemas.openxmlformats.org/officeDocument/2006/relationships/hyperlink" Target="http://pbs.twimg.com/profile_images/1277558592485416963/oYXSn2HX_normal.jpg" TargetMode="External"/><Relationship Id="rId3387" Type="http://schemas.openxmlformats.org/officeDocument/2006/relationships/hyperlink" Target="http://pbs.twimg.com/profile_images/952092311609008128/lRrdV5D1_normal.jpg" TargetMode="External"/><Relationship Id="rId2058" Type="http://schemas.openxmlformats.org/officeDocument/2006/relationships/hyperlink" Target="http://twitter.com/Reema04635016/statuses/1353632730777440256" TargetMode="External"/><Relationship Id="rId2059" Type="http://schemas.openxmlformats.org/officeDocument/2006/relationships/hyperlink" Target="http://abs.twimg.com/sticky/default_profile_images/default_profile_normal.png" TargetMode="External"/><Relationship Id="rId3389" Type="http://schemas.openxmlformats.org/officeDocument/2006/relationships/hyperlink" Target="http://pbs.twimg.com/profile_images/1284062901158854657/-Gs89GvA_normal.jpg" TargetMode="External"/><Relationship Id="rId5118" Type="http://schemas.openxmlformats.org/officeDocument/2006/relationships/hyperlink" Target="http://twitter.com/_D_Techy/statuses/1353429314662932481" TargetMode="External"/><Relationship Id="rId5119" Type="http://schemas.openxmlformats.org/officeDocument/2006/relationships/hyperlink" Target="http://pbs.twimg.com/profile_images/1351766916101095424/hUOmAhFs_normal.jpg" TargetMode="External"/><Relationship Id="rId2080" Type="http://schemas.openxmlformats.org/officeDocument/2006/relationships/hyperlink" Target="http://twitter.com/TinkuSharma1/statuses/1353632040357249025" TargetMode="External"/><Relationship Id="rId2081" Type="http://schemas.openxmlformats.org/officeDocument/2006/relationships/hyperlink" Target="http://pbs.twimg.com/profile_images/1317591971305717763/YaLKdy8N_normal.jpg" TargetMode="External"/><Relationship Id="rId2082" Type="http://schemas.openxmlformats.org/officeDocument/2006/relationships/hyperlink" Target="http://twitter.com/elootindia/statuses/1353632016303071232" TargetMode="External"/><Relationship Id="rId2083" Type="http://schemas.openxmlformats.org/officeDocument/2006/relationships/hyperlink" Target="http://pbs.twimg.com/profile_images/1317591971305717763/YaLKdy8N_normal.jpg" TargetMode="External"/><Relationship Id="rId2084" Type="http://schemas.openxmlformats.org/officeDocument/2006/relationships/hyperlink" Target="http://twitter.com/elootindia/statuses/1353632000939323392" TargetMode="External"/><Relationship Id="rId2085" Type="http://schemas.openxmlformats.org/officeDocument/2006/relationships/hyperlink" Target="http://pbs.twimg.com/profile_images/1317591971305717763/YaLKdy8N_normal.jpg" TargetMode="External"/><Relationship Id="rId5112" Type="http://schemas.openxmlformats.org/officeDocument/2006/relationships/hyperlink" Target="http://twitter.com/Sajid786Abdul/statuses/1353430236193411073" TargetMode="External"/><Relationship Id="rId2086" Type="http://schemas.openxmlformats.org/officeDocument/2006/relationships/hyperlink" Target="http://twitter.com/elootindia/statuses/1353631990663274496" TargetMode="External"/><Relationship Id="rId5113" Type="http://schemas.openxmlformats.org/officeDocument/2006/relationships/hyperlink" Target="http://pbs.twimg.com/profile_images/1297213661740544000/FyhB_6Rw_normal.png" TargetMode="External"/><Relationship Id="rId2087" Type="http://schemas.openxmlformats.org/officeDocument/2006/relationships/hyperlink" Target="http://pbs.twimg.com/profile_images/1344711129340153857/xSA51txV_normal.jpg" TargetMode="External"/><Relationship Id="rId5110" Type="http://schemas.openxmlformats.org/officeDocument/2006/relationships/hyperlink" Target="http://twitter.com/Sajid786Abdul/statuses/1353430316220698625" TargetMode="External"/><Relationship Id="rId2088" Type="http://schemas.openxmlformats.org/officeDocument/2006/relationships/hyperlink" Target="http://twitter.com/ayush_insan/statuses/1353631920387715074" TargetMode="External"/><Relationship Id="rId5111" Type="http://schemas.openxmlformats.org/officeDocument/2006/relationships/hyperlink" Target="http://pbs.twimg.com/profile_images/1278230144365113344/xuWkrIc8_normal.jpg" TargetMode="External"/><Relationship Id="rId2089" Type="http://schemas.openxmlformats.org/officeDocument/2006/relationships/hyperlink" Target="http://pbs.twimg.com/profile_images/1240908791261958144/kPOXmAsb_normal.jpg" TargetMode="External"/><Relationship Id="rId5116" Type="http://schemas.openxmlformats.org/officeDocument/2006/relationships/hyperlink" Target="http://twitter.com/xtra_deals/statuses/1353429450273165312" TargetMode="External"/><Relationship Id="rId5117" Type="http://schemas.openxmlformats.org/officeDocument/2006/relationships/hyperlink" Target="http://pbs.twimg.com/profile_images/1351766916101095424/hUOmAhFs_normal.jpg" TargetMode="External"/><Relationship Id="rId5114" Type="http://schemas.openxmlformats.org/officeDocument/2006/relationships/hyperlink" Target="http://twitter.com/xtra_deals/statuses/1353429848086241280" TargetMode="External"/><Relationship Id="rId5115" Type="http://schemas.openxmlformats.org/officeDocument/2006/relationships/hyperlink" Target="http://pbs.twimg.com/profile_images/1297213661740544000/FyhB_6Rw_normal.png" TargetMode="External"/><Relationship Id="rId5109" Type="http://schemas.openxmlformats.org/officeDocument/2006/relationships/hyperlink" Target="http://pbs.twimg.com/profile_images/1278230144365113344/xuWkrIc8_normal.jpg" TargetMode="External"/><Relationship Id="rId5107" Type="http://schemas.openxmlformats.org/officeDocument/2006/relationships/hyperlink" Target="http://pbs.twimg.com/profile_images/1055375742857469953/LmqtJGZX_normal.jpg" TargetMode="External"/><Relationship Id="rId5108" Type="http://schemas.openxmlformats.org/officeDocument/2006/relationships/hyperlink" Target="http://twitter.com/Techglares/statuses/1353430600388993026" TargetMode="External"/><Relationship Id="rId2070" Type="http://schemas.openxmlformats.org/officeDocument/2006/relationships/hyperlink" Target="http://twitter.com/Ranjeet89108581/statuses/1353632380985118720" TargetMode="External"/><Relationship Id="rId2071" Type="http://schemas.openxmlformats.org/officeDocument/2006/relationships/hyperlink" Target="http://pbs.twimg.com/profile_images/1340927125004537856/hRQxV2Oq_normal.jpg" TargetMode="External"/><Relationship Id="rId2072" Type="http://schemas.openxmlformats.org/officeDocument/2006/relationships/hyperlink" Target="http://twitter.com/TahirShaikh6i/statuses/1353632234763284481" TargetMode="External"/><Relationship Id="rId2073" Type="http://schemas.openxmlformats.org/officeDocument/2006/relationships/hyperlink" Target="http://pbs.twimg.com/profile_images/1308846365825536002/rbobRDXD_normal.jpg" TargetMode="External"/><Relationship Id="rId2074" Type="http://schemas.openxmlformats.org/officeDocument/2006/relationships/hyperlink" Target="http://twitter.com/Khushi4Justice1/statuses/1353632226131337217" TargetMode="External"/><Relationship Id="rId5101" Type="http://schemas.openxmlformats.org/officeDocument/2006/relationships/hyperlink" Target="http://pbs.twimg.com/profile_images/665980883019563009/q4mtnLOA_normal.jpg" TargetMode="External"/><Relationship Id="rId2075" Type="http://schemas.openxmlformats.org/officeDocument/2006/relationships/hyperlink" Target="http://pbs.twimg.com/profile_images/1297975377785024512/7xYWcn0f_normal.jpg" TargetMode="External"/><Relationship Id="rId5102" Type="http://schemas.openxmlformats.org/officeDocument/2006/relationships/hyperlink" Target="http://twitter.com/rajeshraushan95/statuses/1353432169205567488" TargetMode="External"/><Relationship Id="rId2076" Type="http://schemas.openxmlformats.org/officeDocument/2006/relationships/hyperlink" Target="http://twitter.com/shanzy_92/statuses/1353632093050310658" TargetMode="External"/><Relationship Id="rId2077" Type="http://schemas.openxmlformats.org/officeDocument/2006/relationships/hyperlink" Target="http://pbs.twimg.com/profile_images/1347767065889759232/pfkFR-B1_normal.jpg" TargetMode="External"/><Relationship Id="rId5100" Type="http://schemas.openxmlformats.org/officeDocument/2006/relationships/hyperlink" Target="http://twitter.com/poonaminsan44/statuses/1353432179632599040" TargetMode="External"/><Relationship Id="rId2078" Type="http://schemas.openxmlformats.org/officeDocument/2006/relationships/hyperlink" Target="http://twitter.com/DapperSsr/statuses/1353632055133802496" TargetMode="External"/><Relationship Id="rId5105" Type="http://schemas.openxmlformats.org/officeDocument/2006/relationships/hyperlink" Target="http://abs.twimg.com/sticky/default_profile_images/default_profile_normal.png" TargetMode="External"/><Relationship Id="rId2079" Type="http://schemas.openxmlformats.org/officeDocument/2006/relationships/hyperlink" Target="http://pbs.twimg.com/profile_images/1308817223620804608/Tew_dV3N_normal.jpg" TargetMode="External"/><Relationship Id="rId5106" Type="http://schemas.openxmlformats.org/officeDocument/2006/relationships/hyperlink" Target="http://twitter.com/maryawaquar/statuses/1353431050500911106" TargetMode="External"/><Relationship Id="rId5103" Type="http://schemas.openxmlformats.org/officeDocument/2006/relationships/hyperlink" Target="http://pbs.twimg.com/profile_images/1279626188600705024/kJQeMS6__normal.jpg" TargetMode="External"/><Relationship Id="rId5104" Type="http://schemas.openxmlformats.org/officeDocument/2006/relationships/hyperlink" Target="http://twitter.com/rogerjonathan03/statuses/1353431102086467586" TargetMode="External"/><Relationship Id="rId2940" Type="http://schemas.openxmlformats.org/officeDocument/2006/relationships/hyperlink" Target="http://pbs.twimg.com/profile_images/645226012867858433/cW6vbJMK_normal.png" TargetMode="External"/><Relationship Id="rId1610" Type="http://schemas.openxmlformats.org/officeDocument/2006/relationships/hyperlink" Target="http://twitter.com/Deepakkhemani8/statuses/1353649868586160130" TargetMode="External"/><Relationship Id="rId2941" Type="http://schemas.openxmlformats.org/officeDocument/2006/relationships/hyperlink" Target="http://twitter.com/GadgetsHindi/statuses/1353606778756321280" TargetMode="External"/><Relationship Id="rId1611" Type="http://schemas.openxmlformats.org/officeDocument/2006/relationships/hyperlink" Target="http://pbs.twimg.com/profile_images/1066411249754267648/_C9YfQ0W_normal.jpg" TargetMode="External"/><Relationship Id="rId2942" Type="http://schemas.openxmlformats.org/officeDocument/2006/relationships/hyperlink" Target="http://pbs.twimg.com/profile_images/1267695313277513728/CoFgfwZh_normal.jpg" TargetMode="External"/><Relationship Id="rId1612" Type="http://schemas.openxmlformats.org/officeDocument/2006/relationships/hyperlink" Target="http://twitter.com/TechLovi/statuses/1353649610447699976" TargetMode="External"/><Relationship Id="rId2943" Type="http://schemas.openxmlformats.org/officeDocument/2006/relationships/hyperlink" Target="http://twitter.com/john_nitish/statuses/1353606759181557761" TargetMode="External"/><Relationship Id="rId1613" Type="http://schemas.openxmlformats.org/officeDocument/2006/relationships/hyperlink" Target="http://pbs.twimg.com/profile_images/1353193863335186432/YZ3QdzOB_normal.jpg" TargetMode="External"/><Relationship Id="rId2944" Type="http://schemas.openxmlformats.org/officeDocument/2006/relationships/hyperlink" Target="http://pbs.twimg.com/profile_images/1345066548017287168/Rz8QPgq4_normal.jpg" TargetMode="External"/><Relationship Id="rId1614" Type="http://schemas.openxmlformats.org/officeDocument/2006/relationships/hyperlink" Target="http://twitter.com/Saksham29517497/statuses/1353649598124879872" TargetMode="External"/><Relationship Id="rId2945" Type="http://schemas.openxmlformats.org/officeDocument/2006/relationships/hyperlink" Target="http://twitter.com/HARSH_MEHTA14/statuses/1353606712586977285" TargetMode="External"/><Relationship Id="rId1615" Type="http://schemas.openxmlformats.org/officeDocument/2006/relationships/hyperlink" Target="http://pbs.twimg.com/profile_images/1096287044693708800/gvTvUJzV_normal.png" TargetMode="External"/><Relationship Id="rId2946" Type="http://schemas.openxmlformats.org/officeDocument/2006/relationships/hyperlink" Target="http://abs.twimg.com/sticky/default_profile_images/default_profile_normal.png" TargetMode="External"/><Relationship Id="rId1616" Type="http://schemas.openxmlformats.org/officeDocument/2006/relationships/hyperlink" Target="http://twitter.com/sagarrshinde13/statuses/1353649531276156931" TargetMode="External"/><Relationship Id="rId2947" Type="http://schemas.openxmlformats.org/officeDocument/2006/relationships/hyperlink" Target="http://twitter.com/jaspinderpadam/statuses/1353606609054777344" TargetMode="External"/><Relationship Id="rId907" Type="http://schemas.openxmlformats.org/officeDocument/2006/relationships/hyperlink" Target="http://pbs.twimg.com/profile_images/1238785428112601089/4VRF2kgJ_normal.jpg" TargetMode="External"/><Relationship Id="rId1617" Type="http://schemas.openxmlformats.org/officeDocument/2006/relationships/hyperlink" Target="http://pbs.twimg.com/profile_images/1180928697173331968/iBGqs_SK_normal.jpg" TargetMode="External"/><Relationship Id="rId2948" Type="http://schemas.openxmlformats.org/officeDocument/2006/relationships/hyperlink" Target="http://pbs.twimg.com/profile_images/1211323688076726274/3RwgPfxs_normal.jpg" TargetMode="External"/><Relationship Id="rId906" Type="http://schemas.openxmlformats.org/officeDocument/2006/relationships/hyperlink" Target="http://twitter.com/LakshyaInsan/statuses/1353669590195159040" TargetMode="External"/><Relationship Id="rId1618" Type="http://schemas.openxmlformats.org/officeDocument/2006/relationships/hyperlink" Target="http://twitter.com/Gadgetsforall1/statuses/1353649361419309056" TargetMode="External"/><Relationship Id="rId2949" Type="http://schemas.openxmlformats.org/officeDocument/2006/relationships/hyperlink" Target="http://twitter.com/TheAlonBee/statuses/1353606526221475842" TargetMode="External"/><Relationship Id="rId905" Type="http://schemas.openxmlformats.org/officeDocument/2006/relationships/hyperlink" Target="http://pbs.twimg.com/profile_images/1337246296655024134/m5c6_yVQ_normal.jpg" TargetMode="External"/><Relationship Id="rId1619" Type="http://schemas.openxmlformats.org/officeDocument/2006/relationships/hyperlink" Target="http://pbs.twimg.com/profile_images/849945848796631042/ppDhXSPq_normal.jpg" TargetMode="External"/><Relationship Id="rId904" Type="http://schemas.openxmlformats.org/officeDocument/2006/relationships/hyperlink" Target="http://twitter.com/TrueStriver/statuses/1353669592460259331" TargetMode="External"/><Relationship Id="rId909" Type="http://schemas.openxmlformats.org/officeDocument/2006/relationships/hyperlink" Target="http://pbs.twimg.com/profile_images/1326488176790106112/wOgGOPWe_normal.jpg" TargetMode="External"/><Relationship Id="rId908" Type="http://schemas.openxmlformats.org/officeDocument/2006/relationships/hyperlink" Target="http://twitter.com/TechDekhoji/statuses/1353669572251926528" TargetMode="External"/><Relationship Id="rId903" Type="http://schemas.openxmlformats.org/officeDocument/2006/relationships/hyperlink" Target="http://pbs.twimg.com/profile_images/1012678644442034178/Qd4T7qUL_normal.jpg" TargetMode="External"/><Relationship Id="rId902" Type="http://schemas.openxmlformats.org/officeDocument/2006/relationships/hyperlink" Target="http://twitter.com/shantan95330543/statuses/1353669864041443331" TargetMode="External"/><Relationship Id="rId901" Type="http://schemas.openxmlformats.org/officeDocument/2006/relationships/hyperlink" Target="http://abs.twimg.com/sticky/default_profile_images/default_profile_normal.png" TargetMode="External"/><Relationship Id="rId900" Type="http://schemas.openxmlformats.org/officeDocument/2006/relationships/hyperlink" Target="http://twitter.com/7Deals24/statuses/1353670115456294913" TargetMode="External"/><Relationship Id="rId2930" Type="http://schemas.openxmlformats.org/officeDocument/2006/relationships/hyperlink" Target="http://pbs.twimg.com/profile_images/1124893981760901120/yyF-jkWR_normal.jpg" TargetMode="External"/><Relationship Id="rId1600" Type="http://schemas.openxmlformats.org/officeDocument/2006/relationships/hyperlink" Target="http://twitter.com/flipkartsupport/statuses/1353650008143368193" TargetMode="External"/><Relationship Id="rId2931" Type="http://schemas.openxmlformats.org/officeDocument/2006/relationships/hyperlink" Target="http://twitter.com/itsSSR25/statuses/1353606925179469826" TargetMode="External"/><Relationship Id="rId1601" Type="http://schemas.openxmlformats.org/officeDocument/2006/relationships/hyperlink" Target="http://pbs.twimg.com/profile_images/1318045996165689344/p_1MYhHt_normal.jpg" TargetMode="External"/><Relationship Id="rId2932" Type="http://schemas.openxmlformats.org/officeDocument/2006/relationships/hyperlink" Target="http://pbs.twimg.com/profile_images/1353302019260342273/YwHj-vY5_normal.jpg" TargetMode="External"/><Relationship Id="rId1602" Type="http://schemas.openxmlformats.org/officeDocument/2006/relationships/hyperlink" Target="http://twitter.com/oppomobileindia/statuses/1353649996432891906" TargetMode="External"/><Relationship Id="rId2933" Type="http://schemas.openxmlformats.org/officeDocument/2006/relationships/hyperlink" Target="http://twitter.com/Mohamma92560183/statuses/1353606897912270848" TargetMode="External"/><Relationship Id="rId1603" Type="http://schemas.openxmlformats.org/officeDocument/2006/relationships/hyperlink" Target="http://pbs.twimg.com/profile_images/1335966375819444224/i_TZYY-4_normal.jpg" TargetMode="External"/><Relationship Id="rId2934" Type="http://schemas.openxmlformats.org/officeDocument/2006/relationships/hyperlink" Target="http://pbs.twimg.com/profile_images/1338519282460880898/4BCJXVXG_normal.jpg" TargetMode="External"/><Relationship Id="rId1604" Type="http://schemas.openxmlformats.org/officeDocument/2006/relationships/hyperlink" Target="http://twitter.com/lutfe_hasan/statuses/1353649995950546946" TargetMode="External"/><Relationship Id="rId2935" Type="http://schemas.openxmlformats.org/officeDocument/2006/relationships/hyperlink" Target="http://twitter.com/DoctorBirdy/statuses/1353606885627236353" TargetMode="External"/><Relationship Id="rId1605" Type="http://schemas.openxmlformats.org/officeDocument/2006/relationships/hyperlink" Target="http://pbs.twimg.com/profile_images/767762945711366144/RcHnSOIZ_normal.jpg" TargetMode="External"/><Relationship Id="rId2936" Type="http://schemas.openxmlformats.org/officeDocument/2006/relationships/hyperlink" Target="http://abs.twimg.com/sticky/default_profile_images/default_profile_normal.png" TargetMode="External"/><Relationship Id="rId1606" Type="http://schemas.openxmlformats.org/officeDocument/2006/relationships/hyperlink" Target="http://twitter.com/matty1197/statuses/1353649993622515714" TargetMode="External"/><Relationship Id="rId2937" Type="http://schemas.openxmlformats.org/officeDocument/2006/relationships/hyperlink" Target="http://twitter.com/Anubhav26683900/statuses/1353606823161565186" TargetMode="External"/><Relationship Id="rId1607" Type="http://schemas.openxmlformats.org/officeDocument/2006/relationships/hyperlink" Target="http://pbs.twimg.com/profile_images/1353203103764516864/5t1DPsdW_normal.jpg" TargetMode="External"/><Relationship Id="rId2938" Type="http://schemas.openxmlformats.org/officeDocument/2006/relationships/hyperlink" Target="http://pbs.twimg.com/profile_images/529199103909978113/FEB01le2_normal.png" TargetMode="External"/><Relationship Id="rId1608" Type="http://schemas.openxmlformats.org/officeDocument/2006/relationships/hyperlink" Target="http://twitter.com/raajesshsharma/statuses/1353649981161418754" TargetMode="External"/><Relationship Id="rId2939" Type="http://schemas.openxmlformats.org/officeDocument/2006/relationships/hyperlink" Target="http://twitter.com/ndtvindia/statuses/1353606795772661761" TargetMode="External"/><Relationship Id="rId1609" Type="http://schemas.openxmlformats.org/officeDocument/2006/relationships/hyperlink" Target="http://pbs.twimg.com/profile_images/809267388893908992/foFP-kXn_normal.jpg" TargetMode="External"/><Relationship Id="rId1631" Type="http://schemas.openxmlformats.org/officeDocument/2006/relationships/hyperlink" Target="http://pbs.twimg.com/profile_images/1326488176790106112/wOgGOPWe_normal.jpg" TargetMode="External"/><Relationship Id="rId2962" Type="http://schemas.openxmlformats.org/officeDocument/2006/relationships/hyperlink" Target="http://pbs.twimg.com/profile_images/1352017576809832449/Tl5VuNNV_normal.jpg" TargetMode="External"/><Relationship Id="rId1632" Type="http://schemas.openxmlformats.org/officeDocument/2006/relationships/hyperlink" Target="http://twitter.com/JangaraVikash/statuses/1353648827375341568" TargetMode="External"/><Relationship Id="rId2963" Type="http://schemas.openxmlformats.org/officeDocument/2006/relationships/hyperlink" Target="http://twitter.com/StarBoyBackup1/statuses/1353606093419794432" TargetMode="External"/><Relationship Id="rId1633" Type="http://schemas.openxmlformats.org/officeDocument/2006/relationships/hyperlink" Target="http://pbs.twimg.com/profile_images/817766985719316480/_HVZYsjI_normal.jpg" TargetMode="External"/><Relationship Id="rId2964" Type="http://schemas.openxmlformats.org/officeDocument/2006/relationships/hyperlink" Target="http://pbs.twimg.com/profile_images/1349305488760979456/_GLnMMJC_normal.jpg" TargetMode="External"/><Relationship Id="rId1634" Type="http://schemas.openxmlformats.org/officeDocument/2006/relationships/hyperlink" Target="http://twitter.com/flipkartsupport/statuses/1353648780944392192" TargetMode="External"/><Relationship Id="rId2965" Type="http://schemas.openxmlformats.org/officeDocument/2006/relationships/hyperlink" Target="http://twitter.com/sekhars88/statuses/1353605873357099009" TargetMode="External"/><Relationship Id="rId1635" Type="http://schemas.openxmlformats.org/officeDocument/2006/relationships/hyperlink" Target="http://pbs.twimg.com/profile_images/849945848796631042/ppDhXSPq_normal.jpg" TargetMode="External"/><Relationship Id="rId2966" Type="http://schemas.openxmlformats.org/officeDocument/2006/relationships/hyperlink" Target="http://pbs.twimg.com/profile_images/1348007438700617729/Ow2Z_MNW_normal.jpg" TargetMode="External"/><Relationship Id="rId1636" Type="http://schemas.openxmlformats.org/officeDocument/2006/relationships/hyperlink" Target="http://twitter.com/jayantibiswas2/statuses/1353648746425315328" TargetMode="External"/><Relationship Id="rId2967" Type="http://schemas.openxmlformats.org/officeDocument/2006/relationships/hyperlink" Target="http://twitter.com/iMRobii/statuses/1353605847398584320" TargetMode="External"/><Relationship Id="rId1637" Type="http://schemas.openxmlformats.org/officeDocument/2006/relationships/hyperlink" Target="http://pbs.twimg.com/profile_images/1349998615763161091/UiuAgVvi_normal.jpg" TargetMode="External"/><Relationship Id="rId2968" Type="http://schemas.openxmlformats.org/officeDocument/2006/relationships/hyperlink" Target="http://pbs.twimg.com/profile_images/468382387676524544/PacLKSFC_normal.jpeg" TargetMode="External"/><Relationship Id="rId1638" Type="http://schemas.openxmlformats.org/officeDocument/2006/relationships/hyperlink" Target="http://twitter.com/geetztandon/statuses/1353648706646511616" TargetMode="External"/><Relationship Id="rId2969" Type="http://schemas.openxmlformats.org/officeDocument/2006/relationships/hyperlink" Target="http://twitter.com/sharmautsav/statuses/1353605828163596288" TargetMode="External"/><Relationship Id="rId929" Type="http://schemas.openxmlformats.org/officeDocument/2006/relationships/hyperlink" Target="http://pbs.twimg.com/profile_images/1316059799264526337/QMTpkDoN_normal.jpg" TargetMode="External"/><Relationship Id="rId1639" Type="http://schemas.openxmlformats.org/officeDocument/2006/relationships/hyperlink" Target="http://pbs.twimg.com/profile_images/836234180472135680/e3RG-8hO_normal.jpg" TargetMode="External"/><Relationship Id="rId928" Type="http://schemas.openxmlformats.org/officeDocument/2006/relationships/hyperlink" Target="http://twitter.com/flipkartsupport/statuses/1353669182987005953" TargetMode="External"/><Relationship Id="rId927" Type="http://schemas.openxmlformats.org/officeDocument/2006/relationships/hyperlink" Target="http://pbs.twimg.com/profile_images/817766985719316480/_HVZYsjI_normal.jpg" TargetMode="External"/><Relationship Id="rId926" Type="http://schemas.openxmlformats.org/officeDocument/2006/relationships/hyperlink" Target="http://twitter.com/IAmXinfinity/statuses/1353669269867745281" TargetMode="External"/><Relationship Id="rId921" Type="http://schemas.openxmlformats.org/officeDocument/2006/relationships/hyperlink" Target="http://pbs.twimg.com/profile_images/1332043566965682177/6fzPqsNp_normal.jpg" TargetMode="External"/><Relationship Id="rId920" Type="http://schemas.openxmlformats.org/officeDocument/2006/relationships/hyperlink" Target="http://twitter.com/Madhuri73183595/statuses/1353669405134082059" TargetMode="External"/><Relationship Id="rId925" Type="http://schemas.openxmlformats.org/officeDocument/2006/relationships/hyperlink" Target="http://pbs.twimg.com/profile_images/1332043566965682177/6fzPqsNp_normal.jpg" TargetMode="External"/><Relationship Id="rId924" Type="http://schemas.openxmlformats.org/officeDocument/2006/relationships/hyperlink" Target="http://twitter.com/Madhuri73183595/statuses/1353669321428353027" TargetMode="External"/><Relationship Id="rId923" Type="http://schemas.openxmlformats.org/officeDocument/2006/relationships/hyperlink" Target="http://abs.twimg.com/sticky/default_profile_images/default_profile_normal.png" TargetMode="External"/><Relationship Id="rId922" Type="http://schemas.openxmlformats.org/officeDocument/2006/relationships/hyperlink" Target="http://twitter.com/IAmXinfinity/statuses/1353669369528606720" TargetMode="External"/><Relationship Id="rId2960" Type="http://schemas.openxmlformats.org/officeDocument/2006/relationships/hyperlink" Target="http://abs.twimg.com/sticky/default_profile_images/default_profile_normal.png" TargetMode="External"/><Relationship Id="rId1630" Type="http://schemas.openxmlformats.org/officeDocument/2006/relationships/hyperlink" Target="http://twitter.com/OPPOCareIN/statuses/1353648879955132416" TargetMode="External"/><Relationship Id="rId2961" Type="http://schemas.openxmlformats.org/officeDocument/2006/relationships/hyperlink" Target="http://twitter.com/Vikas00603148/statuses/1353606094111690753" TargetMode="External"/><Relationship Id="rId1620" Type="http://schemas.openxmlformats.org/officeDocument/2006/relationships/hyperlink" Target="http://twitter.com/jayantibiswas2/statuses/1353649207706415104" TargetMode="External"/><Relationship Id="rId2951" Type="http://schemas.openxmlformats.org/officeDocument/2006/relationships/hyperlink" Target="http://twitter.com/Sudhanshu1414/statuses/1353606475386474496" TargetMode="External"/><Relationship Id="rId1621" Type="http://schemas.openxmlformats.org/officeDocument/2006/relationships/hyperlink" Target="http://pbs.twimg.com/profile_images/1338533604645691392/HTAr9QJt_normal.jpg" TargetMode="External"/><Relationship Id="rId2952" Type="http://schemas.openxmlformats.org/officeDocument/2006/relationships/hyperlink" Target="http://pbs.twimg.com/profile_images/1298636094041276416/AJa1WRQF_normal.jpg" TargetMode="External"/><Relationship Id="rId1622" Type="http://schemas.openxmlformats.org/officeDocument/2006/relationships/hyperlink" Target="http://twitter.com/Priyank42991240/statuses/1353649198466383872" TargetMode="External"/><Relationship Id="rId2953" Type="http://schemas.openxmlformats.org/officeDocument/2006/relationships/hyperlink" Target="http://twitter.com/ranchikuldeep/statuses/1353606407707222016" TargetMode="External"/><Relationship Id="rId1623" Type="http://schemas.openxmlformats.org/officeDocument/2006/relationships/hyperlink" Target="http://pbs.twimg.com/profile_images/1322515705489772545/MfJ5NsEE_normal.jpg" TargetMode="External"/><Relationship Id="rId2954" Type="http://schemas.openxmlformats.org/officeDocument/2006/relationships/hyperlink" Target="http://pbs.twimg.com/profile_images/1340162185914318849/MRZ6fBlc_normal.jpg" TargetMode="External"/><Relationship Id="rId1624" Type="http://schemas.openxmlformats.org/officeDocument/2006/relationships/hyperlink" Target="http://twitter.com/AMBRANEINDIA/statuses/1353649099556315136" TargetMode="External"/><Relationship Id="rId2955" Type="http://schemas.openxmlformats.org/officeDocument/2006/relationships/hyperlink" Target="http://twitter.com/ChhabriaAditya/statuses/1353606311850733568" TargetMode="External"/><Relationship Id="rId1625" Type="http://schemas.openxmlformats.org/officeDocument/2006/relationships/hyperlink" Target="http://pbs.twimg.com/profile_images/1201434658384179201/nwZvtfXq_normal.jpg" TargetMode="External"/><Relationship Id="rId2956" Type="http://schemas.openxmlformats.org/officeDocument/2006/relationships/hyperlink" Target="http://pbs.twimg.com/profile_images/927214106871918592/MMIuCuql_normal.jpg" TargetMode="External"/><Relationship Id="rId1626" Type="http://schemas.openxmlformats.org/officeDocument/2006/relationships/hyperlink" Target="http://twitter.com/prachimana/statuses/1353648997290758144" TargetMode="External"/><Relationship Id="rId2957" Type="http://schemas.openxmlformats.org/officeDocument/2006/relationships/hyperlink" Target="http://twitter.com/PossibleBuddy/statuses/1353606221358534658" TargetMode="External"/><Relationship Id="rId1627" Type="http://schemas.openxmlformats.org/officeDocument/2006/relationships/hyperlink" Target="http://pbs.twimg.com/profile_images/1326488176790106112/wOgGOPWe_normal.jpg" TargetMode="External"/><Relationship Id="rId2958" Type="http://schemas.openxmlformats.org/officeDocument/2006/relationships/hyperlink" Target="http://pbs.twimg.com/profile_images/1336350450061176832/gK6zZoT1_normal.jpg" TargetMode="External"/><Relationship Id="rId918" Type="http://schemas.openxmlformats.org/officeDocument/2006/relationships/hyperlink" Target="http://twitter.com/GadiyaMahek/statuses/1353669440102010882" TargetMode="External"/><Relationship Id="rId1628" Type="http://schemas.openxmlformats.org/officeDocument/2006/relationships/hyperlink" Target="http://twitter.com/JangaraVikash/statuses/1353648985085366272" TargetMode="External"/><Relationship Id="rId2959" Type="http://schemas.openxmlformats.org/officeDocument/2006/relationships/hyperlink" Target="http://twitter.com/KaurJustice4ssr/statuses/1353606184297611265" TargetMode="External"/><Relationship Id="rId917" Type="http://schemas.openxmlformats.org/officeDocument/2006/relationships/hyperlink" Target="http://pbs.twimg.com/profile_images/1188534338650099714/7_vxO9M-_normal.jpg" TargetMode="External"/><Relationship Id="rId1629" Type="http://schemas.openxmlformats.org/officeDocument/2006/relationships/hyperlink" Target="http://pbs.twimg.com/profile_images/1317357018726887425/ET0C5SaU_normal.jpg" TargetMode="External"/><Relationship Id="rId916" Type="http://schemas.openxmlformats.org/officeDocument/2006/relationships/hyperlink" Target="http://twitter.com/abdulaneesha163/statuses/1353669474457513985" TargetMode="External"/><Relationship Id="rId915" Type="http://schemas.openxmlformats.org/officeDocument/2006/relationships/hyperlink" Target="http://pbs.twimg.com/profile_images/1030390147093676037/A3tteUf9_normal.jpg" TargetMode="External"/><Relationship Id="rId919" Type="http://schemas.openxmlformats.org/officeDocument/2006/relationships/hyperlink" Target="http://abs.twimg.com/sticky/default_profile_images/default_profile_normal.png" TargetMode="External"/><Relationship Id="rId910" Type="http://schemas.openxmlformats.org/officeDocument/2006/relationships/hyperlink" Target="http://twitter.com/JangaraVikash/statuses/1353669529319006215" TargetMode="External"/><Relationship Id="rId914" Type="http://schemas.openxmlformats.org/officeDocument/2006/relationships/hyperlink" Target="http://twitter.com/KeeratAkal/statuses/1353669507013775360" TargetMode="External"/><Relationship Id="rId913" Type="http://schemas.openxmlformats.org/officeDocument/2006/relationships/hyperlink" Target="http://pbs.twimg.com/profile_images/1348864655423279104/vis9XX4n_normal.jpg" TargetMode="External"/><Relationship Id="rId912" Type="http://schemas.openxmlformats.org/officeDocument/2006/relationships/hyperlink" Target="http://twitter.com/flipkartsupport/statuses/1353669519198334979" TargetMode="External"/><Relationship Id="rId911" Type="http://schemas.openxmlformats.org/officeDocument/2006/relationships/hyperlink" Target="http://pbs.twimg.com/profile_images/817766985719316480/_HVZYsjI_normal.jpg" TargetMode="External"/><Relationship Id="rId2950" Type="http://schemas.openxmlformats.org/officeDocument/2006/relationships/hyperlink" Target="http://pbs.twimg.com/profile_images/1221823864335826944/iksLNlSm_normal.jpg" TargetMode="External"/><Relationship Id="rId2900" Type="http://schemas.openxmlformats.org/officeDocument/2006/relationships/hyperlink" Target="http://pbs.twimg.com/profile_images/1344942957267353601/tZVel_lJ_normal.jpg" TargetMode="External"/><Relationship Id="rId2901" Type="http://schemas.openxmlformats.org/officeDocument/2006/relationships/hyperlink" Target="http://twitter.com/Punit34399726/statuses/1353607930914848769" TargetMode="External"/><Relationship Id="rId2902" Type="http://schemas.openxmlformats.org/officeDocument/2006/relationships/hyperlink" Target="http://pbs.twimg.com/profile_images/378800000113768812/61a3e4e1465d7a88117a06e41ee92f54_normal.jpeg" TargetMode="External"/><Relationship Id="rId2903" Type="http://schemas.openxmlformats.org/officeDocument/2006/relationships/hyperlink" Target="http://twitter.com/kd91kundan/statuses/1353607863667630081" TargetMode="External"/><Relationship Id="rId2904" Type="http://schemas.openxmlformats.org/officeDocument/2006/relationships/hyperlink" Target="http://pbs.twimg.com/profile_images/378800000113768812/61a3e4e1465d7a88117a06e41ee92f54_normal.jpeg" TargetMode="External"/><Relationship Id="rId2905" Type="http://schemas.openxmlformats.org/officeDocument/2006/relationships/hyperlink" Target="http://twitter.com/kd91kundan/statuses/1353607779735326720" TargetMode="External"/><Relationship Id="rId2906" Type="http://schemas.openxmlformats.org/officeDocument/2006/relationships/hyperlink" Target="http://pbs.twimg.com/profile_images/897707258334916608/nMQWwGlo_normal.jpg" TargetMode="External"/><Relationship Id="rId2907" Type="http://schemas.openxmlformats.org/officeDocument/2006/relationships/hyperlink" Target="http://twitter.com/LiveLawIndia/statuses/1353607739532955648" TargetMode="External"/><Relationship Id="rId2908" Type="http://schemas.openxmlformats.org/officeDocument/2006/relationships/hyperlink" Target="http://pbs.twimg.com/profile_images/1230018179616911360/Xgky5a3E_normal.jpg" TargetMode="External"/><Relationship Id="rId2909" Type="http://schemas.openxmlformats.org/officeDocument/2006/relationships/hyperlink" Target="http://twitter.com/_Akshita_Saxena/statuses/1353607697589919744" TargetMode="External"/><Relationship Id="rId5170" Type="http://schemas.openxmlformats.org/officeDocument/2006/relationships/hyperlink" Target="http://twitter.com/qadrishariqhusa/statuses/1353424440823066626" TargetMode="External"/><Relationship Id="rId5171" Type="http://schemas.openxmlformats.org/officeDocument/2006/relationships/hyperlink" Target="http://pbs.twimg.com/profile_images/1057323147156893696/aJHk6gZs_normal.jpg" TargetMode="External"/><Relationship Id="rId5174" Type="http://schemas.openxmlformats.org/officeDocument/2006/relationships/hyperlink" Target="http://twitter.com/7Deals24/statuses/1353424283003875329" TargetMode="External"/><Relationship Id="rId5175" Type="http://schemas.openxmlformats.org/officeDocument/2006/relationships/hyperlink" Target="http://pbs.twimg.com/profile_images/817766985719316480/_HVZYsjI_normal.jpg" TargetMode="External"/><Relationship Id="rId5172" Type="http://schemas.openxmlformats.org/officeDocument/2006/relationships/hyperlink" Target="http://twitter.com/Amazingdeals360/statuses/1353424337823404032" TargetMode="External"/><Relationship Id="rId5173" Type="http://schemas.openxmlformats.org/officeDocument/2006/relationships/hyperlink" Target="http://pbs.twimg.com/profile_images/1302285533771685890/gHJDGPic_normal.jpg" TargetMode="External"/><Relationship Id="rId5178" Type="http://schemas.openxmlformats.org/officeDocument/2006/relationships/hyperlink" Target="http://twitter.com/Me_Chirag_/statuses/1353423973514502145" TargetMode="External"/><Relationship Id="rId5179" Type="http://schemas.openxmlformats.org/officeDocument/2006/relationships/hyperlink" Target="http://pbs.twimg.com/profile_images/817766985719316480/_HVZYsjI_normal.jpg" TargetMode="External"/><Relationship Id="rId5176" Type="http://schemas.openxmlformats.org/officeDocument/2006/relationships/hyperlink" Target="http://twitter.com/flipkartsupport/statuses/1353424152086994944" TargetMode="External"/><Relationship Id="rId5177" Type="http://schemas.openxmlformats.org/officeDocument/2006/relationships/hyperlink" Target="http://pbs.twimg.com/profile_images/1320802060778967042/icJIu6fd_normal.jpg" TargetMode="External"/><Relationship Id="rId5160" Type="http://schemas.openxmlformats.org/officeDocument/2006/relationships/hyperlink" Target="http://twitter.com/rohank96/statuses/1353425374881845256" TargetMode="External"/><Relationship Id="rId5163" Type="http://schemas.openxmlformats.org/officeDocument/2006/relationships/hyperlink" Target="http://pbs.twimg.com/profile_images/1183466426172002304/wpDvzbbH_normal.jpg" TargetMode="External"/><Relationship Id="rId5164" Type="http://schemas.openxmlformats.org/officeDocument/2006/relationships/hyperlink" Target="http://twitter.com/MonojitDey26/statuses/1353425235437998080" TargetMode="External"/><Relationship Id="rId5161" Type="http://schemas.openxmlformats.org/officeDocument/2006/relationships/hyperlink" Target="http://pbs.twimg.com/profile_images/817766985719316480/_HVZYsjI_normal.jpg" TargetMode="External"/><Relationship Id="rId5162" Type="http://schemas.openxmlformats.org/officeDocument/2006/relationships/hyperlink" Target="http://twitter.com/flipkartsupport/statuses/1353425318069956608" TargetMode="External"/><Relationship Id="rId5167" Type="http://schemas.openxmlformats.org/officeDocument/2006/relationships/hyperlink" Target="http://pbs.twimg.com/profile_images/1302285533771685890/gHJDGPic_normal.jpg" TargetMode="External"/><Relationship Id="rId5168" Type="http://schemas.openxmlformats.org/officeDocument/2006/relationships/hyperlink" Target="http://twitter.com/7Deals24/statuses/1353425104802181120" TargetMode="External"/><Relationship Id="rId5165" Type="http://schemas.openxmlformats.org/officeDocument/2006/relationships/hyperlink" Target="http://pbs.twimg.com/profile_images/1248190285303054339/Q3V7e5zL_normal.jpg" TargetMode="External"/><Relationship Id="rId5166" Type="http://schemas.openxmlformats.org/officeDocument/2006/relationships/hyperlink" Target="http://twitter.com/Indrasi63700867/statuses/1353425206837010434" TargetMode="External"/><Relationship Id="rId5169" Type="http://schemas.openxmlformats.org/officeDocument/2006/relationships/hyperlink" Target="http://pbs.twimg.com/profile_images/1270006516326809603/JsoNvSob_normal.jpg" TargetMode="External"/><Relationship Id="rId2920" Type="http://schemas.openxmlformats.org/officeDocument/2006/relationships/hyperlink" Target="http://pbs.twimg.com/profile_images/1280187590595866624/QwM0smE4_normal.jpg" TargetMode="External"/><Relationship Id="rId2921" Type="http://schemas.openxmlformats.org/officeDocument/2006/relationships/hyperlink" Target="http://twitter.com/Biswa_Official_/statuses/1353607381964320770" TargetMode="External"/><Relationship Id="rId2922" Type="http://schemas.openxmlformats.org/officeDocument/2006/relationships/hyperlink" Target="http://pbs.twimg.com/profile_images/1188673382818074624/DSu-iCDm_normal.jpg" TargetMode="External"/><Relationship Id="rId2923" Type="http://schemas.openxmlformats.org/officeDocument/2006/relationships/hyperlink" Target="http://twitter.com/lal_ayer/statuses/1353607303241449473" TargetMode="External"/><Relationship Id="rId2924" Type="http://schemas.openxmlformats.org/officeDocument/2006/relationships/hyperlink" Target="http://pbs.twimg.com/profile_images/817766985719316480/_HVZYsjI_normal.jpg" TargetMode="External"/><Relationship Id="rId2925" Type="http://schemas.openxmlformats.org/officeDocument/2006/relationships/hyperlink" Target="http://twitter.com/flipkartsupport/statuses/1353607264595107840" TargetMode="External"/><Relationship Id="rId2926" Type="http://schemas.openxmlformats.org/officeDocument/2006/relationships/hyperlink" Target="http://pbs.twimg.com/profile_images/817766985719316480/_HVZYsjI_normal.jpg" TargetMode="External"/><Relationship Id="rId2927" Type="http://schemas.openxmlformats.org/officeDocument/2006/relationships/hyperlink" Target="http://twitter.com/flipkartsupport/statuses/1353607208009830400" TargetMode="External"/><Relationship Id="rId2928" Type="http://schemas.openxmlformats.org/officeDocument/2006/relationships/hyperlink" Target="http://pbs.twimg.com/profile_images/1347485138578391044/qGEKq5DT_normal.jpg" TargetMode="External"/><Relationship Id="rId2929" Type="http://schemas.openxmlformats.org/officeDocument/2006/relationships/hyperlink" Target="http://twitter.com/Special_033/statuses/1353607207028363265" TargetMode="External"/><Relationship Id="rId5192" Type="http://schemas.openxmlformats.org/officeDocument/2006/relationships/hyperlink" Target="http://twitter.com/flipkartsupport/statuses/1353422430283304961" TargetMode="External"/><Relationship Id="rId5193" Type="http://schemas.openxmlformats.org/officeDocument/2006/relationships/hyperlink" Target="http://pbs.twimg.com/profile_images/1273944382022934528/eNBsCiCl_normal.jpg" TargetMode="External"/><Relationship Id="rId5190" Type="http://schemas.openxmlformats.org/officeDocument/2006/relationships/hyperlink" Target="http://twitter.com/TheRealTaurus8/statuses/1353422691731009537" TargetMode="External"/><Relationship Id="rId5191" Type="http://schemas.openxmlformats.org/officeDocument/2006/relationships/hyperlink" Target="http://pbs.twimg.com/profile_images/817766985719316480/_HVZYsjI_normal.jpg" TargetMode="External"/><Relationship Id="rId5196" Type="http://schemas.openxmlformats.org/officeDocument/2006/relationships/hyperlink" Target="http://twitter.com/MarathiBhaiya/statuses/1353421374337900549" TargetMode="External"/><Relationship Id="rId5197" Type="http://schemas.openxmlformats.org/officeDocument/2006/relationships/hyperlink" Target="http://pbs.twimg.com/profile_images/1318924199843532805/1mDQq_5K_normal.jpg" TargetMode="External"/><Relationship Id="rId5194" Type="http://schemas.openxmlformats.org/officeDocument/2006/relationships/hyperlink" Target="http://twitter.com/BangTechS/statuses/1353421917118586881" TargetMode="External"/><Relationship Id="rId5195" Type="http://schemas.openxmlformats.org/officeDocument/2006/relationships/hyperlink" Target="http://pbs.twimg.com/profile_images/1351855610153746434/XuSswhgB_normal.jpg" TargetMode="External"/><Relationship Id="rId5198" Type="http://schemas.openxmlformats.org/officeDocument/2006/relationships/hyperlink" Target="http://twitter.com/imGurmukh_insan/statuses/1353421226203463680" TargetMode="External"/><Relationship Id="rId5199" Type="http://schemas.openxmlformats.org/officeDocument/2006/relationships/hyperlink" Target="http://pbs.twimg.com/profile_images/1318924199843532805/1mDQq_5K_normal.jpg" TargetMode="External"/><Relationship Id="rId2910" Type="http://schemas.openxmlformats.org/officeDocument/2006/relationships/hyperlink" Target="http://pbs.twimg.com/profile_images/1085781343387115520/skpm8Y-S_normal.jpg" TargetMode="External"/><Relationship Id="rId2911" Type="http://schemas.openxmlformats.org/officeDocument/2006/relationships/hyperlink" Target="http://twitter.com/answeringlaw/statuses/1353607697568944128" TargetMode="External"/><Relationship Id="rId2912" Type="http://schemas.openxmlformats.org/officeDocument/2006/relationships/hyperlink" Target="http://pbs.twimg.com/profile_images/959799678098444288/HYaXvQ26_normal.jpg" TargetMode="External"/><Relationship Id="rId2913" Type="http://schemas.openxmlformats.org/officeDocument/2006/relationships/hyperlink" Target="http://twitter.com/jain_mehal/statuses/1353607697560526849" TargetMode="External"/><Relationship Id="rId2914" Type="http://schemas.openxmlformats.org/officeDocument/2006/relationships/hyperlink" Target="http://pbs.twimg.com/profile_images/1326365034910375936/IQN2-6eW_normal.jpg" TargetMode="External"/><Relationship Id="rId2915" Type="http://schemas.openxmlformats.org/officeDocument/2006/relationships/hyperlink" Target="http://twitter.com/imsukriti/statuses/1353607656070496257" TargetMode="External"/><Relationship Id="rId2916" Type="http://schemas.openxmlformats.org/officeDocument/2006/relationships/hyperlink" Target="http://pbs.twimg.com/profile_images/1273626842360975361/k5g2omNd_normal.jpg" TargetMode="External"/><Relationship Id="rId2917" Type="http://schemas.openxmlformats.org/officeDocument/2006/relationships/hyperlink" Target="http://twitter.com/sayantighosh09/statuses/1353607449140314112" TargetMode="External"/><Relationship Id="rId2918" Type="http://schemas.openxmlformats.org/officeDocument/2006/relationships/hyperlink" Target="http://pbs.twimg.com/profile_images/622404009148547072/M3c2oPAc_normal.jpg" TargetMode="External"/><Relationship Id="rId2919" Type="http://schemas.openxmlformats.org/officeDocument/2006/relationships/hyperlink" Target="http://twitter.com/2764b77169f34e7/statuses/1353607422653288450" TargetMode="External"/><Relationship Id="rId5181" Type="http://schemas.openxmlformats.org/officeDocument/2006/relationships/hyperlink" Target="http://pbs.twimg.com/profile_images/1321361664759992321/R_rnQX_4_normal.jpg" TargetMode="External"/><Relationship Id="rId5182" Type="http://schemas.openxmlformats.org/officeDocument/2006/relationships/hyperlink" Target="http://twitter.com/ashabahmad97/statuses/1353423571045871618" TargetMode="External"/><Relationship Id="rId5180" Type="http://schemas.openxmlformats.org/officeDocument/2006/relationships/hyperlink" Target="http://twitter.com/flipkartsupport/statuses/1353423919655477249" TargetMode="External"/><Relationship Id="rId5185" Type="http://schemas.openxmlformats.org/officeDocument/2006/relationships/hyperlink" Target="http://pbs.twimg.com/profile_images/1297213661740544000/FyhB_6Rw_normal.png" TargetMode="External"/><Relationship Id="rId5186" Type="http://schemas.openxmlformats.org/officeDocument/2006/relationships/hyperlink" Target="http://twitter.com/xtra_deals/statuses/1353423109504827395" TargetMode="External"/><Relationship Id="rId5183" Type="http://schemas.openxmlformats.org/officeDocument/2006/relationships/hyperlink" Target="http://pbs.twimg.com/profile_images/1297213661740544000/FyhB_6Rw_normal.png" TargetMode="External"/><Relationship Id="rId5184" Type="http://schemas.openxmlformats.org/officeDocument/2006/relationships/hyperlink" Target="http://twitter.com/xtra_deals/statuses/1353423452863148036" TargetMode="External"/><Relationship Id="rId5189" Type="http://schemas.openxmlformats.org/officeDocument/2006/relationships/hyperlink" Target="http://abs.twimg.com/sticky/default_profile_images/default_profile_normal.png" TargetMode="External"/><Relationship Id="rId5187" Type="http://schemas.openxmlformats.org/officeDocument/2006/relationships/hyperlink" Target="http://pbs.twimg.com/profile_images/1297213661740544000/FyhB_6Rw_normal.png" TargetMode="External"/><Relationship Id="rId5188" Type="http://schemas.openxmlformats.org/officeDocument/2006/relationships/hyperlink" Target="http://twitter.com/xtra_deals/statuses/1353422702615257089" TargetMode="External"/><Relationship Id="rId1697" Type="http://schemas.openxmlformats.org/officeDocument/2006/relationships/hyperlink" Target="http://pbs.twimg.com/profile_images/1349639234219433984/mfp45Wo4_normal.jpg" TargetMode="External"/><Relationship Id="rId4723" Type="http://schemas.openxmlformats.org/officeDocument/2006/relationships/hyperlink" Target="http://pbs.twimg.com/profile_images/1225372355846787072/Y1ShoMIN_normal.jpg" TargetMode="External"/><Relationship Id="rId1698" Type="http://schemas.openxmlformats.org/officeDocument/2006/relationships/hyperlink" Target="http://twitter.com/Quberkart/statuses/1353646227112517632" TargetMode="External"/><Relationship Id="rId4722" Type="http://schemas.openxmlformats.org/officeDocument/2006/relationships/hyperlink" Target="http://twitter.com/SkandaMS39/statuses/1353536221587369984" TargetMode="External"/><Relationship Id="rId1699" Type="http://schemas.openxmlformats.org/officeDocument/2006/relationships/hyperlink" Target="http://pbs.twimg.com/profile_images/1242738403679952899/W1Y0kdYe_normal.jpg" TargetMode="External"/><Relationship Id="rId4725" Type="http://schemas.openxmlformats.org/officeDocument/2006/relationships/hyperlink" Target="http://pbs.twimg.com/profile_images/1352089864900997121/Z4En2wch_normal.jpg" TargetMode="External"/><Relationship Id="rId4724" Type="http://schemas.openxmlformats.org/officeDocument/2006/relationships/hyperlink" Target="http://twitter.com/pandey_447/statuses/1353536215614541824" TargetMode="External"/><Relationship Id="rId4727" Type="http://schemas.openxmlformats.org/officeDocument/2006/relationships/hyperlink" Target="http://pbs.twimg.com/profile_images/1344811891126800384/AM5hQMWm_normal.jpg" TargetMode="External"/><Relationship Id="rId4726" Type="http://schemas.openxmlformats.org/officeDocument/2006/relationships/hyperlink" Target="http://twitter.com/JoBin_G3orG3/statuses/1353536052447776769" TargetMode="External"/><Relationship Id="rId4729" Type="http://schemas.openxmlformats.org/officeDocument/2006/relationships/hyperlink" Target="http://pbs.twimg.com/profile_images/1251874921715765248/pHrdUx6N_normal.jpg" TargetMode="External"/><Relationship Id="rId4728" Type="http://schemas.openxmlformats.org/officeDocument/2006/relationships/hyperlink" Target="http://twitter.com/Mysterydealz/statuses/1353536031614623746" TargetMode="External"/><Relationship Id="rId866" Type="http://schemas.openxmlformats.org/officeDocument/2006/relationships/hyperlink" Target="http://twitter.com/DILWARH82781259/statuses/1353671907866906627" TargetMode="External"/><Relationship Id="rId865" Type="http://schemas.openxmlformats.org/officeDocument/2006/relationships/hyperlink" Target="http://pbs.twimg.com/profile_images/1334082599795392512/Yjx0fg95_normal.jpg" TargetMode="External"/><Relationship Id="rId864" Type="http://schemas.openxmlformats.org/officeDocument/2006/relationships/hyperlink" Target="http://twitter.com/flipkartsupport/statuses/1353672003442548737" TargetMode="External"/><Relationship Id="rId863" Type="http://schemas.openxmlformats.org/officeDocument/2006/relationships/hyperlink" Target="http://pbs.twimg.com/profile_images/817766985719316480/_HVZYsjI_normal.jpg" TargetMode="External"/><Relationship Id="rId869" Type="http://schemas.openxmlformats.org/officeDocument/2006/relationships/hyperlink" Target="http://pbs.twimg.com/profile_images/1257297620365524992/1jY3ro08_normal.jpg" TargetMode="External"/><Relationship Id="rId868" Type="http://schemas.openxmlformats.org/officeDocument/2006/relationships/hyperlink" Target="http://twitter.com/jainendrsingh1/statuses/1353671744557486080" TargetMode="External"/><Relationship Id="rId867" Type="http://schemas.openxmlformats.org/officeDocument/2006/relationships/hyperlink" Target="http://pbs.twimg.com/profile_images/1258825142450507777/Zcg0aDDA_normal.jpg" TargetMode="External"/><Relationship Id="rId1690" Type="http://schemas.openxmlformats.org/officeDocument/2006/relationships/hyperlink" Target="http://twitter.com/thakral_nakul/statuses/1353646570961477632" TargetMode="External"/><Relationship Id="rId1691" Type="http://schemas.openxmlformats.org/officeDocument/2006/relationships/hyperlink" Target="http://abs.twimg.com/sticky/default_profile_images/default_profile_normal.png" TargetMode="External"/><Relationship Id="rId1692" Type="http://schemas.openxmlformats.org/officeDocument/2006/relationships/hyperlink" Target="http://twitter.com/Priyans65040538/statuses/1353646478540107777" TargetMode="External"/><Relationship Id="rId862" Type="http://schemas.openxmlformats.org/officeDocument/2006/relationships/hyperlink" Target="http://twitter.com/indrashekharsa1/statuses/1353672023092785152" TargetMode="External"/><Relationship Id="rId1693" Type="http://schemas.openxmlformats.org/officeDocument/2006/relationships/hyperlink" Target="http://pbs.twimg.com/profile_images/998892991061225472/5BinM8QG_normal.jpg" TargetMode="External"/><Relationship Id="rId861" Type="http://schemas.openxmlformats.org/officeDocument/2006/relationships/hyperlink" Target="http://pbs.twimg.com/profile_images/1353673027519565825/m4Z7ld0L_normal.jpg" TargetMode="External"/><Relationship Id="rId1694" Type="http://schemas.openxmlformats.org/officeDocument/2006/relationships/hyperlink" Target="http://twitter.com/rahulsingh4ut/statuses/1353646443479764993" TargetMode="External"/><Relationship Id="rId860" Type="http://schemas.openxmlformats.org/officeDocument/2006/relationships/hyperlink" Target="http://twitter.com/indreshsheta/statuses/1353672062783549441" TargetMode="External"/><Relationship Id="rId1695" Type="http://schemas.openxmlformats.org/officeDocument/2006/relationships/hyperlink" Target="http://pbs.twimg.com/profile_images/1343490595180843012/OXgwFJF4_normal.jpg" TargetMode="External"/><Relationship Id="rId4721" Type="http://schemas.openxmlformats.org/officeDocument/2006/relationships/hyperlink" Target="http://pbs.twimg.com/profile_images/1321718637808349186/Qwr8XqnK_normal.jpg" TargetMode="External"/><Relationship Id="rId1696" Type="http://schemas.openxmlformats.org/officeDocument/2006/relationships/hyperlink" Target="http://twitter.com/Manisha68395223/statuses/1353646338966052870" TargetMode="External"/><Relationship Id="rId4720" Type="http://schemas.openxmlformats.org/officeDocument/2006/relationships/hyperlink" Target="http://twitter.com/Monicapgaud1/statuses/1353536243892686848" TargetMode="External"/><Relationship Id="rId1686" Type="http://schemas.openxmlformats.org/officeDocument/2006/relationships/hyperlink" Target="http://twitter.com/flipkartsupport/statuses/1353646625839669249" TargetMode="External"/><Relationship Id="rId4712" Type="http://schemas.openxmlformats.org/officeDocument/2006/relationships/hyperlink" Target="http://twitter.com/RitinVatrana/statuses/1353537085236367361" TargetMode="External"/><Relationship Id="rId1687" Type="http://schemas.openxmlformats.org/officeDocument/2006/relationships/hyperlink" Target="http://pbs.twimg.com/profile_images/1242738403679952899/W1Y0kdYe_normal.jpg" TargetMode="External"/><Relationship Id="rId4711" Type="http://schemas.openxmlformats.org/officeDocument/2006/relationships/hyperlink" Target="http://pbs.twimg.com/profile_images/732377235617767424/1HRGjkVt_normal.jpg" TargetMode="External"/><Relationship Id="rId1688" Type="http://schemas.openxmlformats.org/officeDocument/2006/relationships/hyperlink" Target="http://twitter.com/Naveens67199912/statuses/1353646578381123584" TargetMode="External"/><Relationship Id="rId4714" Type="http://schemas.openxmlformats.org/officeDocument/2006/relationships/hyperlink" Target="http://twitter.com/RamShaw50/statuses/1353536964717207552" TargetMode="External"/><Relationship Id="rId1689" Type="http://schemas.openxmlformats.org/officeDocument/2006/relationships/hyperlink" Target="http://abs.twimg.com/sticky/default_profile_images/default_profile_normal.png" TargetMode="External"/><Relationship Id="rId4713" Type="http://schemas.openxmlformats.org/officeDocument/2006/relationships/hyperlink" Target="http://pbs.twimg.com/profile_images/1102118116698386432/Rn40CtHL_normal.jpg" TargetMode="External"/><Relationship Id="rId4716" Type="http://schemas.openxmlformats.org/officeDocument/2006/relationships/hyperlink" Target="http://twitter.com/f_babubhai/statuses/1353536923319496704" TargetMode="External"/><Relationship Id="rId4715" Type="http://schemas.openxmlformats.org/officeDocument/2006/relationships/hyperlink" Target="http://pbs.twimg.com/profile_images/939765984851660800/0kC0Tv5M_normal.jpg" TargetMode="External"/><Relationship Id="rId4718" Type="http://schemas.openxmlformats.org/officeDocument/2006/relationships/hyperlink" Target="http://twitter.com/BattuKGF1/statuses/1353536732763975681" TargetMode="External"/><Relationship Id="rId4717" Type="http://schemas.openxmlformats.org/officeDocument/2006/relationships/hyperlink" Target="http://pbs.twimg.com/profile_images/1296054895322083328/njxxw5du_normal.jpg" TargetMode="External"/><Relationship Id="rId4719" Type="http://schemas.openxmlformats.org/officeDocument/2006/relationships/hyperlink" Target="http://pbs.twimg.com/profile_images/1314522334129135616/VlYXf-Nv_normal.jpg" TargetMode="External"/><Relationship Id="rId855" Type="http://schemas.openxmlformats.org/officeDocument/2006/relationships/hyperlink" Target="http://pbs.twimg.com/profile_images/1345018307275968513/caPQcl_3_normal.jpg" TargetMode="External"/><Relationship Id="rId854" Type="http://schemas.openxmlformats.org/officeDocument/2006/relationships/hyperlink" Target="http://twitter.com/Redtechtamizha/statuses/1353672123890290689" TargetMode="External"/><Relationship Id="rId853" Type="http://schemas.openxmlformats.org/officeDocument/2006/relationships/hyperlink" Target="http://pbs.twimg.com/profile_images/959841674468892672/N9XFVMjA_normal.jpg" TargetMode="External"/><Relationship Id="rId852" Type="http://schemas.openxmlformats.org/officeDocument/2006/relationships/hyperlink" Target="http://twitter.com/Pankajbachute1/statuses/1353672148309565445" TargetMode="External"/><Relationship Id="rId859" Type="http://schemas.openxmlformats.org/officeDocument/2006/relationships/hyperlink" Target="http://pbs.twimg.com/profile_images/1269252590040162304/_U_7cCvb_normal.jpg" TargetMode="External"/><Relationship Id="rId858" Type="http://schemas.openxmlformats.org/officeDocument/2006/relationships/hyperlink" Target="http://twitter.com/ShieldVoC/statuses/1353672084929581058" TargetMode="External"/><Relationship Id="rId857" Type="http://schemas.openxmlformats.org/officeDocument/2006/relationships/hyperlink" Target="http://pbs.twimg.com/profile_images/1137384796122963968/sXxeoN0w_normal.jpg" TargetMode="External"/><Relationship Id="rId856" Type="http://schemas.openxmlformats.org/officeDocument/2006/relationships/hyperlink" Target="http://twitter.com/Pankajbachute1/statuses/1353672090394660864" TargetMode="External"/><Relationship Id="rId1680" Type="http://schemas.openxmlformats.org/officeDocument/2006/relationships/hyperlink" Target="http://twitter.com/jayantibiswas2/statuses/1353646945202397189" TargetMode="External"/><Relationship Id="rId1681" Type="http://schemas.openxmlformats.org/officeDocument/2006/relationships/hyperlink" Target="http://abs.twimg.com/sticky/default_profile_images/default_profile_normal.png" TargetMode="External"/><Relationship Id="rId851" Type="http://schemas.openxmlformats.org/officeDocument/2006/relationships/hyperlink" Target="http://pbs.twimg.com/profile_images/1345018307275968513/caPQcl_3_normal.jpg" TargetMode="External"/><Relationship Id="rId1682" Type="http://schemas.openxmlformats.org/officeDocument/2006/relationships/hyperlink" Target="http://twitter.com/JGYRAGHAV/statuses/1353646848758702082" TargetMode="External"/><Relationship Id="rId850" Type="http://schemas.openxmlformats.org/officeDocument/2006/relationships/hyperlink" Target="http://twitter.com/Pankajbachute1/statuses/1353672242530447360" TargetMode="External"/><Relationship Id="rId1683" Type="http://schemas.openxmlformats.org/officeDocument/2006/relationships/hyperlink" Target="http://pbs.twimg.com/profile_images/1316074834049134592/GMcXOpH5_normal.jpg" TargetMode="External"/><Relationship Id="rId1684" Type="http://schemas.openxmlformats.org/officeDocument/2006/relationships/hyperlink" Target="http://twitter.com/Vaishna28289119/statuses/1353646719515258880" TargetMode="External"/><Relationship Id="rId4710" Type="http://schemas.openxmlformats.org/officeDocument/2006/relationships/hyperlink" Target="http://twitter.com/rgsrgom/statuses/1353537365659140096" TargetMode="External"/><Relationship Id="rId1685" Type="http://schemas.openxmlformats.org/officeDocument/2006/relationships/hyperlink" Target="http://pbs.twimg.com/profile_images/817766985719316480/_HVZYsjI_normal.jpg" TargetMode="External"/><Relationship Id="rId3414" Type="http://schemas.openxmlformats.org/officeDocument/2006/relationships/hyperlink" Target="http://twitter.com/ketanpurohit/statuses/1353591607405080577" TargetMode="External"/><Relationship Id="rId4745" Type="http://schemas.openxmlformats.org/officeDocument/2006/relationships/hyperlink" Target="http://pbs.twimg.com/profile_images/1340877794843140096/LHLaPQV8_normal.jpg" TargetMode="External"/><Relationship Id="rId3413" Type="http://schemas.openxmlformats.org/officeDocument/2006/relationships/hyperlink" Target="http://pbs.twimg.com/profile_images/1109478651026948097/5XujAWGm_normal.jpg" TargetMode="External"/><Relationship Id="rId4744" Type="http://schemas.openxmlformats.org/officeDocument/2006/relationships/hyperlink" Target="http://twitter.com/Rajput_Boy_7773/statuses/1353535269010460672" TargetMode="External"/><Relationship Id="rId3416" Type="http://schemas.openxmlformats.org/officeDocument/2006/relationships/hyperlink" Target="http://twitter.com/SHASHI01192/statuses/1353591571707551744" TargetMode="External"/><Relationship Id="rId4747" Type="http://schemas.openxmlformats.org/officeDocument/2006/relationships/hyperlink" Target="http://pbs.twimg.com/profile_images/1260222779791556608/8JgdlYtf_normal.jpg" TargetMode="External"/><Relationship Id="rId3415" Type="http://schemas.openxmlformats.org/officeDocument/2006/relationships/hyperlink" Target="http://pbs.twimg.com/profile_images/1109718766701539329/RaG-hv9g_normal.png" TargetMode="External"/><Relationship Id="rId4746" Type="http://schemas.openxmlformats.org/officeDocument/2006/relationships/hyperlink" Target="http://twitter.com/its_dpks/statuses/1353535194607751168" TargetMode="External"/><Relationship Id="rId3418" Type="http://schemas.openxmlformats.org/officeDocument/2006/relationships/hyperlink" Target="http://twitter.com/rohitdayan/statuses/1353591548517093376" TargetMode="External"/><Relationship Id="rId4749" Type="http://schemas.openxmlformats.org/officeDocument/2006/relationships/hyperlink" Target="http://pbs.twimg.com/profile_images/1079633090807394305/kKMyo1YH_normal.jpg" TargetMode="External"/><Relationship Id="rId3417" Type="http://schemas.openxmlformats.org/officeDocument/2006/relationships/hyperlink" Target="http://pbs.twimg.com/profile_images/1346607934722043905/UFP-b0z3_normal.jpg" TargetMode="External"/><Relationship Id="rId4748" Type="http://schemas.openxmlformats.org/officeDocument/2006/relationships/hyperlink" Target="http://twitter.com/Mukeshdevala97/statuses/1353535157517520896" TargetMode="External"/><Relationship Id="rId3419" Type="http://schemas.openxmlformats.org/officeDocument/2006/relationships/hyperlink" Target="http://pbs.twimg.com/profile_images/1296817635946926080/KeOX4BDa_normal.jpg" TargetMode="External"/><Relationship Id="rId888" Type="http://schemas.openxmlformats.org/officeDocument/2006/relationships/hyperlink" Target="http://twitter.com/magicknown/statuses/1353670598975582209" TargetMode="External"/><Relationship Id="rId887" Type="http://schemas.openxmlformats.org/officeDocument/2006/relationships/hyperlink" Target="http://pbs.twimg.com/profile_images/1349053879481077760/ai7WAbhC_normal.jpg" TargetMode="External"/><Relationship Id="rId886" Type="http://schemas.openxmlformats.org/officeDocument/2006/relationships/hyperlink" Target="http://twitter.com/Butains59884854/statuses/1353670652683636736" TargetMode="External"/><Relationship Id="rId885" Type="http://schemas.openxmlformats.org/officeDocument/2006/relationships/hyperlink" Target="http://pbs.twimg.com/profile_images/1322084847427313664/9O86s9At_normal.jpg" TargetMode="External"/><Relationship Id="rId889" Type="http://schemas.openxmlformats.org/officeDocument/2006/relationships/hyperlink" Target="http://pbs.twimg.com/profile_images/1251411016002355200/YypkfnxY_normal.jpg" TargetMode="External"/><Relationship Id="rId880" Type="http://schemas.openxmlformats.org/officeDocument/2006/relationships/hyperlink" Target="http://twitter.com/Mintu_Kumar1/statuses/1353670933748178950" TargetMode="External"/><Relationship Id="rId884" Type="http://schemas.openxmlformats.org/officeDocument/2006/relationships/hyperlink" Target="http://twitter.com/altafmdd/statuses/1353670815519186945" TargetMode="External"/><Relationship Id="rId3410" Type="http://schemas.openxmlformats.org/officeDocument/2006/relationships/hyperlink" Target="http://twitter.com/cool_bindra/statuses/1353591865304436739" TargetMode="External"/><Relationship Id="rId4741" Type="http://schemas.openxmlformats.org/officeDocument/2006/relationships/hyperlink" Target="http://pbs.twimg.com/profile_images/1352334357600497665/1tNgOfhc_normal.jpg" TargetMode="External"/><Relationship Id="rId883" Type="http://schemas.openxmlformats.org/officeDocument/2006/relationships/hyperlink" Target="http://pbs.twimg.com/profile_images/1344614590479437824/plBWY-rL_normal.jpg" TargetMode="External"/><Relationship Id="rId4740" Type="http://schemas.openxmlformats.org/officeDocument/2006/relationships/hyperlink" Target="http://twitter.com/Tech_EdgeTE/statuses/1353535361612308480" TargetMode="External"/><Relationship Id="rId882" Type="http://schemas.openxmlformats.org/officeDocument/2006/relationships/hyperlink" Target="http://twitter.com/Ganapathy1231/statuses/1353670824163741698" TargetMode="External"/><Relationship Id="rId3412" Type="http://schemas.openxmlformats.org/officeDocument/2006/relationships/hyperlink" Target="http://twitter.com/shuv15937/statuses/1353591657569120256" TargetMode="External"/><Relationship Id="rId4743" Type="http://schemas.openxmlformats.org/officeDocument/2006/relationships/hyperlink" Target="http://pbs.twimg.com/profile_images/1331251223798792193/9XtZbbaS_normal.jpg" TargetMode="External"/><Relationship Id="rId881" Type="http://schemas.openxmlformats.org/officeDocument/2006/relationships/hyperlink" Target="http://pbs.twimg.com/profile_images/1251852151980097539/ysxVre4y_normal.jpg" TargetMode="External"/><Relationship Id="rId3411" Type="http://schemas.openxmlformats.org/officeDocument/2006/relationships/hyperlink" Target="http://pbs.twimg.com/profile_images/1332650641294991360/9OdyDcHY_normal.jpg" TargetMode="External"/><Relationship Id="rId4742" Type="http://schemas.openxmlformats.org/officeDocument/2006/relationships/hyperlink" Target="http://twitter.com/BestSmartPDeals/statuses/1353535280842567681" TargetMode="External"/><Relationship Id="rId3403" Type="http://schemas.openxmlformats.org/officeDocument/2006/relationships/hyperlink" Target="http://pbs.twimg.com/profile_images/924310802416279554/GCtHbHB0_normal.jpg" TargetMode="External"/><Relationship Id="rId4734" Type="http://schemas.openxmlformats.org/officeDocument/2006/relationships/hyperlink" Target="http://twitter.com/RakeshS80983119/statuses/1353535697118875650" TargetMode="External"/><Relationship Id="rId3402" Type="http://schemas.openxmlformats.org/officeDocument/2006/relationships/hyperlink" Target="http://twitter.com/Amazingdeals360/statuses/1353592275066970117" TargetMode="External"/><Relationship Id="rId4733" Type="http://schemas.openxmlformats.org/officeDocument/2006/relationships/hyperlink" Target="http://pbs.twimg.com/profile_images/1144832683589042177/Q8DwxsEB_normal.jpg" TargetMode="External"/><Relationship Id="rId3405" Type="http://schemas.openxmlformats.org/officeDocument/2006/relationships/hyperlink" Target="http://pbs.twimg.com/profile_images/892001755587895296/pbrzS8RI_normal.jpg" TargetMode="External"/><Relationship Id="rId4736" Type="http://schemas.openxmlformats.org/officeDocument/2006/relationships/hyperlink" Target="http://twitter.com/BuntyanuragJha/statuses/1353535498116083713" TargetMode="External"/><Relationship Id="rId3404" Type="http://schemas.openxmlformats.org/officeDocument/2006/relationships/hyperlink" Target="http://twitter.com/on9deals/statuses/1353592245501497344" TargetMode="External"/><Relationship Id="rId4735" Type="http://schemas.openxmlformats.org/officeDocument/2006/relationships/hyperlink" Target="http://pbs.twimg.com/profile_images/965464986070978560/pXDbBAHD_normal.jpg" TargetMode="External"/><Relationship Id="rId3407" Type="http://schemas.openxmlformats.org/officeDocument/2006/relationships/hyperlink" Target="http://pbs.twimg.com/profile_images/1148496751159959552/yxHkJARn_normal.jpg" TargetMode="External"/><Relationship Id="rId4738" Type="http://schemas.openxmlformats.org/officeDocument/2006/relationships/hyperlink" Target="http://twitter.com/Waseem2101/statuses/1353535482194325504" TargetMode="External"/><Relationship Id="rId3406" Type="http://schemas.openxmlformats.org/officeDocument/2006/relationships/hyperlink" Target="http://twitter.com/shama_kawatra/statuses/1353591939686260738" TargetMode="External"/><Relationship Id="rId4737" Type="http://schemas.openxmlformats.org/officeDocument/2006/relationships/hyperlink" Target="http://pbs.twimg.com/profile_images/785368631848869888/DvLWXsmn_normal.jpg" TargetMode="External"/><Relationship Id="rId3409" Type="http://schemas.openxmlformats.org/officeDocument/2006/relationships/hyperlink" Target="http://pbs.twimg.com/profile_images/1329374006277935105/mVbrxSA6_normal.jpg" TargetMode="External"/><Relationship Id="rId3408" Type="http://schemas.openxmlformats.org/officeDocument/2006/relationships/hyperlink" Target="http://twitter.com/kultejas18/statuses/1353591931469783041" TargetMode="External"/><Relationship Id="rId4739" Type="http://schemas.openxmlformats.org/officeDocument/2006/relationships/hyperlink" Target="http://pbs.twimg.com/profile_images/1316991448034627585/0cfmJfWF_normal.jpg" TargetMode="External"/><Relationship Id="rId877" Type="http://schemas.openxmlformats.org/officeDocument/2006/relationships/hyperlink" Target="http://pbs.twimg.com/profile_images/1330452214733701120/7PtA-_fN_normal.jpg" TargetMode="External"/><Relationship Id="rId876" Type="http://schemas.openxmlformats.org/officeDocument/2006/relationships/hyperlink" Target="http://twitter.com/kamalabbas85/statuses/1353671097401495552" TargetMode="External"/><Relationship Id="rId875" Type="http://schemas.openxmlformats.org/officeDocument/2006/relationships/hyperlink" Target="http://pbs.twimg.com/profile_images/1251411016002355200/YypkfnxY_normal.jpg" TargetMode="External"/><Relationship Id="rId874" Type="http://schemas.openxmlformats.org/officeDocument/2006/relationships/hyperlink" Target="http://twitter.com/flipkartsupport/statuses/1353671257791864833" TargetMode="External"/><Relationship Id="rId879" Type="http://schemas.openxmlformats.org/officeDocument/2006/relationships/hyperlink" Target="http://pbs.twimg.com/profile_images/1339834724504674304/sJK2Bbc__normal.jpg" TargetMode="External"/><Relationship Id="rId878" Type="http://schemas.openxmlformats.org/officeDocument/2006/relationships/hyperlink" Target="http://twitter.com/SanjayJ45449140/statuses/1353671019815264256" TargetMode="External"/><Relationship Id="rId873" Type="http://schemas.openxmlformats.org/officeDocument/2006/relationships/hyperlink" Target="http://pbs.twimg.com/profile_images/817766985719316480/_HVZYsjI_normal.jpg" TargetMode="External"/><Relationship Id="rId4730" Type="http://schemas.openxmlformats.org/officeDocument/2006/relationships/hyperlink" Target="http://twitter.com/AnkitChandel12/statuses/1353535972286242816" TargetMode="External"/><Relationship Id="rId872" Type="http://schemas.openxmlformats.org/officeDocument/2006/relationships/hyperlink" Target="http://twitter.com/7Deals24/statuses/1353671275680387084" TargetMode="External"/><Relationship Id="rId871" Type="http://schemas.openxmlformats.org/officeDocument/2006/relationships/hyperlink" Target="http://pbs.twimg.com/profile_images/1302285533771685890/gHJDGPic_normal.jpg" TargetMode="External"/><Relationship Id="rId3401" Type="http://schemas.openxmlformats.org/officeDocument/2006/relationships/hyperlink" Target="http://pbs.twimg.com/profile_images/1057323147156893696/aJHk6gZs_normal.jpg" TargetMode="External"/><Relationship Id="rId4732" Type="http://schemas.openxmlformats.org/officeDocument/2006/relationships/hyperlink" Target="http://twitter.com/Amazingdeals360/statuses/1353535770242420736" TargetMode="External"/><Relationship Id="rId870" Type="http://schemas.openxmlformats.org/officeDocument/2006/relationships/hyperlink" Target="http://twitter.com/AnuragA0001/statuses/1353671615368716291" TargetMode="External"/><Relationship Id="rId3400" Type="http://schemas.openxmlformats.org/officeDocument/2006/relationships/hyperlink" Target="http://twitter.com/Amazingdeals360/statuses/1353592278082744320" TargetMode="External"/><Relationship Id="rId4731" Type="http://schemas.openxmlformats.org/officeDocument/2006/relationships/hyperlink" Target="http://pbs.twimg.com/profile_images/1057323147156893696/aJHk6gZs_normal.jpg" TargetMode="External"/><Relationship Id="rId1653" Type="http://schemas.openxmlformats.org/officeDocument/2006/relationships/hyperlink" Target="http://pbs.twimg.com/profile_images/1348475630426279939/6P4M58Ti_normal.jpg" TargetMode="External"/><Relationship Id="rId2984" Type="http://schemas.openxmlformats.org/officeDocument/2006/relationships/hyperlink" Target="http://pbs.twimg.com/profile_images/3031937775/61a53b0f72acb17a8172a8fd33ef495b_normal.jpeg" TargetMode="External"/><Relationship Id="rId1654" Type="http://schemas.openxmlformats.org/officeDocument/2006/relationships/hyperlink" Target="http://twitter.com/PramodK59585420/statuses/1353648080705499136" TargetMode="External"/><Relationship Id="rId2985" Type="http://schemas.openxmlformats.org/officeDocument/2006/relationships/hyperlink" Target="http://twitter.com/gaursh/statuses/1353605545400299522" TargetMode="External"/><Relationship Id="rId1655" Type="http://schemas.openxmlformats.org/officeDocument/2006/relationships/hyperlink" Target="http://pbs.twimg.com/profile_images/1302285533771685890/gHJDGPic_normal.jpg" TargetMode="External"/><Relationship Id="rId2986" Type="http://schemas.openxmlformats.org/officeDocument/2006/relationships/hyperlink" Target="http://pbs.twimg.com/profile_images/1297817113332035584/TULm8yvb_normal.jpg" TargetMode="External"/><Relationship Id="rId1656" Type="http://schemas.openxmlformats.org/officeDocument/2006/relationships/hyperlink" Target="http://twitter.com/7Deals24/statuses/1353647906507485184" TargetMode="External"/><Relationship Id="rId2987" Type="http://schemas.openxmlformats.org/officeDocument/2006/relationships/hyperlink" Target="http://twitter.com/GreenBrrew/statuses/1353605523418062849" TargetMode="External"/><Relationship Id="rId1657" Type="http://schemas.openxmlformats.org/officeDocument/2006/relationships/hyperlink" Target="http://abs.twimg.com/sticky/default_profile_images/default_profile_normal.png" TargetMode="External"/><Relationship Id="rId2988" Type="http://schemas.openxmlformats.org/officeDocument/2006/relationships/hyperlink" Target="http://pbs.twimg.com/profile_images/1347406142616469507/s1M8jkTS_normal.jpg" TargetMode="External"/><Relationship Id="rId1658" Type="http://schemas.openxmlformats.org/officeDocument/2006/relationships/hyperlink" Target="http://twitter.com/RoySweet007/statuses/1353647899335254016" TargetMode="External"/><Relationship Id="rId2989" Type="http://schemas.openxmlformats.org/officeDocument/2006/relationships/hyperlink" Target="http://twitter.com/harshde36874384/statuses/1353605445139582976" TargetMode="External"/><Relationship Id="rId1659" Type="http://schemas.openxmlformats.org/officeDocument/2006/relationships/hyperlink" Target="http://pbs.twimg.com/profile_images/1245414366104580096/KKus4FV6_normal.jpg" TargetMode="External"/><Relationship Id="rId829" Type="http://schemas.openxmlformats.org/officeDocument/2006/relationships/hyperlink" Target="http://pbs.twimg.com/profile_images/1350338111578931201/m4wEzmdG_normal.jpg" TargetMode="External"/><Relationship Id="rId828" Type="http://schemas.openxmlformats.org/officeDocument/2006/relationships/hyperlink" Target="http://twitter.com/Lakshyadeep9/statuses/1353672797122416642" TargetMode="External"/><Relationship Id="rId827" Type="http://schemas.openxmlformats.org/officeDocument/2006/relationships/hyperlink" Target="http://pbs.twimg.com/profile_images/1343209845273456641/qpPg-0Bb_normal.jpg" TargetMode="External"/><Relationship Id="rId822" Type="http://schemas.openxmlformats.org/officeDocument/2006/relationships/hyperlink" Target="http://twitter.com/clothesbiz/statuses/1353673038093578240" TargetMode="External"/><Relationship Id="rId821" Type="http://schemas.openxmlformats.org/officeDocument/2006/relationships/hyperlink" Target="http://pbs.twimg.com/profile_images/706085201169018880/tCjS1UWH_normal.jpg" TargetMode="External"/><Relationship Id="rId820" Type="http://schemas.openxmlformats.org/officeDocument/2006/relationships/hyperlink" Target="http://twitter.com/SbkiFavourite/statuses/1353673057861214210" TargetMode="External"/><Relationship Id="rId826" Type="http://schemas.openxmlformats.org/officeDocument/2006/relationships/hyperlink" Target="http://twitter.com/THEonlyJaswanTH/statuses/1353672825832316929" TargetMode="External"/><Relationship Id="rId825" Type="http://schemas.openxmlformats.org/officeDocument/2006/relationships/hyperlink" Target="http://pbs.twimg.com/profile_images/1350338111578931201/m4wEzmdG_normal.jpg" TargetMode="External"/><Relationship Id="rId824" Type="http://schemas.openxmlformats.org/officeDocument/2006/relationships/hyperlink" Target="http://twitter.com/TahirShaikh6i/statuses/1353672831859519488" TargetMode="External"/><Relationship Id="rId823" Type="http://schemas.openxmlformats.org/officeDocument/2006/relationships/hyperlink" Target="http://pbs.twimg.com/profile_images/1340927125004537856/hRQxV2Oq_normal.jpg" TargetMode="External"/><Relationship Id="rId2980" Type="http://schemas.openxmlformats.org/officeDocument/2006/relationships/hyperlink" Target="http://pbs.twimg.com/profile_images/1338751553537077251/gKkuubYG_normal.jpg" TargetMode="External"/><Relationship Id="rId1650" Type="http://schemas.openxmlformats.org/officeDocument/2006/relationships/hyperlink" Target="http://twitter.com/jayantibiswas2/statuses/1353648251388366848" TargetMode="External"/><Relationship Id="rId2981" Type="http://schemas.openxmlformats.org/officeDocument/2006/relationships/hyperlink" Target="http://twitter.com/SachinD97777978/statuses/1353605629558964224" TargetMode="External"/><Relationship Id="rId1651" Type="http://schemas.openxmlformats.org/officeDocument/2006/relationships/hyperlink" Target="http://pbs.twimg.com/profile_images/1111825943738249216/K47UiWMJ_normal.jpg" TargetMode="External"/><Relationship Id="rId2982" Type="http://schemas.openxmlformats.org/officeDocument/2006/relationships/hyperlink" Target="http://pbs.twimg.com/profile_images/3031937775/61a53b0f72acb17a8172a8fd33ef495b_normal.jpeg" TargetMode="External"/><Relationship Id="rId1652" Type="http://schemas.openxmlformats.org/officeDocument/2006/relationships/hyperlink" Target="http://twitter.com/iBlessedSpirit/statuses/1353648237832359941" TargetMode="External"/><Relationship Id="rId2983" Type="http://schemas.openxmlformats.org/officeDocument/2006/relationships/hyperlink" Target="http://twitter.com/gaursh/statuses/1353605615570939904" TargetMode="External"/><Relationship Id="rId1642" Type="http://schemas.openxmlformats.org/officeDocument/2006/relationships/hyperlink" Target="http://twitter.com/akshayusrethe/statuses/1353648686866173952" TargetMode="External"/><Relationship Id="rId2973" Type="http://schemas.openxmlformats.org/officeDocument/2006/relationships/hyperlink" Target="http://twitter.com/Nisha44714713/statuses/1353605765710311424" TargetMode="External"/><Relationship Id="rId1643" Type="http://schemas.openxmlformats.org/officeDocument/2006/relationships/hyperlink" Target="http://abs.twimg.com/sticky/default_profile_images/default_profile_normal.png" TargetMode="External"/><Relationship Id="rId2974" Type="http://schemas.openxmlformats.org/officeDocument/2006/relationships/hyperlink" Target="http://pbs.twimg.com/profile_images/817766985719316480/_HVZYsjI_normal.jpg" TargetMode="External"/><Relationship Id="rId1644" Type="http://schemas.openxmlformats.org/officeDocument/2006/relationships/hyperlink" Target="http://twitter.com/AjadKha58914281/statuses/1353648621649076224" TargetMode="External"/><Relationship Id="rId2975" Type="http://schemas.openxmlformats.org/officeDocument/2006/relationships/hyperlink" Target="http://twitter.com/flipkartsupport/statuses/1353605732084588544" TargetMode="External"/><Relationship Id="rId1645" Type="http://schemas.openxmlformats.org/officeDocument/2006/relationships/hyperlink" Target="http://abs.twimg.com/sticky/default_profile_images/default_profile_normal.png" TargetMode="External"/><Relationship Id="rId2976" Type="http://schemas.openxmlformats.org/officeDocument/2006/relationships/hyperlink" Target="http://pbs.twimg.com/profile_images/1200783857223528457/UkC-9ksJ_normal.jpg" TargetMode="External"/><Relationship Id="rId1646" Type="http://schemas.openxmlformats.org/officeDocument/2006/relationships/hyperlink" Target="http://twitter.com/Priyans65040538/statuses/1353648443684749320" TargetMode="External"/><Relationship Id="rId2977" Type="http://schemas.openxmlformats.org/officeDocument/2006/relationships/hyperlink" Target="http://twitter.com/imAnkurBawa/statuses/1353605652430663683" TargetMode="External"/><Relationship Id="rId1647" Type="http://schemas.openxmlformats.org/officeDocument/2006/relationships/hyperlink" Target="http://pbs.twimg.com/profile_images/817766985719316480/_HVZYsjI_normal.jpg" TargetMode="External"/><Relationship Id="rId2978" Type="http://schemas.openxmlformats.org/officeDocument/2006/relationships/hyperlink" Target="http://pbs.twimg.com/profile_images/817766985719316480/_HVZYsjI_normal.jpg" TargetMode="External"/><Relationship Id="rId1648" Type="http://schemas.openxmlformats.org/officeDocument/2006/relationships/hyperlink" Target="http://twitter.com/flipkartsupport/statuses/1353648372582805504" TargetMode="External"/><Relationship Id="rId2979" Type="http://schemas.openxmlformats.org/officeDocument/2006/relationships/hyperlink" Target="http://twitter.com/flipkartsupport/statuses/1353605647485390848" TargetMode="External"/><Relationship Id="rId1649" Type="http://schemas.openxmlformats.org/officeDocument/2006/relationships/hyperlink" Target="http://pbs.twimg.com/profile_images/849945848796631042/ppDhXSPq_normal.jpg" TargetMode="External"/><Relationship Id="rId819" Type="http://schemas.openxmlformats.org/officeDocument/2006/relationships/hyperlink" Target="http://pbs.twimg.com/profile_images/1338119186850050050/pd_lvHiM_normal.jpg" TargetMode="External"/><Relationship Id="rId818" Type="http://schemas.openxmlformats.org/officeDocument/2006/relationships/hyperlink" Target="http://twitter.com/deepak1983_m/statuses/1353673059589210119" TargetMode="External"/><Relationship Id="rId817" Type="http://schemas.openxmlformats.org/officeDocument/2006/relationships/hyperlink" Target="http://pbs.twimg.com/profile_images/805069110878945280/gvo_q8nT_normal.jpg" TargetMode="External"/><Relationship Id="rId816" Type="http://schemas.openxmlformats.org/officeDocument/2006/relationships/hyperlink" Target="http://twitter.com/AnuragA0001/statuses/1353673061669593088" TargetMode="External"/><Relationship Id="rId811" Type="http://schemas.openxmlformats.org/officeDocument/2006/relationships/hyperlink" Target="http://pbs.twimg.com/profile_images/1326970802948849664/oIw7tH4K_normal.jpg" TargetMode="External"/><Relationship Id="rId810" Type="http://schemas.openxmlformats.org/officeDocument/2006/relationships/hyperlink" Target="http://twitter.com/prusty_ch/statuses/1353673494710509568" TargetMode="External"/><Relationship Id="rId815" Type="http://schemas.openxmlformats.org/officeDocument/2006/relationships/hyperlink" Target="http://pbs.twimg.com/profile_images/1257297620365524992/1jY3ro08_normal.jpg" TargetMode="External"/><Relationship Id="rId814" Type="http://schemas.openxmlformats.org/officeDocument/2006/relationships/hyperlink" Target="http://twitter.com/flipkartsupport/statuses/1353673366243340288" TargetMode="External"/><Relationship Id="rId813" Type="http://schemas.openxmlformats.org/officeDocument/2006/relationships/hyperlink" Target="http://pbs.twimg.com/profile_images/817766985719316480/_HVZYsjI_normal.jpg" TargetMode="External"/><Relationship Id="rId812" Type="http://schemas.openxmlformats.org/officeDocument/2006/relationships/hyperlink" Target="http://twitter.com/patelpunitoo7/statuses/1353673398312787972" TargetMode="External"/><Relationship Id="rId2970" Type="http://schemas.openxmlformats.org/officeDocument/2006/relationships/hyperlink" Target="http://pbs.twimg.com/profile_images/1337648013594873856/6uvsXqF5_normal.jpg" TargetMode="External"/><Relationship Id="rId1640" Type="http://schemas.openxmlformats.org/officeDocument/2006/relationships/hyperlink" Target="http://twitter.com/rk21691/statuses/1353648697834315777" TargetMode="External"/><Relationship Id="rId2971" Type="http://schemas.openxmlformats.org/officeDocument/2006/relationships/hyperlink" Target="http://twitter.com/Rain_Man25/statuses/1353605821876199425" TargetMode="External"/><Relationship Id="rId1641" Type="http://schemas.openxmlformats.org/officeDocument/2006/relationships/hyperlink" Target="http://pbs.twimg.com/profile_images/1315387748291731456/-UkGx62c_normal.jpg" TargetMode="External"/><Relationship Id="rId2972" Type="http://schemas.openxmlformats.org/officeDocument/2006/relationships/hyperlink" Target="http://pbs.twimg.com/profile_images/1308037908771647488/jXL6pl38_normal.jpg" TargetMode="External"/><Relationship Id="rId1675" Type="http://schemas.openxmlformats.org/officeDocument/2006/relationships/hyperlink" Target="http://pbs.twimg.com/profile_images/1352857827283406848/BgvrfeBH_normal.jpg" TargetMode="External"/><Relationship Id="rId4701" Type="http://schemas.openxmlformats.org/officeDocument/2006/relationships/hyperlink" Target="http://pbs.twimg.com/profile_images/512133041477525505/GOk26Fyi_normal.png" TargetMode="External"/><Relationship Id="rId1676" Type="http://schemas.openxmlformats.org/officeDocument/2006/relationships/hyperlink" Target="http://twitter.com/Sushish_21/statuses/1353646968120209410" TargetMode="External"/><Relationship Id="rId4700" Type="http://schemas.openxmlformats.org/officeDocument/2006/relationships/hyperlink" Target="http://twitter.com/iamsougatapatra/statuses/1353537943357566979" TargetMode="External"/><Relationship Id="rId1677" Type="http://schemas.openxmlformats.org/officeDocument/2006/relationships/hyperlink" Target="http://pbs.twimg.com/profile_images/1325679837512491010/X5RZ3k_9_normal.jpg" TargetMode="External"/><Relationship Id="rId4703" Type="http://schemas.openxmlformats.org/officeDocument/2006/relationships/hyperlink" Target="http://pbs.twimg.com/profile_images/1168359836293066753/opwMNiQ5_normal.jpg" TargetMode="External"/><Relationship Id="rId1678" Type="http://schemas.openxmlformats.org/officeDocument/2006/relationships/hyperlink" Target="http://twitter.com/RjCh16331514/statuses/1353646950558683142" TargetMode="External"/><Relationship Id="rId4702" Type="http://schemas.openxmlformats.org/officeDocument/2006/relationships/hyperlink" Target="http://twitter.com/Varun10985/statuses/1353537599932035072" TargetMode="External"/><Relationship Id="rId1679" Type="http://schemas.openxmlformats.org/officeDocument/2006/relationships/hyperlink" Target="http://pbs.twimg.com/profile_images/849945848796631042/ppDhXSPq_normal.jpg" TargetMode="External"/><Relationship Id="rId4705" Type="http://schemas.openxmlformats.org/officeDocument/2006/relationships/hyperlink" Target="http://abs.twimg.com/sticky/default_profile_images/default_profile_normal.png" TargetMode="External"/><Relationship Id="rId4704" Type="http://schemas.openxmlformats.org/officeDocument/2006/relationships/hyperlink" Target="http://twitter.com/ANKIT3794/statuses/1353537572698378240" TargetMode="External"/><Relationship Id="rId4707" Type="http://schemas.openxmlformats.org/officeDocument/2006/relationships/hyperlink" Target="http://pbs.twimg.com/profile_images/1251106093251457026/FwaygE74_normal.jpg" TargetMode="External"/><Relationship Id="rId4706" Type="http://schemas.openxmlformats.org/officeDocument/2006/relationships/hyperlink" Target="http://twitter.com/kartikk90932745/statuses/1353537525277720581" TargetMode="External"/><Relationship Id="rId4709" Type="http://schemas.openxmlformats.org/officeDocument/2006/relationships/hyperlink" Target="http://pbs.twimg.com/profile_images/1327718626938421248/yF8r5Kiy_normal.jpg" TargetMode="External"/><Relationship Id="rId4708" Type="http://schemas.openxmlformats.org/officeDocument/2006/relationships/hyperlink" Target="http://twitter.com/ixigo/statuses/1353537459389259776" TargetMode="External"/><Relationship Id="rId849" Type="http://schemas.openxmlformats.org/officeDocument/2006/relationships/hyperlink" Target="http://pbs.twimg.com/profile_images/1345018307275968513/caPQcl_3_normal.jpg" TargetMode="External"/><Relationship Id="rId844" Type="http://schemas.openxmlformats.org/officeDocument/2006/relationships/hyperlink" Target="http://twitter.com/Pankajbachute1/statuses/1353672385287704577" TargetMode="External"/><Relationship Id="rId843" Type="http://schemas.openxmlformats.org/officeDocument/2006/relationships/hyperlink" Target="http://pbs.twimg.com/profile_images/1345018307275968513/caPQcl_3_normal.jpg" TargetMode="External"/><Relationship Id="rId842" Type="http://schemas.openxmlformats.org/officeDocument/2006/relationships/hyperlink" Target="http://twitter.com/Flipkart/statuses/1353672416476729344" TargetMode="External"/><Relationship Id="rId841" Type="http://schemas.openxmlformats.org/officeDocument/2006/relationships/hyperlink" Target="http://pbs.twimg.com/profile_images/1267713887165485061/WUR4QXtd_normal.jpg" TargetMode="External"/><Relationship Id="rId848" Type="http://schemas.openxmlformats.org/officeDocument/2006/relationships/hyperlink" Target="http://twitter.com/Pankajbachute1/statuses/1353672284947456002" TargetMode="External"/><Relationship Id="rId847" Type="http://schemas.openxmlformats.org/officeDocument/2006/relationships/hyperlink" Target="http://pbs.twimg.com/profile_images/1345018307275968513/caPQcl_3_normal.jpg" TargetMode="External"/><Relationship Id="rId846" Type="http://schemas.openxmlformats.org/officeDocument/2006/relationships/hyperlink" Target="http://twitter.com/Pankajbachute1/statuses/1353672334641520642" TargetMode="External"/><Relationship Id="rId845" Type="http://schemas.openxmlformats.org/officeDocument/2006/relationships/hyperlink" Target="http://pbs.twimg.com/profile_images/1345018307275968513/caPQcl_3_normal.jpg" TargetMode="External"/><Relationship Id="rId1670" Type="http://schemas.openxmlformats.org/officeDocument/2006/relationships/hyperlink" Target="http://twitter.com/jbreddy1997/statuses/1353647433322950656" TargetMode="External"/><Relationship Id="rId840" Type="http://schemas.openxmlformats.org/officeDocument/2006/relationships/hyperlink" Target="http://twitter.com/PankajC74132049/statuses/1353672543454990336" TargetMode="External"/><Relationship Id="rId1671" Type="http://schemas.openxmlformats.org/officeDocument/2006/relationships/hyperlink" Target="http://pbs.twimg.com/profile_images/1307712653217861633/GWJNn-vy_normal.jpg" TargetMode="External"/><Relationship Id="rId1672" Type="http://schemas.openxmlformats.org/officeDocument/2006/relationships/hyperlink" Target="http://twitter.com/Mohan07560557/statuses/1353647345934733313" TargetMode="External"/><Relationship Id="rId1673" Type="http://schemas.openxmlformats.org/officeDocument/2006/relationships/hyperlink" Target="http://pbs.twimg.com/profile_images/1275385859773067264/9B-4rsta_normal.jpg" TargetMode="External"/><Relationship Id="rId1674" Type="http://schemas.openxmlformats.org/officeDocument/2006/relationships/hyperlink" Target="http://twitter.com/SarathiActivist/statuses/1353647163536891904" TargetMode="External"/><Relationship Id="rId1664" Type="http://schemas.openxmlformats.org/officeDocument/2006/relationships/hyperlink" Target="http://twitter.com/singhashish0808/statuses/1353647771941625862" TargetMode="External"/><Relationship Id="rId2995" Type="http://schemas.openxmlformats.org/officeDocument/2006/relationships/hyperlink" Target="http://twitter.com/VineetR75943570/statuses/1353605107053543424" TargetMode="External"/><Relationship Id="rId1665" Type="http://schemas.openxmlformats.org/officeDocument/2006/relationships/hyperlink" Target="http://pbs.twimg.com/profile_images/817766985719316480/_HVZYsjI_normal.jpg" TargetMode="External"/><Relationship Id="rId2996" Type="http://schemas.openxmlformats.org/officeDocument/2006/relationships/hyperlink" Target="http://pbs.twimg.com/profile_images/586788811385864192/x-AkvRWd_normal.jpg" TargetMode="External"/><Relationship Id="rId1666" Type="http://schemas.openxmlformats.org/officeDocument/2006/relationships/hyperlink" Target="http://twitter.com/flipkartsupport/statuses/1353647502411534336" TargetMode="External"/><Relationship Id="rId2997" Type="http://schemas.openxmlformats.org/officeDocument/2006/relationships/hyperlink" Target="http://twitter.com/amar_3142/statuses/1353605105510043649" TargetMode="External"/><Relationship Id="rId1667" Type="http://schemas.openxmlformats.org/officeDocument/2006/relationships/hyperlink" Target="http://abs.twimg.com/sticky/default_profile_images/default_profile_normal.png" TargetMode="External"/><Relationship Id="rId2998" Type="http://schemas.openxmlformats.org/officeDocument/2006/relationships/hyperlink" Target="http://pbs.twimg.com/profile_images/468382387676524544/PacLKSFC_normal.jpeg" TargetMode="External"/><Relationship Id="rId1668" Type="http://schemas.openxmlformats.org/officeDocument/2006/relationships/hyperlink" Target="http://twitter.com/PoojaCh37968189/statuses/1353647460065763328" TargetMode="External"/><Relationship Id="rId2999" Type="http://schemas.openxmlformats.org/officeDocument/2006/relationships/hyperlink" Target="http://twitter.com/sharmautsav/statuses/1353605067446890496" TargetMode="External"/><Relationship Id="rId1669" Type="http://schemas.openxmlformats.org/officeDocument/2006/relationships/hyperlink" Target="http://pbs.twimg.com/profile_images/1168904822755667970/-qxg-DTy_normal.jpg" TargetMode="External"/><Relationship Id="rId839" Type="http://schemas.openxmlformats.org/officeDocument/2006/relationships/hyperlink" Target="http://pbs.twimg.com/profile_images/1346055469308071937/hqAf9cR2_normal.jpg" TargetMode="External"/><Relationship Id="rId838" Type="http://schemas.openxmlformats.org/officeDocument/2006/relationships/hyperlink" Target="http://twitter.com/aakarsh7/statuses/1353672553093603329" TargetMode="External"/><Relationship Id="rId833" Type="http://schemas.openxmlformats.org/officeDocument/2006/relationships/hyperlink" Target="http://pbs.twimg.com/profile_images/1294043765334609921/UgTTDNER_normal.jpg" TargetMode="External"/><Relationship Id="rId832" Type="http://schemas.openxmlformats.org/officeDocument/2006/relationships/hyperlink" Target="http://twitter.com/Mr_Ankit255/statuses/1353672778872803329" TargetMode="External"/><Relationship Id="rId831" Type="http://schemas.openxmlformats.org/officeDocument/2006/relationships/hyperlink" Target="http://pbs.twimg.com/profile_images/1353581000031236097/wtLvjk-2_normal.jpg" TargetMode="External"/><Relationship Id="rId830" Type="http://schemas.openxmlformats.org/officeDocument/2006/relationships/hyperlink" Target="http://twitter.com/THEonlyJaswanTH/statuses/1353672785751543809" TargetMode="External"/><Relationship Id="rId837" Type="http://schemas.openxmlformats.org/officeDocument/2006/relationships/hyperlink" Target="http://pbs.twimg.com/profile_images/1255322734239809536/o7taTiWc_normal.jpg" TargetMode="External"/><Relationship Id="rId836" Type="http://schemas.openxmlformats.org/officeDocument/2006/relationships/hyperlink" Target="http://twitter.com/ShyamalMalik7/statuses/1353672682575781889" TargetMode="External"/><Relationship Id="rId835" Type="http://schemas.openxmlformats.org/officeDocument/2006/relationships/hyperlink" Target="http://abs.twimg.com/sticky/default_profile_images/default_profile_normal.png" TargetMode="External"/><Relationship Id="rId834" Type="http://schemas.openxmlformats.org/officeDocument/2006/relationships/hyperlink" Target="http://twitter.com/rahulra84376570/statuses/1353672687852384257" TargetMode="External"/><Relationship Id="rId2990" Type="http://schemas.openxmlformats.org/officeDocument/2006/relationships/hyperlink" Target="http://pbs.twimg.com/profile_images/1268516375947075584/NYBWdVTD_normal.jpg" TargetMode="External"/><Relationship Id="rId1660" Type="http://schemas.openxmlformats.org/officeDocument/2006/relationships/hyperlink" Target="http://twitter.com/Amol5alve/statuses/1353647894327218178" TargetMode="External"/><Relationship Id="rId2991" Type="http://schemas.openxmlformats.org/officeDocument/2006/relationships/hyperlink" Target="http://twitter.com/ashishzdas/statuses/1353605431818506240" TargetMode="External"/><Relationship Id="rId1661" Type="http://schemas.openxmlformats.org/officeDocument/2006/relationships/hyperlink" Target="http://abs.twimg.com/sticky/default_profile_images/default_profile_normal.png" TargetMode="External"/><Relationship Id="rId2992" Type="http://schemas.openxmlformats.org/officeDocument/2006/relationships/hyperlink" Target="http://abs.twimg.com/sticky/default_profile_images/default_profile_normal.png" TargetMode="External"/><Relationship Id="rId1662" Type="http://schemas.openxmlformats.org/officeDocument/2006/relationships/hyperlink" Target="http://twitter.com/babu57026830/statuses/1353647787460726784" TargetMode="External"/><Relationship Id="rId2993" Type="http://schemas.openxmlformats.org/officeDocument/2006/relationships/hyperlink" Target="http://twitter.com/Devaraj90405987/statuses/1353605273252986881" TargetMode="External"/><Relationship Id="rId1663" Type="http://schemas.openxmlformats.org/officeDocument/2006/relationships/hyperlink" Target="http://pbs.twimg.com/profile_images/1274709011103801344/m1HOVskr_normal.jpg" TargetMode="External"/><Relationship Id="rId2994" Type="http://schemas.openxmlformats.org/officeDocument/2006/relationships/hyperlink" Target="http://pbs.twimg.com/profile_images/1345608680528515072/SU63p6_i_normal.jpg" TargetMode="External"/><Relationship Id="rId2148" Type="http://schemas.openxmlformats.org/officeDocument/2006/relationships/hyperlink" Target="http://twitter.com/flipkartsupport/statuses/1353629645854265345" TargetMode="External"/><Relationship Id="rId2149" Type="http://schemas.openxmlformats.org/officeDocument/2006/relationships/hyperlink" Target="http://pbs.twimg.com/profile_images/1323527037043183616/PLDWAsg0_normal.jpg" TargetMode="External"/><Relationship Id="rId3479" Type="http://schemas.openxmlformats.org/officeDocument/2006/relationships/hyperlink" Target="http://pbs.twimg.com/profile_images/817766985719316480/_HVZYsjI_normal.jpg" TargetMode="External"/><Relationship Id="rId3470" Type="http://schemas.openxmlformats.org/officeDocument/2006/relationships/hyperlink" Target="http://twitter.com/flipkartsupport/statuses/1353589894929666054" TargetMode="External"/><Relationship Id="rId2140" Type="http://schemas.openxmlformats.org/officeDocument/2006/relationships/hyperlink" Target="http://twitter.com/mihir0699/statuses/1353629992110841856" TargetMode="External"/><Relationship Id="rId3472" Type="http://schemas.openxmlformats.org/officeDocument/2006/relationships/hyperlink" Target="http://twitter.com/flipkartsupport/statuses/1353589862520254464" TargetMode="External"/><Relationship Id="rId2141" Type="http://schemas.openxmlformats.org/officeDocument/2006/relationships/hyperlink" Target="http://pbs.twimg.com/profile_images/1276887180472811520/JAeYtwfP_normal.jpg" TargetMode="External"/><Relationship Id="rId3471" Type="http://schemas.openxmlformats.org/officeDocument/2006/relationships/hyperlink" Target="http://pbs.twimg.com/profile_images/817766985719316480/_HVZYsjI_normal.jpg" TargetMode="External"/><Relationship Id="rId2142" Type="http://schemas.openxmlformats.org/officeDocument/2006/relationships/hyperlink" Target="http://twitter.com/GulabSingh9891/statuses/1353629922896568320" TargetMode="External"/><Relationship Id="rId3474" Type="http://schemas.openxmlformats.org/officeDocument/2006/relationships/hyperlink" Target="http://twitter.com/TechyFrank/statuses/1353589837727580161" TargetMode="External"/><Relationship Id="rId2143" Type="http://schemas.openxmlformats.org/officeDocument/2006/relationships/hyperlink" Target="http://pbs.twimg.com/profile_images/1317357018726887425/ET0C5SaU_normal.jpg" TargetMode="External"/><Relationship Id="rId3473" Type="http://schemas.openxmlformats.org/officeDocument/2006/relationships/hyperlink" Target="http://pbs.twimg.com/profile_images/1345017589072756736/uv3EAhsA_normal.jpg" TargetMode="External"/><Relationship Id="rId2144" Type="http://schemas.openxmlformats.org/officeDocument/2006/relationships/hyperlink" Target="http://twitter.com/OPPOCareIN/statuses/1353629877522448385" TargetMode="External"/><Relationship Id="rId3476" Type="http://schemas.openxmlformats.org/officeDocument/2006/relationships/hyperlink" Target="http://twitter.com/CAITIndia/statuses/1353589746509832192" TargetMode="External"/><Relationship Id="rId2145" Type="http://schemas.openxmlformats.org/officeDocument/2006/relationships/hyperlink" Target="http://pbs.twimg.com/profile_images/1351468845874069504/g_UDv_eG_normal.jpg" TargetMode="External"/><Relationship Id="rId3475" Type="http://schemas.openxmlformats.org/officeDocument/2006/relationships/hyperlink" Target="http://pbs.twimg.com/profile_images/1036200806100467713/XgTsK75z_normal.jpg" TargetMode="External"/><Relationship Id="rId2146" Type="http://schemas.openxmlformats.org/officeDocument/2006/relationships/hyperlink" Target="http://twitter.com/Desimasti786/statuses/1353629697184129029" TargetMode="External"/><Relationship Id="rId3478" Type="http://schemas.openxmlformats.org/officeDocument/2006/relationships/hyperlink" Target="http://twitter.com/Pardeep43844368/statuses/1353589671935184899" TargetMode="External"/><Relationship Id="rId2147" Type="http://schemas.openxmlformats.org/officeDocument/2006/relationships/hyperlink" Target="http://pbs.twimg.com/profile_images/817766985719316480/_HVZYsjI_normal.jpg" TargetMode="External"/><Relationship Id="rId3477" Type="http://schemas.openxmlformats.org/officeDocument/2006/relationships/hyperlink" Target="http://pbs.twimg.com/profile_images/1326211423492562945/VPapLuJF_normal.jpg" TargetMode="External"/><Relationship Id="rId2137" Type="http://schemas.openxmlformats.org/officeDocument/2006/relationships/hyperlink" Target="http://pbs.twimg.com/profile_images/1293889710956265475/plQxS-4M_normal.jpg" TargetMode="External"/><Relationship Id="rId3469" Type="http://schemas.openxmlformats.org/officeDocument/2006/relationships/hyperlink" Target="http://pbs.twimg.com/profile_images/817766985719316480/_HVZYsjI_normal.jpg" TargetMode="External"/><Relationship Id="rId2138" Type="http://schemas.openxmlformats.org/officeDocument/2006/relationships/hyperlink" Target="http://twitter.com/AureolLabs/statuses/1353629997660045313" TargetMode="External"/><Relationship Id="rId3468" Type="http://schemas.openxmlformats.org/officeDocument/2006/relationships/hyperlink" Target="http://twitter.com/PatadiyaHitesh8/statuses/1353589902227681282" TargetMode="External"/><Relationship Id="rId4799" Type="http://schemas.openxmlformats.org/officeDocument/2006/relationships/hyperlink" Target="http://pbs.twimg.com/profile_images/1307633657927012355/o5CWiGvT_normal.jpg" TargetMode="External"/><Relationship Id="rId2139" Type="http://schemas.openxmlformats.org/officeDocument/2006/relationships/hyperlink" Target="http://pbs.twimg.com/profile_images/1241202571152416768/vyotUwT7_normal.jpg" TargetMode="External"/><Relationship Id="rId4790" Type="http://schemas.openxmlformats.org/officeDocument/2006/relationships/hyperlink" Target="http://twitter.com/Sharath_Kiccha7/statuses/1353532690910203906" TargetMode="External"/><Relationship Id="rId3461" Type="http://schemas.openxmlformats.org/officeDocument/2006/relationships/hyperlink" Target="http://pbs.twimg.com/profile_images/1100835524514705408/zG3yL8J7_normal.jpg" TargetMode="External"/><Relationship Id="rId4792" Type="http://schemas.openxmlformats.org/officeDocument/2006/relationships/hyperlink" Target="http://twitter.com/deepaktrek/statuses/1353532583410208768" TargetMode="External"/><Relationship Id="rId2130" Type="http://schemas.openxmlformats.org/officeDocument/2006/relationships/hyperlink" Target="http://twitter.com/ManojKu00208130/statuses/1353630430386298880" TargetMode="External"/><Relationship Id="rId3460" Type="http://schemas.openxmlformats.org/officeDocument/2006/relationships/hyperlink" Target="http://twitter.com/kpvivek22/statuses/1353590171233644544" TargetMode="External"/><Relationship Id="rId4791" Type="http://schemas.openxmlformats.org/officeDocument/2006/relationships/hyperlink" Target="http://pbs.twimg.com/profile_images/1334732741292777477/vlUGS5Fi_normal.jpg" TargetMode="External"/><Relationship Id="rId2131" Type="http://schemas.openxmlformats.org/officeDocument/2006/relationships/hyperlink" Target="http://pbs.twimg.com/profile_images/1353668191331831810/VgTiBgeO_normal.jpg" TargetMode="External"/><Relationship Id="rId3463" Type="http://schemas.openxmlformats.org/officeDocument/2006/relationships/hyperlink" Target="http://pbs.twimg.com/profile_images/1190982963854487554/8a_roeBo_normal.jpg" TargetMode="External"/><Relationship Id="rId4794" Type="http://schemas.openxmlformats.org/officeDocument/2006/relationships/hyperlink" Target="http://twitter.com/GoogleManikanta/statuses/1353532566381469697" TargetMode="External"/><Relationship Id="rId2132" Type="http://schemas.openxmlformats.org/officeDocument/2006/relationships/hyperlink" Target="http://twitter.com/SemiSingh7/statuses/1353630260751785986" TargetMode="External"/><Relationship Id="rId3462" Type="http://schemas.openxmlformats.org/officeDocument/2006/relationships/hyperlink" Target="http://twitter.com/sameerjoshi07/statuses/1353590170457567233" TargetMode="External"/><Relationship Id="rId4793" Type="http://schemas.openxmlformats.org/officeDocument/2006/relationships/hyperlink" Target="http://pbs.twimg.com/profile_images/1350464928579166209/8BwoLawR_normal.jpg" TargetMode="External"/><Relationship Id="rId2133" Type="http://schemas.openxmlformats.org/officeDocument/2006/relationships/hyperlink" Target="http://pbs.twimg.com/profile_images/1259810733837058049/kuEbnFR1_normal.jpg" TargetMode="External"/><Relationship Id="rId3465" Type="http://schemas.openxmlformats.org/officeDocument/2006/relationships/hyperlink" Target="http://pbs.twimg.com/profile_images/1157935494484975616/jjn9XMDy_normal.jpg" TargetMode="External"/><Relationship Id="rId4796" Type="http://schemas.openxmlformats.org/officeDocument/2006/relationships/hyperlink" Target="http://twitter.com/Muk786esh/statuses/1353532543816118273" TargetMode="External"/><Relationship Id="rId2134" Type="http://schemas.openxmlformats.org/officeDocument/2006/relationships/hyperlink" Target="http://twitter.com/DURGESHMANKAR7/statuses/1353630167537602560" TargetMode="External"/><Relationship Id="rId3464" Type="http://schemas.openxmlformats.org/officeDocument/2006/relationships/hyperlink" Target="http://twitter.com/Chatur_Bania/statuses/1353590159468425218" TargetMode="External"/><Relationship Id="rId4795" Type="http://schemas.openxmlformats.org/officeDocument/2006/relationships/hyperlink" Target="http://pbs.twimg.com/profile_images/1352284589587374081/EVH2zwCI_normal.jpg" TargetMode="External"/><Relationship Id="rId2135" Type="http://schemas.openxmlformats.org/officeDocument/2006/relationships/hyperlink" Target="http://pbs.twimg.com/profile_images/1276887180472811520/JAeYtwfP_normal.jpg" TargetMode="External"/><Relationship Id="rId3467" Type="http://schemas.openxmlformats.org/officeDocument/2006/relationships/hyperlink" Target="http://pbs.twimg.com/profile_images/1348929571110924289/3e3Uz2es_normal.jpg" TargetMode="External"/><Relationship Id="rId4798" Type="http://schemas.openxmlformats.org/officeDocument/2006/relationships/hyperlink" Target="http://twitter.com/ganesh_just/statuses/1353532517400276992" TargetMode="External"/><Relationship Id="rId2136" Type="http://schemas.openxmlformats.org/officeDocument/2006/relationships/hyperlink" Target="http://twitter.com/GulabSingh9891/statuses/1353630078173851650" TargetMode="External"/><Relationship Id="rId3466" Type="http://schemas.openxmlformats.org/officeDocument/2006/relationships/hyperlink" Target="http://twitter.com/hitesh_potter/statuses/1353590148529856512" TargetMode="External"/><Relationship Id="rId4797" Type="http://schemas.openxmlformats.org/officeDocument/2006/relationships/hyperlink" Target="http://pbs.twimg.com/profile_images/1248427778652815360/IoTFRBCW_normal.jpg" TargetMode="External"/><Relationship Id="rId3490" Type="http://schemas.openxmlformats.org/officeDocument/2006/relationships/hyperlink" Target="http://twitter.com/Prasant15130285/statuses/1353589242518093824" TargetMode="External"/><Relationship Id="rId2160" Type="http://schemas.openxmlformats.org/officeDocument/2006/relationships/hyperlink" Target="http://twitter.com/Beingharsh2712/statuses/1353629347047989248" TargetMode="External"/><Relationship Id="rId3492" Type="http://schemas.openxmlformats.org/officeDocument/2006/relationships/hyperlink" Target="http://twitter.com/flipkartsupport/statuses/1353589085080719360" TargetMode="External"/><Relationship Id="rId2161" Type="http://schemas.openxmlformats.org/officeDocument/2006/relationships/hyperlink" Target="http://pbs.twimg.com/profile_images/1279159277119082496/FwUxRsK6_normal.jpg" TargetMode="External"/><Relationship Id="rId3491" Type="http://schemas.openxmlformats.org/officeDocument/2006/relationships/hyperlink" Target="http://pbs.twimg.com/profile_images/817766985719316480/_HVZYsjI_normal.jpg" TargetMode="External"/><Relationship Id="rId2162" Type="http://schemas.openxmlformats.org/officeDocument/2006/relationships/hyperlink" Target="http://twitter.com/jainsiddhii/statuses/1353629313925402624" TargetMode="External"/><Relationship Id="rId3494" Type="http://schemas.openxmlformats.org/officeDocument/2006/relationships/hyperlink" Target="http://twitter.com/kal_subbu/statuses/1353589036506468353" TargetMode="External"/><Relationship Id="rId2163" Type="http://schemas.openxmlformats.org/officeDocument/2006/relationships/hyperlink" Target="http://pbs.twimg.com/profile_images/1162274270212308993/VISZ-o80_normal.jpg" TargetMode="External"/><Relationship Id="rId3493" Type="http://schemas.openxmlformats.org/officeDocument/2006/relationships/hyperlink" Target="http://abs.twimg.com/sticky/default_profile_images/default_profile_normal.png" TargetMode="External"/><Relationship Id="rId2164" Type="http://schemas.openxmlformats.org/officeDocument/2006/relationships/hyperlink" Target="http://twitter.com/news18dotcom/statuses/1353629303464837122" TargetMode="External"/><Relationship Id="rId3496" Type="http://schemas.openxmlformats.org/officeDocument/2006/relationships/hyperlink" Target="http://twitter.com/BandBajaateRaho/statuses/1353589020496814081" TargetMode="External"/><Relationship Id="rId2165" Type="http://schemas.openxmlformats.org/officeDocument/2006/relationships/hyperlink" Target="http://pbs.twimg.com/profile_images/1279159277119082496/FwUxRsK6_normal.jpg" TargetMode="External"/><Relationship Id="rId3495" Type="http://schemas.openxmlformats.org/officeDocument/2006/relationships/hyperlink" Target="http://pbs.twimg.com/profile_images/1323527037043183616/PLDWAsg0_normal.jpg" TargetMode="External"/><Relationship Id="rId2166" Type="http://schemas.openxmlformats.org/officeDocument/2006/relationships/hyperlink" Target="http://twitter.com/jainsiddhii/statuses/1353629294681935872" TargetMode="External"/><Relationship Id="rId3498" Type="http://schemas.openxmlformats.org/officeDocument/2006/relationships/hyperlink" Target="http://twitter.com/mayankgoel1920/statuses/1353589009327349762" TargetMode="External"/><Relationship Id="rId2167" Type="http://schemas.openxmlformats.org/officeDocument/2006/relationships/hyperlink" Target="http://pbs.twimg.com/profile_images/1279159277119082496/FwUxRsK6_normal.jpg" TargetMode="External"/><Relationship Id="rId3497" Type="http://schemas.openxmlformats.org/officeDocument/2006/relationships/hyperlink" Target="http://pbs.twimg.com/profile_images/1111902688780959745/umTMvgas_normal.jpg" TargetMode="External"/><Relationship Id="rId2168" Type="http://schemas.openxmlformats.org/officeDocument/2006/relationships/hyperlink" Target="http://twitter.com/jainsiddhii/statuses/1353629265976168450" TargetMode="External"/><Relationship Id="rId2169" Type="http://schemas.openxmlformats.org/officeDocument/2006/relationships/hyperlink" Target="http://pbs.twimg.com/profile_images/1279159277119082496/FwUxRsK6_normal.jpg" TargetMode="External"/><Relationship Id="rId3499" Type="http://schemas.openxmlformats.org/officeDocument/2006/relationships/hyperlink" Target="http://pbs.twimg.com/profile_images/1345017589072756736/uv3EAhsA_normal.jpg" TargetMode="External"/><Relationship Id="rId2159" Type="http://schemas.openxmlformats.org/officeDocument/2006/relationships/hyperlink" Target="http://pbs.twimg.com/profile_images/1342360395047075840/MDtZH-JM_normal.jpg" TargetMode="External"/><Relationship Id="rId3481" Type="http://schemas.openxmlformats.org/officeDocument/2006/relationships/hyperlink" Target="http://pbs.twimg.com/profile_images/1351413247316959233/-TI1Qq3n_normal.jpg" TargetMode="External"/><Relationship Id="rId2150" Type="http://schemas.openxmlformats.org/officeDocument/2006/relationships/hyperlink" Target="http://twitter.com/BandBajaateRaho/statuses/1353629508830711808" TargetMode="External"/><Relationship Id="rId3480" Type="http://schemas.openxmlformats.org/officeDocument/2006/relationships/hyperlink" Target="http://twitter.com/flipkartsupport/statuses/1353589651852947456" TargetMode="External"/><Relationship Id="rId2151" Type="http://schemas.openxmlformats.org/officeDocument/2006/relationships/hyperlink" Target="http://pbs.twimg.com/profile_images/1351468845874069504/g_UDv_eG_normal.jpg" TargetMode="External"/><Relationship Id="rId3483" Type="http://schemas.openxmlformats.org/officeDocument/2006/relationships/hyperlink" Target="http://pbs.twimg.com/profile_images/1142884939748139009/7iFzYX3g_normal.jpg" TargetMode="External"/><Relationship Id="rId2152" Type="http://schemas.openxmlformats.org/officeDocument/2006/relationships/hyperlink" Target="http://twitter.com/Desimasti786/statuses/1353629497984126976" TargetMode="External"/><Relationship Id="rId3482" Type="http://schemas.openxmlformats.org/officeDocument/2006/relationships/hyperlink" Target="http://twitter.com/kashish56648805/statuses/1353589526145327110" TargetMode="External"/><Relationship Id="rId2153" Type="http://schemas.openxmlformats.org/officeDocument/2006/relationships/hyperlink" Target="http://pbs.twimg.com/profile_images/1326028415305084928/iJQazE5g_normal.jpg" TargetMode="External"/><Relationship Id="rId3485" Type="http://schemas.openxmlformats.org/officeDocument/2006/relationships/hyperlink" Target="http://pbs.twimg.com/profile_images/1251593783336148993/Qh9x_KX8_normal.jpg" TargetMode="External"/><Relationship Id="rId2154" Type="http://schemas.openxmlformats.org/officeDocument/2006/relationships/hyperlink" Target="http://twitter.com/Kavita_1907/statuses/1353629486776864775" TargetMode="External"/><Relationship Id="rId3484" Type="http://schemas.openxmlformats.org/officeDocument/2006/relationships/hyperlink" Target="http://twitter.com/Nithin89951913/statuses/1353589515751890944" TargetMode="External"/><Relationship Id="rId2155" Type="http://schemas.openxmlformats.org/officeDocument/2006/relationships/hyperlink" Target="http://pbs.twimg.com/profile_images/1342360395047075840/MDtZH-JM_normal.jpg" TargetMode="External"/><Relationship Id="rId3487" Type="http://schemas.openxmlformats.org/officeDocument/2006/relationships/hyperlink" Target="http://pbs.twimg.com/profile_images/1024338533312614403/-1O9UFTw_normal.jpg" TargetMode="External"/><Relationship Id="rId2156" Type="http://schemas.openxmlformats.org/officeDocument/2006/relationships/hyperlink" Target="http://twitter.com/Beingharsh2712/statuses/1353629411602558976" TargetMode="External"/><Relationship Id="rId3486" Type="http://schemas.openxmlformats.org/officeDocument/2006/relationships/hyperlink" Target="http://twitter.com/ManishVista/statuses/1353589423632510976" TargetMode="External"/><Relationship Id="rId2157" Type="http://schemas.openxmlformats.org/officeDocument/2006/relationships/hyperlink" Target="http://pbs.twimg.com/profile_images/1324229913365245953/IwdAlBW0_normal.jpg" TargetMode="External"/><Relationship Id="rId3489" Type="http://schemas.openxmlformats.org/officeDocument/2006/relationships/hyperlink" Target="http://abs.twimg.com/sticky/default_profile_images/default_profile_normal.png" TargetMode="External"/><Relationship Id="rId2158" Type="http://schemas.openxmlformats.org/officeDocument/2006/relationships/hyperlink" Target="http://twitter.com/ManuAga34375021/statuses/1353629358401974273" TargetMode="External"/><Relationship Id="rId3488" Type="http://schemas.openxmlformats.org/officeDocument/2006/relationships/hyperlink" Target="http://twitter.com/claimcompanies/statuses/1353589312315678721" TargetMode="External"/><Relationship Id="rId2104" Type="http://schemas.openxmlformats.org/officeDocument/2006/relationships/hyperlink" Target="http://twitter.com/God34Sex/statuses/1353631241292050433" TargetMode="External"/><Relationship Id="rId3436" Type="http://schemas.openxmlformats.org/officeDocument/2006/relationships/hyperlink" Target="http://twitter.com/Chinmay93116690/statuses/1353591095570042882" TargetMode="External"/><Relationship Id="rId4767" Type="http://schemas.openxmlformats.org/officeDocument/2006/relationships/hyperlink" Target="http://pbs.twimg.com/profile_images/1335221552447512576/M41mfJ-S_normal.jpg" TargetMode="External"/><Relationship Id="rId2105" Type="http://schemas.openxmlformats.org/officeDocument/2006/relationships/hyperlink" Target="http://abs.twimg.com/sticky/default_profile_images/default_profile_normal.png" TargetMode="External"/><Relationship Id="rId3435" Type="http://schemas.openxmlformats.org/officeDocument/2006/relationships/hyperlink" Target="http://pbs.twimg.com/profile_images/1296817635946926080/KeOX4BDa_normal.jpg" TargetMode="External"/><Relationship Id="rId4766" Type="http://schemas.openxmlformats.org/officeDocument/2006/relationships/hyperlink" Target="http://twitter.com/7Deals24/statuses/1353534141225046016" TargetMode="External"/><Relationship Id="rId2106" Type="http://schemas.openxmlformats.org/officeDocument/2006/relationships/hyperlink" Target="http://twitter.com/Karthi17nvs/statuses/1353631228532940800" TargetMode="External"/><Relationship Id="rId3438" Type="http://schemas.openxmlformats.org/officeDocument/2006/relationships/hyperlink" Target="http://twitter.com/Dips19401/statuses/1353591001630208001" TargetMode="External"/><Relationship Id="rId4769" Type="http://schemas.openxmlformats.org/officeDocument/2006/relationships/hyperlink" Target="http://pbs.twimg.com/profile_images/1138836691890843648/IL7Il_Rl_normal.jpg" TargetMode="External"/><Relationship Id="rId2107" Type="http://schemas.openxmlformats.org/officeDocument/2006/relationships/hyperlink" Target="http://pbs.twimg.com/profile_images/1338016296718327809/sHbmvHnO_normal.jpg" TargetMode="External"/><Relationship Id="rId3437" Type="http://schemas.openxmlformats.org/officeDocument/2006/relationships/hyperlink" Target="http://pbs.twimg.com/profile_images/1352834948072230913/vi8rSs0p_normal.jpg" TargetMode="External"/><Relationship Id="rId4768" Type="http://schemas.openxmlformats.org/officeDocument/2006/relationships/hyperlink" Target="http://twitter.com/SamRegion2021/statuses/1353534016989892610" TargetMode="External"/><Relationship Id="rId2108" Type="http://schemas.openxmlformats.org/officeDocument/2006/relationships/hyperlink" Target="http://twitter.com/shivanshdwd/statuses/1353631201060245504" TargetMode="External"/><Relationship Id="rId2109" Type="http://schemas.openxmlformats.org/officeDocument/2006/relationships/hyperlink" Target="http://pbs.twimg.com/profile_images/1346660336368173056/QbEYm-Wy_normal.jpg" TargetMode="External"/><Relationship Id="rId3439" Type="http://schemas.openxmlformats.org/officeDocument/2006/relationships/hyperlink" Target="http://pbs.twimg.com/profile_images/956072755400728576/c7k6_-jJ_normal.jpg" TargetMode="External"/><Relationship Id="rId3430" Type="http://schemas.openxmlformats.org/officeDocument/2006/relationships/hyperlink" Target="http://twitter.com/flipkartsupport/statuses/1353591254764953600" TargetMode="External"/><Relationship Id="rId4761" Type="http://schemas.openxmlformats.org/officeDocument/2006/relationships/hyperlink" Target="http://pbs.twimg.com/profile_images/1336939030068383745/H-zB6Pdk_normal.jpg" TargetMode="External"/><Relationship Id="rId4760" Type="http://schemas.openxmlformats.org/officeDocument/2006/relationships/hyperlink" Target="http://twitter.com/SuryakantSawa20/statuses/1353534357907136512" TargetMode="External"/><Relationship Id="rId2100" Type="http://schemas.openxmlformats.org/officeDocument/2006/relationships/hyperlink" Target="http://twitter.com/Mohdfai77867441/statuses/1353631334124511233" TargetMode="External"/><Relationship Id="rId3432" Type="http://schemas.openxmlformats.org/officeDocument/2006/relationships/hyperlink" Target="http://twitter.com/Prince32082438/statuses/1353591174162866176" TargetMode="External"/><Relationship Id="rId4763" Type="http://schemas.openxmlformats.org/officeDocument/2006/relationships/hyperlink" Target="http://pbs.twimg.com/profile_images/1347606274368704512/t2NHD3g1_normal.jpg" TargetMode="External"/><Relationship Id="rId2101" Type="http://schemas.openxmlformats.org/officeDocument/2006/relationships/hyperlink" Target="http://pbs.twimg.com/profile_images/1209299038475939840/GCgbp96a_normal.jpg" TargetMode="External"/><Relationship Id="rId3431" Type="http://schemas.openxmlformats.org/officeDocument/2006/relationships/hyperlink" Target="http://abs.twimg.com/sticky/default_profile_images/default_profile_normal.png" TargetMode="External"/><Relationship Id="rId4762" Type="http://schemas.openxmlformats.org/officeDocument/2006/relationships/hyperlink" Target="http://twitter.com/Sharma_G9/statuses/1353534300965097473" TargetMode="External"/><Relationship Id="rId2102" Type="http://schemas.openxmlformats.org/officeDocument/2006/relationships/hyperlink" Target="http://twitter.com/aftab_badshahh/statuses/1353631258081808385" TargetMode="External"/><Relationship Id="rId3434" Type="http://schemas.openxmlformats.org/officeDocument/2006/relationships/hyperlink" Target="http://twitter.com/SUDHEERREDDYSRI/statuses/1353591110065549313" TargetMode="External"/><Relationship Id="rId4765" Type="http://schemas.openxmlformats.org/officeDocument/2006/relationships/hyperlink" Target="http://pbs.twimg.com/profile_images/1302285533771685890/gHJDGPic_normal.jpg" TargetMode="External"/><Relationship Id="rId2103" Type="http://schemas.openxmlformats.org/officeDocument/2006/relationships/hyperlink" Target="http://abs.twimg.com/sticky/default_profile_images/default_profile_normal.png" TargetMode="External"/><Relationship Id="rId3433" Type="http://schemas.openxmlformats.org/officeDocument/2006/relationships/hyperlink" Target="http://pbs.twimg.com/profile_images/1346504624870572037/OTiP0eer_normal.jpg" TargetMode="External"/><Relationship Id="rId4764" Type="http://schemas.openxmlformats.org/officeDocument/2006/relationships/hyperlink" Target="http://twitter.com/Indian19100/statuses/1353534157448564736" TargetMode="External"/><Relationship Id="rId3425" Type="http://schemas.openxmlformats.org/officeDocument/2006/relationships/hyperlink" Target="http://abs.twimg.com/sticky/default_profile_images/default_profile_normal.png" TargetMode="External"/><Relationship Id="rId4756" Type="http://schemas.openxmlformats.org/officeDocument/2006/relationships/hyperlink" Target="http://twitter.com/UnitechCompute3/statuses/1353534898427097088" TargetMode="External"/><Relationship Id="rId3424" Type="http://schemas.openxmlformats.org/officeDocument/2006/relationships/hyperlink" Target="http://twitter.com/tush_tech/statuses/1353591440153034752" TargetMode="External"/><Relationship Id="rId4755" Type="http://schemas.openxmlformats.org/officeDocument/2006/relationships/hyperlink" Target="http://pbs.twimg.com/profile_images/1301456711216103424/7B-2cHwQ_normal.jpg" TargetMode="External"/><Relationship Id="rId3427" Type="http://schemas.openxmlformats.org/officeDocument/2006/relationships/hyperlink" Target="http://pbs.twimg.com/profile_images/1342552588147802112/p5IqCHeg_normal.jpg" TargetMode="External"/><Relationship Id="rId4758" Type="http://schemas.openxmlformats.org/officeDocument/2006/relationships/hyperlink" Target="http://twitter.com/AnkitdeoNayak/statuses/1353534487737425920" TargetMode="External"/><Relationship Id="rId3426" Type="http://schemas.openxmlformats.org/officeDocument/2006/relationships/hyperlink" Target="http://twitter.com/rajshre53330927/statuses/1353591372029317121" TargetMode="External"/><Relationship Id="rId4757" Type="http://schemas.openxmlformats.org/officeDocument/2006/relationships/hyperlink" Target="http://pbs.twimg.com/profile_images/1353173704054718464/tlzcvB0G_normal.jpg" TargetMode="External"/><Relationship Id="rId3429" Type="http://schemas.openxmlformats.org/officeDocument/2006/relationships/hyperlink" Target="http://pbs.twimg.com/profile_images/817766985719316480/_HVZYsjI_normal.jpg" TargetMode="External"/><Relationship Id="rId3428" Type="http://schemas.openxmlformats.org/officeDocument/2006/relationships/hyperlink" Target="http://twitter.com/princesonar3436/statuses/1353591258761969664" TargetMode="External"/><Relationship Id="rId4759" Type="http://schemas.openxmlformats.org/officeDocument/2006/relationships/hyperlink" Target="http://abs.twimg.com/sticky/default_profile_images/default_profile_normal.png" TargetMode="External"/><Relationship Id="rId899" Type="http://schemas.openxmlformats.org/officeDocument/2006/relationships/hyperlink" Target="http://pbs.twimg.com/profile_images/1302285533771685890/gHJDGPic_normal.jpg" TargetMode="External"/><Relationship Id="rId898" Type="http://schemas.openxmlformats.org/officeDocument/2006/relationships/hyperlink" Target="http://twitter.com/flipkartsupport/statuses/1353670315012808707" TargetMode="External"/><Relationship Id="rId897" Type="http://schemas.openxmlformats.org/officeDocument/2006/relationships/hyperlink" Target="http://pbs.twimg.com/profile_images/817766985719316480/_HVZYsjI_normal.jpg" TargetMode="External"/><Relationship Id="rId896" Type="http://schemas.openxmlformats.org/officeDocument/2006/relationships/hyperlink" Target="http://twitter.com/tariniofficial/statuses/1353670334109503488" TargetMode="External"/><Relationship Id="rId891" Type="http://schemas.openxmlformats.org/officeDocument/2006/relationships/hyperlink" Target="http://pbs.twimg.com/profile_images/1030390147093676037/A3tteUf9_normal.jpg" TargetMode="External"/><Relationship Id="rId890" Type="http://schemas.openxmlformats.org/officeDocument/2006/relationships/hyperlink" Target="http://twitter.com/kamalabbas85/statuses/1353670426547740673" TargetMode="External"/><Relationship Id="rId4750" Type="http://schemas.openxmlformats.org/officeDocument/2006/relationships/hyperlink" Target="http://twitter.com/Prashant_Sk01/statuses/1353535130329960448" TargetMode="External"/><Relationship Id="rId895" Type="http://schemas.openxmlformats.org/officeDocument/2006/relationships/hyperlink" Target="http://pbs.twimg.com/profile_images/1271357143459876865/zsIyDC2H_normal.jpg" TargetMode="External"/><Relationship Id="rId3421" Type="http://schemas.openxmlformats.org/officeDocument/2006/relationships/hyperlink" Target="http://pbs.twimg.com/profile_images/1346871553368027137/VQwcwGpH_normal.jpg" TargetMode="External"/><Relationship Id="rId4752" Type="http://schemas.openxmlformats.org/officeDocument/2006/relationships/hyperlink" Target="http://twitter.com/GadgetsFlix/statuses/1353535005419397120" TargetMode="External"/><Relationship Id="rId894" Type="http://schemas.openxmlformats.org/officeDocument/2006/relationships/hyperlink" Target="http://twitter.com/anshusharma1991/statuses/1353670344083697664" TargetMode="External"/><Relationship Id="rId3420" Type="http://schemas.openxmlformats.org/officeDocument/2006/relationships/hyperlink" Target="http://twitter.com/Chinmay93116690/statuses/1353591539692257280" TargetMode="External"/><Relationship Id="rId4751" Type="http://schemas.openxmlformats.org/officeDocument/2006/relationships/hyperlink" Target="http://pbs.twimg.com/profile_images/1153352790242017281/9C7cMpWa_normal.jpg" TargetMode="External"/><Relationship Id="rId893" Type="http://schemas.openxmlformats.org/officeDocument/2006/relationships/hyperlink" Target="http://pbs.twimg.com/profile_images/625530388077621252/NUBOV52I_normal.jpg" TargetMode="External"/><Relationship Id="rId3423" Type="http://schemas.openxmlformats.org/officeDocument/2006/relationships/hyperlink" Target="http://pbs.twimg.com/profile_images/1309427451928260614/Aqxii--U_normal.jpg" TargetMode="External"/><Relationship Id="rId4754" Type="http://schemas.openxmlformats.org/officeDocument/2006/relationships/hyperlink" Target="http://twitter.com/Muk786esh/statuses/1353534972750155780" TargetMode="External"/><Relationship Id="rId892" Type="http://schemas.openxmlformats.org/officeDocument/2006/relationships/hyperlink" Target="http://twitter.com/abdulaneesha163/statuses/1353670357362778112" TargetMode="External"/><Relationship Id="rId3422" Type="http://schemas.openxmlformats.org/officeDocument/2006/relationships/hyperlink" Target="http://twitter.com/KamalKu39947399/statuses/1353591537456701440" TargetMode="External"/><Relationship Id="rId4753" Type="http://schemas.openxmlformats.org/officeDocument/2006/relationships/hyperlink" Target="http://pbs.twimg.com/profile_images/1352284589587374081/EVH2zwCI_normal.jpg" TargetMode="External"/><Relationship Id="rId2126" Type="http://schemas.openxmlformats.org/officeDocument/2006/relationships/hyperlink" Target="http://twitter.com/BambalePriya/statuses/1353630679993487360" TargetMode="External"/><Relationship Id="rId3458" Type="http://schemas.openxmlformats.org/officeDocument/2006/relationships/hyperlink" Target="http://twitter.com/SKchandan07/statuses/1353590449647177729" TargetMode="External"/><Relationship Id="rId4789" Type="http://schemas.openxmlformats.org/officeDocument/2006/relationships/hyperlink" Target="http://pbs.twimg.com/profile_images/1285910134762246145/XxcTiVNV_normal.jpg" TargetMode="External"/><Relationship Id="rId2127" Type="http://schemas.openxmlformats.org/officeDocument/2006/relationships/hyperlink" Target="http://pbs.twimg.com/profile_images/1299039841217175554/E7mev-oP_normal.jpg" TargetMode="External"/><Relationship Id="rId3457" Type="http://schemas.openxmlformats.org/officeDocument/2006/relationships/hyperlink" Target="http://pbs.twimg.com/profile_images/1306846544918839297/jPkRDzLQ_normal.jpg" TargetMode="External"/><Relationship Id="rId4788" Type="http://schemas.openxmlformats.org/officeDocument/2006/relationships/hyperlink" Target="http://twitter.com/DarshilKMashru/statuses/1353532712682979329" TargetMode="External"/><Relationship Id="rId2128" Type="http://schemas.openxmlformats.org/officeDocument/2006/relationships/hyperlink" Target="http://twitter.com/Abhaysa46675383/statuses/1353630446786023424" TargetMode="External"/><Relationship Id="rId2129" Type="http://schemas.openxmlformats.org/officeDocument/2006/relationships/hyperlink" Target="http://pbs.twimg.com/profile_images/1346690999339290624/07Ol40VW_normal.jpg" TargetMode="External"/><Relationship Id="rId3459" Type="http://schemas.openxmlformats.org/officeDocument/2006/relationships/hyperlink" Target="http://pbs.twimg.com/profile_images/1159044866367557635/tiT6douZ_normal.jpg" TargetMode="External"/><Relationship Id="rId3450" Type="http://schemas.openxmlformats.org/officeDocument/2006/relationships/hyperlink" Target="http://twitter.com/srikanthamani/statuses/1353590668183162882" TargetMode="External"/><Relationship Id="rId4781" Type="http://schemas.openxmlformats.org/officeDocument/2006/relationships/hyperlink" Target="http://pbs.twimg.com/profile_images/1259417743457161217/ZIZDi9qU_normal.jpg" TargetMode="External"/><Relationship Id="rId4780" Type="http://schemas.openxmlformats.org/officeDocument/2006/relationships/hyperlink" Target="http://twitter.com/RAGHAVE15362765/statuses/1353532938764263424" TargetMode="External"/><Relationship Id="rId2120" Type="http://schemas.openxmlformats.org/officeDocument/2006/relationships/hyperlink" Target="http://twitter.com/Mohdfai77867441/statuses/1353630956314271744" TargetMode="External"/><Relationship Id="rId3452" Type="http://schemas.openxmlformats.org/officeDocument/2006/relationships/hyperlink" Target="http://twitter.com/BhargavDhfm18/statuses/1353590654916468736" TargetMode="External"/><Relationship Id="rId4783" Type="http://schemas.openxmlformats.org/officeDocument/2006/relationships/hyperlink" Target="http://pbs.twimg.com/profile_images/1337405874214641664/EBLbs3Lf_normal.jpg" TargetMode="External"/><Relationship Id="rId2121" Type="http://schemas.openxmlformats.org/officeDocument/2006/relationships/hyperlink" Target="http://pbs.twimg.com/profile_images/817766985719316480/_HVZYsjI_normal.jpg" TargetMode="External"/><Relationship Id="rId3451" Type="http://schemas.openxmlformats.org/officeDocument/2006/relationships/hyperlink" Target="http://pbs.twimg.com/profile_images/1303893075589083136/6XQtMzsd_normal.jpg" TargetMode="External"/><Relationship Id="rId4782" Type="http://schemas.openxmlformats.org/officeDocument/2006/relationships/hyperlink" Target="http://twitter.com/_ITsangram_/statuses/1353532906090717185" TargetMode="External"/><Relationship Id="rId2122" Type="http://schemas.openxmlformats.org/officeDocument/2006/relationships/hyperlink" Target="http://twitter.com/flipkartsupport/statuses/1353630787040497664" TargetMode="External"/><Relationship Id="rId3454" Type="http://schemas.openxmlformats.org/officeDocument/2006/relationships/hyperlink" Target="http://twitter.com/Chatur_Bania/statuses/1353590644690673665" TargetMode="External"/><Relationship Id="rId4785" Type="http://schemas.openxmlformats.org/officeDocument/2006/relationships/hyperlink" Target="http://pbs.twimg.com/profile_images/1333783348074844160/p_DcHiqx_normal.jpg" TargetMode="External"/><Relationship Id="rId2123" Type="http://schemas.openxmlformats.org/officeDocument/2006/relationships/hyperlink" Target="http://pbs.twimg.com/profile_images/1316394575523577858/GvbnR_2w_normal.jpg" TargetMode="External"/><Relationship Id="rId3453" Type="http://schemas.openxmlformats.org/officeDocument/2006/relationships/hyperlink" Target="http://pbs.twimg.com/profile_images/1190982963854487554/8a_roeBo_normal.jpg" TargetMode="External"/><Relationship Id="rId4784" Type="http://schemas.openxmlformats.org/officeDocument/2006/relationships/hyperlink" Target="http://twitter.com/Cray32780Ray/statuses/1353532839589945345" TargetMode="External"/><Relationship Id="rId2124" Type="http://schemas.openxmlformats.org/officeDocument/2006/relationships/hyperlink" Target="http://twitter.com/Neelkam89933898/statuses/1353630711337472001" TargetMode="External"/><Relationship Id="rId3456" Type="http://schemas.openxmlformats.org/officeDocument/2006/relationships/hyperlink" Target="http://twitter.com/SiaRajput5/statuses/1353590526977576966" TargetMode="External"/><Relationship Id="rId4787" Type="http://schemas.openxmlformats.org/officeDocument/2006/relationships/hyperlink" Target="http://pbs.twimg.com/profile_images/1333375208749637633/OuV_4x1x_normal.jpg" TargetMode="External"/><Relationship Id="rId2125" Type="http://schemas.openxmlformats.org/officeDocument/2006/relationships/hyperlink" Target="http://abs.twimg.com/sticky/default_profile_images/default_profile_normal.png" TargetMode="External"/><Relationship Id="rId3455" Type="http://schemas.openxmlformats.org/officeDocument/2006/relationships/hyperlink" Target="http://pbs.twimg.com/profile_images/1352188297095729153/Ap5vmOia_normal.jpg" TargetMode="External"/><Relationship Id="rId4786" Type="http://schemas.openxmlformats.org/officeDocument/2006/relationships/hyperlink" Target="http://twitter.com/Rrv_06/statuses/1353532802579349504" TargetMode="External"/><Relationship Id="rId2115" Type="http://schemas.openxmlformats.org/officeDocument/2006/relationships/hyperlink" Target="http://abs.twimg.com/sticky/default_profile_images/default_profile_normal.png" TargetMode="External"/><Relationship Id="rId3447" Type="http://schemas.openxmlformats.org/officeDocument/2006/relationships/hyperlink" Target="http://pbs.twimg.com/profile_images/1350887097767395328/glYM8pjA_normal.jpg" TargetMode="External"/><Relationship Id="rId4778" Type="http://schemas.openxmlformats.org/officeDocument/2006/relationships/hyperlink" Target="http://twitter.com/getfreedeal/statuses/1353533022906146816" TargetMode="External"/><Relationship Id="rId2116" Type="http://schemas.openxmlformats.org/officeDocument/2006/relationships/hyperlink" Target="http://twitter.com/kanttripathi191/statuses/1353631106751336448" TargetMode="External"/><Relationship Id="rId3446" Type="http://schemas.openxmlformats.org/officeDocument/2006/relationships/hyperlink" Target="http://twitter.com/Brave_Spartan/statuses/1353590683370741760" TargetMode="External"/><Relationship Id="rId4777" Type="http://schemas.openxmlformats.org/officeDocument/2006/relationships/hyperlink" Target="http://pbs.twimg.com/profile_images/2793609448/52b7609b39a48b986652ea6e0b26cba7_normal.png" TargetMode="External"/><Relationship Id="rId2117" Type="http://schemas.openxmlformats.org/officeDocument/2006/relationships/hyperlink" Target="http://pbs.twimg.com/profile_images/1316692229914726400/pUng3gNe_normal.jpg" TargetMode="External"/><Relationship Id="rId3449" Type="http://schemas.openxmlformats.org/officeDocument/2006/relationships/hyperlink" Target="http://abs.twimg.com/sticky/default_profile_images/default_profile_normal.png" TargetMode="External"/><Relationship Id="rId2118" Type="http://schemas.openxmlformats.org/officeDocument/2006/relationships/hyperlink" Target="http://twitter.com/Mohdfai77867441/statuses/1353631053311696897" TargetMode="External"/><Relationship Id="rId3448" Type="http://schemas.openxmlformats.org/officeDocument/2006/relationships/hyperlink" Target="http://twitter.com/Stusha07928958/statuses/1353590671148388352" TargetMode="External"/><Relationship Id="rId4779" Type="http://schemas.openxmlformats.org/officeDocument/2006/relationships/hyperlink" Target="http://pbs.twimg.com/profile_images/1300402810282893313/AiDqaqBT_normal.jpg" TargetMode="External"/><Relationship Id="rId2119" Type="http://schemas.openxmlformats.org/officeDocument/2006/relationships/hyperlink" Target="http://pbs.twimg.com/profile_images/1316692229914726400/pUng3gNe_normal.jpg" TargetMode="External"/><Relationship Id="rId4770" Type="http://schemas.openxmlformats.org/officeDocument/2006/relationships/hyperlink" Target="http://twitter.com/Jaishjoshi1/statuses/1353533919900131329" TargetMode="External"/><Relationship Id="rId3441" Type="http://schemas.openxmlformats.org/officeDocument/2006/relationships/hyperlink" Target="http://abs.twimg.com/sticky/default_profile_images/default_profile_normal.png" TargetMode="External"/><Relationship Id="rId4772" Type="http://schemas.openxmlformats.org/officeDocument/2006/relationships/hyperlink" Target="http://twitter.com/swopnilgroot/statuses/1353533726513274880" TargetMode="External"/><Relationship Id="rId2110" Type="http://schemas.openxmlformats.org/officeDocument/2006/relationships/hyperlink" Target="http://twitter.com/xKumaFN/statuses/1353631195410518016" TargetMode="External"/><Relationship Id="rId3440" Type="http://schemas.openxmlformats.org/officeDocument/2006/relationships/hyperlink" Target="http://twitter.com/TecnoMobileInd/statuses/1353590928028524545" TargetMode="External"/><Relationship Id="rId4771" Type="http://schemas.openxmlformats.org/officeDocument/2006/relationships/hyperlink" Target="http://pbs.twimg.com/profile_images/1345233761886093313/VAU-unur_normal.jpg" TargetMode="External"/><Relationship Id="rId2111" Type="http://schemas.openxmlformats.org/officeDocument/2006/relationships/hyperlink" Target="http://pbs.twimg.com/profile_images/1316692229914726400/pUng3gNe_normal.jpg" TargetMode="External"/><Relationship Id="rId3443" Type="http://schemas.openxmlformats.org/officeDocument/2006/relationships/hyperlink" Target="http://abs.twimg.com/sticky/default_profile_images/default_profile_normal.png" TargetMode="External"/><Relationship Id="rId4774" Type="http://schemas.openxmlformats.org/officeDocument/2006/relationships/hyperlink" Target="http://twitter.com/realDashrath/statuses/1353533375995375617" TargetMode="External"/><Relationship Id="rId2112" Type="http://schemas.openxmlformats.org/officeDocument/2006/relationships/hyperlink" Target="http://twitter.com/Mohdfai77867441/statuses/1353631182072631298" TargetMode="External"/><Relationship Id="rId3442" Type="http://schemas.openxmlformats.org/officeDocument/2006/relationships/hyperlink" Target="http://twitter.com/VarunKhemka9/statuses/1353590896164409345" TargetMode="External"/><Relationship Id="rId4773" Type="http://schemas.openxmlformats.org/officeDocument/2006/relationships/hyperlink" Target="http://pbs.twimg.com/profile_images/1247388286298902531/vDSVtRub_normal.jpg" TargetMode="External"/><Relationship Id="rId2113" Type="http://schemas.openxmlformats.org/officeDocument/2006/relationships/hyperlink" Target="http://pbs.twimg.com/profile_images/1276471005964353537/o-8Z_M_U_normal.jpg" TargetMode="External"/><Relationship Id="rId3445" Type="http://schemas.openxmlformats.org/officeDocument/2006/relationships/hyperlink" Target="http://pbs.twimg.com/profile_images/1278442497077850113/0Nqfz3HA_normal.jpg" TargetMode="External"/><Relationship Id="rId4776" Type="http://schemas.openxmlformats.org/officeDocument/2006/relationships/hyperlink" Target="http://twitter.com/AssnaniSagar/statuses/1353533196839751681" TargetMode="External"/><Relationship Id="rId2114" Type="http://schemas.openxmlformats.org/officeDocument/2006/relationships/hyperlink" Target="http://twitter.com/amitSah30870215/statuses/1353631148803461121" TargetMode="External"/><Relationship Id="rId3444" Type="http://schemas.openxmlformats.org/officeDocument/2006/relationships/hyperlink" Target="http://twitter.com/VarunKhemka9/statuses/1353590891802333184" TargetMode="External"/><Relationship Id="rId4775" Type="http://schemas.openxmlformats.org/officeDocument/2006/relationships/hyperlink" Target="http://pbs.twimg.com/profile_images/1242108149458321408/iUn4kbNR_normal.jpg" TargetMode="External"/></Relationships>
</file>

<file path=xl/worksheets/_rels/sheet3.xml.rels><?xml version="1.0" encoding="UTF-8" standalone="yes"?><Relationships xmlns="http://schemas.openxmlformats.org/package/2006/relationships"><Relationship Id="rId5251" Type="http://schemas.openxmlformats.org/officeDocument/2006/relationships/hyperlink" Target="http://pbs.twimg.com/profile_images/1299847878731427840/rj_oGGaa_normal.jpg" TargetMode="External"/><Relationship Id="rId5252" Type="http://schemas.openxmlformats.org/officeDocument/2006/relationships/hyperlink" Target="http://twitter.com/GMeiste46451726/statuses/1353698561435725825" TargetMode="External"/><Relationship Id="rId5250" Type="http://schemas.openxmlformats.org/officeDocument/2006/relationships/hyperlink" Target="http://twitter.com/fredvalenzuela/statuses/1353698562438275072" TargetMode="External"/><Relationship Id="rId5255" Type="http://schemas.openxmlformats.org/officeDocument/2006/relationships/hyperlink" Target="http://pbs.twimg.com/profile_images/942279117621272576/9lPZvARo_normal.jpg" TargetMode="External"/><Relationship Id="rId5256" Type="http://schemas.openxmlformats.org/officeDocument/2006/relationships/hyperlink" Target="http://twitter.com/akimikami/statuses/1353698561301483520" TargetMode="External"/><Relationship Id="rId5253" Type="http://schemas.openxmlformats.org/officeDocument/2006/relationships/hyperlink" Target="http://pbs.twimg.com/profile_images/1130377586134011904/fwKXViSL_normal.jpg" TargetMode="External"/><Relationship Id="rId5254" Type="http://schemas.openxmlformats.org/officeDocument/2006/relationships/hyperlink" Target="http://twitter.com/chance2pm/statuses/1353698561435725824" TargetMode="External"/><Relationship Id="rId5259" Type="http://schemas.openxmlformats.org/officeDocument/2006/relationships/hyperlink" Target="http://pbs.twimg.com/profile_images/1274602115793444868/2Z4k2Dg5_normal.jpg" TargetMode="External"/><Relationship Id="rId5257" Type="http://schemas.openxmlformats.org/officeDocument/2006/relationships/hyperlink" Target="http://pbs.twimg.com/profile_images/1274815146464956416/W7cmlQg7_normal.jpg" TargetMode="External"/><Relationship Id="rId5258" Type="http://schemas.openxmlformats.org/officeDocument/2006/relationships/hyperlink" Target="http://twitter.com/s_al_mon/statuses/1353698560835874816" TargetMode="External"/><Relationship Id="rId5240" Type="http://schemas.openxmlformats.org/officeDocument/2006/relationships/hyperlink" Target="http://twitter.com/doredoreving/statuses/1353698564359118853" TargetMode="External"/><Relationship Id="rId5241" Type="http://schemas.openxmlformats.org/officeDocument/2006/relationships/hyperlink" Target="http://pbs.twimg.com/profile_images/1351853087774937091/RJTT-PK5_normal.jpg" TargetMode="External"/><Relationship Id="rId5244" Type="http://schemas.openxmlformats.org/officeDocument/2006/relationships/hyperlink" Target="http://twitter.com/twinkulstar/statuses/1353698563683885056" TargetMode="External"/><Relationship Id="rId5245" Type="http://schemas.openxmlformats.org/officeDocument/2006/relationships/hyperlink" Target="http://pbs.twimg.com/profile_images/1301577366804680704/nbbuxWrH_normal.jpg" TargetMode="External"/><Relationship Id="rId5242" Type="http://schemas.openxmlformats.org/officeDocument/2006/relationships/hyperlink" Target="http://twitter.com/astrophiIa/statuses/1353698563805605896" TargetMode="External"/><Relationship Id="rId5243" Type="http://schemas.openxmlformats.org/officeDocument/2006/relationships/hyperlink" Target="http://pbs.twimg.com/profile_images/1326324936181338112/s79X_hvc_normal.jpg" TargetMode="External"/><Relationship Id="rId5248" Type="http://schemas.openxmlformats.org/officeDocument/2006/relationships/hyperlink" Target="http://twitter.com/LucasGeekFan/statuses/1353698562861916160" TargetMode="External"/><Relationship Id="rId5249" Type="http://schemas.openxmlformats.org/officeDocument/2006/relationships/hyperlink" Target="http://pbs.twimg.com/profile_images/1260559381386706944/sKniHXat_normal.jpg" TargetMode="External"/><Relationship Id="rId5246" Type="http://schemas.openxmlformats.org/officeDocument/2006/relationships/hyperlink" Target="http://twitter.com/xxkero_keroxx/statuses/1353698562996019201" TargetMode="External"/><Relationship Id="rId5247" Type="http://schemas.openxmlformats.org/officeDocument/2006/relationships/hyperlink" Target="http://pbs.twimg.com/profile_images/1351230964219965455/XWOUrk8I_normal.jpg" TargetMode="External"/><Relationship Id="rId5270" Type="http://schemas.openxmlformats.org/officeDocument/2006/relationships/hyperlink" Target="http://twitter.com/pringreenlove/statuses/1353698556683587584" TargetMode="External"/><Relationship Id="rId5273" Type="http://schemas.openxmlformats.org/officeDocument/2006/relationships/hyperlink" Target="http://pbs.twimg.com/profile_images/1334499107839201283/3_z0UZK__normal.jpg" TargetMode="External"/><Relationship Id="rId5274" Type="http://schemas.openxmlformats.org/officeDocument/2006/relationships/hyperlink" Target="http://twitter.com/rii__tyoro__/statuses/1353698555823759365" TargetMode="External"/><Relationship Id="rId5271" Type="http://schemas.openxmlformats.org/officeDocument/2006/relationships/hyperlink" Target="http://pbs.twimg.com/profile_images/1351308539575238659/TZV6eJCn_normal.jpg" TargetMode="External"/><Relationship Id="rId5272" Type="http://schemas.openxmlformats.org/officeDocument/2006/relationships/hyperlink" Target="http://twitter.com/eri_howto/statuses/1353698556595462145" TargetMode="External"/><Relationship Id="rId5277" Type="http://schemas.openxmlformats.org/officeDocument/2006/relationships/hyperlink" Target="http://pbs.twimg.com/profile_images/1200979793648312320/088ru79O_normal.jpg" TargetMode="External"/><Relationship Id="rId5278" Type="http://schemas.openxmlformats.org/officeDocument/2006/relationships/hyperlink" Target="http://twitter.com/miyabitti3041/statuses/1353698554213068800" TargetMode="External"/><Relationship Id="rId5275" Type="http://schemas.openxmlformats.org/officeDocument/2006/relationships/hyperlink" Target="http://pbs.twimg.com/profile_images/1315236404067262464/uAdDCxAp_normal.jpg" TargetMode="External"/><Relationship Id="rId5276" Type="http://schemas.openxmlformats.org/officeDocument/2006/relationships/hyperlink" Target="http://twitter.com/WorldofBooks65/statuses/1353698555194695680" TargetMode="External"/><Relationship Id="rId5279" Type="http://schemas.openxmlformats.org/officeDocument/2006/relationships/hyperlink" Target="http://pbs.twimg.com/profile_images/1072271186522910720/ew4xClVk_normal.jpg" TargetMode="External"/><Relationship Id="rId5262" Type="http://schemas.openxmlformats.org/officeDocument/2006/relationships/hyperlink" Target="http://twitter.com/carlyandadam/statuses/1353698559422558208" TargetMode="External"/><Relationship Id="rId5263" Type="http://schemas.openxmlformats.org/officeDocument/2006/relationships/hyperlink" Target="http://pbs.twimg.com/profile_images/1105874895/Resizelerfald-R8-037-17deux_normal_normal.jpg" TargetMode="External"/><Relationship Id="rId5260" Type="http://schemas.openxmlformats.org/officeDocument/2006/relationships/hyperlink" Target="http://twitter.com/acgu0999/statuses/1353698559670050820" TargetMode="External"/><Relationship Id="rId5261" Type="http://schemas.openxmlformats.org/officeDocument/2006/relationships/hyperlink" Target="http://pbs.twimg.com/profile_images/1275562907531726848/L_209bfL_normal.jpg" TargetMode="External"/><Relationship Id="rId5266" Type="http://schemas.openxmlformats.org/officeDocument/2006/relationships/hyperlink" Target="http://twitter.com/ZjuqbzYBvdbumH2/statuses/1353698557891493888" TargetMode="External"/><Relationship Id="rId5267" Type="http://schemas.openxmlformats.org/officeDocument/2006/relationships/hyperlink" Target="http://pbs.twimg.com/profile_images/1352206840139046914/k3qHB8OS_normal.jpg" TargetMode="External"/><Relationship Id="rId5264" Type="http://schemas.openxmlformats.org/officeDocument/2006/relationships/hyperlink" Target="http://twitter.com/AnGaeilgeoir/statuses/1353698557899902984" TargetMode="External"/><Relationship Id="rId5265" Type="http://schemas.openxmlformats.org/officeDocument/2006/relationships/hyperlink" Target="http://pbs.twimg.com/profile_images/1205146465087016960/qX-wCBiZ_normal.png" TargetMode="External"/><Relationship Id="rId5268" Type="http://schemas.openxmlformats.org/officeDocument/2006/relationships/hyperlink" Target="http://twitter.com/DorkSinful/statuses/1353698557262368768" TargetMode="External"/><Relationship Id="rId5269" Type="http://schemas.openxmlformats.org/officeDocument/2006/relationships/hyperlink" Target="http://pbs.twimg.com/profile_images/1308654057142190080/Phh9Hz9D_normal.jpg" TargetMode="External"/><Relationship Id="rId5219" Type="http://schemas.openxmlformats.org/officeDocument/2006/relationships/hyperlink" Target="http://pbs.twimg.com/profile_images/494769237810896896/KtWA3tmh_normal.jpeg" TargetMode="External"/><Relationship Id="rId5217" Type="http://schemas.openxmlformats.org/officeDocument/2006/relationships/hyperlink" Target="http://pbs.twimg.com/profile_images/1353287825865601024/pOar6gwW_normal.jpg" TargetMode="External"/><Relationship Id="rId5218" Type="http://schemas.openxmlformats.org/officeDocument/2006/relationships/hyperlink" Target="http://twitter.com/toyuki31/statuses/1353698569123848194" TargetMode="External"/><Relationship Id="rId392" Type="http://schemas.openxmlformats.org/officeDocument/2006/relationships/hyperlink" Target="http://twitter.com/SPOFarrell3/statuses/1353699539513913344" TargetMode="External"/><Relationship Id="rId391" Type="http://schemas.openxmlformats.org/officeDocument/2006/relationships/hyperlink" Target="http://pbs.twimg.com/profile_images/1331701094662234112/5gB1X6aw_normal.jpg" TargetMode="External"/><Relationship Id="rId390" Type="http://schemas.openxmlformats.org/officeDocument/2006/relationships/hyperlink" Target="http://twitter.com/saigon636/statuses/1353699540059131910" TargetMode="External"/><Relationship Id="rId2180" Type="http://schemas.openxmlformats.org/officeDocument/2006/relationships/hyperlink" Target="http://twitter.com/mayupocky/statuses/1353699170033405953" TargetMode="External"/><Relationship Id="rId2181" Type="http://schemas.openxmlformats.org/officeDocument/2006/relationships/hyperlink" Target="http://pbs.twimg.com/profile_images/544522215270514688/8uauJRzK_normal.jpeg" TargetMode="External"/><Relationship Id="rId2182" Type="http://schemas.openxmlformats.org/officeDocument/2006/relationships/hyperlink" Target="http://twitter.com/AquaGrandblue/statuses/1353699169962127361" TargetMode="External"/><Relationship Id="rId2183" Type="http://schemas.openxmlformats.org/officeDocument/2006/relationships/hyperlink" Target="http://pbs.twimg.com/profile_images/1344272295011917826/lZH2Qwux_normal.jpg" TargetMode="External"/><Relationship Id="rId385" Type="http://schemas.openxmlformats.org/officeDocument/2006/relationships/hyperlink" Target="http://pbs.twimg.com/profile_images/1207635605/rafeek_normal.jpg" TargetMode="External"/><Relationship Id="rId2184" Type="http://schemas.openxmlformats.org/officeDocument/2006/relationships/hyperlink" Target="http://twitter.com/aizennzenn/statuses/1353699169165217792" TargetMode="External"/><Relationship Id="rId5211" Type="http://schemas.openxmlformats.org/officeDocument/2006/relationships/hyperlink" Target="http://pbs.twimg.com/profile_images/1347093105028186112/fsCRbdMP_normal.jpg" TargetMode="External"/><Relationship Id="rId384" Type="http://schemas.openxmlformats.org/officeDocument/2006/relationships/hyperlink" Target="http://twitter.com/4ZMlXaslB9uqWGa/statuses/1353699542114258945" TargetMode="External"/><Relationship Id="rId2185" Type="http://schemas.openxmlformats.org/officeDocument/2006/relationships/hyperlink" Target="http://pbs.twimg.com/profile_images/1349306645428531201/LW-wiv5u_normal.jpg" TargetMode="External"/><Relationship Id="rId5212" Type="http://schemas.openxmlformats.org/officeDocument/2006/relationships/hyperlink" Target="http://twitter.com/a_p2434/statuses/1353698570411544579" TargetMode="External"/><Relationship Id="rId383" Type="http://schemas.openxmlformats.org/officeDocument/2006/relationships/hyperlink" Target="http://pbs.twimg.com/profile_images/1170742992329592835/eI1COtOb_normal.jpg" TargetMode="External"/><Relationship Id="rId2186" Type="http://schemas.openxmlformats.org/officeDocument/2006/relationships/hyperlink" Target="http://twitter.com/coucheravectoi/statuses/1353699169110798337" TargetMode="External"/><Relationship Id="rId382" Type="http://schemas.openxmlformats.org/officeDocument/2006/relationships/hyperlink" Target="http://twitter.com/b818xx/statuses/1353699542814781440" TargetMode="External"/><Relationship Id="rId2187" Type="http://schemas.openxmlformats.org/officeDocument/2006/relationships/hyperlink" Target="http://pbs.twimg.com/profile_images/1103389643028873216/HsOHKnT9_normal.png" TargetMode="External"/><Relationship Id="rId5210" Type="http://schemas.openxmlformats.org/officeDocument/2006/relationships/hyperlink" Target="http://twitter.com/ricos_1117/statuses/1353698570927370240" TargetMode="External"/><Relationship Id="rId389" Type="http://schemas.openxmlformats.org/officeDocument/2006/relationships/hyperlink" Target="http://pbs.twimg.com/profile_images/1321766484759080966/nOcT8lOB_normal.jpg" TargetMode="External"/><Relationship Id="rId2188" Type="http://schemas.openxmlformats.org/officeDocument/2006/relationships/hyperlink" Target="http://twitter.com/geisasantos/statuses/1353699168888512512" TargetMode="External"/><Relationship Id="rId5215" Type="http://schemas.openxmlformats.org/officeDocument/2006/relationships/hyperlink" Target="http://abs.twimg.com/sticky/default_profile_images/default_profile_normal.png" TargetMode="External"/><Relationship Id="rId388" Type="http://schemas.openxmlformats.org/officeDocument/2006/relationships/hyperlink" Target="http://twitter.com/b65Pp3AuAMqCs02/statuses/1353699540440764416" TargetMode="External"/><Relationship Id="rId2189" Type="http://schemas.openxmlformats.org/officeDocument/2006/relationships/hyperlink" Target="http://pbs.twimg.com/profile_images/1204268277435756544/0RFLRDNe_normal.jpg" TargetMode="External"/><Relationship Id="rId5216" Type="http://schemas.openxmlformats.org/officeDocument/2006/relationships/hyperlink" Target="http://twitter.com/Yis0uFVkzuTXwxh/statuses/1353698569237094401" TargetMode="External"/><Relationship Id="rId387" Type="http://schemas.openxmlformats.org/officeDocument/2006/relationships/hyperlink" Target="http://pbs.twimg.com/profile_images/1168130219481296896/1etd0bxF_normal.jpg" TargetMode="External"/><Relationship Id="rId5213" Type="http://schemas.openxmlformats.org/officeDocument/2006/relationships/hyperlink" Target="http://pbs.twimg.com/profile_images/1270520871241695232/SUzzllUw_normal.jpg" TargetMode="External"/><Relationship Id="rId386" Type="http://schemas.openxmlformats.org/officeDocument/2006/relationships/hyperlink" Target="http://twitter.com/rafeekkottai/statuses/1353699541342683142" TargetMode="External"/><Relationship Id="rId5214" Type="http://schemas.openxmlformats.org/officeDocument/2006/relationships/hyperlink" Target="http://twitter.com/KRira0906/statuses/1353698569828491264" TargetMode="External"/><Relationship Id="rId5208" Type="http://schemas.openxmlformats.org/officeDocument/2006/relationships/hyperlink" Target="http://twitter.com/mineralwatter/statuses/1353698571078438913" TargetMode="External"/><Relationship Id="rId5209" Type="http://schemas.openxmlformats.org/officeDocument/2006/relationships/hyperlink" Target="http://pbs.twimg.com/profile_images/1345686710831644672/GGKYIlpJ_normal.jpg" TargetMode="External"/><Relationship Id="rId5206" Type="http://schemas.openxmlformats.org/officeDocument/2006/relationships/hyperlink" Target="http://twitter.com/MissHDodds/statuses/1353698571623665664" TargetMode="External"/><Relationship Id="rId5207" Type="http://schemas.openxmlformats.org/officeDocument/2006/relationships/hyperlink" Target="http://pbs.twimg.com/profile_images/1869350765/mi_normal.jpg" TargetMode="External"/><Relationship Id="rId381" Type="http://schemas.openxmlformats.org/officeDocument/2006/relationships/hyperlink" Target="http://pbs.twimg.com/profile_images/953980886873137152/hbuREJi__normal.jpg" TargetMode="External"/><Relationship Id="rId380" Type="http://schemas.openxmlformats.org/officeDocument/2006/relationships/hyperlink" Target="http://twitter.com/DorkSinful/statuses/1353699543666200578" TargetMode="External"/><Relationship Id="rId379" Type="http://schemas.openxmlformats.org/officeDocument/2006/relationships/hyperlink" Target="http://pbs.twimg.com/profile_images/1352206840139046914/k3qHB8OS_normal.jpg" TargetMode="External"/><Relationship Id="rId2170" Type="http://schemas.openxmlformats.org/officeDocument/2006/relationships/hyperlink" Target="http://twitter.com/fedora3000/statuses/1353699171056934912" TargetMode="External"/><Relationship Id="rId2171" Type="http://schemas.openxmlformats.org/officeDocument/2006/relationships/hyperlink" Target="http://pbs.twimg.com/profile_images/1297220635102412802/qeK_YObI_normal.jpg" TargetMode="External"/><Relationship Id="rId2172" Type="http://schemas.openxmlformats.org/officeDocument/2006/relationships/hyperlink" Target="http://twitter.com/GiftCod/statuses/1353699171040174082" TargetMode="External"/><Relationship Id="rId374" Type="http://schemas.openxmlformats.org/officeDocument/2006/relationships/hyperlink" Target="http://twitter.com/Aditiitweets/statuses/1353699543896846336" TargetMode="External"/><Relationship Id="rId2173" Type="http://schemas.openxmlformats.org/officeDocument/2006/relationships/hyperlink" Target="http://pbs.twimg.com/profile_images/1201023602713251842/IRH1Qp0A_normal.jpg" TargetMode="External"/><Relationship Id="rId5200" Type="http://schemas.openxmlformats.org/officeDocument/2006/relationships/hyperlink" Target="http://twitter.com/LisaAtLostock/statuses/1353698572542349314" TargetMode="External"/><Relationship Id="rId373" Type="http://schemas.openxmlformats.org/officeDocument/2006/relationships/hyperlink" Target="http://pbs.twimg.com/profile_images/1353641122854146056/wYqo22X0_normal.jpg" TargetMode="External"/><Relationship Id="rId2174" Type="http://schemas.openxmlformats.org/officeDocument/2006/relationships/hyperlink" Target="http://twitter.com/marimo_fumko/statuses/1353699170335383552" TargetMode="External"/><Relationship Id="rId5201" Type="http://schemas.openxmlformats.org/officeDocument/2006/relationships/hyperlink" Target="http://pbs.twimg.com/profile_images/1076147206229377024/hOTZDqFz_normal.jpg" TargetMode="External"/><Relationship Id="rId372" Type="http://schemas.openxmlformats.org/officeDocument/2006/relationships/hyperlink" Target="http://twitter.com/false_T/statuses/1353699544622452736" TargetMode="External"/><Relationship Id="rId2175" Type="http://schemas.openxmlformats.org/officeDocument/2006/relationships/hyperlink" Target="http://pbs.twimg.com/profile_images/1352938615270236160/RjBxpOo-_normal.jpg" TargetMode="External"/><Relationship Id="rId371" Type="http://schemas.openxmlformats.org/officeDocument/2006/relationships/hyperlink" Target="http://pbs.twimg.com/profile_images/1353131932939296769/7Uese8yx_normal.jpg" TargetMode="External"/><Relationship Id="rId2176" Type="http://schemas.openxmlformats.org/officeDocument/2006/relationships/hyperlink" Target="http://twitter.com/Xhanti0330/statuses/1353699170071277568" TargetMode="External"/><Relationship Id="rId378" Type="http://schemas.openxmlformats.org/officeDocument/2006/relationships/hyperlink" Target="http://twitter.com/usisi00/statuses/1353699543859138561" TargetMode="External"/><Relationship Id="rId2177" Type="http://schemas.openxmlformats.org/officeDocument/2006/relationships/hyperlink" Target="http://pbs.twimg.com/profile_images/378800000260174762/323fed77bb2d21a6b5088531567730ef_normal.jpeg" TargetMode="External"/><Relationship Id="rId5204" Type="http://schemas.openxmlformats.org/officeDocument/2006/relationships/hyperlink" Target="http://twitter.com/busuke20151114/statuses/1353698571753725954" TargetMode="External"/><Relationship Id="rId377" Type="http://schemas.openxmlformats.org/officeDocument/2006/relationships/hyperlink" Target="http://pbs.twimg.com/profile_images/816611185919307776/9HMKOXE8_normal.jpg" TargetMode="External"/><Relationship Id="rId2178" Type="http://schemas.openxmlformats.org/officeDocument/2006/relationships/hyperlink" Target="http://twitter.com/W_Angels_Wings/statuses/1353699170071142405" TargetMode="External"/><Relationship Id="rId5205" Type="http://schemas.openxmlformats.org/officeDocument/2006/relationships/hyperlink" Target="http://pbs.twimg.com/profile_images/1179219727656390656/nsAnm5fS_normal.jpg" TargetMode="External"/><Relationship Id="rId376" Type="http://schemas.openxmlformats.org/officeDocument/2006/relationships/hyperlink" Target="http://twitter.com/jhines340/statuses/1353699543859265536" TargetMode="External"/><Relationship Id="rId2179" Type="http://schemas.openxmlformats.org/officeDocument/2006/relationships/hyperlink" Target="http://pbs.twimg.com/profile_images/705117259/image1463_normal.jpg" TargetMode="External"/><Relationship Id="rId5202" Type="http://schemas.openxmlformats.org/officeDocument/2006/relationships/hyperlink" Target="http://twitter.com/SuperTomcat21st/statuses/1353698572433154050" TargetMode="External"/><Relationship Id="rId375" Type="http://schemas.openxmlformats.org/officeDocument/2006/relationships/hyperlink" Target="http://pbs.twimg.com/profile_images/1346095423220572160/aE0KNXmw_normal.png" TargetMode="External"/><Relationship Id="rId5203" Type="http://schemas.openxmlformats.org/officeDocument/2006/relationships/hyperlink" Target="http://pbs.twimg.com/profile_images/1349140709954109441/5pd-mPU__normal.jpg" TargetMode="External"/><Relationship Id="rId5239" Type="http://schemas.openxmlformats.org/officeDocument/2006/relationships/hyperlink" Target="http://pbs.twimg.com/profile_images/1306135837625573376/wxGcdv8i_normal.jpg" TargetMode="External"/><Relationship Id="rId5230" Type="http://schemas.openxmlformats.org/officeDocument/2006/relationships/hyperlink" Target="http://twitter.com/seiner1290/statuses/1353698566665953281" TargetMode="External"/><Relationship Id="rId5233" Type="http://schemas.openxmlformats.org/officeDocument/2006/relationships/hyperlink" Target="http://pbs.twimg.com/profile_images/290378817/cd_1_115_normal.jpg" TargetMode="External"/><Relationship Id="rId5234" Type="http://schemas.openxmlformats.org/officeDocument/2006/relationships/hyperlink" Target="http://twitter.com/MarleneStringer/statuses/1353698566448021505" TargetMode="External"/><Relationship Id="rId5231" Type="http://schemas.openxmlformats.org/officeDocument/2006/relationships/hyperlink" Target="http://pbs.twimg.com/profile_images/1306709519683129344/0N25nLiq_normal.jpg" TargetMode="External"/><Relationship Id="rId5232" Type="http://schemas.openxmlformats.org/officeDocument/2006/relationships/hyperlink" Target="http://twitter.com/takenosukesuke/statuses/1353698566603038720" TargetMode="External"/><Relationship Id="rId5237" Type="http://schemas.openxmlformats.org/officeDocument/2006/relationships/hyperlink" Target="http://pbs.twimg.com/profile_images/1255116003949703168/CV01GzaL_normal.jpg" TargetMode="External"/><Relationship Id="rId5238" Type="http://schemas.openxmlformats.org/officeDocument/2006/relationships/hyperlink" Target="http://twitter.com/upa0215/statuses/1353698564690460677" TargetMode="External"/><Relationship Id="rId5235" Type="http://schemas.openxmlformats.org/officeDocument/2006/relationships/hyperlink" Target="http://pbs.twimg.com/profile_images/1323873841379221506/67rcdlCt_normal.jpg" TargetMode="External"/><Relationship Id="rId5236" Type="http://schemas.openxmlformats.org/officeDocument/2006/relationships/hyperlink" Target="http://twitter.com/PellizzariGiano/statuses/1353698566217281541" TargetMode="External"/><Relationship Id="rId5228" Type="http://schemas.openxmlformats.org/officeDocument/2006/relationships/hyperlink" Target="http://twitter.com/paulbccp/statuses/1353698567534354432" TargetMode="External"/><Relationship Id="rId5229" Type="http://schemas.openxmlformats.org/officeDocument/2006/relationships/hyperlink" Target="http://pbs.twimg.com/profile_images/911459527152635905/6bO9_2rx_normal.jpg" TargetMode="External"/><Relationship Id="rId2190" Type="http://schemas.openxmlformats.org/officeDocument/2006/relationships/hyperlink" Target="http://twitter.com/babypinkv3v/statuses/1353699168674451457" TargetMode="External"/><Relationship Id="rId2191" Type="http://schemas.openxmlformats.org/officeDocument/2006/relationships/hyperlink" Target="http://pbs.twimg.com/profile_images/1196023537082884097/KNo4eDX-_normal.jpg" TargetMode="External"/><Relationship Id="rId2192" Type="http://schemas.openxmlformats.org/officeDocument/2006/relationships/hyperlink" Target="http://twitter.com/YUUKI_r6/statuses/1353699168447991809" TargetMode="External"/><Relationship Id="rId2193" Type="http://schemas.openxmlformats.org/officeDocument/2006/relationships/hyperlink" Target="http://pbs.twimg.com/profile_images/828631856652259328/n9rUHgvK_normal.jpg" TargetMode="External"/><Relationship Id="rId2194" Type="http://schemas.openxmlformats.org/officeDocument/2006/relationships/hyperlink" Target="http://twitter.com/hO2VCINUxjrL2YD/statuses/1353699168116588544" TargetMode="External"/><Relationship Id="rId396" Type="http://schemas.openxmlformats.org/officeDocument/2006/relationships/hyperlink" Target="http://twitter.com/devin_salesman/statuses/1353699539191009282" TargetMode="External"/><Relationship Id="rId2195" Type="http://schemas.openxmlformats.org/officeDocument/2006/relationships/hyperlink" Target="http://pbs.twimg.com/profile_images/1299414378966474752/AN5uAw5I_normal.jpg" TargetMode="External"/><Relationship Id="rId5222" Type="http://schemas.openxmlformats.org/officeDocument/2006/relationships/hyperlink" Target="http://twitter.com/0Cpetch/statuses/1353698568117264389" TargetMode="External"/><Relationship Id="rId395" Type="http://schemas.openxmlformats.org/officeDocument/2006/relationships/hyperlink" Target="http://pbs.twimg.com/profile_images/793461184963936257/U7sVL8wG_normal.jpg" TargetMode="External"/><Relationship Id="rId2196" Type="http://schemas.openxmlformats.org/officeDocument/2006/relationships/hyperlink" Target="http://twitter.com/yayoi09121115/statuses/1353699168011702273" TargetMode="External"/><Relationship Id="rId5223" Type="http://schemas.openxmlformats.org/officeDocument/2006/relationships/hyperlink" Target="http://pbs.twimg.com/profile_images/1309144718157197314/zkgRmEKU_normal.jpg" TargetMode="External"/><Relationship Id="rId394" Type="http://schemas.openxmlformats.org/officeDocument/2006/relationships/hyperlink" Target="http://twitter.com/siopaella/statuses/1353699539333640193" TargetMode="External"/><Relationship Id="rId2197" Type="http://schemas.openxmlformats.org/officeDocument/2006/relationships/hyperlink" Target="http://pbs.twimg.com/profile_images/1332001262066233344/E3kSa5_g_normal.png" TargetMode="External"/><Relationship Id="rId5220" Type="http://schemas.openxmlformats.org/officeDocument/2006/relationships/hyperlink" Target="http://twitter.com/HitMusic80s/statuses/1353698568419373057" TargetMode="External"/><Relationship Id="rId393" Type="http://schemas.openxmlformats.org/officeDocument/2006/relationships/hyperlink" Target="http://pbs.twimg.com/profile_images/1242269900212703235/RAPtJG0A_normal.jpg" TargetMode="External"/><Relationship Id="rId2198" Type="http://schemas.openxmlformats.org/officeDocument/2006/relationships/hyperlink" Target="http://twitter.com/torima_bg/statuses/1353699167667965953" TargetMode="External"/><Relationship Id="rId5221" Type="http://schemas.openxmlformats.org/officeDocument/2006/relationships/hyperlink" Target="http://pbs.twimg.com/profile_images/685559417530638338/waiiY_12_normal.jpg" TargetMode="External"/><Relationship Id="rId2199" Type="http://schemas.openxmlformats.org/officeDocument/2006/relationships/hyperlink" Target="http://abs.twimg.com/sticky/default_profile_images/default_profile_normal.png" TargetMode="External"/><Relationship Id="rId5226" Type="http://schemas.openxmlformats.org/officeDocument/2006/relationships/hyperlink" Target="http://twitter.com/irugime39/statuses/1353698567689441280" TargetMode="External"/><Relationship Id="rId399" Type="http://schemas.openxmlformats.org/officeDocument/2006/relationships/hyperlink" Target="http://pbs.twimg.com/profile_images/1353188728420904962/LZoLKA5q_normal.jpg" TargetMode="External"/><Relationship Id="rId5227" Type="http://schemas.openxmlformats.org/officeDocument/2006/relationships/hyperlink" Target="http://pbs.twimg.com/profile_images/1319981697409187840/JiSfSfBy_normal.jpg" TargetMode="External"/><Relationship Id="rId398" Type="http://schemas.openxmlformats.org/officeDocument/2006/relationships/hyperlink" Target="http://twitter.com/AshishGoyalRke/statuses/1353699538767204354" TargetMode="External"/><Relationship Id="rId5224" Type="http://schemas.openxmlformats.org/officeDocument/2006/relationships/hyperlink" Target="http://twitter.com/UnlimiChannel/statuses/1353698567806836737" TargetMode="External"/><Relationship Id="rId397" Type="http://schemas.openxmlformats.org/officeDocument/2006/relationships/hyperlink" Target="http://pbs.twimg.com/profile_images/1309071666425868288/goO2oux__normal.jpg" TargetMode="External"/><Relationship Id="rId5225" Type="http://schemas.openxmlformats.org/officeDocument/2006/relationships/hyperlink" Target="http://pbs.twimg.com/profile_images/1327458610717159425/qb7cuLQM_normal.jpg" TargetMode="External"/><Relationship Id="rId1730" Type="http://schemas.openxmlformats.org/officeDocument/2006/relationships/hyperlink" Target="http://pbs.twimg.com/profile_images/1164372200008237056/b59juIsM_normal.jpg" TargetMode="External"/><Relationship Id="rId1731" Type="http://schemas.openxmlformats.org/officeDocument/2006/relationships/hyperlink" Target="http://twitter.com/tetomoca/statuses/1353699253676216320" TargetMode="External"/><Relationship Id="rId1732" Type="http://schemas.openxmlformats.org/officeDocument/2006/relationships/hyperlink" Target="http://pbs.twimg.com/profile_images/1024705041561735168/4giIcLXL_normal.jpg" TargetMode="External"/><Relationship Id="rId1733" Type="http://schemas.openxmlformats.org/officeDocument/2006/relationships/hyperlink" Target="http://twitter.com/JanRomes/statuses/1353699253542154240" TargetMode="External"/><Relationship Id="rId1734" Type="http://schemas.openxmlformats.org/officeDocument/2006/relationships/hyperlink" Target="http://pbs.twimg.com/profile_images/1127809663909502981/NLFU1uXH_normal.png" TargetMode="External"/><Relationship Id="rId1735" Type="http://schemas.openxmlformats.org/officeDocument/2006/relationships/hyperlink" Target="http://twitter.com/guttaron/statuses/1353699253248430080" TargetMode="External"/><Relationship Id="rId1736" Type="http://schemas.openxmlformats.org/officeDocument/2006/relationships/hyperlink" Target="http://pbs.twimg.com/profile_images/899581378689351680/wmwziSxB_normal.jpg" TargetMode="External"/><Relationship Id="rId1737" Type="http://schemas.openxmlformats.org/officeDocument/2006/relationships/hyperlink" Target="http://twitter.com/booktweep02/statuses/1353699252396990464" TargetMode="External"/><Relationship Id="rId1738" Type="http://schemas.openxmlformats.org/officeDocument/2006/relationships/hyperlink" Target="http://abs.twimg.com/sticky/default_profile_images/default_profile_normal.png" TargetMode="External"/><Relationship Id="rId1739" Type="http://schemas.openxmlformats.org/officeDocument/2006/relationships/hyperlink" Target="http://twitter.com/asm109076/statuses/1353699252078145536" TargetMode="External"/><Relationship Id="rId1720" Type="http://schemas.openxmlformats.org/officeDocument/2006/relationships/hyperlink" Target="http://pbs.twimg.com/profile_images/1842727193/komu_normal.jpg" TargetMode="External"/><Relationship Id="rId1721" Type="http://schemas.openxmlformats.org/officeDocument/2006/relationships/hyperlink" Target="http://twitter.com/black_maron7/statuses/1353699257274916865" TargetMode="External"/><Relationship Id="rId1722" Type="http://schemas.openxmlformats.org/officeDocument/2006/relationships/hyperlink" Target="http://pbs.twimg.com/profile_images/1128940011879927808/x_tbnYCK_normal.png" TargetMode="External"/><Relationship Id="rId1723" Type="http://schemas.openxmlformats.org/officeDocument/2006/relationships/hyperlink" Target="http://twitter.com/yuuseikamenn/statuses/1353699256838840320" TargetMode="External"/><Relationship Id="rId1724" Type="http://schemas.openxmlformats.org/officeDocument/2006/relationships/hyperlink" Target="http://pbs.twimg.com/profile_images/1172471274540453888/fx9ygKJr_normal.jpg" TargetMode="External"/><Relationship Id="rId1725" Type="http://schemas.openxmlformats.org/officeDocument/2006/relationships/hyperlink" Target="http://twitter.com/saniko1285/statuses/1353699256540950528" TargetMode="External"/><Relationship Id="rId1726" Type="http://schemas.openxmlformats.org/officeDocument/2006/relationships/hyperlink" Target="http://pbs.twimg.com/profile_images/1300263854283264001/pehQqCbC_normal.jpg" TargetMode="External"/><Relationship Id="rId1727" Type="http://schemas.openxmlformats.org/officeDocument/2006/relationships/hyperlink" Target="http://twitter.com/ocijen/statuses/1353699256205418496" TargetMode="External"/><Relationship Id="rId1728" Type="http://schemas.openxmlformats.org/officeDocument/2006/relationships/hyperlink" Target="http://pbs.twimg.com/profile_images/1653638763/bselogo_new_normal.gif" TargetMode="External"/><Relationship Id="rId1729" Type="http://schemas.openxmlformats.org/officeDocument/2006/relationships/hyperlink" Target="http://twitter.com/BSE_News/statuses/1353699256079532032" TargetMode="External"/><Relationship Id="rId1752" Type="http://schemas.openxmlformats.org/officeDocument/2006/relationships/hyperlink" Target="http://pbs.twimg.com/profile_images/1337347649658241027/XdQHNEMb_normal.jpg" TargetMode="External"/><Relationship Id="rId1753" Type="http://schemas.openxmlformats.org/officeDocument/2006/relationships/hyperlink" Target="http://twitter.com/mirai2020ii/statuses/1353699250429784066" TargetMode="External"/><Relationship Id="rId1754" Type="http://schemas.openxmlformats.org/officeDocument/2006/relationships/hyperlink" Target="http://pbs.twimg.com/profile_images/1168187482568921089/GqtF4t0n_normal.jpg" TargetMode="External"/><Relationship Id="rId1755" Type="http://schemas.openxmlformats.org/officeDocument/2006/relationships/hyperlink" Target="http://twitter.com/YURItoASOBO/statuses/1353699250257858566" TargetMode="External"/><Relationship Id="rId1756" Type="http://schemas.openxmlformats.org/officeDocument/2006/relationships/hyperlink" Target="http://pbs.twimg.com/profile_images/1194180941305958401/fIsNZJ1A_normal.png" TargetMode="External"/><Relationship Id="rId1757" Type="http://schemas.openxmlformats.org/officeDocument/2006/relationships/hyperlink" Target="http://twitter.com/ARkPgTslONSufhb/statuses/1353699249125433344" TargetMode="External"/><Relationship Id="rId1758" Type="http://schemas.openxmlformats.org/officeDocument/2006/relationships/hyperlink" Target="http://pbs.twimg.com/profile_images/1211767721039405056/S5Ninc0J_normal.jpg" TargetMode="External"/><Relationship Id="rId1759" Type="http://schemas.openxmlformats.org/officeDocument/2006/relationships/hyperlink" Target="http://twitter.com/BastianRoaAcun3/statuses/1353699248815144974" TargetMode="External"/><Relationship Id="rId1750" Type="http://schemas.openxmlformats.org/officeDocument/2006/relationships/hyperlink" Target="http://pbs.twimg.com/profile_images/1026269123469168643/buHb4y0d_normal.jpg" TargetMode="External"/><Relationship Id="rId1751" Type="http://schemas.openxmlformats.org/officeDocument/2006/relationships/hyperlink" Target="http://twitter.com/bgccycle1/statuses/1353699250631131137" TargetMode="External"/><Relationship Id="rId1741" Type="http://schemas.openxmlformats.org/officeDocument/2006/relationships/hyperlink" Target="http://twitter.com/izuminoogawa/statuses/1353699252069797889" TargetMode="External"/><Relationship Id="rId1742" Type="http://schemas.openxmlformats.org/officeDocument/2006/relationships/hyperlink" Target="http://pbs.twimg.com/profile_images/1130378183587422208/VfoFwqqu_normal.jpg" TargetMode="External"/><Relationship Id="rId1743" Type="http://schemas.openxmlformats.org/officeDocument/2006/relationships/hyperlink" Target="http://twitter.com/chanceJYJ/statuses/1353699251692343296" TargetMode="External"/><Relationship Id="rId1744" Type="http://schemas.openxmlformats.org/officeDocument/2006/relationships/hyperlink" Target="http://pbs.twimg.com/profile_images/1293497104971649025/g_8Xu6M5_normal.jpg" TargetMode="External"/><Relationship Id="rId1745" Type="http://schemas.openxmlformats.org/officeDocument/2006/relationships/hyperlink" Target="http://twitter.com/729kenek/statuses/1353699251079974913" TargetMode="External"/><Relationship Id="rId1746" Type="http://schemas.openxmlformats.org/officeDocument/2006/relationships/hyperlink" Target="http://pbs.twimg.com/profile_images/1327166206772580352/9N20HVgQ_normal.jpg" TargetMode="External"/><Relationship Id="rId1747" Type="http://schemas.openxmlformats.org/officeDocument/2006/relationships/hyperlink" Target="http://twitter.com/DavidLimbu39/statuses/1353699251063152640" TargetMode="External"/><Relationship Id="rId1748" Type="http://schemas.openxmlformats.org/officeDocument/2006/relationships/hyperlink" Target="http://pbs.twimg.com/profile_images/615942985469964288/2ezq-yDN_normal.jpg" TargetMode="External"/><Relationship Id="rId1749" Type="http://schemas.openxmlformats.org/officeDocument/2006/relationships/hyperlink" Target="http://twitter.com/BritonandDane/statuses/1353699250916499456" TargetMode="External"/><Relationship Id="rId1740" Type="http://schemas.openxmlformats.org/officeDocument/2006/relationships/hyperlink" Target="http://pbs.twimg.com/profile_images/1270393486852804608/tlXDYRcF_normal.jpg" TargetMode="External"/><Relationship Id="rId5291" Type="http://schemas.openxmlformats.org/officeDocument/2006/relationships/hyperlink" Target="http://pbs.twimg.com/profile_images/1255856534648549376/qojgW_vo_normal.jpg" TargetMode="External"/><Relationship Id="rId5292" Type="http://schemas.openxmlformats.org/officeDocument/2006/relationships/hyperlink" Target="http://twitter.com/_nonono_no/statuses/1353698551763619840" TargetMode="External"/><Relationship Id="rId5290" Type="http://schemas.openxmlformats.org/officeDocument/2006/relationships/hyperlink" Target="http://twitter.com/gramirez80/statuses/1353698552397123587" TargetMode="External"/><Relationship Id="rId5295" Type="http://schemas.openxmlformats.org/officeDocument/2006/relationships/hyperlink" Target="http://pbs.twimg.com/profile_images/1348133362238517249/mLZgHE-B_normal.jpg" TargetMode="External"/><Relationship Id="rId5296" Type="http://schemas.openxmlformats.org/officeDocument/2006/relationships/hyperlink" Target="http://twitter.com/sou_Switchjp/statuses/1353698550740226049" TargetMode="External"/><Relationship Id="rId5293" Type="http://schemas.openxmlformats.org/officeDocument/2006/relationships/hyperlink" Target="http://pbs.twimg.com/profile_images/1312856877244411904/fBO-qXYO_normal.jpg" TargetMode="External"/><Relationship Id="rId5294" Type="http://schemas.openxmlformats.org/officeDocument/2006/relationships/hyperlink" Target="http://twitter.com/gummmmmi1225/statuses/1353698551423852546" TargetMode="External"/><Relationship Id="rId5299" Type="http://schemas.openxmlformats.org/officeDocument/2006/relationships/hyperlink" Target="http://pbs.twimg.com/profile_images/1346417825896824833/HuEBr76t_normal.jpg" TargetMode="External"/><Relationship Id="rId5297" Type="http://schemas.openxmlformats.org/officeDocument/2006/relationships/hyperlink" Target="http://pbs.twimg.com/profile_images/1110284420802666498/BGaWEgw3_normal.jpg" TargetMode="External"/><Relationship Id="rId5298" Type="http://schemas.openxmlformats.org/officeDocument/2006/relationships/hyperlink" Target="http://twitter.com/june_kearns/statuses/1353698550123786240" TargetMode="External"/><Relationship Id="rId5280" Type="http://schemas.openxmlformats.org/officeDocument/2006/relationships/hyperlink" Target="http://twitter.com/De5rGQ2ZqB6jVpn/statuses/1353698554166923264" TargetMode="External"/><Relationship Id="rId5281" Type="http://schemas.openxmlformats.org/officeDocument/2006/relationships/hyperlink" Target="http://pbs.twimg.com/profile_images/1349679971657256960/4B8vdoBJ_normal.jpg" TargetMode="External"/><Relationship Id="rId5284" Type="http://schemas.openxmlformats.org/officeDocument/2006/relationships/hyperlink" Target="http://twitter.com/kenken0366/statuses/1353698552971595777" TargetMode="External"/><Relationship Id="rId5285" Type="http://schemas.openxmlformats.org/officeDocument/2006/relationships/hyperlink" Target="http://abs.twimg.com/sticky/default_profile_images/default_profile_normal.png" TargetMode="External"/><Relationship Id="rId5282" Type="http://schemas.openxmlformats.org/officeDocument/2006/relationships/hyperlink" Target="http://twitter.com/anxiousasfuuck/statuses/1353698553139515393" TargetMode="External"/><Relationship Id="rId5283" Type="http://schemas.openxmlformats.org/officeDocument/2006/relationships/hyperlink" Target="http://pbs.twimg.com/profile_images/855357023784910848/iSqHnq5p_normal.jpg" TargetMode="External"/><Relationship Id="rId5288" Type="http://schemas.openxmlformats.org/officeDocument/2006/relationships/hyperlink" Target="http://twitter.com/fw5vgf/statuses/1353698552510222342" TargetMode="External"/><Relationship Id="rId5289" Type="http://schemas.openxmlformats.org/officeDocument/2006/relationships/hyperlink" Target="http://pbs.twimg.com/profile_images/1301157396912525312/t1T402nQ_normal.jpg" TargetMode="External"/><Relationship Id="rId5286" Type="http://schemas.openxmlformats.org/officeDocument/2006/relationships/hyperlink" Target="http://twitter.com/Lauriehynds/statuses/1353698552510369793" TargetMode="External"/><Relationship Id="rId5287" Type="http://schemas.openxmlformats.org/officeDocument/2006/relationships/hyperlink" Target="http://abs.twimg.com/sticky/default_profile_images/default_profile_normal.png" TargetMode="External"/><Relationship Id="rId1710" Type="http://schemas.openxmlformats.org/officeDocument/2006/relationships/hyperlink" Target="http://pbs.twimg.com/profile_images/741595091962187780/nnE-NmeT_normal.jpg" TargetMode="External"/><Relationship Id="rId1711" Type="http://schemas.openxmlformats.org/officeDocument/2006/relationships/hyperlink" Target="http://twitter.com/RemmyMeggs/statuses/1353699259674189824" TargetMode="External"/><Relationship Id="rId1712" Type="http://schemas.openxmlformats.org/officeDocument/2006/relationships/hyperlink" Target="http://pbs.twimg.com/profile_images/1312315980006080513/pQcYhbI5_normal.jpg" TargetMode="External"/><Relationship Id="rId1713" Type="http://schemas.openxmlformats.org/officeDocument/2006/relationships/hyperlink" Target="http://twitter.com/ma_kyuriiiiiiii/statuses/1353699259606945793" TargetMode="External"/><Relationship Id="rId1714" Type="http://schemas.openxmlformats.org/officeDocument/2006/relationships/hyperlink" Target="http://pbs.twimg.com/profile_images/1255856534648549376/qojgW_vo_normal.jpg" TargetMode="External"/><Relationship Id="rId1715" Type="http://schemas.openxmlformats.org/officeDocument/2006/relationships/hyperlink" Target="http://twitter.com/_nonono_no/statuses/1353699259070046208" TargetMode="External"/><Relationship Id="rId1716" Type="http://schemas.openxmlformats.org/officeDocument/2006/relationships/hyperlink" Target="http://pbs.twimg.com/profile_images/1345957668188377088/BrNXqgja_normal.jpg" TargetMode="External"/><Relationship Id="rId1717" Type="http://schemas.openxmlformats.org/officeDocument/2006/relationships/hyperlink" Target="http://twitter.com/Otawara2309/statuses/1353699258688393216" TargetMode="External"/><Relationship Id="rId1718" Type="http://schemas.openxmlformats.org/officeDocument/2006/relationships/hyperlink" Target="http://abs.twimg.com/sticky/default_profile_images/default_profile_normal.png" TargetMode="External"/><Relationship Id="rId1719" Type="http://schemas.openxmlformats.org/officeDocument/2006/relationships/hyperlink" Target="http://twitter.com/kenta46502938/statuses/1353699258189324289" TargetMode="External"/><Relationship Id="rId1700" Type="http://schemas.openxmlformats.org/officeDocument/2006/relationships/hyperlink" Target="http://pbs.twimg.com/profile_images/1337049463123300361/HFXLhwAV_normal.jpg" TargetMode="External"/><Relationship Id="rId1701" Type="http://schemas.openxmlformats.org/officeDocument/2006/relationships/hyperlink" Target="http://twitter.com/YUNGSCOOP/statuses/1353699261804896256" TargetMode="External"/><Relationship Id="rId1702" Type="http://schemas.openxmlformats.org/officeDocument/2006/relationships/hyperlink" Target="http://pbs.twimg.com/profile_images/1230401783693864961/yHYz94IS_normal.jpg" TargetMode="External"/><Relationship Id="rId1703" Type="http://schemas.openxmlformats.org/officeDocument/2006/relationships/hyperlink" Target="http://twitter.com/amazon_newitem/statuses/1353699261771247616" TargetMode="External"/><Relationship Id="rId1704" Type="http://schemas.openxmlformats.org/officeDocument/2006/relationships/hyperlink" Target="http://pbs.twimg.com/profile_images/1246290092328550401/C27Fmfet_normal.jpg" TargetMode="External"/><Relationship Id="rId1705" Type="http://schemas.openxmlformats.org/officeDocument/2006/relationships/hyperlink" Target="http://twitter.com/saya2416/statuses/1353699261402083329" TargetMode="External"/><Relationship Id="rId1706" Type="http://schemas.openxmlformats.org/officeDocument/2006/relationships/hyperlink" Target="http://pbs.twimg.com/profile_images/965454933762883584/cHflfa8V_normal.jpg" TargetMode="External"/><Relationship Id="rId1707" Type="http://schemas.openxmlformats.org/officeDocument/2006/relationships/hyperlink" Target="http://twitter.com/20120411a/statuses/1353699260995260416" TargetMode="External"/><Relationship Id="rId1708" Type="http://schemas.openxmlformats.org/officeDocument/2006/relationships/hyperlink" Target="http://pbs.twimg.com/profile_images/1280549492341616640/1RLpAo4A_normal.jpg" TargetMode="External"/><Relationship Id="rId1709" Type="http://schemas.openxmlformats.org/officeDocument/2006/relationships/hyperlink" Target="http://twitter.com/SulthanArifin/statuses/1353699260751966209" TargetMode="External"/><Relationship Id="rId40" Type="http://schemas.openxmlformats.org/officeDocument/2006/relationships/hyperlink" Target="http://twitter.com/SleepingBrotato/statuses/1353699615997091840" TargetMode="External"/><Relationship Id="rId3513" Type="http://schemas.openxmlformats.org/officeDocument/2006/relationships/hyperlink" Target="http://twitter.com/namasolmon/statuses/1353698911144169472" TargetMode="External"/><Relationship Id="rId4844" Type="http://schemas.openxmlformats.org/officeDocument/2006/relationships/hyperlink" Target="http://pbs.twimg.com/profile_images/716659424/050_normal.jpg" TargetMode="External"/><Relationship Id="rId3512" Type="http://schemas.openxmlformats.org/officeDocument/2006/relationships/hyperlink" Target="http://pbs.twimg.com/profile_images/1348995861338996740/I8_f6aoZ_normal.png" TargetMode="External"/><Relationship Id="rId4843" Type="http://schemas.openxmlformats.org/officeDocument/2006/relationships/hyperlink" Target="http://twitter.com/RIma13624957/statuses/1353698646907187201" TargetMode="External"/><Relationship Id="rId42" Type="http://schemas.openxmlformats.org/officeDocument/2006/relationships/hyperlink" Target="http://twitter.com/M1kk112/statuses/1353699615376248833" TargetMode="External"/><Relationship Id="rId3515" Type="http://schemas.openxmlformats.org/officeDocument/2006/relationships/hyperlink" Target="http://twitter.com/pcat176/statuses/1353698910502604804" TargetMode="External"/><Relationship Id="rId4846" Type="http://schemas.openxmlformats.org/officeDocument/2006/relationships/hyperlink" Target="http://pbs.twimg.com/profile_images/853068192511643648/_BjUjz6o_normal.jpg" TargetMode="External"/><Relationship Id="rId41" Type="http://schemas.openxmlformats.org/officeDocument/2006/relationships/hyperlink" Target="http://pbs.twimg.com/profile_images/1352113144785559552/NeaMucNd_normal.jpg" TargetMode="External"/><Relationship Id="rId3514" Type="http://schemas.openxmlformats.org/officeDocument/2006/relationships/hyperlink" Target="http://pbs.twimg.com/profile_images/536855635157987328/-aBKSZ4W_normal.png" TargetMode="External"/><Relationship Id="rId4845" Type="http://schemas.openxmlformats.org/officeDocument/2006/relationships/hyperlink" Target="http://twitter.com/mihirolling/statuses/1353698646827536384" TargetMode="External"/><Relationship Id="rId44" Type="http://schemas.openxmlformats.org/officeDocument/2006/relationships/hyperlink" Target="http://twitter.com/idoneo0801/statuses/1353699615174889472" TargetMode="External"/><Relationship Id="rId3517" Type="http://schemas.openxmlformats.org/officeDocument/2006/relationships/hyperlink" Target="http://twitter.com/TadanoEvilInc/statuses/1353698909986545669" TargetMode="External"/><Relationship Id="rId4848" Type="http://schemas.openxmlformats.org/officeDocument/2006/relationships/hyperlink" Target="http://pbs.twimg.com/profile_images/1150519006828404736/tXsMvgbB_normal.jpg" TargetMode="External"/><Relationship Id="rId43" Type="http://schemas.openxmlformats.org/officeDocument/2006/relationships/hyperlink" Target="http://pbs.twimg.com/profile_images/1316500292540665857/CIaFHPKR_normal.jpg" TargetMode="External"/><Relationship Id="rId3516" Type="http://schemas.openxmlformats.org/officeDocument/2006/relationships/hyperlink" Target="http://pbs.twimg.com/profile_images/539178986392129537/HTilXHO6_normal.jpeg" TargetMode="External"/><Relationship Id="rId4847" Type="http://schemas.openxmlformats.org/officeDocument/2006/relationships/hyperlink" Target="http://twitter.com/FatKidDeals/statuses/1353698646710222848" TargetMode="External"/><Relationship Id="rId46" Type="http://schemas.openxmlformats.org/officeDocument/2006/relationships/hyperlink" Target="http://twitter.com/s49383221/statuses/1353699614570864640" TargetMode="External"/><Relationship Id="rId3519" Type="http://schemas.openxmlformats.org/officeDocument/2006/relationships/hyperlink" Target="http://twitter.com/danengelmanmd/statuses/1353698908220887043" TargetMode="External"/><Relationship Id="rId45" Type="http://schemas.openxmlformats.org/officeDocument/2006/relationships/hyperlink" Target="http://pbs.twimg.com/profile_images/1264524092008357888/R8FoTJfS_normal.jpg" TargetMode="External"/><Relationship Id="rId3518" Type="http://schemas.openxmlformats.org/officeDocument/2006/relationships/hyperlink" Target="http://pbs.twimg.com/profile_images/803047001294311424/A6cKhZaS_normal.jpg" TargetMode="External"/><Relationship Id="rId4849" Type="http://schemas.openxmlformats.org/officeDocument/2006/relationships/hyperlink" Target="http://twitter.com/WorldNitti/statuses/1353698646613774336" TargetMode="External"/><Relationship Id="rId48" Type="http://schemas.openxmlformats.org/officeDocument/2006/relationships/hyperlink" Target="http://twitter.com/lemoringo/statuses/1353699614222766081" TargetMode="External"/><Relationship Id="rId47" Type="http://schemas.openxmlformats.org/officeDocument/2006/relationships/hyperlink" Target="http://pbs.twimg.com/profile_images/1304404105314447361/Hwxpd-3L_normal.jpg" TargetMode="External"/><Relationship Id="rId49" Type="http://schemas.openxmlformats.org/officeDocument/2006/relationships/hyperlink" Target="http://pbs.twimg.com/profile_images/1331264277123010560/uRIk3ohM_normal.jpg" TargetMode="External"/><Relationship Id="rId4840" Type="http://schemas.openxmlformats.org/officeDocument/2006/relationships/hyperlink" Target="http://pbs.twimg.com/profile_images/900086217869537281/Xr1t8uEF_normal.jpg" TargetMode="External"/><Relationship Id="rId3511" Type="http://schemas.openxmlformats.org/officeDocument/2006/relationships/hyperlink" Target="http://twitter.com/miffy23555/statuses/1353698911471292416" TargetMode="External"/><Relationship Id="rId4842" Type="http://schemas.openxmlformats.org/officeDocument/2006/relationships/hyperlink" Target="http://pbs.twimg.com/profile_images/968831565840105472/a55z3POD_normal.jpg" TargetMode="External"/><Relationship Id="rId3510" Type="http://schemas.openxmlformats.org/officeDocument/2006/relationships/hyperlink" Target="http://pbs.twimg.com/profile_images/1016965125247459328/fXT5n-Zj_normal.jpg" TargetMode="External"/><Relationship Id="rId4841" Type="http://schemas.openxmlformats.org/officeDocument/2006/relationships/hyperlink" Target="http://twitter.com/GeekInfoNow/statuses/1353698647158910977" TargetMode="External"/><Relationship Id="rId3502" Type="http://schemas.openxmlformats.org/officeDocument/2006/relationships/hyperlink" Target="http://pbs.twimg.com/profile_images/1327901632730865664/cmStHeIT_normal.jpg" TargetMode="External"/><Relationship Id="rId4833" Type="http://schemas.openxmlformats.org/officeDocument/2006/relationships/hyperlink" Target="http://twitter.com/39_store_thanks/statuses/1353698648484319232" TargetMode="External"/><Relationship Id="rId3501" Type="http://schemas.openxmlformats.org/officeDocument/2006/relationships/hyperlink" Target="http://twitter.com/UGH_DanceBreak/statuses/1353698912855441413" TargetMode="External"/><Relationship Id="rId4832" Type="http://schemas.openxmlformats.org/officeDocument/2006/relationships/hyperlink" Target="http://pbs.twimg.com/profile_images/1289944801635229696/S7et0mBG_normal.jpg" TargetMode="External"/><Relationship Id="rId31" Type="http://schemas.openxmlformats.org/officeDocument/2006/relationships/hyperlink" Target="http://pbs.twimg.com/profile_images/1328210929608081410/DLSxnNoi_normal.jpg" TargetMode="External"/><Relationship Id="rId3504" Type="http://schemas.openxmlformats.org/officeDocument/2006/relationships/hyperlink" Target="http://pbs.twimg.com/profile_images/1320566744197419008/pw2IzRB1_normal.jpg" TargetMode="External"/><Relationship Id="rId4835" Type="http://schemas.openxmlformats.org/officeDocument/2006/relationships/hyperlink" Target="http://twitter.com/harutoshiyuki/statuses/1353698647850930176" TargetMode="External"/><Relationship Id="rId30" Type="http://schemas.openxmlformats.org/officeDocument/2006/relationships/hyperlink" Target="http://twitter.com/neno3c/statuses/1353699617997688834" TargetMode="External"/><Relationship Id="rId3503" Type="http://schemas.openxmlformats.org/officeDocument/2006/relationships/hyperlink" Target="http://twitter.com/tstaaata12/statuses/1353698912775802880" TargetMode="External"/><Relationship Id="rId4834" Type="http://schemas.openxmlformats.org/officeDocument/2006/relationships/hyperlink" Target="http://pbs.twimg.com/profile_images/1217053094061563904/GphBSjBg_normal.jpg" TargetMode="External"/><Relationship Id="rId33" Type="http://schemas.openxmlformats.org/officeDocument/2006/relationships/hyperlink" Target="http://pbs.twimg.com/profile_images/2373316331/image_normal.jpg" TargetMode="External"/><Relationship Id="rId3506" Type="http://schemas.openxmlformats.org/officeDocument/2006/relationships/hyperlink" Target="http://pbs.twimg.com/profile_images/1328292678707113986/s_wlLBQO_normal.jpg" TargetMode="External"/><Relationship Id="rId4837" Type="http://schemas.openxmlformats.org/officeDocument/2006/relationships/hyperlink" Target="http://twitter.com/fwsuk5150_0220/statuses/1353698647603437570" TargetMode="External"/><Relationship Id="rId32" Type="http://schemas.openxmlformats.org/officeDocument/2006/relationships/hyperlink" Target="http://twitter.com/cHYPI7tK9QgJFDY/statuses/1353699617985073153" TargetMode="External"/><Relationship Id="rId3505" Type="http://schemas.openxmlformats.org/officeDocument/2006/relationships/hyperlink" Target="http://twitter.com/micky1224chaki/statuses/1353698912117243906" TargetMode="External"/><Relationship Id="rId4836" Type="http://schemas.openxmlformats.org/officeDocument/2006/relationships/hyperlink" Target="http://pbs.twimg.com/profile_images/1238830344029138944/p9OJP4Py_normal.png" TargetMode="External"/><Relationship Id="rId35" Type="http://schemas.openxmlformats.org/officeDocument/2006/relationships/hyperlink" Target="http://pbs.twimg.com/profile_images/1353687189419216896/ofvc12S-_normal.jpg" TargetMode="External"/><Relationship Id="rId3508" Type="http://schemas.openxmlformats.org/officeDocument/2006/relationships/hyperlink" Target="http://pbs.twimg.com/profile_images/1269530233872322560/7uk_ulof_normal.jpg" TargetMode="External"/><Relationship Id="rId4839" Type="http://schemas.openxmlformats.org/officeDocument/2006/relationships/hyperlink" Target="http://twitter.com/UTANreal/statuses/1353698647481798658" TargetMode="External"/><Relationship Id="rId34" Type="http://schemas.openxmlformats.org/officeDocument/2006/relationships/hyperlink" Target="http://twitter.com/nonari5/statuses/1353699617385312256" TargetMode="External"/><Relationship Id="rId3507" Type="http://schemas.openxmlformats.org/officeDocument/2006/relationships/hyperlink" Target="http://twitter.com/popochan326/statuses/1353698911597289472" TargetMode="External"/><Relationship Id="rId4838" Type="http://schemas.openxmlformats.org/officeDocument/2006/relationships/hyperlink" Target="http://pbs.twimg.com/profile_images/1336593229060296705/Un78ZC_-_normal.jpg" TargetMode="External"/><Relationship Id="rId3509" Type="http://schemas.openxmlformats.org/officeDocument/2006/relationships/hyperlink" Target="http://twitter.com/TawawanoKazitu/statuses/1353698911534206976" TargetMode="External"/><Relationship Id="rId37" Type="http://schemas.openxmlformats.org/officeDocument/2006/relationships/hyperlink" Target="http://pbs.twimg.com/profile_images/877871591429988352/-8qNsw_N_normal.jpg" TargetMode="External"/><Relationship Id="rId36" Type="http://schemas.openxmlformats.org/officeDocument/2006/relationships/hyperlink" Target="http://twitter.com/meiiiitotocha/statuses/1353699616869339136" TargetMode="External"/><Relationship Id="rId39" Type="http://schemas.openxmlformats.org/officeDocument/2006/relationships/hyperlink" Target="http://pbs.twimg.com/profile_images/1347232726538199040/2XHQVt5V_normal.jpg" TargetMode="External"/><Relationship Id="rId38" Type="http://schemas.openxmlformats.org/officeDocument/2006/relationships/hyperlink" Target="http://twitter.com/sweetie_tweeter/statuses/1353699616630439937" TargetMode="External"/><Relationship Id="rId3500" Type="http://schemas.openxmlformats.org/officeDocument/2006/relationships/hyperlink" Target="http://pbs.twimg.com/profile_images/1341192988395880448/5hKPKXcc_normal.jpg" TargetMode="External"/><Relationship Id="rId4831" Type="http://schemas.openxmlformats.org/officeDocument/2006/relationships/hyperlink" Target="http://twitter.com/taruto98/statuses/1353698648693989376" TargetMode="External"/><Relationship Id="rId4830" Type="http://schemas.openxmlformats.org/officeDocument/2006/relationships/hyperlink" Target="http://pbs.twimg.com/profile_images/553836243834769408/pkiLkGf6_normal.jpeg" TargetMode="External"/><Relationship Id="rId2203" Type="http://schemas.openxmlformats.org/officeDocument/2006/relationships/hyperlink" Target="http://pbs.twimg.com/profile_images/3073846404/c7cc4fe2825ad335a467c006b75a25cc_normal.jpeg" TargetMode="External"/><Relationship Id="rId3535" Type="http://schemas.openxmlformats.org/officeDocument/2006/relationships/hyperlink" Target="http://twitter.com/ohisama313_411/statuses/1353698904328441856" TargetMode="External"/><Relationship Id="rId4866" Type="http://schemas.openxmlformats.org/officeDocument/2006/relationships/hyperlink" Target="http://twitter.com/AlexAnotherOne/statuses/1353698644692783109" TargetMode="External"/><Relationship Id="rId2204" Type="http://schemas.openxmlformats.org/officeDocument/2006/relationships/hyperlink" Target="http://twitter.com/_CrossReads/statuses/1353699166732607489" TargetMode="External"/><Relationship Id="rId3534" Type="http://schemas.openxmlformats.org/officeDocument/2006/relationships/hyperlink" Target="http://pbs.twimg.com/profile_images/1353677787500924935/L8937ga6_normal.jpg" TargetMode="External"/><Relationship Id="rId4865" Type="http://schemas.openxmlformats.org/officeDocument/2006/relationships/hyperlink" Target="http://pbs.twimg.com/profile_images/1258360110763651072/MUBMuZX6_normal.jpg" TargetMode="External"/><Relationship Id="rId20" Type="http://schemas.openxmlformats.org/officeDocument/2006/relationships/hyperlink" Target="http://twitter.com/HmlzuHVefrwwby2/statuses/1353699619822178305" TargetMode="External"/><Relationship Id="rId2205" Type="http://schemas.openxmlformats.org/officeDocument/2006/relationships/hyperlink" Target="http://pbs.twimg.com/profile_images/980610861919285248/K0I0-WYr_normal.jpg" TargetMode="External"/><Relationship Id="rId3537" Type="http://schemas.openxmlformats.org/officeDocument/2006/relationships/hyperlink" Target="http://twitter.com/eich8520/statuses/1353698903946792963" TargetMode="External"/><Relationship Id="rId4868" Type="http://schemas.openxmlformats.org/officeDocument/2006/relationships/hyperlink" Target="http://twitter.com/rararesources/statuses/1353698644516626432" TargetMode="External"/><Relationship Id="rId2206" Type="http://schemas.openxmlformats.org/officeDocument/2006/relationships/hyperlink" Target="http://twitter.com/JJHardrick/statuses/1353699165826478086" TargetMode="External"/><Relationship Id="rId3536" Type="http://schemas.openxmlformats.org/officeDocument/2006/relationships/hyperlink" Target="http://pbs.twimg.com/profile_images/1016561271716569089/xHitcejV_normal.jpg" TargetMode="External"/><Relationship Id="rId4867" Type="http://schemas.openxmlformats.org/officeDocument/2006/relationships/hyperlink" Target="http://pbs.twimg.com/profile_images/899575997812674561/NuOCMnDA_normal.jpg" TargetMode="External"/><Relationship Id="rId22" Type="http://schemas.openxmlformats.org/officeDocument/2006/relationships/hyperlink" Target="http://twitter.com/eripon_350gt/statuses/1353699619750862854" TargetMode="External"/><Relationship Id="rId2207" Type="http://schemas.openxmlformats.org/officeDocument/2006/relationships/hyperlink" Target="http://pbs.twimg.com/profile_images/1254290014126477313/uz1zJo6d_normal.jpg" TargetMode="External"/><Relationship Id="rId3539" Type="http://schemas.openxmlformats.org/officeDocument/2006/relationships/hyperlink" Target="http://twitter.com/cheapprr/statuses/1353698903649103875" TargetMode="External"/><Relationship Id="rId21" Type="http://schemas.openxmlformats.org/officeDocument/2006/relationships/hyperlink" Target="http://pbs.twimg.com/profile_images/1347217300714262529/v7QX6s51_normal.jpg" TargetMode="External"/><Relationship Id="rId2208" Type="http://schemas.openxmlformats.org/officeDocument/2006/relationships/hyperlink" Target="http://twitter.com/taluho_suki4/statuses/1353699164912119812" TargetMode="External"/><Relationship Id="rId3538" Type="http://schemas.openxmlformats.org/officeDocument/2006/relationships/hyperlink" Target="http://pbs.twimg.com/profile_images/1311333081467564032/yd8bFT2C_normal.jpg" TargetMode="External"/><Relationship Id="rId4869" Type="http://schemas.openxmlformats.org/officeDocument/2006/relationships/hyperlink" Target="http://pbs.twimg.com/profile_images/1339532663779065859/3MLkQqtZ_normal.jpg" TargetMode="External"/><Relationship Id="rId24" Type="http://schemas.openxmlformats.org/officeDocument/2006/relationships/hyperlink" Target="http://twitter.com/NinchanMochan/statuses/1353699619037802496" TargetMode="External"/><Relationship Id="rId2209" Type="http://schemas.openxmlformats.org/officeDocument/2006/relationships/hyperlink" Target="http://pbs.twimg.com/profile_images/1057323147156893696/aJHk6gZs_normal.jpg" TargetMode="External"/><Relationship Id="rId23" Type="http://schemas.openxmlformats.org/officeDocument/2006/relationships/hyperlink" Target="http://pbs.twimg.com/profile_images/1269862645756096512/76F6XVKm_normal.jpg" TargetMode="External"/><Relationship Id="rId26" Type="http://schemas.openxmlformats.org/officeDocument/2006/relationships/hyperlink" Target="http://twitter.com/barryckushnir/statuses/1353699618626932736" TargetMode="External"/><Relationship Id="rId25" Type="http://schemas.openxmlformats.org/officeDocument/2006/relationships/hyperlink" Target="http://pbs.twimg.com/profile_images/1350977998514757633/YTFz_3gV_normal.jpg" TargetMode="External"/><Relationship Id="rId28" Type="http://schemas.openxmlformats.org/officeDocument/2006/relationships/hyperlink" Target="http://twitter.com/WorldNitti/statuses/1353699618526277635" TargetMode="External"/><Relationship Id="rId4860" Type="http://schemas.openxmlformats.org/officeDocument/2006/relationships/hyperlink" Target="http://pbs.twimg.com/profile_images/1303491356833308672/jPZFuCUF_normal.jpg" TargetMode="External"/><Relationship Id="rId27" Type="http://schemas.openxmlformats.org/officeDocument/2006/relationships/hyperlink" Target="http://pbs.twimg.com/profile_images/1150519006828404736/tXsMvgbB_normal.jpg" TargetMode="External"/><Relationship Id="rId3531" Type="http://schemas.openxmlformats.org/officeDocument/2006/relationships/hyperlink" Target="http://twitter.com/gamerastreator/statuses/1353698904467009537" TargetMode="External"/><Relationship Id="rId4862" Type="http://schemas.openxmlformats.org/officeDocument/2006/relationships/hyperlink" Target="http://pbs.twimg.com/profile_images/989130771452411904/AIQlffZt_normal.jpg" TargetMode="External"/><Relationship Id="rId29" Type="http://schemas.openxmlformats.org/officeDocument/2006/relationships/hyperlink" Target="http://pbs.twimg.com/profile_images/1342533883355533312/V-c1iakR_normal.jpg" TargetMode="External"/><Relationship Id="rId2200" Type="http://schemas.openxmlformats.org/officeDocument/2006/relationships/hyperlink" Target="http://twitter.com/hhhhhhhirom/statuses/1353699167256727554" TargetMode="External"/><Relationship Id="rId3530" Type="http://schemas.openxmlformats.org/officeDocument/2006/relationships/hyperlink" Target="http://pbs.twimg.com/profile_images/632890935651749888/6-d8EACx_normal.png" TargetMode="External"/><Relationship Id="rId4861" Type="http://schemas.openxmlformats.org/officeDocument/2006/relationships/hyperlink" Target="http://twitter.com/ChandaChacon/statuses/1353698645346947073" TargetMode="External"/><Relationship Id="rId2201" Type="http://schemas.openxmlformats.org/officeDocument/2006/relationships/hyperlink" Target="http://pbs.twimg.com/profile_images/868950410597236737/MmO7KCIb_normal.jpg" TargetMode="External"/><Relationship Id="rId3533" Type="http://schemas.openxmlformats.org/officeDocument/2006/relationships/hyperlink" Target="http://twitter.com/yellowparkp/statuses/1353698904445882370" TargetMode="External"/><Relationship Id="rId4864" Type="http://schemas.openxmlformats.org/officeDocument/2006/relationships/hyperlink" Target="https://t.co/48zqyeuOfx" TargetMode="External"/><Relationship Id="rId2202" Type="http://schemas.openxmlformats.org/officeDocument/2006/relationships/hyperlink" Target="http://twitter.com/DebraUllrick/statuses/1353699166992670723" TargetMode="External"/><Relationship Id="rId3532" Type="http://schemas.openxmlformats.org/officeDocument/2006/relationships/hyperlink" Target="http://pbs.twimg.com/profile_images/1345389463124365317/KjiBsd3i_normal.jpg" TargetMode="External"/><Relationship Id="rId4863" Type="http://schemas.openxmlformats.org/officeDocument/2006/relationships/hyperlink" Target="http://twitter.com/poyotan2/statuses/1353698644759900160" TargetMode="External"/><Relationship Id="rId3524" Type="http://schemas.openxmlformats.org/officeDocument/2006/relationships/hyperlink" Target="http://pbs.twimg.com/profile_images/1231167627868819457/7XfyMGJE_normal.jpg" TargetMode="External"/><Relationship Id="rId4855" Type="http://schemas.openxmlformats.org/officeDocument/2006/relationships/hyperlink" Target="http://twitter.com/yajisuzusuki/statuses/1353698646152278017" TargetMode="External"/><Relationship Id="rId3523" Type="http://schemas.openxmlformats.org/officeDocument/2006/relationships/hyperlink" Target="http://twitter.com/Ramune86712212/statuses/1353698906517856261" TargetMode="External"/><Relationship Id="rId4854" Type="http://schemas.openxmlformats.org/officeDocument/2006/relationships/hyperlink" Target="http://pbs.twimg.com/profile_images/984656261382729728/xWFp2sNO_normal.jpg" TargetMode="External"/><Relationship Id="rId3526" Type="http://schemas.openxmlformats.org/officeDocument/2006/relationships/hyperlink" Target="http://pbs.twimg.com/profile_images/793461184963936257/U7sVL8wG_normal.jpg" TargetMode="External"/><Relationship Id="rId4857" Type="http://schemas.openxmlformats.org/officeDocument/2006/relationships/hyperlink" Target="http://twitter.com/GeekInfoNow/statuses/1353698645699301377" TargetMode="External"/><Relationship Id="rId3525" Type="http://schemas.openxmlformats.org/officeDocument/2006/relationships/hyperlink" Target="http://twitter.com/MrTravolta34/statuses/1353698905964199937" TargetMode="External"/><Relationship Id="rId4856" Type="http://schemas.openxmlformats.org/officeDocument/2006/relationships/hyperlink" Target="http://pbs.twimg.com/profile_images/900086217869537281/Xr1t8uEF_normal.jpg" TargetMode="External"/><Relationship Id="rId11" Type="http://schemas.openxmlformats.org/officeDocument/2006/relationships/hyperlink" Target="http://pbs.twimg.com/profile_images/1312856877244411904/fBO-qXYO_normal.jpg" TargetMode="External"/><Relationship Id="rId3528" Type="http://schemas.openxmlformats.org/officeDocument/2006/relationships/hyperlink" Target="http://pbs.twimg.com/profile_images/1177879801954263042/lUuMakdT_normal.jpg" TargetMode="External"/><Relationship Id="rId4859" Type="http://schemas.openxmlformats.org/officeDocument/2006/relationships/hyperlink" Target="http://twitter.com/pethouse_jp/statuses/1353698645598605318" TargetMode="External"/><Relationship Id="rId10" Type="http://schemas.openxmlformats.org/officeDocument/2006/relationships/hyperlink" Target="http://twitter.com/ssakimaki/statuses/1353699621164343297" TargetMode="External"/><Relationship Id="rId3527" Type="http://schemas.openxmlformats.org/officeDocument/2006/relationships/hyperlink" Target="http://twitter.com/devin_salesman/statuses/1353698905066778625" TargetMode="External"/><Relationship Id="rId4858" Type="http://schemas.openxmlformats.org/officeDocument/2006/relationships/hyperlink" Target="http://pbs.twimg.com/profile_images/1131849505098346496/dfOGsKYq_normal.png" TargetMode="External"/><Relationship Id="rId13" Type="http://schemas.openxmlformats.org/officeDocument/2006/relationships/hyperlink" Target="http://pbs.twimg.com/profile_images/506778035215810560/qEgvI9Yv_normal.jpeg" TargetMode="External"/><Relationship Id="rId12" Type="http://schemas.openxmlformats.org/officeDocument/2006/relationships/hyperlink" Target="http://twitter.com/gummmmmi1225/statuses/1353699621164310528" TargetMode="External"/><Relationship Id="rId3529" Type="http://schemas.openxmlformats.org/officeDocument/2006/relationships/hyperlink" Target="http://twitter.com/pluggrr/statuses/1353698904865452033" TargetMode="External"/><Relationship Id="rId15" Type="http://schemas.openxmlformats.org/officeDocument/2006/relationships/hyperlink" Target="http://pbs.twimg.com/profile_images/1168760727676436480/vCmchNs8_normal.jpg" TargetMode="External"/><Relationship Id="rId14" Type="http://schemas.openxmlformats.org/officeDocument/2006/relationships/hyperlink" Target="http://twitter.com/linestamp180/statuses/1353699621063651332" TargetMode="External"/><Relationship Id="rId17" Type="http://schemas.openxmlformats.org/officeDocument/2006/relationships/hyperlink" Target="http://pbs.twimg.com/profile_images/1345747137888399361/UVgey7MN_normal.jpg" TargetMode="External"/><Relationship Id="rId16" Type="http://schemas.openxmlformats.org/officeDocument/2006/relationships/hyperlink" Target="http://twitter.com/mochi3_3mochi/statuses/1353699620740730881" TargetMode="External"/><Relationship Id="rId19" Type="http://schemas.openxmlformats.org/officeDocument/2006/relationships/hyperlink" Target="http://pbs.twimg.com/profile_images/1072048575004139520/C7AXc44g_normal.jpg" TargetMode="External"/><Relationship Id="rId3520" Type="http://schemas.openxmlformats.org/officeDocument/2006/relationships/hyperlink" Target="http://pbs.twimg.com/profile_images/1339398742093414400/e1xNEDCF_normal.jpg" TargetMode="External"/><Relationship Id="rId4851" Type="http://schemas.openxmlformats.org/officeDocument/2006/relationships/hyperlink" Target="http://twitter.com/K36381703/statuses/1353698646487781376" TargetMode="External"/><Relationship Id="rId18" Type="http://schemas.openxmlformats.org/officeDocument/2006/relationships/hyperlink" Target="http://twitter.com/EnBerdaNoESi/statuses/1353699620581494784" TargetMode="External"/><Relationship Id="rId4850" Type="http://schemas.openxmlformats.org/officeDocument/2006/relationships/hyperlink" Target="http://abs.twimg.com/sticky/default_profile_images/default_profile_normal.png" TargetMode="External"/><Relationship Id="rId3522" Type="http://schemas.openxmlformats.org/officeDocument/2006/relationships/hyperlink" Target="http://pbs.twimg.com/profile_images/1338493828769087490/KxdFb3-a_normal.jpg" TargetMode="External"/><Relationship Id="rId4853" Type="http://schemas.openxmlformats.org/officeDocument/2006/relationships/hyperlink" Target="http://twitter.com/EricWilderOK/statuses/1353698646341152768" TargetMode="External"/><Relationship Id="rId3521" Type="http://schemas.openxmlformats.org/officeDocument/2006/relationships/hyperlink" Target="http://twitter.com/mekabukensho/statuses/1353698908019380224" TargetMode="External"/><Relationship Id="rId4852" Type="http://schemas.openxmlformats.org/officeDocument/2006/relationships/hyperlink" Target="http://pbs.twimg.com/profile_images/378800000645550603/44e0de6c048f57937ca66a15ab9e813f_normal.jpeg" TargetMode="External"/><Relationship Id="rId84" Type="http://schemas.openxmlformats.org/officeDocument/2006/relationships/hyperlink" Target="http://twitter.com/ken69683077/statuses/1353699605494390789" TargetMode="External"/><Relationship Id="rId1774" Type="http://schemas.openxmlformats.org/officeDocument/2006/relationships/hyperlink" Target="http://pbs.twimg.com/profile_images/1248228939803185155/esQug7RP_normal.jpg" TargetMode="External"/><Relationship Id="rId4800" Type="http://schemas.openxmlformats.org/officeDocument/2006/relationships/hyperlink" Target="http://pbs.twimg.com/profile_images/1166683625661710336/-rGhtK7S_normal.jpg" TargetMode="External"/><Relationship Id="rId83" Type="http://schemas.openxmlformats.org/officeDocument/2006/relationships/hyperlink" Target="http://pbs.twimg.com/profile_images/1044864375323004928/6bUvwHm__normal.jpg" TargetMode="External"/><Relationship Id="rId1775" Type="http://schemas.openxmlformats.org/officeDocument/2006/relationships/hyperlink" Target="http://twitter.com/misan0654/statuses/1353699243958001671" TargetMode="External"/><Relationship Id="rId86" Type="http://schemas.openxmlformats.org/officeDocument/2006/relationships/hyperlink" Target="http://twitter.com/showroo97167865/statuses/1353699604819152896" TargetMode="External"/><Relationship Id="rId1776" Type="http://schemas.openxmlformats.org/officeDocument/2006/relationships/hyperlink" Target="http://pbs.twimg.com/profile_images/1330512779342737416/gt3z2J5t_normal.jpg" TargetMode="External"/><Relationship Id="rId4802" Type="http://schemas.openxmlformats.org/officeDocument/2006/relationships/hyperlink" Target="http://pbs.twimg.com/profile_images/839606385453125634/18ClvwqV_normal.jpg" TargetMode="External"/><Relationship Id="rId85" Type="http://schemas.openxmlformats.org/officeDocument/2006/relationships/hyperlink" Target="http://pbs.twimg.com/profile_images/1105341733531840512/7hFBXqVh_normal.png" TargetMode="External"/><Relationship Id="rId1777" Type="http://schemas.openxmlformats.org/officeDocument/2006/relationships/hyperlink" Target="http://twitter.com/miiman_yachu/statuses/1353699243303735297" TargetMode="External"/><Relationship Id="rId4801" Type="http://schemas.openxmlformats.org/officeDocument/2006/relationships/hyperlink" Target="http://twitter.com/downtown1224/statuses/1353698654863822849" TargetMode="External"/><Relationship Id="rId88" Type="http://schemas.openxmlformats.org/officeDocument/2006/relationships/hyperlink" Target="http://twitter.com/room10014/statuses/1353699604546547713" TargetMode="External"/><Relationship Id="rId1778" Type="http://schemas.openxmlformats.org/officeDocument/2006/relationships/hyperlink" Target="http://pbs.twimg.com/profile_images/1306941364307853314/SjO1ymdt_normal.jpg" TargetMode="External"/><Relationship Id="rId4804" Type="http://schemas.openxmlformats.org/officeDocument/2006/relationships/hyperlink" Target="http://pbs.twimg.com/profile_images/1342647988695535616/DEpIXwU-_normal.jpg" TargetMode="External"/><Relationship Id="rId87" Type="http://schemas.openxmlformats.org/officeDocument/2006/relationships/hyperlink" Target="http://pbs.twimg.com/profile_images/1328125991676379139/FWXX_DAr_normal.jpg" TargetMode="External"/><Relationship Id="rId1779" Type="http://schemas.openxmlformats.org/officeDocument/2006/relationships/hyperlink" Target="http://twitter.com/nojikodesu/statuses/1353699243295272960" TargetMode="External"/><Relationship Id="rId4803" Type="http://schemas.openxmlformats.org/officeDocument/2006/relationships/hyperlink" Target="http://twitter.com/chocooooo88/statuses/1353698654456926208" TargetMode="External"/><Relationship Id="rId4806" Type="http://schemas.openxmlformats.org/officeDocument/2006/relationships/hyperlink" Target="http://pbs.twimg.com/profile_images/1340288382816067590/9KLipyxi_normal.jpg" TargetMode="External"/><Relationship Id="rId89" Type="http://schemas.openxmlformats.org/officeDocument/2006/relationships/hyperlink" Target="http://pbs.twimg.com/profile_images/1352291781493235712/yzGdKvnN_normal.jpg" TargetMode="External"/><Relationship Id="rId4805" Type="http://schemas.openxmlformats.org/officeDocument/2006/relationships/hyperlink" Target="http://twitter.com/aperitivino/statuses/1353698654406680576" TargetMode="External"/><Relationship Id="rId4808" Type="http://schemas.openxmlformats.org/officeDocument/2006/relationships/hyperlink" Target="http://pbs.twimg.com/profile_images/1346083348561547265/h6maCcHs_normal.jpg" TargetMode="External"/><Relationship Id="rId4807" Type="http://schemas.openxmlformats.org/officeDocument/2006/relationships/hyperlink" Target="http://twitter.com/mrmr0518mr/statuses/1353698653928452097" TargetMode="External"/><Relationship Id="rId4809" Type="http://schemas.openxmlformats.org/officeDocument/2006/relationships/hyperlink" Target="http://twitter.com/yukinachan0302/statuses/1353698653584596995" TargetMode="External"/><Relationship Id="rId80" Type="http://schemas.openxmlformats.org/officeDocument/2006/relationships/hyperlink" Target="http://twitter.com/lilchimmy01/statuses/1353699606056624130" TargetMode="External"/><Relationship Id="rId82" Type="http://schemas.openxmlformats.org/officeDocument/2006/relationships/hyperlink" Target="http://twitter.com/kirakiramode/statuses/1353699605507006465" TargetMode="External"/><Relationship Id="rId81" Type="http://schemas.openxmlformats.org/officeDocument/2006/relationships/hyperlink" Target="http://pbs.twimg.com/profile_images/1276635096745902080/uzArgn9W_normal.jpg" TargetMode="External"/><Relationship Id="rId1770" Type="http://schemas.openxmlformats.org/officeDocument/2006/relationships/hyperlink" Target="http://pbs.twimg.com/profile_images/1343677192480333829/9XwCgQTx_normal.jpg" TargetMode="External"/><Relationship Id="rId1771" Type="http://schemas.openxmlformats.org/officeDocument/2006/relationships/hyperlink" Target="http://twitter.com/628rh628/statuses/1353699245723840513" TargetMode="External"/><Relationship Id="rId1772" Type="http://schemas.openxmlformats.org/officeDocument/2006/relationships/hyperlink" Target="http://pbs.twimg.com/profile_images/1331842521622667264/nFz8vPwX_normal.jpg" TargetMode="External"/><Relationship Id="rId1773" Type="http://schemas.openxmlformats.org/officeDocument/2006/relationships/hyperlink" Target="http://twitter.com/RaimuRua/statuses/1353699245358899202" TargetMode="External"/><Relationship Id="rId73" Type="http://schemas.openxmlformats.org/officeDocument/2006/relationships/hyperlink" Target="http://pbs.twimg.com/profile_images/917656932277612546/XDPWg3Ja_normal.jpg" TargetMode="External"/><Relationship Id="rId1763" Type="http://schemas.openxmlformats.org/officeDocument/2006/relationships/hyperlink" Target="http://twitter.com/QuilPerry/statuses/1353699247615574019" TargetMode="External"/><Relationship Id="rId72" Type="http://schemas.openxmlformats.org/officeDocument/2006/relationships/hyperlink" Target="http://twitter.com/Ros_Aodha/statuses/1353699606446698497" TargetMode="External"/><Relationship Id="rId1764" Type="http://schemas.openxmlformats.org/officeDocument/2006/relationships/hyperlink" Target="http://pbs.twimg.com/profile_images/900044287357747200/3y78dUZl_normal.jpg" TargetMode="External"/><Relationship Id="rId75" Type="http://schemas.openxmlformats.org/officeDocument/2006/relationships/hyperlink" Target="http://pbs.twimg.com/profile_images/1328210929608081410/DLSxnNoi_normal.jpg" TargetMode="External"/><Relationship Id="rId1765" Type="http://schemas.openxmlformats.org/officeDocument/2006/relationships/hyperlink" Target="http://twitter.com/AmazonHelp/statuses/1353699247372308481" TargetMode="External"/><Relationship Id="rId74" Type="http://schemas.openxmlformats.org/officeDocument/2006/relationships/hyperlink" Target="http://twitter.com/kul7_n/statuses/1353699606404587521" TargetMode="External"/><Relationship Id="rId1766" Type="http://schemas.openxmlformats.org/officeDocument/2006/relationships/hyperlink" Target="http://pbs.twimg.com/profile_images/1345012937614897153/vRcQc-tj_normal.jpg" TargetMode="External"/><Relationship Id="rId77" Type="http://schemas.openxmlformats.org/officeDocument/2006/relationships/hyperlink" Target="http://pbs.twimg.com/profile_images/1314535905651163136/YVusTGzT_normal.jpg" TargetMode="External"/><Relationship Id="rId1767" Type="http://schemas.openxmlformats.org/officeDocument/2006/relationships/hyperlink" Target="http://twitter.com/DVDSmith/statuses/1353699247254888448" TargetMode="External"/><Relationship Id="rId76" Type="http://schemas.openxmlformats.org/officeDocument/2006/relationships/hyperlink" Target="http://twitter.com/cHYPI7tK9QgJFDY/statuses/1353699606236815360" TargetMode="External"/><Relationship Id="rId1768" Type="http://schemas.openxmlformats.org/officeDocument/2006/relationships/hyperlink" Target="http://pbs.twimg.com/profile_images/1320200314759249920/XNySepHW_normal.jpg" TargetMode="External"/><Relationship Id="rId79" Type="http://schemas.openxmlformats.org/officeDocument/2006/relationships/hyperlink" Target="http://pbs.twimg.com/profile_images/1353605664086568960/0EpCAziJ_normal.jpg" TargetMode="External"/><Relationship Id="rId1769" Type="http://schemas.openxmlformats.org/officeDocument/2006/relationships/hyperlink" Target="http://twitter.com/biz_yuki_yuki/statuses/1353699245828673536" TargetMode="External"/><Relationship Id="rId78" Type="http://schemas.openxmlformats.org/officeDocument/2006/relationships/hyperlink" Target="http://twitter.com/MahinderDass9/statuses/1353699606152974336" TargetMode="External"/><Relationship Id="rId71" Type="http://schemas.openxmlformats.org/officeDocument/2006/relationships/hyperlink" Target="http://pbs.twimg.com/profile_images/740902034619174912/vDzTHlI0_normal.jpg" TargetMode="External"/><Relationship Id="rId70" Type="http://schemas.openxmlformats.org/officeDocument/2006/relationships/hyperlink" Target="http://twitter.com/CoffeeYumi/statuses/1353699606484324353" TargetMode="External"/><Relationship Id="rId1760" Type="http://schemas.openxmlformats.org/officeDocument/2006/relationships/hyperlink" Target="http://pbs.twimg.com/profile_images/1340172255934857217/NFj8y_Oc_normal.jpg" TargetMode="External"/><Relationship Id="rId1761" Type="http://schemas.openxmlformats.org/officeDocument/2006/relationships/hyperlink" Target="http://twitter.com/takamineyusaku/statuses/1353699247804227587" TargetMode="External"/><Relationship Id="rId1762" Type="http://schemas.openxmlformats.org/officeDocument/2006/relationships/hyperlink" Target="http://pbs.twimg.com/profile_images/1343605329335083009/vfteVugH_normal.jpg" TargetMode="External"/><Relationship Id="rId62" Type="http://schemas.openxmlformats.org/officeDocument/2006/relationships/hyperlink" Target="http://twitter.com/GiftCod/statuses/1353699608329936901" TargetMode="External"/><Relationship Id="rId1796" Type="http://schemas.openxmlformats.org/officeDocument/2006/relationships/hyperlink" Target="http://pbs.twimg.com/profile_images/1334154762774663168/G082mc9G_normal.jpg" TargetMode="External"/><Relationship Id="rId4822" Type="http://schemas.openxmlformats.org/officeDocument/2006/relationships/hyperlink" Target="http://pbs.twimg.com/profile_images/996311073371316224/8IyEpvqm_normal.jpg" TargetMode="External"/><Relationship Id="rId61" Type="http://schemas.openxmlformats.org/officeDocument/2006/relationships/hyperlink" Target="http://pbs.twimg.com/profile_images/1297220635102412802/qeK_YObI_normal.jpg" TargetMode="External"/><Relationship Id="rId1797" Type="http://schemas.openxmlformats.org/officeDocument/2006/relationships/hyperlink" Target="http://twitter.com/GD_AuFiRIN/statuses/1353699241244299264" TargetMode="External"/><Relationship Id="rId4821" Type="http://schemas.openxmlformats.org/officeDocument/2006/relationships/hyperlink" Target="http://twitter.com/PpYouknowme/statuses/1353698650019401728" TargetMode="External"/><Relationship Id="rId64" Type="http://schemas.openxmlformats.org/officeDocument/2006/relationships/hyperlink" Target="http://twitter.com/guchokipaman/statuses/1353699607415463941" TargetMode="External"/><Relationship Id="rId1798" Type="http://schemas.openxmlformats.org/officeDocument/2006/relationships/hyperlink" Target="http://pbs.twimg.com/profile_images/679426408431489024/j9bkPm6m_normal.jpg" TargetMode="External"/><Relationship Id="rId4824" Type="http://schemas.openxmlformats.org/officeDocument/2006/relationships/hyperlink" Target="http://pbs.twimg.com/profile_images/1327771309183541248/T3CEru6-_normal.jpg" TargetMode="External"/><Relationship Id="rId63" Type="http://schemas.openxmlformats.org/officeDocument/2006/relationships/hyperlink" Target="http://pbs.twimg.com/profile_images/1301509497433841664/xYx4Od26_normal.jpg" TargetMode="External"/><Relationship Id="rId1799" Type="http://schemas.openxmlformats.org/officeDocument/2006/relationships/hyperlink" Target="http://twitter.com/simukou/statuses/1353699240933908485" TargetMode="External"/><Relationship Id="rId4823" Type="http://schemas.openxmlformats.org/officeDocument/2006/relationships/hyperlink" Target="http://twitter.com/happymanjp/statuses/1353698650015162369" TargetMode="External"/><Relationship Id="rId66" Type="http://schemas.openxmlformats.org/officeDocument/2006/relationships/hyperlink" Target="http://twitter.com/kiki68541661/statuses/1353699607243460608" TargetMode="External"/><Relationship Id="rId4826" Type="http://schemas.openxmlformats.org/officeDocument/2006/relationships/hyperlink" Target="http://pbs.twimg.com/profile_images/1257211031547449344/Cnd94WD4_normal.jpg" TargetMode="External"/><Relationship Id="rId65" Type="http://schemas.openxmlformats.org/officeDocument/2006/relationships/hyperlink" Target="http://pbs.twimg.com/profile_images/1267667631659560960/_p6z4mPI_normal.jpg" TargetMode="External"/><Relationship Id="rId4825" Type="http://schemas.openxmlformats.org/officeDocument/2006/relationships/hyperlink" Target="http://twitter.com/katracin/statuses/1353698649860157440" TargetMode="External"/><Relationship Id="rId68" Type="http://schemas.openxmlformats.org/officeDocument/2006/relationships/hyperlink" Target="http://twitter.com/tl1terfxM2grHrU/statuses/1353699606576545794" TargetMode="External"/><Relationship Id="rId4828" Type="http://schemas.openxmlformats.org/officeDocument/2006/relationships/hyperlink" Target="http://pbs.twimg.com/profile_images/1241421623720378370/LEtDRFCy_normal.jpg" TargetMode="External"/><Relationship Id="rId67" Type="http://schemas.openxmlformats.org/officeDocument/2006/relationships/hyperlink" Target="http://pbs.twimg.com/profile_images/1353583957510479874/uBgWRdGH_normal.jpg" TargetMode="External"/><Relationship Id="rId4827" Type="http://schemas.openxmlformats.org/officeDocument/2006/relationships/hyperlink" Target="http://twitter.com/DurandalleP/statuses/1353698648832532480" TargetMode="External"/><Relationship Id="rId4829" Type="http://schemas.openxmlformats.org/officeDocument/2006/relationships/hyperlink" Target="http://twitter.com/Chantal81647598/statuses/1353698648824180739" TargetMode="External"/><Relationship Id="rId60" Type="http://schemas.openxmlformats.org/officeDocument/2006/relationships/hyperlink" Target="http://twitter.com/JanRomes/statuses/1353699610330624001" TargetMode="External"/><Relationship Id="rId69" Type="http://schemas.openxmlformats.org/officeDocument/2006/relationships/hyperlink" Target="http://pbs.twimg.com/profile_images/1317288851937792000/z_wgrxQg_normal.jpg" TargetMode="External"/><Relationship Id="rId1790" Type="http://schemas.openxmlformats.org/officeDocument/2006/relationships/hyperlink" Target="http://pbs.twimg.com/profile_images/378800000041195170/99e61f3da8a11dbd82e85d6115e09f07_normal.jpeg" TargetMode="External"/><Relationship Id="rId1791" Type="http://schemas.openxmlformats.org/officeDocument/2006/relationships/hyperlink" Target="http://twitter.com/yupiopipipi0123/statuses/1353699241961525249" TargetMode="External"/><Relationship Id="rId1792" Type="http://schemas.openxmlformats.org/officeDocument/2006/relationships/hyperlink" Target="http://pbs.twimg.com/profile_images/1339398742093414400/e1xNEDCF_normal.jpg" TargetMode="External"/><Relationship Id="rId1793" Type="http://schemas.openxmlformats.org/officeDocument/2006/relationships/hyperlink" Target="http://twitter.com/mekabukensho/statuses/1353699241747652608" TargetMode="External"/><Relationship Id="rId1794" Type="http://schemas.openxmlformats.org/officeDocument/2006/relationships/hyperlink" Target="http://pbs.twimg.com/profile_images/378800000655059567/05f9e62895461f3d3b672594190903f2_normal.jpeg" TargetMode="External"/><Relationship Id="rId4820" Type="http://schemas.openxmlformats.org/officeDocument/2006/relationships/hyperlink" Target="http://pbs.twimg.com/profile_images/1331248026053054465/oU-Wg3Hg_normal.jpg" TargetMode="External"/><Relationship Id="rId1795" Type="http://schemas.openxmlformats.org/officeDocument/2006/relationships/hyperlink" Target="http://twitter.com/satocyan2/statuses/1353699241722404865" TargetMode="External"/><Relationship Id="rId51" Type="http://schemas.openxmlformats.org/officeDocument/2006/relationships/hyperlink" Target="http://pbs.twimg.com/profile_images/1349167795821428742/pg7_yoot_normal.jpg" TargetMode="External"/><Relationship Id="rId1785" Type="http://schemas.openxmlformats.org/officeDocument/2006/relationships/hyperlink" Target="http://twitter.com/dahart66/statuses/1353699242863333376" TargetMode="External"/><Relationship Id="rId4811" Type="http://schemas.openxmlformats.org/officeDocument/2006/relationships/hyperlink" Target="http://twitter.com/6HWCNbJGAjFzJs2/statuses/1353698653567733760" TargetMode="External"/><Relationship Id="rId50" Type="http://schemas.openxmlformats.org/officeDocument/2006/relationships/hyperlink" Target="http://twitter.com/uenopotato/statuses/1353699614059159552" TargetMode="External"/><Relationship Id="rId1786" Type="http://schemas.openxmlformats.org/officeDocument/2006/relationships/hyperlink" Target="http://pbs.twimg.com/profile_images/1350807766584217600/I9BJRqRn_normal.jpg" TargetMode="External"/><Relationship Id="rId4810" Type="http://schemas.openxmlformats.org/officeDocument/2006/relationships/hyperlink" Target="http://pbs.twimg.com/profile_images/1351399912563347456/1b0oY8vg_normal.jpg" TargetMode="External"/><Relationship Id="rId53" Type="http://schemas.openxmlformats.org/officeDocument/2006/relationships/hyperlink" Target="http://pbs.twimg.com/profile_images/1216303404563103746/5oUNPXBc_normal.jpg" TargetMode="External"/><Relationship Id="rId1787" Type="http://schemas.openxmlformats.org/officeDocument/2006/relationships/hyperlink" Target="http://twitter.com/Ibadat46028907/statuses/1353699242003595267" TargetMode="External"/><Relationship Id="rId4813" Type="http://schemas.openxmlformats.org/officeDocument/2006/relationships/hyperlink" Target="http://twitter.com/xtaIOhjz4feIwqe/statuses/1353698652330414083" TargetMode="External"/><Relationship Id="rId52" Type="http://schemas.openxmlformats.org/officeDocument/2006/relationships/hyperlink" Target="http://twitter.com/RestocksNow/statuses/1353699613186863104" TargetMode="External"/><Relationship Id="rId1788" Type="http://schemas.openxmlformats.org/officeDocument/2006/relationships/hyperlink" Target="http://pbs.twimg.com/profile_images/1351040163338661891/beRT_VuB_normal.jpg" TargetMode="External"/><Relationship Id="rId4812" Type="http://schemas.openxmlformats.org/officeDocument/2006/relationships/hyperlink" Target="http://pbs.twimg.com/profile_images/1317473729899757569/HD4z_CFD_normal.jpg" TargetMode="External"/><Relationship Id="rId55" Type="http://schemas.openxmlformats.org/officeDocument/2006/relationships/hyperlink" Target="http://pbs.twimg.com/profile_images/1194180941305958401/fIsNZJ1A_normal.png" TargetMode="External"/><Relationship Id="rId1789" Type="http://schemas.openxmlformats.org/officeDocument/2006/relationships/hyperlink" Target="http://twitter.com/_vantaebear_/statuses/1353699241999400962" TargetMode="External"/><Relationship Id="rId4815" Type="http://schemas.openxmlformats.org/officeDocument/2006/relationships/hyperlink" Target="http://twitter.com/kiyo19670113/statuses/1353698651919458305" TargetMode="External"/><Relationship Id="rId54" Type="http://schemas.openxmlformats.org/officeDocument/2006/relationships/hyperlink" Target="http://twitter.com/aki_rin_rin_526/statuses/1353699612469563392" TargetMode="External"/><Relationship Id="rId4814" Type="http://schemas.openxmlformats.org/officeDocument/2006/relationships/hyperlink" Target="http://pbs.twimg.com/profile_images/1341995836603920384/MwStGqyJ_normal.jpg" TargetMode="External"/><Relationship Id="rId57" Type="http://schemas.openxmlformats.org/officeDocument/2006/relationships/hyperlink" Target="http://pbs.twimg.com/profile_images/1246628772658458624/VxBdrIew_normal.jpg" TargetMode="External"/><Relationship Id="rId4817" Type="http://schemas.openxmlformats.org/officeDocument/2006/relationships/hyperlink" Target="http://twitter.com/torima_bg/statuses/1353698651105845255" TargetMode="External"/><Relationship Id="rId56" Type="http://schemas.openxmlformats.org/officeDocument/2006/relationships/hyperlink" Target="http://twitter.com/ARkPgTslONSufhb/statuses/1353699612108836864" TargetMode="External"/><Relationship Id="rId4816" Type="http://schemas.openxmlformats.org/officeDocument/2006/relationships/hyperlink" Target="http://pbs.twimg.com/profile_images/1332001262066233344/E3kSa5_g_normal.png" TargetMode="External"/><Relationship Id="rId4819" Type="http://schemas.openxmlformats.org/officeDocument/2006/relationships/hyperlink" Target="http://twitter.com/rawsin_/statuses/1353698650199904258" TargetMode="External"/><Relationship Id="rId4818" Type="http://schemas.openxmlformats.org/officeDocument/2006/relationships/hyperlink" Target="http://pbs.twimg.com/profile_images/1254496100083470337/oGbxki7r_normal.jpg" TargetMode="External"/><Relationship Id="rId59" Type="http://schemas.openxmlformats.org/officeDocument/2006/relationships/hyperlink" Target="http://pbs.twimg.com/profile_images/1024705041561735168/4giIcLXL_normal.jpg" TargetMode="External"/><Relationship Id="rId58" Type="http://schemas.openxmlformats.org/officeDocument/2006/relationships/hyperlink" Target="http://twitter.com/eastofadamo/statuses/1353699611211423745" TargetMode="External"/><Relationship Id="rId1780" Type="http://schemas.openxmlformats.org/officeDocument/2006/relationships/hyperlink" Target="http://pbs.twimg.com/profile_images/1154278207392120835/0f6PKNXA_normal.jpg" TargetMode="External"/><Relationship Id="rId1781" Type="http://schemas.openxmlformats.org/officeDocument/2006/relationships/hyperlink" Target="http://twitter.com/hirotakatakatan/statuses/1353699243274330114" TargetMode="External"/><Relationship Id="rId1782" Type="http://schemas.openxmlformats.org/officeDocument/2006/relationships/hyperlink" Target="http://pbs.twimg.com/profile_images/1284772071545823232/d7Lxu8QN_normal.jpg" TargetMode="External"/><Relationship Id="rId1783" Type="http://schemas.openxmlformats.org/officeDocument/2006/relationships/hyperlink" Target="http://twitter.com/Nyannya_san/statuses/1353699242922020865" TargetMode="External"/><Relationship Id="rId1784" Type="http://schemas.openxmlformats.org/officeDocument/2006/relationships/hyperlink" Target="http://pbs.twimg.com/profile_images/1306326318901059584/U9zJyK6r_normal.jpg" TargetMode="External"/><Relationship Id="rId2269" Type="http://schemas.openxmlformats.org/officeDocument/2006/relationships/hyperlink" Target="http://pbs.twimg.com/profile_images/712944846126886912/bceYROQh_normal.jpg" TargetMode="External"/><Relationship Id="rId349" Type="http://schemas.openxmlformats.org/officeDocument/2006/relationships/hyperlink" Target="http://pbs.twimg.com/profile_images/1042293165594566656/_vcUWzf5_normal.jpg" TargetMode="External"/><Relationship Id="rId348" Type="http://schemas.openxmlformats.org/officeDocument/2006/relationships/hyperlink" Target="http://twitter.com/yaabon/statuses/1353699551652139008" TargetMode="External"/><Relationship Id="rId347" Type="http://schemas.openxmlformats.org/officeDocument/2006/relationships/hyperlink" Target="http://pbs.twimg.com/profile_images/1344789745293877248/IWYPMw4r_normal.jpg" TargetMode="External"/><Relationship Id="rId346" Type="http://schemas.openxmlformats.org/officeDocument/2006/relationships/hyperlink" Target="http://twitter.com/devin_salesman/statuses/1353699551824261120" TargetMode="External"/><Relationship Id="rId3591" Type="http://schemas.openxmlformats.org/officeDocument/2006/relationships/hyperlink" Target="http://twitter.com/GiftCod/statuses/1353698893201080321" TargetMode="External"/><Relationship Id="rId2260" Type="http://schemas.openxmlformats.org/officeDocument/2006/relationships/hyperlink" Target="http://twitter.com/kenshogogo/statuses/1353699158423552000" TargetMode="External"/><Relationship Id="rId3590" Type="http://schemas.openxmlformats.org/officeDocument/2006/relationships/hyperlink" Target="http://pbs.twimg.com/profile_images/1297220635102412802/qeK_YObI_normal.jpg" TargetMode="External"/><Relationship Id="rId341" Type="http://schemas.openxmlformats.org/officeDocument/2006/relationships/hyperlink" Target="http://pbs.twimg.com/profile_images/1314125043350167552/yYTeM6ON_normal.jpg" TargetMode="External"/><Relationship Id="rId2261" Type="http://schemas.openxmlformats.org/officeDocument/2006/relationships/hyperlink" Target="http://pbs.twimg.com/profile_images/540602204470534144/xADGGalu_normal.jpeg" TargetMode="External"/><Relationship Id="rId3593" Type="http://schemas.openxmlformats.org/officeDocument/2006/relationships/hyperlink" Target="http://twitter.com/Manisha0887/statuses/1353698892399800321" TargetMode="External"/><Relationship Id="rId340" Type="http://schemas.openxmlformats.org/officeDocument/2006/relationships/hyperlink" Target="http://twitter.com/CrownSlew/statuses/1353699552071741440" TargetMode="External"/><Relationship Id="rId2262" Type="http://schemas.openxmlformats.org/officeDocument/2006/relationships/hyperlink" Target="http://twitter.com/LifeIssuesUSA/statuses/1353699158226575360" TargetMode="External"/><Relationship Id="rId3592" Type="http://schemas.openxmlformats.org/officeDocument/2006/relationships/hyperlink" Target="http://pbs.twimg.com/profile_images/1261425886944915461/LeqDKoeE_normal.jpg" TargetMode="External"/><Relationship Id="rId2263" Type="http://schemas.openxmlformats.org/officeDocument/2006/relationships/hyperlink" Target="http://pbs.twimg.com/profile_images/1342633833003319297/s0rhdH0g_normal.jpg" TargetMode="External"/><Relationship Id="rId3595" Type="http://schemas.openxmlformats.org/officeDocument/2006/relationships/hyperlink" Target="http://twitter.com/AuthorMilaRose/statuses/1353698892362223616" TargetMode="External"/><Relationship Id="rId2264" Type="http://schemas.openxmlformats.org/officeDocument/2006/relationships/hyperlink" Target="http://twitter.com/8ltNStPFmZkb3Ob/statuses/1353699158058651649" TargetMode="External"/><Relationship Id="rId3594" Type="http://schemas.openxmlformats.org/officeDocument/2006/relationships/hyperlink" Target="http://pbs.twimg.com/profile_images/1246754039754158080/mWAQVD9J_normal.jpg" TargetMode="External"/><Relationship Id="rId345" Type="http://schemas.openxmlformats.org/officeDocument/2006/relationships/hyperlink" Target="http://pbs.twimg.com/profile_images/793461184963936257/U7sVL8wG_normal.jpg" TargetMode="External"/><Relationship Id="rId2265" Type="http://schemas.openxmlformats.org/officeDocument/2006/relationships/hyperlink" Target="http://pbs.twimg.com/profile_images/1258337184769126403/sZ8VIr1v_normal.jpg" TargetMode="External"/><Relationship Id="rId3597" Type="http://schemas.openxmlformats.org/officeDocument/2006/relationships/hyperlink" Target="http://twitter.com/brobrobro1223/statuses/1353698891930062848" TargetMode="External"/><Relationship Id="rId344" Type="http://schemas.openxmlformats.org/officeDocument/2006/relationships/hyperlink" Target="http://twitter.com/shinobu20201216/statuses/1353699551836684290" TargetMode="External"/><Relationship Id="rId2266" Type="http://schemas.openxmlformats.org/officeDocument/2006/relationships/hyperlink" Target="http://twitter.com/AZU_MOE2/statuses/1353699157551181825" TargetMode="External"/><Relationship Id="rId3596" Type="http://schemas.openxmlformats.org/officeDocument/2006/relationships/hyperlink" Target="http://pbs.twimg.com/profile_images/1328642572055498755/t7C08ofb_normal.jpg" TargetMode="External"/><Relationship Id="rId343" Type="http://schemas.openxmlformats.org/officeDocument/2006/relationships/hyperlink" Target="http://pbs.twimg.com/profile_images/1346882882602586112/MYsHIf9D_normal.jpg" TargetMode="External"/><Relationship Id="rId2267" Type="http://schemas.openxmlformats.org/officeDocument/2006/relationships/hyperlink" Target="http://pbs.twimg.com/profile_images/856143701055295488/b4enYkTO_normal.jpg" TargetMode="External"/><Relationship Id="rId3599" Type="http://schemas.openxmlformats.org/officeDocument/2006/relationships/hyperlink" Target="http://twitter.com/scenery_night/statuses/1353698891724685313" TargetMode="External"/><Relationship Id="rId342" Type="http://schemas.openxmlformats.org/officeDocument/2006/relationships/hyperlink" Target="http://twitter.com/amepaaan/statuses/1353699552008695808" TargetMode="External"/><Relationship Id="rId2268" Type="http://schemas.openxmlformats.org/officeDocument/2006/relationships/hyperlink" Target="http://twitter.com/SweetDell/statuses/1353699156783738880" TargetMode="External"/><Relationship Id="rId3598" Type="http://schemas.openxmlformats.org/officeDocument/2006/relationships/hyperlink" Target="http://pbs.twimg.com/profile_images/1335034142279471104/R4_HUmWm_normal.jpg" TargetMode="External"/><Relationship Id="rId2258" Type="http://schemas.openxmlformats.org/officeDocument/2006/relationships/hyperlink" Target="http://twitter.com/bnb952/statuses/1353699158440476672" TargetMode="External"/><Relationship Id="rId2259" Type="http://schemas.openxmlformats.org/officeDocument/2006/relationships/hyperlink" Target="http://pbs.twimg.com/profile_images/1279301665561014274/fY_iGObX_normal.jpg" TargetMode="External"/><Relationship Id="rId3589" Type="http://schemas.openxmlformats.org/officeDocument/2006/relationships/hyperlink" Target="http://twitter.com/J4YfJ5GZ1A7SV1B/statuses/1353698893767163905" TargetMode="External"/><Relationship Id="rId338" Type="http://schemas.openxmlformats.org/officeDocument/2006/relationships/hyperlink" Target="http://twitter.com/momonoki789/statuses/1353699553245970434" TargetMode="External"/><Relationship Id="rId337" Type="http://schemas.openxmlformats.org/officeDocument/2006/relationships/hyperlink" Target="http://pbs.twimg.com/profile_images/1341618249209790465/F65PxwPk_normal.jpg" TargetMode="External"/><Relationship Id="rId336" Type="http://schemas.openxmlformats.org/officeDocument/2006/relationships/hyperlink" Target="http://twitter.com/kyohotan/statuses/1353699553547968512" TargetMode="External"/><Relationship Id="rId335" Type="http://schemas.openxmlformats.org/officeDocument/2006/relationships/hyperlink" Target="http://pbs.twimg.com/profile_images/954724007214895104/MxEDRFCr_normal.jpg" TargetMode="External"/><Relationship Id="rId3580" Type="http://schemas.openxmlformats.org/officeDocument/2006/relationships/hyperlink" Target="http://abs.twimg.com/sticky/default_profile_images/default_profile_normal.png" TargetMode="External"/><Relationship Id="rId339" Type="http://schemas.openxmlformats.org/officeDocument/2006/relationships/hyperlink" Target="http://pbs.twimg.com/profile_images/1285976637004296194/oxIcW0uQ_normal.jpg" TargetMode="External"/><Relationship Id="rId330" Type="http://schemas.openxmlformats.org/officeDocument/2006/relationships/hyperlink" Target="http://twitter.com/mthd__szmi/statuses/1353699554852364293" TargetMode="External"/><Relationship Id="rId2250" Type="http://schemas.openxmlformats.org/officeDocument/2006/relationships/hyperlink" Target="http://twitter.com/tanamaruho/statuses/1353699158977355776" TargetMode="External"/><Relationship Id="rId3582" Type="http://schemas.openxmlformats.org/officeDocument/2006/relationships/hyperlink" Target="http://pbs.twimg.com/profile_images/1206644657968402432/Vtbyrj_L_normal.jpg" TargetMode="External"/><Relationship Id="rId2251" Type="http://schemas.openxmlformats.org/officeDocument/2006/relationships/hyperlink" Target="http://pbs.twimg.com/profile_images/1351543951342272512/DEg3i_4j_normal.jpg" TargetMode="External"/><Relationship Id="rId3581" Type="http://schemas.openxmlformats.org/officeDocument/2006/relationships/hyperlink" Target="http://twitter.com/miyako0104/statuses/1353698896367652864" TargetMode="External"/><Relationship Id="rId2252" Type="http://schemas.openxmlformats.org/officeDocument/2006/relationships/hyperlink" Target="http://twitter.com/non10462112/statuses/1353699158822014977" TargetMode="External"/><Relationship Id="rId3584" Type="http://schemas.openxmlformats.org/officeDocument/2006/relationships/hyperlink" Target="http://pbs.twimg.com/profile_images/1315744416699539457/cww87EnY_normal.jpg" TargetMode="External"/><Relationship Id="rId2253" Type="http://schemas.openxmlformats.org/officeDocument/2006/relationships/hyperlink" Target="http://pbs.twimg.com/profile_images/853068192511643648/_BjUjz6o_normal.jpg" TargetMode="External"/><Relationship Id="rId3583" Type="http://schemas.openxmlformats.org/officeDocument/2006/relationships/hyperlink" Target="http://twitter.com/omamenomusume/statuses/1353698895239335937" TargetMode="External"/><Relationship Id="rId334" Type="http://schemas.openxmlformats.org/officeDocument/2006/relationships/hyperlink" Target="http://twitter.com/gogogo_go1484/statuses/1353699553866698752" TargetMode="External"/><Relationship Id="rId2254" Type="http://schemas.openxmlformats.org/officeDocument/2006/relationships/hyperlink" Target="http://twitter.com/FatKidDeals/statuses/1353699158717308932" TargetMode="External"/><Relationship Id="rId3586" Type="http://schemas.openxmlformats.org/officeDocument/2006/relationships/hyperlink" Target="http://pbs.twimg.com/profile_images/1351882996526141440/idu5PJYe_normal.jpg" TargetMode="External"/><Relationship Id="rId333" Type="http://schemas.openxmlformats.org/officeDocument/2006/relationships/hyperlink" Target="http://pbs.twimg.com/profile_images/1264416786629316608/Zrhe6l15_normal.jpg" TargetMode="External"/><Relationship Id="rId2255" Type="http://schemas.openxmlformats.org/officeDocument/2006/relationships/hyperlink" Target="http://pbs.twimg.com/profile_images/1179241857701822464/639V8ATV_normal.jpg" TargetMode="External"/><Relationship Id="rId3585" Type="http://schemas.openxmlformats.org/officeDocument/2006/relationships/hyperlink" Target="http://twitter.com/niconoise5/statuses/1353698894673141760" TargetMode="External"/><Relationship Id="rId332" Type="http://schemas.openxmlformats.org/officeDocument/2006/relationships/hyperlink" Target="http://twitter.com/AyeshaA04109733/statuses/1353699554781237248" TargetMode="External"/><Relationship Id="rId2256" Type="http://schemas.openxmlformats.org/officeDocument/2006/relationships/hyperlink" Target="http://twitter.com/Alielvan_ali/statuses/1353699158641803264" TargetMode="External"/><Relationship Id="rId3588" Type="http://schemas.openxmlformats.org/officeDocument/2006/relationships/hyperlink" Target="http://pbs.twimg.com/profile_images/1158336172310978560/ouxuRwZv_normal.jpg" TargetMode="External"/><Relationship Id="rId331" Type="http://schemas.openxmlformats.org/officeDocument/2006/relationships/hyperlink" Target="http://abs.twimg.com/sticky/default_profile_images/default_profile_normal.png" TargetMode="External"/><Relationship Id="rId2257" Type="http://schemas.openxmlformats.org/officeDocument/2006/relationships/hyperlink" Target="http://pbs.twimg.com/profile_images/693928729312169989/D9-3M9bj_normal.jpg" TargetMode="External"/><Relationship Id="rId3587" Type="http://schemas.openxmlformats.org/officeDocument/2006/relationships/hyperlink" Target="http://twitter.com/hiropon01012/statuses/1353698894417256448" TargetMode="External"/><Relationship Id="rId5318" Type="http://schemas.openxmlformats.org/officeDocument/2006/relationships/hyperlink" Target="http://twitter.com/maman72465441/statuses/1353698545589575680" TargetMode="External"/><Relationship Id="rId5319" Type="http://schemas.openxmlformats.org/officeDocument/2006/relationships/hyperlink" Target="http://pbs.twimg.com/profile_images/1207480515860803584/0C9OlJEc_normal.jpg" TargetMode="External"/><Relationship Id="rId5316" Type="http://schemas.openxmlformats.org/officeDocument/2006/relationships/hyperlink" Target="http://twitter.com/popochan326/statuses/1353698545644220417" TargetMode="External"/><Relationship Id="rId5317" Type="http://schemas.openxmlformats.org/officeDocument/2006/relationships/hyperlink" Target="http://pbs.twimg.com/profile_images/1247531087342915587/_3VPAY7r_normal.jpg" TargetMode="External"/><Relationship Id="rId370" Type="http://schemas.openxmlformats.org/officeDocument/2006/relationships/hyperlink" Target="http://twitter.com/bookbookboof/statuses/1353699545108996097" TargetMode="External"/><Relationship Id="rId369" Type="http://schemas.openxmlformats.org/officeDocument/2006/relationships/hyperlink" Target="http://pbs.twimg.com/profile_images/1100709363491037184/M2IQZAaB_normal.png" TargetMode="External"/><Relationship Id="rId368" Type="http://schemas.openxmlformats.org/officeDocument/2006/relationships/hyperlink" Target="http://twitter.com/OzBargainComps/statuses/1353699545276813312" TargetMode="External"/><Relationship Id="rId2280" Type="http://schemas.openxmlformats.org/officeDocument/2006/relationships/hyperlink" Target="http://twitter.com/miyatyaricuri/statuses/1353699155097489408" TargetMode="External"/><Relationship Id="rId2281" Type="http://schemas.openxmlformats.org/officeDocument/2006/relationships/hyperlink" Target="http://pbs.twimg.com/profile_images/1352638936577933314/HNxQcx8F_normal.jpg" TargetMode="External"/><Relationship Id="rId2282" Type="http://schemas.openxmlformats.org/officeDocument/2006/relationships/hyperlink" Target="http://twitter.com/CopTheseDeals/statuses/1353699154959151108" TargetMode="External"/><Relationship Id="rId363" Type="http://schemas.openxmlformats.org/officeDocument/2006/relationships/hyperlink" Target="http://abs.twimg.com/sticky/default_profile_images/default_profile_normal.png" TargetMode="External"/><Relationship Id="rId2283" Type="http://schemas.openxmlformats.org/officeDocument/2006/relationships/hyperlink" Target="http://pbs.twimg.com/profile_images/1317808767279407104/4QvAiKnc_normal.jpg" TargetMode="External"/><Relationship Id="rId5310" Type="http://schemas.openxmlformats.org/officeDocument/2006/relationships/hyperlink" Target="http://twitter.com/inpxx/statuses/1353698546487152645" TargetMode="External"/><Relationship Id="rId362" Type="http://schemas.openxmlformats.org/officeDocument/2006/relationships/hyperlink" Target="http://twitter.com/hanachan70/statuses/1353699546124050432" TargetMode="External"/><Relationship Id="rId2284" Type="http://schemas.openxmlformats.org/officeDocument/2006/relationships/hyperlink" Target="http://twitter.com/miyageek/statuses/1353699154631946242" TargetMode="External"/><Relationship Id="rId5311" Type="http://schemas.openxmlformats.org/officeDocument/2006/relationships/hyperlink" Target="http://pbs.twimg.com/profile_images/1144427234104471553/won_KXgP_normal.jpg" TargetMode="External"/><Relationship Id="rId361" Type="http://schemas.openxmlformats.org/officeDocument/2006/relationships/hyperlink" Target="http://pbs.twimg.com/profile_images/2322213495/1wtubcg594b4dln75lq9_normal.jpeg" TargetMode="External"/><Relationship Id="rId2285" Type="http://schemas.openxmlformats.org/officeDocument/2006/relationships/hyperlink" Target="http://pbs.twimg.com/profile_images/1349946754033090560/wJkIFTIl_normal.jpg" TargetMode="External"/><Relationship Id="rId360" Type="http://schemas.openxmlformats.org/officeDocument/2006/relationships/hyperlink" Target="http://twitter.com/muukuka2929/statuses/1353699547172589568" TargetMode="External"/><Relationship Id="rId2286" Type="http://schemas.openxmlformats.org/officeDocument/2006/relationships/hyperlink" Target="http://twitter.com/ramram11021102/statuses/1353699153537167361" TargetMode="External"/><Relationship Id="rId367" Type="http://schemas.openxmlformats.org/officeDocument/2006/relationships/hyperlink" Target="http://pbs.twimg.com/profile_images/471528219233886208/wm0e8UG0_normal.png" TargetMode="External"/><Relationship Id="rId2287" Type="http://schemas.openxmlformats.org/officeDocument/2006/relationships/hyperlink" Target="http://pbs.twimg.com/profile_images/1346090040649105408/etdFkNQN_normal.jpg" TargetMode="External"/><Relationship Id="rId5314" Type="http://schemas.openxmlformats.org/officeDocument/2006/relationships/hyperlink" Target="http://twitter.com/uriko1982/statuses/1353698546269134848" TargetMode="External"/><Relationship Id="rId366" Type="http://schemas.openxmlformats.org/officeDocument/2006/relationships/hyperlink" Target="http://twitter.com/_17ans/statuses/1353699545687805953" TargetMode="External"/><Relationship Id="rId2288" Type="http://schemas.openxmlformats.org/officeDocument/2006/relationships/hyperlink" Target="http://twitter.com/hi___nahina/statuses/1353699153495252992" TargetMode="External"/><Relationship Id="rId5315" Type="http://schemas.openxmlformats.org/officeDocument/2006/relationships/hyperlink" Target="http://pbs.twimg.com/profile_images/1328292678707113986/s_wlLBQO_normal.jpg" TargetMode="External"/><Relationship Id="rId365" Type="http://schemas.openxmlformats.org/officeDocument/2006/relationships/hyperlink" Target="http://pbs.twimg.com/profile_images/717989223756726272/665ZYIcI_normal.jpg" TargetMode="External"/><Relationship Id="rId2289" Type="http://schemas.openxmlformats.org/officeDocument/2006/relationships/hyperlink" Target="http://pbs.twimg.com/profile_images/481519586408292353/kS5Px-Cg_normal.jpeg" TargetMode="External"/><Relationship Id="rId5312" Type="http://schemas.openxmlformats.org/officeDocument/2006/relationships/hyperlink" Target="http://twitter.com/orikanai/statuses/1353698546470449152" TargetMode="External"/><Relationship Id="rId364" Type="http://schemas.openxmlformats.org/officeDocument/2006/relationships/hyperlink" Target="http://twitter.com/kujira113/statuses/1353699545855614976" TargetMode="External"/><Relationship Id="rId5313" Type="http://schemas.openxmlformats.org/officeDocument/2006/relationships/hyperlink" Target="http://pbs.twimg.com/profile_images/987618677766799361/2CetgMGI_normal.jpg" TargetMode="External"/><Relationship Id="rId95" Type="http://schemas.openxmlformats.org/officeDocument/2006/relationships/hyperlink" Target="http://pbs.twimg.com/profile_images/1150519006828404736/tXsMvgbB_normal.jpg" TargetMode="External"/><Relationship Id="rId5307" Type="http://schemas.openxmlformats.org/officeDocument/2006/relationships/hyperlink" Target="http://pbs.twimg.com/profile_images/1308654057142190080/Phh9Hz9D_normal.jpg" TargetMode="External"/><Relationship Id="rId94" Type="http://schemas.openxmlformats.org/officeDocument/2006/relationships/hyperlink" Target="http://twitter.com/GonGoose/statuses/1353699602671702017" TargetMode="External"/><Relationship Id="rId5308" Type="http://schemas.openxmlformats.org/officeDocument/2006/relationships/hyperlink" Target="http://twitter.com/pringreenlove/statuses/1353698546566930434" TargetMode="External"/><Relationship Id="rId97" Type="http://schemas.openxmlformats.org/officeDocument/2006/relationships/hyperlink" Target="http://pbs.twimg.com/profile_images/1274515863916380162/ArARVOzc_normal.jpg" TargetMode="External"/><Relationship Id="rId5305" Type="http://schemas.openxmlformats.org/officeDocument/2006/relationships/hyperlink" Target="http://pbs.twimg.com/profile_images/970608611096330241/VFFz1Z-i_normal.jpg" TargetMode="External"/><Relationship Id="rId96" Type="http://schemas.openxmlformats.org/officeDocument/2006/relationships/hyperlink" Target="http://twitter.com/WorldNitti/statuses/1353699602218831872" TargetMode="External"/><Relationship Id="rId5306" Type="http://schemas.openxmlformats.org/officeDocument/2006/relationships/hyperlink" Target="http://twitter.com/deals_finders/statuses/1353698546588004352" TargetMode="External"/><Relationship Id="rId99" Type="http://schemas.openxmlformats.org/officeDocument/2006/relationships/hyperlink" Target="http://pbs.twimg.com/profile_images/994227850130567168/7ZMOF-To_normal.jpg" TargetMode="External"/><Relationship Id="rId98" Type="http://schemas.openxmlformats.org/officeDocument/2006/relationships/hyperlink" Target="http://twitter.com/shopamerfashion/statuses/1353699602034253824" TargetMode="External"/><Relationship Id="rId5309" Type="http://schemas.openxmlformats.org/officeDocument/2006/relationships/hyperlink" Target="http://pbs.twimg.com/profile_images/1322934500712566784/GMTn3w1S_normal.jpg" TargetMode="External"/><Relationship Id="rId91" Type="http://schemas.openxmlformats.org/officeDocument/2006/relationships/hyperlink" Target="http://pbs.twimg.com/profile_images/1261654180013371394/6F0hB-Y__normal.jpg" TargetMode="External"/><Relationship Id="rId90" Type="http://schemas.openxmlformats.org/officeDocument/2006/relationships/hyperlink" Target="http://twitter.com/okome_jk5/statuses/1353699603925745665" TargetMode="External"/><Relationship Id="rId93" Type="http://schemas.openxmlformats.org/officeDocument/2006/relationships/hyperlink" Target="http://pbs.twimg.com/profile_images/1134969635944538112/MXZFGPvk_normal.jpg" TargetMode="External"/><Relationship Id="rId92" Type="http://schemas.openxmlformats.org/officeDocument/2006/relationships/hyperlink" Target="http://twitter.com/_Cherry_Kitty_/statuses/1353699603082711040" TargetMode="External"/><Relationship Id="rId359" Type="http://schemas.openxmlformats.org/officeDocument/2006/relationships/hyperlink" Target="http://pbs.twimg.com/profile_images/1331361743063289857/OfLeRyvH_normal.jpg" TargetMode="External"/><Relationship Id="rId358" Type="http://schemas.openxmlformats.org/officeDocument/2006/relationships/hyperlink" Target="http://twitter.com/sas_kia310/statuses/1353699547478806530" TargetMode="External"/><Relationship Id="rId357" Type="http://schemas.openxmlformats.org/officeDocument/2006/relationships/hyperlink" Target="http://pbs.twimg.com/profile_images/1097443604425957376/H7WOvoUV_normal.jpg" TargetMode="External"/><Relationship Id="rId2270" Type="http://schemas.openxmlformats.org/officeDocument/2006/relationships/hyperlink" Target="http://twitter.com/baratukin/statuses/1353699156657909768" TargetMode="External"/><Relationship Id="rId2271" Type="http://schemas.openxmlformats.org/officeDocument/2006/relationships/hyperlink" Target="http://pbs.twimg.com/profile_images/728019454165196801/SvH7TRyP_normal.jpg" TargetMode="External"/><Relationship Id="rId352" Type="http://schemas.openxmlformats.org/officeDocument/2006/relationships/hyperlink" Target="http://twitter.com/kanami_tomdom/statuses/1353699550473703428" TargetMode="External"/><Relationship Id="rId2272" Type="http://schemas.openxmlformats.org/officeDocument/2006/relationships/hyperlink" Target="http://twitter.com/nicolerko/statuses/1353699156112633857" TargetMode="External"/><Relationship Id="rId351" Type="http://schemas.openxmlformats.org/officeDocument/2006/relationships/hyperlink" Target="http://pbs.twimg.com/profile_images/1120942288471937029/KRz-6VeE_normal.png" TargetMode="External"/><Relationship Id="rId2273" Type="http://schemas.openxmlformats.org/officeDocument/2006/relationships/hyperlink" Target="http://pbs.twimg.com/profile_images/1065103286691278848/jabb02jH_normal.jpg" TargetMode="External"/><Relationship Id="rId5300" Type="http://schemas.openxmlformats.org/officeDocument/2006/relationships/hyperlink" Target="http://twitter.com/kombujio/statuses/1353698550039736321" TargetMode="External"/><Relationship Id="rId350" Type="http://schemas.openxmlformats.org/officeDocument/2006/relationships/hyperlink" Target="http://twitter.com/gibson_jpg/statuses/1353699551031435265" TargetMode="External"/><Relationship Id="rId2274" Type="http://schemas.openxmlformats.org/officeDocument/2006/relationships/hyperlink" Target="http://twitter.com/BoardTrade/statuses/1353699155722588170" TargetMode="External"/><Relationship Id="rId2275" Type="http://schemas.openxmlformats.org/officeDocument/2006/relationships/hyperlink" Target="http://pbs.twimg.com/profile_images/1275078165094776834/hQFLnltO_normal.jpg" TargetMode="External"/><Relationship Id="rId356" Type="http://schemas.openxmlformats.org/officeDocument/2006/relationships/hyperlink" Target="http://twitter.com/jaishriram567/statuses/1353699548808404992" TargetMode="External"/><Relationship Id="rId2276" Type="http://schemas.openxmlformats.org/officeDocument/2006/relationships/hyperlink" Target="http://twitter.com/6luevvave/statuses/1353699155642703874" TargetMode="External"/><Relationship Id="rId5303" Type="http://schemas.openxmlformats.org/officeDocument/2006/relationships/hyperlink" Target="http://pbs.twimg.com/profile_images/900044287357747200/3y78dUZl_normal.jpg" TargetMode="External"/><Relationship Id="rId355" Type="http://schemas.openxmlformats.org/officeDocument/2006/relationships/hyperlink" Target="http://pbs.twimg.com/profile_images/378800000447888452/379d0be1d0e5e9d89d2b3de78e5600de_normal.jpeg" TargetMode="External"/><Relationship Id="rId2277" Type="http://schemas.openxmlformats.org/officeDocument/2006/relationships/hyperlink" Target="http://pbs.twimg.com/profile_images/1033334321342439429/3FaBuC7h_normal.jpg" TargetMode="External"/><Relationship Id="rId5304" Type="http://schemas.openxmlformats.org/officeDocument/2006/relationships/hyperlink" Target="http://twitter.com/AmazonHelp/statuses/1353698547464630272" TargetMode="External"/><Relationship Id="rId354" Type="http://schemas.openxmlformats.org/officeDocument/2006/relationships/hyperlink" Target="http://twitter.com/mm20190127/statuses/1353699550154772481" TargetMode="External"/><Relationship Id="rId2278" Type="http://schemas.openxmlformats.org/officeDocument/2006/relationships/hyperlink" Target="http://twitter.com/tokozo123/statuses/1353699155273609217" TargetMode="External"/><Relationship Id="rId5301" Type="http://schemas.openxmlformats.org/officeDocument/2006/relationships/hyperlink" Target="http://abs.twimg.com/sticky/default_profile_images/default_profile_normal.png" TargetMode="External"/><Relationship Id="rId353" Type="http://schemas.openxmlformats.org/officeDocument/2006/relationships/hyperlink" Target="http://pbs.twimg.com/profile_images/1350560631091458048/ZmhyN4B3_normal.jpg" TargetMode="External"/><Relationship Id="rId2279" Type="http://schemas.openxmlformats.org/officeDocument/2006/relationships/hyperlink" Target="http://pbs.twimg.com/profile_images/603430605322256384/HEPiFIgl_normal.jpg" TargetMode="External"/><Relationship Id="rId5302" Type="http://schemas.openxmlformats.org/officeDocument/2006/relationships/hyperlink" Target="http://twitter.com/VBZ4IjWM8aTzD6B/statuses/1353698548383014913" TargetMode="External"/><Relationship Id="rId2225" Type="http://schemas.openxmlformats.org/officeDocument/2006/relationships/hyperlink" Target="http://pbs.twimg.com/profile_images/1294301733917605890/0wIkE6Ne_normal.jpg" TargetMode="External"/><Relationship Id="rId3557" Type="http://schemas.openxmlformats.org/officeDocument/2006/relationships/hyperlink" Target="http://twitter.com/rank_kind_p18/statuses/1353698901518209025" TargetMode="External"/><Relationship Id="rId4888" Type="http://schemas.openxmlformats.org/officeDocument/2006/relationships/hyperlink" Target="http://twitter.com/heshisou1181/statuses/1353698641836347394" TargetMode="External"/><Relationship Id="rId2226" Type="http://schemas.openxmlformats.org/officeDocument/2006/relationships/hyperlink" Target="http://twitter.com/tana_ks/statuses/1353699161917407232" TargetMode="External"/><Relationship Id="rId3556" Type="http://schemas.openxmlformats.org/officeDocument/2006/relationships/hyperlink" Target="http://pbs.twimg.com/profile_images/1266767240524783617/aO5UPO6M_normal.jpg" TargetMode="External"/><Relationship Id="rId4887" Type="http://schemas.openxmlformats.org/officeDocument/2006/relationships/hyperlink" Target="http://pbs.twimg.com/profile_images/1324717368757506049/B4i7IlYQ_normal.jpg" TargetMode="External"/><Relationship Id="rId2227" Type="http://schemas.openxmlformats.org/officeDocument/2006/relationships/hyperlink" Target="http://pbs.twimg.com/profile_images/378800000260174762/323fed77bb2d21a6b5088531567730ef_normal.jpeg" TargetMode="External"/><Relationship Id="rId3559" Type="http://schemas.openxmlformats.org/officeDocument/2006/relationships/hyperlink" Target="http://twitter.com/kLoGhYpHlARHj20/statuses/1353698901358899201" TargetMode="External"/><Relationship Id="rId2228" Type="http://schemas.openxmlformats.org/officeDocument/2006/relationships/hyperlink" Target="http://twitter.com/W_Angels_Wings/statuses/1353699161913270272" TargetMode="External"/><Relationship Id="rId3558" Type="http://schemas.openxmlformats.org/officeDocument/2006/relationships/hyperlink" Target="http://pbs.twimg.com/profile_images/1310196174306136065/uFt2CTy6_normal.jpg" TargetMode="External"/><Relationship Id="rId4889" Type="http://schemas.openxmlformats.org/officeDocument/2006/relationships/hyperlink" Target="http://pbs.twimg.com/profile_images/378800000787957166/46c594def3403619b69812cbe8811137_normal.png" TargetMode="External"/><Relationship Id="rId2229" Type="http://schemas.openxmlformats.org/officeDocument/2006/relationships/hyperlink" Target="http://pbs.twimg.com/profile_images/1315938330844954624/Z0qPUuYW_normal.jpg" TargetMode="External"/><Relationship Id="rId305" Type="http://schemas.openxmlformats.org/officeDocument/2006/relationships/hyperlink" Target="http://pbs.twimg.com/profile_images/1326026605324431360/C-7cnLmG_normal.jpg" TargetMode="External"/><Relationship Id="rId304" Type="http://schemas.openxmlformats.org/officeDocument/2006/relationships/hyperlink" Target="http://twitter.com/hhhhhhhirom/statuses/1353699558534991872" TargetMode="External"/><Relationship Id="rId303" Type="http://schemas.openxmlformats.org/officeDocument/2006/relationships/hyperlink" Target="http://abs.twimg.com/sticky/default_profile_images/default_profile_normal.png" TargetMode="External"/><Relationship Id="rId302" Type="http://schemas.openxmlformats.org/officeDocument/2006/relationships/hyperlink" Target="http://twitter.com/gummmmmi1225/statuses/1353699558706974720" TargetMode="External"/><Relationship Id="rId309" Type="http://schemas.openxmlformats.org/officeDocument/2006/relationships/hyperlink" Target="http://pbs.twimg.com/profile_images/464418362898923521/r-DqnZj__normal.jpeg" TargetMode="External"/><Relationship Id="rId308" Type="http://schemas.openxmlformats.org/officeDocument/2006/relationships/hyperlink" Target="http://twitter.com/TelehealthBot/statuses/1353699557822095366" TargetMode="External"/><Relationship Id="rId307" Type="http://schemas.openxmlformats.org/officeDocument/2006/relationships/hyperlink" Target="http://pbs.twimg.com/profile_images/1329560205152178177/E6tTAJ4J_normal.jpg" TargetMode="External"/><Relationship Id="rId306" Type="http://schemas.openxmlformats.org/officeDocument/2006/relationships/hyperlink" Target="http://twitter.com/Gremlin12k/statuses/1353699558174330881" TargetMode="External"/><Relationship Id="rId4880" Type="http://schemas.openxmlformats.org/officeDocument/2006/relationships/hyperlink" Target="http://twitter.com/gummmmmi1225/statuses/1353698643031678978" TargetMode="External"/><Relationship Id="rId3551" Type="http://schemas.openxmlformats.org/officeDocument/2006/relationships/hyperlink" Target="http://twitter.com/uWy9jk4Se5QQ3Fa/statuses/1353698902164160512" TargetMode="External"/><Relationship Id="rId4882" Type="http://schemas.openxmlformats.org/officeDocument/2006/relationships/hyperlink" Target="http://twitter.com/horoscopion/statuses/1353698642851323906" TargetMode="External"/><Relationship Id="rId2220" Type="http://schemas.openxmlformats.org/officeDocument/2006/relationships/hyperlink" Target="http://twitter.com/muweiyu/statuses/1353699162890657792" TargetMode="External"/><Relationship Id="rId3550" Type="http://schemas.openxmlformats.org/officeDocument/2006/relationships/hyperlink" Target="http://pbs.twimg.com/profile_images/1341755309375647745/OAFxV-5w_normal.jpg" TargetMode="External"/><Relationship Id="rId4881" Type="http://schemas.openxmlformats.org/officeDocument/2006/relationships/hyperlink" Target="http://pbs.twimg.com/profile_images/1283288330512109569/DYYu0Ex8_normal.png" TargetMode="External"/><Relationship Id="rId301" Type="http://schemas.openxmlformats.org/officeDocument/2006/relationships/hyperlink" Target="http://pbs.twimg.com/profile_images/1312856877244411904/fBO-qXYO_normal.jpg" TargetMode="External"/><Relationship Id="rId2221" Type="http://schemas.openxmlformats.org/officeDocument/2006/relationships/hyperlink" Target="http://pbs.twimg.com/profile_images/633810384785248256/5Jq3_RTt_normal.png" TargetMode="External"/><Relationship Id="rId3553" Type="http://schemas.openxmlformats.org/officeDocument/2006/relationships/hyperlink" Target="http://twitter.com/kentatheharpist/statuses/1353698901824425984" TargetMode="External"/><Relationship Id="rId4884" Type="http://schemas.openxmlformats.org/officeDocument/2006/relationships/hyperlink" Target="http://twitter.com/DyingDaysZombie/statuses/1353698642545291265" TargetMode="External"/><Relationship Id="rId300" Type="http://schemas.openxmlformats.org/officeDocument/2006/relationships/hyperlink" Target="http://twitter.com/sa_tin37/statuses/1353699558782459904" TargetMode="External"/><Relationship Id="rId2222" Type="http://schemas.openxmlformats.org/officeDocument/2006/relationships/hyperlink" Target="http://twitter.com/givemecheap/statuses/1353699162152443904" TargetMode="External"/><Relationship Id="rId3552" Type="http://schemas.openxmlformats.org/officeDocument/2006/relationships/hyperlink" Target="http://pbs.twimg.com/profile_images/1345024057184436225/GQwwK6p4_normal.jpg" TargetMode="External"/><Relationship Id="rId4883" Type="http://schemas.openxmlformats.org/officeDocument/2006/relationships/hyperlink" Target="http://pbs.twimg.com/profile_images/1015737243082809344/luTvXb3H_normal.jpg" TargetMode="External"/><Relationship Id="rId2223" Type="http://schemas.openxmlformats.org/officeDocument/2006/relationships/hyperlink" Target="http://pbs.twimg.com/profile_images/1189097697996873728/fSkfaBKM_normal.jpg" TargetMode="External"/><Relationship Id="rId3555" Type="http://schemas.openxmlformats.org/officeDocument/2006/relationships/hyperlink" Target="http://twitter.com/platonpetux/statuses/1353698901728129024" TargetMode="External"/><Relationship Id="rId4886" Type="http://schemas.openxmlformats.org/officeDocument/2006/relationships/hyperlink" Target="http://twitter.com/pymsb856/statuses/1353698642146717698" TargetMode="External"/><Relationship Id="rId2224" Type="http://schemas.openxmlformats.org/officeDocument/2006/relationships/hyperlink" Target="http://twitter.com/SciFiRoom/statuses/1353699161963683840" TargetMode="External"/><Relationship Id="rId3554" Type="http://schemas.openxmlformats.org/officeDocument/2006/relationships/hyperlink" Target="http://pbs.twimg.com/profile_images/1349339128425558016/DEUCThzS_normal.jpg" TargetMode="External"/><Relationship Id="rId4885" Type="http://schemas.openxmlformats.org/officeDocument/2006/relationships/hyperlink" Target="http://pbs.twimg.com/profile_images/892260772520185860/dW1cOjlE_normal.jpg" TargetMode="External"/><Relationship Id="rId2214" Type="http://schemas.openxmlformats.org/officeDocument/2006/relationships/hyperlink" Target="http://twitter.com/Msvision106/statuses/1353699163263799297" TargetMode="External"/><Relationship Id="rId3546" Type="http://schemas.openxmlformats.org/officeDocument/2006/relationships/hyperlink" Target="http://pbs.twimg.com/profile_images/556421213153554432/GaSWorO2_normal.jpeg" TargetMode="External"/><Relationship Id="rId4877" Type="http://schemas.openxmlformats.org/officeDocument/2006/relationships/hyperlink" Target="http://pbs.twimg.com/profile_images/1331366054044393474/HPMoXZrh_normal.jpg" TargetMode="External"/><Relationship Id="rId2215" Type="http://schemas.openxmlformats.org/officeDocument/2006/relationships/hyperlink" Target="http://pbs.twimg.com/profile_images/1325354667589599232/Op8Ypw9I_normal.png" TargetMode="External"/><Relationship Id="rId3545" Type="http://schemas.openxmlformats.org/officeDocument/2006/relationships/hyperlink" Target="http://twitter.com/guttaron/statuses/1353698902755577856" TargetMode="External"/><Relationship Id="rId4876" Type="http://schemas.openxmlformats.org/officeDocument/2006/relationships/hyperlink" Target="http://twitter.com/cuore_tiamat/statuses/1353698643245600768" TargetMode="External"/><Relationship Id="rId2216" Type="http://schemas.openxmlformats.org/officeDocument/2006/relationships/hyperlink" Target="http://twitter.com/Uox60/statuses/1353699163251253249" TargetMode="External"/><Relationship Id="rId3548" Type="http://schemas.openxmlformats.org/officeDocument/2006/relationships/hyperlink" Target="http://pbs.twimg.com/profile_images/1082996581429694465/JKGU4VfB_normal.jpg" TargetMode="External"/><Relationship Id="rId4879" Type="http://schemas.openxmlformats.org/officeDocument/2006/relationships/hyperlink" Target="http://pbs.twimg.com/profile_images/1312856877244411904/fBO-qXYO_normal.jpg" TargetMode="External"/><Relationship Id="rId2217" Type="http://schemas.openxmlformats.org/officeDocument/2006/relationships/hyperlink" Target="http://pbs.twimg.com/profile_images/1299219128230658048/DkzXtrrF_normal.jpg" TargetMode="External"/><Relationship Id="rId3547" Type="http://schemas.openxmlformats.org/officeDocument/2006/relationships/hyperlink" Target="http://twitter.com/nonnon_98/statuses/1353698902453624833" TargetMode="External"/><Relationship Id="rId4878" Type="http://schemas.openxmlformats.org/officeDocument/2006/relationships/hyperlink" Target="http://twitter.com/CvHAlfVg9khWjNN/statuses/1353698643119755264" TargetMode="External"/><Relationship Id="rId2218" Type="http://schemas.openxmlformats.org/officeDocument/2006/relationships/hyperlink" Target="http://twitter.com/5B8bNf9NnB9pRNc/statuses/1353699163045728256" TargetMode="External"/><Relationship Id="rId2219" Type="http://schemas.openxmlformats.org/officeDocument/2006/relationships/hyperlink" Target="http://pbs.twimg.com/profile_images/1353698782148489219/PTMS6FTL_normal.jpg" TargetMode="External"/><Relationship Id="rId3549" Type="http://schemas.openxmlformats.org/officeDocument/2006/relationships/hyperlink" Target="http://twitter.com/tanu2017tanu/statuses/1353698902407434240" TargetMode="External"/><Relationship Id="rId3540" Type="http://schemas.openxmlformats.org/officeDocument/2006/relationships/hyperlink" Target="http://pbs.twimg.com/profile_images/725129886826782720/5PSpZrPp_normal.jpg" TargetMode="External"/><Relationship Id="rId4871" Type="http://schemas.openxmlformats.org/officeDocument/2006/relationships/hyperlink" Target="http://pbs.twimg.com/profile_images/1255324546632159233/W-DU7BL5_normal.jpg" TargetMode="External"/><Relationship Id="rId4870" Type="http://schemas.openxmlformats.org/officeDocument/2006/relationships/hyperlink" Target="http://twitter.com/0225_isabel/statuses/1353698644378017792" TargetMode="External"/><Relationship Id="rId2210" Type="http://schemas.openxmlformats.org/officeDocument/2006/relationships/hyperlink" Target="http://twitter.com/Amazingdeals360/statuses/1353699164379439105" TargetMode="External"/><Relationship Id="rId3542" Type="http://schemas.openxmlformats.org/officeDocument/2006/relationships/hyperlink" Target="http://pbs.twimg.com/profile_images/1245459170653921282/Nc4Gu_hY_normal.jpg" TargetMode="External"/><Relationship Id="rId4873" Type="http://schemas.openxmlformats.org/officeDocument/2006/relationships/hyperlink" Target="http://pbs.twimg.com/profile_images/1308654057142190080/Phh9Hz9D_normal.jpg" TargetMode="External"/><Relationship Id="rId2211" Type="http://schemas.openxmlformats.org/officeDocument/2006/relationships/hyperlink" Target="http://pbs.twimg.com/profile_images/1293930173637648384/ZW_NAhK5_normal.jpg" TargetMode="External"/><Relationship Id="rId3541" Type="http://schemas.openxmlformats.org/officeDocument/2006/relationships/hyperlink" Target="http://twitter.com/morimorimori63/statuses/1353698903321763840" TargetMode="External"/><Relationship Id="rId4872" Type="http://schemas.openxmlformats.org/officeDocument/2006/relationships/hyperlink" Target="http://twitter.com/kotori_no_happy/statuses/1353698644268998658" TargetMode="External"/><Relationship Id="rId2212" Type="http://schemas.openxmlformats.org/officeDocument/2006/relationships/hyperlink" Target="http://twitter.com/fumifum08431886/statuses/1353699164127813632" TargetMode="External"/><Relationship Id="rId3544" Type="http://schemas.openxmlformats.org/officeDocument/2006/relationships/hyperlink" Target="http://pbs.twimg.com/profile_images/1127809663909502981/NLFU1uXH_normal.png" TargetMode="External"/><Relationship Id="rId4875" Type="http://schemas.openxmlformats.org/officeDocument/2006/relationships/hyperlink" Target="http://pbs.twimg.com/profile_images/1254269012386566146/bcwlNuNa_normal.jpg" TargetMode="External"/><Relationship Id="rId2213" Type="http://schemas.openxmlformats.org/officeDocument/2006/relationships/hyperlink" Target="http://pbs.twimg.com/profile_images/1328259927366717440/j0B8Hme6_normal.jpg" TargetMode="External"/><Relationship Id="rId3543" Type="http://schemas.openxmlformats.org/officeDocument/2006/relationships/hyperlink" Target="http://twitter.com/toki_yuki/statuses/1353698902969466880" TargetMode="External"/><Relationship Id="rId4874" Type="http://schemas.openxmlformats.org/officeDocument/2006/relationships/hyperlink" Target="http://twitter.com/pringreenlove/statuses/1353698644252217345" TargetMode="External"/><Relationship Id="rId2247" Type="http://schemas.openxmlformats.org/officeDocument/2006/relationships/hyperlink" Target="http://pbs.twimg.com/profile_images/1320037429462511622/ViY8h1JJ_normal.jpg" TargetMode="External"/><Relationship Id="rId3579" Type="http://schemas.openxmlformats.org/officeDocument/2006/relationships/hyperlink" Target="http://twitter.com/aizennzenn/statuses/1353698896518635520" TargetMode="External"/><Relationship Id="rId2248" Type="http://schemas.openxmlformats.org/officeDocument/2006/relationships/hyperlink" Target="http://twitter.com/charibozu1118/statuses/1353699159128170496" TargetMode="External"/><Relationship Id="rId3578" Type="http://schemas.openxmlformats.org/officeDocument/2006/relationships/hyperlink" Target="http://pbs.twimg.com/profile_images/1344272295011917826/lZH2Qwux_normal.jpg" TargetMode="External"/><Relationship Id="rId2249" Type="http://schemas.openxmlformats.org/officeDocument/2006/relationships/hyperlink" Target="http://pbs.twimg.com/profile_images/1317659450975547392/FT0dgCxI_normal.jpg" TargetMode="External"/><Relationship Id="rId327" Type="http://schemas.openxmlformats.org/officeDocument/2006/relationships/hyperlink" Target="http://pbs.twimg.com/profile_images/1313959914981797888/s7VVeUka_normal.jpg" TargetMode="External"/><Relationship Id="rId326" Type="http://schemas.openxmlformats.org/officeDocument/2006/relationships/hyperlink" Target="http://twitter.com/193azs/statuses/1353699555141771266" TargetMode="External"/><Relationship Id="rId325" Type="http://schemas.openxmlformats.org/officeDocument/2006/relationships/hyperlink" Target="http://pbs.twimg.com/profile_images/1343890542304743429/jsPM4idJ_normal.jpg" TargetMode="External"/><Relationship Id="rId324" Type="http://schemas.openxmlformats.org/officeDocument/2006/relationships/hyperlink" Target="http://twitter.com/gudetama0101/statuses/1353699555368267776" TargetMode="External"/><Relationship Id="rId329" Type="http://schemas.openxmlformats.org/officeDocument/2006/relationships/hyperlink" Target="http://pbs.twimg.com/profile_images/1298599187995430912/JXyZDQEH_normal.jpg" TargetMode="External"/><Relationship Id="rId328" Type="http://schemas.openxmlformats.org/officeDocument/2006/relationships/hyperlink" Target="http://twitter.com/SamPalmer_7/statuses/1353699554911277057" TargetMode="External"/><Relationship Id="rId3571" Type="http://schemas.openxmlformats.org/officeDocument/2006/relationships/hyperlink" Target="http://twitter.com/SoJunghwan_PH/statuses/1353698899051991041" TargetMode="External"/><Relationship Id="rId2240" Type="http://schemas.openxmlformats.org/officeDocument/2006/relationships/hyperlink" Target="http://twitter.com/vwkaUi2Wh1ZvzwI/statuses/1353699160315158528" TargetMode="External"/><Relationship Id="rId3570" Type="http://schemas.openxmlformats.org/officeDocument/2006/relationships/hyperlink" Target="http://pbs.twimg.com/profile_images/1279059317459566592/xPObt6al_normal.jpg" TargetMode="External"/><Relationship Id="rId2241" Type="http://schemas.openxmlformats.org/officeDocument/2006/relationships/hyperlink" Target="http://pbs.twimg.com/profile_images/1351936324559806464/C2lUGsB2_normal.jpg" TargetMode="External"/><Relationship Id="rId3573" Type="http://schemas.openxmlformats.org/officeDocument/2006/relationships/hyperlink" Target="http://twitter.com/Z8MPm8aOs2fut8Q/statuses/1353698898217299968" TargetMode="External"/><Relationship Id="rId2242" Type="http://schemas.openxmlformats.org/officeDocument/2006/relationships/hyperlink" Target="http://twitter.com/kanon0214ksm/statuses/1353699159816036352" TargetMode="External"/><Relationship Id="rId3572" Type="http://schemas.openxmlformats.org/officeDocument/2006/relationships/hyperlink" Target="http://abs.twimg.com/sticky/default_profile_images/default_profile_normal.png" TargetMode="External"/><Relationship Id="rId323" Type="http://schemas.openxmlformats.org/officeDocument/2006/relationships/hyperlink" Target="http://pbs.twimg.com/profile_images/994227850130567168/7ZMOF-To_normal.jpg" TargetMode="External"/><Relationship Id="rId2243" Type="http://schemas.openxmlformats.org/officeDocument/2006/relationships/hyperlink" Target="http://pbs.twimg.com/profile_images/454347011802673152/aRfUiaI5_normal.jpeg" TargetMode="External"/><Relationship Id="rId3575" Type="http://schemas.openxmlformats.org/officeDocument/2006/relationships/hyperlink" Target="http://twitter.com/ElliotGeno/statuses/1353698898108411904" TargetMode="External"/><Relationship Id="rId322" Type="http://schemas.openxmlformats.org/officeDocument/2006/relationships/hyperlink" Target="http://twitter.com/mizutamania7716/statuses/1353699555833864192" TargetMode="External"/><Relationship Id="rId2244" Type="http://schemas.openxmlformats.org/officeDocument/2006/relationships/hyperlink" Target="http://twitter.com/AuthorMBTosi/statuses/1353699159333810178" TargetMode="External"/><Relationship Id="rId3574" Type="http://schemas.openxmlformats.org/officeDocument/2006/relationships/hyperlink" Target="http://pbs.twimg.com/profile_images/831737329542893568/yaQ_EKDR_normal.jpg" TargetMode="External"/><Relationship Id="rId321" Type="http://schemas.openxmlformats.org/officeDocument/2006/relationships/hyperlink" Target="http://pbs.twimg.com/profile_images/1301061239338987520/8uhfGsHv_normal.jpg" TargetMode="External"/><Relationship Id="rId2245" Type="http://schemas.openxmlformats.org/officeDocument/2006/relationships/hyperlink" Target="http://pbs.twimg.com/profile_images/1288976605457584133/-b-p22_u_normal.jpg" TargetMode="External"/><Relationship Id="rId3577" Type="http://schemas.openxmlformats.org/officeDocument/2006/relationships/hyperlink" Target="http://twitter.com/WorldNitti/statuses/1353698896611069952" TargetMode="External"/><Relationship Id="rId320" Type="http://schemas.openxmlformats.org/officeDocument/2006/relationships/hyperlink" Target="http://twitter.com/sasasasa425/statuses/1353699556026765315" TargetMode="External"/><Relationship Id="rId2246" Type="http://schemas.openxmlformats.org/officeDocument/2006/relationships/hyperlink" Target="http://twitter.com/ninamotta_/statuses/1353699159157702656" TargetMode="External"/><Relationship Id="rId3576" Type="http://schemas.openxmlformats.org/officeDocument/2006/relationships/hyperlink" Target="http://pbs.twimg.com/profile_images/1150519006828404736/tXsMvgbB_normal.jpg" TargetMode="External"/><Relationship Id="rId2236" Type="http://schemas.openxmlformats.org/officeDocument/2006/relationships/hyperlink" Target="http://twitter.com/BookClubPro1/statuses/1353699160772521985" TargetMode="External"/><Relationship Id="rId3568" Type="http://schemas.openxmlformats.org/officeDocument/2006/relationships/hyperlink" Target="http://pbs.twimg.com/profile_images/1348146759743127552/bL0tDj04_normal.jpg" TargetMode="External"/><Relationship Id="rId4899" Type="http://schemas.openxmlformats.org/officeDocument/2006/relationships/hyperlink" Target="http://pbs.twimg.com/profile_images/587579632808898560/gG4ks7Ig_normal.jpg" TargetMode="External"/><Relationship Id="rId2237" Type="http://schemas.openxmlformats.org/officeDocument/2006/relationships/hyperlink" Target="http://pbs.twimg.com/profile_images/3522090344/a23d5dbe126b67c6051e40fb492fd1e8_normal.jpeg" TargetMode="External"/><Relationship Id="rId3567" Type="http://schemas.openxmlformats.org/officeDocument/2006/relationships/hyperlink" Target="http://twitter.com/2tw_ohs/statuses/1353698900050235393" TargetMode="External"/><Relationship Id="rId4898" Type="http://schemas.openxmlformats.org/officeDocument/2006/relationships/hyperlink" Target="http://twitter.com/popochan326/statuses/1353698639902892032" TargetMode="External"/><Relationship Id="rId2238" Type="http://schemas.openxmlformats.org/officeDocument/2006/relationships/hyperlink" Target="http://twitter.com/WarriorsoftheSw/statuses/1353699160571211777" TargetMode="External"/><Relationship Id="rId2239" Type="http://schemas.openxmlformats.org/officeDocument/2006/relationships/hyperlink" Target="http://abs.twimg.com/sticky/default_profile_images/default_profile_normal.png" TargetMode="External"/><Relationship Id="rId3569" Type="http://schemas.openxmlformats.org/officeDocument/2006/relationships/hyperlink" Target="http://twitter.com/pat_1308/statuses/1353698899492392962" TargetMode="External"/><Relationship Id="rId316" Type="http://schemas.openxmlformats.org/officeDocument/2006/relationships/hyperlink" Target="http://twitter.com/l1BWlfQFNEMCOi7/statuses/1353699556215537665" TargetMode="External"/><Relationship Id="rId315" Type="http://schemas.openxmlformats.org/officeDocument/2006/relationships/hyperlink" Target="http://pbs.twimg.com/profile_images/1335175826225041409/LvAdjoNi_normal.jpg" TargetMode="External"/><Relationship Id="rId314" Type="http://schemas.openxmlformats.org/officeDocument/2006/relationships/hyperlink" Target="http://twitter.com/sas_kia310/statuses/1353699557427691520" TargetMode="External"/><Relationship Id="rId313" Type="http://schemas.openxmlformats.org/officeDocument/2006/relationships/hyperlink" Target="http://pbs.twimg.com/profile_images/1097443604425957376/H7WOvoUV_normal.jpg" TargetMode="External"/><Relationship Id="rId319" Type="http://schemas.openxmlformats.org/officeDocument/2006/relationships/hyperlink" Target="http://pbs.twimg.com/profile_images/1326344804339392512/aFEvN_tW_normal.jpg" TargetMode="External"/><Relationship Id="rId318" Type="http://schemas.openxmlformats.org/officeDocument/2006/relationships/hyperlink" Target="http://twitter.com/kktrabc/statuses/1353699556156821512" TargetMode="External"/><Relationship Id="rId317" Type="http://schemas.openxmlformats.org/officeDocument/2006/relationships/hyperlink" Target="http://abs.twimg.com/sticky/default_profile_images/default_profile_normal.png" TargetMode="External"/><Relationship Id="rId3560" Type="http://schemas.openxmlformats.org/officeDocument/2006/relationships/hyperlink" Target="http://pbs.twimg.com/profile_images/1300716971604865027/pyo61gvr_normal.jpg" TargetMode="External"/><Relationship Id="rId4891" Type="http://schemas.openxmlformats.org/officeDocument/2006/relationships/hyperlink" Target="http://pbs.twimg.com/profile_images/378800000770957960/2129a52a3d8c7706c7747abe50fd6255_normal.jpeg" TargetMode="External"/><Relationship Id="rId4890" Type="http://schemas.openxmlformats.org/officeDocument/2006/relationships/hyperlink" Target="http://twitter.com/hiroshi22201/statuses/1353698641408528387" TargetMode="External"/><Relationship Id="rId2230" Type="http://schemas.openxmlformats.org/officeDocument/2006/relationships/hyperlink" Target="http://twitter.com/m1kaann/statuses/1353699161749606400" TargetMode="External"/><Relationship Id="rId3562" Type="http://schemas.openxmlformats.org/officeDocument/2006/relationships/hyperlink" Target="http://pbs.twimg.com/profile_images/1353558325309399045/U4xMik0v_normal.jpg" TargetMode="External"/><Relationship Id="rId4893" Type="http://schemas.openxmlformats.org/officeDocument/2006/relationships/hyperlink" Target="http://pbs.twimg.com/profile_images/543889385104482304/xGoC_UZu_normal.jpeg" TargetMode="External"/><Relationship Id="rId2231" Type="http://schemas.openxmlformats.org/officeDocument/2006/relationships/hyperlink" Target="http://pbs.twimg.com/profile_images/1136916037423648769/98vCHgoc_normal.jpg" TargetMode="External"/><Relationship Id="rId3561" Type="http://schemas.openxmlformats.org/officeDocument/2006/relationships/hyperlink" Target="http://twitter.com/1121hawks/statuses/1353698901144989696" TargetMode="External"/><Relationship Id="rId4892" Type="http://schemas.openxmlformats.org/officeDocument/2006/relationships/hyperlink" Target="http://twitter.com/L_novel_H_words/statuses/1353698640586362881" TargetMode="External"/><Relationship Id="rId312" Type="http://schemas.openxmlformats.org/officeDocument/2006/relationships/hyperlink" Target="http://twitter.com/irugime39/statuses/1353699557440249857" TargetMode="External"/><Relationship Id="rId2232" Type="http://schemas.openxmlformats.org/officeDocument/2006/relationships/hyperlink" Target="http://twitter.com/2tuyo51/statuses/1353699161397321728" TargetMode="External"/><Relationship Id="rId3564" Type="http://schemas.openxmlformats.org/officeDocument/2006/relationships/hyperlink" Target="http://pbs.twimg.com/profile_images/1341224845632126976/erO_jOM5_normal.jpg" TargetMode="External"/><Relationship Id="rId4895" Type="http://schemas.openxmlformats.org/officeDocument/2006/relationships/hyperlink" Target="http://pbs.twimg.com/profile_images/1318164634029862913/97tYCTyW_normal.jpg" TargetMode="External"/><Relationship Id="rId311" Type="http://schemas.openxmlformats.org/officeDocument/2006/relationships/hyperlink" Target="http://pbs.twimg.com/profile_images/1327458610717159425/qb7cuLQM_normal.jpg" TargetMode="External"/><Relationship Id="rId2233" Type="http://schemas.openxmlformats.org/officeDocument/2006/relationships/hyperlink" Target="http://pbs.twimg.com/profile_images/479409176578248707/lHX-JVwm_normal.jpeg" TargetMode="External"/><Relationship Id="rId3563" Type="http://schemas.openxmlformats.org/officeDocument/2006/relationships/hyperlink" Target="http://twitter.com/littlemeow_A21/statuses/1353698900545318913" TargetMode="External"/><Relationship Id="rId4894" Type="http://schemas.openxmlformats.org/officeDocument/2006/relationships/hyperlink" Target="http://twitter.com/baphometx/statuses/1353698640095801344" TargetMode="External"/><Relationship Id="rId310" Type="http://schemas.openxmlformats.org/officeDocument/2006/relationships/hyperlink" Target="http://twitter.com/RajitaBagga/statuses/1353699557603905537" TargetMode="External"/><Relationship Id="rId2234" Type="http://schemas.openxmlformats.org/officeDocument/2006/relationships/hyperlink" Target="http://twitter.com/Yukiyo/statuses/1353699161342758913" TargetMode="External"/><Relationship Id="rId3566" Type="http://schemas.openxmlformats.org/officeDocument/2006/relationships/hyperlink" Target="http://pbs.twimg.com/profile_images/1344209918425853952/ColVJnYZ_normal.jpg" TargetMode="External"/><Relationship Id="rId4897" Type="http://schemas.openxmlformats.org/officeDocument/2006/relationships/hyperlink" Target="http://pbs.twimg.com/profile_images/1328292678707113986/s_wlLBQO_normal.jpg" TargetMode="External"/><Relationship Id="rId2235" Type="http://schemas.openxmlformats.org/officeDocument/2006/relationships/hyperlink" Target="http://pbs.twimg.com/profile_images/1020489572390719488/ZVTZdB7M_normal.jpg" TargetMode="External"/><Relationship Id="rId3565" Type="http://schemas.openxmlformats.org/officeDocument/2006/relationships/hyperlink" Target="http://twitter.com/nnnmmm0518m/statuses/1353698900478107648" TargetMode="External"/><Relationship Id="rId4896" Type="http://schemas.openxmlformats.org/officeDocument/2006/relationships/hyperlink" Target="http://twitter.com/suposwich/statuses/1353698639978196992" TargetMode="External"/><Relationship Id="rId4040" Type="http://schemas.openxmlformats.org/officeDocument/2006/relationships/hyperlink" Target="http://twitter.com/tintin_chocolat/statuses/1353698800687214593" TargetMode="External"/><Relationship Id="rId5372" Type="http://schemas.openxmlformats.org/officeDocument/2006/relationships/hyperlink" Target="http://twitter.com/s2insularity/statuses/1353698536164974597" TargetMode="External"/><Relationship Id="rId5373" Type="http://schemas.openxmlformats.org/officeDocument/2006/relationships/hyperlink" Target="http://pbs.twimg.com/profile_images/1346153824390705153/42usIDBw_normal.jpg" TargetMode="External"/><Relationship Id="rId4042" Type="http://schemas.openxmlformats.org/officeDocument/2006/relationships/hyperlink" Target="http://twitter.com/arisarisarig/statuses/1353698800229990401" TargetMode="External"/><Relationship Id="rId5370" Type="http://schemas.openxmlformats.org/officeDocument/2006/relationships/hyperlink" Target="http://twitter.com/Fravocado/statuses/1353698536840433665" TargetMode="External"/><Relationship Id="rId4041" Type="http://schemas.openxmlformats.org/officeDocument/2006/relationships/hyperlink" Target="http://pbs.twimg.com/profile_images/1280361767323877382/33wLXGeM_normal.jpg" TargetMode="External"/><Relationship Id="rId5371" Type="http://schemas.openxmlformats.org/officeDocument/2006/relationships/hyperlink" Target="http://pbs.twimg.com/profile_images/810343998426521601/0S05bnnC_normal.jpg" TargetMode="External"/><Relationship Id="rId4044" Type="http://schemas.openxmlformats.org/officeDocument/2006/relationships/hyperlink" Target="http://twitter.com/AmberAnk2000/statuses/1353698800175603713" TargetMode="External"/><Relationship Id="rId5376" Type="http://schemas.openxmlformats.org/officeDocument/2006/relationships/hyperlink" Target="http://twitter.com/btbtbtsssssss_/statuses/1353698535284355072" TargetMode="External"/><Relationship Id="rId4043" Type="http://schemas.openxmlformats.org/officeDocument/2006/relationships/hyperlink" Target="http://pbs.twimg.com/profile_images/1346416980111323137/xNqQ2_S__normal.jpg" TargetMode="External"/><Relationship Id="rId5377" Type="http://schemas.openxmlformats.org/officeDocument/2006/relationships/hyperlink" Target="http://pbs.twimg.com/profile_images/3550829287/36bf92e20abddd7ceb512ab3acfac075_normal.png" TargetMode="External"/><Relationship Id="rId4046" Type="http://schemas.openxmlformats.org/officeDocument/2006/relationships/hyperlink" Target="http://twitter.com/ifFwMz9l8eF5TJs/statuses/1353698799806386179" TargetMode="External"/><Relationship Id="rId5374" Type="http://schemas.openxmlformats.org/officeDocument/2006/relationships/hyperlink" Target="http://twitter.com/CinemaDoll90/statuses/1353698536030949378" TargetMode="External"/><Relationship Id="rId4045" Type="http://schemas.openxmlformats.org/officeDocument/2006/relationships/hyperlink" Target="http://pbs.twimg.com/profile_images/1161255398818635776/PcTD3apt_normal.jpg" TargetMode="External"/><Relationship Id="rId5375" Type="http://schemas.openxmlformats.org/officeDocument/2006/relationships/hyperlink" Target="http://pbs.twimg.com/profile_images/1271457636614094851/mbFsA_89_normal.jpg" TargetMode="External"/><Relationship Id="rId4048" Type="http://schemas.openxmlformats.org/officeDocument/2006/relationships/hyperlink" Target="http://twitter.com/nnnnnon0921/statuses/1353698799135256577" TargetMode="External"/><Relationship Id="rId4047" Type="http://schemas.openxmlformats.org/officeDocument/2006/relationships/hyperlink" Target="http://pbs.twimg.com/profile_images/1339491857189859330/9GIFNwZP_normal.jpg" TargetMode="External"/><Relationship Id="rId5378" Type="http://schemas.openxmlformats.org/officeDocument/2006/relationships/hyperlink" Target="http://twitter.com/cherrymischivus/statuses/1353698534856515584" TargetMode="External"/><Relationship Id="rId4049" Type="http://schemas.openxmlformats.org/officeDocument/2006/relationships/hyperlink" Target="http://pbs.twimg.com/profile_images/1349959915226374144/7zfE_x84_normal.jpg" TargetMode="External"/><Relationship Id="rId5379" Type="http://schemas.openxmlformats.org/officeDocument/2006/relationships/hyperlink" Target="http://pbs.twimg.com/profile_images/1255324546632159233/W-DU7BL5_normal.jpg" TargetMode="External"/><Relationship Id="rId5361" Type="http://schemas.openxmlformats.org/officeDocument/2006/relationships/hyperlink" Target="http://pbs.twimg.com/profile_images/1258652177532252161/TloIXGyO_normal.jpg" TargetMode="External"/><Relationship Id="rId5362" Type="http://schemas.openxmlformats.org/officeDocument/2006/relationships/hyperlink" Target="http://twitter.com/kadukihironao/statuses/1353698539369426944" TargetMode="External"/><Relationship Id="rId4031" Type="http://schemas.openxmlformats.org/officeDocument/2006/relationships/hyperlink" Target="http://pbs.twimg.com/profile_images/1266508805539430400/13RW3KN4_normal.jpg" TargetMode="External"/><Relationship Id="rId4030" Type="http://schemas.openxmlformats.org/officeDocument/2006/relationships/hyperlink" Target="http://twitter.com/mikannomiNA/statuses/1353698802234875904" TargetMode="External"/><Relationship Id="rId5360" Type="http://schemas.openxmlformats.org/officeDocument/2006/relationships/hyperlink" Target="http://twitter.com/Kcho07062400/statuses/1353698539398811648" TargetMode="External"/><Relationship Id="rId297" Type="http://schemas.openxmlformats.org/officeDocument/2006/relationships/hyperlink" Target="http://pbs.twimg.com/profile_images/1352932855484096513/Qt2tm66a_normal.jpg" TargetMode="External"/><Relationship Id="rId4033" Type="http://schemas.openxmlformats.org/officeDocument/2006/relationships/hyperlink" Target="http://pbs.twimg.com/profile_images/1347680469459079168/uXPP2oTk_normal.jpg" TargetMode="External"/><Relationship Id="rId5365" Type="http://schemas.openxmlformats.org/officeDocument/2006/relationships/hyperlink" Target="http://pbs.twimg.com/profile_images/1351799681823588357/MPK-6OCM_normal.jpg" TargetMode="External"/><Relationship Id="rId296" Type="http://schemas.openxmlformats.org/officeDocument/2006/relationships/hyperlink" Target="http://twitter.com/hyper_kinako/statuses/1353699559466123264" TargetMode="External"/><Relationship Id="rId4032" Type="http://schemas.openxmlformats.org/officeDocument/2006/relationships/hyperlink" Target="http://twitter.com/amechan345/statuses/1353698801752526849" TargetMode="External"/><Relationship Id="rId5366" Type="http://schemas.openxmlformats.org/officeDocument/2006/relationships/hyperlink" Target="http://twitter.com/8BJpxQQMjqOLeDR/statuses/1353698537729519616" TargetMode="External"/><Relationship Id="rId295" Type="http://schemas.openxmlformats.org/officeDocument/2006/relationships/hyperlink" Target="http://pbs.twimg.com/profile_images/1215429537049137153/aauVFACD_normal.jpg" TargetMode="External"/><Relationship Id="rId4035" Type="http://schemas.openxmlformats.org/officeDocument/2006/relationships/hyperlink" Target="http://pbs.twimg.com/profile_images/1150127577857548288/NZC3O2y9_normal.png" TargetMode="External"/><Relationship Id="rId5363" Type="http://schemas.openxmlformats.org/officeDocument/2006/relationships/hyperlink" Target="http://pbs.twimg.com/profile_images/1350769817687613440/HK7MTkzZ_normal.jpg" TargetMode="External"/><Relationship Id="rId294" Type="http://schemas.openxmlformats.org/officeDocument/2006/relationships/hyperlink" Target="http://twitter.com/saigon636/statuses/1353699559550009344" TargetMode="External"/><Relationship Id="rId4034" Type="http://schemas.openxmlformats.org/officeDocument/2006/relationships/hyperlink" Target="http://twitter.com/OnurbRag/statuses/1353698801404571649" TargetMode="External"/><Relationship Id="rId5364" Type="http://schemas.openxmlformats.org/officeDocument/2006/relationships/hyperlink" Target="http://twitter.com/loveisbrilliant/statuses/1353698539130511363" TargetMode="External"/><Relationship Id="rId4037" Type="http://schemas.openxmlformats.org/officeDocument/2006/relationships/hyperlink" Target="http://pbs.twimg.com/profile_images/741809671065894912/Yb9dssVi_normal.jpg" TargetMode="External"/><Relationship Id="rId5369" Type="http://schemas.openxmlformats.org/officeDocument/2006/relationships/hyperlink" Target="http://pbs.twimg.com/profile_images/818503145152217088/VpLcx2lb_normal.jpg" TargetMode="External"/><Relationship Id="rId4036" Type="http://schemas.openxmlformats.org/officeDocument/2006/relationships/hyperlink" Target="http://twitter.com/nyan2kuroneko/statuses/1353698801291194373" TargetMode="External"/><Relationship Id="rId299" Type="http://schemas.openxmlformats.org/officeDocument/2006/relationships/hyperlink" Target="http://pbs.twimg.com/profile_images/1348909820754096129/f40uIx1e_normal.jpg" TargetMode="External"/><Relationship Id="rId4039" Type="http://schemas.openxmlformats.org/officeDocument/2006/relationships/hyperlink" Target="http://pbs.twimg.com/profile_images/1335551212419084290/l4WLodzk_normal.jpg" TargetMode="External"/><Relationship Id="rId5367" Type="http://schemas.openxmlformats.org/officeDocument/2006/relationships/hyperlink" Target="http://pbs.twimg.com/profile_images/1253303051324207104/NVm1MumJ_normal.jpg" TargetMode="External"/><Relationship Id="rId298" Type="http://schemas.openxmlformats.org/officeDocument/2006/relationships/hyperlink" Target="http://twitter.com/rinsan400/statuses/1353699558883160067" TargetMode="External"/><Relationship Id="rId4038" Type="http://schemas.openxmlformats.org/officeDocument/2006/relationships/hyperlink" Target="http://twitter.com/IZwr80g/statuses/1353698800930447360" TargetMode="External"/><Relationship Id="rId5368" Type="http://schemas.openxmlformats.org/officeDocument/2006/relationships/hyperlink" Target="http://twitter.com/onaka_suita23/statuses/1353698537494593542" TargetMode="External"/><Relationship Id="rId5390" Type="http://schemas.openxmlformats.org/officeDocument/2006/relationships/hyperlink" Target="http://twitter.com/chance2pm/statuses/1353698532285325314" TargetMode="External"/><Relationship Id="rId5391" Type="http://schemas.openxmlformats.org/officeDocument/2006/relationships/hyperlink" Target="http://pbs.twimg.com/profile_images/1247487073818271745/UAx7ee-S_normal.jpg" TargetMode="External"/><Relationship Id="rId4060" Type="http://schemas.openxmlformats.org/officeDocument/2006/relationships/hyperlink" Target="http://twitter.com/punpunmaruno/statuses/1353698797487071234" TargetMode="External"/><Relationship Id="rId4062" Type="http://schemas.openxmlformats.org/officeDocument/2006/relationships/hyperlink" Target="http://twitter.com/gX9HHSJNsoximfv/statuses/1353698797378035713" TargetMode="External"/><Relationship Id="rId5394" Type="http://schemas.openxmlformats.org/officeDocument/2006/relationships/hyperlink" Target="http://twitter.com/a15103818/statuses/1353698531849080837" TargetMode="External"/><Relationship Id="rId4061" Type="http://schemas.openxmlformats.org/officeDocument/2006/relationships/hyperlink" Target="http://pbs.twimg.com/profile_images/1327848270035501057/VLpMl8Ht_normal.jpg" TargetMode="External"/><Relationship Id="rId5395" Type="http://schemas.openxmlformats.org/officeDocument/2006/relationships/hyperlink" Target="http://abs.twimg.com/sticky/default_profile_images/default_profile_normal.png" TargetMode="External"/><Relationship Id="rId4064" Type="http://schemas.openxmlformats.org/officeDocument/2006/relationships/hyperlink" Target="http://twitter.com/shunkun1023/statuses/1353698797214257156" TargetMode="External"/><Relationship Id="rId5392" Type="http://schemas.openxmlformats.org/officeDocument/2006/relationships/hyperlink" Target="http://twitter.com/manific_oo7/statuses/1353698532008501248" TargetMode="External"/><Relationship Id="rId4063" Type="http://schemas.openxmlformats.org/officeDocument/2006/relationships/hyperlink" Target="http://pbs.twimg.com/profile_images/1343910810251272195/hURet1ub_normal.jpg" TargetMode="External"/><Relationship Id="rId5393" Type="http://schemas.openxmlformats.org/officeDocument/2006/relationships/hyperlink" Target="http://pbs.twimg.com/profile_images/1313051598138929152/IOrJ3-Op_normal.jpg" TargetMode="External"/><Relationship Id="rId4066" Type="http://schemas.openxmlformats.org/officeDocument/2006/relationships/hyperlink" Target="http://twitter.com/atocchi1/statuses/1353698797113593856" TargetMode="External"/><Relationship Id="rId5398" Type="http://schemas.openxmlformats.org/officeDocument/2006/relationships/hyperlink" Target="http://twitter.com/5kU91Lgld5whWuk/statuses/1353698531102650381" TargetMode="External"/><Relationship Id="rId4065" Type="http://schemas.openxmlformats.org/officeDocument/2006/relationships/hyperlink" Target="http://pbs.twimg.com/profile_images/1340799368543100929/CvsiVUZP_normal.jpg" TargetMode="External"/><Relationship Id="rId5399" Type="http://schemas.openxmlformats.org/officeDocument/2006/relationships/hyperlink" Target="http://pbs.twimg.com/profile_images/1341946181958561792/9aauyWSl_normal.jpg" TargetMode="External"/><Relationship Id="rId4068" Type="http://schemas.openxmlformats.org/officeDocument/2006/relationships/hyperlink" Target="http://twitter.com/wkrnikt/statuses/1353698797025517575" TargetMode="External"/><Relationship Id="rId5396" Type="http://schemas.openxmlformats.org/officeDocument/2006/relationships/hyperlink" Target="http://twitter.com/YIMIvUEqBkpgEga/statuses/1353698531584794624" TargetMode="External"/><Relationship Id="rId4067" Type="http://schemas.openxmlformats.org/officeDocument/2006/relationships/hyperlink" Target="http://pbs.twimg.com/profile_images/1245213149466222593/PNwnw2SS_normal.jpg" TargetMode="External"/><Relationship Id="rId5397" Type="http://schemas.openxmlformats.org/officeDocument/2006/relationships/hyperlink" Target="http://pbs.twimg.com/profile_images/1275692546207989762/FeZ34Tay_normal.jpg" TargetMode="External"/><Relationship Id="rId4069" Type="http://schemas.openxmlformats.org/officeDocument/2006/relationships/hyperlink" Target="http://pbs.twimg.com/profile_images/1211816257420267520/yBIqN4Ki_normal.jpg" TargetMode="External"/><Relationship Id="rId5380" Type="http://schemas.openxmlformats.org/officeDocument/2006/relationships/hyperlink" Target="http://twitter.com/kotori_no_happy/statuses/1353698534562832387" TargetMode="External"/><Relationship Id="rId4051" Type="http://schemas.openxmlformats.org/officeDocument/2006/relationships/hyperlink" Target="http://pbs.twimg.com/profile_images/1334993040428199940/G0p2TYO2_normal.jpg" TargetMode="External"/><Relationship Id="rId5383" Type="http://schemas.openxmlformats.org/officeDocument/2006/relationships/hyperlink" Target="http://pbs.twimg.com/profile_images/1222565599600996352/SNgAnfei_normal.jpg" TargetMode="External"/><Relationship Id="rId4050" Type="http://schemas.openxmlformats.org/officeDocument/2006/relationships/hyperlink" Target="http://twitter.com/momskymel/statuses/1353698799110086656" TargetMode="External"/><Relationship Id="rId5384" Type="http://schemas.openxmlformats.org/officeDocument/2006/relationships/hyperlink" Target="http://twitter.com/YuuuuKaaaaanp/statuses/1353698534449573888" TargetMode="External"/><Relationship Id="rId4053" Type="http://schemas.openxmlformats.org/officeDocument/2006/relationships/hyperlink" Target="http://pbs.twimg.com/profile_images/1348235865936388097/Xg1sK1nE_normal.jpg" TargetMode="External"/><Relationship Id="rId5381" Type="http://schemas.openxmlformats.org/officeDocument/2006/relationships/hyperlink" Target="http://pbs.twimg.com/profile_images/1352590430446080002/re4nClQ2_normal.jpg" TargetMode="External"/><Relationship Id="rId4052" Type="http://schemas.openxmlformats.org/officeDocument/2006/relationships/hyperlink" Target="http://twitter.com/TonyHomewood/statuses/1353698798783115271" TargetMode="External"/><Relationship Id="rId5382" Type="http://schemas.openxmlformats.org/officeDocument/2006/relationships/hyperlink" Target="http://twitter.com/schumannian_jp/statuses/1353698534487285763" TargetMode="External"/><Relationship Id="rId4055" Type="http://schemas.openxmlformats.org/officeDocument/2006/relationships/hyperlink" Target="http://pbs.twimg.com/profile_images/1344625476141125635/6CKRs2Nw_normal.jpg" TargetMode="External"/><Relationship Id="rId5387" Type="http://schemas.openxmlformats.org/officeDocument/2006/relationships/hyperlink" Target="http://pbs.twimg.com/profile_images/1285020275675807744/e4GKzJpl_normal.jpg" TargetMode="External"/><Relationship Id="rId4054" Type="http://schemas.openxmlformats.org/officeDocument/2006/relationships/hyperlink" Target="http://twitter.com/0cO3YzhlQlYz8f7/statuses/1353698798728482818" TargetMode="External"/><Relationship Id="rId5388" Type="http://schemas.openxmlformats.org/officeDocument/2006/relationships/hyperlink" Target="http://twitter.com/mi_to_h/statuses/1353698533942026241" TargetMode="External"/><Relationship Id="rId4057" Type="http://schemas.openxmlformats.org/officeDocument/2006/relationships/hyperlink" Target="http://pbs.twimg.com/profile_images/1287049635890991104/peuZEyLo_normal.jpg" TargetMode="External"/><Relationship Id="rId5385" Type="http://schemas.openxmlformats.org/officeDocument/2006/relationships/hyperlink" Target="http://pbs.twimg.com/profile_images/1350226611354955777/ethpe6AC_normal.jpg" TargetMode="External"/><Relationship Id="rId4056" Type="http://schemas.openxmlformats.org/officeDocument/2006/relationships/hyperlink" Target="http://twitter.com/o_mi_ku_mei/statuses/1353698798103449601" TargetMode="External"/><Relationship Id="rId5386" Type="http://schemas.openxmlformats.org/officeDocument/2006/relationships/hyperlink" Target="http://twitter.com/spinninghrry/statuses/1353698533992488960" TargetMode="External"/><Relationship Id="rId4059" Type="http://schemas.openxmlformats.org/officeDocument/2006/relationships/hyperlink" Target="http://pbs.twimg.com/profile_images/813567309772009472/ADbr1i9r_normal.jpg" TargetMode="External"/><Relationship Id="rId4058" Type="http://schemas.openxmlformats.org/officeDocument/2006/relationships/hyperlink" Target="http://twitter.com/ZxyVi/statuses/1353698798044733445" TargetMode="External"/><Relationship Id="rId5389" Type="http://schemas.openxmlformats.org/officeDocument/2006/relationships/hyperlink" Target="http://pbs.twimg.com/profile_images/1130377586134011904/fwKXViSL_normal.jpg" TargetMode="External"/><Relationship Id="rId4008" Type="http://schemas.openxmlformats.org/officeDocument/2006/relationships/hyperlink" Target="http://twitter.com/udqn_steez/statuses/1353698807842631686" TargetMode="External"/><Relationship Id="rId4007" Type="http://schemas.openxmlformats.org/officeDocument/2006/relationships/hyperlink" Target="http://pbs.twimg.com/profile_images/1213321230633189377/h5sfgieS_normal.jpg" TargetMode="External"/><Relationship Id="rId5338" Type="http://schemas.openxmlformats.org/officeDocument/2006/relationships/hyperlink" Target="http://twitter.com/pekorinn1738/statuses/1353698543681249281" TargetMode="External"/><Relationship Id="rId4009" Type="http://schemas.openxmlformats.org/officeDocument/2006/relationships/hyperlink" Target="http://pbs.twimg.com/profile_images/1316389104943132672/pPMi4qj5_normal.jpg" TargetMode="External"/><Relationship Id="rId5339" Type="http://schemas.openxmlformats.org/officeDocument/2006/relationships/hyperlink" Target="http://pbs.twimg.com/profile_images/1345524705453772800/fO4asl2I_normal.jpg" TargetMode="External"/><Relationship Id="rId271" Type="http://schemas.openxmlformats.org/officeDocument/2006/relationships/hyperlink" Target="http://pbs.twimg.com/profile_images/1292409641654267905/gZHG2kN4_normal.jpg" TargetMode="External"/><Relationship Id="rId270" Type="http://schemas.openxmlformats.org/officeDocument/2006/relationships/hyperlink" Target="http://twitter.com/cHYPI7tK9QgJFDY/statuses/1353699565640110080" TargetMode="External"/><Relationship Id="rId269" Type="http://schemas.openxmlformats.org/officeDocument/2006/relationships/hyperlink" Target="http://pbs.twimg.com/profile_images/1328210929608081410/DLSxnNoi_normal.jpg" TargetMode="External"/><Relationship Id="rId264" Type="http://schemas.openxmlformats.org/officeDocument/2006/relationships/hyperlink" Target="http://twitter.com/fangurling11/statuses/1353699566751772672" TargetMode="External"/><Relationship Id="rId4000" Type="http://schemas.openxmlformats.org/officeDocument/2006/relationships/hyperlink" Target="http://twitter.com/makoto_mg/statuses/1353698809583292416" TargetMode="External"/><Relationship Id="rId5332" Type="http://schemas.openxmlformats.org/officeDocument/2006/relationships/hyperlink" Target="http://twitter.com/luckyR18759108/statuses/1353698544545193985" TargetMode="External"/><Relationship Id="rId263" Type="http://schemas.openxmlformats.org/officeDocument/2006/relationships/hyperlink" Target="http://pbs.twimg.com/profile_images/1267190618305880065/LgvFzsDt_normal.jpg" TargetMode="External"/><Relationship Id="rId5333" Type="http://schemas.openxmlformats.org/officeDocument/2006/relationships/hyperlink" Target="http://pbs.twimg.com/profile_images/1326880889108787202/qvCAVj01_normal.jpg" TargetMode="External"/><Relationship Id="rId262" Type="http://schemas.openxmlformats.org/officeDocument/2006/relationships/hyperlink" Target="http://twitter.com/Charrybeary/statuses/1353699567066202115" TargetMode="External"/><Relationship Id="rId4002" Type="http://schemas.openxmlformats.org/officeDocument/2006/relationships/hyperlink" Target="http://twitter.com/lovesweetduffy/statuses/1353698808287248385" TargetMode="External"/><Relationship Id="rId5330" Type="http://schemas.openxmlformats.org/officeDocument/2006/relationships/hyperlink" Target="http://twitter.com/_MatthewEvanoff/statuses/1353698545010946048" TargetMode="External"/><Relationship Id="rId261" Type="http://schemas.openxmlformats.org/officeDocument/2006/relationships/hyperlink" Target="http://pbs.twimg.com/profile_images/1334881772815831040/YZvoYuhd_normal.jpg" TargetMode="External"/><Relationship Id="rId4001" Type="http://schemas.openxmlformats.org/officeDocument/2006/relationships/hyperlink" Target="http://pbs.twimg.com/profile_images/3593690659/ed38516a8e89bd1eac45caec54bc6f63_normal.jpeg" TargetMode="External"/><Relationship Id="rId5331" Type="http://schemas.openxmlformats.org/officeDocument/2006/relationships/hyperlink" Target="http://pbs.twimg.com/profile_images/1090389921435504640/OxalsMyd_normal.jpg" TargetMode="External"/><Relationship Id="rId268" Type="http://schemas.openxmlformats.org/officeDocument/2006/relationships/hyperlink" Target="http://twitter.com/rinchan_mame/statuses/1353699565963120643" TargetMode="External"/><Relationship Id="rId4004" Type="http://schemas.openxmlformats.org/officeDocument/2006/relationships/hyperlink" Target="http://twitter.com/MainChannel_/statuses/1353698807918301184" TargetMode="External"/><Relationship Id="rId5336" Type="http://schemas.openxmlformats.org/officeDocument/2006/relationships/hyperlink" Target="http://twitter.com/yelly55/statuses/1353698543735762944" TargetMode="External"/><Relationship Id="rId267" Type="http://schemas.openxmlformats.org/officeDocument/2006/relationships/hyperlink" Target="http://pbs.twimg.com/profile_images/1349264686424891394/pQA9unQY_normal.jpg" TargetMode="External"/><Relationship Id="rId4003" Type="http://schemas.openxmlformats.org/officeDocument/2006/relationships/hyperlink" Target="http://pbs.twimg.com/profile_images/1071108033210695680/AeCUgoAz_normal.jpg" TargetMode="External"/><Relationship Id="rId5337" Type="http://schemas.openxmlformats.org/officeDocument/2006/relationships/hyperlink" Target="http://pbs.twimg.com/profile_images/1270252124937412609/LaCgZlWL_normal.jpg" TargetMode="External"/><Relationship Id="rId266" Type="http://schemas.openxmlformats.org/officeDocument/2006/relationships/hyperlink" Target="http://twitter.com/hiro_hiro_0727/statuses/1353699566093180929" TargetMode="External"/><Relationship Id="rId4006" Type="http://schemas.openxmlformats.org/officeDocument/2006/relationships/hyperlink" Target="http://twitter.com/lunatikeem/statuses/1353698807842799619" TargetMode="External"/><Relationship Id="rId5334" Type="http://schemas.openxmlformats.org/officeDocument/2006/relationships/hyperlink" Target="http://twitter.com/k11440786/statuses/1353698543983235072" TargetMode="External"/><Relationship Id="rId265" Type="http://schemas.openxmlformats.org/officeDocument/2006/relationships/hyperlink" Target="http://pbs.twimg.com/profile_images/864955169070473216/Mb0WWOj5_normal.jpg" TargetMode="External"/><Relationship Id="rId4005" Type="http://schemas.openxmlformats.org/officeDocument/2006/relationships/hyperlink" Target="http://pbs.twimg.com/profile_images/1350493160946991106/coGTqQm__normal.jpg" TargetMode="External"/><Relationship Id="rId5335" Type="http://schemas.openxmlformats.org/officeDocument/2006/relationships/hyperlink" Target="http://pbs.twimg.com/profile_images/748322902903140357/S-2FHO5o_normal.jpg" TargetMode="External"/><Relationship Id="rId5329" Type="http://schemas.openxmlformats.org/officeDocument/2006/relationships/hyperlink" Target="http://pbs.twimg.com/profile_images/1330377225493950467/GBC53cUm_normal.jpg" TargetMode="External"/><Relationship Id="rId5327" Type="http://schemas.openxmlformats.org/officeDocument/2006/relationships/hyperlink" Target="http://pbs.twimg.com/profile_images/1222877890812841984/euDSEwn2_normal.jpg" TargetMode="External"/><Relationship Id="rId5328" Type="http://schemas.openxmlformats.org/officeDocument/2006/relationships/hyperlink" Target="http://twitter.com/GJPpSInnA2EEQyN/statuses/1353698545052733441" TargetMode="External"/><Relationship Id="rId260" Type="http://schemas.openxmlformats.org/officeDocument/2006/relationships/hyperlink" Target="http://twitter.com/vascenery/statuses/1353699567158534144" TargetMode="External"/><Relationship Id="rId259" Type="http://schemas.openxmlformats.org/officeDocument/2006/relationships/hyperlink" Target="http://pbs.twimg.com/profile_images/1272141321541566464/mepkShA4_normal.jpg" TargetMode="External"/><Relationship Id="rId258" Type="http://schemas.openxmlformats.org/officeDocument/2006/relationships/hyperlink" Target="http://twitter.com/YIMIvUEqBkpgEga/statuses/1353699567254917122" TargetMode="External"/><Relationship Id="rId2290" Type="http://schemas.openxmlformats.org/officeDocument/2006/relationships/hyperlink" Target="http://twitter.com/SelfPubShow3/statuses/1353699153172443136" TargetMode="External"/><Relationship Id="rId2291" Type="http://schemas.openxmlformats.org/officeDocument/2006/relationships/hyperlink" Target="http://pbs.twimg.com/profile_images/1227892550595309568/T7esbDFq_normal.jpg" TargetMode="External"/><Relationship Id="rId2292" Type="http://schemas.openxmlformats.org/officeDocument/2006/relationships/hyperlink" Target="http://twitter.com/illustrtbot_hj/statuses/1353699153147092992" TargetMode="External"/><Relationship Id="rId2293" Type="http://schemas.openxmlformats.org/officeDocument/2006/relationships/hyperlink" Target="http://pbs.twimg.com/profile_images/567845249595088896/vmWgSi0c_normal.jpeg" TargetMode="External"/><Relationship Id="rId253" Type="http://schemas.openxmlformats.org/officeDocument/2006/relationships/hyperlink" Target="http://pbs.twimg.com/profile_images/1263826984754241544/NBsg-xws_normal.jpg" TargetMode="External"/><Relationship Id="rId2294" Type="http://schemas.openxmlformats.org/officeDocument/2006/relationships/hyperlink" Target="http://twitter.com/MusicLov3rzMag_/statuses/1353699153017245699" TargetMode="External"/><Relationship Id="rId5321" Type="http://schemas.openxmlformats.org/officeDocument/2006/relationships/hyperlink" Target="http://pbs.twimg.com/profile_images/1054695354522726400/47wsuLcO_normal.jpg" TargetMode="External"/><Relationship Id="rId252" Type="http://schemas.openxmlformats.org/officeDocument/2006/relationships/hyperlink" Target="http://twitter.com/agito_arai/statuses/1353699567481409538" TargetMode="External"/><Relationship Id="rId2295" Type="http://schemas.openxmlformats.org/officeDocument/2006/relationships/hyperlink" Target="http://pbs.twimg.com/profile_images/588494610936307712/ugtY7sKr_normal.jpg" TargetMode="External"/><Relationship Id="rId5322" Type="http://schemas.openxmlformats.org/officeDocument/2006/relationships/hyperlink" Target="http://twitter.com/bjxkU0WpBrozbau/statuses/1353698545195339777" TargetMode="External"/><Relationship Id="rId251" Type="http://schemas.openxmlformats.org/officeDocument/2006/relationships/hyperlink" Target="http://pbs.twimg.com/profile_images/1134712127271329793/Buo-q-4C_normal.jpg" TargetMode="External"/><Relationship Id="rId2296" Type="http://schemas.openxmlformats.org/officeDocument/2006/relationships/hyperlink" Target="http://twitter.com/IndieBookButler/statuses/1353699152950124544" TargetMode="External"/><Relationship Id="rId250" Type="http://schemas.openxmlformats.org/officeDocument/2006/relationships/hyperlink" Target="http://twitter.com/AAAbbottStories/statuses/1353699567670337536" TargetMode="External"/><Relationship Id="rId2297" Type="http://schemas.openxmlformats.org/officeDocument/2006/relationships/hyperlink" Target="http://pbs.twimg.com/profile_images/1332723668393332737/kTa0LzzL_normal.jpg" TargetMode="External"/><Relationship Id="rId5320" Type="http://schemas.openxmlformats.org/officeDocument/2006/relationships/hyperlink" Target="http://twitter.com/a_kayla_carson/statuses/1353698545564610564" TargetMode="External"/><Relationship Id="rId257" Type="http://schemas.openxmlformats.org/officeDocument/2006/relationships/hyperlink" Target="http://abs.twimg.com/sticky/default_profile_images/default_profile_normal.png" TargetMode="External"/><Relationship Id="rId2298" Type="http://schemas.openxmlformats.org/officeDocument/2006/relationships/hyperlink" Target="http://twitter.com/LongBrownLimbs_/statuses/1353699152815939584" TargetMode="External"/><Relationship Id="rId5325" Type="http://schemas.openxmlformats.org/officeDocument/2006/relationships/hyperlink" Target="http://pbs.twimg.com/profile_images/1217462207765606400/rZUN0UAk_normal.jpg" TargetMode="External"/><Relationship Id="rId256" Type="http://schemas.openxmlformats.org/officeDocument/2006/relationships/hyperlink" Target="http://twitter.com/PunishedHag/statuses/1353699567418503168" TargetMode="External"/><Relationship Id="rId2299" Type="http://schemas.openxmlformats.org/officeDocument/2006/relationships/hyperlink" Target="http://pbs.twimg.com/profile_images/788549470875103232/9n1zTRki_normal.jpg" TargetMode="External"/><Relationship Id="rId5326" Type="http://schemas.openxmlformats.org/officeDocument/2006/relationships/hyperlink" Target="http://twitter.com/KallosJr/statuses/1353698545132474368" TargetMode="External"/><Relationship Id="rId255" Type="http://schemas.openxmlformats.org/officeDocument/2006/relationships/hyperlink" Target="http://pbs.twimg.com/profile_images/1326473130227900417/qLe031py_normal.jpg" TargetMode="External"/><Relationship Id="rId5323" Type="http://schemas.openxmlformats.org/officeDocument/2006/relationships/hyperlink" Target="http://pbs.twimg.com/profile_images/1351305680783769605/fCOwfxMp_normal.jpg" TargetMode="External"/><Relationship Id="rId254" Type="http://schemas.openxmlformats.org/officeDocument/2006/relationships/hyperlink" Target="http://twitter.com/Tears_hime/statuses/1353699567443664901" TargetMode="External"/><Relationship Id="rId5324" Type="http://schemas.openxmlformats.org/officeDocument/2006/relationships/hyperlink" Target="http://twitter.com/UrUMPYHYO5c64kQ/statuses/1353698545191149568" TargetMode="External"/><Relationship Id="rId4029" Type="http://schemas.openxmlformats.org/officeDocument/2006/relationships/hyperlink" Target="http://pbs.twimg.com/profile_images/1108400414855057408/HLXCbHxU_normal.jpg" TargetMode="External"/><Relationship Id="rId293" Type="http://schemas.openxmlformats.org/officeDocument/2006/relationships/hyperlink" Target="http://pbs.twimg.com/profile_images/1321766484759080966/nOcT8lOB_normal.jpg" TargetMode="External"/><Relationship Id="rId292" Type="http://schemas.openxmlformats.org/officeDocument/2006/relationships/hyperlink" Target="http://twitter.com/ken69683077/statuses/1353699559596191744" TargetMode="External"/><Relationship Id="rId291" Type="http://schemas.openxmlformats.org/officeDocument/2006/relationships/hyperlink" Target="http://pbs.twimg.com/profile_images/1044864375323004928/6bUvwHm__normal.jpg" TargetMode="External"/><Relationship Id="rId290" Type="http://schemas.openxmlformats.org/officeDocument/2006/relationships/hyperlink" Target="http://twitter.com/BrickSearch/statuses/1353699560590372866" TargetMode="External"/><Relationship Id="rId5350" Type="http://schemas.openxmlformats.org/officeDocument/2006/relationships/hyperlink" Target="http://twitter.com/goma_01_/statuses/1353698541827330050" TargetMode="External"/><Relationship Id="rId5351" Type="http://schemas.openxmlformats.org/officeDocument/2006/relationships/hyperlink" Target="http://pbs.twimg.com/profile_images/1348273643596382210/HmGHEgX0_normal.png" TargetMode="External"/><Relationship Id="rId4020" Type="http://schemas.openxmlformats.org/officeDocument/2006/relationships/hyperlink" Target="http://twitter.com/Angel14681093/statuses/1353698805296685056" TargetMode="External"/><Relationship Id="rId286" Type="http://schemas.openxmlformats.org/officeDocument/2006/relationships/hyperlink" Target="http://twitter.com/etx7oh/statuses/1353699560846069766" TargetMode="External"/><Relationship Id="rId4022" Type="http://schemas.openxmlformats.org/officeDocument/2006/relationships/hyperlink" Target="http://twitter.com/IndieAuthorLand/statuses/1353698805208780800" TargetMode="External"/><Relationship Id="rId5354" Type="http://schemas.openxmlformats.org/officeDocument/2006/relationships/hyperlink" Target="http://twitter.com/naa0121naa/statuses/1353698540334182400" TargetMode="External"/><Relationship Id="rId285" Type="http://schemas.openxmlformats.org/officeDocument/2006/relationships/hyperlink" Target="http://pbs.twimg.com/profile_images/1258244817600929796/YilmC9Ii_normal.jpg" TargetMode="External"/><Relationship Id="rId4021" Type="http://schemas.openxmlformats.org/officeDocument/2006/relationships/hyperlink" Target="http://pbs.twimg.com/profile_images/518294283044937728/ushs2t8X_normal.png" TargetMode="External"/><Relationship Id="rId5355" Type="http://schemas.openxmlformats.org/officeDocument/2006/relationships/hyperlink" Target="http://pbs.twimg.com/profile_images/1342528095807389697/POqibCQO_normal.jpg" TargetMode="External"/><Relationship Id="rId284" Type="http://schemas.openxmlformats.org/officeDocument/2006/relationships/hyperlink" Target="http://twitter.com/ex_yukari/statuses/1353699562066636800" TargetMode="External"/><Relationship Id="rId4024" Type="http://schemas.openxmlformats.org/officeDocument/2006/relationships/hyperlink" Target="http://twitter.com/ryokona1954/statuses/1353698803149279232" TargetMode="External"/><Relationship Id="rId5352" Type="http://schemas.openxmlformats.org/officeDocument/2006/relationships/hyperlink" Target="http://twitter.com/dianehopkins91/statuses/1353698541001084934" TargetMode="External"/><Relationship Id="rId283" Type="http://schemas.openxmlformats.org/officeDocument/2006/relationships/hyperlink" Target="http://pbs.twimg.com/profile_images/1168896304468103168/gj7LluVh_normal.jpg" TargetMode="External"/><Relationship Id="rId4023" Type="http://schemas.openxmlformats.org/officeDocument/2006/relationships/hyperlink" Target="http://pbs.twimg.com/profile_images/1171065448118358016/M7eaCqgH_normal.jpg" TargetMode="External"/><Relationship Id="rId5353" Type="http://schemas.openxmlformats.org/officeDocument/2006/relationships/hyperlink" Target="http://pbs.twimg.com/profile_images/1351091962728873991/RVf-u4jh_normal.png" TargetMode="External"/><Relationship Id="rId4026" Type="http://schemas.openxmlformats.org/officeDocument/2006/relationships/hyperlink" Target="http://twitter.com/JanetOlsonYA/statuses/1353698802339864577" TargetMode="External"/><Relationship Id="rId5358" Type="http://schemas.openxmlformats.org/officeDocument/2006/relationships/hyperlink" Target="http://twitter.com/vlTATlv/statuses/1353698540145393664" TargetMode="External"/><Relationship Id="rId289" Type="http://schemas.openxmlformats.org/officeDocument/2006/relationships/hyperlink" Target="http://pbs.twimg.com/profile_images/1311599583726891008/nLySgsSu_normal.jpg" TargetMode="External"/><Relationship Id="rId4025" Type="http://schemas.openxmlformats.org/officeDocument/2006/relationships/hyperlink" Target="http://pbs.twimg.com/profile_images/1277648042087325696/VwwmaSMZ_normal.jpg" TargetMode="External"/><Relationship Id="rId5359" Type="http://schemas.openxmlformats.org/officeDocument/2006/relationships/hyperlink" Target="http://pbs.twimg.com/profile_images/1196088617770176512/cu72TLTc_normal.jpg" TargetMode="External"/><Relationship Id="rId288" Type="http://schemas.openxmlformats.org/officeDocument/2006/relationships/hyperlink" Target="http://twitter.com/mllKm3HdWU2J114/statuses/1353699560623927296" TargetMode="External"/><Relationship Id="rId4028" Type="http://schemas.openxmlformats.org/officeDocument/2006/relationships/hyperlink" Target="http://twitter.com/W_Angels_Wings/statuses/1353698802255814661" TargetMode="External"/><Relationship Id="rId5356" Type="http://schemas.openxmlformats.org/officeDocument/2006/relationships/hyperlink" Target="http://twitter.com/imoxleyz/statuses/1353698540246032384" TargetMode="External"/><Relationship Id="rId287" Type="http://schemas.openxmlformats.org/officeDocument/2006/relationships/hyperlink" Target="http://pbs.twimg.com/profile_images/1195751562703802368/yeuKIgst_normal.jpg" TargetMode="External"/><Relationship Id="rId4027" Type="http://schemas.openxmlformats.org/officeDocument/2006/relationships/hyperlink" Target="http://pbs.twimg.com/profile_images/378800000260174762/323fed77bb2d21a6b5088531567730ef_normal.jpeg" TargetMode="External"/><Relationship Id="rId5357" Type="http://schemas.openxmlformats.org/officeDocument/2006/relationships/hyperlink" Target="http://pbs.twimg.com/profile_images/915187727494029313/-8TgMowx_normal.jpg" TargetMode="External"/><Relationship Id="rId4019" Type="http://schemas.openxmlformats.org/officeDocument/2006/relationships/hyperlink" Target="http://pbs.twimg.com/profile_images/1247869711527755776/Qx-bJJzZ_normal.jpg" TargetMode="External"/><Relationship Id="rId4018" Type="http://schemas.openxmlformats.org/officeDocument/2006/relationships/hyperlink" Target="http://twitter.com/satu555ki/statuses/1353698805477040128" TargetMode="External"/><Relationship Id="rId5349" Type="http://schemas.openxmlformats.org/officeDocument/2006/relationships/hyperlink" Target="http://pbs.twimg.com/profile_images/1291932968898838529/_s4J60PX_normal.jpg" TargetMode="External"/><Relationship Id="rId282" Type="http://schemas.openxmlformats.org/officeDocument/2006/relationships/hyperlink" Target="http://twitter.com/yajisuzusuki/statuses/1353699562863517697" TargetMode="External"/><Relationship Id="rId281" Type="http://schemas.openxmlformats.org/officeDocument/2006/relationships/hyperlink" Target="http://pbs.twimg.com/profile_images/984656261382729728/xWFp2sNO_normal.jpg" TargetMode="External"/><Relationship Id="rId280" Type="http://schemas.openxmlformats.org/officeDocument/2006/relationships/hyperlink" Target="http://twitter.com/ragiyuuskrhnt46/statuses/1353699563228385280" TargetMode="External"/><Relationship Id="rId5340" Type="http://schemas.openxmlformats.org/officeDocument/2006/relationships/hyperlink" Target="http://twitter.com/iFywpcQmrFzb0NT/statuses/1353698543542824961" TargetMode="External"/><Relationship Id="rId275" Type="http://schemas.openxmlformats.org/officeDocument/2006/relationships/hyperlink" Target="http://pbs.twimg.com/profile_images/793461184963936257/U7sVL8wG_normal.jpg" TargetMode="External"/><Relationship Id="rId4011" Type="http://schemas.openxmlformats.org/officeDocument/2006/relationships/hyperlink" Target="http://pbs.twimg.com/profile_images/1139066103978532864/sJTB42Xl_normal.jpg" TargetMode="External"/><Relationship Id="rId5343" Type="http://schemas.openxmlformats.org/officeDocument/2006/relationships/hyperlink" Target="http://pbs.twimg.com/profile_images/927901797867331584/LV1OTpdk_normal.jpg" TargetMode="External"/><Relationship Id="rId274" Type="http://schemas.openxmlformats.org/officeDocument/2006/relationships/hyperlink" Target="http://twitter.com/4_rn3/statuses/1353699564784476160" TargetMode="External"/><Relationship Id="rId4010" Type="http://schemas.openxmlformats.org/officeDocument/2006/relationships/hyperlink" Target="http://twitter.com/shack_46/statuses/1353698807393918976" TargetMode="External"/><Relationship Id="rId5344" Type="http://schemas.openxmlformats.org/officeDocument/2006/relationships/hyperlink" Target="http://twitter.com/yajimaim/statuses/1353698542733332481" TargetMode="External"/><Relationship Id="rId273" Type="http://schemas.openxmlformats.org/officeDocument/2006/relationships/hyperlink" Target="http://pbs.twimg.com/profile_images/1170724398170460160/LPdLLDuv_normal.jpg" TargetMode="External"/><Relationship Id="rId4013" Type="http://schemas.openxmlformats.org/officeDocument/2006/relationships/hyperlink" Target="http://pbs.twimg.com/profile_images/882159906949783552/xc6cTsU3_normal.jpg" TargetMode="External"/><Relationship Id="rId5341" Type="http://schemas.openxmlformats.org/officeDocument/2006/relationships/hyperlink" Target="http://pbs.twimg.com/profile_images/1079796147/n650559534_5681_normal.jpg" TargetMode="External"/><Relationship Id="rId272" Type="http://schemas.openxmlformats.org/officeDocument/2006/relationships/hyperlink" Target="http://twitter.com/pervenche_/statuses/1353699565581565952" TargetMode="External"/><Relationship Id="rId4012" Type="http://schemas.openxmlformats.org/officeDocument/2006/relationships/hyperlink" Target="http://twitter.com/a_ta_re_/statuses/1353698806580342784" TargetMode="External"/><Relationship Id="rId5342" Type="http://schemas.openxmlformats.org/officeDocument/2006/relationships/hyperlink" Target="http://twitter.com/MARVSCARS/statuses/1353698543161253888" TargetMode="External"/><Relationship Id="rId279" Type="http://schemas.openxmlformats.org/officeDocument/2006/relationships/hyperlink" Target="http://pbs.twimg.com/profile_images/1336341578793664514/_46mo0qG_normal.jpg" TargetMode="External"/><Relationship Id="rId4015" Type="http://schemas.openxmlformats.org/officeDocument/2006/relationships/hyperlink" Target="http://pbs.twimg.com/profile_images/1345377589989310464/NLcJIEhU_normal.jpg" TargetMode="External"/><Relationship Id="rId5347" Type="http://schemas.openxmlformats.org/officeDocument/2006/relationships/hyperlink" Target="http://pbs.twimg.com/profile_images/1350044233885859842/VVWFmTyv_normal.jpg" TargetMode="External"/><Relationship Id="rId278" Type="http://schemas.openxmlformats.org/officeDocument/2006/relationships/hyperlink" Target="http://twitter.com/ssakimaki/statuses/1353699563572346886" TargetMode="External"/><Relationship Id="rId4014" Type="http://schemas.openxmlformats.org/officeDocument/2006/relationships/hyperlink" Target="http://twitter.com/michinoku_split/statuses/1353698805745504256" TargetMode="External"/><Relationship Id="rId5348" Type="http://schemas.openxmlformats.org/officeDocument/2006/relationships/hyperlink" Target="http://twitter.com/ka_ri_ya_12_/statuses/1353698542104137728" TargetMode="External"/><Relationship Id="rId277" Type="http://schemas.openxmlformats.org/officeDocument/2006/relationships/hyperlink" Target="http://pbs.twimg.com/profile_images/1348081451644801024/c0Ni_yyL_normal.jpg" TargetMode="External"/><Relationship Id="rId4017" Type="http://schemas.openxmlformats.org/officeDocument/2006/relationships/hyperlink" Target="http://pbs.twimg.com/profile_images/1300154924555104257/LfWZp-fd_normal.jpg" TargetMode="External"/><Relationship Id="rId5345" Type="http://schemas.openxmlformats.org/officeDocument/2006/relationships/hyperlink" Target="http://pbs.twimg.com/profile_images/1275590263155507200/aXB5faJT_normal.jpg" TargetMode="External"/><Relationship Id="rId276" Type="http://schemas.openxmlformats.org/officeDocument/2006/relationships/hyperlink" Target="http://twitter.com/devin_salesman/statuses/1353699563715125250" TargetMode="External"/><Relationship Id="rId4016" Type="http://schemas.openxmlformats.org/officeDocument/2006/relationships/hyperlink" Target="http://twitter.com/miion13/statuses/1353698805519011842" TargetMode="External"/><Relationship Id="rId5346" Type="http://schemas.openxmlformats.org/officeDocument/2006/relationships/hyperlink" Target="http://twitter.com/ayaka_ryoshun/statuses/1353698542410317824" TargetMode="External"/><Relationship Id="rId1851" Type="http://schemas.openxmlformats.org/officeDocument/2006/relationships/hyperlink" Target="http://twitter.com/shigotokinako/statuses/1353699230867730436" TargetMode="External"/><Relationship Id="rId1852" Type="http://schemas.openxmlformats.org/officeDocument/2006/relationships/hyperlink" Target="http://abs.twimg.com/sticky/default_profile_images/default_profile_normal.png" TargetMode="External"/><Relationship Id="rId1853" Type="http://schemas.openxmlformats.org/officeDocument/2006/relationships/hyperlink" Target="http://twitter.com/miyako0104/statuses/1353699229961572352" TargetMode="External"/><Relationship Id="rId1854" Type="http://schemas.openxmlformats.org/officeDocument/2006/relationships/hyperlink" Target="http://abs.twimg.com/sticky/default_profile_images/default_profile_normal.png" TargetMode="External"/><Relationship Id="rId1855" Type="http://schemas.openxmlformats.org/officeDocument/2006/relationships/hyperlink" Target="http://twitter.com/hhhhhhhirom/statuses/1353699229953187841" TargetMode="External"/><Relationship Id="rId1856" Type="http://schemas.openxmlformats.org/officeDocument/2006/relationships/hyperlink" Target="http://pbs.twimg.com/profile_images/871806398912356352/heDpMGUP_normal.jpg" TargetMode="External"/><Relationship Id="rId1857" Type="http://schemas.openxmlformats.org/officeDocument/2006/relationships/hyperlink" Target="http://twitter.com/ThaddMEvans/statuses/1353699229395427328" TargetMode="External"/><Relationship Id="rId1858" Type="http://schemas.openxmlformats.org/officeDocument/2006/relationships/hyperlink" Target="http://pbs.twimg.com/profile_images/593096228419796992/wqXcDbS-_normal.jpg" TargetMode="External"/><Relationship Id="rId1859" Type="http://schemas.openxmlformats.org/officeDocument/2006/relationships/hyperlink" Target="http://twitter.com/mralmondbread/statuses/1353699229328408576" TargetMode="External"/><Relationship Id="rId1850" Type="http://schemas.openxmlformats.org/officeDocument/2006/relationships/hyperlink" Target="http://pbs.twimg.com/profile_images/1343561696992845824/edsVVjUG_normal.jpg" TargetMode="External"/><Relationship Id="rId1840" Type="http://schemas.openxmlformats.org/officeDocument/2006/relationships/hyperlink" Target="http://pbs.twimg.com/profile_images/793461184963936257/U7sVL8wG_normal.jpg" TargetMode="External"/><Relationship Id="rId1841" Type="http://schemas.openxmlformats.org/officeDocument/2006/relationships/hyperlink" Target="http://twitter.com/devin_salesman/statuses/1353699232117567488" TargetMode="External"/><Relationship Id="rId1842" Type="http://schemas.openxmlformats.org/officeDocument/2006/relationships/hyperlink" Target="http://pbs.twimg.com/profile_images/1343002440472260609/4B6AoIGd_normal.jpg" TargetMode="External"/><Relationship Id="rId1843" Type="http://schemas.openxmlformats.org/officeDocument/2006/relationships/hyperlink" Target="http://twitter.com/UeQrhgKbhG7goye/statuses/1353699231744200709" TargetMode="External"/><Relationship Id="rId1844" Type="http://schemas.openxmlformats.org/officeDocument/2006/relationships/hyperlink" Target="http://pbs.twimg.com/profile_images/1353341701239107584/7Cuq3Cnf_normal.jpg" TargetMode="External"/><Relationship Id="rId1845" Type="http://schemas.openxmlformats.org/officeDocument/2006/relationships/hyperlink" Target="http://twitter.com/Dahyouxy/statuses/1353699231672881152" TargetMode="External"/><Relationship Id="rId1846" Type="http://schemas.openxmlformats.org/officeDocument/2006/relationships/hyperlink" Target="http://pbs.twimg.com/profile_images/1322534511968616449/CWSbsfeg_normal.jpg" TargetMode="External"/><Relationship Id="rId1847" Type="http://schemas.openxmlformats.org/officeDocument/2006/relationships/hyperlink" Target="http://twitter.com/HiroGallery/statuses/1353699231396229120" TargetMode="External"/><Relationship Id="rId1848" Type="http://schemas.openxmlformats.org/officeDocument/2006/relationships/hyperlink" Target="http://pbs.twimg.com/profile_images/1351519437715767296/SmHdZ3wE_normal.jpg" TargetMode="External"/><Relationship Id="rId1849" Type="http://schemas.openxmlformats.org/officeDocument/2006/relationships/hyperlink" Target="http://twitter.com/AhPuchdayo/statuses/1353699231303749632" TargetMode="External"/><Relationship Id="rId1873" Type="http://schemas.openxmlformats.org/officeDocument/2006/relationships/hyperlink" Target="http://twitter.com/jhines340/statuses/1353699227046731778" TargetMode="External"/><Relationship Id="rId1874" Type="http://schemas.openxmlformats.org/officeDocument/2006/relationships/hyperlink" Target="http://pbs.twimg.com/profile_images/1217440864676409344/rxd6EcEf_normal.jpg" TargetMode="External"/><Relationship Id="rId1875" Type="http://schemas.openxmlformats.org/officeDocument/2006/relationships/hyperlink" Target="http://twitter.com/kuma_chan75/statuses/1353699227038142464" TargetMode="External"/><Relationship Id="rId4901" Type="http://schemas.openxmlformats.org/officeDocument/2006/relationships/hyperlink" Target="http://pbs.twimg.com/profile_images/1307639168391053312/FCUbS2sg_normal.jpg" TargetMode="External"/><Relationship Id="rId1876" Type="http://schemas.openxmlformats.org/officeDocument/2006/relationships/hyperlink" Target="http://pbs.twimg.com/profile_images/1346788052727984128/34r7WbCm_normal.jpg" TargetMode="External"/><Relationship Id="rId4900" Type="http://schemas.openxmlformats.org/officeDocument/2006/relationships/hyperlink" Target="http://twitter.com/misarin25/statuses/1353698638690545665" TargetMode="External"/><Relationship Id="rId1877" Type="http://schemas.openxmlformats.org/officeDocument/2006/relationships/hyperlink" Target="http://twitter.com/LorenaPastor11/statuses/1353699226836987904" TargetMode="External"/><Relationship Id="rId4903" Type="http://schemas.openxmlformats.org/officeDocument/2006/relationships/hyperlink" Target="http://pbs.twimg.com/profile_images/1242102964862554118/Ht074_lm_normal.jpg" TargetMode="External"/><Relationship Id="rId1878" Type="http://schemas.openxmlformats.org/officeDocument/2006/relationships/hyperlink" Target="http://pbs.twimg.com/profile_images/1353692807077060612/B4K_LK9W_normal.jpg" TargetMode="External"/><Relationship Id="rId4902" Type="http://schemas.openxmlformats.org/officeDocument/2006/relationships/hyperlink" Target="http://twitter.com/Pamc0405/statuses/1353698637923164160" TargetMode="External"/><Relationship Id="rId1879" Type="http://schemas.openxmlformats.org/officeDocument/2006/relationships/hyperlink" Target="http://twitter.com/emerald_cats3y3/statuses/1353699226635563010" TargetMode="External"/><Relationship Id="rId4905" Type="http://schemas.openxmlformats.org/officeDocument/2006/relationships/hyperlink" Target="http://pbs.twimg.com/profile_images/743958479149248512/hefT9nta_normal.jpg" TargetMode="External"/><Relationship Id="rId4904" Type="http://schemas.openxmlformats.org/officeDocument/2006/relationships/hyperlink" Target="http://twitter.com/ErzabetBishop/statuses/1353698637092544513" TargetMode="External"/><Relationship Id="rId4907" Type="http://schemas.openxmlformats.org/officeDocument/2006/relationships/hyperlink" Target="http://pbs.twimg.com/profile_images/1258737207239512064/E_53Bps3_normal.jpg" TargetMode="External"/><Relationship Id="rId4906" Type="http://schemas.openxmlformats.org/officeDocument/2006/relationships/hyperlink" Target="http://twitter.com/nobbyasai/statuses/1353698636887023617" TargetMode="External"/><Relationship Id="rId4909" Type="http://schemas.openxmlformats.org/officeDocument/2006/relationships/hyperlink" Target="http://pbs.twimg.com/profile_images/3439343456/3eddff65669ef0bee912a870e73d70f3_normal.jpeg" TargetMode="External"/><Relationship Id="rId4908" Type="http://schemas.openxmlformats.org/officeDocument/2006/relationships/hyperlink" Target="http://twitter.com/zeilouhiehie/statuses/1353698636262121473" TargetMode="External"/><Relationship Id="rId1870" Type="http://schemas.openxmlformats.org/officeDocument/2006/relationships/hyperlink" Target="http://pbs.twimg.com/profile_images/1318852797509607425/OnKmx2Wv_normal.jpg" TargetMode="External"/><Relationship Id="rId1871" Type="http://schemas.openxmlformats.org/officeDocument/2006/relationships/hyperlink" Target="http://twitter.com/pascal_bornet/statuses/1353699227185123328" TargetMode="External"/><Relationship Id="rId1872" Type="http://schemas.openxmlformats.org/officeDocument/2006/relationships/hyperlink" Target="http://pbs.twimg.com/profile_images/1346095423220572160/aE0KNXmw_normal.png" TargetMode="External"/><Relationship Id="rId1862" Type="http://schemas.openxmlformats.org/officeDocument/2006/relationships/hyperlink" Target="http://pbs.twimg.com/profile_images/1214549375206060032/KkpVitPD_normal.jpg" TargetMode="External"/><Relationship Id="rId1863" Type="http://schemas.openxmlformats.org/officeDocument/2006/relationships/hyperlink" Target="http://twitter.com/akipooh88/statuses/1353699228321628160" TargetMode="External"/><Relationship Id="rId1864" Type="http://schemas.openxmlformats.org/officeDocument/2006/relationships/hyperlink" Target="http://pbs.twimg.com/profile_images/1196023537082884097/KNo4eDX-_normal.jpg" TargetMode="External"/><Relationship Id="rId1865" Type="http://schemas.openxmlformats.org/officeDocument/2006/relationships/hyperlink" Target="http://twitter.com/YUUKI_r6/statuses/1353699228283887616" TargetMode="External"/><Relationship Id="rId1866" Type="http://schemas.openxmlformats.org/officeDocument/2006/relationships/hyperlink" Target="http://pbs.twimg.com/profile_images/1135511513010135040/g0tBlBON_normal.jpg" TargetMode="External"/><Relationship Id="rId1867" Type="http://schemas.openxmlformats.org/officeDocument/2006/relationships/hyperlink" Target="http://twitter.com/0815Manma/statuses/1353699227747065856" TargetMode="External"/><Relationship Id="rId1868" Type="http://schemas.openxmlformats.org/officeDocument/2006/relationships/hyperlink" Target="http://pbs.twimg.com/profile_images/1249129759868518400/3Zs4nw_r_normal.jpg" TargetMode="External"/><Relationship Id="rId1869" Type="http://schemas.openxmlformats.org/officeDocument/2006/relationships/hyperlink" Target="http://twitter.com/kei030nya/statuses/1353699227575042050" TargetMode="External"/><Relationship Id="rId1860" Type="http://schemas.openxmlformats.org/officeDocument/2006/relationships/hyperlink" Target="http://pbs.twimg.com/profile_images/1322534511968616449/CWSbsfeg_normal.jpg" TargetMode="External"/><Relationship Id="rId1861" Type="http://schemas.openxmlformats.org/officeDocument/2006/relationships/hyperlink" Target="http://twitter.com/HiroGallery/statuses/1353699228787367941" TargetMode="External"/><Relationship Id="rId1810" Type="http://schemas.openxmlformats.org/officeDocument/2006/relationships/hyperlink" Target="http://pbs.twimg.com/profile_images/883909975755571200/HFjToQeA_normal.jpg" TargetMode="External"/><Relationship Id="rId1811" Type="http://schemas.openxmlformats.org/officeDocument/2006/relationships/hyperlink" Target="http://twitter.com/yamanotenm/statuses/1353699238257913859" TargetMode="External"/><Relationship Id="rId1812" Type="http://schemas.openxmlformats.org/officeDocument/2006/relationships/hyperlink" Target="http://abs.twimg.com/sticky/default_profile_images/default_profile_normal.png" TargetMode="External"/><Relationship Id="rId1813" Type="http://schemas.openxmlformats.org/officeDocument/2006/relationships/hyperlink" Target="http://twitter.com/nya860/statuses/1353699237960146944" TargetMode="External"/><Relationship Id="rId1814" Type="http://schemas.openxmlformats.org/officeDocument/2006/relationships/hyperlink" Target="http://pbs.twimg.com/profile_images/1608863787/DSC01033_normal.jpg" TargetMode="External"/><Relationship Id="rId1815" Type="http://schemas.openxmlformats.org/officeDocument/2006/relationships/hyperlink" Target="http://twitter.com/suama2001/statuses/1353699237859479552" TargetMode="External"/><Relationship Id="rId1816" Type="http://schemas.openxmlformats.org/officeDocument/2006/relationships/hyperlink" Target="http://pbs.twimg.com/profile_images/1154278207392120835/0f6PKNXA_normal.jpg" TargetMode="External"/><Relationship Id="rId1817" Type="http://schemas.openxmlformats.org/officeDocument/2006/relationships/hyperlink" Target="http://twitter.com/hirotakatakatan/statuses/1353699236974448641" TargetMode="External"/><Relationship Id="rId1818" Type="http://schemas.openxmlformats.org/officeDocument/2006/relationships/hyperlink" Target="http://pbs.twimg.com/profile_images/1210533088024875008/6917cpAT_normal.jpg" TargetMode="External"/><Relationship Id="rId1819" Type="http://schemas.openxmlformats.org/officeDocument/2006/relationships/hyperlink" Target="http://twitter.com/yukimaxmax/statuses/1353699236894830592" TargetMode="External"/><Relationship Id="rId4080" Type="http://schemas.openxmlformats.org/officeDocument/2006/relationships/hyperlink" Target="http://twitter.com/Ceresepu/statuses/1353698794462916608" TargetMode="External"/><Relationship Id="rId4082" Type="http://schemas.openxmlformats.org/officeDocument/2006/relationships/hyperlink" Target="http://twitter.com/_Cherry_Kitty_/statuses/1353698793535938561" TargetMode="External"/><Relationship Id="rId4081" Type="http://schemas.openxmlformats.org/officeDocument/2006/relationships/hyperlink" Target="http://pbs.twimg.com/profile_images/1261654180013371394/6F0hB-Y__normal.jpg" TargetMode="External"/><Relationship Id="rId4084" Type="http://schemas.openxmlformats.org/officeDocument/2006/relationships/hyperlink" Target="http://twitter.com/chigoDandelion/statuses/1353698792286031873" TargetMode="External"/><Relationship Id="rId4083" Type="http://schemas.openxmlformats.org/officeDocument/2006/relationships/hyperlink" Target="http://pbs.twimg.com/profile_images/1351456929353138182/e2ja5ocv_normal.jpg" TargetMode="External"/><Relationship Id="rId4086" Type="http://schemas.openxmlformats.org/officeDocument/2006/relationships/hyperlink" Target="http://twitter.com/rinu_mina524/statuses/1353698792181178368" TargetMode="External"/><Relationship Id="rId4085" Type="http://schemas.openxmlformats.org/officeDocument/2006/relationships/hyperlink" Target="http://pbs.twimg.com/profile_images/1346578993059917827/2VC0hfDH_normal.jpg" TargetMode="External"/><Relationship Id="rId4088" Type="http://schemas.openxmlformats.org/officeDocument/2006/relationships/hyperlink" Target="http://twitter.com/Tears_hime/statuses/1353698791614889985" TargetMode="External"/><Relationship Id="rId4087" Type="http://schemas.openxmlformats.org/officeDocument/2006/relationships/hyperlink" Target="http://pbs.twimg.com/profile_images/1263826984754241544/NBsg-xws_normal.jpg" TargetMode="External"/><Relationship Id="rId4089" Type="http://schemas.openxmlformats.org/officeDocument/2006/relationships/hyperlink" Target="http://pbs.twimg.com/profile_images/1332729528116973568/jiHAVP7c_normal.jpg" TargetMode="External"/><Relationship Id="rId1800" Type="http://schemas.openxmlformats.org/officeDocument/2006/relationships/hyperlink" Target="http://pbs.twimg.com/profile_images/1281003416307654656/F1COM7Pr_normal.jpg" TargetMode="External"/><Relationship Id="rId1801" Type="http://schemas.openxmlformats.org/officeDocument/2006/relationships/hyperlink" Target="http://twitter.com/miuratakuya_hac/statuses/1353699240510246914" TargetMode="External"/><Relationship Id="rId1802" Type="http://schemas.openxmlformats.org/officeDocument/2006/relationships/hyperlink" Target="http://pbs.twimg.com/profile_images/472727763183357952/cqbvN_id_normal.jpeg" TargetMode="External"/><Relationship Id="rId1803" Type="http://schemas.openxmlformats.org/officeDocument/2006/relationships/hyperlink" Target="http://twitter.com/seikatushisosya/statuses/1353699240493469697" TargetMode="External"/><Relationship Id="rId1804" Type="http://schemas.openxmlformats.org/officeDocument/2006/relationships/hyperlink" Target="http://pbs.twimg.com/profile_images/860054094207041536/vYnhEw9o_normal.jpg" TargetMode="External"/><Relationship Id="rId1805" Type="http://schemas.openxmlformats.org/officeDocument/2006/relationships/hyperlink" Target="http://twitter.com/playstaQ/statuses/1353699240342503424" TargetMode="External"/><Relationship Id="rId1806" Type="http://schemas.openxmlformats.org/officeDocument/2006/relationships/hyperlink" Target="http://pbs.twimg.com/profile_images/1317387027143303169/iQWq3fdO_normal.jpg" TargetMode="External"/><Relationship Id="rId1807" Type="http://schemas.openxmlformats.org/officeDocument/2006/relationships/hyperlink" Target="http://twitter.com/iXOxuKkDTli1gVN/statuses/1353699238929031174" TargetMode="External"/><Relationship Id="rId1808" Type="http://schemas.openxmlformats.org/officeDocument/2006/relationships/hyperlink" Target="http://pbs.twimg.com/profile_images/1623880214/______2__-_____normal.png" TargetMode="External"/><Relationship Id="rId1809" Type="http://schemas.openxmlformats.org/officeDocument/2006/relationships/hyperlink" Target="http://twitter.com/k_ondisk/statuses/1353699238912253952" TargetMode="External"/><Relationship Id="rId4071" Type="http://schemas.openxmlformats.org/officeDocument/2006/relationships/hyperlink" Target="http://pbs.twimg.com/profile_images/1083171128619732995/k2jn7I28_normal.jpg" TargetMode="External"/><Relationship Id="rId4070" Type="http://schemas.openxmlformats.org/officeDocument/2006/relationships/hyperlink" Target="http://twitter.com/desk1232/statuses/1353698796530667523" TargetMode="External"/><Relationship Id="rId4073" Type="http://schemas.openxmlformats.org/officeDocument/2006/relationships/hyperlink" Target="http://pbs.twimg.com/profile_images/1349797257860706304/rjr176Xd_normal.jpg" TargetMode="External"/><Relationship Id="rId4072" Type="http://schemas.openxmlformats.org/officeDocument/2006/relationships/hyperlink" Target="http://twitter.com/BayAlday/statuses/1353698796283326464" TargetMode="External"/><Relationship Id="rId4075" Type="http://schemas.openxmlformats.org/officeDocument/2006/relationships/hyperlink" Target="http://pbs.twimg.com/profile_images/733079870566096896/SW0YMLMD_normal.jpg" TargetMode="External"/><Relationship Id="rId4074" Type="http://schemas.openxmlformats.org/officeDocument/2006/relationships/hyperlink" Target="http://twitter.com/JuswsnU/statuses/1353698795834363905" TargetMode="External"/><Relationship Id="rId4077" Type="http://schemas.openxmlformats.org/officeDocument/2006/relationships/hyperlink" Target="http://pbs.twimg.com/profile_images/1212944327220985856/3FDoLhFI_normal.jpg" TargetMode="External"/><Relationship Id="rId4076" Type="http://schemas.openxmlformats.org/officeDocument/2006/relationships/hyperlink" Target="http://twitter.com/LOT17111/statuses/1353698795804979200" TargetMode="External"/><Relationship Id="rId4079" Type="http://schemas.openxmlformats.org/officeDocument/2006/relationships/hyperlink" Target="http://pbs.twimg.com/profile_images/1352679604314660865/UTfO9x1g_normal.jpg" TargetMode="External"/><Relationship Id="rId4078" Type="http://schemas.openxmlformats.org/officeDocument/2006/relationships/hyperlink" Target="http://twitter.com/sk24838276/statuses/1353698795071016961" TargetMode="External"/><Relationship Id="rId1830" Type="http://schemas.openxmlformats.org/officeDocument/2006/relationships/hyperlink" Target="http://pbs.twimg.com/profile_images/1046321783886868483/7ehURZg7_normal.jpg" TargetMode="External"/><Relationship Id="rId1831" Type="http://schemas.openxmlformats.org/officeDocument/2006/relationships/hyperlink" Target="http://twitter.com/kujiraomikron/statuses/1353699234869030915" TargetMode="External"/><Relationship Id="rId1832" Type="http://schemas.openxmlformats.org/officeDocument/2006/relationships/hyperlink" Target="http://pbs.twimg.com/profile_images/1315283568625475584/G1Uvuow7_normal.jpg" TargetMode="External"/><Relationship Id="rId1833" Type="http://schemas.openxmlformats.org/officeDocument/2006/relationships/hyperlink" Target="http://twitter.com/zoff57654642/statuses/1353699233602228224" TargetMode="External"/><Relationship Id="rId1834" Type="http://schemas.openxmlformats.org/officeDocument/2006/relationships/hyperlink" Target="http://pbs.twimg.com/profile_images/1737122454/images_normal.jpg" TargetMode="External"/><Relationship Id="rId1835" Type="http://schemas.openxmlformats.org/officeDocument/2006/relationships/hyperlink" Target="http://twitter.com/itano_tomomi_a/statuses/1353699232893390850" TargetMode="External"/><Relationship Id="rId1836" Type="http://schemas.openxmlformats.org/officeDocument/2006/relationships/hyperlink" Target="http://pbs.twimg.com/profile_images/1243049123583946752/7HTFyZ62_normal.jpg" TargetMode="External"/><Relationship Id="rId1837" Type="http://schemas.openxmlformats.org/officeDocument/2006/relationships/hyperlink" Target="http://twitter.com/Collectbook/statuses/1353699232461381632" TargetMode="External"/><Relationship Id="rId1838" Type="http://schemas.openxmlformats.org/officeDocument/2006/relationships/hyperlink" Target="http://pbs.twimg.com/profile_images/1299694960711667712/VNfq_Wdj_normal.jpg" TargetMode="External"/><Relationship Id="rId1839" Type="http://schemas.openxmlformats.org/officeDocument/2006/relationships/hyperlink" Target="http://twitter.com/tesitesi123/statuses/1353699232314658818" TargetMode="External"/><Relationship Id="rId1820" Type="http://schemas.openxmlformats.org/officeDocument/2006/relationships/hyperlink" Target="http://pbs.twimg.com/profile_images/1322534511968616449/CWSbsfeg_normal.jpg" TargetMode="External"/><Relationship Id="rId1821" Type="http://schemas.openxmlformats.org/officeDocument/2006/relationships/hyperlink" Target="http://twitter.com/HiroGallery/statuses/1353699236131577857" TargetMode="External"/><Relationship Id="rId1822" Type="http://schemas.openxmlformats.org/officeDocument/2006/relationships/hyperlink" Target="http://pbs.twimg.com/profile_images/1261425886944915461/LeqDKoeE_normal.jpg" TargetMode="External"/><Relationship Id="rId1823" Type="http://schemas.openxmlformats.org/officeDocument/2006/relationships/hyperlink" Target="http://twitter.com/Manisha0887/statuses/1353699235976204290" TargetMode="External"/><Relationship Id="rId1824" Type="http://schemas.openxmlformats.org/officeDocument/2006/relationships/hyperlink" Target="http://pbs.twimg.com/profile_images/1301061239338987520/8uhfGsHv_normal.jpg" TargetMode="External"/><Relationship Id="rId1825" Type="http://schemas.openxmlformats.org/officeDocument/2006/relationships/hyperlink" Target="http://twitter.com/mizutamania7716/statuses/1353699235699466241" TargetMode="External"/><Relationship Id="rId1826" Type="http://schemas.openxmlformats.org/officeDocument/2006/relationships/hyperlink" Target="http://pbs.twimg.com/profile_images/1198982984403050496/G0OmWusU_normal.jpg" TargetMode="External"/><Relationship Id="rId1827" Type="http://schemas.openxmlformats.org/officeDocument/2006/relationships/hyperlink" Target="http://twitter.com/anyoneelse21/statuses/1353699235498221569" TargetMode="External"/><Relationship Id="rId1828" Type="http://schemas.openxmlformats.org/officeDocument/2006/relationships/hyperlink" Target="http://pbs.twimg.com/profile_images/1261654180013371394/6F0hB-Y__normal.jpg" TargetMode="External"/><Relationship Id="rId1829" Type="http://schemas.openxmlformats.org/officeDocument/2006/relationships/hyperlink" Target="http://twitter.com/_Cherry_Kitty_/statuses/1353699234915078150" TargetMode="External"/><Relationship Id="rId4091" Type="http://schemas.openxmlformats.org/officeDocument/2006/relationships/hyperlink" Target="http://pbs.twimg.com/profile_images/953962116477693952/zM02SyH3_normal.jpg" TargetMode="External"/><Relationship Id="rId4090" Type="http://schemas.openxmlformats.org/officeDocument/2006/relationships/hyperlink" Target="http://twitter.com/ANDRpontoE99/statuses/1353698791602475010" TargetMode="External"/><Relationship Id="rId4093" Type="http://schemas.openxmlformats.org/officeDocument/2006/relationships/hyperlink" Target="http://pbs.twimg.com/profile_images/1339938141382303745/q0gOQcym_normal.jpg" TargetMode="External"/><Relationship Id="rId4092" Type="http://schemas.openxmlformats.org/officeDocument/2006/relationships/hyperlink" Target="http://twitter.com/BattlerBlack/statuses/1353698791388377090" TargetMode="External"/><Relationship Id="rId4095" Type="http://schemas.openxmlformats.org/officeDocument/2006/relationships/hyperlink" Target="http://pbs.twimg.com/profile_images/1350768737532604418/dQZGYeqZ_normal.jpg" TargetMode="External"/><Relationship Id="rId4094" Type="http://schemas.openxmlformats.org/officeDocument/2006/relationships/hyperlink" Target="http://twitter.com/izzybayliss/statuses/1353698791367573506" TargetMode="External"/><Relationship Id="rId4097" Type="http://schemas.openxmlformats.org/officeDocument/2006/relationships/hyperlink" Target="http://pbs.twimg.com/profile_images/1211816257420267520/yBIqN4Ki_normal.jpg" TargetMode="External"/><Relationship Id="rId4096" Type="http://schemas.openxmlformats.org/officeDocument/2006/relationships/hyperlink" Target="http://twitter.com/rine_aoki/statuses/1353698791015161857" TargetMode="External"/><Relationship Id="rId4099" Type="http://schemas.openxmlformats.org/officeDocument/2006/relationships/hyperlink" Target="http://pbs.twimg.com/profile_images/1336402405492027392/CRbyEHFD_normal.jpg" TargetMode="External"/><Relationship Id="rId4098" Type="http://schemas.openxmlformats.org/officeDocument/2006/relationships/hyperlink" Target="http://twitter.com/desk1232/statuses/1353698790201413633" TargetMode="External"/><Relationship Id="rId2302" Type="http://schemas.openxmlformats.org/officeDocument/2006/relationships/hyperlink" Target="http://twitter.com/SelfPubShowcase/statuses/1353699152660672512" TargetMode="External"/><Relationship Id="rId3634" Type="http://schemas.openxmlformats.org/officeDocument/2006/relationships/hyperlink" Target="http://pbs.twimg.com/profile_images/1341224845632126976/erO_jOM5_normal.jpg" TargetMode="External"/><Relationship Id="rId4965" Type="http://schemas.openxmlformats.org/officeDocument/2006/relationships/hyperlink" Target="http://pbs.twimg.com/profile_images/1083171128619732995/k2jn7I28_normal.jpg" TargetMode="External"/><Relationship Id="rId2303" Type="http://schemas.openxmlformats.org/officeDocument/2006/relationships/hyperlink" Target="http://pbs.twimg.com/profile_images/965454933762883584/cHflfa8V_normal.jpg" TargetMode="External"/><Relationship Id="rId3633" Type="http://schemas.openxmlformats.org/officeDocument/2006/relationships/hyperlink" Target="http://twitter.com/WorldNitti/statuses/1353698884254629894" TargetMode="External"/><Relationship Id="rId4964" Type="http://schemas.openxmlformats.org/officeDocument/2006/relationships/hyperlink" Target="http://twitter.com/momo_rikka/statuses/1353698623163260930" TargetMode="External"/><Relationship Id="rId2304" Type="http://schemas.openxmlformats.org/officeDocument/2006/relationships/hyperlink" Target="http://twitter.com/20120411a/statuses/1353699152157241348" TargetMode="External"/><Relationship Id="rId3636" Type="http://schemas.openxmlformats.org/officeDocument/2006/relationships/hyperlink" Target="http://pbs.twimg.com/profile_images/1350382326660796416/-OpUsI97_normal.jpg" TargetMode="External"/><Relationship Id="rId4967" Type="http://schemas.openxmlformats.org/officeDocument/2006/relationships/hyperlink" Target="http://pbs.twimg.com/profile_images/1036506319597887488/nil67OCA_normal.jpg" TargetMode="External"/><Relationship Id="rId2305" Type="http://schemas.openxmlformats.org/officeDocument/2006/relationships/hyperlink" Target="http://pbs.twimg.com/profile_images/1094897304727740416/GcgZTLbr_normal.jpg" TargetMode="External"/><Relationship Id="rId3635" Type="http://schemas.openxmlformats.org/officeDocument/2006/relationships/hyperlink" Target="http://twitter.com/nnnmmm0518m/statuses/1353698884241952768" TargetMode="External"/><Relationship Id="rId4966" Type="http://schemas.openxmlformats.org/officeDocument/2006/relationships/hyperlink" Target="http://twitter.com/BayAlday/statuses/1353698622823608320" TargetMode="External"/><Relationship Id="rId2306" Type="http://schemas.openxmlformats.org/officeDocument/2006/relationships/hyperlink" Target="http://twitter.com/hit4boy/statuses/1353699152132067328" TargetMode="External"/><Relationship Id="rId3638" Type="http://schemas.openxmlformats.org/officeDocument/2006/relationships/hyperlink" Target="http://pbs.twimg.com/profile_images/1337337443461173250/6FyCj_KO_normal.jpg" TargetMode="External"/><Relationship Id="rId4969" Type="http://schemas.openxmlformats.org/officeDocument/2006/relationships/hyperlink" Target="http://pbs.twimg.com/profile_images/1218381050256093185/TnjLwU5p_normal.jpg" TargetMode="External"/><Relationship Id="rId2307" Type="http://schemas.openxmlformats.org/officeDocument/2006/relationships/hyperlink" Target="http://pbs.twimg.com/profile_images/1341680704984207361/v2TVfITV_normal.jpg" TargetMode="External"/><Relationship Id="rId3637" Type="http://schemas.openxmlformats.org/officeDocument/2006/relationships/hyperlink" Target="http://twitter.com/Motohisa18/statuses/1353698884049133574" TargetMode="External"/><Relationship Id="rId4968" Type="http://schemas.openxmlformats.org/officeDocument/2006/relationships/hyperlink" Target="http://twitter.com/masakamasaka001/statuses/1353698622148284417" TargetMode="External"/><Relationship Id="rId2308" Type="http://schemas.openxmlformats.org/officeDocument/2006/relationships/hyperlink" Target="http://twitter.com/POP23835572/statuses/1353699152035606528" TargetMode="External"/><Relationship Id="rId2309" Type="http://schemas.openxmlformats.org/officeDocument/2006/relationships/hyperlink" Target="http://pbs.twimg.com/profile_images/1227892550595309568/T7esbDFq_normal.jpg" TargetMode="External"/><Relationship Id="rId3639" Type="http://schemas.openxmlformats.org/officeDocument/2006/relationships/hyperlink" Target="http://twitter.com/_95_42/statuses/1353698883822514178" TargetMode="External"/><Relationship Id="rId3630" Type="http://schemas.openxmlformats.org/officeDocument/2006/relationships/hyperlink" Target="http://pbs.twimg.com/profile_images/1431470188/sangadialy070521b_normal.jpg" TargetMode="External"/><Relationship Id="rId4961" Type="http://schemas.openxmlformats.org/officeDocument/2006/relationships/hyperlink" Target="http://pbs.twimg.com/profile_images/2150858586/c_374621240_normal.png" TargetMode="External"/><Relationship Id="rId4960" Type="http://schemas.openxmlformats.org/officeDocument/2006/relationships/hyperlink" Target="http://twitter.com/rankup111/statuses/1353698623540711425" TargetMode="External"/><Relationship Id="rId2300" Type="http://schemas.openxmlformats.org/officeDocument/2006/relationships/hyperlink" Target="http://twitter.com/JuliePerTrips/statuses/1353699152786501634" TargetMode="External"/><Relationship Id="rId3632" Type="http://schemas.openxmlformats.org/officeDocument/2006/relationships/hyperlink" Target="http://pbs.twimg.com/profile_images/1150519006828404736/tXsMvgbB_normal.jpg" TargetMode="External"/><Relationship Id="rId4963" Type="http://schemas.openxmlformats.org/officeDocument/2006/relationships/hyperlink" Target="http://pbs.twimg.com/profile_images/1116898117293469696/WuYfNAAi_normal.jpg" TargetMode="External"/><Relationship Id="rId2301" Type="http://schemas.openxmlformats.org/officeDocument/2006/relationships/hyperlink" Target="http://pbs.twimg.com/profile_images/378800000746525160/add06170632f313d714844ab6091eb3b_normal.jpeg" TargetMode="External"/><Relationship Id="rId3631" Type="http://schemas.openxmlformats.org/officeDocument/2006/relationships/hyperlink" Target="http://twitter.com/khin0817/statuses/1353698884850126849" TargetMode="External"/><Relationship Id="rId4962" Type="http://schemas.openxmlformats.org/officeDocument/2006/relationships/hyperlink" Target="http://twitter.com/on_0270/statuses/1353698623222132736" TargetMode="External"/><Relationship Id="rId3623" Type="http://schemas.openxmlformats.org/officeDocument/2006/relationships/hyperlink" Target="http://twitter.com/love_maplesyrop/statuses/1353698886842376192" TargetMode="External"/><Relationship Id="rId4954" Type="http://schemas.openxmlformats.org/officeDocument/2006/relationships/hyperlink" Target="http://twitter.com/pugzanmai/statuses/1353698625017155584" TargetMode="External"/><Relationship Id="rId3622" Type="http://schemas.openxmlformats.org/officeDocument/2006/relationships/hyperlink" Target="http://pbs.twimg.com/profile_images/1229365799623651328/Ws2LPcr9_normal.jpg" TargetMode="External"/><Relationship Id="rId4953" Type="http://schemas.openxmlformats.org/officeDocument/2006/relationships/hyperlink" Target="http://pbs.twimg.com/profile_images/982259440551276544/1Gsr5vnd_normal.jpg" TargetMode="External"/><Relationship Id="rId3625" Type="http://schemas.openxmlformats.org/officeDocument/2006/relationships/hyperlink" Target="http://twitter.com/143Miniminirina/statuses/1353698886611701762" TargetMode="External"/><Relationship Id="rId4956" Type="http://schemas.openxmlformats.org/officeDocument/2006/relationships/hyperlink" Target="http://twitter.com/TunZabMay/statuses/1353698624945831937" TargetMode="External"/><Relationship Id="rId3624" Type="http://schemas.openxmlformats.org/officeDocument/2006/relationships/hyperlink" Target="http://pbs.twimg.com/profile_images/1301771617517756426/x_lc_hMl_normal.jpg" TargetMode="External"/><Relationship Id="rId4955" Type="http://schemas.openxmlformats.org/officeDocument/2006/relationships/hyperlink" Target="http://pbs.twimg.com/profile_images/1279896455/04-12-21_23-34_normal.jpg" TargetMode="External"/><Relationship Id="rId3627" Type="http://schemas.openxmlformats.org/officeDocument/2006/relationships/hyperlink" Target="http://twitter.com/Usamimi_Fuwawa/statuses/1353698886326472705" TargetMode="External"/><Relationship Id="rId4958" Type="http://schemas.openxmlformats.org/officeDocument/2006/relationships/hyperlink" Target="http://twitter.com/narod47/statuses/1353698623813427200" TargetMode="External"/><Relationship Id="rId3626" Type="http://schemas.openxmlformats.org/officeDocument/2006/relationships/hyperlink" Target="http://pbs.twimg.com/profile_images/1262478034839285764/y2M_MyR4_normal.jpg" TargetMode="External"/><Relationship Id="rId4957" Type="http://schemas.openxmlformats.org/officeDocument/2006/relationships/hyperlink" Target="http://pbs.twimg.com/profile_images/1229016997985304577/Je6syRl3_normal.jpg" TargetMode="External"/><Relationship Id="rId3629" Type="http://schemas.openxmlformats.org/officeDocument/2006/relationships/hyperlink" Target="http://twitter.com/MflTfcO_UF/statuses/1353698886259363841" TargetMode="External"/><Relationship Id="rId3628" Type="http://schemas.openxmlformats.org/officeDocument/2006/relationships/hyperlink" Target="http://pbs.twimg.com/profile_images/1126218389255409664/vkiFwhDm_normal.png" TargetMode="External"/><Relationship Id="rId4959" Type="http://schemas.openxmlformats.org/officeDocument/2006/relationships/hyperlink" Target="http://pbs.twimg.com/profile_images/1263803882301353984/Fh36Kkv8_normal.jpg" TargetMode="External"/><Relationship Id="rId4950" Type="http://schemas.openxmlformats.org/officeDocument/2006/relationships/hyperlink" Target="http://twitter.com/Woshixiaozhu94/statuses/1353698626912935936" TargetMode="External"/><Relationship Id="rId3621" Type="http://schemas.openxmlformats.org/officeDocument/2006/relationships/hyperlink" Target="http://twitter.com/umetetsu_0122/statuses/1353698887085658114" TargetMode="External"/><Relationship Id="rId4952" Type="http://schemas.openxmlformats.org/officeDocument/2006/relationships/hyperlink" Target="http://twitter.com/devin_salesman/statuses/1353698625025679360" TargetMode="External"/><Relationship Id="rId3620" Type="http://schemas.openxmlformats.org/officeDocument/2006/relationships/hyperlink" Target="http://pbs.twimg.com/profile_images/1348271290440843264/yS7Op_iC_normal.jpg" TargetMode="External"/><Relationship Id="rId4951" Type="http://schemas.openxmlformats.org/officeDocument/2006/relationships/hyperlink" Target="http://pbs.twimg.com/profile_images/793461184963936257/U7sVL8wG_normal.jpg" TargetMode="External"/><Relationship Id="rId2324" Type="http://schemas.openxmlformats.org/officeDocument/2006/relationships/hyperlink" Target="http://twitter.com/tsupeko0323/statuses/1353699150068469761" TargetMode="External"/><Relationship Id="rId3656" Type="http://schemas.openxmlformats.org/officeDocument/2006/relationships/hyperlink" Target="http://pbs.twimg.com/profile_images/1249146931852521474/Mjthe9px_normal.jpg" TargetMode="External"/><Relationship Id="rId4987" Type="http://schemas.openxmlformats.org/officeDocument/2006/relationships/hyperlink" Target="http://pbs.twimg.com/profile_images/804180182936367104/wqdrVXGk_normal.jpg" TargetMode="External"/><Relationship Id="rId2325" Type="http://schemas.openxmlformats.org/officeDocument/2006/relationships/hyperlink" Target="http://pbs.twimg.com/profile_images/1340997360751583233/dbOKI9Hd_normal.jpg" TargetMode="External"/><Relationship Id="rId3655" Type="http://schemas.openxmlformats.org/officeDocument/2006/relationships/hyperlink" Target="http://twitter.com/socueme/statuses/1353698880127463441" TargetMode="External"/><Relationship Id="rId4986" Type="http://schemas.openxmlformats.org/officeDocument/2006/relationships/hyperlink" Target="http://twitter.com/nagisakensyo/statuses/1353698619669450755" TargetMode="External"/><Relationship Id="rId2326" Type="http://schemas.openxmlformats.org/officeDocument/2006/relationships/hyperlink" Target="http://twitter.com/CRnecokun/statuses/1353699150005559296" TargetMode="External"/><Relationship Id="rId3658" Type="http://schemas.openxmlformats.org/officeDocument/2006/relationships/hyperlink" Target="http://pbs.twimg.com/profile_images/1033173205576441856/9c8vueeY_normal.jpg" TargetMode="External"/><Relationship Id="rId4989" Type="http://schemas.openxmlformats.org/officeDocument/2006/relationships/hyperlink" Target="http://pbs.twimg.com/profile_images/1216667382829027328/J_dPKZHq_normal.jpg" TargetMode="External"/><Relationship Id="rId2327" Type="http://schemas.openxmlformats.org/officeDocument/2006/relationships/hyperlink" Target="http://pbs.twimg.com/profile_images/1353659792598863872/ILirBPWh_normal.jpg" TargetMode="External"/><Relationship Id="rId3657" Type="http://schemas.openxmlformats.org/officeDocument/2006/relationships/hyperlink" Target="http://twitter.com/rstrok71/statuses/1353698879728922631" TargetMode="External"/><Relationship Id="rId4988" Type="http://schemas.openxmlformats.org/officeDocument/2006/relationships/hyperlink" Target="http://twitter.com/goods_ebook/statuses/1353698618864099328" TargetMode="External"/><Relationship Id="rId2328" Type="http://schemas.openxmlformats.org/officeDocument/2006/relationships/hyperlink" Target="http://twitter.com/IJE54q1369x8f0m/statuses/1353699149716152325" TargetMode="External"/><Relationship Id="rId2329" Type="http://schemas.openxmlformats.org/officeDocument/2006/relationships/hyperlink" Target="http://pbs.twimg.com/profile_images/743066800338804739/gJiof4Cs_normal.jpg" TargetMode="External"/><Relationship Id="rId3659" Type="http://schemas.openxmlformats.org/officeDocument/2006/relationships/hyperlink" Target="http://twitter.com/asm1h/statuses/1353698879057760256" TargetMode="External"/><Relationship Id="rId3650" Type="http://schemas.openxmlformats.org/officeDocument/2006/relationships/hyperlink" Target="http://pbs.twimg.com/profile_images/1308148086854746112/2pA3-KNw_normal.jpg" TargetMode="External"/><Relationship Id="rId4981" Type="http://schemas.openxmlformats.org/officeDocument/2006/relationships/hyperlink" Target="http://pbs.twimg.com/profile_images/1346451646960734211/tcQo1WJU_normal.jpg" TargetMode="External"/><Relationship Id="rId4980" Type="http://schemas.openxmlformats.org/officeDocument/2006/relationships/hyperlink" Target="http://twitter.com/yanamogu_p/statuses/1353698620416028673" TargetMode="External"/><Relationship Id="rId2320" Type="http://schemas.openxmlformats.org/officeDocument/2006/relationships/hyperlink" Target="http://twitter.com/matomeyomi_com/statuses/1353699150471155713" TargetMode="External"/><Relationship Id="rId3652" Type="http://schemas.openxmlformats.org/officeDocument/2006/relationships/hyperlink" Target="http://pbs.twimg.com/profile_images/1089050805590581248/U7x3zoT3_normal.jpg" TargetMode="External"/><Relationship Id="rId4983" Type="http://schemas.openxmlformats.org/officeDocument/2006/relationships/hyperlink" Target="http://pbs.twimg.com/profile_images/1035185775355154437/P7vsVMj4_normal.jpg" TargetMode="External"/><Relationship Id="rId2321" Type="http://schemas.openxmlformats.org/officeDocument/2006/relationships/hyperlink" Target="http://abs.twimg.com/sticky/default_profile_images/default_profile_normal.png" TargetMode="External"/><Relationship Id="rId3651" Type="http://schemas.openxmlformats.org/officeDocument/2006/relationships/hyperlink" Target="http://twitter.com/VickiMo08056436/statuses/1353698880584486912" TargetMode="External"/><Relationship Id="rId4982" Type="http://schemas.openxmlformats.org/officeDocument/2006/relationships/hyperlink" Target="http://twitter.com/kokoatti17/statuses/1353698620357320704" TargetMode="External"/><Relationship Id="rId2322" Type="http://schemas.openxmlformats.org/officeDocument/2006/relationships/hyperlink" Target="http://twitter.com/_nyoshi/statuses/1353699150454419456" TargetMode="External"/><Relationship Id="rId3654" Type="http://schemas.openxmlformats.org/officeDocument/2006/relationships/hyperlink" Target="http://pbs.twimg.com/profile_images/3064427670/e4f44be85402bd2f8a5cdc75f7cbba4e_normal.jpeg" TargetMode="External"/><Relationship Id="rId4985" Type="http://schemas.openxmlformats.org/officeDocument/2006/relationships/hyperlink" Target="http://pbs.twimg.com/profile_images/894092886395858944/y_KsfFe__normal.jpg" TargetMode="External"/><Relationship Id="rId2323" Type="http://schemas.openxmlformats.org/officeDocument/2006/relationships/hyperlink" Target="http://pbs.twimg.com/profile_images/1276118352503517184/Ha56N-3X_normal.jpg" TargetMode="External"/><Relationship Id="rId3653" Type="http://schemas.openxmlformats.org/officeDocument/2006/relationships/hyperlink" Target="http://twitter.com/kotubanfufu/statuses/1353698880479588352" TargetMode="External"/><Relationship Id="rId4984" Type="http://schemas.openxmlformats.org/officeDocument/2006/relationships/hyperlink" Target="http://twitter.com/cotton_honey/statuses/1353698619820367872" TargetMode="External"/><Relationship Id="rId2313" Type="http://schemas.openxmlformats.org/officeDocument/2006/relationships/hyperlink" Target="http://pbs.twimg.com/profile_images/824736205388537857/ZY596oRx_normal.jpg" TargetMode="External"/><Relationship Id="rId3645" Type="http://schemas.openxmlformats.org/officeDocument/2006/relationships/hyperlink" Target="http://twitter.com/seira586k1/statuses/1353698882488651776" TargetMode="External"/><Relationship Id="rId4976" Type="http://schemas.openxmlformats.org/officeDocument/2006/relationships/hyperlink" Target="http://twitter.com/nikujira/statuses/1353698620994777088" TargetMode="External"/><Relationship Id="rId2314" Type="http://schemas.openxmlformats.org/officeDocument/2006/relationships/hyperlink" Target="http://twitter.com/WBooneHedgepeth/statuses/1353699151297597441" TargetMode="External"/><Relationship Id="rId3644" Type="http://schemas.openxmlformats.org/officeDocument/2006/relationships/hyperlink" Target="http://pbs.twimg.com/profile_images/1122305147298668544/QAOrWBR__normal.jpg" TargetMode="External"/><Relationship Id="rId4975" Type="http://schemas.openxmlformats.org/officeDocument/2006/relationships/hyperlink" Target="http://pbs.twimg.com/profile_images/3223835642/263e1dd8fbffa3308df38d94f52a7836_normal.jpeg" TargetMode="External"/><Relationship Id="rId2315" Type="http://schemas.openxmlformats.org/officeDocument/2006/relationships/hyperlink" Target="http://pbs.twimg.com/profile_images/1353618795646963712/TO1wRWge_normal.jpg" TargetMode="External"/><Relationship Id="rId3647" Type="http://schemas.openxmlformats.org/officeDocument/2006/relationships/hyperlink" Target="http://twitter.com/kbystkr/statuses/1353698880739803137" TargetMode="External"/><Relationship Id="rId4978" Type="http://schemas.openxmlformats.org/officeDocument/2006/relationships/hyperlink" Target="http://twitter.com/Ibadat46028907/statuses/1353698620948815872" TargetMode="External"/><Relationship Id="rId2316" Type="http://schemas.openxmlformats.org/officeDocument/2006/relationships/hyperlink" Target="http://twitter.com/nenshu53man/statuses/1353699151280697344" TargetMode="External"/><Relationship Id="rId3646" Type="http://schemas.openxmlformats.org/officeDocument/2006/relationships/hyperlink" Target="http://pbs.twimg.com/profile_images/1260818059142459392/s96-FVf-_normal.jpg" TargetMode="External"/><Relationship Id="rId4977" Type="http://schemas.openxmlformats.org/officeDocument/2006/relationships/hyperlink" Target="http://pbs.twimg.com/profile_images/1350807766584217600/I9BJRqRn_normal.jpg" TargetMode="External"/><Relationship Id="rId2317" Type="http://schemas.openxmlformats.org/officeDocument/2006/relationships/hyperlink" Target="http://pbs.twimg.com/profile_images/793461184963936257/U7sVL8wG_normal.jpg" TargetMode="External"/><Relationship Id="rId3649" Type="http://schemas.openxmlformats.org/officeDocument/2006/relationships/hyperlink" Target="http://twitter.com/tanniestan7/statuses/1353698880718692352" TargetMode="External"/><Relationship Id="rId2318" Type="http://schemas.openxmlformats.org/officeDocument/2006/relationships/hyperlink" Target="http://twitter.com/devin_salesman/statuses/1353699151104667653" TargetMode="External"/><Relationship Id="rId3648" Type="http://schemas.openxmlformats.org/officeDocument/2006/relationships/hyperlink" Target="http://pbs.twimg.com/profile_images/1350074562822631426/4clT2O_O_normal.jpg" TargetMode="External"/><Relationship Id="rId4979" Type="http://schemas.openxmlformats.org/officeDocument/2006/relationships/hyperlink" Target="http://pbs.twimg.com/profile_images/1245366996197232646/3v4svvSa_normal.jpg" TargetMode="External"/><Relationship Id="rId2319" Type="http://schemas.openxmlformats.org/officeDocument/2006/relationships/hyperlink" Target="http://pbs.twimg.com/profile_images/1047494083734728704/ZuWBiuxz_normal.jpg" TargetMode="External"/><Relationship Id="rId4970" Type="http://schemas.openxmlformats.org/officeDocument/2006/relationships/hyperlink" Target="http://twitter.com/HinatazakaNP/statuses/1353698621888184320" TargetMode="External"/><Relationship Id="rId3641" Type="http://schemas.openxmlformats.org/officeDocument/2006/relationships/hyperlink" Target="http://twitter.com/whip_2cakg/statuses/1353698883616952321" TargetMode="External"/><Relationship Id="rId4972" Type="http://schemas.openxmlformats.org/officeDocument/2006/relationships/hyperlink" Target="http://twitter.com/xNOFE6nBL0OXRws/statuses/1353698621846216706" TargetMode="External"/><Relationship Id="rId2310" Type="http://schemas.openxmlformats.org/officeDocument/2006/relationships/hyperlink" Target="http://twitter.com/illustrtbot_hj/statuses/1353699151591088130" TargetMode="External"/><Relationship Id="rId3640" Type="http://schemas.openxmlformats.org/officeDocument/2006/relationships/hyperlink" Target="http://pbs.twimg.com/profile_images/1133964368150798336/uHvM9UF3_normal.jpg" TargetMode="External"/><Relationship Id="rId4971" Type="http://schemas.openxmlformats.org/officeDocument/2006/relationships/hyperlink" Target="http://abs.twimg.com/sticky/default_profile_images/default_profile_normal.png" TargetMode="External"/><Relationship Id="rId2311" Type="http://schemas.openxmlformats.org/officeDocument/2006/relationships/hyperlink" Target="http://pbs.twimg.com/profile_images/614583991593791488/vYqhlTbq_normal.jpg" TargetMode="External"/><Relationship Id="rId3643" Type="http://schemas.openxmlformats.org/officeDocument/2006/relationships/hyperlink" Target="http://twitter.com/Manisha0887/statuses/1353698882828439552" TargetMode="External"/><Relationship Id="rId4974" Type="http://schemas.openxmlformats.org/officeDocument/2006/relationships/hyperlink" Target="http://twitter.com/MichaelAFitz/statuses/1353698621485670400" TargetMode="External"/><Relationship Id="rId2312" Type="http://schemas.openxmlformats.org/officeDocument/2006/relationships/hyperlink" Target="http://twitter.com/sona_c/statuses/1353699151532470274" TargetMode="External"/><Relationship Id="rId3642" Type="http://schemas.openxmlformats.org/officeDocument/2006/relationships/hyperlink" Target="http://pbs.twimg.com/profile_images/1261425886944915461/LeqDKoeE_normal.jpg" TargetMode="External"/><Relationship Id="rId4973" Type="http://schemas.openxmlformats.org/officeDocument/2006/relationships/hyperlink" Target="http://pbs.twimg.com/profile_images/1273252182813523969/3Q3uFjUB_normal.jpg" TargetMode="External"/><Relationship Id="rId1895" Type="http://schemas.openxmlformats.org/officeDocument/2006/relationships/hyperlink" Target="http://twitter.com/SteveALee/statuses/1353699223041138688" TargetMode="External"/><Relationship Id="rId4921" Type="http://schemas.openxmlformats.org/officeDocument/2006/relationships/hyperlink" Target="http://pbs.twimg.com/profile_images/1353326448694579201/vW9K2jlE_normal.jpg" TargetMode="External"/><Relationship Id="rId1896" Type="http://schemas.openxmlformats.org/officeDocument/2006/relationships/hyperlink" Target="http://pbs.twimg.com/profile_images/1328642572055498755/t7C08ofb_normal.jpg" TargetMode="External"/><Relationship Id="rId4920" Type="http://schemas.openxmlformats.org/officeDocument/2006/relationships/hyperlink" Target="http://twitter.com/hanamogeboku/statuses/1353698634232025089" TargetMode="External"/><Relationship Id="rId1897" Type="http://schemas.openxmlformats.org/officeDocument/2006/relationships/hyperlink" Target="http://twitter.com/brobrobro1223/statuses/1353699222713901057" TargetMode="External"/><Relationship Id="rId4923" Type="http://schemas.openxmlformats.org/officeDocument/2006/relationships/hyperlink" Target="http://pbs.twimg.com/profile_images/1004302483231989762/6wp1hnYW_normal.jpg" TargetMode="External"/><Relationship Id="rId1898" Type="http://schemas.openxmlformats.org/officeDocument/2006/relationships/hyperlink" Target="http://pbs.twimg.com/profile_images/951918859463766017/AqELs03m_normal.jpg" TargetMode="External"/><Relationship Id="rId4922" Type="http://schemas.openxmlformats.org/officeDocument/2006/relationships/hyperlink" Target="http://twitter.com/taruto0124/statuses/1353698633976168449" TargetMode="External"/><Relationship Id="rId1899" Type="http://schemas.openxmlformats.org/officeDocument/2006/relationships/hyperlink" Target="http://twitter.com/HammerDownUTV/statuses/1353699222026117120" TargetMode="External"/><Relationship Id="rId4925" Type="http://schemas.openxmlformats.org/officeDocument/2006/relationships/hyperlink" Target="http://pbs.twimg.com/profile_images/1093632050379325440/bkoDJlT2_normal.jpg" TargetMode="External"/><Relationship Id="rId4924" Type="http://schemas.openxmlformats.org/officeDocument/2006/relationships/hyperlink" Target="http://twitter.com/mass_marion/statuses/1353698633615597571" TargetMode="External"/><Relationship Id="rId4927" Type="http://schemas.openxmlformats.org/officeDocument/2006/relationships/hyperlink" Target="http://pbs.twimg.com/profile_images/1231743360513101824/qcGjNLA0_normal.jpg" TargetMode="External"/><Relationship Id="rId4926" Type="http://schemas.openxmlformats.org/officeDocument/2006/relationships/hyperlink" Target="http://twitter.com/mariepierre111/statuses/1353698633124818944" TargetMode="External"/><Relationship Id="rId4929" Type="http://schemas.openxmlformats.org/officeDocument/2006/relationships/hyperlink" Target="http://pbs.twimg.com/profile_images/1105674857147129858/s6BOCGlo_normal.jpg" TargetMode="External"/><Relationship Id="rId4928" Type="http://schemas.openxmlformats.org/officeDocument/2006/relationships/hyperlink" Target="http://twitter.com/showmirai23/statuses/1353698632667598848" TargetMode="External"/><Relationship Id="rId1890" Type="http://schemas.openxmlformats.org/officeDocument/2006/relationships/hyperlink" Target="http://pbs.twimg.com/profile_images/1330388334854565888/TzvGkm_1_normal.jpg" TargetMode="External"/><Relationship Id="rId1891" Type="http://schemas.openxmlformats.org/officeDocument/2006/relationships/hyperlink" Target="http://twitter.com/yuamori__Love/statuses/1353699224227962883" TargetMode="External"/><Relationship Id="rId1892" Type="http://schemas.openxmlformats.org/officeDocument/2006/relationships/hyperlink" Target="http://pbs.twimg.com/profile_images/891579702611066880/v_lWIenM_normal.jpg" TargetMode="External"/><Relationship Id="rId1893" Type="http://schemas.openxmlformats.org/officeDocument/2006/relationships/hyperlink" Target="http://twitter.com/WanChoco1015/statuses/1353699224064462850" TargetMode="External"/><Relationship Id="rId1894" Type="http://schemas.openxmlformats.org/officeDocument/2006/relationships/hyperlink" Target="http://pbs.twimg.com/profile_images/1293876924075433984/8V6gXM9x_normal.jpg" TargetMode="External"/><Relationship Id="rId1884" Type="http://schemas.openxmlformats.org/officeDocument/2006/relationships/hyperlink" Target="http://pbs.twimg.com/profile_images/1315283568625475584/G1Uvuow7_normal.jpg" TargetMode="External"/><Relationship Id="rId4910" Type="http://schemas.openxmlformats.org/officeDocument/2006/relationships/hyperlink" Target="http://twitter.com/LuvConservatism/statuses/1353698636044107776" TargetMode="External"/><Relationship Id="rId1885" Type="http://schemas.openxmlformats.org/officeDocument/2006/relationships/hyperlink" Target="http://twitter.com/zoff57654642/statuses/1353699225243013120" TargetMode="External"/><Relationship Id="rId1886" Type="http://schemas.openxmlformats.org/officeDocument/2006/relationships/hyperlink" Target="http://pbs.twimg.com/profile_images/915060469022433280/9ZNU3ajw_normal.jpg" TargetMode="External"/><Relationship Id="rId4912" Type="http://schemas.openxmlformats.org/officeDocument/2006/relationships/hyperlink" Target="http://twitter.com/ripu0720/statuses/1353698635255402497" TargetMode="External"/><Relationship Id="rId1887" Type="http://schemas.openxmlformats.org/officeDocument/2006/relationships/hyperlink" Target="http://twitter.com/endo_grabl/statuses/1353699225075216384" TargetMode="External"/><Relationship Id="rId4911" Type="http://schemas.openxmlformats.org/officeDocument/2006/relationships/hyperlink" Target="http://pbs.twimg.com/profile_images/1218753155241926657/rYys0Ekn_normal.jpg" TargetMode="External"/><Relationship Id="rId1888" Type="http://schemas.openxmlformats.org/officeDocument/2006/relationships/hyperlink" Target="http://pbs.twimg.com/profile_images/1279770821565624320/cwBBusCw_normal.jpg" TargetMode="External"/><Relationship Id="rId4914" Type="http://schemas.openxmlformats.org/officeDocument/2006/relationships/hyperlink" Target="http://twitter.com/kiyo19670113/statuses/1353698634852753408" TargetMode="External"/><Relationship Id="rId1889" Type="http://schemas.openxmlformats.org/officeDocument/2006/relationships/hyperlink" Target="http://twitter.com/Ren_Ren_0529/statuses/1353699225058439169" TargetMode="External"/><Relationship Id="rId4913" Type="http://schemas.openxmlformats.org/officeDocument/2006/relationships/hyperlink" Target="http://pbs.twimg.com/profile_images/1341995836603920384/MwStGqyJ_normal.jpg" TargetMode="External"/><Relationship Id="rId4916" Type="http://schemas.openxmlformats.org/officeDocument/2006/relationships/hyperlink" Target="http://twitter.com/kuro7782/statuses/1353698634831863809" TargetMode="External"/><Relationship Id="rId4915" Type="http://schemas.openxmlformats.org/officeDocument/2006/relationships/hyperlink" Target="http://pbs.twimg.com/profile_images/1118237049830592513/OP4whbA__normal.jpg" TargetMode="External"/><Relationship Id="rId4918" Type="http://schemas.openxmlformats.org/officeDocument/2006/relationships/hyperlink" Target="http://twitter.com/nico7176/statuses/1353698634760560647" TargetMode="External"/><Relationship Id="rId4917" Type="http://schemas.openxmlformats.org/officeDocument/2006/relationships/hyperlink" Target="http://pbs.twimg.com/profile_images/1011891782395674624/Pz_ookGq_normal.jpg" TargetMode="External"/><Relationship Id="rId4919" Type="http://schemas.openxmlformats.org/officeDocument/2006/relationships/hyperlink" Target="http://pbs.twimg.com/profile_images/1347144921396858882/SZNULJDt_normal.jpg" TargetMode="External"/><Relationship Id="rId1880" Type="http://schemas.openxmlformats.org/officeDocument/2006/relationships/hyperlink" Target="http://pbs.twimg.com/profile_images/378800000365009151/635a1a0e8f43b32a8e7b14336298be03_normal.jpeg" TargetMode="External"/><Relationship Id="rId1881" Type="http://schemas.openxmlformats.org/officeDocument/2006/relationships/hyperlink" Target="http://twitter.com/BridgitteLesley/statuses/1353699226409193472" TargetMode="External"/><Relationship Id="rId1882" Type="http://schemas.openxmlformats.org/officeDocument/2006/relationships/hyperlink" Target="http://pbs.twimg.com/profile_images/1064802421501648901/YbXf4o0T_normal.jpg" TargetMode="External"/><Relationship Id="rId1883" Type="http://schemas.openxmlformats.org/officeDocument/2006/relationships/hyperlink" Target="http://twitter.com/FMOxqvURVu5L7wV/statuses/1353699225431732224" TargetMode="External"/><Relationship Id="rId3612" Type="http://schemas.openxmlformats.org/officeDocument/2006/relationships/hyperlink" Target="http://pbs.twimg.com/profile_images/1218725954123493377/2cVnnjwb_normal.jpg" TargetMode="External"/><Relationship Id="rId4943" Type="http://schemas.openxmlformats.org/officeDocument/2006/relationships/hyperlink" Target="http://pbs.twimg.com/profile_images/584899416357605376/J1djfmx1_normal.jpg" TargetMode="External"/><Relationship Id="rId3611" Type="http://schemas.openxmlformats.org/officeDocument/2006/relationships/hyperlink" Target="http://twitter.com/genmamire0128/statuses/1353698889266696192" TargetMode="External"/><Relationship Id="rId4942" Type="http://schemas.openxmlformats.org/officeDocument/2006/relationships/hyperlink" Target="http://twitter.com/mizutama_pindot/statuses/1353698629475725313" TargetMode="External"/><Relationship Id="rId3614" Type="http://schemas.openxmlformats.org/officeDocument/2006/relationships/hyperlink" Target="http://pbs.twimg.com/profile_images/1343136978624196610/JDsheACF_normal.jpg" TargetMode="External"/><Relationship Id="rId4945" Type="http://schemas.openxmlformats.org/officeDocument/2006/relationships/hyperlink" Target="http://pbs.twimg.com/profile_images/1258931508066373639/URWfmUxh_normal.jpg" TargetMode="External"/><Relationship Id="rId3613" Type="http://schemas.openxmlformats.org/officeDocument/2006/relationships/hyperlink" Target="http://twitter.com/AuthorGusPegel/statuses/1353698889208008715" TargetMode="External"/><Relationship Id="rId4944" Type="http://schemas.openxmlformats.org/officeDocument/2006/relationships/hyperlink" Target="http://twitter.com/chijoukusarai/statuses/1353698628812980224" TargetMode="External"/><Relationship Id="rId3616" Type="http://schemas.openxmlformats.org/officeDocument/2006/relationships/hyperlink" Target="http://pbs.twimg.com/profile_images/1283775240796090368/cjP49-Nx_normal.jpg" TargetMode="External"/><Relationship Id="rId4947" Type="http://schemas.openxmlformats.org/officeDocument/2006/relationships/hyperlink" Target="http://pbs.twimg.com/profile_images/1150519006828404736/tXsMvgbB_normal.jpg" TargetMode="External"/><Relationship Id="rId3615" Type="http://schemas.openxmlformats.org/officeDocument/2006/relationships/hyperlink" Target="http://twitter.com/MrsMarryPoppins/statuses/1353698888918691842" TargetMode="External"/><Relationship Id="rId4946" Type="http://schemas.openxmlformats.org/officeDocument/2006/relationships/hyperlink" Target="http://twitter.com/kimaya0rolleta/statuses/1353698628590735360" TargetMode="External"/><Relationship Id="rId3618" Type="http://schemas.openxmlformats.org/officeDocument/2006/relationships/hyperlink" Target="http://pbs.twimg.com/profile_images/1283013063294115841/aCfRI41Q_normal.jpg" TargetMode="External"/><Relationship Id="rId4949" Type="http://schemas.openxmlformats.org/officeDocument/2006/relationships/hyperlink" Target="http://pbs.twimg.com/profile_images/1346844928177971200/q5BSwIdl_normal.jpg" TargetMode="External"/><Relationship Id="rId3617" Type="http://schemas.openxmlformats.org/officeDocument/2006/relationships/hyperlink" Target="http://twitter.com/vemeconomizar/statuses/1353698888666984449" TargetMode="External"/><Relationship Id="rId4948" Type="http://schemas.openxmlformats.org/officeDocument/2006/relationships/hyperlink" Target="http://twitter.com/WorldNitti/statuses/1353698628410494977" TargetMode="External"/><Relationship Id="rId3619" Type="http://schemas.openxmlformats.org/officeDocument/2006/relationships/hyperlink" Target="http://twitter.com/tsumuuuuun/statuses/1353698887366701061" TargetMode="External"/><Relationship Id="rId3610" Type="http://schemas.openxmlformats.org/officeDocument/2006/relationships/hyperlink" Target="http://pbs.twimg.com/profile_images/1198254451917647872/SLgt2NIV_normal.jpg" TargetMode="External"/><Relationship Id="rId4941" Type="http://schemas.openxmlformats.org/officeDocument/2006/relationships/hyperlink" Target="http://pbs.twimg.com/profile_images/744990602660483072/HHaTKyQW_normal.jpg" TargetMode="External"/><Relationship Id="rId4940" Type="http://schemas.openxmlformats.org/officeDocument/2006/relationships/hyperlink" Target="http://twitter.com/papa_s_papa_s/statuses/1353698629639229440" TargetMode="External"/><Relationship Id="rId3601" Type="http://schemas.openxmlformats.org/officeDocument/2006/relationships/hyperlink" Target="http://twitter.com/hirotakatakatan/statuses/1353698891619680257" TargetMode="External"/><Relationship Id="rId4932" Type="http://schemas.openxmlformats.org/officeDocument/2006/relationships/hyperlink" Target="http://twitter.com/fawaz_jomo/statuses/1353698632218849280" TargetMode="External"/><Relationship Id="rId3600" Type="http://schemas.openxmlformats.org/officeDocument/2006/relationships/hyperlink" Target="http://pbs.twimg.com/profile_images/1154278207392120835/0f6PKNXA_normal.jpg" TargetMode="External"/><Relationship Id="rId4931" Type="http://schemas.openxmlformats.org/officeDocument/2006/relationships/hyperlink" Target="http://pbs.twimg.com/profile_images/1084650602863448065/7uZ2UaqB_normal.jpg" TargetMode="External"/><Relationship Id="rId3603" Type="http://schemas.openxmlformats.org/officeDocument/2006/relationships/hyperlink" Target="http://twitter.com/kLoGhYpHlARHj20/statuses/1353698891271553037" TargetMode="External"/><Relationship Id="rId4934" Type="http://schemas.openxmlformats.org/officeDocument/2006/relationships/hyperlink" Target="http://twitter.com/MohaleLouw/statuses/1353698632126627840" TargetMode="External"/><Relationship Id="rId3602" Type="http://schemas.openxmlformats.org/officeDocument/2006/relationships/hyperlink" Target="http://pbs.twimg.com/profile_images/1310196174306136065/uFt2CTy6_normal.jpg" TargetMode="External"/><Relationship Id="rId4933" Type="http://schemas.openxmlformats.org/officeDocument/2006/relationships/hyperlink" Target="http://pbs.twimg.com/profile_images/1342898255445843975/mTJoZM06_normal.jpg" TargetMode="External"/><Relationship Id="rId3605" Type="http://schemas.openxmlformats.org/officeDocument/2006/relationships/hyperlink" Target="http://twitter.com/advicembro/statuses/1353698891020038152" TargetMode="External"/><Relationship Id="rId4936" Type="http://schemas.openxmlformats.org/officeDocument/2006/relationships/hyperlink" Target="http://twitter.com/MelissaTippie/statuses/1353698631627517954" TargetMode="External"/><Relationship Id="rId3604" Type="http://schemas.openxmlformats.org/officeDocument/2006/relationships/hyperlink" Target="http://pbs.twimg.com/profile_images/600672609718706176/CS9_2L3w_normal.jpg" TargetMode="External"/><Relationship Id="rId4935" Type="http://schemas.openxmlformats.org/officeDocument/2006/relationships/hyperlink" Target="http://pbs.twimg.com/profile_images/1344779785336197120/soNE3_3b_normal.jpg" TargetMode="External"/><Relationship Id="rId3607" Type="http://schemas.openxmlformats.org/officeDocument/2006/relationships/hyperlink" Target="http://twitter.com/gaugaubaubau555/statuses/1353698890352971777" TargetMode="External"/><Relationship Id="rId4938" Type="http://schemas.openxmlformats.org/officeDocument/2006/relationships/hyperlink" Target="http://twitter.com/mandybaggot/statuses/1353698630197272578" TargetMode="External"/><Relationship Id="rId3606" Type="http://schemas.openxmlformats.org/officeDocument/2006/relationships/hyperlink" Target="http://pbs.twimg.com/profile_images/726977696702418945/yzoQc3vU_normal.jpg" TargetMode="External"/><Relationship Id="rId4937" Type="http://schemas.openxmlformats.org/officeDocument/2006/relationships/hyperlink" Target="http://pbs.twimg.com/profile_images/915988178544275456/t702QtuX_normal.jpg" TargetMode="External"/><Relationship Id="rId3609" Type="http://schemas.openxmlformats.org/officeDocument/2006/relationships/hyperlink" Target="http://twitter.com/JD5ww/statuses/1353698889895792641" TargetMode="External"/><Relationship Id="rId3608" Type="http://schemas.openxmlformats.org/officeDocument/2006/relationships/hyperlink" Target="http://pbs.twimg.com/profile_images/1245942877420580864/J7BQuq9T_normal.jpg" TargetMode="External"/><Relationship Id="rId4939" Type="http://schemas.openxmlformats.org/officeDocument/2006/relationships/hyperlink" Target="http://pbs.twimg.com/profile_images/727132867780706304/pt55jgpW_normal.jpg" TargetMode="External"/><Relationship Id="rId4930" Type="http://schemas.openxmlformats.org/officeDocument/2006/relationships/hyperlink" Target="http://twitter.com/chino_poi/statuses/1353698632449462272" TargetMode="External"/><Relationship Id="rId1059" Type="http://schemas.openxmlformats.org/officeDocument/2006/relationships/hyperlink" Target="http://twitter.com/KixGarcia/statuses/1353699394550452225" TargetMode="External"/><Relationship Id="rId5417" Type="http://schemas.openxmlformats.org/officeDocument/2006/relationships/hyperlink" Target="http://pbs.twimg.com/profile_images/1207480515860803584/0C9OlJEc_normal.jpg" TargetMode="External"/><Relationship Id="rId5418" Type="http://schemas.openxmlformats.org/officeDocument/2006/relationships/hyperlink" Target="http://twitter.com/a_kayla_carson/statuses/1353698526170112000" TargetMode="External"/><Relationship Id="rId5415" Type="http://schemas.openxmlformats.org/officeDocument/2006/relationships/hyperlink" Target="http://pbs.twimg.com/profile_images/1217053094061563904/GphBSjBg_normal.jpg" TargetMode="External"/><Relationship Id="rId5416" Type="http://schemas.openxmlformats.org/officeDocument/2006/relationships/hyperlink" Target="http://twitter.com/harutoshiyuki/statuses/1353698526488797184" TargetMode="External"/><Relationship Id="rId5419" Type="http://schemas.openxmlformats.org/officeDocument/2006/relationships/hyperlink" Target="http://pbs.twimg.com/profile_images/1256865806/logoOP-white_normal.jpg" TargetMode="External"/><Relationship Id="rId228" Type="http://schemas.openxmlformats.org/officeDocument/2006/relationships/hyperlink" Target="http://twitter.com/8uI76E52ys0dBso/statuses/1353699573403766784" TargetMode="External"/><Relationship Id="rId227" Type="http://schemas.openxmlformats.org/officeDocument/2006/relationships/hyperlink" Target="http://pbs.twimg.com/profile_images/1353302168548171777/K46Up-0Y_normal.jpg" TargetMode="External"/><Relationship Id="rId226" Type="http://schemas.openxmlformats.org/officeDocument/2006/relationships/hyperlink" Target="http://twitter.com/2guoyaji/statuses/1353699573697372161" TargetMode="External"/><Relationship Id="rId225" Type="http://schemas.openxmlformats.org/officeDocument/2006/relationships/hyperlink" Target="http://abs.twimg.com/sticky/default_profile_images/default_profile_normal.png" TargetMode="External"/><Relationship Id="rId2380" Type="http://schemas.openxmlformats.org/officeDocument/2006/relationships/hyperlink" Target="http://twitter.com/qlutodiet/statuses/1353699143328227328" TargetMode="External"/><Relationship Id="rId229" Type="http://schemas.openxmlformats.org/officeDocument/2006/relationships/hyperlink" Target="http://pbs.twimg.com/profile_images/1156580459519909888/NhDby3h-_normal.jpg" TargetMode="External"/><Relationship Id="rId1050" Type="http://schemas.openxmlformats.org/officeDocument/2006/relationships/hyperlink" Target="http://pbs.twimg.com/profile_images/1317473729899757569/HD4z_CFD_normal.jpg" TargetMode="External"/><Relationship Id="rId2381" Type="http://schemas.openxmlformats.org/officeDocument/2006/relationships/hyperlink" Target="http://pbs.twimg.com/profile_images/1259151062281285640/uJs59GUo_normal.jpg" TargetMode="External"/><Relationship Id="rId220" Type="http://schemas.openxmlformats.org/officeDocument/2006/relationships/hyperlink" Target="http://twitter.com/ruiru_jj/statuses/1353699574582394884" TargetMode="External"/><Relationship Id="rId1051" Type="http://schemas.openxmlformats.org/officeDocument/2006/relationships/hyperlink" Target="http://twitter.com/xtaIOhjz4feIwqe/statuses/1353699395791769600" TargetMode="External"/><Relationship Id="rId2382" Type="http://schemas.openxmlformats.org/officeDocument/2006/relationships/hyperlink" Target="http://twitter.com/Alcoholic_act2/statuses/1353699142988566530" TargetMode="External"/><Relationship Id="rId1052" Type="http://schemas.openxmlformats.org/officeDocument/2006/relationships/hyperlink" Target="http://pbs.twimg.com/profile_images/1299694960711667712/VNfq_Wdj_normal.jpg" TargetMode="External"/><Relationship Id="rId2383" Type="http://schemas.openxmlformats.org/officeDocument/2006/relationships/hyperlink" Target="http://pbs.twimg.com/profile_images/735148166769709062/3LtWGm5r_normal.jpg" TargetMode="External"/><Relationship Id="rId5410" Type="http://schemas.openxmlformats.org/officeDocument/2006/relationships/hyperlink" Target="http://twitter.com/44pororokka23/statuses/1353698527633788928" TargetMode="External"/><Relationship Id="rId1053" Type="http://schemas.openxmlformats.org/officeDocument/2006/relationships/hyperlink" Target="http://twitter.com/tesitesi123/statuses/1353699395762413569" TargetMode="External"/><Relationship Id="rId2384" Type="http://schemas.openxmlformats.org/officeDocument/2006/relationships/hyperlink" Target="http://twitter.com/Raymond_Norman/statuses/1353699142871166976" TargetMode="External"/><Relationship Id="rId1054" Type="http://schemas.openxmlformats.org/officeDocument/2006/relationships/hyperlink" Target="http://pbs.twimg.com/profile_images/1347813400915501059/0hrQNSgq_normal.jpg" TargetMode="External"/><Relationship Id="rId2385" Type="http://schemas.openxmlformats.org/officeDocument/2006/relationships/hyperlink" Target="http://pbs.twimg.com/profile_images/1109747146662670339/IDRGlZTH_normal.jpg" TargetMode="External"/><Relationship Id="rId224" Type="http://schemas.openxmlformats.org/officeDocument/2006/relationships/hyperlink" Target="http://twitter.com/michidesign0809/statuses/1353699574276231169" TargetMode="External"/><Relationship Id="rId1055" Type="http://schemas.openxmlformats.org/officeDocument/2006/relationships/hyperlink" Target="http://twitter.com/NextRaise/statuses/1353699395749826560" TargetMode="External"/><Relationship Id="rId2386" Type="http://schemas.openxmlformats.org/officeDocument/2006/relationships/hyperlink" Target="http://twitter.com/arami0329/statuses/1353699142783037440" TargetMode="External"/><Relationship Id="rId5413" Type="http://schemas.openxmlformats.org/officeDocument/2006/relationships/hyperlink" Target="http://pbs.twimg.com/profile_images/1296432525275848706/cryLszvW_normal.jpg" TargetMode="External"/><Relationship Id="rId223" Type="http://schemas.openxmlformats.org/officeDocument/2006/relationships/hyperlink" Target="http://pbs.twimg.com/profile_images/1288503697614413824/Ppj1So69_normal.jpg" TargetMode="External"/><Relationship Id="rId1056" Type="http://schemas.openxmlformats.org/officeDocument/2006/relationships/hyperlink" Target="http://pbs.twimg.com/profile_images/1280147102098575361/YtxOTZai_normal.jpg" TargetMode="External"/><Relationship Id="rId2387" Type="http://schemas.openxmlformats.org/officeDocument/2006/relationships/hyperlink" Target="http://pbs.twimg.com/profile_images/1352866019606368258/5I74offX_normal.jpg" TargetMode="External"/><Relationship Id="rId5414" Type="http://schemas.openxmlformats.org/officeDocument/2006/relationships/hyperlink" Target="http://twitter.com/eichiwai/statuses/1353698526874660867" TargetMode="External"/><Relationship Id="rId222" Type="http://schemas.openxmlformats.org/officeDocument/2006/relationships/hyperlink" Target="http://twitter.com/kurollchan99/statuses/1353699574443986949" TargetMode="External"/><Relationship Id="rId1057" Type="http://schemas.openxmlformats.org/officeDocument/2006/relationships/hyperlink" Target="http://twitter.com/himeke1u3u/statuses/1353699395212959744" TargetMode="External"/><Relationship Id="rId2388" Type="http://schemas.openxmlformats.org/officeDocument/2006/relationships/hyperlink" Target="http://twitter.com/10maru2/statuses/1353699142338367488" TargetMode="External"/><Relationship Id="rId5411" Type="http://schemas.openxmlformats.org/officeDocument/2006/relationships/hyperlink" Target="http://pbs.twimg.com/profile_images/900044287357747200/3y78dUZl_normal.jpg" TargetMode="External"/><Relationship Id="rId221" Type="http://schemas.openxmlformats.org/officeDocument/2006/relationships/hyperlink" Target="http://pbs.twimg.com/profile_images/1344435036846624768/UVePi82j_normal.jpg" TargetMode="External"/><Relationship Id="rId1058" Type="http://schemas.openxmlformats.org/officeDocument/2006/relationships/hyperlink" Target="http://pbs.twimg.com/profile_images/894517311880744964/ZCSRTaNP_normal.jpg" TargetMode="External"/><Relationship Id="rId2389" Type="http://schemas.openxmlformats.org/officeDocument/2006/relationships/hyperlink" Target="http://pbs.twimg.com/profile_images/1075335364171026433/Deg1Came_normal.jpg" TargetMode="External"/><Relationship Id="rId5412" Type="http://schemas.openxmlformats.org/officeDocument/2006/relationships/hyperlink" Target="http://twitter.com/AmazonHelp/statuses/1353698527050936323" TargetMode="External"/><Relationship Id="rId1048" Type="http://schemas.openxmlformats.org/officeDocument/2006/relationships/hyperlink" Target="http://pbs.twimg.com/profile_images/1346775800415092739/M6jjFVTb_normal.jpg" TargetMode="External"/><Relationship Id="rId2379" Type="http://schemas.openxmlformats.org/officeDocument/2006/relationships/hyperlink" Target="http://pbs.twimg.com/profile_images/1328490370506788864/wsPw1lFq_normal.jpg" TargetMode="External"/><Relationship Id="rId5406" Type="http://schemas.openxmlformats.org/officeDocument/2006/relationships/hyperlink" Target="http://twitter.com/satoutoume1981/statuses/1353698529064046592" TargetMode="External"/><Relationship Id="rId1049" Type="http://schemas.openxmlformats.org/officeDocument/2006/relationships/hyperlink" Target="http://twitter.com/Honeycomb_snow/statuses/1353699397318578177" TargetMode="External"/><Relationship Id="rId5407" Type="http://schemas.openxmlformats.org/officeDocument/2006/relationships/hyperlink" Target="http://pbs.twimg.com/profile_images/1344615058123341829/K9w87my4_normal.jpg" TargetMode="External"/><Relationship Id="rId5404" Type="http://schemas.openxmlformats.org/officeDocument/2006/relationships/hyperlink" Target="http://twitter.com/themacaronies/statuses/1353698529122734085" TargetMode="External"/><Relationship Id="rId5405" Type="http://schemas.openxmlformats.org/officeDocument/2006/relationships/hyperlink" Target="http://pbs.twimg.com/profile_images/1342129364385689600/xMX0o8lt_normal.jpg" TargetMode="External"/><Relationship Id="rId5408" Type="http://schemas.openxmlformats.org/officeDocument/2006/relationships/hyperlink" Target="http://twitter.com/ddddddorayaki/statuses/1353698528866910208" TargetMode="External"/><Relationship Id="rId5409" Type="http://schemas.openxmlformats.org/officeDocument/2006/relationships/hyperlink" Target="http://pbs.twimg.com/profile_images/1255666756934230016/D8mdTi2P_normal.jpg" TargetMode="External"/><Relationship Id="rId217" Type="http://schemas.openxmlformats.org/officeDocument/2006/relationships/hyperlink" Target="http://pbs.twimg.com/profile_images/1262478034839285764/y2M_MyR4_normal.jpg" TargetMode="External"/><Relationship Id="rId216" Type="http://schemas.openxmlformats.org/officeDocument/2006/relationships/hyperlink" Target="http://twitter.com/neno3c/statuses/1353699574699892737" TargetMode="External"/><Relationship Id="rId215" Type="http://schemas.openxmlformats.org/officeDocument/2006/relationships/hyperlink" Target="http://pbs.twimg.com/profile_images/1342533883355533312/V-c1iakR_normal.jpg" TargetMode="External"/><Relationship Id="rId214" Type="http://schemas.openxmlformats.org/officeDocument/2006/relationships/hyperlink" Target="http://twitter.com/samchriskombo/statuses/1353699574951661569" TargetMode="External"/><Relationship Id="rId219" Type="http://schemas.openxmlformats.org/officeDocument/2006/relationships/hyperlink" Target="http://pbs.twimg.com/profile_images/1337755491536007172/PT4yP77R_normal.jpg" TargetMode="External"/><Relationship Id="rId218" Type="http://schemas.openxmlformats.org/officeDocument/2006/relationships/hyperlink" Target="http://twitter.com/Usamimi_Fuwawa/statuses/1353699574645366784" TargetMode="External"/><Relationship Id="rId2370" Type="http://schemas.openxmlformats.org/officeDocument/2006/relationships/hyperlink" Target="http://twitter.com/tarttoffee/statuses/1353699144011968512" TargetMode="External"/><Relationship Id="rId1040" Type="http://schemas.openxmlformats.org/officeDocument/2006/relationships/hyperlink" Target="http://pbs.twimg.com/profile_images/1295481529746042881/BY3Yl5re_normal.jpg" TargetMode="External"/><Relationship Id="rId2371" Type="http://schemas.openxmlformats.org/officeDocument/2006/relationships/hyperlink" Target="http://pbs.twimg.com/profile_images/1213103614215909376/Knf0klW__normal.jpg" TargetMode="External"/><Relationship Id="rId1041" Type="http://schemas.openxmlformats.org/officeDocument/2006/relationships/hyperlink" Target="http://twitter.com/StealsandDeals/statuses/1353699399021506561" TargetMode="External"/><Relationship Id="rId2372" Type="http://schemas.openxmlformats.org/officeDocument/2006/relationships/hyperlink" Target="http://twitter.com/mi_top0628/statuses/1353699143747682306" TargetMode="External"/><Relationship Id="rId1042" Type="http://schemas.openxmlformats.org/officeDocument/2006/relationships/hyperlink" Target="http://pbs.twimg.com/profile_images/1331727987084062723/3VnL7yyt_normal.jpg" TargetMode="External"/><Relationship Id="rId2373" Type="http://schemas.openxmlformats.org/officeDocument/2006/relationships/hyperlink" Target="http://pbs.twimg.com/profile_images/494372981/2brain_normal.jpg" TargetMode="External"/><Relationship Id="rId1043" Type="http://schemas.openxmlformats.org/officeDocument/2006/relationships/hyperlink" Target="http://twitter.com/Easily_4_gotten/statuses/1353699398748942336" TargetMode="External"/><Relationship Id="rId2374" Type="http://schemas.openxmlformats.org/officeDocument/2006/relationships/hyperlink" Target="http://twitter.com/kurubushi_rm/statuses/1353699143420534786" TargetMode="External"/><Relationship Id="rId213" Type="http://schemas.openxmlformats.org/officeDocument/2006/relationships/hyperlink" Target="http://pbs.twimg.com/profile_images/1348654960720936960/7JdkBa-D_normal.jpg" TargetMode="External"/><Relationship Id="rId1044" Type="http://schemas.openxmlformats.org/officeDocument/2006/relationships/hyperlink" Target="http://pbs.twimg.com/profile_images/638673457308307456/ooK4iGpa_normal.jpg" TargetMode="External"/><Relationship Id="rId2375" Type="http://schemas.openxmlformats.org/officeDocument/2006/relationships/hyperlink" Target="http://pbs.twimg.com/profile_images/1258715485798952960/7gwHu9GE_normal.jpg" TargetMode="External"/><Relationship Id="rId5402" Type="http://schemas.openxmlformats.org/officeDocument/2006/relationships/hyperlink" Target="http://twitter.com/mhf_jp/statuses/1353698529206669312" TargetMode="External"/><Relationship Id="rId212" Type="http://schemas.openxmlformats.org/officeDocument/2006/relationships/hyperlink" Target="http://twitter.com/HitMusic80s/statuses/1353699575291383808" TargetMode="External"/><Relationship Id="rId1045" Type="http://schemas.openxmlformats.org/officeDocument/2006/relationships/hyperlink" Target="http://twitter.com/micky0812/statuses/1353699398417477632" TargetMode="External"/><Relationship Id="rId2376" Type="http://schemas.openxmlformats.org/officeDocument/2006/relationships/hyperlink" Target="http://twitter.com/taroutanaka_/statuses/1353699143399563264" TargetMode="External"/><Relationship Id="rId5403" Type="http://schemas.openxmlformats.org/officeDocument/2006/relationships/hyperlink" Target="http://abs.twimg.com/sticky/default_profile_images/default_profile_normal.png" TargetMode="External"/><Relationship Id="rId211" Type="http://schemas.openxmlformats.org/officeDocument/2006/relationships/hyperlink" Target="http://pbs.twimg.com/profile_images/494769237810896896/KtWA3tmh_normal.jpeg" TargetMode="External"/><Relationship Id="rId1046" Type="http://schemas.openxmlformats.org/officeDocument/2006/relationships/hyperlink" Target="http://pbs.twimg.com/profile_images/1135511513010135040/g0tBlBON_normal.jpg" TargetMode="External"/><Relationship Id="rId2377" Type="http://schemas.openxmlformats.org/officeDocument/2006/relationships/hyperlink" Target="http://pbs.twimg.com/profile_images/1270747576153882625/Y_VW-Ss6_normal.jpg" TargetMode="External"/><Relationship Id="rId5400" Type="http://schemas.openxmlformats.org/officeDocument/2006/relationships/hyperlink" Target="http://twitter.com/srna091/statuses/1353698530565656579" TargetMode="External"/><Relationship Id="rId210" Type="http://schemas.openxmlformats.org/officeDocument/2006/relationships/hyperlink" Target="http://twitter.com/MeIIoHigh/statuses/1353699575731802115" TargetMode="External"/><Relationship Id="rId1047" Type="http://schemas.openxmlformats.org/officeDocument/2006/relationships/hyperlink" Target="http://twitter.com/0815Manma/statuses/1353699398224539648" TargetMode="External"/><Relationship Id="rId2378" Type="http://schemas.openxmlformats.org/officeDocument/2006/relationships/hyperlink" Target="http://twitter.com/TwitManager_/statuses/1353699143353573377" TargetMode="External"/><Relationship Id="rId5401" Type="http://schemas.openxmlformats.org/officeDocument/2006/relationships/hyperlink" Target="http://pbs.twimg.com/profile_images/1034109680438497280/jmM2BtJR_normal.jpg" TargetMode="External"/><Relationship Id="rId4107" Type="http://schemas.openxmlformats.org/officeDocument/2006/relationships/hyperlink" Target="http://pbs.twimg.com/profile_images/628446960807100416/-FmZPXgE_normal.jpg" TargetMode="External"/><Relationship Id="rId5439" Type="http://schemas.openxmlformats.org/officeDocument/2006/relationships/hyperlink" Target="http://pbs.twimg.com/profile_images/1070098177406066688/rhzrBoA-_normal.jpg" TargetMode="External"/><Relationship Id="rId4106" Type="http://schemas.openxmlformats.org/officeDocument/2006/relationships/hyperlink" Target="http://twitter.com/Bella623/statuses/1353698789102596099" TargetMode="External"/><Relationship Id="rId4109" Type="http://schemas.openxmlformats.org/officeDocument/2006/relationships/hyperlink" Target="http://pbs.twimg.com/profile_images/1130377586134011904/fwKXViSL_normal.jpg" TargetMode="External"/><Relationship Id="rId5437" Type="http://schemas.openxmlformats.org/officeDocument/2006/relationships/hyperlink" Target="http://pbs.twimg.com/profile_images/1269255466326134785/oZGaoyoZ_normal.jpg" TargetMode="External"/><Relationship Id="rId4108" Type="http://schemas.openxmlformats.org/officeDocument/2006/relationships/hyperlink" Target="http://twitter.com/onotin/statuses/1353698789089976326" TargetMode="External"/><Relationship Id="rId5438" Type="http://schemas.openxmlformats.org/officeDocument/2006/relationships/hyperlink" Target="http://twitter.com/AutorinBKummer/statuses/1353698520612659201" TargetMode="External"/><Relationship Id="rId249" Type="http://schemas.openxmlformats.org/officeDocument/2006/relationships/hyperlink" Target="http://pbs.twimg.com/profile_images/1046350493449170945/BUGDFE3O_normal.jpg" TargetMode="External"/><Relationship Id="rId248" Type="http://schemas.openxmlformats.org/officeDocument/2006/relationships/hyperlink" Target="http://twitter.com/rokurokubitti/statuses/1353699567871512576" TargetMode="External"/><Relationship Id="rId247" Type="http://schemas.openxmlformats.org/officeDocument/2006/relationships/hyperlink" Target="http://pbs.twimg.com/profile_images/1346453691054714885/F_poKWDu_normal.jpg" TargetMode="External"/><Relationship Id="rId1070" Type="http://schemas.openxmlformats.org/officeDocument/2006/relationships/hyperlink" Target="http://pbs.twimg.com/profile_images/1312315980006080513/pQcYhbI5_normal.jpg" TargetMode="External"/><Relationship Id="rId1071" Type="http://schemas.openxmlformats.org/officeDocument/2006/relationships/hyperlink" Target="http://twitter.com/ma_kyuriiiiiiii/statuses/1353699392130150402" TargetMode="External"/><Relationship Id="rId1072" Type="http://schemas.openxmlformats.org/officeDocument/2006/relationships/hyperlink" Target="http://pbs.twimg.com/profile_images/1346027554889560066/-Lnc1Yla_normal.jpg" TargetMode="External"/><Relationship Id="rId242" Type="http://schemas.openxmlformats.org/officeDocument/2006/relationships/hyperlink" Target="http://twitter.com/JanRomes/statuses/1353699568681181185" TargetMode="External"/><Relationship Id="rId1073" Type="http://schemas.openxmlformats.org/officeDocument/2006/relationships/hyperlink" Target="http://twitter.com/ffrdtj/statuses/1353699392050524162" TargetMode="External"/><Relationship Id="rId5431" Type="http://schemas.openxmlformats.org/officeDocument/2006/relationships/hyperlink" Target="http://pbs.twimg.com/profile_images/1325182952075104256/OHApHY_m_normal.jpg" TargetMode="External"/><Relationship Id="rId241" Type="http://schemas.openxmlformats.org/officeDocument/2006/relationships/hyperlink" Target="http://pbs.twimg.com/profile_images/1024705041561735168/4giIcLXL_normal.jpg" TargetMode="External"/><Relationship Id="rId1074" Type="http://schemas.openxmlformats.org/officeDocument/2006/relationships/hyperlink" Target="http://pbs.twimg.com/profile_images/1282153853882961920/rXgKYqlI_normal.jpg" TargetMode="External"/><Relationship Id="rId5432" Type="http://schemas.openxmlformats.org/officeDocument/2006/relationships/hyperlink" Target="http://twitter.com/EvelynKParrish/statuses/1353698522034561025" TargetMode="External"/><Relationship Id="rId240" Type="http://schemas.openxmlformats.org/officeDocument/2006/relationships/hyperlink" Target="http://twitter.com/hiro9s/statuses/1353699569004023810" TargetMode="External"/><Relationship Id="rId1075" Type="http://schemas.openxmlformats.org/officeDocument/2006/relationships/hyperlink" Target="http://twitter.com/judesgraham/statuses/1353699392000241664" TargetMode="External"/><Relationship Id="rId4101" Type="http://schemas.openxmlformats.org/officeDocument/2006/relationships/hyperlink" Target="http://pbs.twimg.com/profile_images/1315633118578049025/OZxsNCTq_normal.jpg" TargetMode="External"/><Relationship Id="rId1076" Type="http://schemas.openxmlformats.org/officeDocument/2006/relationships/hyperlink" Target="http://pbs.twimg.com/profile_images/1105341733531840512/7hFBXqVh_normal.png" TargetMode="External"/><Relationship Id="rId4100" Type="http://schemas.openxmlformats.org/officeDocument/2006/relationships/hyperlink" Target="http://twitter.com/hipyorapon/statuses/1353698789828169728" TargetMode="External"/><Relationship Id="rId5430" Type="http://schemas.openxmlformats.org/officeDocument/2006/relationships/hyperlink" Target="http://twitter.com/5Raichu/statuses/1353698522386714626" TargetMode="External"/><Relationship Id="rId246" Type="http://schemas.openxmlformats.org/officeDocument/2006/relationships/hyperlink" Target="http://twitter.com/853hachihachi/statuses/1353699568253243393" TargetMode="External"/><Relationship Id="rId1077" Type="http://schemas.openxmlformats.org/officeDocument/2006/relationships/hyperlink" Target="http://twitter.com/showroo97167865/statuses/1353699391719108608" TargetMode="External"/><Relationship Id="rId4103" Type="http://schemas.openxmlformats.org/officeDocument/2006/relationships/hyperlink" Target="http://pbs.twimg.com/profile_images/1201023602713251842/IRH1Qp0A_normal.jpg" TargetMode="External"/><Relationship Id="rId5435" Type="http://schemas.openxmlformats.org/officeDocument/2006/relationships/hyperlink" Target="http://pbs.twimg.com/profile_images/1350455914604576776/5dUQ_KMv_normal.jpg" TargetMode="External"/><Relationship Id="rId245" Type="http://schemas.openxmlformats.org/officeDocument/2006/relationships/hyperlink" Target="http://pbs.twimg.com/profile_images/1305128583153639425/Z1Hl8nCQ_normal.jpg" TargetMode="External"/><Relationship Id="rId1078" Type="http://schemas.openxmlformats.org/officeDocument/2006/relationships/hyperlink" Target="http://pbs.twimg.com/profile_images/1346882882602586112/MYsHIf9D_normal.jpg" TargetMode="External"/><Relationship Id="rId4102" Type="http://schemas.openxmlformats.org/officeDocument/2006/relationships/hyperlink" Target="http://twitter.com/kirikiripoppo/statuses/1353698789496770560" TargetMode="External"/><Relationship Id="rId5436" Type="http://schemas.openxmlformats.org/officeDocument/2006/relationships/hyperlink" Target="http://twitter.com/nunuchan0703/statuses/1353698521216507906" TargetMode="External"/><Relationship Id="rId244" Type="http://schemas.openxmlformats.org/officeDocument/2006/relationships/hyperlink" Target="http://twitter.com/a_ta_re_/statuses/1353699568450478081" TargetMode="External"/><Relationship Id="rId1079" Type="http://schemas.openxmlformats.org/officeDocument/2006/relationships/hyperlink" Target="http://twitter.com/shinobu20201216/statuses/1353699391232598016" TargetMode="External"/><Relationship Id="rId4105" Type="http://schemas.openxmlformats.org/officeDocument/2006/relationships/hyperlink" Target="http://pbs.twimg.com/profile_images/715542479785697282/AaP3j25p_normal.jpg" TargetMode="External"/><Relationship Id="rId5433" Type="http://schemas.openxmlformats.org/officeDocument/2006/relationships/hyperlink" Target="http://pbs.twimg.com/profile_images/1166683625661710336/-rGhtK7S_normal.jpg" TargetMode="External"/><Relationship Id="rId243" Type="http://schemas.openxmlformats.org/officeDocument/2006/relationships/hyperlink" Target="http://pbs.twimg.com/profile_images/1139066103978532864/sJTB42Xl_normal.jpg" TargetMode="External"/><Relationship Id="rId4104" Type="http://schemas.openxmlformats.org/officeDocument/2006/relationships/hyperlink" Target="http://twitter.com/marimo_fumko/statuses/1353698789320626176" TargetMode="External"/><Relationship Id="rId5434" Type="http://schemas.openxmlformats.org/officeDocument/2006/relationships/hyperlink" Target="http://twitter.com/downtown1224/statuses/1353698521933733888" TargetMode="External"/><Relationship Id="rId5428" Type="http://schemas.openxmlformats.org/officeDocument/2006/relationships/hyperlink" Target="http://twitter.com/JasonsJigs/statuses/1353698522575597569" TargetMode="External"/><Relationship Id="rId5429" Type="http://schemas.openxmlformats.org/officeDocument/2006/relationships/hyperlink" Target="http://pbs.twimg.com/profile_images/1342839543423102977/0tsMDx0x_normal.jpg" TargetMode="External"/><Relationship Id="rId5426" Type="http://schemas.openxmlformats.org/officeDocument/2006/relationships/hyperlink" Target="http://twitter.com/chino_poi/statuses/1353698522680332288" TargetMode="External"/><Relationship Id="rId5427" Type="http://schemas.openxmlformats.org/officeDocument/2006/relationships/hyperlink" Target="http://pbs.twimg.com/profile_images/1194131684867870720/f-bsyk4B_normal.jpg" TargetMode="External"/><Relationship Id="rId239" Type="http://schemas.openxmlformats.org/officeDocument/2006/relationships/hyperlink" Target="http://pbs.twimg.com/profile_images/1786380360/hiro9s_normal.png" TargetMode="External"/><Relationship Id="rId238" Type="http://schemas.openxmlformats.org/officeDocument/2006/relationships/hyperlink" Target="http://twitter.com/sas_kia310/statuses/1353699569016610817" TargetMode="External"/><Relationship Id="rId237" Type="http://schemas.openxmlformats.org/officeDocument/2006/relationships/hyperlink" Target="http://pbs.twimg.com/profile_images/1097443604425957376/H7WOvoUV_normal.jpg" TargetMode="External"/><Relationship Id="rId236" Type="http://schemas.openxmlformats.org/officeDocument/2006/relationships/hyperlink" Target="http://twitter.com/gachan_55/statuses/1353699570799300609" TargetMode="External"/><Relationship Id="rId2390" Type="http://schemas.openxmlformats.org/officeDocument/2006/relationships/hyperlink" Target="http://twitter.com/mumumu_tak/statuses/1353699141939994626" TargetMode="External"/><Relationship Id="rId1060" Type="http://schemas.openxmlformats.org/officeDocument/2006/relationships/hyperlink" Target="http://pbs.twimg.com/profile_images/436900144575836160/Dg7pqyDu_normal.jpeg" TargetMode="External"/><Relationship Id="rId2391" Type="http://schemas.openxmlformats.org/officeDocument/2006/relationships/hyperlink" Target="http://pbs.twimg.com/profile_images/1290227522496421888/GTDLFauu_normal.jpg" TargetMode="External"/><Relationship Id="rId1061" Type="http://schemas.openxmlformats.org/officeDocument/2006/relationships/hyperlink" Target="http://twitter.com/catalanaldia/statuses/1353699393518641153" TargetMode="External"/><Relationship Id="rId2392" Type="http://schemas.openxmlformats.org/officeDocument/2006/relationships/hyperlink" Target="http://twitter.com/Senu_non_Ship/statuses/1353699141793107968" TargetMode="External"/><Relationship Id="rId231" Type="http://schemas.openxmlformats.org/officeDocument/2006/relationships/hyperlink" Target="http://pbs.twimg.com/profile_images/1351734403760844802/L6XYuPXS_normal.jpg" TargetMode="External"/><Relationship Id="rId1062" Type="http://schemas.openxmlformats.org/officeDocument/2006/relationships/hyperlink" Target="http://pbs.twimg.com/profile_images/815973134889193477/erqPum7y_normal.jpg" TargetMode="External"/><Relationship Id="rId2393" Type="http://schemas.openxmlformats.org/officeDocument/2006/relationships/hyperlink" Target="http://pbs.twimg.com/profile_images/615942985469964288/2ezq-yDN_normal.jpg" TargetMode="External"/><Relationship Id="rId5420" Type="http://schemas.openxmlformats.org/officeDocument/2006/relationships/hyperlink" Target="http://twitter.com/Lopinionista/statuses/1353698526119694336" TargetMode="External"/><Relationship Id="rId230" Type="http://schemas.openxmlformats.org/officeDocument/2006/relationships/hyperlink" Target="http://twitter.com/rzns_k/statuses/1353699572745261057" TargetMode="External"/><Relationship Id="rId1063" Type="http://schemas.openxmlformats.org/officeDocument/2006/relationships/hyperlink" Target="http://twitter.com/likey_from/statuses/1353699393161973762" TargetMode="External"/><Relationship Id="rId2394" Type="http://schemas.openxmlformats.org/officeDocument/2006/relationships/hyperlink" Target="http://twitter.com/BritonandDane/statuses/1353699141566799872" TargetMode="External"/><Relationship Id="rId5421" Type="http://schemas.openxmlformats.org/officeDocument/2006/relationships/hyperlink" Target="http://pbs.twimg.com/profile_images/783612962896355329/HejhvNMI_normal.jpg" TargetMode="External"/><Relationship Id="rId1064" Type="http://schemas.openxmlformats.org/officeDocument/2006/relationships/hyperlink" Target="http://pbs.twimg.com/profile_images/446409632165408769/aLDJtWYF_normal.jpeg" TargetMode="External"/><Relationship Id="rId2395" Type="http://schemas.openxmlformats.org/officeDocument/2006/relationships/hyperlink" Target="http://pbs.twimg.com/profile_images/717340652074246145/gjJMUQ3G_normal.jpg" TargetMode="External"/><Relationship Id="rId1065" Type="http://schemas.openxmlformats.org/officeDocument/2006/relationships/hyperlink" Target="http://twitter.com/hectorvet/statuses/1353699392591699968" TargetMode="External"/><Relationship Id="rId2396" Type="http://schemas.openxmlformats.org/officeDocument/2006/relationships/hyperlink" Target="http://twitter.com/pikaky/statuses/1353699141315031040" TargetMode="External"/><Relationship Id="rId235" Type="http://schemas.openxmlformats.org/officeDocument/2006/relationships/hyperlink" Target="http://pbs.twimg.com/profile_images/492759871/23006-blog1_normal.jpg" TargetMode="External"/><Relationship Id="rId1066" Type="http://schemas.openxmlformats.org/officeDocument/2006/relationships/hyperlink" Target="http://pbs.twimg.com/profile_images/743066800338804739/gJiof4Cs_normal.jpg" TargetMode="External"/><Relationship Id="rId2397" Type="http://schemas.openxmlformats.org/officeDocument/2006/relationships/hyperlink" Target="http://pbs.twimg.com/profile_images/1346027554889560066/-Lnc1Yla_normal.jpg" TargetMode="External"/><Relationship Id="rId5424" Type="http://schemas.openxmlformats.org/officeDocument/2006/relationships/hyperlink" Target="http://twitter.com/kikatyan/statuses/1353698523229741059" TargetMode="External"/><Relationship Id="rId234" Type="http://schemas.openxmlformats.org/officeDocument/2006/relationships/hyperlink" Target="http://twitter.com/odenven2/statuses/1353699570841120769" TargetMode="External"/><Relationship Id="rId1067" Type="http://schemas.openxmlformats.org/officeDocument/2006/relationships/hyperlink" Target="http://twitter.com/santroch60/statuses/1353699392230809600" TargetMode="External"/><Relationship Id="rId2398" Type="http://schemas.openxmlformats.org/officeDocument/2006/relationships/hyperlink" Target="http://twitter.com/ffrdtj/statuses/1353699140794863618" TargetMode="External"/><Relationship Id="rId5425" Type="http://schemas.openxmlformats.org/officeDocument/2006/relationships/hyperlink" Target="http://pbs.twimg.com/profile_images/1105674857147129858/s6BOCGlo_normal.jpg" TargetMode="External"/><Relationship Id="rId233" Type="http://schemas.openxmlformats.org/officeDocument/2006/relationships/hyperlink" Target="http://pbs.twimg.com/profile_images/906523195259289600/1K6zB6Yb_normal.jpg" TargetMode="External"/><Relationship Id="rId1068" Type="http://schemas.openxmlformats.org/officeDocument/2006/relationships/hyperlink" Target="http://pbs.twimg.com/profile_images/1327629881874771968/6uo3Xikz_normal.jpg" TargetMode="External"/><Relationship Id="rId2399" Type="http://schemas.openxmlformats.org/officeDocument/2006/relationships/hyperlink" Target="http://pbs.twimg.com/profile_images/1148614331740741634/SrPAX9u4_normal.png" TargetMode="External"/><Relationship Id="rId5422" Type="http://schemas.openxmlformats.org/officeDocument/2006/relationships/hyperlink" Target="http://twitter.com/nunsyousetu/statuses/1353698523699531776" TargetMode="External"/><Relationship Id="rId232" Type="http://schemas.openxmlformats.org/officeDocument/2006/relationships/hyperlink" Target="http://twitter.com/r8dersrule/statuses/1353699572208513024" TargetMode="External"/><Relationship Id="rId1069" Type="http://schemas.openxmlformats.org/officeDocument/2006/relationships/hyperlink" Target="http://twitter.com/pamlecky/statuses/1353699392151117829" TargetMode="External"/><Relationship Id="rId5423" Type="http://schemas.openxmlformats.org/officeDocument/2006/relationships/hyperlink" Target="http://pbs.twimg.com/profile_images/1609330326/CA3I0401_normal.png" TargetMode="External"/><Relationship Id="rId1015" Type="http://schemas.openxmlformats.org/officeDocument/2006/relationships/hyperlink" Target="http://twitter.com/ennyakoukou/statuses/1353699404063023104" TargetMode="External"/><Relationship Id="rId2346" Type="http://schemas.openxmlformats.org/officeDocument/2006/relationships/hyperlink" Target="http://twitter.com/Car01am/statuses/1353699146797096961" TargetMode="External"/><Relationship Id="rId3678" Type="http://schemas.openxmlformats.org/officeDocument/2006/relationships/hyperlink" Target="http://pbs.twimg.com/profile_images/1150519006828404736/tXsMvgbB_normal.jpg" TargetMode="External"/><Relationship Id="rId1016" Type="http://schemas.openxmlformats.org/officeDocument/2006/relationships/hyperlink" Target="http://pbs.twimg.com/profile_images/1134712127271329793/Buo-q-4C_normal.jpg" TargetMode="External"/><Relationship Id="rId2347" Type="http://schemas.openxmlformats.org/officeDocument/2006/relationships/hyperlink" Target="http://pbs.twimg.com/profile_images/1330445603378237447/mGXXPWDO_normal.jpg" TargetMode="External"/><Relationship Id="rId3677" Type="http://schemas.openxmlformats.org/officeDocument/2006/relationships/hyperlink" Target="http://twitter.com/Kou11236113/statuses/1353698874574049280" TargetMode="External"/><Relationship Id="rId1017" Type="http://schemas.openxmlformats.org/officeDocument/2006/relationships/hyperlink" Target="http://twitter.com/agito_arai/statuses/1353699404016799749" TargetMode="External"/><Relationship Id="rId2348" Type="http://schemas.openxmlformats.org/officeDocument/2006/relationships/hyperlink" Target="http://twitter.com/cha_cat96/statuses/1353699146490851328" TargetMode="External"/><Relationship Id="rId1018" Type="http://schemas.openxmlformats.org/officeDocument/2006/relationships/hyperlink" Target="http://pbs.twimg.com/profile_images/1272600145775878145/CZe9PcRN_normal.jpg" TargetMode="External"/><Relationship Id="rId2349" Type="http://schemas.openxmlformats.org/officeDocument/2006/relationships/hyperlink" Target="http://pbs.twimg.com/profile_images/1270821329730756608/NmvU3CBn_normal.jpg" TargetMode="External"/><Relationship Id="rId3679" Type="http://schemas.openxmlformats.org/officeDocument/2006/relationships/hyperlink" Target="http://twitter.com/WorldNitti/statuses/1353698873785671681" TargetMode="External"/><Relationship Id="rId1019" Type="http://schemas.openxmlformats.org/officeDocument/2006/relationships/hyperlink" Target="http://twitter.com/zushi_46/statuses/1353699403773538310" TargetMode="External"/><Relationship Id="rId3670" Type="http://schemas.openxmlformats.org/officeDocument/2006/relationships/hyperlink" Target="http://pbs.twimg.com/profile_images/1318439072596066304/i1RruGJV_normal.jpg" TargetMode="External"/><Relationship Id="rId2340" Type="http://schemas.openxmlformats.org/officeDocument/2006/relationships/hyperlink" Target="http://twitter.com/jhines340/statuses/1353699147178770440" TargetMode="External"/><Relationship Id="rId3672" Type="http://schemas.openxmlformats.org/officeDocument/2006/relationships/hyperlink" Target="http://pbs.twimg.com/profile_images/1323429986175471618/peJhCqRu_normal.jpg" TargetMode="External"/><Relationship Id="rId1010" Type="http://schemas.openxmlformats.org/officeDocument/2006/relationships/hyperlink" Target="http://pbs.twimg.com/profile_images/1332001262066233344/E3kSa5_g_normal.png" TargetMode="External"/><Relationship Id="rId2341" Type="http://schemas.openxmlformats.org/officeDocument/2006/relationships/hyperlink" Target="http://pbs.twimg.com/profile_images/1341612167334830082/qetJgkFc_normal.jpg" TargetMode="External"/><Relationship Id="rId3671" Type="http://schemas.openxmlformats.org/officeDocument/2006/relationships/hyperlink" Target="http://twitter.com/Sonuhal48105448/statuses/1353698877065445376" TargetMode="External"/><Relationship Id="rId1011" Type="http://schemas.openxmlformats.org/officeDocument/2006/relationships/hyperlink" Target="http://twitter.com/torima_bg/statuses/1353699404952301568" TargetMode="External"/><Relationship Id="rId2342" Type="http://schemas.openxmlformats.org/officeDocument/2006/relationships/hyperlink" Target="http://twitter.com/merununchan/statuses/1353699146973081606" TargetMode="External"/><Relationship Id="rId3674" Type="http://schemas.openxmlformats.org/officeDocument/2006/relationships/hyperlink" Target="http://pbs.twimg.com/profile_images/1217440864676409344/rxd6EcEf_normal.jpg" TargetMode="External"/><Relationship Id="rId1012" Type="http://schemas.openxmlformats.org/officeDocument/2006/relationships/hyperlink" Target="http://pbs.twimg.com/profile_images/1349755875443920898/ys_7gCSd_normal.jpg" TargetMode="External"/><Relationship Id="rId2343" Type="http://schemas.openxmlformats.org/officeDocument/2006/relationships/hyperlink" Target="http://pbs.twimg.com/profile_images/1282473882239344642/n3J6V6b2_normal.png" TargetMode="External"/><Relationship Id="rId3673" Type="http://schemas.openxmlformats.org/officeDocument/2006/relationships/hyperlink" Target="http://twitter.com/ireneogrizek/statuses/1353698876117688320" TargetMode="External"/><Relationship Id="rId1013" Type="http://schemas.openxmlformats.org/officeDocument/2006/relationships/hyperlink" Target="http://twitter.com/borsha_tabassum/statuses/1353699404444626944" TargetMode="External"/><Relationship Id="rId2344" Type="http://schemas.openxmlformats.org/officeDocument/2006/relationships/hyperlink" Target="http://twitter.com/LeeHillerLondon/statuses/1353699146809679874" TargetMode="External"/><Relationship Id="rId3676" Type="http://schemas.openxmlformats.org/officeDocument/2006/relationships/hyperlink" Target="http://pbs.twimg.com/profile_images/1349992023466541056/3ia7uAZ1_normal.jpg" TargetMode="External"/><Relationship Id="rId1014" Type="http://schemas.openxmlformats.org/officeDocument/2006/relationships/hyperlink" Target="http://pbs.twimg.com/profile_images/1347879895003664387/aHjxEM3w_normal.jpg" TargetMode="External"/><Relationship Id="rId2345" Type="http://schemas.openxmlformats.org/officeDocument/2006/relationships/hyperlink" Target="http://pbs.twimg.com/profile_images/1397569347/Carol_1_normal.jpg" TargetMode="External"/><Relationship Id="rId3675" Type="http://schemas.openxmlformats.org/officeDocument/2006/relationships/hyperlink" Target="http://twitter.com/kuma_chan75/statuses/1353698875073196032" TargetMode="External"/><Relationship Id="rId1004" Type="http://schemas.openxmlformats.org/officeDocument/2006/relationships/hyperlink" Target="http://pbs.twimg.com/profile_images/1291373902917074944/kasubf0K_normal.jpg" TargetMode="External"/><Relationship Id="rId2335" Type="http://schemas.openxmlformats.org/officeDocument/2006/relationships/hyperlink" Target="http://pbs.twimg.com/profile_images/1148067694664486912/6oupKDW6_normal.jpg" TargetMode="External"/><Relationship Id="rId3667" Type="http://schemas.openxmlformats.org/officeDocument/2006/relationships/hyperlink" Target="http://twitter.com/yupiopipipi0123/statuses/1353698877971435521" TargetMode="External"/><Relationship Id="rId4998" Type="http://schemas.openxmlformats.org/officeDocument/2006/relationships/hyperlink" Target="http://twitter.com/kyarameruart/statuses/1353698617182150657" TargetMode="External"/><Relationship Id="rId1005" Type="http://schemas.openxmlformats.org/officeDocument/2006/relationships/hyperlink" Target="http://twitter.com/kent02130/statuses/1353699406063628289" TargetMode="External"/><Relationship Id="rId2336" Type="http://schemas.openxmlformats.org/officeDocument/2006/relationships/hyperlink" Target="http://twitter.com/_prakashsuraj/statuses/1353699148336422913" TargetMode="External"/><Relationship Id="rId3666" Type="http://schemas.openxmlformats.org/officeDocument/2006/relationships/hyperlink" Target="http://pbs.twimg.com/profile_images/378800000041195170/99e61f3da8a11dbd82e85d6115e09f07_normal.jpeg" TargetMode="External"/><Relationship Id="rId4997" Type="http://schemas.openxmlformats.org/officeDocument/2006/relationships/hyperlink" Target="http://pbs.twimg.com/profile_images/1015961538367184896/vP7-ap35_normal.jpg" TargetMode="External"/><Relationship Id="rId1006" Type="http://schemas.openxmlformats.org/officeDocument/2006/relationships/hyperlink" Target="http://pbs.twimg.com/profile_images/1217440864676409344/rxd6EcEf_normal.jpg" TargetMode="External"/><Relationship Id="rId2337" Type="http://schemas.openxmlformats.org/officeDocument/2006/relationships/hyperlink" Target="http://pbs.twimg.com/profile_images/1353687189419216896/ofvc12S-_normal.jpg" TargetMode="External"/><Relationship Id="rId3669" Type="http://schemas.openxmlformats.org/officeDocument/2006/relationships/hyperlink" Target="http://twitter.com/0_20910/statuses/1353698877619073024" TargetMode="External"/><Relationship Id="rId1007" Type="http://schemas.openxmlformats.org/officeDocument/2006/relationships/hyperlink" Target="http://twitter.com/kuma_chan75/statuses/1353699406055268352" TargetMode="External"/><Relationship Id="rId2338" Type="http://schemas.openxmlformats.org/officeDocument/2006/relationships/hyperlink" Target="http://twitter.com/meiiiitotocha/statuses/1353699147698774016" TargetMode="External"/><Relationship Id="rId3668" Type="http://schemas.openxmlformats.org/officeDocument/2006/relationships/hyperlink" Target="http://pbs.twimg.com/profile_images/1347148330489442304/_6isaGy8_normal.jpg" TargetMode="External"/><Relationship Id="rId4999" Type="http://schemas.openxmlformats.org/officeDocument/2006/relationships/hyperlink" Target="http://pbs.twimg.com/profile_images/1207480515860803584/0C9OlJEc_normal.jpg" TargetMode="External"/><Relationship Id="rId1008" Type="http://schemas.openxmlformats.org/officeDocument/2006/relationships/hyperlink" Target="http://pbs.twimg.com/profile_images/1305128583153639425/Z1Hl8nCQ_normal.jpg" TargetMode="External"/><Relationship Id="rId2339" Type="http://schemas.openxmlformats.org/officeDocument/2006/relationships/hyperlink" Target="http://pbs.twimg.com/profile_images/1346095423220572160/aE0KNXmw_normal.png" TargetMode="External"/><Relationship Id="rId1009" Type="http://schemas.openxmlformats.org/officeDocument/2006/relationships/hyperlink" Target="http://twitter.com/853hachihachi/statuses/1353699405468065793" TargetMode="External"/><Relationship Id="rId4990" Type="http://schemas.openxmlformats.org/officeDocument/2006/relationships/hyperlink" Target="http://twitter.com/chiichcnaotan/statuses/1353698618566303744" TargetMode="External"/><Relationship Id="rId3661" Type="http://schemas.openxmlformats.org/officeDocument/2006/relationships/hyperlink" Target="http://twitter.com/zach__goat/statuses/1353698878953033728" TargetMode="External"/><Relationship Id="rId4992" Type="http://schemas.openxmlformats.org/officeDocument/2006/relationships/hyperlink" Target="http://twitter.com/miichannel8/statuses/1353698618503389185" TargetMode="External"/><Relationship Id="rId2330" Type="http://schemas.openxmlformats.org/officeDocument/2006/relationships/hyperlink" Target="http://twitter.com/santroch60/statuses/1353699149317738498" TargetMode="External"/><Relationship Id="rId3660" Type="http://schemas.openxmlformats.org/officeDocument/2006/relationships/hyperlink" Target="http://pbs.twimg.com/profile_images/1334339994509598721/Qz_NoMhH_normal.jpg" TargetMode="External"/><Relationship Id="rId4991" Type="http://schemas.openxmlformats.org/officeDocument/2006/relationships/hyperlink" Target="http://pbs.twimg.com/profile_images/831782165302083585/-eYQj_ln_normal.jpg" TargetMode="External"/><Relationship Id="rId1000" Type="http://schemas.openxmlformats.org/officeDocument/2006/relationships/hyperlink" Target="http://pbs.twimg.com/profile_images/1256633509277401093/9GFmzRPQ_normal.jpg" TargetMode="External"/><Relationship Id="rId2331" Type="http://schemas.openxmlformats.org/officeDocument/2006/relationships/hyperlink" Target="http://pbs.twimg.com/profile_images/1189097697996873728/fSkfaBKM_normal.jpg" TargetMode="External"/><Relationship Id="rId3663" Type="http://schemas.openxmlformats.org/officeDocument/2006/relationships/hyperlink" Target="http://twitter.com/aoith1/statuses/1353698878458007554" TargetMode="External"/><Relationship Id="rId4994" Type="http://schemas.openxmlformats.org/officeDocument/2006/relationships/hyperlink" Target="http://twitter.com/su___Ci/statuses/1353698617274507266" TargetMode="External"/><Relationship Id="rId1001" Type="http://schemas.openxmlformats.org/officeDocument/2006/relationships/hyperlink" Target="http://twitter.com/chay_mii/statuses/1353699406512414720" TargetMode="External"/><Relationship Id="rId2332" Type="http://schemas.openxmlformats.org/officeDocument/2006/relationships/hyperlink" Target="http://twitter.com/SciFiRoom/statuses/1353699148835516421" TargetMode="External"/><Relationship Id="rId3662" Type="http://schemas.openxmlformats.org/officeDocument/2006/relationships/hyperlink" Target="http://pbs.twimg.com/profile_images/1186420915757703169/S4L5Y3kv_normal.jpg" TargetMode="External"/><Relationship Id="rId4993" Type="http://schemas.openxmlformats.org/officeDocument/2006/relationships/hyperlink" Target="http://pbs.twimg.com/profile_images/1346459815120289793/34vYc5W8_normal.jpg" TargetMode="External"/><Relationship Id="rId1002" Type="http://schemas.openxmlformats.org/officeDocument/2006/relationships/hyperlink" Target="http://pbs.twimg.com/profile_images/1005618116309573632/1xakXIse_normal.jpg" TargetMode="External"/><Relationship Id="rId2333" Type="http://schemas.openxmlformats.org/officeDocument/2006/relationships/hyperlink" Target="http://pbs.twimg.com/profile_images/1259312709721485313/3YE5UW4t_normal.jpg" TargetMode="External"/><Relationship Id="rId3665" Type="http://schemas.openxmlformats.org/officeDocument/2006/relationships/hyperlink" Target="http://twitter.com/23pudding23/statuses/1353698878151827458" TargetMode="External"/><Relationship Id="rId4996" Type="http://schemas.openxmlformats.org/officeDocument/2006/relationships/hyperlink" Target="http://twitter.com/akarik_idol/statuses/1353698617215700992" TargetMode="External"/><Relationship Id="rId1003" Type="http://schemas.openxmlformats.org/officeDocument/2006/relationships/hyperlink" Target="http://twitter.com/blElPP57Ek5Lf1m/statuses/1353699406218895365" TargetMode="External"/><Relationship Id="rId2334" Type="http://schemas.openxmlformats.org/officeDocument/2006/relationships/hyperlink" Target="http://twitter.com/ninotyan_cc/statuses/1353699148554334213" TargetMode="External"/><Relationship Id="rId3664" Type="http://schemas.openxmlformats.org/officeDocument/2006/relationships/hyperlink" Target="http://pbs.twimg.com/profile_images/1263854602681634817/Kb4woQeP_normal.jpg" TargetMode="External"/><Relationship Id="rId4995" Type="http://schemas.openxmlformats.org/officeDocument/2006/relationships/hyperlink" Target="http://pbs.twimg.com/profile_images/679571179/__2_normal.jpg" TargetMode="External"/><Relationship Id="rId1037" Type="http://schemas.openxmlformats.org/officeDocument/2006/relationships/hyperlink" Target="http://twitter.com/YIMIvUEqBkpgEga/statuses/1353699401412218886" TargetMode="External"/><Relationship Id="rId2368" Type="http://schemas.openxmlformats.org/officeDocument/2006/relationships/hyperlink" Target="http://twitter.com/HistoryBooksNOW/statuses/1353699144083247106" TargetMode="External"/><Relationship Id="rId1038" Type="http://schemas.openxmlformats.org/officeDocument/2006/relationships/hyperlink" Target="http://pbs.twimg.com/profile_images/1300572378649358336/S9a1-EQK_normal.jpg" TargetMode="External"/><Relationship Id="rId2369" Type="http://schemas.openxmlformats.org/officeDocument/2006/relationships/hyperlink" Target="http://pbs.twimg.com/profile_images/1303678328478380032/oi_Ru6Rj_normal.jpg" TargetMode="External"/><Relationship Id="rId3699" Type="http://schemas.openxmlformats.org/officeDocument/2006/relationships/hyperlink" Target="http://twitter.com/tshirtman/statuses/1353698870748983296" TargetMode="External"/><Relationship Id="rId1039" Type="http://schemas.openxmlformats.org/officeDocument/2006/relationships/hyperlink" Target="http://twitter.com/haaaaaaachan777/statuses/1353699400413921280" TargetMode="External"/><Relationship Id="rId206" Type="http://schemas.openxmlformats.org/officeDocument/2006/relationships/hyperlink" Target="http://twitter.com/Spark__FN__/statuses/1353699577015144449" TargetMode="External"/><Relationship Id="rId205" Type="http://schemas.openxmlformats.org/officeDocument/2006/relationships/hyperlink" Target="http://pbs.twimg.com/profile_images/1351831281126961155/LmYKIhHN_normal.jpg" TargetMode="External"/><Relationship Id="rId204" Type="http://schemas.openxmlformats.org/officeDocument/2006/relationships/hyperlink" Target="http://twitter.com/lemoringo/statuses/1353699577119993856" TargetMode="External"/><Relationship Id="rId203" Type="http://schemas.openxmlformats.org/officeDocument/2006/relationships/hyperlink" Target="http://pbs.twimg.com/profile_images/1304404105314447361/Hwxpd-3L_normal.jpg" TargetMode="External"/><Relationship Id="rId209" Type="http://schemas.openxmlformats.org/officeDocument/2006/relationships/hyperlink" Target="http://pbs.twimg.com/profile_images/1350831838793756675/15W7qWoQ_normal.jpg" TargetMode="External"/><Relationship Id="rId208" Type="http://schemas.openxmlformats.org/officeDocument/2006/relationships/hyperlink" Target="http://twitter.com/meganenoranku/statuses/1353699576415313922" TargetMode="External"/><Relationship Id="rId3690" Type="http://schemas.openxmlformats.org/officeDocument/2006/relationships/hyperlink" Target="http://pbs.twimg.com/profile_images/1127808649185742848/Ct4GII4t_normal.png" TargetMode="External"/><Relationship Id="rId207" Type="http://schemas.openxmlformats.org/officeDocument/2006/relationships/hyperlink" Target="http://pbs.twimg.com/profile_images/1297017849454579712/P8IcYBHW_normal.jpg" TargetMode="External"/><Relationship Id="rId2360" Type="http://schemas.openxmlformats.org/officeDocument/2006/relationships/hyperlink" Target="http://twitter.com/RG_Taicheese/statuses/1353699145601609728" TargetMode="External"/><Relationship Id="rId3692" Type="http://schemas.openxmlformats.org/officeDocument/2006/relationships/hyperlink" Target="http://abs.twimg.com/sticky/default_profile_images/default_profile_normal.png" TargetMode="External"/><Relationship Id="rId1030" Type="http://schemas.openxmlformats.org/officeDocument/2006/relationships/hyperlink" Target="http://pbs.twimg.com/profile_images/1328329316644470784/TBS8NDqT_normal.jpg" TargetMode="External"/><Relationship Id="rId2361" Type="http://schemas.openxmlformats.org/officeDocument/2006/relationships/hyperlink" Target="http://pbs.twimg.com/profile_images/1305128583153639425/Z1Hl8nCQ_normal.jpg" TargetMode="External"/><Relationship Id="rId3691" Type="http://schemas.openxmlformats.org/officeDocument/2006/relationships/hyperlink" Target="http://twitter.com/mogumocha/statuses/1353698871419916289" TargetMode="External"/><Relationship Id="rId1031" Type="http://schemas.openxmlformats.org/officeDocument/2006/relationships/hyperlink" Target="http://twitter.com/aZDclCWgtePFyIj/statuses/1353699402628685827" TargetMode="External"/><Relationship Id="rId2362" Type="http://schemas.openxmlformats.org/officeDocument/2006/relationships/hyperlink" Target="http://twitter.com/853hachihachi/statuses/1353699144401965059" TargetMode="External"/><Relationship Id="rId3694" Type="http://schemas.openxmlformats.org/officeDocument/2006/relationships/hyperlink" Target="http://pbs.twimg.com/profile_images/1341588303716311045/U0YHKnB1_normal.jpg" TargetMode="External"/><Relationship Id="rId1032" Type="http://schemas.openxmlformats.org/officeDocument/2006/relationships/hyperlink" Target="http://pbs.twimg.com/profile_images/1313995756856963072/OOk-NZMv_normal.jpg" TargetMode="External"/><Relationship Id="rId2363" Type="http://schemas.openxmlformats.org/officeDocument/2006/relationships/hyperlink" Target="http://pbs.twimg.com/profile_images/479360662053724161/tpmTkeq-_normal.jpeg" TargetMode="External"/><Relationship Id="rId3693" Type="http://schemas.openxmlformats.org/officeDocument/2006/relationships/hyperlink" Target="http://twitter.com/fw5vgf/statuses/1353698871252160514" TargetMode="External"/><Relationship Id="rId202" Type="http://schemas.openxmlformats.org/officeDocument/2006/relationships/hyperlink" Target="http://twitter.com/Ibadat46028907/statuses/1353699577686351872" TargetMode="External"/><Relationship Id="rId1033" Type="http://schemas.openxmlformats.org/officeDocument/2006/relationships/hyperlink" Target="http://twitter.com/kumamototaroh/statuses/1353699402456522753" TargetMode="External"/><Relationship Id="rId2364" Type="http://schemas.openxmlformats.org/officeDocument/2006/relationships/hyperlink" Target="http://twitter.com/sun8now/statuses/1353699144230006791" TargetMode="External"/><Relationship Id="rId3696" Type="http://schemas.openxmlformats.org/officeDocument/2006/relationships/hyperlink" Target="http://pbs.twimg.com/profile_images/3209835447/e3be4360e3effba5e0f500d6b8d6e4d2_normal.jpeg" TargetMode="External"/><Relationship Id="rId201" Type="http://schemas.openxmlformats.org/officeDocument/2006/relationships/hyperlink" Target="http://pbs.twimg.com/profile_images/1350807766584217600/I9BJRqRn_normal.jpg" TargetMode="External"/><Relationship Id="rId1034" Type="http://schemas.openxmlformats.org/officeDocument/2006/relationships/hyperlink" Target="http://pbs.twimg.com/profile_images/933398529921314816/q4-v5ADE_normal.jpg" TargetMode="External"/><Relationship Id="rId2365" Type="http://schemas.openxmlformats.org/officeDocument/2006/relationships/hyperlink" Target="http://pbs.twimg.com/profile_images/1002730691094810624/UzolTboC_normal.jpg" TargetMode="External"/><Relationship Id="rId3695" Type="http://schemas.openxmlformats.org/officeDocument/2006/relationships/hyperlink" Target="http://twitter.com/LoveT1024/statuses/1353698870866309120" TargetMode="External"/><Relationship Id="rId200" Type="http://schemas.openxmlformats.org/officeDocument/2006/relationships/hyperlink" Target="http://twitter.com/Outrage_Amazon/statuses/1353699579313721349" TargetMode="External"/><Relationship Id="rId1035" Type="http://schemas.openxmlformats.org/officeDocument/2006/relationships/hyperlink" Target="http://twitter.com/ScytheJC6/statuses/1353699402427158529" TargetMode="External"/><Relationship Id="rId2366" Type="http://schemas.openxmlformats.org/officeDocument/2006/relationships/hyperlink" Target="http://twitter.com/shadowconn/statuses/1353699144112762880" TargetMode="External"/><Relationship Id="rId3698" Type="http://schemas.openxmlformats.org/officeDocument/2006/relationships/hyperlink" Target="http://pbs.twimg.com/profile_images/67081804/gotchy2_normal.png" TargetMode="External"/><Relationship Id="rId1036" Type="http://schemas.openxmlformats.org/officeDocument/2006/relationships/hyperlink" Target="http://abs.twimg.com/sticky/default_profile_images/default_profile_normal.png" TargetMode="External"/><Relationship Id="rId2367" Type="http://schemas.openxmlformats.org/officeDocument/2006/relationships/hyperlink" Target="http://pbs.twimg.com/profile_images/1317944404187938816/_Y9ZiJO8_normal.jpg" TargetMode="External"/><Relationship Id="rId3697" Type="http://schemas.openxmlformats.org/officeDocument/2006/relationships/hyperlink" Target="http://twitter.com/3az_naoko/statuses/1353698870841106432" TargetMode="External"/><Relationship Id="rId1026" Type="http://schemas.openxmlformats.org/officeDocument/2006/relationships/hyperlink" Target="http://pbs.twimg.com/profile_images/1030405156578500608/ERx6fE-z_normal.jpg" TargetMode="External"/><Relationship Id="rId2357" Type="http://schemas.openxmlformats.org/officeDocument/2006/relationships/hyperlink" Target="http://pbs.twimg.com/profile_images/1344646027748409344/0xuKVebd_normal.jpg" TargetMode="External"/><Relationship Id="rId3689" Type="http://schemas.openxmlformats.org/officeDocument/2006/relationships/hyperlink" Target="http://twitter.com/labyerlyn/statuses/1353698871764021248" TargetMode="External"/><Relationship Id="rId1027" Type="http://schemas.openxmlformats.org/officeDocument/2006/relationships/hyperlink" Target="http://twitter.com/gobiernoespa/statuses/1353699402939047937" TargetMode="External"/><Relationship Id="rId2358" Type="http://schemas.openxmlformats.org/officeDocument/2006/relationships/hyperlink" Target="http://twitter.com/hmattsun/statuses/1353699145739956224" TargetMode="External"/><Relationship Id="rId3688" Type="http://schemas.openxmlformats.org/officeDocument/2006/relationships/hyperlink" Target="http://pbs.twimg.com/profile_images/1353090410344837120/labRGMkZ_normal.jpg" TargetMode="External"/><Relationship Id="rId1028" Type="http://schemas.openxmlformats.org/officeDocument/2006/relationships/hyperlink" Target="http://pbs.twimg.com/profile_images/1135363937552125953/ieHvfz1x_normal.jpg" TargetMode="External"/><Relationship Id="rId2359" Type="http://schemas.openxmlformats.org/officeDocument/2006/relationships/hyperlink" Target="http://pbs.twimg.com/profile_images/1343709062781792258/NvG0arDt_normal.jpg" TargetMode="External"/><Relationship Id="rId1029" Type="http://schemas.openxmlformats.org/officeDocument/2006/relationships/hyperlink" Target="http://twitter.com/PuruPuru_Zeri/statuses/1353699402775289857" TargetMode="External"/><Relationship Id="rId3681" Type="http://schemas.openxmlformats.org/officeDocument/2006/relationships/hyperlink" Target="http://twitter.com/yuu20151/statuses/1353698873722630144" TargetMode="External"/><Relationship Id="rId2350" Type="http://schemas.openxmlformats.org/officeDocument/2006/relationships/hyperlink" Target="http://twitter.com/TwitrPartner/statuses/1353699146373459968" TargetMode="External"/><Relationship Id="rId3680" Type="http://schemas.openxmlformats.org/officeDocument/2006/relationships/hyperlink" Target="http://pbs.twimg.com/profile_images/1123416705303285760/EA1vXpkt_normal.jpg" TargetMode="External"/><Relationship Id="rId1020" Type="http://schemas.openxmlformats.org/officeDocument/2006/relationships/hyperlink" Target="http://pbs.twimg.com/profile_images/1347176810711195650/A_cNk1gP_normal.jpg" TargetMode="External"/><Relationship Id="rId2351" Type="http://schemas.openxmlformats.org/officeDocument/2006/relationships/hyperlink" Target="http://pbs.twimg.com/profile_images/1348202100728086529/V3Mu2oOm_normal.jpg" TargetMode="External"/><Relationship Id="rId3683" Type="http://schemas.openxmlformats.org/officeDocument/2006/relationships/hyperlink" Target="http://twitter.com/AyeSqueakayyy/statuses/1353698873685004294" TargetMode="External"/><Relationship Id="rId1021" Type="http://schemas.openxmlformats.org/officeDocument/2006/relationships/hyperlink" Target="http://twitter.com/eshuteshandeshu/statuses/1353699403484123137" TargetMode="External"/><Relationship Id="rId2352" Type="http://schemas.openxmlformats.org/officeDocument/2006/relationships/hyperlink" Target="http://twitter.com/uX1RgFWSLp47Bb0/statuses/1353699145870000130" TargetMode="External"/><Relationship Id="rId3682" Type="http://schemas.openxmlformats.org/officeDocument/2006/relationships/hyperlink" Target="http://pbs.twimg.com/profile_images/1257210585583882240/mNFLP6qt_normal.jpg" TargetMode="External"/><Relationship Id="rId1022" Type="http://schemas.openxmlformats.org/officeDocument/2006/relationships/hyperlink" Target="http://pbs.twimg.com/profile_images/853068192511643648/_BjUjz6o_normal.jpg" TargetMode="External"/><Relationship Id="rId2353" Type="http://schemas.openxmlformats.org/officeDocument/2006/relationships/hyperlink" Target="http://pbs.twimg.com/profile_images/1127809663909502981/NLFU1uXH_normal.png" TargetMode="External"/><Relationship Id="rId3685" Type="http://schemas.openxmlformats.org/officeDocument/2006/relationships/hyperlink" Target="http://twitter.com/downtown1224/statuses/1353698873110274056" TargetMode="External"/><Relationship Id="rId1023" Type="http://schemas.openxmlformats.org/officeDocument/2006/relationships/hyperlink" Target="http://twitter.com/FatKidDeals/statuses/1353699403173916672" TargetMode="External"/><Relationship Id="rId2354" Type="http://schemas.openxmlformats.org/officeDocument/2006/relationships/hyperlink" Target="http://twitter.com/guttaron/statuses/1353699145844842497" TargetMode="External"/><Relationship Id="rId3684" Type="http://schemas.openxmlformats.org/officeDocument/2006/relationships/hyperlink" Target="http://pbs.twimg.com/profile_images/1166683625661710336/-rGhtK7S_normal.jpg" TargetMode="External"/><Relationship Id="rId1024" Type="http://schemas.openxmlformats.org/officeDocument/2006/relationships/hyperlink" Target="http://abs.twimg.com/sticky/default_profile_images/default_profile_normal.png" TargetMode="External"/><Relationship Id="rId2355" Type="http://schemas.openxmlformats.org/officeDocument/2006/relationships/hyperlink" Target="http://pbs.twimg.com/profile_images/1350044957101314053/BuIsa9UE_normal.jpg" TargetMode="External"/><Relationship Id="rId3687" Type="http://schemas.openxmlformats.org/officeDocument/2006/relationships/hyperlink" Target="http://twitter.com/raki_nana/statuses/1353698871927422977" TargetMode="External"/><Relationship Id="rId1025" Type="http://schemas.openxmlformats.org/officeDocument/2006/relationships/hyperlink" Target="http://twitter.com/IeieOioi/statuses/1353699403157053440" TargetMode="External"/><Relationship Id="rId2356" Type="http://schemas.openxmlformats.org/officeDocument/2006/relationships/hyperlink" Target="http://twitter.com/chieko30246603/statuses/1353699145832226816" TargetMode="External"/><Relationship Id="rId3686" Type="http://schemas.openxmlformats.org/officeDocument/2006/relationships/hyperlink" Target="http://pbs.twimg.com/profile_images/1338307692851470336/kJ82c_Zr_normal.jpg" TargetMode="External"/><Relationship Id="rId5490" Type="http://schemas.openxmlformats.org/officeDocument/2006/relationships/hyperlink" Target="http://twitter.com/Enfettered8/statuses/1353698510424711170" TargetMode="External"/><Relationship Id="rId4161" Type="http://schemas.openxmlformats.org/officeDocument/2006/relationships/hyperlink" Target="http://pbs.twimg.com/profile_images/1353054978060013568/IEsrYaB-_normal.jpg" TargetMode="External"/><Relationship Id="rId5493" Type="http://schemas.openxmlformats.org/officeDocument/2006/relationships/hyperlink" Target="http://pbs.twimg.com/profile_images/1349357135923187712/oA0v6PkO_normal.jpg" TargetMode="External"/><Relationship Id="rId4160" Type="http://schemas.openxmlformats.org/officeDocument/2006/relationships/hyperlink" Target="http://twitter.com/bnb952/statuses/1353698780470800390" TargetMode="External"/><Relationship Id="rId5494" Type="http://schemas.openxmlformats.org/officeDocument/2006/relationships/hyperlink" Target="http://twitter.com/ZxTheKidd/statuses/1353698509929799680" TargetMode="External"/><Relationship Id="rId4163" Type="http://schemas.openxmlformats.org/officeDocument/2006/relationships/hyperlink" Target="http://pbs.twimg.com/profile_images/1297213661740544000/FyhB_6Rw_normal.png" TargetMode="External"/><Relationship Id="rId5491" Type="http://schemas.openxmlformats.org/officeDocument/2006/relationships/hyperlink" Target="http://pbs.twimg.com/profile_images/1312069792354893824/r2bRTNGx_normal.png" TargetMode="External"/><Relationship Id="rId4162" Type="http://schemas.openxmlformats.org/officeDocument/2006/relationships/hyperlink" Target="http://twitter.com/flowerrbooks/statuses/1353698780378509312" TargetMode="External"/><Relationship Id="rId5492" Type="http://schemas.openxmlformats.org/officeDocument/2006/relationships/hyperlink" Target="http://twitter.com/midoh_hp/statuses/1353698510051315713" TargetMode="External"/><Relationship Id="rId4165" Type="http://schemas.openxmlformats.org/officeDocument/2006/relationships/hyperlink" Target="http://pbs.twimg.com/profile_images/1139901635633668096/1cL_LafS_normal.jpg" TargetMode="External"/><Relationship Id="rId5497" Type="http://schemas.openxmlformats.org/officeDocument/2006/relationships/hyperlink" Target="http://pbs.twimg.com/profile_images/1076469726472167425/hDHyAp6s_normal.jpg" TargetMode="External"/><Relationship Id="rId4164" Type="http://schemas.openxmlformats.org/officeDocument/2006/relationships/hyperlink" Target="http://twitter.com/xtra_deals/statuses/1353698779820646407" TargetMode="External"/><Relationship Id="rId5498" Type="http://schemas.openxmlformats.org/officeDocument/2006/relationships/hyperlink" Target="http://twitter.com/tarzan17018016/statuses/1353698508210016256" TargetMode="External"/><Relationship Id="rId4167" Type="http://schemas.openxmlformats.org/officeDocument/2006/relationships/hyperlink" Target="http://pbs.twimg.com/profile_images/1338123001028464641/purLUOmI_normal.jpg" TargetMode="External"/><Relationship Id="rId5495" Type="http://schemas.openxmlformats.org/officeDocument/2006/relationships/hyperlink" Target="http://pbs.twimg.com/profile_images/1269255466326134785/oZGaoyoZ_normal.jpg" TargetMode="External"/><Relationship Id="rId4166" Type="http://schemas.openxmlformats.org/officeDocument/2006/relationships/hyperlink" Target="http://twitter.com/minamidaiseki/statuses/1353698779480772610" TargetMode="External"/><Relationship Id="rId5496" Type="http://schemas.openxmlformats.org/officeDocument/2006/relationships/hyperlink" Target="http://twitter.com/AutorinBKummer/statuses/1353698509560684546" TargetMode="External"/><Relationship Id="rId4169" Type="http://schemas.openxmlformats.org/officeDocument/2006/relationships/hyperlink" Target="http://pbs.twimg.com/profile_images/1333622479231717384/KdcIax3g_normal.jpg" TargetMode="External"/><Relationship Id="rId4168" Type="http://schemas.openxmlformats.org/officeDocument/2006/relationships/hyperlink" Target="http://twitter.com/Offersbox/statuses/1353698779472535552" TargetMode="External"/><Relationship Id="rId5499" Type="http://schemas.openxmlformats.org/officeDocument/2006/relationships/hyperlink" Target="http://pbs.twimg.com/profile_images/1281857439747342336/Nqeegd_E_normal.jpg" TargetMode="External"/><Relationship Id="rId4150" Type="http://schemas.openxmlformats.org/officeDocument/2006/relationships/hyperlink" Target="http://twitter.com/elisamarieexo/statuses/1353698780667916294" TargetMode="External"/><Relationship Id="rId5482" Type="http://schemas.openxmlformats.org/officeDocument/2006/relationships/hyperlink" Target="http://twitter.com/sarubot2q1211/statuses/1353698511796072448" TargetMode="External"/><Relationship Id="rId5483" Type="http://schemas.openxmlformats.org/officeDocument/2006/relationships/hyperlink" Target="http://pbs.twimg.com/profile_images/1146039466110230529/Rba6XtLV_normal.jpg" TargetMode="External"/><Relationship Id="rId4152" Type="http://schemas.openxmlformats.org/officeDocument/2006/relationships/hyperlink" Target="http://twitter.com/masteryakuza1/statuses/1353698780638404609" TargetMode="External"/><Relationship Id="rId5480" Type="http://schemas.openxmlformats.org/officeDocument/2006/relationships/hyperlink" Target="http://twitter.com/byon02141/statuses/1353698512333021184" TargetMode="External"/><Relationship Id="rId4151" Type="http://schemas.openxmlformats.org/officeDocument/2006/relationships/hyperlink" Target="http://pbs.twimg.com/profile_images/1069551797864263680/hbu-bwDp_normal.jpg" TargetMode="External"/><Relationship Id="rId5481" Type="http://schemas.openxmlformats.org/officeDocument/2006/relationships/hyperlink" Target="http://pbs.twimg.com/profile_images/1307935737661157377/d6h3wi5p_normal.jpg" TargetMode="External"/><Relationship Id="rId4154" Type="http://schemas.openxmlformats.org/officeDocument/2006/relationships/hyperlink" Target="http://twitter.com/popochan326/statuses/1353698780617576448" TargetMode="External"/><Relationship Id="rId5486" Type="http://schemas.openxmlformats.org/officeDocument/2006/relationships/hyperlink" Target="http://twitter.com/mitti777/statuses/1353698511020122112" TargetMode="External"/><Relationship Id="rId4153" Type="http://schemas.openxmlformats.org/officeDocument/2006/relationships/hyperlink" Target="http://pbs.twimg.com/profile_images/1328292678707113986/s_wlLBQO_normal.jpg" TargetMode="External"/><Relationship Id="rId5487" Type="http://schemas.openxmlformats.org/officeDocument/2006/relationships/hyperlink" Target="http://pbs.twimg.com/profile_images/2253253131/2010100712440000_normal.jpg" TargetMode="External"/><Relationship Id="rId4156" Type="http://schemas.openxmlformats.org/officeDocument/2006/relationships/hyperlink" Target="http://twitter.com/xtaIOhjz4feIwqe/statuses/1353698780554481664" TargetMode="External"/><Relationship Id="rId5484" Type="http://schemas.openxmlformats.org/officeDocument/2006/relationships/hyperlink" Target="http://twitter.com/hosininegai2019/statuses/1353698511385108482" TargetMode="External"/><Relationship Id="rId4155" Type="http://schemas.openxmlformats.org/officeDocument/2006/relationships/hyperlink" Target="http://pbs.twimg.com/profile_images/1317473729899757569/HD4z_CFD_normal.jpg" TargetMode="External"/><Relationship Id="rId5485" Type="http://schemas.openxmlformats.org/officeDocument/2006/relationships/hyperlink" Target="http://pbs.twimg.com/profile_images/467607742056640512/91Ak9xij_normal.jpeg" TargetMode="External"/><Relationship Id="rId4158" Type="http://schemas.openxmlformats.org/officeDocument/2006/relationships/hyperlink" Target="http://twitter.com/GLJhub/statuses/1353698780479172608" TargetMode="External"/><Relationship Id="rId4157" Type="http://schemas.openxmlformats.org/officeDocument/2006/relationships/hyperlink" Target="http://pbs.twimg.com/profile_images/1236720154668609537/L7CEtBvd_normal.png" TargetMode="External"/><Relationship Id="rId5488" Type="http://schemas.openxmlformats.org/officeDocument/2006/relationships/hyperlink" Target="http://twitter.com/oohashi3/statuses/1353698510525190149" TargetMode="External"/><Relationship Id="rId4159" Type="http://schemas.openxmlformats.org/officeDocument/2006/relationships/hyperlink" Target="http://pbs.twimg.com/profile_images/693928729312169989/D9-3M9bj_normal.jpg" TargetMode="External"/><Relationship Id="rId5489" Type="http://schemas.openxmlformats.org/officeDocument/2006/relationships/hyperlink" Target="http://pbs.twimg.com/profile_images/1088858796997443584/N_FndKfx_normal.jpg" TargetMode="External"/><Relationship Id="rId1910" Type="http://schemas.openxmlformats.org/officeDocument/2006/relationships/hyperlink" Target="http://pbs.twimg.com/profile_images/1127808649185742848/Ct4GII4t_normal.png" TargetMode="External"/><Relationship Id="rId1911" Type="http://schemas.openxmlformats.org/officeDocument/2006/relationships/hyperlink" Target="http://twitter.com/mogumocha/statuses/1353699220255961089" TargetMode="External"/><Relationship Id="rId1912" Type="http://schemas.openxmlformats.org/officeDocument/2006/relationships/hyperlink" Target="http://pbs.twimg.com/profile_images/1303678328478380032/oi_Ru6Rj_normal.jpg" TargetMode="External"/><Relationship Id="rId1913" Type="http://schemas.openxmlformats.org/officeDocument/2006/relationships/hyperlink" Target="http://twitter.com/tarttoffee/statuses/1353699219257741312" TargetMode="External"/><Relationship Id="rId1914" Type="http://schemas.openxmlformats.org/officeDocument/2006/relationships/hyperlink" Target="http://pbs.twimg.com/profile_images/1348251913351954432/t5FqjkqV_normal.jpg" TargetMode="External"/><Relationship Id="rId1915" Type="http://schemas.openxmlformats.org/officeDocument/2006/relationships/hyperlink" Target="http://twitter.com/anal_nekokawa/statuses/1353699218318233600" TargetMode="External"/><Relationship Id="rId1916" Type="http://schemas.openxmlformats.org/officeDocument/2006/relationships/hyperlink" Target="http://pbs.twimg.com/profile_images/1301061239338987520/8uhfGsHv_normal.jpg" TargetMode="External"/><Relationship Id="rId1917" Type="http://schemas.openxmlformats.org/officeDocument/2006/relationships/hyperlink" Target="http://twitter.com/mizutamania7716/statuses/1353699218305605632" TargetMode="External"/><Relationship Id="rId1918" Type="http://schemas.openxmlformats.org/officeDocument/2006/relationships/hyperlink" Target="http://pbs.twimg.com/profile_images/1253237072283889666/nZCNGAdc_normal.jpg" TargetMode="External"/><Relationship Id="rId1919" Type="http://schemas.openxmlformats.org/officeDocument/2006/relationships/hyperlink" Target="http://twitter.com/Maru94055748/statuses/1353699217773010947" TargetMode="External"/><Relationship Id="rId4181" Type="http://schemas.openxmlformats.org/officeDocument/2006/relationships/hyperlink" Target="http://pbs.twimg.com/profile_images/1194131684867870720/f-bsyk4B_normal.jpg" TargetMode="External"/><Relationship Id="rId4180" Type="http://schemas.openxmlformats.org/officeDocument/2006/relationships/hyperlink" Target="http://twitter.com/cB5YE6D6n7UkjXy/statuses/1353698777215848448" TargetMode="External"/><Relationship Id="rId4183" Type="http://schemas.openxmlformats.org/officeDocument/2006/relationships/hyperlink" Target="http://pbs.twimg.com/profile_images/1338285506514206721/Y_j5QyPJ_normal.jpg" TargetMode="External"/><Relationship Id="rId4182" Type="http://schemas.openxmlformats.org/officeDocument/2006/relationships/hyperlink" Target="http://twitter.com/JasonsJigs/statuses/1353698776175833095" TargetMode="External"/><Relationship Id="rId4185" Type="http://schemas.openxmlformats.org/officeDocument/2006/relationships/hyperlink" Target="http://pbs.twimg.com/profile_images/1351799681823588357/MPK-6OCM_normal.jpg" TargetMode="External"/><Relationship Id="rId4184" Type="http://schemas.openxmlformats.org/officeDocument/2006/relationships/hyperlink" Target="http://twitter.com/ChristinielT/statuses/1353698775655542787" TargetMode="External"/><Relationship Id="rId4187" Type="http://schemas.openxmlformats.org/officeDocument/2006/relationships/hyperlink" Target="http://pbs.twimg.com/profile_images/1150519006828404736/tXsMvgbB_normal.jpg" TargetMode="External"/><Relationship Id="rId4186" Type="http://schemas.openxmlformats.org/officeDocument/2006/relationships/hyperlink" Target="http://twitter.com/8BJpxQQMjqOLeDR/statuses/1353698775651344386" TargetMode="External"/><Relationship Id="rId4189" Type="http://schemas.openxmlformats.org/officeDocument/2006/relationships/hyperlink" Target="http://pbs.twimg.com/profile_images/1351906780977119240/nNBwfDOE_normal.jpg" TargetMode="External"/><Relationship Id="rId4188" Type="http://schemas.openxmlformats.org/officeDocument/2006/relationships/hyperlink" Target="http://twitter.com/WorldNitti/statuses/1353698775240478722" TargetMode="External"/><Relationship Id="rId1900" Type="http://schemas.openxmlformats.org/officeDocument/2006/relationships/hyperlink" Target="http://pbs.twimg.com/profile_images/1069196509030141952/uEDn0z7W_normal.jpg" TargetMode="External"/><Relationship Id="rId1901" Type="http://schemas.openxmlformats.org/officeDocument/2006/relationships/hyperlink" Target="http://twitter.com/aochan_u_shoot/statuses/1353699221531058176" TargetMode="External"/><Relationship Id="rId1902" Type="http://schemas.openxmlformats.org/officeDocument/2006/relationships/hyperlink" Target="http://pbs.twimg.com/profile_images/1246345235254427649/2nbeuWqp_normal.jpg" TargetMode="External"/><Relationship Id="rId1903" Type="http://schemas.openxmlformats.org/officeDocument/2006/relationships/hyperlink" Target="http://twitter.com/ToluPopoola5/statuses/1353699220784623616" TargetMode="External"/><Relationship Id="rId1904" Type="http://schemas.openxmlformats.org/officeDocument/2006/relationships/hyperlink" Target="http://pbs.twimg.com/profile_images/969731828281036800/gFXyOejY_normal.jpg" TargetMode="External"/><Relationship Id="rId1905" Type="http://schemas.openxmlformats.org/officeDocument/2006/relationships/hyperlink" Target="http://twitter.com/Nemumu213/statuses/1353699220587339776" TargetMode="External"/><Relationship Id="rId1906" Type="http://schemas.openxmlformats.org/officeDocument/2006/relationships/hyperlink" Target="http://pbs.twimg.com/profile_images/1352351817858953218/i3t1AKXZ_normal.jpg" TargetMode="External"/><Relationship Id="rId1907" Type="http://schemas.openxmlformats.org/officeDocument/2006/relationships/hyperlink" Target="http://twitter.com/ConductorHarry/statuses/1353699220579090432" TargetMode="External"/><Relationship Id="rId1908" Type="http://schemas.openxmlformats.org/officeDocument/2006/relationships/hyperlink" Target="http://pbs.twimg.com/profile_images/1353602515183357953/JanO08dU_normal.jpg" TargetMode="External"/><Relationship Id="rId1909" Type="http://schemas.openxmlformats.org/officeDocument/2006/relationships/hyperlink" Target="http://twitter.com/kult____suB/statuses/1353699220444733441" TargetMode="External"/><Relationship Id="rId4170" Type="http://schemas.openxmlformats.org/officeDocument/2006/relationships/hyperlink" Target="http://twitter.com/7SA9bZ5QeNjwQsR/statuses/1353698779346571264" TargetMode="External"/><Relationship Id="rId4172" Type="http://schemas.openxmlformats.org/officeDocument/2006/relationships/hyperlink" Target="http://twitter.com/sas_kia310/statuses/1353698778859982848" TargetMode="External"/><Relationship Id="rId4171" Type="http://schemas.openxmlformats.org/officeDocument/2006/relationships/hyperlink" Target="http://pbs.twimg.com/profile_images/1097443604425957376/H7WOvoUV_normal.jpg" TargetMode="External"/><Relationship Id="rId4174" Type="http://schemas.openxmlformats.org/officeDocument/2006/relationships/hyperlink" Target="http://twitter.com/moviefansblog/statuses/1353698778612527105" TargetMode="External"/><Relationship Id="rId4173" Type="http://schemas.openxmlformats.org/officeDocument/2006/relationships/hyperlink" Target="http://pbs.twimg.com/profile_images/718846999517208576/3kkRGA6C_normal.jpg" TargetMode="External"/><Relationship Id="rId4176" Type="http://schemas.openxmlformats.org/officeDocument/2006/relationships/hyperlink" Target="http://twitter.com/toriitooka/statuses/1353698778419630080" TargetMode="External"/><Relationship Id="rId4175" Type="http://schemas.openxmlformats.org/officeDocument/2006/relationships/hyperlink" Target="http://pbs.twimg.com/profile_images/1344304513528709121/EVJ5_uF4_normal.jpg" TargetMode="External"/><Relationship Id="rId4178" Type="http://schemas.openxmlformats.org/officeDocument/2006/relationships/hyperlink" Target="http://twitter.com/FenequeAngel/statuses/1353698777937432582" TargetMode="External"/><Relationship Id="rId4177" Type="http://schemas.openxmlformats.org/officeDocument/2006/relationships/hyperlink" Target="http://pbs.twimg.com/profile_images/1314251856672165888/UFRQG3Ml_normal.jpg" TargetMode="External"/><Relationship Id="rId4179" Type="http://schemas.openxmlformats.org/officeDocument/2006/relationships/hyperlink" Target="http://pbs.twimg.com/profile_images/1167212982440300544/XDd2mJYV_normal.jpg" TargetMode="External"/><Relationship Id="rId4129" Type="http://schemas.openxmlformats.org/officeDocument/2006/relationships/hyperlink" Target="http://pbs.twimg.com/profile_images/1350446550955089923/vQCeHdDS_normal.jpg" TargetMode="External"/><Relationship Id="rId4128" Type="http://schemas.openxmlformats.org/officeDocument/2006/relationships/hyperlink" Target="http://twitter.com/pokemonpoke0225/statuses/1353698784979472385" TargetMode="External"/><Relationship Id="rId5459" Type="http://schemas.openxmlformats.org/officeDocument/2006/relationships/hyperlink" Target="http://pbs.twimg.com/profile_images/1352499459842691074/PE2hIgvd_normal.jpg" TargetMode="External"/><Relationship Id="rId1090" Type="http://schemas.openxmlformats.org/officeDocument/2006/relationships/hyperlink" Target="http://pbs.twimg.com/profile_images/671310757330481153/3KCqy_IT_normal.png" TargetMode="External"/><Relationship Id="rId1091" Type="http://schemas.openxmlformats.org/officeDocument/2006/relationships/hyperlink" Target="http://twitter.com/dododoba/statuses/1353699388464357376" TargetMode="External"/><Relationship Id="rId1092" Type="http://schemas.openxmlformats.org/officeDocument/2006/relationships/hyperlink" Target="http://pbs.twimg.com/profile_images/1342839543423102977/0tsMDx0x_normal.jpg" TargetMode="External"/><Relationship Id="rId5450" Type="http://schemas.openxmlformats.org/officeDocument/2006/relationships/hyperlink" Target="http://twitter.com/Corotyan__love/statuses/1353698518850891777" TargetMode="External"/><Relationship Id="rId1093" Type="http://schemas.openxmlformats.org/officeDocument/2006/relationships/hyperlink" Target="http://twitter.com/5Raichu/statuses/1353699388233633792" TargetMode="External"/><Relationship Id="rId1094" Type="http://schemas.openxmlformats.org/officeDocument/2006/relationships/hyperlink" Target="http://pbs.twimg.com/profile_images/1135363937552125953/ieHvfz1x_normal.jpg" TargetMode="External"/><Relationship Id="rId1095" Type="http://schemas.openxmlformats.org/officeDocument/2006/relationships/hyperlink" Target="http://twitter.com/PuruPuru_Zeri/statuses/1353699388095303681" TargetMode="External"/><Relationship Id="rId4121" Type="http://schemas.openxmlformats.org/officeDocument/2006/relationships/hyperlink" Target="http://pbs.twimg.com/profile_images/1127808649185742848/Ct4GII4t_normal.png" TargetMode="External"/><Relationship Id="rId5453" Type="http://schemas.openxmlformats.org/officeDocument/2006/relationships/hyperlink" Target="http://pbs.twimg.com/profile_images/1345022523826528256/-A3DF7mi_normal.png" TargetMode="External"/><Relationship Id="rId1096" Type="http://schemas.openxmlformats.org/officeDocument/2006/relationships/hyperlink" Target="http://pbs.twimg.com/profile_images/1200446385985859585/NK9ZD5yp_normal.jpg" TargetMode="External"/><Relationship Id="rId4120" Type="http://schemas.openxmlformats.org/officeDocument/2006/relationships/hyperlink" Target="http://twitter.com/Eve_wnm/statuses/1353698787001159681" TargetMode="External"/><Relationship Id="rId5454" Type="http://schemas.openxmlformats.org/officeDocument/2006/relationships/hyperlink" Target="http://twitter.com/gogogoka/statuses/1353698517026447361" TargetMode="External"/><Relationship Id="rId1097" Type="http://schemas.openxmlformats.org/officeDocument/2006/relationships/hyperlink" Target="http://twitter.com/NicoloMarchesi/statuses/1353699387952623616" TargetMode="External"/><Relationship Id="rId4123" Type="http://schemas.openxmlformats.org/officeDocument/2006/relationships/hyperlink" Target="http://pbs.twimg.com/profile_images/1307915784035774464/_oGZGybx_normal.jpg" TargetMode="External"/><Relationship Id="rId5451" Type="http://schemas.openxmlformats.org/officeDocument/2006/relationships/hyperlink" Target="http://pbs.twimg.com/profile_images/1050704562254798848/F9pmusWg_normal.jpg" TargetMode="External"/><Relationship Id="rId1098" Type="http://schemas.openxmlformats.org/officeDocument/2006/relationships/hyperlink" Target="http://pbs.twimg.com/profile_images/979380186910097408/gWGST4QP_normal.jpg" TargetMode="External"/><Relationship Id="rId4122" Type="http://schemas.openxmlformats.org/officeDocument/2006/relationships/hyperlink" Target="http://twitter.com/mogumocha/statuses/1353698786263003138" TargetMode="External"/><Relationship Id="rId5452" Type="http://schemas.openxmlformats.org/officeDocument/2006/relationships/hyperlink" Target="http://twitter.com/reireizoko/statuses/1353698517525491713" TargetMode="External"/><Relationship Id="rId1099" Type="http://schemas.openxmlformats.org/officeDocument/2006/relationships/hyperlink" Target="http://twitter.com/aoi_sora1/statuses/1353699387843600384" TargetMode="External"/><Relationship Id="rId4125" Type="http://schemas.openxmlformats.org/officeDocument/2006/relationships/hyperlink" Target="http://pbs.twimg.com/profile_images/1324541864708468736/mhsSr4qQ_normal.jpg" TargetMode="External"/><Relationship Id="rId5457" Type="http://schemas.openxmlformats.org/officeDocument/2006/relationships/hyperlink" Target="http://pbs.twimg.com/profile_images/1351518737522806784/miSQ6Tnd_normal.jpg" TargetMode="External"/><Relationship Id="rId4124" Type="http://schemas.openxmlformats.org/officeDocument/2006/relationships/hyperlink" Target="http://twitter.com/GXJ957U524zsvEf/statuses/1353698786216828928" TargetMode="External"/><Relationship Id="rId5458" Type="http://schemas.openxmlformats.org/officeDocument/2006/relationships/hyperlink" Target="http://twitter.com/lisha_dilip/statuses/1353698516883804161" TargetMode="External"/><Relationship Id="rId4127" Type="http://schemas.openxmlformats.org/officeDocument/2006/relationships/hyperlink" Target="http://pbs.twimg.com/profile_images/1256583319505866753/NccmD0ca_normal.jpg" TargetMode="External"/><Relationship Id="rId5455" Type="http://schemas.openxmlformats.org/officeDocument/2006/relationships/hyperlink" Target="http://pbs.twimg.com/profile_images/822291532606767106/RCpUUmTF_normal.jpg" TargetMode="External"/><Relationship Id="rId4126" Type="http://schemas.openxmlformats.org/officeDocument/2006/relationships/hyperlink" Target="http://twitter.com/konoha_konoha_4/statuses/1353698785180798978" TargetMode="External"/><Relationship Id="rId5456" Type="http://schemas.openxmlformats.org/officeDocument/2006/relationships/hyperlink" Target="http://twitter.com/_giovanamf/statuses/1353698516942675974" TargetMode="External"/><Relationship Id="rId4118" Type="http://schemas.openxmlformats.org/officeDocument/2006/relationships/hyperlink" Target="http://twitter.com/cowcowfinance6/statuses/1353698787089240066" TargetMode="External"/><Relationship Id="rId4117" Type="http://schemas.openxmlformats.org/officeDocument/2006/relationships/hyperlink" Target="http://pbs.twimg.com/profile_images/1325277158353235969/NYaMOS-G_normal.jpg" TargetMode="External"/><Relationship Id="rId5448" Type="http://schemas.openxmlformats.org/officeDocument/2006/relationships/hyperlink" Target="http://twitter.com/keipureh2/statuses/1353698518867664897" TargetMode="External"/><Relationship Id="rId4119" Type="http://schemas.openxmlformats.org/officeDocument/2006/relationships/hyperlink" Target="http://pbs.twimg.com/profile_images/1338330656560988162/ikl2hhIb_normal.jpg" TargetMode="External"/><Relationship Id="rId5449" Type="http://schemas.openxmlformats.org/officeDocument/2006/relationships/hyperlink" Target="http://pbs.twimg.com/profile_images/1347179216807231494/N-Ka-6lb_normal.jpg" TargetMode="External"/><Relationship Id="rId1080" Type="http://schemas.openxmlformats.org/officeDocument/2006/relationships/hyperlink" Target="http://pbs.twimg.com/profile_images/1221027891212771329/Ur7wXj8r_normal.jpg" TargetMode="External"/><Relationship Id="rId1081" Type="http://schemas.openxmlformats.org/officeDocument/2006/relationships/hyperlink" Target="http://twitter.com/yoshi_shinuzo/statuses/1353699390016294913" TargetMode="External"/><Relationship Id="rId1082" Type="http://schemas.openxmlformats.org/officeDocument/2006/relationships/hyperlink" Target="http://pbs.twimg.com/profile_images/553168602858545152/7gPOLnUn_normal.jpeg" TargetMode="External"/><Relationship Id="rId1083" Type="http://schemas.openxmlformats.org/officeDocument/2006/relationships/hyperlink" Target="http://twitter.com/PilarGzL/statuses/1353699389957693440" TargetMode="External"/><Relationship Id="rId1084" Type="http://schemas.openxmlformats.org/officeDocument/2006/relationships/hyperlink" Target="http://abs.twimg.com/sticky/default_profile_images/default_profile_normal.png" TargetMode="External"/><Relationship Id="rId4110" Type="http://schemas.openxmlformats.org/officeDocument/2006/relationships/hyperlink" Target="http://twitter.com/chance2pm/statuses/1353698789010227203" TargetMode="External"/><Relationship Id="rId5442" Type="http://schemas.openxmlformats.org/officeDocument/2006/relationships/hyperlink" Target="http://twitter.com/xxkero_keroxx/statuses/1353698519643693057" TargetMode="External"/><Relationship Id="rId1085" Type="http://schemas.openxmlformats.org/officeDocument/2006/relationships/hyperlink" Target="http://twitter.com/standardrabbit/statuses/1353699389856903168" TargetMode="External"/><Relationship Id="rId5443" Type="http://schemas.openxmlformats.org/officeDocument/2006/relationships/hyperlink" Target="http://pbs.twimg.com/profile_images/1215429537049137153/aauVFACD_normal.jpg" TargetMode="External"/><Relationship Id="rId1086" Type="http://schemas.openxmlformats.org/officeDocument/2006/relationships/hyperlink" Target="http://pbs.twimg.com/profile_images/965454933762883584/cHflfa8V_normal.jpg" TargetMode="External"/><Relationship Id="rId4112" Type="http://schemas.openxmlformats.org/officeDocument/2006/relationships/hyperlink" Target="http://twitter.com/11shippo11/statuses/1353698788381138949" TargetMode="External"/><Relationship Id="rId5440" Type="http://schemas.openxmlformats.org/officeDocument/2006/relationships/hyperlink" Target="http://twitter.com/macoco24/statuses/1353698519693967360" TargetMode="External"/><Relationship Id="rId1087" Type="http://schemas.openxmlformats.org/officeDocument/2006/relationships/hyperlink" Target="http://twitter.com/20120411a/statuses/1353699389743616000" TargetMode="External"/><Relationship Id="rId4111" Type="http://schemas.openxmlformats.org/officeDocument/2006/relationships/hyperlink" Target="http://pbs.twimg.com/profile_images/1323928162468732929/1p28oGYa_normal.jpg" TargetMode="External"/><Relationship Id="rId5441" Type="http://schemas.openxmlformats.org/officeDocument/2006/relationships/hyperlink" Target="http://pbs.twimg.com/profile_images/1301577366804680704/nbbuxWrH_normal.jpg" TargetMode="External"/><Relationship Id="rId1088" Type="http://schemas.openxmlformats.org/officeDocument/2006/relationships/hyperlink" Target="http://pbs.twimg.com/profile_images/2160973089/Blog_pic_button_normal.jpg" TargetMode="External"/><Relationship Id="rId4114" Type="http://schemas.openxmlformats.org/officeDocument/2006/relationships/hyperlink" Target="http://twitter.com/Ojay_dat/statuses/1353698788020465664" TargetMode="External"/><Relationship Id="rId5446" Type="http://schemas.openxmlformats.org/officeDocument/2006/relationships/hyperlink" Target="http://twitter.com/ubK3J2eobWOGrOQ/statuses/1353698519144558595" TargetMode="External"/><Relationship Id="rId1089" Type="http://schemas.openxmlformats.org/officeDocument/2006/relationships/hyperlink" Target="http://twitter.com/wildnmild4u/statuses/1353699388502192129" TargetMode="External"/><Relationship Id="rId4113" Type="http://schemas.openxmlformats.org/officeDocument/2006/relationships/hyperlink" Target="http://pbs.twimg.com/profile_images/1352356839833432064/EcZGbg4B_normal.jpg" TargetMode="External"/><Relationship Id="rId5447" Type="http://schemas.openxmlformats.org/officeDocument/2006/relationships/hyperlink" Target="http://pbs.twimg.com/profile_images/1352759809913675776/m_rQRklI_normal.jpg" TargetMode="External"/><Relationship Id="rId4116" Type="http://schemas.openxmlformats.org/officeDocument/2006/relationships/hyperlink" Target="http://twitter.com/kuma_chan75/statuses/1353698787835875336" TargetMode="External"/><Relationship Id="rId5444" Type="http://schemas.openxmlformats.org/officeDocument/2006/relationships/hyperlink" Target="http://twitter.com/hyper_kinako/statuses/1353698519593357318" TargetMode="External"/><Relationship Id="rId4115" Type="http://schemas.openxmlformats.org/officeDocument/2006/relationships/hyperlink" Target="http://pbs.twimg.com/profile_images/1217440864676409344/rxd6EcEf_normal.jpg" TargetMode="External"/><Relationship Id="rId5445" Type="http://schemas.openxmlformats.org/officeDocument/2006/relationships/hyperlink" Target="http://pbs.twimg.com/profile_images/1325050064973094913/t9ZlvzdL_normal.jpg" TargetMode="External"/><Relationship Id="rId5471" Type="http://schemas.openxmlformats.org/officeDocument/2006/relationships/hyperlink" Target="http://pbs.twimg.com/profile_images/1241804536580169728/Eb7lOikV_normal.jpg" TargetMode="External"/><Relationship Id="rId5472" Type="http://schemas.openxmlformats.org/officeDocument/2006/relationships/hyperlink" Target="http://twitter.com/kirakira5123/statuses/1353698514685972480" TargetMode="External"/><Relationship Id="rId4141" Type="http://schemas.openxmlformats.org/officeDocument/2006/relationships/hyperlink" Target="http://pbs.twimg.com/profile_images/1182656567939870720/-W-PO67Q_normal.jpg" TargetMode="External"/><Relationship Id="rId4140" Type="http://schemas.openxmlformats.org/officeDocument/2006/relationships/hyperlink" Target="http://twitter.com/Riri09_11/statuses/1353698782865616896" TargetMode="External"/><Relationship Id="rId5470" Type="http://schemas.openxmlformats.org/officeDocument/2006/relationships/hyperlink" Target="http://twitter.com/summermoon0819/statuses/1353698514753077250" TargetMode="External"/><Relationship Id="rId4143" Type="http://schemas.openxmlformats.org/officeDocument/2006/relationships/hyperlink" Target="http://pbs.twimg.com/profile_images/1291026729067143171/ikaIdqXP_normal.jpg" TargetMode="External"/><Relationship Id="rId5475" Type="http://schemas.openxmlformats.org/officeDocument/2006/relationships/hyperlink" Target="http://pbs.twimg.com/profile_images/1277261120185626624/KK20dOgt_normal.jpg" TargetMode="External"/><Relationship Id="rId4142" Type="http://schemas.openxmlformats.org/officeDocument/2006/relationships/hyperlink" Target="http://twitter.com/WM93678/statuses/1353698782177677312" TargetMode="External"/><Relationship Id="rId5476" Type="http://schemas.openxmlformats.org/officeDocument/2006/relationships/hyperlink" Target="http://twitter.com/T2kob178/statuses/1353698513738108928" TargetMode="External"/><Relationship Id="rId4145" Type="http://schemas.openxmlformats.org/officeDocument/2006/relationships/hyperlink" Target="http://pbs.twimg.com/profile_images/1343136978624196610/JDsheACF_normal.jpg" TargetMode="External"/><Relationship Id="rId5473" Type="http://schemas.openxmlformats.org/officeDocument/2006/relationships/hyperlink" Target="http://abs.twimg.com/sticky/default_profile_images/default_profile_normal.png" TargetMode="External"/><Relationship Id="rId4144" Type="http://schemas.openxmlformats.org/officeDocument/2006/relationships/hyperlink" Target="http://twitter.com/Yuzudisney1242/statuses/1353698782102302727" TargetMode="External"/><Relationship Id="rId5474" Type="http://schemas.openxmlformats.org/officeDocument/2006/relationships/hyperlink" Target="http://twitter.com/standardrabbit/statuses/1353698514165919750" TargetMode="External"/><Relationship Id="rId4147" Type="http://schemas.openxmlformats.org/officeDocument/2006/relationships/hyperlink" Target="http://pbs.twimg.com/profile_images/1007262176564817920/bRum711n_normal.jpg" TargetMode="External"/><Relationship Id="rId5479" Type="http://schemas.openxmlformats.org/officeDocument/2006/relationships/hyperlink" Target="http://pbs.twimg.com/profile_images/1055334905838596096/v3lrTpiL_normal.jpg" TargetMode="External"/><Relationship Id="rId4146" Type="http://schemas.openxmlformats.org/officeDocument/2006/relationships/hyperlink" Target="http://twitter.com/MrsMarryPoppins/statuses/1353698781368344577" TargetMode="External"/><Relationship Id="rId4149" Type="http://schemas.openxmlformats.org/officeDocument/2006/relationships/hyperlink" Target="http://pbs.twimg.com/profile_images/1326261199017824264/sInCvc9w_normal.jpg" TargetMode="External"/><Relationship Id="rId5477" Type="http://schemas.openxmlformats.org/officeDocument/2006/relationships/hyperlink" Target="http://abs.twimg.com/sticky/default_profile_images/default_profile_normal.png" TargetMode="External"/><Relationship Id="rId4148" Type="http://schemas.openxmlformats.org/officeDocument/2006/relationships/hyperlink" Target="http://twitter.com/3mmbose/statuses/1353698780856553477" TargetMode="External"/><Relationship Id="rId5478" Type="http://schemas.openxmlformats.org/officeDocument/2006/relationships/hyperlink" Target="http://twitter.com/y4IgbzzjtIrtO7z/statuses/1353698512593068034" TargetMode="External"/><Relationship Id="rId4139" Type="http://schemas.openxmlformats.org/officeDocument/2006/relationships/hyperlink" Target="http://pbs.twimg.com/profile_images/1342044928243769345/WYoJeeIi_normal.jpg" TargetMode="External"/><Relationship Id="rId5460" Type="http://schemas.openxmlformats.org/officeDocument/2006/relationships/hyperlink" Target="http://twitter.com/miitonotousenn/statuses/1353698516267200512" TargetMode="External"/><Relationship Id="rId5461" Type="http://schemas.openxmlformats.org/officeDocument/2006/relationships/hyperlink" Target="http://pbs.twimg.com/profile_images/742940118286270464/5bYub1Ar_normal.jpg" TargetMode="External"/><Relationship Id="rId4130" Type="http://schemas.openxmlformats.org/officeDocument/2006/relationships/hyperlink" Target="http://twitter.com/Sen44725369/statuses/1353698783788290050" TargetMode="External"/><Relationship Id="rId4132" Type="http://schemas.openxmlformats.org/officeDocument/2006/relationships/hyperlink" Target="http://twitter.com/CamiMJensen/statuses/1353698783377252352" TargetMode="External"/><Relationship Id="rId5464" Type="http://schemas.openxmlformats.org/officeDocument/2006/relationships/hyperlink" Target="http://twitter.com/Maru94055748/statuses/1353698516137254913" TargetMode="External"/><Relationship Id="rId4131" Type="http://schemas.openxmlformats.org/officeDocument/2006/relationships/hyperlink" Target="http://pbs.twimg.com/profile_images/1144312561682116609/nuXHnU1K_normal.jpg" TargetMode="External"/><Relationship Id="rId5465" Type="http://schemas.openxmlformats.org/officeDocument/2006/relationships/hyperlink" Target="http://pbs.twimg.com/profile_images/1076147206229377024/hOTZDqFz_normal.jpg" TargetMode="External"/><Relationship Id="rId4134" Type="http://schemas.openxmlformats.org/officeDocument/2006/relationships/hyperlink" Target="http://twitter.com/papipo_iro/statuses/1353698783339573248" TargetMode="External"/><Relationship Id="rId5462" Type="http://schemas.openxmlformats.org/officeDocument/2006/relationships/hyperlink" Target="http://twitter.com/Fiona_C1/statuses/1353698516179185664" TargetMode="External"/><Relationship Id="rId4133" Type="http://schemas.openxmlformats.org/officeDocument/2006/relationships/hyperlink" Target="http://pbs.twimg.com/profile_images/1241979495818518529/HyuogKA-_normal.png" TargetMode="External"/><Relationship Id="rId5463" Type="http://schemas.openxmlformats.org/officeDocument/2006/relationships/hyperlink" Target="http://pbs.twimg.com/profile_images/1253237072283889666/nZCNGAdc_normal.jpg" TargetMode="External"/><Relationship Id="rId4136" Type="http://schemas.openxmlformats.org/officeDocument/2006/relationships/hyperlink" Target="http://twitter.com/pakachan999/statuses/1353698783184359424" TargetMode="External"/><Relationship Id="rId5468" Type="http://schemas.openxmlformats.org/officeDocument/2006/relationships/hyperlink" Target="http://twitter.com/chiikousa/statuses/1353698514891509762" TargetMode="External"/><Relationship Id="rId4135" Type="http://schemas.openxmlformats.org/officeDocument/2006/relationships/hyperlink" Target="http://pbs.twimg.com/profile_images/811951406932324352/FuLgUiBj_normal.jpg" TargetMode="External"/><Relationship Id="rId5469" Type="http://schemas.openxmlformats.org/officeDocument/2006/relationships/hyperlink" Target="http://pbs.twimg.com/profile_images/1238474774856130561/tdLOXyIb_normal.jpg" TargetMode="External"/><Relationship Id="rId4138" Type="http://schemas.openxmlformats.org/officeDocument/2006/relationships/hyperlink" Target="http://twitter.com/aZDclCWgtePFyIj/statuses/1353698783075454976" TargetMode="External"/><Relationship Id="rId5466" Type="http://schemas.openxmlformats.org/officeDocument/2006/relationships/hyperlink" Target="http://twitter.com/SuperTomcat21st/statuses/1353698515638079490" TargetMode="External"/><Relationship Id="rId4137" Type="http://schemas.openxmlformats.org/officeDocument/2006/relationships/hyperlink" Target="http://pbs.twimg.com/profile_images/1328329316644470784/TBS8NDqT_normal.jpg" TargetMode="External"/><Relationship Id="rId5467" Type="http://schemas.openxmlformats.org/officeDocument/2006/relationships/hyperlink" Target="http://pbs.twimg.com/profile_images/1314568064512323585/zd0PAdHz_normal.jpg" TargetMode="External"/><Relationship Id="rId1972" Type="http://schemas.openxmlformats.org/officeDocument/2006/relationships/hyperlink" Target="http://pbs.twimg.com/profile_images/1334898355441463297/ACbY-HoT_normal.jpg" TargetMode="External"/><Relationship Id="rId1973" Type="http://schemas.openxmlformats.org/officeDocument/2006/relationships/hyperlink" Target="http://twitter.com/BUARMY27/statuses/1353699207585083392" TargetMode="External"/><Relationship Id="rId1974" Type="http://schemas.openxmlformats.org/officeDocument/2006/relationships/hyperlink" Target="http://pbs.twimg.com/profile_images/1349287766513733635/Cu5fRny__normal.jpg" TargetMode="External"/><Relationship Id="rId1975" Type="http://schemas.openxmlformats.org/officeDocument/2006/relationships/hyperlink" Target="http://twitter.com/moni4989/statuses/1353699206985179136" TargetMode="External"/><Relationship Id="rId1976" Type="http://schemas.openxmlformats.org/officeDocument/2006/relationships/hyperlink" Target="http://pbs.twimg.com/profile_images/1353151697942503425/L_uzNCSr_normal.jpg" TargetMode="External"/><Relationship Id="rId1977" Type="http://schemas.openxmlformats.org/officeDocument/2006/relationships/hyperlink" Target="http://twitter.com/naachan4132/statuses/1353699206414786565" TargetMode="External"/><Relationship Id="rId1978" Type="http://schemas.openxmlformats.org/officeDocument/2006/relationships/hyperlink" Target="http://pbs.twimg.com/profile_images/1331210048651943936/69Ft5msL_normal.jpg" TargetMode="External"/><Relationship Id="rId1979" Type="http://schemas.openxmlformats.org/officeDocument/2006/relationships/hyperlink" Target="http://twitter.com/minamamadesu/statuses/1353699206297313280" TargetMode="External"/><Relationship Id="rId1970" Type="http://schemas.openxmlformats.org/officeDocument/2006/relationships/hyperlink" Target="http://pbs.twimg.com/profile_images/1175799818205245441/yfl7QZQd_normal.jpg" TargetMode="External"/><Relationship Id="rId1971" Type="http://schemas.openxmlformats.org/officeDocument/2006/relationships/hyperlink" Target="http://twitter.com/jcbshealth/statuses/1353699207635464193" TargetMode="External"/><Relationship Id="rId1961" Type="http://schemas.openxmlformats.org/officeDocument/2006/relationships/hyperlink" Target="http://twitter.com/inCAMnito/statuses/1353699209443237889" TargetMode="External"/><Relationship Id="rId1962" Type="http://schemas.openxmlformats.org/officeDocument/2006/relationships/hyperlink" Target="http://pbs.twimg.com/profile_images/1320897510139834368/KV2A52Zz_normal.jpg" TargetMode="External"/><Relationship Id="rId1963" Type="http://schemas.openxmlformats.org/officeDocument/2006/relationships/hyperlink" Target="http://twitter.com/takoyakiojin/statuses/1353699209434681345" TargetMode="External"/><Relationship Id="rId1964" Type="http://schemas.openxmlformats.org/officeDocument/2006/relationships/hyperlink" Target="http://pbs.twimg.com/profile_images/496253179994972160/m6xPNXIm_normal.jpeg" TargetMode="External"/><Relationship Id="rId1965" Type="http://schemas.openxmlformats.org/officeDocument/2006/relationships/hyperlink" Target="http://twitter.com/70ki_n/statuses/1353699208977477634" TargetMode="External"/><Relationship Id="rId1966" Type="http://schemas.openxmlformats.org/officeDocument/2006/relationships/hyperlink" Target="http://pbs.twimg.com/profile_images/969731828281036800/gFXyOejY_normal.jpg" TargetMode="External"/><Relationship Id="rId1967" Type="http://schemas.openxmlformats.org/officeDocument/2006/relationships/hyperlink" Target="http://twitter.com/Nemumu213/statuses/1353699208293801985" TargetMode="External"/><Relationship Id="rId1968" Type="http://schemas.openxmlformats.org/officeDocument/2006/relationships/hyperlink" Target="http://pbs.twimg.com/profile_images/1325471956024483840/hXSPg24Z_normal.jpg" TargetMode="External"/><Relationship Id="rId1969" Type="http://schemas.openxmlformats.org/officeDocument/2006/relationships/hyperlink" Target="http://twitter.com/Zk55A/statuses/1353699208033779713" TargetMode="External"/><Relationship Id="rId1960" Type="http://schemas.openxmlformats.org/officeDocument/2006/relationships/hyperlink" Target="http://pbs.twimg.com/profile_images/1331833639525560320/kdOL3HzX_normal.jpg" TargetMode="External"/><Relationship Id="rId1994" Type="http://schemas.openxmlformats.org/officeDocument/2006/relationships/hyperlink" Target="http://pbs.twimg.com/profile_images/920034301516832769/XREzkyuG_normal.jpg" TargetMode="External"/><Relationship Id="rId1995" Type="http://schemas.openxmlformats.org/officeDocument/2006/relationships/hyperlink" Target="http://twitter.com/pl41354040/statuses/1353699201490841601" TargetMode="External"/><Relationship Id="rId1996" Type="http://schemas.openxmlformats.org/officeDocument/2006/relationships/hyperlink" Target="http://pbs.twimg.com/profile_images/615942985469964288/2ezq-yDN_normal.jpg" TargetMode="External"/><Relationship Id="rId1997" Type="http://schemas.openxmlformats.org/officeDocument/2006/relationships/hyperlink" Target="http://twitter.com/BritonandDane/statuses/1353699201318850561" TargetMode="External"/><Relationship Id="rId1998" Type="http://schemas.openxmlformats.org/officeDocument/2006/relationships/hyperlink" Target="http://pbs.twimg.com/profile_images/705117259/image1463_normal.jpg" TargetMode="External"/><Relationship Id="rId1999" Type="http://schemas.openxmlformats.org/officeDocument/2006/relationships/hyperlink" Target="http://twitter.com/mayupocky/statuses/1353699200068796417" TargetMode="External"/><Relationship Id="rId1990" Type="http://schemas.openxmlformats.org/officeDocument/2006/relationships/hyperlink" Target="http://pbs.twimg.com/profile_images/1346560719463051267/yr7i2mSQ_normal.jpg" TargetMode="External"/><Relationship Id="rId1991" Type="http://schemas.openxmlformats.org/officeDocument/2006/relationships/hyperlink" Target="http://twitter.com/TheRomanceBloke/statuses/1353699202878980096" TargetMode="External"/><Relationship Id="rId1992" Type="http://schemas.openxmlformats.org/officeDocument/2006/relationships/hyperlink" Target="http://pbs.twimg.com/profile_images/947417400688775168/cMZBaPHu_normal.jpg" TargetMode="External"/><Relationship Id="rId1993" Type="http://schemas.openxmlformats.org/officeDocument/2006/relationships/hyperlink" Target="http://twitter.com/juntiida/statuses/1353699202446987270" TargetMode="External"/><Relationship Id="rId1983" Type="http://schemas.openxmlformats.org/officeDocument/2006/relationships/hyperlink" Target="http://twitter.com/kamisyoutoRiria/statuses/1353699205978574848" TargetMode="External"/><Relationship Id="rId1984" Type="http://schemas.openxmlformats.org/officeDocument/2006/relationships/hyperlink" Target="http://pbs.twimg.com/profile_images/1004431070207438848/HZAFIIRy_normal.jpg" TargetMode="External"/><Relationship Id="rId1985" Type="http://schemas.openxmlformats.org/officeDocument/2006/relationships/hyperlink" Target="http://twitter.com/kanotan/statuses/1353699205789806592" TargetMode="External"/><Relationship Id="rId1986" Type="http://schemas.openxmlformats.org/officeDocument/2006/relationships/hyperlink" Target="http://pbs.twimg.com/profile_images/1150295079292006401/Yll6J_qD_normal.jpg" TargetMode="External"/><Relationship Id="rId1987" Type="http://schemas.openxmlformats.org/officeDocument/2006/relationships/hyperlink" Target="http://twitter.com/BandanaMrs/statuses/1353699204980469770" TargetMode="External"/><Relationship Id="rId1988" Type="http://schemas.openxmlformats.org/officeDocument/2006/relationships/hyperlink" Target="http://pbs.twimg.com/profile_images/1243779743893225472/PYgTrbZx_normal.png" TargetMode="External"/><Relationship Id="rId1989" Type="http://schemas.openxmlformats.org/officeDocument/2006/relationships/hyperlink" Target="http://twitter.com/osmfj/statuses/1353699203982127104" TargetMode="External"/><Relationship Id="rId1980" Type="http://schemas.openxmlformats.org/officeDocument/2006/relationships/hyperlink" Target="http://pbs.twimg.com/profile_images/969262825423056897/M943Gq4o_normal.jpg" TargetMode="External"/><Relationship Id="rId1981" Type="http://schemas.openxmlformats.org/officeDocument/2006/relationships/hyperlink" Target="http://twitter.com/VAddali/statuses/1353699206163279873" TargetMode="External"/><Relationship Id="rId1982" Type="http://schemas.openxmlformats.org/officeDocument/2006/relationships/hyperlink" Target="http://pbs.twimg.com/profile_images/1312364584414576641/ur2Wk6NF_normal.jpg" TargetMode="External"/><Relationship Id="rId1930" Type="http://schemas.openxmlformats.org/officeDocument/2006/relationships/hyperlink" Target="http://pbs.twimg.com/profile_images/1321766484759080966/nOcT8lOB_normal.jpg" TargetMode="External"/><Relationship Id="rId1931" Type="http://schemas.openxmlformats.org/officeDocument/2006/relationships/hyperlink" Target="http://twitter.com/saigon636/statuses/1353699215814266881" TargetMode="External"/><Relationship Id="rId1932" Type="http://schemas.openxmlformats.org/officeDocument/2006/relationships/hyperlink" Target="http://pbs.twimg.com/profile_images/1211187749304197120/39ZoQrCh_normal.jpg" TargetMode="External"/><Relationship Id="rId1933" Type="http://schemas.openxmlformats.org/officeDocument/2006/relationships/hyperlink" Target="http://twitter.com/reAPyApMQMZVwNQ/statuses/1353699215810039808" TargetMode="External"/><Relationship Id="rId1934" Type="http://schemas.openxmlformats.org/officeDocument/2006/relationships/hyperlink" Target="http://pbs.twimg.com/profile_images/2346222853/seqf3ie0gql213mes112_normal.jpeg" TargetMode="External"/><Relationship Id="rId1935" Type="http://schemas.openxmlformats.org/officeDocument/2006/relationships/hyperlink" Target="http://twitter.com/247LovingLife/statuses/1353699215734501376" TargetMode="External"/><Relationship Id="rId1936" Type="http://schemas.openxmlformats.org/officeDocument/2006/relationships/hyperlink" Target="http://pbs.twimg.com/profile_images/1279267659083771904/vP-joNuD_normal.jpg" TargetMode="External"/><Relationship Id="rId1937" Type="http://schemas.openxmlformats.org/officeDocument/2006/relationships/hyperlink" Target="http://twitter.com/raigs11/statuses/1353699215558361088" TargetMode="External"/><Relationship Id="rId1938" Type="http://schemas.openxmlformats.org/officeDocument/2006/relationships/hyperlink" Target="http://pbs.twimg.com/profile_images/938318131516379136/J6Eo59xc_normal.jpg" TargetMode="External"/><Relationship Id="rId1939" Type="http://schemas.openxmlformats.org/officeDocument/2006/relationships/hyperlink" Target="http://twitter.com/gakotw/statuses/1353699213834506241" TargetMode="External"/><Relationship Id="rId1920" Type="http://schemas.openxmlformats.org/officeDocument/2006/relationships/hyperlink" Target="http://pbs.twimg.com/profile_images/1300243419403489280/DibRia8R_normal.jpg" TargetMode="External"/><Relationship Id="rId1921" Type="http://schemas.openxmlformats.org/officeDocument/2006/relationships/hyperlink" Target="http://twitter.com/kentajackryan/statuses/1353699217680699392" TargetMode="External"/><Relationship Id="rId1922" Type="http://schemas.openxmlformats.org/officeDocument/2006/relationships/hyperlink" Target="http://pbs.twimg.com/profile_images/1150519006828404736/tXsMvgbB_normal.jpg" TargetMode="External"/><Relationship Id="rId1923" Type="http://schemas.openxmlformats.org/officeDocument/2006/relationships/hyperlink" Target="http://twitter.com/WorldNitti/statuses/1353699217466945541" TargetMode="External"/><Relationship Id="rId1924" Type="http://schemas.openxmlformats.org/officeDocument/2006/relationships/hyperlink" Target="http://pbs.twimg.com/profile_images/900044287357747200/3y78dUZl_normal.jpg" TargetMode="External"/><Relationship Id="rId1925" Type="http://schemas.openxmlformats.org/officeDocument/2006/relationships/hyperlink" Target="http://twitter.com/AmazonHelp/statuses/1353699217206865922" TargetMode="External"/><Relationship Id="rId1926" Type="http://schemas.openxmlformats.org/officeDocument/2006/relationships/hyperlink" Target="http://pbs.twimg.com/profile_images/1255848838574731266/S0fjgFTI_normal.jpg" TargetMode="External"/><Relationship Id="rId1927" Type="http://schemas.openxmlformats.org/officeDocument/2006/relationships/hyperlink" Target="http://twitter.com/maxx39691796/statuses/1353699216846069766" TargetMode="External"/><Relationship Id="rId1928" Type="http://schemas.openxmlformats.org/officeDocument/2006/relationships/hyperlink" Target="http://pbs.twimg.com/profile_images/1351923468590202881/IWFGo5tp_normal.jpg" TargetMode="External"/><Relationship Id="rId1929" Type="http://schemas.openxmlformats.org/officeDocument/2006/relationships/hyperlink" Target="http://twitter.com/Joooooooomoc/statuses/1353699216493699074" TargetMode="External"/><Relationship Id="rId4190" Type="http://schemas.openxmlformats.org/officeDocument/2006/relationships/hyperlink" Target="http://twitter.com/hikiyosed/statuses/1353698775118663681" TargetMode="External"/><Relationship Id="rId4192" Type="http://schemas.openxmlformats.org/officeDocument/2006/relationships/hyperlink" Target="http://twitter.com/AxpflO8XbhTgeKH/statuses/1353698775085158401" TargetMode="External"/><Relationship Id="rId4191" Type="http://schemas.openxmlformats.org/officeDocument/2006/relationships/hyperlink" Target="http://pbs.twimg.com/profile_images/1337989025613762561/UWY2Rx9__normal.jpg" TargetMode="External"/><Relationship Id="rId4194" Type="http://schemas.openxmlformats.org/officeDocument/2006/relationships/hyperlink" Target="http://twitter.com/IRENEaholic/statuses/1353698774913175555" TargetMode="External"/><Relationship Id="rId4193" Type="http://schemas.openxmlformats.org/officeDocument/2006/relationships/hyperlink" Target="http://pbs.twimg.com/profile_images/1345050059965038593/IfVbRA_b_normal.jpg" TargetMode="External"/><Relationship Id="rId4196" Type="http://schemas.openxmlformats.org/officeDocument/2006/relationships/hyperlink" Target="http://twitter.com/jbut7FvLh3EJxqd/statuses/1353698774409859074" TargetMode="External"/><Relationship Id="rId4195" Type="http://schemas.openxmlformats.org/officeDocument/2006/relationships/hyperlink" Target="http://pbs.twimg.com/profile_images/1135690169749651456/BWSYtHnh_normal.jpg" TargetMode="External"/><Relationship Id="rId4198" Type="http://schemas.openxmlformats.org/officeDocument/2006/relationships/hyperlink" Target="http://twitter.com/kawasaki223/statuses/1353698773549998086" TargetMode="External"/><Relationship Id="rId4197" Type="http://schemas.openxmlformats.org/officeDocument/2006/relationships/hyperlink" Target="http://pbs.twimg.com/profile_images/1220529794514735105/DO8UmgmS_normal.jpg" TargetMode="External"/><Relationship Id="rId4199" Type="http://schemas.openxmlformats.org/officeDocument/2006/relationships/hyperlink" Target="http://pbs.twimg.com/profile_images/809675393150033920/EBBMd2CO_normal.jpg" TargetMode="External"/><Relationship Id="rId1950" Type="http://schemas.openxmlformats.org/officeDocument/2006/relationships/hyperlink" Target="http://pbs.twimg.com/profile_images/1331842521622667264/nFz8vPwX_normal.jpg" TargetMode="External"/><Relationship Id="rId1951" Type="http://schemas.openxmlformats.org/officeDocument/2006/relationships/hyperlink" Target="http://twitter.com/RaimuRua/statuses/1353699211745742848" TargetMode="External"/><Relationship Id="rId1952" Type="http://schemas.openxmlformats.org/officeDocument/2006/relationships/hyperlink" Target="http://pbs.twimg.com/profile_images/1342778359814606849/gegwk-gf_normal.png" TargetMode="External"/><Relationship Id="rId1953" Type="http://schemas.openxmlformats.org/officeDocument/2006/relationships/hyperlink" Target="http://twitter.com/hagi_oka/statuses/1353699211393392640" TargetMode="External"/><Relationship Id="rId1954" Type="http://schemas.openxmlformats.org/officeDocument/2006/relationships/hyperlink" Target="http://pbs.twimg.com/profile_images/741595091962187780/nnE-NmeT_normal.jpg" TargetMode="External"/><Relationship Id="rId1955" Type="http://schemas.openxmlformats.org/officeDocument/2006/relationships/hyperlink" Target="http://twitter.com/RemmyMeggs/statuses/1353699210126913536" TargetMode="External"/><Relationship Id="rId1956" Type="http://schemas.openxmlformats.org/officeDocument/2006/relationships/hyperlink" Target="http://pbs.twimg.com/profile_images/513377042285334528/1wY4Nyxt_normal.jpeg" TargetMode="External"/><Relationship Id="rId1957" Type="http://schemas.openxmlformats.org/officeDocument/2006/relationships/hyperlink" Target="http://twitter.com/Pizzazz_Books/statuses/1353699210101731328" TargetMode="External"/><Relationship Id="rId1958" Type="http://schemas.openxmlformats.org/officeDocument/2006/relationships/hyperlink" Target="http://pbs.twimg.com/profile_images/1274000106430148613/LEOBpWnR_normal.jpg" TargetMode="External"/><Relationship Id="rId1959" Type="http://schemas.openxmlformats.org/officeDocument/2006/relationships/hyperlink" Target="http://twitter.com/amasia4032/statuses/1353699209698975744" TargetMode="External"/><Relationship Id="rId1940" Type="http://schemas.openxmlformats.org/officeDocument/2006/relationships/hyperlink" Target="http://pbs.twimg.com/profile_images/1351929245325520898/gmAa2ndB_normal.jpg" TargetMode="External"/><Relationship Id="rId1941" Type="http://schemas.openxmlformats.org/officeDocument/2006/relationships/hyperlink" Target="http://twitter.com/ilysmjosten/statuses/1353699213830467584" TargetMode="External"/><Relationship Id="rId1942" Type="http://schemas.openxmlformats.org/officeDocument/2006/relationships/hyperlink" Target="http://pbs.twimg.com/profile_images/1344547564830429185/vnCX7_kM_normal.jpg" TargetMode="External"/><Relationship Id="rId1943" Type="http://schemas.openxmlformats.org/officeDocument/2006/relationships/hyperlink" Target="http://twitter.com/777mamama777m/statuses/1353699213280825353" TargetMode="External"/><Relationship Id="rId1944" Type="http://schemas.openxmlformats.org/officeDocument/2006/relationships/hyperlink" Target="http://pbs.twimg.com/profile_images/1352540093743915009/TGrMbNxi_normal.jpg" TargetMode="External"/><Relationship Id="rId1945" Type="http://schemas.openxmlformats.org/officeDocument/2006/relationships/hyperlink" Target="http://twitter.com/variinnsr_/statuses/1353699212790091776" TargetMode="External"/><Relationship Id="rId1946" Type="http://schemas.openxmlformats.org/officeDocument/2006/relationships/hyperlink" Target="http://pbs.twimg.com/profile_images/1344285590569713664/ao-wxlTD_normal.jpg" TargetMode="External"/><Relationship Id="rId1947" Type="http://schemas.openxmlformats.org/officeDocument/2006/relationships/hyperlink" Target="http://twitter.com/megmohona/statuses/1353699212144250880" TargetMode="External"/><Relationship Id="rId1948" Type="http://schemas.openxmlformats.org/officeDocument/2006/relationships/hyperlink" Target="http://pbs.twimg.com/profile_images/1338570451442929672/xrg9pXPF_normal.jpg" TargetMode="External"/><Relationship Id="rId1949" Type="http://schemas.openxmlformats.org/officeDocument/2006/relationships/hyperlink" Target="http://twitter.com/Inno_PSG/statuses/1353699211758469126" TargetMode="External"/><Relationship Id="rId2423" Type="http://schemas.openxmlformats.org/officeDocument/2006/relationships/hyperlink" Target="http://pbs.twimg.com/profile_images/793461184963936257/U7sVL8wG_normal.jpg" TargetMode="External"/><Relationship Id="rId3755" Type="http://schemas.openxmlformats.org/officeDocument/2006/relationships/hyperlink" Target="http://pbs.twimg.com/profile_images/1284371963486461953/rCqVqZox_normal.png" TargetMode="External"/><Relationship Id="rId2424" Type="http://schemas.openxmlformats.org/officeDocument/2006/relationships/hyperlink" Target="http://twitter.com/devin_salesman/statuses/1353699134839140354" TargetMode="External"/><Relationship Id="rId3754" Type="http://schemas.openxmlformats.org/officeDocument/2006/relationships/hyperlink" Target="http://twitter.com/PerditaMDurango/statuses/1353698857872478209" TargetMode="External"/><Relationship Id="rId2425" Type="http://schemas.openxmlformats.org/officeDocument/2006/relationships/hyperlink" Target="http://pbs.twimg.com/profile_images/1315283568625475584/G1Uvuow7_normal.jpg" TargetMode="External"/><Relationship Id="rId3757" Type="http://schemas.openxmlformats.org/officeDocument/2006/relationships/hyperlink" Target="http://pbs.twimg.com/profile_images/1348081451644801024/c0Ni_yyL_normal.jpg" TargetMode="External"/><Relationship Id="rId2426" Type="http://schemas.openxmlformats.org/officeDocument/2006/relationships/hyperlink" Target="http://twitter.com/zoff57654642/statuses/1353699134532800513" TargetMode="External"/><Relationship Id="rId3756" Type="http://schemas.openxmlformats.org/officeDocument/2006/relationships/hyperlink" Target="http://twitter.com/M89hc/statuses/1353698857394135041" TargetMode="External"/><Relationship Id="rId2427" Type="http://schemas.openxmlformats.org/officeDocument/2006/relationships/hyperlink" Target="http://pbs.twimg.com/profile_images/1339398742093414400/e1xNEDCF_normal.jpg" TargetMode="External"/><Relationship Id="rId3759" Type="http://schemas.openxmlformats.org/officeDocument/2006/relationships/hyperlink" Target="http://pbs.twimg.com/profile_images/1044384844908822533/Si6O12jB_normal.jpg" TargetMode="External"/><Relationship Id="rId2428" Type="http://schemas.openxmlformats.org/officeDocument/2006/relationships/hyperlink" Target="http://twitter.com/mekabukensho/statuses/1353699134373384193" TargetMode="External"/><Relationship Id="rId3758" Type="http://schemas.openxmlformats.org/officeDocument/2006/relationships/hyperlink" Target="http://twitter.com/ssakimaki/statuses/1353698857247330305" TargetMode="External"/><Relationship Id="rId2429" Type="http://schemas.openxmlformats.org/officeDocument/2006/relationships/hyperlink" Target="http://pbs.twimg.com/profile_images/1325730213859217408/--61bhP5_normal.png" TargetMode="External"/><Relationship Id="rId509" Type="http://schemas.openxmlformats.org/officeDocument/2006/relationships/hyperlink" Target="http://pbs.twimg.com/profile_images/1347813400915501059/0hrQNSgq_normal.jpg" TargetMode="External"/><Relationship Id="rId508" Type="http://schemas.openxmlformats.org/officeDocument/2006/relationships/hyperlink" Target="http://twitter.com/YaNlqAg0n99h7vY/statuses/1353699510594097152" TargetMode="External"/><Relationship Id="rId503" Type="http://schemas.openxmlformats.org/officeDocument/2006/relationships/hyperlink" Target="http://pbs.twimg.com/profile_images/1004841628299939840/-yiYHz0v_normal.jpg" TargetMode="External"/><Relationship Id="rId502" Type="http://schemas.openxmlformats.org/officeDocument/2006/relationships/hyperlink" Target="http://twitter.com/twinsMa31790811/statuses/1353699512443924481" TargetMode="External"/><Relationship Id="rId501" Type="http://schemas.openxmlformats.org/officeDocument/2006/relationships/hyperlink" Target="http://pbs.twimg.com/profile_images/1299256282780594176/2VBInCUE_normal.jpg" TargetMode="External"/><Relationship Id="rId500" Type="http://schemas.openxmlformats.org/officeDocument/2006/relationships/hyperlink" Target="http://twitter.com/inaka_no_kotaro/statuses/1353699513991487489" TargetMode="External"/><Relationship Id="rId507" Type="http://schemas.openxmlformats.org/officeDocument/2006/relationships/hyperlink" Target="http://pbs.twimg.com/profile_images/1315617085003755522/kWnqnqAM_normal.jpg" TargetMode="External"/><Relationship Id="rId506" Type="http://schemas.openxmlformats.org/officeDocument/2006/relationships/hyperlink" Target="http://twitter.com/902_PC/statuses/1353699510673838083" TargetMode="External"/><Relationship Id="rId505" Type="http://schemas.openxmlformats.org/officeDocument/2006/relationships/hyperlink" Target="http://pbs.twimg.com/profile_images/1300825537741377536/m6eBNV_N_normal.jpg" TargetMode="External"/><Relationship Id="rId504" Type="http://schemas.openxmlformats.org/officeDocument/2006/relationships/hyperlink" Target="http://twitter.com/EloualiSabrine/statuses/1353699512167133184" TargetMode="External"/><Relationship Id="rId3751" Type="http://schemas.openxmlformats.org/officeDocument/2006/relationships/hyperlink" Target="http://pbs.twimg.com/profile_images/1344272295011917826/lZH2Qwux_normal.jpg" TargetMode="External"/><Relationship Id="rId2420" Type="http://schemas.openxmlformats.org/officeDocument/2006/relationships/hyperlink" Target="http://twitter.com/jenniewriter/statuses/1353699136240033792" TargetMode="External"/><Relationship Id="rId3750" Type="http://schemas.openxmlformats.org/officeDocument/2006/relationships/hyperlink" Target="http://twitter.com/CDFrazier87/statuses/1353698858581307394" TargetMode="External"/><Relationship Id="rId2421" Type="http://schemas.openxmlformats.org/officeDocument/2006/relationships/hyperlink" Target="http://pbs.twimg.com/profile_images/1344694103380881411/ZcNQmxO9_normal.jpg" TargetMode="External"/><Relationship Id="rId3753" Type="http://schemas.openxmlformats.org/officeDocument/2006/relationships/hyperlink" Target="http://pbs.twimg.com/profile_images/3088039738/a73c6142b5475713a3b0248e4946f614_normal.png" TargetMode="External"/><Relationship Id="rId2422" Type="http://schemas.openxmlformats.org/officeDocument/2006/relationships/hyperlink" Target="http://twitter.com/9sj0Ec4G3BGiWMd/statuses/1353699135577157635" TargetMode="External"/><Relationship Id="rId3752" Type="http://schemas.openxmlformats.org/officeDocument/2006/relationships/hyperlink" Target="http://twitter.com/aizennzenn/statuses/1353698858451124224" TargetMode="External"/><Relationship Id="rId2412" Type="http://schemas.openxmlformats.org/officeDocument/2006/relationships/hyperlink" Target="http://twitter.com/MainChannel_/statuses/1353699139587084288" TargetMode="External"/><Relationship Id="rId3744" Type="http://schemas.openxmlformats.org/officeDocument/2006/relationships/hyperlink" Target="http://twitter.com/Ychan_BG/statuses/1353698860380512257" TargetMode="External"/><Relationship Id="rId2413" Type="http://schemas.openxmlformats.org/officeDocument/2006/relationships/hyperlink" Target="http://pbs.twimg.com/profile_images/1309846117438300166/qCWXJH6S_normal.jpg" TargetMode="External"/><Relationship Id="rId3743" Type="http://schemas.openxmlformats.org/officeDocument/2006/relationships/hyperlink" Target="http://pbs.twimg.com/profile_images/1307976110370480128/c2TnERIW_normal.jpg" TargetMode="External"/><Relationship Id="rId2414" Type="http://schemas.openxmlformats.org/officeDocument/2006/relationships/hyperlink" Target="http://twitter.com/kensyo_kensyo25/statuses/1353699137791791107" TargetMode="External"/><Relationship Id="rId3746" Type="http://schemas.openxmlformats.org/officeDocument/2006/relationships/hyperlink" Target="http://twitter.com/MarlinTheLoft/statuses/1353698860191907842" TargetMode="External"/><Relationship Id="rId2415" Type="http://schemas.openxmlformats.org/officeDocument/2006/relationships/hyperlink" Target="http://pbs.twimg.com/profile_images/378800000485236086/37c3eef8710048481c642abc6350ad05_normal.jpeg" TargetMode="External"/><Relationship Id="rId3745" Type="http://schemas.openxmlformats.org/officeDocument/2006/relationships/hyperlink" Target="http://pbs.twimg.com/profile_images/1220739738799353856/QWkLEct1_normal.jpg" TargetMode="External"/><Relationship Id="rId2416" Type="http://schemas.openxmlformats.org/officeDocument/2006/relationships/hyperlink" Target="http://twitter.com/rabbit_colored/statuses/1353699137573724160" TargetMode="External"/><Relationship Id="rId3748" Type="http://schemas.openxmlformats.org/officeDocument/2006/relationships/hyperlink" Target="http://twitter.com/11shippo11/statuses/1353698858690199553" TargetMode="External"/><Relationship Id="rId2417" Type="http://schemas.openxmlformats.org/officeDocument/2006/relationships/hyperlink" Target="http://pbs.twimg.com/profile_images/1008851052769079296/BRSCmzox_normal.jpg" TargetMode="External"/><Relationship Id="rId3747" Type="http://schemas.openxmlformats.org/officeDocument/2006/relationships/hyperlink" Target="http://pbs.twimg.com/profile_images/1323928162468732929/1p28oGYa_normal.jpg" TargetMode="External"/><Relationship Id="rId2418" Type="http://schemas.openxmlformats.org/officeDocument/2006/relationships/hyperlink" Target="http://twitter.com/na_nanana_nanan/statuses/1353699137254957056" TargetMode="External"/><Relationship Id="rId2419" Type="http://schemas.openxmlformats.org/officeDocument/2006/relationships/hyperlink" Target="http://pbs.twimg.com/profile_images/1117723823951032321/FFTUIvWw_normal.png" TargetMode="External"/><Relationship Id="rId3749" Type="http://schemas.openxmlformats.org/officeDocument/2006/relationships/hyperlink" Target="http://pbs.twimg.com/profile_images/966481095289171968/9JKneuIJ_normal.jpg" TargetMode="External"/><Relationship Id="rId3740" Type="http://schemas.openxmlformats.org/officeDocument/2006/relationships/hyperlink" Target="http://twitter.com/mochi3_3mochi/statuses/1353698860896407552" TargetMode="External"/><Relationship Id="rId2410" Type="http://schemas.openxmlformats.org/officeDocument/2006/relationships/hyperlink" Target="http://twitter.com/nandakaomo/statuses/1353699140329328640" TargetMode="External"/><Relationship Id="rId3742" Type="http://schemas.openxmlformats.org/officeDocument/2006/relationships/hyperlink" Target="http://twitter.com/Replication09/statuses/1353698860481339392" TargetMode="External"/><Relationship Id="rId2411" Type="http://schemas.openxmlformats.org/officeDocument/2006/relationships/hyperlink" Target="http://pbs.twimg.com/profile_images/1071108033210695680/AeCUgoAz_normal.jpg" TargetMode="External"/><Relationship Id="rId3741" Type="http://schemas.openxmlformats.org/officeDocument/2006/relationships/hyperlink" Target="http://pbs.twimg.com/profile_images/1298710335491170305/PyUI46G1_normal.jpg" TargetMode="External"/><Relationship Id="rId1114" Type="http://schemas.openxmlformats.org/officeDocument/2006/relationships/hyperlink" Target="http://pbs.twimg.com/profile_images/1344464951075770370/A1H-KOS7_normal.jpg" TargetMode="External"/><Relationship Id="rId2445" Type="http://schemas.openxmlformats.org/officeDocument/2006/relationships/hyperlink" Target="http://pbs.twimg.com/profile_images/378800000546808494/eeaad0cf0a0a0051d94f0e414e590304_normal.jpeg" TargetMode="External"/><Relationship Id="rId3777" Type="http://schemas.openxmlformats.org/officeDocument/2006/relationships/hyperlink" Target="http://pbs.twimg.com/profile_images/1334987401916116992/Vb1iRmp0_normal.jpg" TargetMode="External"/><Relationship Id="rId1115" Type="http://schemas.openxmlformats.org/officeDocument/2006/relationships/hyperlink" Target="http://twitter.com/kuromaju2/statuses/1353699384165195778" TargetMode="External"/><Relationship Id="rId2446" Type="http://schemas.openxmlformats.org/officeDocument/2006/relationships/hyperlink" Target="http://twitter.com/kj207_ayaka/statuses/1353699131328348161" TargetMode="External"/><Relationship Id="rId3776" Type="http://schemas.openxmlformats.org/officeDocument/2006/relationships/hyperlink" Target="http://twitter.com/Angel1085582158/statuses/1353698854135353347" TargetMode="External"/><Relationship Id="rId1116" Type="http://schemas.openxmlformats.org/officeDocument/2006/relationships/hyperlink" Target="http://pbs.twimg.com/profile_images/1299847878731427840/rj_oGGaa_normal.jpg" TargetMode="External"/><Relationship Id="rId2447" Type="http://schemas.openxmlformats.org/officeDocument/2006/relationships/hyperlink" Target="http://pbs.twimg.com/profile_images/1261014077821849603/U15ydSDs_normal.jpg" TargetMode="External"/><Relationship Id="rId3779" Type="http://schemas.openxmlformats.org/officeDocument/2006/relationships/hyperlink" Target="http://pbs.twimg.com/profile_images/1071108033210695680/AeCUgoAz_normal.jpg" TargetMode="External"/><Relationship Id="rId1117" Type="http://schemas.openxmlformats.org/officeDocument/2006/relationships/hyperlink" Target="http://twitter.com/GMeiste46451726/statuses/1353699383921889284" TargetMode="External"/><Relationship Id="rId2448" Type="http://schemas.openxmlformats.org/officeDocument/2006/relationships/hyperlink" Target="http://twitter.com/LoveOneD2307/statuses/1353699131160752132" TargetMode="External"/><Relationship Id="rId3778" Type="http://schemas.openxmlformats.org/officeDocument/2006/relationships/hyperlink" Target="http://twitter.com/PUG91622751/statuses/1353698853631877120" TargetMode="External"/><Relationship Id="rId1118" Type="http://schemas.openxmlformats.org/officeDocument/2006/relationships/hyperlink" Target="http://pbs.twimg.com/profile_images/1338088788090765312/PxMW7CUj_normal.jpg" TargetMode="External"/><Relationship Id="rId2449" Type="http://schemas.openxmlformats.org/officeDocument/2006/relationships/hyperlink" Target="http://pbs.twimg.com/profile_images/609251315319861248/DkWN3wMb_normal.jpg" TargetMode="External"/><Relationship Id="rId1119" Type="http://schemas.openxmlformats.org/officeDocument/2006/relationships/hyperlink" Target="http://twitter.com/sakukrabito/statuses/1353699382525259777" TargetMode="External"/><Relationship Id="rId525" Type="http://schemas.openxmlformats.org/officeDocument/2006/relationships/hyperlink" Target="http://pbs.twimg.com/profile_images/879493935982182400/_0gn1gEd_normal.jpg" TargetMode="External"/><Relationship Id="rId524" Type="http://schemas.openxmlformats.org/officeDocument/2006/relationships/hyperlink" Target="http://twitter.com/heheveEe/statuses/1353699507670683649" TargetMode="External"/><Relationship Id="rId523" Type="http://schemas.openxmlformats.org/officeDocument/2006/relationships/hyperlink" Target="http://pbs.twimg.com/profile_images/1062369072317251584/gfho5AA7_normal.jpg" TargetMode="External"/><Relationship Id="rId522" Type="http://schemas.openxmlformats.org/officeDocument/2006/relationships/hyperlink" Target="http://twitter.com/spicakirakira01/statuses/1353699507704225794" TargetMode="External"/><Relationship Id="rId529" Type="http://schemas.openxmlformats.org/officeDocument/2006/relationships/hyperlink" Target="http://pbs.twimg.com/profile_images/1283736284142288897/ybQCNa6s_normal.jpg" TargetMode="External"/><Relationship Id="rId528" Type="http://schemas.openxmlformats.org/officeDocument/2006/relationships/hyperlink" Target="http://twitter.com/DavidMartnRuiz2/statuses/1353699504827080705" TargetMode="External"/><Relationship Id="rId527" Type="http://schemas.openxmlformats.org/officeDocument/2006/relationships/hyperlink" Target="http://pbs.twimg.com/profile_images/1258419427458142208/aZBJk2Kw_normal.jpg" TargetMode="External"/><Relationship Id="rId526" Type="http://schemas.openxmlformats.org/officeDocument/2006/relationships/hyperlink" Target="http://twitter.com/keikurono/statuses/1353699505632210944" TargetMode="External"/><Relationship Id="rId3771" Type="http://schemas.openxmlformats.org/officeDocument/2006/relationships/hyperlink" Target="http://pbs.twimg.com/profile_images/968831565840105472/a55z3POD_normal.jpg" TargetMode="External"/><Relationship Id="rId2440" Type="http://schemas.openxmlformats.org/officeDocument/2006/relationships/hyperlink" Target="http://twitter.com/wiziflo/statuses/1353699131550814212" TargetMode="External"/><Relationship Id="rId3770" Type="http://schemas.openxmlformats.org/officeDocument/2006/relationships/hyperlink" Target="http://twitter.com/nari020403/statuses/1353698855674548225" TargetMode="External"/><Relationship Id="rId521" Type="http://schemas.openxmlformats.org/officeDocument/2006/relationships/hyperlink" Target="http://pbs.twimg.com/profile_images/1271800528247259136/aqCQFiI8_normal.jpg" TargetMode="External"/><Relationship Id="rId1110" Type="http://schemas.openxmlformats.org/officeDocument/2006/relationships/hyperlink" Target="http://pbs.twimg.com/profile_images/809530113419137025/0GKqjOc9_normal.jpg" TargetMode="External"/><Relationship Id="rId2441" Type="http://schemas.openxmlformats.org/officeDocument/2006/relationships/hyperlink" Target="http://pbs.twimg.com/profile_images/2965326884/6532f39c99329f4c00e39010c1e1bf4f_normal.png" TargetMode="External"/><Relationship Id="rId3773" Type="http://schemas.openxmlformats.org/officeDocument/2006/relationships/hyperlink" Target="http://pbs.twimg.com/profile_images/455927081050726400/yhYsi3Xa_normal.jpeg" TargetMode="External"/><Relationship Id="rId520" Type="http://schemas.openxmlformats.org/officeDocument/2006/relationships/hyperlink" Target="http://twitter.com/piyo_chun_/statuses/1353699508404641800" TargetMode="External"/><Relationship Id="rId1111" Type="http://schemas.openxmlformats.org/officeDocument/2006/relationships/hyperlink" Target="http://twitter.com/GWgbE3ruXyGE2bg/statuses/1353699384727281664" TargetMode="External"/><Relationship Id="rId2442" Type="http://schemas.openxmlformats.org/officeDocument/2006/relationships/hyperlink" Target="http://twitter.com/MIYUFI/statuses/1353699131550703618" TargetMode="External"/><Relationship Id="rId3772" Type="http://schemas.openxmlformats.org/officeDocument/2006/relationships/hyperlink" Target="http://twitter.com/RIma13624957/statuses/1353698855116705792" TargetMode="External"/><Relationship Id="rId1112" Type="http://schemas.openxmlformats.org/officeDocument/2006/relationships/hyperlink" Target="http://pbs.twimg.com/profile_images/1168760727676436480/vCmchNs8_normal.jpg" TargetMode="External"/><Relationship Id="rId2443" Type="http://schemas.openxmlformats.org/officeDocument/2006/relationships/hyperlink" Target="http://pbs.twimg.com/profile_images/1005078504642244608/uuFkTj7a_normal.jpg" TargetMode="External"/><Relationship Id="rId3775" Type="http://schemas.openxmlformats.org/officeDocument/2006/relationships/hyperlink" Target="http://pbs.twimg.com/profile_images/1346522737125289984/_KrcCxua_normal.jpg" TargetMode="External"/><Relationship Id="rId1113" Type="http://schemas.openxmlformats.org/officeDocument/2006/relationships/hyperlink" Target="http://twitter.com/mochi3_3mochi/statuses/1353699384676937730" TargetMode="External"/><Relationship Id="rId2444" Type="http://schemas.openxmlformats.org/officeDocument/2006/relationships/hyperlink" Target="http://twitter.com/bunngomori/statuses/1353699131349299200" TargetMode="External"/><Relationship Id="rId3774" Type="http://schemas.openxmlformats.org/officeDocument/2006/relationships/hyperlink" Target="http://twitter.com/BIBLIOTHEQUEa/statuses/1353698854932123648" TargetMode="External"/><Relationship Id="rId1103" Type="http://schemas.openxmlformats.org/officeDocument/2006/relationships/hyperlink" Target="http://twitter.com/fnym_0802/statuses/1353699386379751424" TargetMode="External"/><Relationship Id="rId2434" Type="http://schemas.openxmlformats.org/officeDocument/2006/relationships/hyperlink" Target="http://twitter.com/Y2OJp3ovmhf61QB/statuses/1353699133048020992" TargetMode="External"/><Relationship Id="rId3766" Type="http://schemas.openxmlformats.org/officeDocument/2006/relationships/hyperlink" Target="http://twitter.com/nknk_1005/statuses/1353698856601481219" TargetMode="External"/><Relationship Id="rId1104" Type="http://schemas.openxmlformats.org/officeDocument/2006/relationships/hyperlink" Target="http://pbs.twimg.com/profile_images/1272826409518534657/fEBgDLQA_normal.jpg" TargetMode="External"/><Relationship Id="rId2435" Type="http://schemas.openxmlformats.org/officeDocument/2006/relationships/hyperlink" Target="http://pbs.twimg.com/profile_images/1336260435868192769/ujMXAWx__normal.jpg" TargetMode="External"/><Relationship Id="rId3765" Type="http://schemas.openxmlformats.org/officeDocument/2006/relationships/hyperlink" Target="http://pbs.twimg.com/profile_images/1353653559162589184/0ep6yf95_normal.jpg" TargetMode="External"/><Relationship Id="rId1105" Type="http://schemas.openxmlformats.org/officeDocument/2006/relationships/hyperlink" Target="http://twitter.com/oniice/statuses/1353699386371485697" TargetMode="External"/><Relationship Id="rId2436" Type="http://schemas.openxmlformats.org/officeDocument/2006/relationships/hyperlink" Target="http://twitter.com/rmrmr_m/statuses/1353699132389478402" TargetMode="External"/><Relationship Id="rId3768" Type="http://schemas.openxmlformats.org/officeDocument/2006/relationships/hyperlink" Target="http://twitter.com/FTISLANDkl/statuses/1353698856458809345" TargetMode="External"/><Relationship Id="rId1106" Type="http://schemas.openxmlformats.org/officeDocument/2006/relationships/hyperlink" Target="http://pbs.twimg.com/profile_images/1183447067391184896/jlueeG2q_normal.jpg" TargetMode="External"/><Relationship Id="rId2437" Type="http://schemas.openxmlformats.org/officeDocument/2006/relationships/hyperlink" Target="http://pbs.twimg.com/profile_images/1187711629439275008/8h87PL0A_normal.jpg" TargetMode="External"/><Relationship Id="rId3767" Type="http://schemas.openxmlformats.org/officeDocument/2006/relationships/hyperlink" Target="http://pbs.twimg.com/profile_images/1145566095610245121/WdT8KpV0_normal.jpg" TargetMode="External"/><Relationship Id="rId1107" Type="http://schemas.openxmlformats.org/officeDocument/2006/relationships/hyperlink" Target="http://twitter.com/gagnant25/statuses/1353699385217966080" TargetMode="External"/><Relationship Id="rId2438" Type="http://schemas.openxmlformats.org/officeDocument/2006/relationships/hyperlink" Target="http://twitter.com/kotokotorinz/statuses/1353699131710185472" TargetMode="External"/><Relationship Id="rId1108" Type="http://schemas.openxmlformats.org/officeDocument/2006/relationships/hyperlink" Target="http://pbs.twimg.com/profile_images/1920506925/dando_normal.jpg" TargetMode="External"/><Relationship Id="rId2439" Type="http://schemas.openxmlformats.org/officeDocument/2006/relationships/hyperlink" Target="http://pbs.twimg.com/profile_images/1234943852508782593/VeieprKw_normal.jpg" TargetMode="External"/><Relationship Id="rId3769" Type="http://schemas.openxmlformats.org/officeDocument/2006/relationships/hyperlink" Target="http://pbs.twimg.com/profile_images/938347296713883649/03ZF6aH2_normal.jpg" TargetMode="External"/><Relationship Id="rId1109" Type="http://schemas.openxmlformats.org/officeDocument/2006/relationships/hyperlink" Target="http://twitter.com/CajaDeTextos/statuses/1353699384932839425" TargetMode="External"/><Relationship Id="rId519" Type="http://schemas.openxmlformats.org/officeDocument/2006/relationships/hyperlink" Target="http://pbs.twimg.com/profile_images/1238560290981072898/8Wb3TYt5_normal.jpg" TargetMode="External"/><Relationship Id="rId514" Type="http://schemas.openxmlformats.org/officeDocument/2006/relationships/hyperlink" Target="http://twitter.com/linestamp180/statuses/1353699509314809861" TargetMode="External"/><Relationship Id="rId513" Type="http://schemas.openxmlformats.org/officeDocument/2006/relationships/hyperlink" Target="http://pbs.twimg.com/profile_images/506778035215810560/qEgvI9Yv_normal.jpeg" TargetMode="External"/><Relationship Id="rId512" Type="http://schemas.openxmlformats.org/officeDocument/2006/relationships/hyperlink" Target="http://twitter.com/v_rb2i/statuses/1353699509650350080" TargetMode="External"/><Relationship Id="rId511" Type="http://schemas.openxmlformats.org/officeDocument/2006/relationships/hyperlink" Target="http://pbs.twimg.com/profile_images/1349230410044112896/_ltcF3DI_normal.jpg" TargetMode="External"/><Relationship Id="rId518" Type="http://schemas.openxmlformats.org/officeDocument/2006/relationships/hyperlink" Target="http://twitter.com/roylmurry425/statuses/1353699508522266624" TargetMode="External"/><Relationship Id="rId517" Type="http://schemas.openxmlformats.org/officeDocument/2006/relationships/hyperlink" Target="http://pbs.twimg.com/profile_images/481018427767668736/gVCA1z3o_normal.jpeg" TargetMode="External"/><Relationship Id="rId516" Type="http://schemas.openxmlformats.org/officeDocument/2006/relationships/hyperlink" Target="http://twitter.com/gakotw/statuses/1353699508727787523" TargetMode="External"/><Relationship Id="rId515" Type="http://schemas.openxmlformats.org/officeDocument/2006/relationships/hyperlink" Target="http://pbs.twimg.com/profile_images/938318131516379136/J6Eo59xc_normal.jpg" TargetMode="External"/><Relationship Id="rId3760" Type="http://schemas.openxmlformats.org/officeDocument/2006/relationships/hyperlink" Target="http://twitter.com/AfroGunsou/statuses/1353698857151037440" TargetMode="External"/><Relationship Id="rId510" Type="http://schemas.openxmlformats.org/officeDocument/2006/relationships/hyperlink" Target="http://twitter.com/NextRaise/statuses/1353699509792989186" TargetMode="External"/><Relationship Id="rId2430" Type="http://schemas.openxmlformats.org/officeDocument/2006/relationships/hyperlink" Target="http://twitter.com/v1olu/statuses/1353699134151172096" TargetMode="External"/><Relationship Id="rId3762" Type="http://schemas.openxmlformats.org/officeDocument/2006/relationships/hyperlink" Target="http://twitter.com/Viejis39/statuses/1353698856941314048" TargetMode="External"/><Relationship Id="rId1100" Type="http://schemas.openxmlformats.org/officeDocument/2006/relationships/hyperlink" Target="http://pbs.twimg.com/profile_images/1259873476157960192/a9q_ytGs_normal.jpg" TargetMode="External"/><Relationship Id="rId2431" Type="http://schemas.openxmlformats.org/officeDocument/2006/relationships/hyperlink" Target="http://pbs.twimg.com/profile_images/1066800299266924544/n_bfyW8C_normal.jpg" TargetMode="External"/><Relationship Id="rId3761" Type="http://schemas.openxmlformats.org/officeDocument/2006/relationships/hyperlink" Target="http://pbs.twimg.com/profile_images/1502383989/Foto_Twitter_viejis_39_normal.jpg" TargetMode="External"/><Relationship Id="rId1101" Type="http://schemas.openxmlformats.org/officeDocument/2006/relationships/hyperlink" Target="http://twitter.com/nsns0509/statuses/1353699387394822148" TargetMode="External"/><Relationship Id="rId2432" Type="http://schemas.openxmlformats.org/officeDocument/2006/relationships/hyperlink" Target="http://twitter.com/nemu_nemu_1221/statuses/1353699133962391553" TargetMode="External"/><Relationship Id="rId3764" Type="http://schemas.openxmlformats.org/officeDocument/2006/relationships/hyperlink" Target="http://twitter.com/JanRomes/statuses/1353698856777572352" TargetMode="External"/><Relationship Id="rId1102" Type="http://schemas.openxmlformats.org/officeDocument/2006/relationships/hyperlink" Target="http://pbs.twimg.com/profile_images/1254801308441120768/Q22UwgTY_normal.jpg" TargetMode="External"/><Relationship Id="rId2433" Type="http://schemas.openxmlformats.org/officeDocument/2006/relationships/hyperlink" Target="http://pbs.twimg.com/profile_images/1345064092600438789/j_e1JqZK_normal.jpg" TargetMode="External"/><Relationship Id="rId3763" Type="http://schemas.openxmlformats.org/officeDocument/2006/relationships/hyperlink" Target="http://pbs.twimg.com/profile_images/1024705041561735168/4giIcLXL_normal.jpg" TargetMode="External"/><Relationship Id="rId3711" Type="http://schemas.openxmlformats.org/officeDocument/2006/relationships/hyperlink" Target="http://twitter.com/31Softtennis/statuses/1353698868328718336" TargetMode="External"/><Relationship Id="rId3710" Type="http://schemas.openxmlformats.org/officeDocument/2006/relationships/hyperlink" Target="http://pbs.twimg.com/profile_images/1136485747094016000/FAWJzbeu_normal.jpg" TargetMode="External"/><Relationship Id="rId3713" Type="http://schemas.openxmlformats.org/officeDocument/2006/relationships/hyperlink" Target="http://twitter.com/knsknnt/statuses/1353698867041116161" TargetMode="External"/><Relationship Id="rId3712" Type="http://schemas.openxmlformats.org/officeDocument/2006/relationships/hyperlink" Target="http://pbs.twimg.com/profile_images/1281217325643870208/ZyEfkv4g_normal.jpg" TargetMode="External"/><Relationship Id="rId3715" Type="http://schemas.openxmlformats.org/officeDocument/2006/relationships/hyperlink" Target="http://twitter.com/l1BWlfQFNEMCOi7/statuses/1353698866688708618" TargetMode="External"/><Relationship Id="rId3714" Type="http://schemas.openxmlformats.org/officeDocument/2006/relationships/hyperlink" Target="http://pbs.twimg.com/profile_images/1335175826225041409/LvAdjoNi_normal.jpg" TargetMode="External"/><Relationship Id="rId3717" Type="http://schemas.openxmlformats.org/officeDocument/2006/relationships/hyperlink" Target="http://twitter.com/HMS_AMAZON/statuses/1353698865870893056" TargetMode="External"/><Relationship Id="rId3716" Type="http://schemas.openxmlformats.org/officeDocument/2006/relationships/hyperlink" Target="http://pbs.twimg.com/profile_images/1266911992658358272/CRTP1QOP_normal.jpg" TargetMode="External"/><Relationship Id="rId3719" Type="http://schemas.openxmlformats.org/officeDocument/2006/relationships/hyperlink" Target="http://twitter.com/HausOfSteph_/statuses/1353698865661272064" TargetMode="External"/><Relationship Id="rId3718" Type="http://schemas.openxmlformats.org/officeDocument/2006/relationships/hyperlink" Target="http://pbs.twimg.com/profile_images/1346547309253898240/1t3qBGnJ_normal.jpg" TargetMode="External"/><Relationship Id="rId3700" Type="http://schemas.openxmlformats.org/officeDocument/2006/relationships/hyperlink" Target="http://pbs.twimg.com/profile_images/3488993263/387506ad910c503b9b4fbbcaaafceeb2_normal.jpeg" TargetMode="External"/><Relationship Id="rId3702" Type="http://schemas.openxmlformats.org/officeDocument/2006/relationships/hyperlink" Target="http://pbs.twimg.com/profile_images/1348955404387065858/4dZ1CZKq_normal.jpg" TargetMode="External"/><Relationship Id="rId3701" Type="http://schemas.openxmlformats.org/officeDocument/2006/relationships/hyperlink" Target="http://twitter.com/mina_courtney/statuses/1353698870283431938" TargetMode="External"/><Relationship Id="rId3704" Type="http://schemas.openxmlformats.org/officeDocument/2006/relationships/hyperlink" Target="http://pbs.twimg.com/profile_images/1338538216778063875/-Z8GO3gU_normal.jpg" TargetMode="External"/><Relationship Id="rId3703" Type="http://schemas.openxmlformats.org/officeDocument/2006/relationships/hyperlink" Target="http://twitter.com/ghisthis/statuses/1353698869436063744" TargetMode="External"/><Relationship Id="rId3706" Type="http://schemas.openxmlformats.org/officeDocument/2006/relationships/hyperlink" Target="http://pbs.twimg.com/profile_images/378800000423131880/acf2b58582ef3710a91bf44a279592a4_normal.jpeg" TargetMode="External"/><Relationship Id="rId3705" Type="http://schemas.openxmlformats.org/officeDocument/2006/relationships/hyperlink" Target="http://twitter.com/SoheilKhan_/statuses/1353698868953817091" TargetMode="External"/><Relationship Id="rId3708" Type="http://schemas.openxmlformats.org/officeDocument/2006/relationships/hyperlink" Target="http://pbs.twimg.com/profile_images/378800000041195170/99e61f3da8a11dbd82e85d6115e09f07_normal.jpeg" TargetMode="External"/><Relationship Id="rId3707" Type="http://schemas.openxmlformats.org/officeDocument/2006/relationships/hyperlink" Target="http://twitter.com/au_kbj/statuses/1353698868521648128" TargetMode="External"/><Relationship Id="rId3709" Type="http://schemas.openxmlformats.org/officeDocument/2006/relationships/hyperlink" Target="http://twitter.com/yupiopipipi0123/statuses/1353698868467179521" TargetMode="External"/><Relationship Id="rId2401" Type="http://schemas.openxmlformats.org/officeDocument/2006/relationships/hyperlink" Target="http://pbs.twimg.com/profile_images/1237232579981406208/YOzGTK1a_normal.jpg" TargetMode="External"/><Relationship Id="rId3733" Type="http://schemas.openxmlformats.org/officeDocument/2006/relationships/hyperlink" Target="http://pbs.twimg.com/profile_images/985431416824459264/aUfYtc8d_normal.jpg" TargetMode="External"/><Relationship Id="rId2402" Type="http://schemas.openxmlformats.org/officeDocument/2006/relationships/hyperlink" Target="http://twitter.com/pczJrN0Sfd9Fble/statuses/1353699140765691904" TargetMode="External"/><Relationship Id="rId3732" Type="http://schemas.openxmlformats.org/officeDocument/2006/relationships/hyperlink" Target="http://twitter.com/matsuge23/statuses/1353698862871928832" TargetMode="External"/><Relationship Id="rId2403" Type="http://schemas.openxmlformats.org/officeDocument/2006/relationships/hyperlink" Target="http://pbs.twimg.com/profile_images/3228803439/3adf7206d9f4176f27f808b8a34c5fc3_normal.png" TargetMode="External"/><Relationship Id="rId3735" Type="http://schemas.openxmlformats.org/officeDocument/2006/relationships/hyperlink" Target="http://pbs.twimg.com/profile_images/1187711629439275008/8h87PL0A_normal.jpg" TargetMode="External"/><Relationship Id="rId2404" Type="http://schemas.openxmlformats.org/officeDocument/2006/relationships/hyperlink" Target="http://twitter.com/osusumeme/statuses/1353699140430139392" TargetMode="External"/><Relationship Id="rId3734" Type="http://schemas.openxmlformats.org/officeDocument/2006/relationships/hyperlink" Target="http://twitter.com/laststepghi/statuses/1353698862708342784" TargetMode="External"/><Relationship Id="rId2405" Type="http://schemas.openxmlformats.org/officeDocument/2006/relationships/hyperlink" Target="http://pbs.twimg.com/profile_images/1346027554889560066/-Lnc1Yla_normal.jpg" TargetMode="External"/><Relationship Id="rId3737" Type="http://schemas.openxmlformats.org/officeDocument/2006/relationships/hyperlink" Target="http://pbs.twimg.com/profile_images/1071108033210695680/AeCUgoAz_normal.jpg" TargetMode="External"/><Relationship Id="rId2406" Type="http://schemas.openxmlformats.org/officeDocument/2006/relationships/hyperlink" Target="http://twitter.com/ffrdtj/statuses/1353699140413267968" TargetMode="External"/><Relationship Id="rId3736" Type="http://schemas.openxmlformats.org/officeDocument/2006/relationships/hyperlink" Target="http://twitter.com/kotokotorinz/statuses/1353698861869633536" TargetMode="External"/><Relationship Id="rId2407" Type="http://schemas.openxmlformats.org/officeDocument/2006/relationships/hyperlink" Target="http://pbs.twimg.com/profile_images/1346027554889560066/-Lnc1Yla_normal.jpg" TargetMode="External"/><Relationship Id="rId3739" Type="http://schemas.openxmlformats.org/officeDocument/2006/relationships/hyperlink" Target="http://pbs.twimg.com/profile_images/1168760727676436480/vCmchNs8_normal.jpg" TargetMode="External"/><Relationship Id="rId2408" Type="http://schemas.openxmlformats.org/officeDocument/2006/relationships/hyperlink" Target="http://twitter.com/ffrdtj/statuses/1353699140358688770" TargetMode="External"/><Relationship Id="rId3738" Type="http://schemas.openxmlformats.org/officeDocument/2006/relationships/hyperlink" Target="http://twitter.com/MainChannel_/statuses/1353698861672488960" TargetMode="External"/><Relationship Id="rId2409" Type="http://schemas.openxmlformats.org/officeDocument/2006/relationships/hyperlink" Target="http://pbs.twimg.com/profile_images/1133325528427950080/HdjN2BIn_normal.png" TargetMode="External"/><Relationship Id="rId3731" Type="http://schemas.openxmlformats.org/officeDocument/2006/relationships/hyperlink" Target="http://pbs.twimg.com/profile_images/900709013104361472/vPuRnXUk_normal.png" TargetMode="External"/><Relationship Id="rId2400" Type="http://schemas.openxmlformats.org/officeDocument/2006/relationships/hyperlink" Target="http://twitter.com/shiki_onn/statuses/1353699140778090496" TargetMode="External"/><Relationship Id="rId3730" Type="http://schemas.openxmlformats.org/officeDocument/2006/relationships/hyperlink" Target="http://twitter.com/StWorld18/statuses/1353698862951657473" TargetMode="External"/><Relationship Id="rId3722" Type="http://schemas.openxmlformats.org/officeDocument/2006/relationships/hyperlink" Target="http://pbs.twimg.com/profile_images/1082937900570796032/tRtwwuAo_normal.jpg" TargetMode="External"/><Relationship Id="rId3721" Type="http://schemas.openxmlformats.org/officeDocument/2006/relationships/hyperlink" Target="http://twitter.com/Buck_Dharma/statuses/1353698865543663621" TargetMode="External"/><Relationship Id="rId3724" Type="http://schemas.openxmlformats.org/officeDocument/2006/relationships/hyperlink" Target="http://pbs.twimg.com/profile_images/1016965125247459328/fXT5n-Zj_normal.jpg" TargetMode="External"/><Relationship Id="rId3723" Type="http://schemas.openxmlformats.org/officeDocument/2006/relationships/hyperlink" Target="http://twitter.com/ousWT2f5xjWkoKC/statuses/1353698864893546502" TargetMode="External"/><Relationship Id="rId3726" Type="http://schemas.openxmlformats.org/officeDocument/2006/relationships/hyperlink" Target="http://pbs.twimg.com/profile_images/1269477970516697088/12uWYRyS_normal.jpg" TargetMode="External"/><Relationship Id="rId3725" Type="http://schemas.openxmlformats.org/officeDocument/2006/relationships/hyperlink" Target="http://twitter.com/miffy23555/statuses/1353698864809742337" TargetMode="External"/><Relationship Id="rId3728" Type="http://schemas.openxmlformats.org/officeDocument/2006/relationships/hyperlink" Target="https://t.co/AF3Kcze7ic" TargetMode="External"/><Relationship Id="rId3727" Type="http://schemas.openxmlformats.org/officeDocument/2006/relationships/hyperlink" Target="http://twitter.com/Koboku_Ikuo/statuses/1353698863115243520" TargetMode="External"/><Relationship Id="rId3729" Type="http://schemas.openxmlformats.org/officeDocument/2006/relationships/hyperlink" Target="http://pbs.twimg.com/profile_images/1213440232743268354/vPn4jDuW_normal.jpg" TargetMode="External"/><Relationship Id="rId3720" Type="http://schemas.openxmlformats.org/officeDocument/2006/relationships/hyperlink" Target="http://abs.twimg.com/sticky/default_profile_images/default_profile_normal.png" TargetMode="External"/><Relationship Id="rId4206" Type="http://schemas.openxmlformats.org/officeDocument/2006/relationships/hyperlink" Target="http://twitter.com/BritonandDane/statuses/1353698771654365185" TargetMode="External"/><Relationship Id="rId5538" Type="http://schemas.openxmlformats.org/officeDocument/2006/relationships/hyperlink" Target="http://twitter.com/7Pow3/statuses/1353698497422188549" TargetMode="External"/><Relationship Id="rId4205" Type="http://schemas.openxmlformats.org/officeDocument/2006/relationships/hyperlink" Target="http://pbs.twimg.com/profile_images/615942985469964288/2ezq-yDN_normal.jpg" TargetMode="External"/><Relationship Id="rId5539" Type="http://schemas.openxmlformats.org/officeDocument/2006/relationships/hyperlink" Target="http://pbs.twimg.com/profile_images/1316215930913992707/PY_BR1ZB_normal.jpg" TargetMode="External"/><Relationship Id="rId4208" Type="http://schemas.openxmlformats.org/officeDocument/2006/relationships/hyperlink" Target="http://twitter.com/qm1BrIZ36uQwwxB/statuses/1353698771645808640" TargetMode="External"/><Relationship Id="rId5536" Type="http://schemas.openxmlformats.org/officeDocument/2006/relationships/hyperlink" Target="http://twitter.com/naminami911715/statuses/1353698497862668288" TargetMode="External"/><Relationship Id="rId4207" Type="http://schemas.openxmlformats.org/officeDocument/2006/relationships/hyperlink" Target="http://pbs.twimg.com/profile_images/1342823387282870272/J-c21w2n_normal.jpg" TargetMode="External"/><Relationship Id="rId5537" Type="http://schemas.openxmlformats.org/officeDocument/2006/relationships/hyperlink" Target="http://pbs.twimg.com/profile_images/1237025786533576704/LQLN_12h_normal.jpg" TargetMode="External"/><Relationship Id="rId590" Type="http://schemas.openxmlformats.org/officeDocument/2006/relationships/hyperlink" Target="http://twitter.com/milktea337/statuses/1353699494752260097" TargetMode="External"/><Relationship Id="rId4209" Type="http://schemas.openxmlformats.org/officeDocument/2006/relationships/hyperlink" Target="http://pbs.twimg.com/profile_images/1255324546632159233/W-DU7BL5_normal.jpg" TargetMode="External"/><Relationship Id="rId589" Type="http://schemas.openxmlformats.org/officeDocument/2006/relationships/hyperlink" Target="http://pbs.twimg.com/profile_images/1287006317983354881/PZFwzKL9_normal.jpg" TargetMode="External"/><Relationship Id="rId588" Type="http://schemas.openxmlformats.org/officeDocument/2006/relationships/hyperlink" Target="http://twitter.com/linestamp180/statuses/1353699495247187969" TargetMode="External"/><Relationship Id="rId1170" Type="http://schemas.openxmlformats.org/officeDocument/2006/relationships/hyperlink" Target="http://pbs.twimg.com/profile_images/906523195259289600/1K6zB6Yb_normal.jpg" TargetMode="External"/><Relationship Id="rId1171" Type="http://schemas.openxmlformats.org/officeDocument/2006/relationships/hyperlink" Target="http://twitter.com/odenven2/statuses/1353699372584689664" TargetMode="External"/><Relationship Id="rId583" Type="http://schemas.openxmlformats.org/officeDocument/2006/relationships/hyperlink" Target="http://pbs.twimg.com/profile_images/911528792111276032/1_aMO_7Y_normal.jpg" TargetMode="External"/><Relationship Id="rId1172" Type="http://schemas.openxmlformats.org/officeDocument/2006/relationships/hyperlink" Target="http://pbs.twimg.com/profile_images/378800000675288559/5e365b199fa8aa7dd69d8ce6c5cbf5e8_normal.jpeg" TargetMode="External"/><Relationship Id="rId5530" Type="http://schemas.openxmlformats.org/officeDocument/2006/relationships/hyperlink" Target="http://twitter.com/downtown1224/statuses/1353698502602158080" TargetMode="External"/><Relationship Id="rId582" Type="http://schemas.openxmlformats.org/officeDocument/2006/relationships/hyperlink" Target="http://twitter.com/angelus_0923/statuses/1353699495448436737" TargetMode="External"/><Relationship Id="rId1173" Type="http://schemas.openxmlformats.org/officeDocument/2006/relationships/hyperlink" Target="http://twitter.com/VetterLibby/statuses/1353699372316336128" TargetMode="External"/><Relationship Id="rId5531" Type="http://schemas.openxmlformats.org/officeDocument/2006/relationships/hyperlink" Target="http://pbs.twimg.com/profile_images/1311614035868225538/SkgcsoBF_normal.jpg" TargetMode="External"/><Relationship Id="rId581" Type="http://schemas.openxmlformats.org/officeDocument/2006/relationships/hyperlink" Target="http://pbs.twimg.com/profile_images/1347913676800487426/UaDQGaeQ_normal.jpg" TargetMode="External"/><Relationship Id="rId1174" Type="http://schemas.openxmlformats.org/officeDocument/2006/relationships/hyperlink" Target="http://pbs.twimg.com/profile_images/1320748752840216578/s3opGeKf_normal.jpg" TargetMode="External"/><Relationship Id="rId4200" Type="http://schemas.openxmlformats.org/officeDocument/2006/relationships/hyperlink" Target="http://twitter.com/sougo_review/statuses/1353698772799287296" TargetMode="External"/><Relationship Id="rId580" Type="http://schemas.openxmlformats.org/officeDocument/2006/relationships/hyperlink" Target="http://twitter.com/miyatyaricuri/statuses/1353699495553298433" TargetMode="External"/><Relationship Id="rId1175" Type="http://schemas.openxmlformats.org/officeDocument/2006/relationships/hyperlink" Target="http://twitter.com/rika_0612_yoi/statuses/1353699371980713984" TargetMode="External"/><Relationship Id="rId587" Type="http://schemas.openxmlformats.org/officeDocument/2006/relationships/hyperlink" Target="http://pbs.twimg.com/profile_images/506778035215810560/qEgvI9Yv_normal.jpeg" TargetMode="External"/><Relationship Id="rId1176" Type="http://schemas.openxmlformats.org/officeDocument/2006/relationships/hyperlink" Target="http://pbs.twimg.com/profile_images/1300126361441378304/mVAMZCYE_normal.jpg" TargetMode="External"/><Relationship Id="rId4202" Type="http://schemas.openxmlformats.org/officeDocument/2006/relationships/hyperlink" Target="http://twitter.com/anitakayduvall/statuses/1353698772656730113" TargetMode="External"/><Relationship Id="rId5534" Type="http://schemas.openxmlformats.org/officeDocument/2006/relationships/hyperlink" Target="http://twitter.com/wildnmild4u/statuses/1353698500807172096" TargetMode="External"/><Relationship Id="rId586" Type="http://schemas.openxmlformats.org/officeDocument/2006/relationships/hyperlink" Target="http://twitter.com/devin_salesman/statuses/1353699495276642306" TargetMode="External"/><Relationship Id="rId1177" Type="http://schemas.openxmlformats.org/officeDocument/2006/relationships/hyperlink" Target="http://twitter.com/sleeve_pear/statuses/1353699371628421120" TargetMode="External"/><Relationship Id="rId4201" Type="http://schemas.openxmlformats.org/officeDocument/2006/relationships/hyperlink" Target="http://abs.twimg.com/sticky/default_profile_images/default_profile_normal.png" TargetMode="External"/><Relationship Id="rId5535" Type="http://schemas.openxmlformats.org/officeDocument/2006/relationships/hyperlink" Target="http://pbs.twimg.com/profile_images/1344674014720110596/axGG6j_k_normal.jpg" TargetMode="External"/><Relationship Id="rId585" Type="http://schemas.openxmlformats.org/officeDocument/2006/relationships/hyperlink" Target="http://pbs.twimg.com/profile_images/793461184963936257/U7sVL8wG_normal.jpg" TargetMode="External"/><Relationship Id="rId1178" Type="http://schemas.openxmlformats.org/officeDocument/2006/relationships/hyperlink" Target="http://pbs.twimg.com/profile_images/1330377225493950467/GBC53cUm_normal.jpg" TargetMode="External"/><Relationship Id="rId4204" Type="http://schemas.openxmlformats.org/officeDocument/2006/relationships/hyperlink" Target="http://twitter.com/nnnmmm0518m/statuses/1353698772090380291" TargetMode="External"/><Relationship Id="rId5532" Type="http://schemas.openxmlformats.org/officeDocument/2006/relationships/hyperlink" Target="http://twitter.com/JacquieMcLean10/statuses/1353698502392614913" TargetMode="External"/><Relationship Id="rId584" Type="http://schemas.openxmlformats.org/officeDocument/2006/relationships/hyperlink" Target="http://twitter.com/rapi_BanSino/statuses/1353699495305834497" TargetMode="External"/><Relationship Id="rId1179" Type="http://schemas.openxmlformats.org/officeDocument/2006/relationships/hyperlink" Target="http://twitter.com/_MatthewEvanoff/statuses/1353699371146227714" TargetMode="External"/><Relationship Id="rId4203" Type="http://schemas.openxmlformats.org/officeDocument/2006/relationships/hyperlink" Target="http://pbs.twimg.com/profile_images/1341224845632126976/erO_jOM5_normal.jpg" TargetMode="External"/><Relationship Id="rId5533" Type="http://schemas.openxmlformats.org/officeDocument/2006/relationships/hyperlink" Target="http://pbs.twimg.com/profile_images/2160973089/Blog_pic_button_normal.jpg" TargetMode="External"/><Relationship Id="rId1169" Type="http://schemas.openxmlformats.org/officeDocument/2006/relationships/hyperlink" Target="http://twitter.com/dwanejames2/statuses/1353699372639219713" TargetMode="External"/><Relationship Id="rId5527" Type="http://schemas.openxmlformats.org/officeDocument/2006/relationships/hyperlink" Target="http://pbs.twimg.com/profile_images/811951406932324352/FuLgUiBj_normal.jpg" TargetMode="External"/><Relationship Id="rId5528" Type="http://schemas.openxmlformats.org/officeDocument/2006/relationships/hyperlink" Target="http://twitter.com/pakachan999/statuses/1353698502610624512" TargetMode="External"/><Relationship Id="rId5525" Type="http://schemas.openxmlformats.org/officeDocument/2006/relationships/hyperlink" Target="http://pbs.twimg.com/profile_images/1319600512463818753/OpbS2PQo_normal.jpg" TargetMode="External"/><Relationship Id="rId5526" Type="http://schemas.openxmlformats.org/officeDocument/2006/relationships/hyperlink" Target="http://twitter.com/ya_1224_mi/statuses/1353698502715404289" TargetMode="External"/><Relationship Id="rId5529" Type="http://schemas.openxmlformats.org/officeDocument/2006/relationships/hyperlink" Target="http://pbs.twimg.com/profile_images/1166683625661710336/-rGhtK7S_normal.jpg" TargetMode="External"/><Relationship Id="rId579" Type="http://schemas.openxmlformats.org/officeDocument/2006/relationships/hyperlink" Target="http://pbs.twimg.com/profile_images/603430605322256384/HEPiFIgl_normal.jpg" TargetMode="External"/><Relationship Id="rId578" Type="http://schemas.openxmlformats.org/officeDocument/2006/relationships/hyperlink" Target="http://twitter.com/saigon636/statuses/1353699495922425856" TargetMode="External"/><Relationship Id="rId577" Type="http://schemas.openxmlformats.org/officeDocument/2006/relationships/hyperlink" Target="http://pbs.twimg.com/profile_images/1321766484759080966/nOcT8lOB_normal.jpg" TargetMode="External"/><Relationship Id="rId2490" Type="http://schemas.openxmlformats.org/officeDocument/2006/relationships/hyperlink" Target="http://twitter.com/m0fobboI490cpMo/statuses/1353699118674137088" TargetMode="External"/><Relationship Id="rId1160" Type="http://schemas.openxmlformats.org/officeDocument/2006/relationships/hyperlink" Target="http://pbs.twimg.com/profile_images/1135363937552125953/ieHvfz1x_normal.jpg" TargetMode="External"/><Relationship Id="rId2491" Type="http://schemas.openxmlformats.org/officeDocument/2006/relationships/hyperlink" Target="http://pbs.twimg.com/profile_images/965454933762883584/cHflfa8V_normal.jpg" TargetMode="External"/><Relationship Id="rId572" Type="http://schemas.openxmlformats.org/officeDocument/2006/relationships/hyperlink" Target="http://twitter.com/mochi29/statuses/1353699496484474883" TargetMode="External"/><Relationship Id="rId1161" Type="http://schemas.openxmlformats.org/officeDocument/2006/relationships/hyperlink" Target="http://twitter.com/PuruPuru_Zeri/statuses/1353699374077906944" TargetMode="External"/><Relationship Id="rId2492" Type="http://schemas.openxmlformats.org/officeDocument/2006/relationships/hyperlink" Target="http://twitter.com/20120411a/statuses/1353699118137270272" TargetMode="External"/><Relationship Id="rId571" Type="http://schemas.openxmlformats.org/officeDocument/2006/relationships/hyperlink" Target="http://pbs.twimg.com/profile_images/622375242246156289/_w7O1LtD_normal.jpg" TargetMode="External"/><Relationship Id="rId1162" Type="http://schemas.openxmlformats.org/officeDocument/2006/relationships/hyperlink" Target="http://pbs.twimg.com/profile_images/1332088945522470914/pEWUOmrq_normal.jpg" TargetMode="External"/><Relationship Id="rId2493" Type="http://schemas.openxmlformats.org/officeDocument/2006/relationships/hyperlink" Target="http://pbs.twimg.com/profile_images/1334995898602930176/NsCCxu-f_normal.jpg" TargetMode="External"/><Relationship Id="rId5520" Type="http://schemas.openxmlformats.org/officeDocument/2006/relationships/hyperlink" Target="http://twitter.com/a_kayla_carson/statuses/1353698503961272320" TargetMode="External"/><Relationship Id="rId570" Type="http://schemas.openxmlformats.org/officeDocument/2006/relationships/hyperlink" Target="http://twitter.com/daratoku/statuses/1353699497159757824" TargetMode="External"/><Relationship Id="rId1163" Type="http://schemas.openxmlformats.org/officeDocument/2006/relationships/hyperlink" Target="http://twitter.com/ZenAlert/statuses/1353699373667000320" TargetMode="External"/><Relationship Id="rId2494" Type="http://schemas.openxmlformats.org/officeDocument/2006/relationships/hyperlink" Target="http://twitter.com/uw4men2/statuses/1353699117592055808" TargetMode="External"/><Relationship Id="rId1164" Type="http://schemas.openxmlformats.org/officeDocument/2006/relationships/hyperlink" Target="http://pbs.twimg.com/profile_images/378800000611094811/a45cec3a47521aad0a84ff9676c5d22a_normal.png" TargetMode="External"/><Relationship Id="rId2495" Type="http://schemas.openxmlformats.org/officeDocument/2006/relationships/hyperlink" Target="http://pbs.twimg.com/profile_images/1129060170544422913/BKFSx-CY_normal.jpg" TargetMode="External"/><Relationship Id="rId576" Type="http://schemas.openxmlformats.org/officeDocument/2006/relationships/hyperlink" Target="http://twitter.com/sometimesmovies/statuses/1353699496157298688" TargetMode="External"/><Relationship Id="rId1165" Type="http://schemas.openxmlformats.org/officeDocument/2006/relationships/hyperlink" Target="http://twitter.com/IARTG/statuses/1353699373301985280" TargetMode="External"/><Relationship Id="rId2496" Type="http://schemas.openxmlformats.org/officeDocument/2006/relationships/hyperlink" Target="http://twitter.com/SherBailey/statuses/1353699117478928384" TargetMode="External"/><Relationship Id="rId5523" Type="http://schemas.openxmlformats.org/officeDocument/2006/relationships/hyperlink" Target="http://pbs.twimg.com/profile_images/1210455168250085381/LWNTxPFc_normal.jpg" TargetMode="External"/><Relationship Id="rId575" Type="http://schemas.openxmlformats.org/officeDocument/2006/relationships/hyperlink" Target="http://pbs.twimg.com/profile_images/1348012354689236997/VR5_7NWU_normal.jpg" TargetMode="External"/><Relationship Id="rId1166" Type="http://schemas.openxmlformats.org/officeDocument/2006/relationships/hyperlink" Target="http://pbs.twimg.com/profile_images/929361665182670848/XKi2XAvP_normal.jpg" TargetMode="External"/><Relationship Id="rId2497" Type="http://schemas.openxmlformats.org/officeDocument/2006/relationships/hyperlink" Target="http://pbs.twimg.com/profile_images/1316966869513904128/HaXa2yx5_normal.jpg" TargetMode="External"/><Relationship Id="rId5524" Type="http://schemas.openxmlformats.org/officeDocument/2006/relationships/hyperlink" Target="http://twitter.com/guts_ya/statuses/1353698503499907084" TargetMode="External"/><Relationship Id="rId574" Type="http://schemas.openxmlformats.org/officeDocument/2006/relationships/hyperlink" Target="http://twitter.com/himako_d8686e/statuses/1353699496346095616" TargetMode="External"/><Relationship Id="rId1167" Type="http://schemas.openxmlformats.org/officeDocument/2006/relationships/hyperlink" Target="http://twitter.com/taiyou9050/statuses/1353699373108981760" TargetMode="External"/><Relationship Id="rId2498" Type="http://schemas.openxmlformats.org/officeDocument/2006/relationships/hyperlink" Target="http://twitter.com/EDYg14u8zWwzXaI/statuses/1353699117386461184" TargetMode="External"/><Relationship Id="rId5521" Type="http://schemas.openxmlformats.org/officeDocument/2006/relationships/hyperlink" Target="http://pbs.twimg.com/profile_images/1061533875065638915/EJbC_mo2_normal.jpg" TargetMode="External"/><Relationship Id="rId573" Type="http://schemas.openxmlformats.org/officeDocument/2006/relationships/hyperlink" Target="http://pbs.twimg.com/profile_images/1010886695833628672/Sj79Pql8_normal.jpg" TargetMode="External"/><Relationship Id="rId1168" Type="http://schemas.openxmlformats.org/officeDocument/2006/relationships/hyperlink" Target="http://pbs.twimg.com/profile_images/1348117958732648449/QoHLl_OD_normal.jpg" TargetMode="External"/><Relationship Id="rId2499" Type="http://schemas.openxmlformats.org/officeDocument/2006/relationships/hyperlink" Target="http://pbs.twimg.com/profile_images/1109804616504365059/PjG7jLxz_normal.jpg" TargetMode="External"/><Relationship Id="rId5522" Type="http://schemas.openxmlformats.org/officeDocument/2006/relationships/hyperlink" Target="http://twitter.com/orinn0/statuses/1353698503898275842" TargetMode="External"/><Relationship Id="rId4228" Type="http://schemas.openxmlformats.org/officeDocument/2006/relationships/hyperlink" Target="http://twitter.com/Sj3ZRRU1g5nrL2S/statuses/1353698768353280000" TargetMode="External"/><Relationship Id="rId4227" Type="http://schemas.openxmlformats.org/officeDocument/2006/relationships/hyperlink" Target="http://pbs.twimg.com/profile_images/1236344248246530048/dseF0Msr_normal.jpg" TargetMode="External"/><Relationship Id="rId5558" Type="http://schemas.openxmlformats.org/officeDocument/2006/relationships/hyperlink" Target="http://twitter.com/AiraMotivation/statuses/1353698493051793409" TargetMode="External"/><Relationship Id="rId4229" Type="http://schemas.openxmlformats.org/officeDocument/2006/relationships/hyperlink" Target="http://pbs.twimg.com/profile_images/1347942693016465409/GR-kyLl1_normal.png" TargetMode="External"/><Relationship Id="rId5559" Type="http://schemas.openxmlformats.org/officeDocument/2006/relationships/hyperlink" Target="http://pbs.twimg.com/profile_images/953154677935230976/dGWY3vuK_normal.jpg" TargetMode="External"/><Relationship Id="rId1190" Type="http://schemas.openxmlformats.org/officeDocument/2006/relationships/hyperlink" Target="http://pbs.twimg.com/profile_images/900044287357747200/3y78dUZl_normal.jpg" TargetMode="External"/><Relationship Id="rId1191" Type="http://schemas.openxmlformats.org/officeDocument/2006/relationships/hyperlink" Target="http://twitter.com/AmazonHelp/statuses/1353699368814206982" TargetMode="External"/><Relationship Id="rId1192" Type="http://schemas.openxmlformats.org/officeDocument/2006/relationships/hyperlink" Target="http://pbs.twimg.com/profile_images/1067021845478572033/0bjIG6rV_normal.jpg" TargetMode="External"/><Relationship Id="rId1193" Type="http://schemas.openxmlformats.org/officeDocument/2006/relationships/hyperlink" Target="http://twitter.com/m_s40016787/statuses/1353699366884659201" TargetMode="External"/><Relationship Id="rId1194" Type="http://schemas.openxmlformats.org/officeDocument/2006/relationships/hyperlink" Target="http://pbs.twimg.com/profile_images/1345582204613586944/DczowZpT_normal.jpg" TargetMode="External"/><Relationship Id="rId4220" Type="http://schemas.openxmlformats.org/officeDocument/2006/relationships/hyperlink" Target="http://twitter.com/Amazingdeals360/statuses/1353698769888415744" TargetMode="External"/><Relationship Id="rId5552" Type="http://schemas.openxmlformats.org/officeDocument/2006/relationships/hyperlink" Target="http://twitter.com/hiromi_ohtani/statuses/1353698494939160576" TargetMode="External"/><Relationship Id="rId1195" Type="http://schemas.openxmlformats.org/officeDocument/2006/relationships/hyperlink" Target="http://twitter.com/minayuka321/statuses/1353699366142238723" TargetMode="External"/><Relationship Id="rId5553" Type="http://schemas.openxmlformats.org/officeDocument/2006/relationships/hyperlink" Target="http://pbs.twimg.com/profile_images/1340288382816067590/9KLipyxi_normal.jpg" TargetMode="External"/><Relationship Id="rId1196" Type="http://schemas.openxmlformats.org/officeDocument/2006/relationships/hyperlink" Target="http://pbs.twimg.com/profile_images/1239061530655641601/ByLw0IjR_normal.jpg" TargetMode="External"/><Relationship Id="rId4222" Type="http://schemas.openxmlformats.org/officeDocument/2006/relationships/hyperlink" Target="http://twitter.com/nonnonnonnn33/statuses/1353698769846431744" TargetMode="External"/><Relationship Id="rId5550" Type="http://schemas.openxmlformats.org/officeDocument/2006/relationships/hyperlink" Target="http://twitter.com/bebe343222753/statuses/1353698495232794626" TargetMode="External"/><Relationship Id="rId1197" Type="http://schemas.openxmlformats.org/officeDocument/2006/relationships/hyperlink" Target="http://twitter.com/heshin0103/statuses/1353699365374758912" TargetMode="External"/><Relationship Id="rId4221" Type="http://schemas.openxmlformats.org/officeDocument/2006/relationships/hyperlink" Target="http://pbs.twimg.com/profile_images/1348586027313635329/YrfN78P8_normal.jpg" TargetMode="External"/><Relationship Id="rId5551" Type="http://schemas.openxmlformats.org/officeDocument/2006/relationships/hyperlink" Target="http://pbs.twimg.com/profile_images/1135577155146903554/5slIwbyP_normal.jpg" TargetMode="External"/><Relationship Id="rId1198" Type="http://schemas.openxmlformats.org/officeDocument/2006/relationships/hyperlink" Target="http://pbs.twimg.com/profile_images/922053992154243072/UYAJGJbE_normal.jpg" TargetMode="External"/><Relationship Id="rId4224" Type="http://schemas.openxmlformats.org/officeDocument/2006/relationships/hyperlink" Target="http://twitter.com/anan9256/statuses/1353698768651075585" TargetMode="External"/><Relationship Id="rId5556" Type="http://schemas.openxmlformats.org/officeDocument/2006/relationships/hyperlink" Target="http://twitter.com/jannnudaruku2/statuses/1353698493227880449" TargetMode="External"/><Relationship Id="rId1199" Type="http://schemas.openxmlformats.org/officeDocument/2006/relationships/hyperlink" Target="http://twitter.com/JX03A/statuses/1353699365311766528" TargetMode="External"/><Relationship Id="rId4223" Type="http://schemas.openxmlformats.org/officeDocument/2006/relationships/hyperlink" Target="http://pbs.twimg.com/profile_images/1100727973919903744/H7y0m0TN_normal.png" TargetMode="External"/><Relationship Id="rId5557" Type="http://schemas.openxmlformats.org/officeDocument/2006/relationships/hyperlink" Target="http://pbs.twimg.com/profile_images/1517043205/cdd66063adaab8fd3264bc38392f1ce87aac425a4394_normal.jpg" TargetMode="External"/><Relationship Id="rId4226" Type="http://schemas.openxmlformats.org/officeDocument/2006/relationships/hyperlink" Target="http://twitter.com/JR91SGTWlFIUAYI/statuses/1353698768558772224" TargetMode="External"/><Relationship Id="rId5554" Type="http://schemas.openxmlformats.org/officeDocument/2006/relationships/hyperlink" Target="http://twitter.com/mrmr0518mr/statuses/1353698494448504832" TargetMode="External"/><Relationship Id="rId4225" Type="http://schemas.openxmlformats.org/officeDocument/2006/relationships/hyperlink" Target="http://pbs.twimg.com/profile_images/1297856336554680320/gu-UEofH_normal.jpg" TargetMode="External"/><Relationship Id="rId5555" Type="http://schemas.openxmlformats.org/officeDocument/2006/relationships/hyperlink" Target="http://pbs.twimg.com/profile_images/1325281859891159041/sy4s-HGd_normal.jpg" TargetMode="External"/><Relationship Id="rId4217" Type="http://schemas.openxmlformats.org/officeDocument/2006/relationships/hyperlink" Target="http://pbs.twimg.com/profile_images/990237159536783360/V5e0j9Pr_normal.jpg" TargetMode="External"/><Relationship Id="rId5549" Type="http://schemas.openxmlformats.org/officeDocument/2006/relationships/hyperlink" Target="http://pbs.twimg.com/profile_images/857619864957009920/nLHd3Yc1_normal.jpg" TargetMode="External"/><Relationship Id="rId4216" Type="http://schemas.openxmlformats.org/officeDocument/2006/relationships/hyperlink" Target="http://twitter.com/devin_salesman/statuses/1353698770207305730" TargetMode="External"/><Relationship Id="rId4219" Type="http://schemas.openxmlformats.org/officeDocument/2006/relationships/hyperlink" Target="http://pbs.twimg.com/profile_images/1057323147156893696/aJHk6gZs_normal.jpg" TargetMode="External"/><Relationship Id="rId5547" Type="http://schemas.openxmlformats.org/officeDocument/2006/relationships/hyperlink" Target="http://pbs.twimg.com/profile_images/1351305680783769605/fCOwfxMp_normal.jpg" TargetMode="External"/><Relationship Id="rId4218" Type="http://schemas.openxmlformats.org/officeDocument/2006/relationships/hyperlink" Target="http://twitter.com/ERASCardiac/statuses/1353698770165370881" TargetMode="External"/><Relationship Id="rId5548" Type="http://schemas.openxmlformats.org/officeDocument/2006/relationships/hyperlink" Target="http://twitter.com/UrUMPYHYO5c64kQ/statuses/1353698495442554881" TargetMode="External"/><Relationship Id="rId599" Type="http://schemas.openxmlformats.org/officeDocument/2006/relationships/hyperlink" Target="http://pbs.twimg.com/profile_images/825739021905174530/IUQJHh8O_normal.jpg" TargetMode="External"/><Relationship Id="rId1180" Type="http://schemas.openxmlformats.org/officeDocument/2006/relationships/hyperlink" Target="http://pbs.twimg.com/profile_images/378800000632882666/cfb4871fb565ddbd6acebb13825b8173_normal.jpeg" TargetMode="External"/><Relationship Id="rId1181" Type="http://schemas.openxmlformats.org/officeDocument/2006/relationships/hyperlink" Target="http://twitter.com/arteaIdia/statuses/1353699371062358021" TargetMode="External"/><Relationship Id="rId1182" Type="http://schemas.openxmlformats.org/officeDocument/2006/relationships/hyperlink" Target="http://pbs.twimg.com/profile_images/1349755875443920898/ys_7gCSd_normal.jpg" TargetMode="External"/><Relationship Id="rId594" Type="http://schemas.openxmlformats.org/officeDocument/2006/relationships/hyperlink" Target="http://twitter.com/DaveKatsune/statuses/1353699494144184326" TargetMode="External"/><Relationship Id="rId1183" Type="http://schemas.openxmlformats.org/officeDocument/2006/relationships/hyperlink" Target="http://twitter.com/borsha_tabassum/statuses/1353699370957328384" TargetMode="External"/><Relationship Id="rId5541" Type="http://schemas.openxmlformats.org/officeDocument/2006/relationships/hyperlink" Target="http://pbs.twimg.com/profile_images/1346451646960734211/tcQo1WJU_normal.jpg" TargetMode="External"/><Relationship Id="rId593" Type="http://schemas.openxmlformats.org/officeDocument/2006/relationships/hyperlink" Target="http://pbs.twimg.com/profile_images/1195925000567640069/eMAhxWB6_normal.jpg" TargetMode="External"/><Relationship Id="rId1184" Type="http://schemas.openxmlformats.org/officeDocument/2006/relationships/hyperlink" Target="http://pbs.twimg.com/profile_images/660052321779343360/C7UrJLYQ_normal.jpg" TargetMode="External"/><Relationship Id="rId5542" Type="http://schemas.openxmlformats.org/officeDocument/2006/relationships/hyperlink" Target="http://twitter.com/kokoatti17/statuses/1353698496482746368" TargetMode="External"/><Relationship Id="rId592" Type="http://schemas.openxmlformats.org/officeDocument/2006/relationships/hyperlink" Target="http://twitter.com/GMeiste46451726/statuses/1353699494433599490" TargetMode="External"/><Relationship Id="rId1185" Type="http://schemas.openxmlformats.org/officeDocument/2006/relationships/hyperlink" Target="http://twitter.com/ShoutOUTmyBook/statuses/1353699370911354882" TargetMode="External"/><Relationship Id="rId4211" Type="http://schemas.openxmlformats.org/officeDocument/2006/relationships/hyperlink" Target="http://pbs.twimg.com/profile_images/1040382444115918848/g4IZI2wu_normal.jpg" TargetMode="External"/><Relationship Id="rId591" Type="http://schemas.openxmlformats.org/officeDocument/2006/relationships/hyperlink" Target="http://pbs.twimg.com/profile_images/1299847878731427840/rj_oGGaa_normal.jpg" TargetMode="External"/><Relationship Id="rId1186" Type="http://schemas.openxmlformats.org/officeDocument/2006/relationships/hyperlink" Target="http://pbs.twimg.com/profile_images/1263826984754241544/NBsg-xws_normal.jpg" TargetMode="External"/><Relationship Id="rId4210" Type="http://schemas.openxmlformats.org/officeDocument/2006/relationships/hyperlink" Target="http://twitter.com/kotori_no_happy/statuses/1353698770458873856" TargetMode="External"/><Relationship Id="rId5540" Type="http://schemas.openxmlformats.org/officeDocument/2006/relationships/hyperlink" Target="http://twitter.com/_moonrobe_/statuses/1353698497250250752" TargetMode="External"/><Relationship Id="rId598" Type="http://schemas.openxmlformats.org/officeDocument/2006/relationships/hyperlink" Target="http://twitter.com/Lowrychris/statuses/1353699492588089344" TargetMode="External"/><Relationship Id="rId1187" Type="http://schemas.openxmlformats.org/officeDocument/2006/relationships/hyperlink" Target="http://twitter.com/Tears_hime/statuses/1353699370219294723" TargetMode="External"/><Relationship Id="rId4213" Type="http://schemas.openxmlformats.org/officeDocument/2006/relationships/hyperlink" Target="http://pbs.twimg.com/profile_images/1234823621094211585/Ggl0G_VX_normal.png" TargetMode="External"/><Relationship Id="rId5545" Type="http://schemas.openxmlformats.org/officeDocument/2006/relationships/hyperlink" Target="http://pbs.twimg.com/profile_images/1196879752922976256/uPF0xBK0_normal.jpg" TargetMode="External"/><Relationship Id="rId597" Type="http://schemas.openxmlformats.org/officeDocument/2006/relationships/hyperlink" Target="http://pbs.twimg.com/profile_images/672585215819177985/2kZ-1RrE_normal.jpg" TargetMode="External"/><Relationship Id="rId1188" Type="http://schemas.openxmlformats.org/officeDocument/2006/relationships/hyperlink" Target="http://pbs.twimg.com/profile_images/1348445684156887041/wVIdUMUM_normal.jpg" TargetMode="External"/><Relationship Id="rId4212" Type="http://schemas.openxmlformats.org/officeDocument/2006/relationships/hyperlink" Target="http://twitter.com/mami8005/statuses/1353698770395926528" TargetMode="External"/><Relationship Id="rId5546" Type="http://schemas.openxmlformats.org/officeDocument/2006/relationships/hyperlink" Target="http://twitter.com/shihotwt/statuses/1353698496130375681" TargetMode="External"/><Relationship Id="rId596" Type="http://schemas.openxmlformats.org/officeDocument/2006/relationships/hyperlink" Target="http://twitter.com/DorkSinful/statuses/1353699492847964162" TargetMode="External"/><Relationship Id="rId1189" Type="http://schemas.openxmlformats.org/officeDocument/2006/relationships/hyperlink" Target="http://twitter.com/Mari64698317/statuses/1353699369074057218" TargetMode="External"/><Relationship Id="rId4215" Type="http://schemas.openxmlformats.org/officeDocument/2006/relationships/hyperlink" Target="http://pbs.twimg.com/profile_images/793461184963936257/U7sVL8wG_normal.jpg" TargetMode="External"/><Relationship Id="rId5543" Type="http://schemas.openxmlformats.org/officeDocument/2006/relationships/hyperlink" Target="http://pbs.twimg.com/profile_images/1275692546207989762/FeZ34Tay_normal.jpg" TargetMode="External"/><Relationship Id="rId595" Type="http://schemas.openxmlformats.org/officeDocument/2006/relationships/hyperlink" Target="http://pbs.twimg.com/profile_images/1352206840139046914/k3qHB8OS_normal.jpg" TargetMode="External"/><Relationship Id="rId4214" Type="http://schemas.openxmlformats.org/officeDocument/2006/relationships/hyperlink" Target="http://twitter.com/krkrgodsgorp/statuses/1353698770374909952" TargetMode="External"/><Relationship Id="rId5544" Type="http://schemas.openxmlformats.org/officeDocument/2006/relationships/hyperlink" Target="http://twitter.com/5kU91Lgld5whWuk/statuses/1353698496197484545" TargetMode="External"/><Relationship Id="rId1136" Type="http://schemas.openxmlformats.org/officeDocument/2006/relationships/hyperlink" Target="http://pbs.twimg.com/profile_images/1347183412482695176/uTnqbTs6_normal.jpg" TargetMode="External"/><Relationship Id="rId2467" Type="http://schemas.openxmlformats.org/officeDocument/2006/relationships/hyperlink" Target="http://pbs.twimg.com/profile_images/1353576710025793542/YTeRnOay_normal.jpg" TargetMode="External"/><Relationship Id="rId3799" Type="http://schemas.openxmlformats.org/officeDocument/2006/relationships/hyperlink" Target="http://pbs.twimg.com/profile_images/465525408566239232/625IEYQR_normal.jpeg" TargetMode="External"/><Relationship Id="rId1137" Type="http://schemas.openxmlformats.org/officeDocument/2006/relationships/hyperlink" Target="http://twitter.com/knw3hDx9YPdsWqZ/statuses/1353699378360279040" TargetMode="External"/><Relationship Id="rId2468" Type="http://schemas.openxmlformats.org/officeDocument/2006/relationships/hyperlink" Target="http://twitter.com/kmam84162817/statuses/1353699125754097666" TargetMode="External"/><Relationship Id="rId3798" Type="http://schemas.openxmlformats.org/officeDocument/2006/relationships/hyperlink" Target="http://twitter.com/Foulsfps/statuses/1353698848905060353" TargetMode="External"/><Relationship Id="rId1138" Type="http://schemas.openxmlformats.org/officeDocument/2006/relationships/hyperlink" Target="http://pbs.twimg.com/profile_images/1066475422664323073/l-omvxia_normal.jpg" TargetMode="External"/><Relationship Id="rId2469" Type="http://schemas.openxmlformats.org/officeDocument/2006/relationships/hyperlink" Target="http://pbs.twimg.com/profile_images/1033334321342439429/3FaBuC7h_normal.jpg" TargetMode="External"/><Relationship Id="rId1139" Type="http://schemas.openxmlformats.org/officeDocument/2006/relationships/hyperlink" Target="http://twitter.com/increasycl/statuses/1353699378112966656" TargetMode="External"/><Relationship Id="rId547" Type="http://schemas.openxmlformats.org/officeDocument/2006/relationships/hyperlink" Target="http://pbs.twimg.com/profile_images/3753859798/e808695b3785e18e117855d8f8c5f2f8_normal.jpeg" TargetMode="External"/><Relationship Id="rId546" Type="http://schemas.openxmlformats.org/officeDocument/2006/relationships/hyperlink" Target="http://twitter.com/kurocat0409/statuses/1353699502226477059" TargetMode="External"/><Relationship Id="rId545" Type="http://schemas.openxmlformats.org/officeDocument/2006/relationships/hyperlink" Target="http://pbs.twimg.com/profile_images/752867314555432960/IN9vJ7v8_normal.jpg" TargetMode="External"/><Relationship Id="rId544" Type="http://schemas.openxmlformats.org/officeDocument/2006/relationships/hyperlink" Target="http://twitter.com/shinobu20201216/statuses/1353699502415253504" TargetMode="External"/><Relationship Id="rId549" Type="http://schemas.openxmlformats.org/officeDocument/2006/relationships/hyperlink" Target="http://pbs.twimg.com/profile_images/1339125563689062400/rJAg8nX-_normal.jpg" TargetMode="External"/><Relationship Id="rId548" Type="http://schemas.openxmlformats.org/officeDocument/2006/relationships/hyperlink" Target="http://twitter.com/exca_vator/statuses/1353699501408624641" TargetMode="External"/><Relationship Id="rId3791" Type="http://schemas.openxmlformats.org/officeDocument/2006/relationships/hyperlink" Target="http://pbs.twimg.com/profile_images/1305403023380762624/82SgtnG6_normal.png" TargetMode="External"/><Relationship Id="rId2460" Type="http://schemas.openxmlformats.org/officeDocument/2006/relationships/hyperlink" Target="http://twitter.com/GMeiste46451726/statuses/1353699126546898944" TargetMode="External"/><Relationship Id="rId3790" Type="http://schemas.openxmlformats.org/officeDocument/2006/relationships/hyperlink" Target="http://twitter.com/devin_salesman/statuses/1353698851337760769" TargetMode="External"/><Relationship Id="rId1130" Type="http://schemas.openxmlformats.org/officeDocument/2006/relationships/hyperlink" Target="http://pbs.twimg.com/profile_images/865222387108794369/JIUl0FqF_normal.jpg" TargetMode="External"/><Relationship Id="rId2461" Type="http://schemas.openxmlformats.org/officeDocument/2006/relationships/hyperlink" Target="http://pbs.twimg.com/profile_images/1121776967575982080/tfy81EVX_normal.png" TargetMode="External"/><Relationship Id="rId3793" Type="http://schemas.openxmlformats.org/officeDocument/2006/relationships/hyperlink" Target="http://pbs.twimg.com/profile_images/1353672523381051393/Xqb9pRsW_normal.jpg" TargetMode="External"/><Relationship Id="rId1131" Type="http://schemas.openxmlformats.org/officeDocument/2006/relationships/hyperlink" Target="http://twitter.com/MurazakiPong/statuses/1353699379622809603" TargetMode="External"/><Relationship Id="rId2462" Type="http://schemas.openxmlformats.org/officeDocument/2006/relationships/hyperlink" Target="http://twitter.com/adumiyuu/statuses/1353699126358155264" TargetMode="External"/><Relationship Id="rId3792" Type="http://schemas.openxmlformats.org/officeDocument/2006/relationships/hyperlink" Target="http://twitter.com/Xythar/statuses/1353698851165638656" TargetMode="External"/><Relationship Id="rId543" Type="http://schemas.openxmlformats.org/officeDocument/2006/relationships/hyperlink" Target="http://pbs.twimg.com/profile_images/1346882882602586112/MYsHIf9D_normal.jpg" TargetMode="External"/><Relationship Id="rId1132" Type="http://schemas.openxmlformats.org/officeDocument/2006/relationships/hyperlink" Target="http://pbs.twimg.com/profile_images/801384095129354240/FqUyGgTe_normal.jpg" TargetMode="External"/><Relationship Id="rId2463" Type="http://schemas.openxmlformats.org/officeDocument/2006/relationships/hyperlink" Target="http://pbs.twimg.com/profile_images/815973134889193477/erqPum7y_normal.jpg" TargetMode="External"/><Relationship Id="rId3795" Type="http://schemas.openxmlformats.org/officeDocument/2006/relationships/hyperlink" Target="http://pbs.twimg.com/profile_images/1269530233872322560/7uk_ulof_normal.jpg" TargetMode="External"/><Relationship Id="rId542" Type="http://schemas.openxmlformats.org/officeDocument/2006/relationships/hyperlink" Target="http://twitter.com/qualvim/statuses/1353699502658621444" TargetMode="External"/><Relationship Id="rId1133" Type="http://schemas.openxmlformats.org/officeDocument/2006/relationships/hyperlink" Target="http://twitter.com/DugaBakugeki/statuses/1353699378897141760" TargetMode="External"/><Relationship Id="rId2464" Type="http://schemas.openxmlformats.org/officeDocument/2006/relationships/hyperlink" Target="http://twitter.com/likey_from/statuses/1353699126110654465" TargetMode="External"/><Relationship Id="rId3794" Type="http://schemas.openxmlformats.org/officeDocument/2006/relationships/hyperlink" Target="http://twitter.com/hazaad7/statuses/1353698850817470464" TargetMode="External"/><Relationship Id="rId541" Type="http://schemas.openxmlformats.org/officeDocument/2006/relationships/hyperlink" Target="http://pbs.twimg.com/profile_images/1035155118369505280/fePcTMUz_normal.jpg" TargetMode="External"/><Relationship Id="rId1134" Type="http://schemas.openxmlformats.org/officeDocument/2006/relationships/hyperlink" Target="http://pbs.twimg.com/profile_images/1094759720861220864/Wl89MQiR_normal.jpg" TargetMode="External"/><Relationship Id="rId2465" Type="http://schemas.openxmlformats.org/officeDocument/2006/relationships/hyperlink" Target="http://pbs.twimg.com/profile_images/980360604723552256/pn9sfV_6_normal.jpg" TargetMode="External"/><Relationship Id="rId3797" Type="http://schemas.openxmlformats.org/officeDocument/2006/relationships/hyperlink" Target="http://pbs.twimg.com/profile_images/1352924598556364803/0dSD2u6d_normal.jpg" TargetMode="External"/><Relationship Id="rId540" Type="http://schemas.openxmlformats.org/officeDocument/2006/relationships/hyperlink" Target="http://twitter.com/cdheisel/statuses/1353699502956425217" TargetMode="External"/><Relationship Id="rId1135" Type="http://schemas.openxmlformats.org/officeDocument/2006/relationships/hyperlink" Target="http://twitter.com/ceafrica007/statuses/1353699378486259714" TargetMode="External"/><Relationship Id="rId2466" Type="http://schemas.openxmlformats.org/officeDocument/2006/relationships/hyperlink" Target="http://twitter.com/mao0410kktdkdkk/statuses/1353699126043533312" TargetMode="External"/><Relationship Id="rId3796" Type="http://schemas.openxmlformats.org/officeDocument/2006/relationships/hyperlink" Target="http://twitter.com/TawawanoKazitu/statuses/1353698850398105600" TargetMode="External"/><Relationship Id="rId1125" Type="http://schemas.openxmlformats.org/officeDocument/2006/relationships/hyperlink" Target="http://twitter.com/pacificsurfline/statuses/1353699381514432512" TargetMode="External"/><Relationship Id="rId2456" Type="http://schemas.openxmlformats.org/officeDocument/2006/relationships/hyperlink" Target="http://twitter.com/umaaji6/statuses/1353699127159181313" TargetMode="External"/><Relationship Id="rId3788" Type="http://schemas.openxmlformats.org/officeDocument/2006/relationships/hyperlink" Target="http://twitter.com/coralforjunkyu/statuses/1353698851752820737" TargetMode="External"/><Relationship Id="rId1126" Type="http://schemas.openxmlformats.org/officeDocument/2006/relationships/hyperlink" Target="http://pbs.twimg.com/profile_images/1161781943966420992/6IPEuJHn_normal.jpg" TargetMode="External"/><Relationship Id="rId2457" Type="http://schemas.openxmlformats.org/officeDocument/2006/relationships/hyperlink" Target="http://pbs.twimg.com/profile_images/1336402405492027392/CRbyEHFD_normal.jpg" TargetMode="External"/><Relationship Id="rId3787" Type="http://schemas.openxmlformats.org/officeDocument/2006/relationships/hyperlink" Target="http://pbs.twimg.com/profile_images/1323181038122627072/Q-ZDTIIm_normal.jpg" TargetMode="External"/><Relationship Id="rId1127" Type="http://schemas.openxmlformats.org/officeDocument/2006/relationships/hyperlink" Target="http://twitter.com/Polmcshane/statuses/1353699381086621696" TargetMode="External"/><Relationship Id="rId2458" Type="http://schemas.openxmlformats.org/officeDocument/2006/relationships/hyperlink" Target="http://twitter.com/hipyorapon/statuses/1353699127062761472" TargetMode="External"/><Relationship Id="rId1128" Type="http://schemas.openxmlformats.org/officeDocument/2006/relationships/hyperlink" Target="http://pbs.twimg.com/profile_images/1218603179106959360/zLAPdpBo_normal.jpg" TargetMode="External"/><Relationship Id="rId2459" Type="http://schemas.openxmlformats.org/officeDocument/2006/relationships/hyperlink" Target="http://pbs.twimg.com/profile_images/1299847878731427840/rj_oGGaa_normal.jpg" TargetMode="External"/><Relationship Id="rId3789" Type="http://schemas.openxmlformats.org/officeDocument/2006/relationships/hyperlink" Target="http://pbs.twimg.com/profile_images/793461184963936257/U7sVL8wG_normal.jpg" TargetMode="External"/><Relationship Id="rId1129" Type="http://schemas.openxmlformats.org/officeDocument/2006/relationships/hyperlink" Target="http://twitter.com/yun_mamoO/statuses/1353699380553900034" TargetMode="External"/><Relationship Id="rId536" Type="http://schemas.openxmlformats.org/officeDocument/2006/relationships/hyperlink" Target="http://twitter.com/ARkPgTslONSufhb/statuses/1353699503627374594" TargetMode="External"/><Relationship Id="rId535" Type="http://schemas.openxmlformats.org/officeDocument/2006/relationships/hyperlink" Target="http://pbs.twimg.com/profile_images/1194180941305958401/fIsNZJ1A_normal.png" TargetMode="External"/><Relationship Id="rId534" Type="http://schemas.openxmlformats.org/officeDocument/2006/relationships/hyperlink" Target="http://twitter.com/80_000_08/statuses/1353699504361410560" TargetMode="External"/><Relationship Id="rId533" Type="http://schemas.openxmlformats.org/officeDocument/2006/relationships/hyperlink" Target="http://pbs.twimg.com/profile_images/1341369054498443267/_anv8VqH_normal.jpg" TargetMode="External"/><Relationship Id="rId539" Type="http://schemas.openxmlformats.org/officeDocument/2006/relationships/hyperlink" Target="http://pbs.twimg.com/profile_images/1501345494/r9nyRAo0_normal" TargetMode="External"/><Relationship Id="rId538" Type="http://schemas.openxmlformats.org/officeDocument/2006/relationships/hyperlink" Target="http://twitter.com/anitakayduvall/statuses/1353699503602335750" TargetMode="External"/><Relationship Id="rId537" Type="http://schemas.openxmlformats.org/officeDocument/2006/relationships/hyperlink" Target="http://abs.twimg.com/sticky/default_profile_images/default_profile_normal.png" TargetMode="External"/><Relationship Id="rId3780" Type="http://schemas.openxmlformats.org/officeDocument/2006/relationships/hyperlink" Target="http://twitter.com/MainChannel_/statuses/1353698853304881152" TargetMode="External"/><Relationship Id="rId2450" Type="http://schemas.openxmlformats.org/officeDocument/2006/relationships/hyperlink" Target="http://twitter.com/t1031r/statuses/1353699131131219968" TargetMode="External"/><Relationship Id="rId3782" Type="http://schemas.openxmlformats.org/officeDocument/2006/relationships/hyperlink" Target="http://twitter.com/Yunemi_/statuses/1353698853149577217" TargetMode="External"/><Relationship Id="rId1120" Type="http://schemas.openxmlformats.org/officeDocument/2006/relationships/hyperlink" Target="http://pbs.twimg.com/profile_images/1304797936195256320/Sx3nn-Bd_normal.jpg" TargetMode="External"/><Relationship Id="rId2451" Type="http://schemas.openxmlformats.org/officeDocument/2006/relationships/hyperlink" Target="http://pbs.twimg.com/profile_images/1325196205677146113/SEOjPYUt_normal.jpg" TargetMode="External"/><Relationship Id="rId3781" Type="http://schemas.openxmlformats.org/officeDocument/2006/relationships/hyperlink" Target="http://pbs.twimg.com/profile_images/1345601695078703105/NiljV1PJ_normal.png" TargetMode="External"/><Relationship Id="rId532" Type="http://schemas.openxmlformats.org/officeDocument/2006/relationships/hyperlink" Target="http://twitter.com/hyper_kinako/statuses/1353699504529186817" TargetMode="External"/><Relationship Id="rId1121" Type="http://schemas.openxmlformats.org/officeDocument/2006/relationships/hyperlink" Target="http://twitter.com/sakky462/statuses/1353699382156091395" TargetMode="External"/><Relationship Id="rId2452" Type="http://schemas.openxmlformats.org/officeDocument/2006/relationships/hyperlink" Target="http://twitter.com/Mnit_78/statuses/1353699130862755844" TargetMode="External"/><Relationship Id="rId3784" Type="http://schemas.openxmlformats.org/officeDocument/2006/relationships/hyperlink" Target="http://twitter.com/nojikodesu/statuses/1353698852457472000" TargetMode="External"/><Relationship Id="rId531" Type="http://schemas.openxmlformats.org/officeDocument/2006/relationships/hyperlink" Target="http://pbs.twimg.com/profile_images/1215429537049137153/aauVFACD_normal.jpg" TargetMode="External"/><Relationship Id="rId1122" Type="http://schemas.openxmlformats.org/officeDocument/2006/relationships/hyperlink" Target="http://pbs.twimg.com/profile_images/1303678328478380032/oi_Ru6Rj_normal.jpg" TargetMode="External"/><Relationship Id="rId2453" Type="http://schemas.openxmlformats.org/officeDocument/2006/relationships/hyperlink" Target="http://pbs.twimg.com/profile_images/1294301733917605890/0wIkE6Ne_normal.jpg" TargetMode="External"/><Relationship Id="rId3783" Type="http://schemas.openxmlformats.org/officeDocument/2006/relationships/hyperlink" Target="http://pbs.twimg.com/profile_images/1306941364307853314/SjO1ymdt_normal.jpg" TargetMode="External"/><Relationship Id="rId530" Type="http://schemas.openxmlformats.org/officeDocument/2006/relationships/hyperlink" Target="http://twitter.com/sarichan551/statuses/1353699504617263105" TargetMode="External"/><Relationship Id="rId1123" Type="http://schemas.openxmlformats.org/officeDocument/2006/relationships/hyperlink" Target="http://twitter.com/tarttoffee/statuses/1353699381841551360" TargetMode="External"/><Relationship Id="rId2454" Type="http://schemas.openxmlformats.org/officeDocument/2006/relationships/hyperlink" Target="http://twitter.com/tana_ks/statuses/1353699129830957057" TargetMode="External"/><Relationship Id="rId3786" Type="http://schemas.openxmlformats.org/officeDocument/2006/relationships/hyperlink" Target="http://twitter.com/MrTobyL/statuses/1353698851941724160" TargetMode="External"/><Relationship Id="rId1124" Type="http://schemas.openxmlformats.org/officeDocument/2006/relationships/hyperlink" Target="http://pbs.twimg.com/profile_images/1416704956/yXQsXePr_normal" TargetMode="External"/><Relationship Id="rId2455" Type="http://schemas.openxmlformats.org/officeDocument/2006/relationships/hyperlink" Target="http://pbs.twimg.com/profile_images/1335213339803144195/H9SFRUBj_normal.jpg" TargetMode="External"/><Relationship Id="rId3785" Type="http://schemas.openxmlformats.org/officeDocument/2006/relationships/hyperlink" Target="http://pbs.twimg.com/profile_images/87592714/Tobyl_normal.jpg" TargetMode="External"/><Relationship Id="rId1158" Type="http://schemas.openxmlformats.org/officeDocument/2006/relationships/hyperlink" Target="http://pbs.twimg.com/profile_images/1221040940984332290/_KAFza4b_normal.jpg" TargetMode="External"/><Relationship Id="rId2489" Type="http://schemas.openxmlformats.org/officeDocument/2006/relationships/hyperlink" Target="http://pbs.twimg.com/profile_images/1352665265742389248/RadPfsBQ_normal.jpg" TargetMode="External"/><Relationship Id="rId5516" Type="http://schemas.openxmlformats.org/officeDocument/2006/relationships/hyperlink" Target="http://twitter.com/lovesweetduffy/statuses/1353698504116301827" TargetMode="External"/><Relationship Id="rId1159" Type="http://schemas.openxmlformats.org/officeDocument/2006/relationships/hyperlink" Target="http://twitter.com/yachan677/statuses/1353699374677643268" TargetMode="External"/><Relationship Id="rId5517" Type="http://schemas.openxmlformats.org/officeDocument/2006/relationships/hyperlink" Target="http://pbs.twimg.com/profile_images/1247869711527755776/Qx-bJJzZ_normal.jpg" TargetMode="External"/><Relationship Id="rId5514" Type="http://schemas.openxmlformats.org/officeDocument/2006/relationships/hyperlink" Target="http://twitter.com/PradipM86218489/statuses/1353698504166809600" TargetMode="External"/><Relationship Id="rId5515" Type="http://schemas.openxmlformats.org/officeDocument/2006/relationships/hyperlink" Target="http://pbs.twimg.com/profile_images/3593690659/ed38516a8e89bd1eac45caec54bc6f63_normal.jpeg" TargetMode="External"/><Relationship Id="rId5518" Type="http://schemas.openxmlformats.org/officeDocument/2006/relationships/hyperlink" Target="http://twitter.com/Angel14681093/statuses/1353698504032415744" TargetMode="External"/><Relationship Id="rId5519" Type="http://schemas.openxmlformats.org/officeDocument/2006/relationships/hyperlink" Target="http://pbs.twimg.com/profile_images/1207480515860803584/0C9OlJEc_normal.jpg" TargetMode="External"/><Relationship Id="rId569" Type="http://schemas.openxmlformats.org/officeDocument/2006/relationships/hyperlink" Target="http://pbs.twimg.com/profile_images/1326558870123106305/czb0Shfu_normal.jpg" TargetMode="External"/><Relationship Id="rId568" Type="http://schemas.openxmlformats.org/officeDocument/2006/relationships/hyperlink" Target="http://twitter.com/s14k17/statuses/1353699497314971650" TargetMode="External"/><Relationship Id="rId567" Type="http://schemas.openxmlformats.org/officeDocument/2006/relationships/hyperlink" Target="http://pbs.twimg.com/profile_images/977903305438277632/uOlIFZ7x_normal.jpg" TargetMode="External"/><Relationship Id="rId566" Type="http://schemas.openxmlformats.org/officeDocument/2006/relationships/hyperlink" Target="http://twitter.com/rokurokubitti/statuses/1353699498208333824" TargetMode="External"/><Relationship Id="rId2480" Type="http://schemas.openxmlformats.org/officeDocument/2006/relationships/hyperlink" Target="http://twitter.com/battlemage7/statuses/1353699122033778688" TargetMode="External"/><Relationship Id="rId561" Type="http://schemas.openxmlformats.org/officeDocument/2006/relationships/hyperlink" Target="http://pbs.twimg.com/profile_images/1187898693359427585/FvfvlTV2_normal.jpg" TargetMode="External"/><Relationship Id="rId1150" Type="http://schemas.openxmlformats.org/officeDocument/2006/relationships/hyperlink" Target="http://pbs.twimg.com/profile_images/1105341733531840512/7hFBXqVh_normal.png" TargetMode="External"/><Relationship Id="rId2481" Type="http://schemas.openxmlformats.org/officeDocument/2006/relationships/hyperlink" Target="http://pbs.twimg.com/profile_images/1331062324472385537/RvJ5RM4e_normal.jpg" TargetMode="External"/><Relationship Id="rId560" Type="http://schemas.openxmlformats.org/officeDocument/2006/relationships/hyperlink" Target="http://twitter.com/mikaze0419/statuses/1353699499516993536" TargetMode="External"/><Relationship Id="rId1151" Type="http://schemas.openxmlformats.org/officeDocument/2006/relationships/hyperlink" Target="http://twitter.com/showroo97167865/statuses/1353699376707719170" TargetMode="External"/><Relationship Id="rId2482" Type="http://schemas.openxmlformats.org/officeDocument/2006/relationships/hyperlink" Target="http://twitter.com/CormorantHobo/statuses/1353699120234422273" TargetMode="External"/><Relationship Id="rId1152" Type="http://schemas.openxmlformats.org/officeDocument/2006/relationships/hyperlink" Target="http://pbs.twimg.com/profile_images/1326948471341985795/6KmdIUKd_normal.jpg" TargetMode="External"/><Relationship Id="rId2483" Type="http://schemas.openxmlformats.org/officeDocument/2006/relationships/hyperlink" Target="http://pbs.twimg.com/profile_images/1227243060880216065/Gu-0u1Yq_normal.jpg" TargetMode="External"/><Relationship Id="rId1153" Type="http://schemas.openxmlformats.org/officeDocument/2006/relationships/hyperlink" Target="http://twitter.com/gamesl10n/statuses/1353699376632356864" TargetMode="External"/><Relationship Id="rId2484" Type="http://schemas.openxmlformats.org/officeDocument/2006/relationships/hyperlink" Target="http://twitter.com/maru_game_aka/statuses/1353699120112779265" TargetMode="External"/><Relationship Id="rId565" Type="http://schemas.openxmlformats.org/officeDocument/2006/relationships/hyperlink" Target="http://pbs.twimg.com/profile_images/1346453691054714885/F_poKWDu_normal.jpg" TargetMode="External"/><Relationship Id="rId1154" Type="http://schemas.openxmlformats.org/officeDocument/2006/relationships/hyperlink" Target="http://pbs.twimg.com/profile_images/1334186273540505600/t-f-WLiR_normal.jpg" TargetMode="External"/><Relationship Id="rId2485" Type="http://schemas.openxmlformats.org/officeDocument/2006/relationships/hyperlink" Target="http://pbs.twimg.com/profile_images/1145527723474870272/YEBS6B_Z_normal.jpg" TargetMode="External"/><Relationship Id="rId5512" Type="http://schemas.openxmlformats.org/officeDocument/2006/relationships/hyperlink" Target="http://twitter.com/tofumgmg/statuses/1353698504992976897" TargetMode="External"/><Relationship Id="rId564" Type="http://schemas.openxmlformats.org/officeDocument/2006/relationships/hyperlink" Target="http://twitter.com/mimi_moko/statuses/1353699498598404097" TargetMode="External"/><Relationship Id="rId1155" Type="http://schemas.openxmlformats.org/officeDocument/2006/relationships/hyperlink" Target="http://twitter.com/chinon_chota/statuses/1353699376070152193" TargetMode="External"/><Relationship Id="rId2486" Type="http://schemas.openxmlformats.org/officeDocument/2006/relationships/hyperlink" Target="http://twitter.com/pu10001/statuses/1353699119127121923" TargetMode="External"/><Relationship Id="rId5513" Type="http://schemas.openxmlformats.org/officeDocument/2006/relationships/hyperlink" Target="http://pbs.twimg.com/profile_images/1350473223851237377/YLUGyZpV_normal.jpg" TargetMode="External"/><Relationship Id="rId563" Type="http://schemas.openxmlformats.org/officeDocument/2006/relationships/hyperlink" Target="http://pbs.twimg.com/profile_images/1244099136078503940/nV4k103J_normal.jpg" TargetMode="External"/><Relationship Id="rId1156" Type="http://schemas.openxmlformats.org/officeDocument/2006/relationships/hyperlink" Target="http://pbs.twimg.com/profile_images/1150519006828404736/tXsMvgbB_normal.jpg" TargetMode="External"/><Relationship Id="rId2487" Type="http://schemas.openxmlformats.org/officeDocument/2006/relationships/hyperlink" Target="http://pbs.twimg.com/profile_images/1334639346360545286/7qBjU7cF_normal.jpg" TargetMode="External"/><Relationship Id="rId5510" Type="http://schemas.openxmlformats.org/officeDocument/2006/relationships/hyperlink" Target="http://twitter.com/hyper_kinako/statuses/1353698505592762368" TargetMode="External"/><Relationship Id="rId562" Type="http://schemas.openxmlformats.org/officeDocument/2006/relationships/hyperlink" Target="http://twitter.com/Onyx_Amazon/statuses/1353699498900545538" TargetMode="External"/><Relationship Id="rId1157" Type="http://schemas.openxmlformats.org/officeDocument/2006/relationships/hyperlink" Target="http://twitter.com/WorldNitti/statuses/1353699375642456066" TargetMode="External"/><Relationship Id="rId2488" Type="http://schemas.openxmlformats.org/officeDocument/2006/relationships/hyperlink" Target="http://twitter.com/22rimarima22/statuses/1353699118787379206" TargetMode="External"/><Relationship Id="rId5511" Type="http://schemas.openxmlformats.org/officeDocument/2006/relationships/hyperlink" Target="http://pbs.twimg.com/profile_images/1329712744753295362/r8GsuBXn_normal.jpg" TargetMode="External"/><Relationship Id="rId1147" Type="http://schemas.openxmlformats.org/officeDocument/2006/relationships/hyperlink" Target="http://twitter.com/NotThatTomGreen/statuses/1353699377097945088" TargetMode="External"/><Relationship Id="rId2478" Type="http://schemas.openxmlformats.org/officeDocument/2006/relationships/hyperlink" Target="http://twitter.com/wankeeper/statuses/1353699122306494465" TargetMode="External"/><Relationship Id="rId5505" Type="http://schemas.openxmlformats.org/officeDocument/2006/relationships/hyperlink" Target="http://pbs.twimg.com/profile_images/1212764281113956352/yy0s6uuu_normal.jpg" TargetMode="External"/><Relationship Id="rId1148" Type="http://schemas.openxmlformats.org/officeDocument/2006/relationships/hyperlink" Target="http://pbs.twimg.com/profile_images/1201469971890462720/-A4trY9F_normal.jpg" TargetMode="External"/><Relationship Id="rId2479" Type="http://schemas.openxmlformats.org/officeDocument/2006/relationships/hyperlink" Target="http://pbs.twimg.com/profile_images/1211950302183641089/HgXB32bx_normal.jpg" TargetMode="External"/><Relationship Id="rId5506" Type="http://schemas.openxmlformats.org/officeDocument/2006/relationships/hyperlink" Target="http://twitter.com/nightmarealley7/statuses/1353698506830209025" TargetMode="External"/><Relationship Id="rId1149" Type="http://schemas.openxmlformats.org/officeDocument/2006/relationships/hyperlink" Target="http://twitter.com/masatak35414214/statuses/1353699376795770880" TargetMode="External"/><Relationship Id="rId5503" Type="http://schemas.openxmlformats.org/officeDocument/2006/relationships/hyperlink" Target="http://pbs.twimg.com/profile_images/953962116477693952/zM02SyH3_normal.jpg" TargetMode="External"/><Relationship Id="rId5504" Type="http://schemas.openxmlformats.org/officeDocument/2006/relationships/hyperlink" Target="http://twitter.com/BattlerBlack/statuses/1353698507387899904" TargetMode="External"/><Relationship Id="rId5509" Type="http://schemas.openxmlformats.org/officeDocument/2006/relationships/hyperlink" Target="http://pbs.twimg.com/profile_images/1215429537049137153/aauVFACD_normal.jpg" TargetMode="External"/><Relationship Id="rId5507" Type="http://schemas.openxmlformats.org/officeDocument/2006/relationships/hyperlink" Target="http://pbs.twimg.com/profile_images/1345524705453772800/fO4asl2I_normal.jpg" TargetMode="External"/><Relationship Id="rId5508" Type="http://schemas.openxmlformats.org/officeDocument/2006/relationships/hyperlink" Target="http://twitter.com/iFywpcQmrFzb0NT/statuses/1353698506154733569" TargetMode="External"/><Relationship Id="rId558" Type="http://schemas.openxmlformats.org/officeDocument/2006/relationships/hyperlink" Target="http://twitter.com/sru__san/statuses/1353699499718234113" TargetMode="External"/><Relationship Id="rId557" Type="http://schemas.openxmlformats.org/officeDocument/2006/relationships/hyperlink" Target="http://pbs.twimg.com/profile_images/1056033409049473024/L7vpS5He_normal.jpg" TargetMode="External"/><Relationship Id="rId556" Type="http://schemas.openxmlformats.org/officeDocument/2006/relationships/hyperlink" Target="http://twitter.com/GiftCod/statuses/1353699500565667840" TargetMode="External"/><Relationship Id="rId555" Type="http://schemas.openxmlformats.org/officeDocument/2006/relationships/hyperlink" Target="http://pbs.twimg.com/profile_images/1297220635102412802/qeK_YObI_normal.jpg" TargetMode="External"/><Relationship Id="rId559" Type="http://schemas.openxmlformats.org/officeDocument/2006/relationships/hyperlink" Target="http://pbs.twimg.com/profile_images/1164493716574236678/Cthwlov1_normal.jpg" TargetMode="External"/><Relationship Id="rId550" Type="http://schemas.openxmlformats.org/officeDocument/2006/relationships/hyperlink" Target="http://twitter.com/VishnuS47793080/statuses/1353699501165305861" TargetMode="External"/><Relationship Id="rId2470" Type="http://schemas.openxmlformats.org/officeDocument/2006/relationships/hyperlink" Target="http://twitter.com/tokozo123/statuses/1353699124747456512" TargetMode="External"/><Relationship Id="rId1140" Type="http://schemas.openxmlformats.org/officeDocument/2006/relationships/hyperlink" Target="http://pbs.twimg.com/profile_images/1118760060723720192/qYMxpTZL_normal.jpg" TargetMode="External"/><Relationship Id="rId2471" Type="http://schemas.openxmlformats.org/officeDocument/2006/relationships/hyperlink" Target="http://abs.twimg.com/sticky/default_profile_images/default_profile_normal.png" TargetMode="External"/><Relationship Id="rId1141" Type="http://schemas.openxmlformats.org/officeDocument/2006/relationships/hyperlink" Target="http://twitter.com/mh24_unichqn/statuses/1353699377982763008" TargetMode="External"/><Relationship Id="rId2472" Type="http://schemas.openxmlformats.org/officeDocument/2006/relationships/hyperlink" Target="http://twitter.com/Suethirsty/statuses/1353699124235956225" TargetMode="External"/><Relationship Id="rId1142" Type="http://schemas.openxmlformats.org/officeDocument/2006/relationships/hyperlink" Target="http://pbs.twimg.com/profile_images/1194797476349263872/03p9-AgL_normal.jpg" TargetMode="External"/><Relationship Id="rId2473" Type="http://schemas.openxmlformats.org/officeDocument/2006/relationships/hyperlink" Target="http://pbs.twimg.com/profile_images/1211816257420267520/yBIqN4Ki_normal.jpg" TargetMode="External"/><Relationship Id="rId554" Type="http://schemas.openxmlformats.org/officeDocument/2006/relationships/hyperlink" Target="http://twitter.com/cake00cake00/statuses/1353699500687200263" TargetMode="External"/><Relationship Id="rId1143" Type="http://schemas.openxmlformats.org/officeDocument/2006/relationships/hyperlink" Target="http://twitter.com/GJ203/statuses/1353699377773047810" TargetMode="External"/><Relationship Id="rId2474" Type="http://schemas.openxmlformats.org/officeDocument/2006/relationships/hyperlink" Target="http://twitter.com/desk1232/statuses/1353699123313041408" TargetMode="External"/><Relationship Id="rId5501" Type="http://schemas.openxmlformats.org/officeDocument/2006/relationships/hyperlink" Target="http://pbs.twimg.com/profile_images/1299997504008671234/61Un_CFw_normal.jpg" TargetMode="External"/><Relationship Id="rId553" Type="http://schemas.openxmlformats.org/officeDocument/2006/relationships/hyperlink" Target="http://pbs.twimg.com/profile_images/1191691476637339649/u3_Hezc3_normal.jpg" TargetMode="External"/><Relationship Id="rId1144" Type="http://schemas.openxmlformats.org/officeDocument/2006/relationships/hyperlink" Target="http://pbs.twimg.com/profile_images/1339398742093414400/e1xNEDCF_normal.jpg" TargetMode="External"/><Relationship Id="rId2475" Type="http://schemas.openxmlformats.org/officeDocument/2006/relationships/hyperlink" Target="http://pbs.twimg.com/profile_images/741809671065894912/Yb9dssVi_normal.jpg" TargetMode="External"/><Relationship Id="rId5502" Type="http://schemas.openxmlformats.org/officeDocument/2006/relationships/hyperlink" Target="http://twitter.com/Yoshirin2223/statuses/1353698507606036480" TargetMode="External"/><Relationship Id="rId552" Type="http://schemas.openxmlformats.org/officeDocument/2006/relationships/hyperlink" Target="http://twitter.com/lipoyang/statuses/1353699500888526849" TargetMode="External"/><Relationship Id="rId1145" Type="http://schemas.openxmlformats.org/officeDocument/2006/relationships/hyperlink" Target="http://twitter.com/mekabukensho/statuses/1353699377752068101" TargetMode="External"/><Relationship Id="rId2476" Type="http://schemas.openxmlformats.org/officeDocument/2006/relationships/hyperlink" Target="http://twitter.com/IZwr80g/statuses/1353699123304624129" TargetMode="External"/><Relationship Id="rId551" Type="http://schemas.openxmlformats.org/officeDocument/2006/relationships/hyperlink" Target="http://pbs.twimg.com/profile_images/1022844838641786881/4LOn5SWu_normal.jpg" TargetMode="External"/><Relationship Id="rId1146" Type="http://schemas.openxmlformats.org/officeDocument/2006/relationships/hyperlink" Target="http://pbs.twimg.com/profile_images/1337158331828498437/0AQuOuvB_normal.jpg" TargetMode="External"/><Relationship Id="rId2477" Type="http://schemas.openxmlformats.org/officeDocument/2006/relationships/hyperlink" Target="http://pbs.twimg.com/profile_images/1344634776540610562/D9pphycW_normal.jpg" TargetMode="External"/><Relationship Id="rId5500" Type="http://schemas.openxmlformats.org/officeDocument/2006/relationships/hyperlink" Target="http://twitter.com/singo405/statuses/1353698508025458688" TargetMode="External"/><Relationship Id="rId4280" Type="http://schemas.openxmlformats.org/officeDocument/2006/relationships/hyperlink" Target="http://twitter.com/bjenpaul/statuses/1353698759658631168" TargetMode="External"/><Relationship Id="rId4282" Type="http://schemas.openxmlformats.org/officeDocument/2006/relationships/hyperlink" Target="http://twitter.com/oubo_kanran/statuses/1353698759511691266" TargetMode="External"/><Relationship Id="rId4281" Type="http://schemas.openxmlformats.org/officeDocument/2006/relationships/hyperlink" Target="http://pbs.twimg.com/profile_images/1218161277098323968/NYoemRGU_normal.jpg" TargetMode="External"/><Relationship Id="rId4284" Type="http://schemas.openxmlformats.org/officeDocument/2006/relationships/hyperlink" Target="http://twitter.com/yamaneko_forest/statuses/1353698759511691265" TargetMode="External"/><Relationship Id="rId4283" Type="http://schemas.openxmlformats.org/officeDocument/2006/relationships/hyperlink" Target="http://pbs.twimg.com/profile_images/1266732658526060544/SbQoq757_normal.jpg" TargetMode="External"/><Relationship Id="rId4286" Type="http://schemas.openxmlformats.org/officeDocument/2006/relationships/hyperlink" Target="http://twitter.com/laststepghi/statuses/1353698758786129926" TargetMode="External"/><Relationship Id="rId4285" Type="http://schemas.openxmlformats.org/officeDocument/2006/relationships/hyperlink" Target="http://pbs.twimg.com/profile_images/985431416824459264/aUfYtc8d_normal.jpg" TargetMode="External"/><Relationship Id="rId4288" Type="http://schemas.openxmlformats.org/officeDocument/2006/relationships/hyperlink" Target="http://twitter.com/j_c_ferrero/statuses/1353698756978384899" TargetMode="External"/><Relationship Id="rId4287" Type="http://schemas.openxmlformats.org/officeDocument/2006/relationships/hyperlink" Target="http://pbs.twimg.com/profile_images/923118830972387328/2aZyUyS0_normal.jpg" TargetMode="External"/><Relationship Id="rId4289" Type="http://schemas.openxmlformats.org/officeDocument/2006/relationships/hyperlink" Target="http://pbs.twimg.com/profile_images/793461184963936257/U7sVL8wG_normal.jpg" TargetMode="External"/><Relationship Id="rId4271" Type="http://schemas.openxmlformats.org/officeDocument/2006/relationships/hyperlink" Target="http://pbs.twimg.com/profile_images/1049558071691735041/0PCX50JA_normal.jpg" TargetMode="External"/><Relationship Id="rId4270" Type="http://schemas.openxmlformats.org/officeDocument/2006/relationships/hyperlink" Target="http://twitter.com/71547154hiroshi/statuses/1353698761684307969" TargetMode="External"/><Relationship Id="rId4273" Type="http://schemas.openxmlformats.org/officeDocument/2006/relationships/hyperlink" Target="http://pbs.twimg.com/profile_images/1341224845632126976/erO_jOM5_normal.jpg" TargetMode="External"/><Relationship Id="rId4272" Type="http://schemas.openxmlformats.org/officeDocument/2006/relationships/hyperlink" Target="http://twitter.com/Akirin04054/statuses/1353698761457848320" TargetMode="External"/><Relationship Id="rId4275" Type="http://schemas.openxmlformats.org/officeDocument/2006/relationships/hyperlink" Target="http://pbs.twimg.com/profile_images/1351296681992712192/ep2pNIZF_normal.jpg" TargetMode="External"/><Relationship Id="rId4274" Type="http://schemas.openxmlformats.org/officeDocument/2006/relationships/hyperlink" Target="http://twitter.com/nnnmmm0518m/statuses/1353698760862298112" TargetMode="External"/><Relationship Id="rId4277" Type="http://schemas.openxmlformats.org/officeDocument/2006/relationships/hyperlink" Target="http://pbs.twimg.com/profile_images/1286133274683744257/5wZtjZnk_normal.jpg" TargetMode="External"/><Relationship Id="rId4276" Type="http://schemas.openxmlformats.org/officeDocument/2006/relationships/hyperlink" Target="http://twitter.com/bluensx/statuses/1353698760564629508" TargetMode="External"/><Relationship Id="rId4279" Type="http://schemas.openxmlformats.org/officeDocument/2006/relationships/hyperlink" Target="http://pbs.twimg.com/profile_images/696330874095345664/OGTV1-6p_normal.jpg" TargetMode="External"/><Relationship Id="rId4278" Type="http://schemas.openxmlformats.org/officeDocument/2006/relationships/hyperlink" Target="http://twitter.com/amane_t722/statuses/1353698760522489857" TargetMode="External"/><Relationship Id="rId4291" Type="http://schemas.openxmlformats.org/officeDocument/2006/relationships/hyperlink" Target="http://pbs.twimg.com/profile_images/1194515128361746432/B5NvD8Q8_normal.jpg" TargetMode="External"/><Relationship Id="rId4290" Type="http://schemas.openxmlformats.org/officeDocument/2006/relationships/hyperlink" Target="http://twitter.com/devin_salesman/statuses/1353698756831621120" TargetMode="External"/><Relationship Id="rId4293" Type="http://schemas.openxmlformats.org/officeDocument/2006/relationships/hyperlink" Target="http://pbs.twimg.com/profile_images/1288556228537442304/bj6RJSy5_normal.jpg" TargetMode="External"/><Relationship Id="rId4292" Type="http://schemas.openxmlformats.org/officeDocument/2006/relationships/hyperlink" Target="http://twitter.com/ako0324a/statuses/1353698756290514945" TargetMode="External"/><Relationship Id="rId4295" Type="http://schemas.openxmlformats.org/officeDocument/2006/relationships/hyperlink" Target="http://pbs.twimg.com/profile_images/1332731532444721153/WfJkklrl_normal.jpg" TargetMode="External"/><Relationship Id="rId4294" Type="http://schemas.openxmlformats.org/officeDocument/2006/relationships/hyperlink" Target="http://twitter.com/PromoLadyJes/statuses/1353698755950817292" TargetMode="External"/><Relationship Id="rId4297" Type="http://schemas.openxmlformats.org/officeDocument/2006/relationships/hyperlink" Target="http://pbs.twimg.com/profile_images/1133964368150798336/uHvM9UF3_normal.jpg" TargetMode="External"/><Relationship Id="rId4296" Type="http://schemas.openxmlformats.org/officeDocument/2006/relationships/hyperlink" Target="http://twitter.com/he_ki_si/statuses/1353698755766149120" TargetMode="External"/><Relationship Id="rId4299" Type="http://schemas.openxmlformats.org/officeDocument/2006/relationships/hyperlink" Target="http://pbs.twimg.com/profile_images/1313672094102806528/xU7UMKQ6_normal.jpg" TargetMode="External"/><Relationship Id="rId4298" Type="http://schemas.openxmlformats.org/officeDocument/2006/relationships/hyperlink" Target="http://twitter.com/whip_2cakg/statuses/1353698755720040449" TargetMode="External"/><Relationship Id="rId4249" Type="http://schemas.openxmlformats.org/officeDocument/2006/relationships/hyperlink" Target="http://pbs.twimg.com/profile_images/1124237464808218624/RoF65IxU_normal.jpg" TargetMode="External"/><Relationship Id="rId5570" Type="http://schemas.openxmlformats.org/officeDocument/2006/relationships/hyperlink" Target="http://twitter.com/AmazonHelp/statuses/1353698490950574080" TargetMode="External"/><Relationship Id="rId5571" Type="http://schemas.openxmlformats.org/officeDocument/2006/relationships/hyperlink" Target="http://pbs.twimg.com/profile_images/1177598193523146752/tJGD3vgo_normal.jpg" TargetMode="External"/><Relationship Id="rId4240" Type="http://schemas.openxmlformats.org/officeDocument/2006/relationships/hyperlink" Target="http://twitter.com/hpp0p/statuses/1353698767149490177" TargetMode="External"/><Relationship Id="rId4242" Type="http://schemas.openxmlformats.org/officeDocument/2006/relationships/hyperlink" Target="http://twitter.com/a_kayla_carson/statuses/1353698767128694790" TargetMode="External"/><Relationship Id="rId5574" Type="http://schemas.openxmlformats.org/officeDocument/2006/relationships/hyperlink" Target="http://twitter.com/AnjumOfficial1/statuses/1353698489881026562" TargetMode="External"/><Relationship Id="rId4241" Type="http://schemas.openxmlformats.org/officeDocument/2006/relationships/hyperlink" Target="http://pbs.twimg.com/profile_images/1207480515860803584/0C9OlJEc_normal.jpg" TargetMode="External"/><Relationship Id="rId5575" Type="http://schemas.openxmlformats.org/officeDocument/2006/relationships/hyperlink" Target="http://pbs.twimg.com/profile_images/1255856534648549376/qojgW_vo_normal.jpg" TargetMode="External"/><Relationship Id="rId4244" Type="http://schemas.openxmlformats.org/officeDocument/2006/relationships/hyperlink" Target="http://twitter.com/yuu_VFam/statuses/1353698766600069120" TargetMode="External"/><Relationship Id="rId5572" Type="http://schemas.openxmlformats.org/officeDocument/2006/relationships/hyperlink" Target="http://twitter.com/Fionna_T_/statuses/1353698490585657345" TargetMode="External"/><Relationship Id="rId4243" Type="http://schemas.openxmlformats.org/officeDocument/2006/relationships/hyperlink" Target="http://pbs.twimg.com/profile_images/1302152871576629248/9tOU1-iT_normal.jpg" TargetMode="External"/><Relationship Id="rId5573" Type="http://schemas.openxmlformats.org/officeDocument/2006/relationships/hyperlink" Target="http://pbs.twimg.com/profile_images/1249055409421377540/nWCGVCKs_normal.jpg" TargetMode="External"/><Relationship Id="rId4246" Type="http://schemas.openxmlformats.org/officeDocument/2006/relationships/hyperlink" Target="http://twitter.com/Econewsone/statuses/1353698765606150165" TargetMode="External"/><Relationship Id="rId5578" Type="http://schemas.openxmlformats.org/officeDocument/2006/relationships/hyperlink" Target="http://twitter.com/pl41354040/statuses/1353698488303955973" TargetMode="External"/><Relationship Id="rId4245" Type="http://schemas.openxmlformats.org/officeDocument/2006/relationships/hyperlink" Target="http://pbs.twimg.com/profile_images/1328077764688310276/nhJTVA0C_normal.jpg" TargetMode="External"/><Relationship Id="rId5579" Type="http://schemas.openxmlformats.org/officeDocument/2006/relationships/hyperlink" Target="http://pbs.twimg.com/profile_images/1352847268097871872/yQTqTJQe_normal.jpg" TargetMode="External"/><Relationship Id="rId4248" Type="http://schemas.openxmlformats.org/officeDocument/2006/relationships/hyperlink" Target="http://twitter.com/roylmurry425/statuses/1353698765245394944" TargetMode="External"/><Relationship Id="rId5576" Type="http://schemas.openxmlformats.org/officeDocument/2006/relationships/hyperlink" Target="http://twitter.com/_nonono_no/statuses/1353698489545355265" TargetMode="External"/><Relationship Id="rId4247" Type="http://schemas.openxmlformats.org/officeDocument/2006/relationships/hyperlink" Target="http://pbs.twimg.com/profile_images/481018427767668736/gVCA1z3o_normal.jpeg" TargetMode="External"/><Relationship Id="rId5577" Type="http://schemas.openxmlformats.org/officeDocument/2006/relationships/hyperlink" Target="http://pbs.twimg.com/profile_images/920034301516832769/XREzkyuG_normal.jpg" TargetMode="External"/><Relationship Id="rId4239" Type="http://schemas.openxmlformats.org/officeDocument/2006/relationships/hyperlink" Target="http://abs.twimg.com/sticky/default_profile_images/default_profile_normal.png" TargetMode="External"/><Relationship Id="rId4238" Type="http://schemas.openxmlformats.org/officeDocument/2006/relationships/hyperlink" Target="http://twitter.com/AmazonHelp/statuses/1353698767220965376" TargetMode="External"/><Relationship Id="rId5569" Type="http://schemas.openxmlformats.org/officeDocument/2006/relationships/hyperlink" Target="http://pbs.twimg.com/profile_images/900044287357747200/3y78dUZl_normal.jpg" TargetMode="External"/><Relationship Id="rId5560" Type="http://schemas.openxmlformats.org/officeDocument/2006/relationships/hyperlink" Target="http://twitter.com/chocomeronpan98/statuses/1353698492821037061" TargetMode="External"/><Relationship Id="rId495" Type="http://schemas.openxmlformats.org/officeDocument/2006/relationships/hyperlink" Target="http://pbs.twimg.com/profile_images/1031704402237652992/5jMDXOOQ_normal.jpg" TargetMode="External"/><Relationship Id="rId4231" Type="http://schemas.openxmlformats.org/officeDocument/2006/relationships/hyperlink" Target="http://pbs.twimg.com/profile_images/709439232356429824/4R6labcT_normal.jpg" TargetMode="External"/><Relationship Id="rId5563" Type="http://schemas.openxmlformats.org/officeDocument/2006/relationships/hyperlink" Target="http://pbs.twimg.com/profile_images/1170737154374406148/2t0ZVo8O_normal.jpg" TargetMode="External"/><Relationship Id="rId494" Type="http://schemas.openxmlformats.org/officeDocument/2006/relationships/hyperlink" Target="http://twitter.com/timely_sale/statuses/1353699514532716544" TargetMode="External"/><Relationship Id="rId4230" Type="http://schemas.openxmlformats.org/officeDocument/2006/relationships/hyperlink" Target="http://twitter.com/KOKABCsGn/statuses/1353698767506010112" TargetMode="External"/><Relationship Id="rId5564" Type="http://schemas.openxmlformats.org/officeDocument/2006/relationships/hyperlink" Target="http://twitter.com/tommytaffymovie/statuses/1353698491789406209" TargetMode="External"/><Relationship Id="rId493" Type="http://schemas.openxmlformats.org/officeDocument/2006/relationships/hyperlink" Target="http://pbs.twimg.com/profile_images/1350006163694186497/vtrdgqTs_normal.jpg" TargetMode="External"/><Relationship Id="rId4233" Type="http://schemas.openxmlformats.org/officeDocument/2006/relationships/hyperlink" Target="http://pbs.twimg.com/profile_images/1066148400540737537/hsfPJxHx_normal.jpg" TargetMode="External"/><Relationship Id="rId5561" Type="http://schemas.openxmlformats.org/officeDocument/2006/relationships/hyperlink" Target="http://pbs.twimg.com/profile_images/1330652063747829760/SQbt_qYG_normal.jpg" TargetMode="External"/><Relationship Id="rId492" Type="http://schemas.openxmlformats.org/officeDocument/2006/relationships/hyperlink" Target="http://twitter.com/rod_ferrao/statuses/1353699515094736897" TargetMode="External"/><Relationship Id="rId4232" Type="http://schemas.openxmlformats.org/officeDocument/2006/relationships/hyperlink" Target="http://twitter.com/miyuu_2016/statuses/1353698767455674371" TargetMode="External"/><Relationship Id="rId5562" Type="http://schemas.openxmlformats.org/officeDocument/2006/relationships/hyperlink" Target="http://twitter.com/appaticyo/statuses/1353698492703629313" TargetMode="External"/><Relationship Id="rId499" Type="http://schemas.openxmlformats.org/officeDocument/2006/relationships/hyperlink" Target="http://pbs.twimg.com/profile_images/1321752086271324160/kL_vDm08_normal.jpg" TargetMode="External"/><Relationship Id="rId4235" Type="http://schemas.openxmlformats.org/officeDocument/2006/relationships/hyperlink" Target="http://pbs.twimg.com/profile_images/906523195259289600/1K6zB6Yb_normal.jpg" TargetMode="External"/><Relationship Id="rId5567" Type="http://schemas.openxmlformats.org/officeDocument/2006/relationships/hyperlink" Target="http://pbs.twimg.com/profile_images/1352989400687276032/xAe-Y7M3_normal.jpg" TargetMode="External"/><Relationship Id="rId498" Type="http://schemas.openxmlformats.org/officeDocument/2006/relationships/hyperlink" Target="http://twitter.com/osuimono_udon/statuses/1353699514490609665" TargetMode="External"/><Relationship Id="rId4234" Type="http://schemas.openxmlformats.org/officeDocument/2006/relationships/hyperlink" Target="http://twitter.com/arania0817/statuses/1353698767313068032" TargetMode="External"/><Relationship Id="rId5568" Type="http://schemas.openxmlformats.org/officeDocument/2006/relationships/hyperlink" Target="http://twitter.com/pisces0314star/statuses/1353698491315363842" TargetMode="External"/><Relationship Id="rId497" Type="http://schemas.openxmlformats.org/officeDocument/2006/relationships/hyperlink" Target="http://pbs.twimg.com/profile_images/1319656139752042498/DM8lEP8F_normal.jpg" TargetMode="External"/><Relationship Id="rId4237" Type="http://schemas.openxmlformats.org/officeDocument/2006/relationships/hyperlink" Target="http://pbs.twimg.com/profile_images/900044287357747200/3y78dUZl_normal.jpg" TargetMode="External"/><Relationship Id="rId5565" Type="http://schemas.openxmlformats.org/officeDocument/2006/relationships/hyperlink" Target="http://pbs.twimg.com/profile_images/1076147206229377024/hOTZDqFz_normal.jpg" TargetMode="External"/><Relationship Id="rId496" Type="http://schemas.openxmlformats.org/officeDocument/2006/relationships/hyperlink" Target="http://twitter.com/WyomingBob/statuses/1353699514494963712" TargetMode="External"/><Relationship Id="rId4236" Type="http://schemas.openxmlformats.org/officeDocument/2006/relationships/hyperlink" Target="http://twitter.com/odenven2/statuses/1353698767258537985" TargetMode="External"/><Relationship Id="rId5566" Type="http://schemas.openxmlformats.org/officeDocument/2006/relationships/hyperlink" Target="http://twitter.com/SuperTomcat21st/statuses/1353698491617296385" TargetMode="External"/><Relationship Id="rId4260" Type="http://schemas.openxmlformats.org/officeDocument/2006/relationships/hyperlink" Target="http://twitter.com/yokoyoko468b/statuses/1353698763521417216" TargetMode="External"/><Relationship Id="rId5592" Type="http://schemas.openxmlformats.org/officeDocument/2006/relationships/hyperlink" Target="http://twitter.com/chance2pm/statuses/1353698484071800833" TargetMode="External"/><Relationship Id="rId5593" Type="http://schemas.openxmlformats.org/officeDocument/2006/relationships/hyperlink" Target="http://pbs.twimg.com/profile_images/1352260928738217984/CoZxKMLG_normal.jpg" TargetMode="External"/><Relationship Id="rId4262" Type="http://schemas.openxmlformats.org/officeDocument/2006/relationships/hyperlink" Target="http://twitter.com/WorldNitti/statuses/1353698763219619843" TargetMode="External"/><Relationship Id="rId5590" Type="http://schemas.openxmlformats.org/officeDocument/2006/relationships/hyperlink" Target="http://twitter.com/mina_kwa/statuses/1353698486101762053" TargetMode="External"/><Relationship Id="rId4261" Type="http://schemas.openxmlformats.org/officeDocument/2006/relationships/hyperlink" Target="http://pbs.twimg.com/profile_images/1150519006828404736/tXsMvgbB_normal.jpg" TargetMode="External"/><Relationship Id="rId5591" Type="http://schemas.openxmlformats.org/officeDocument/2006/relationships/hyperlink" Target="http://pbs.twimg.com/profile_images/1130377586134011904/fwKXViSL_normal.jpg" TargetMode="External"/><Relationship Id="rId4264" Type="http://schemas.openxmlformats.org/officeDocument/2006/relationships/hyperlink" Target="http://twitter.com/obvae_/statuses/1353698763118964738" TargetMode="External"/><Relationship Id="rId5596" Type="http://schemas.openxmlformats.org/officeDocument/2006/relationships/hyperlink" Target="http://twitter.com/pringreenlove/statuses/1353698482192740352" TargetMode="External"/><Relationship Id="rId4263" Type="http://schemas.openxmlformats.org/officeDocument/2006/relationships/hyperlink" Target="http://pbs.twimg.com/profile_images/1348442613603565575/yK2noY4A_normal.jpg" TargetMode="External"/><Relationship Id="rId5597" Type="http://schemas.openxmlformats.org/officeDocument/2006/relationships/hyperlink" Target="http://pbs.twimg.com/profile_images/1819586586/tomatanuki5656_normal.png" TargetMode="External"/><Relationship Id="rId4266" Type="http://schemas.openxmlformats.org/officeDocument/2006/relationships/hyperlink" Target="http://twitter.com/2530Eduarda/statuses/1353698761978097665" TargetMode="External"/><Relationship Id="rId5594" Type="http://schemas.openxmlformats.org/officeDocument/2006/relationships/hyperlink" Target="http://twitter.com/pky0922/statuses/1353698483597758464" TargetMode="External"/><Relationship Id="rId4265" Type="http://schemas.openxmlformats.org/officeDocument/2006/relationships/hyperlink" Target="http://pbs.twimg.com/profile_images/1323828255745519616/s3TR9km5_normal.jpg" TargetMode="External"/><Relationship Id="rId5595" Type="http://schemas.openxmlformats.org/officeDocument/2006/relationships/hyperlink" Target="http://pbs.twimg.com/profile_images/1308654057142190080/Phh9Hz9D_normal.jpg" TargetMode="External"/><Relationship Id="rId4268" Type="http://schemas.openxmlformats.org/officeDocument/2006/relationships/hyperlink" Target="http://twitter.com/Zachou_2014/statuses/1353698761856282625" TargetMode="External"/><Relationship Id="rId4267" Type="http://schemas.openxmlformats.org/officeDocument/2006/relationships/hyperlink" Target="http://pbs.twimg.com/profile_images/1347022146946494465/OlJY_Fo__normal.jpg" TargetMode="External"/><Relationship Id="rId5598" Type="http://schemas.openxmlformats.org/officeDocument/2006/relationships/hyperlink" Target="http://twitter.com/tomatanuki5656/statuses/1353698481873981440" TargetMode="External"/><Relationship Id="rId4269" Type="http://schemas.openxmlformats.org/officeDocument/2006/relationships/hyperlink" Target="http://pbs.twimg.com/profile_images/1200910701729996800/Ngn1fcFp_normal.jpg" TargetMode="External"/><Relationship Id="rId5599" Type="http://schemas.openxmlformats.org/officeDocument/2006/relationships/hyperlink" Target="http://pbs.twimg.com/profile_images/1230493757050511360/kOK6gGt__normal.jpg" TargetMode="External"/><Relationship Id="rId5581" Type="http://schemas.openxmlformats.org/officeDocument/2006/relationships/hyperlink" Target="http://abs.twimg.com/sticky/default_profile_images/default_profile_normal.png" TargetMode="External"/><Relationship Id="rId5582" Type="http://schemas.openxmlformats.org/officeDocument/2006/relationships/hyperlink" Target="http://twitter.com/Saha18979799/statuses/1353698487817256961" TargetMode="External"/><Relationship Id="rId4251" Type="http://schemas.openxmlformats.org/officeDocument/2006/relationships/hyperlink" Target="http://pbs.twimg.com/profile_images/1201446093222895617/EUJu1_I3_normal.jpg" TargetMode="External"/><Relationship Id="rId4250" Type="http://schemas.openxmlformats.org/officeDocument/2006/relationships/hyperlink" Target="http://twitter.com/allow_sw/statuses/1353698765094350848" TargetMode="External"/><Relationship Id="rId5580" Type="http://schemas.openxmlformats.org/officeDocument/2006/relationships/hyperlink" Target="http://twitter.com/ruru_ruruman/statuses/1353698488035360769" TargetMode="External"/><Relationship Id="rId4253" Type="http://schemas.openxmlformats.org/officeDocument/2006/relationships/hyperlink" Target="http://pbs.twimg.com/profile_images/1325471956024483840/hXSPg24Z_normal.jpg" TargetMode="External"/><Relationship Id="rId5585" Type="http://schemas.openxmlformats.org/officeDocument/2006/relationships/hyperlink" Target="http://pbs.twimg.com/profile_images/1350769817687613440/HK7MTkzZ_normal.jpg" TargetMode="External"/><Relationship Id="rId4252" Type="http://schemas.openxmlformats.org/officeDocument/2006/relationships/hyperlink" Target="http://twitter.com/tapiru777/statuses/1353698764838428672" TargetMode="External"/><Relationship Id="rId5586" Type="http://schemas.openxmlformats.org/officeDocument/2006/relationships/hyperlink" Target="http://twitter.com/loveisbrilliant/statuses/1353698487565754373" TargetMode="External"/><Relationship Id="rId4255" Type="http://schemas.openxmlformats.org/officeDocument/2006/relationships/hyperlink" Target="http://pbs.twimg.com/profile_images/1331239805758308352/6Zn_T91e_normal.jpg" TargetMode="External"/><Relationship Id="rId5583" Type="http://schemas.openxmlformats.org/officeDocument/2006/relationships/hyperlink" Target="http://pbs.twimg.com/profile_images/2253253131/2010100712440000_normal.jpg" TargetMode="External"/><Relationship Id="rId4254" Type="http://schemas.openxmlformats.org/officeDocument/2006/relationships/hyperlink" Target="http://twitter.com/Zk55A/statuses/1353698764523855878" TargetMode="External"/><Relationship Id="rId5584" Type="http://schemas.openxmlformats.org/officeDocument/2006/relationships/hyperlink" Target="http://twitter.com/oohashi3/statuses/1353698487582380032" TargetMode="External"/><Relationship Id="rId4257" Type="http://schemas.openxmlformats.org/officeDocument/2006/relationships/hyperlink" Target="http://pbs.twimg.com/profile_images/1351514446540099584/VIiIYN_z_normal.jpg" TargetMode="External"/><Relationship Id="rId5589" Type="http://schemas.openxmlformats.org/officeDocument/2006/relationships/hyperlink" Target="http://pbs.twimg.com/profile_images/1336611073235984389/U3KVVuGw_normal.jpg" TargetMode="External"/><Relationship Id="rId4256" Type="http://schemas.openxmlformats.org/officeDocument/2006/relationships/hyperlink" Target="http://twitter.com/_after_carnival/statuses/1353698764121272325" TargetMode="External"/><Relationship Id="rId4259" Type="http://schemas.openxmlformats.org/officeDocument/2006/relationships/hyperlink" Target="http://pbs.twimg.com/profile_images/1346369032736231424/J9tUZMWR_normal.jpg" TargetMode="External"/><Relationship Id="rId5587" Type="http://schemas.openxmlformats.org/officeDocument/2006/relationships/hyperlink" Target="http://pbs.twimg.com/profile_images/1222923604503027718/yLXoEtUT_normal.jpg" TargetMode="External"/><Relationship Id="rId4258" Type="http://schemas.openxmlformats.org/officeDocument/2006/relationships/hyperlink" Target="http://twitter.com/pandaLOVEsho/statuses/1353698763680845824" TargetMode="External"/><Relationship Id="rId5588" Type="http://schemas.openxmlformats.org/officeDocument/2006/relationships/hyperlink" Target="http://twitter.com/Memoire2cite/statuses/1353698487133761542" TargetMode="External"/><Relationship Id="rId3810" Type="http://schemas.openxmlformats.org/officeDocument/2006/relationships/hyperlink" Target="http://twitter.com/EloualiSabrine/statuses/1353698847650942976" TargetMode="External"/><Relationship Id="rId3812" Type="http://schemas.openxmlformats.org/officeDocument/2006/relationships/hyperlink" Target="http://twitter.com/katabamiseven/statuses/1353698847428468741" TargetMode="External"/><Relationship Id="rId3811" Type="http://schemas.openxmlformats.org/officeDocument/2006/relationships/hyperlink" Target="http://pbs.twimg.com/profile_images/1327787713743912961/0-DiEIhe_normal.jpg" TargetMode="External"/><Relationship Id="rId3814" Type="http://schemas.openxmlformats.org/officeDocument/2006/relationships/hyperlink" Target="http://twitter.com/PuruPuru_Zeri/statuses/1353698847155863552" TargetMode="External"/><Relationship Id="rId3813" Type="http://schemas.openxmlformats.org/officeDocument/2006/relationships/hyperlink" Target="http://pbs.twimg.com/profile_images/1135363937552125953/ieHvfz1x_normal.jpg" TargetMode="External"/><Relationship Id="rId3816" Type="http://schemas.openxmlformats.org/officeDocument/2006/relationships/hyperlink" Target="http://twitter.com/rrr3mamarin/statuses/1353698847071997954" TargetMode="External"/><Relationship Id="rId3815" Type="http://schemas.openxmlformats.org/officeDocument/2006/relationships/hyperlink" Target="http://pbs.twimg.com/profile_images/959353279401439232/0f5sISw2_normal.jpg" TargetMode="External"/><Relationship Id="rId3818" Type="http://schemas.openxmlformats.org/officeDocument/2006/relationships/hyperlink" Target="http://twitter.com/143Miniminirina/statuses/1353698846749061125" TargetMode="External"/><Relationship Id="rId3817" Type="http://schemas.openxmlformats.org/officeDocument/2006/relationships/hyperlink" Target="http://pbs.twimg.com/profile_images/1301771617517756426/x_lc_hMl_normal.jpg" TargetMode="External"/><Relationship Id="rId3819" Type="http://schemas.openxmlformats.org/officeDocument/2006/relationships/hyperlink" Target="http://pbs.twimg.com/profile_images/1301509497433841664/xYx4Od26_normal.jpg" TargetMode="External"/><Relationship Id="rId3801" Type="http://schemas.openxmlformats.org/officeDocument/2006/relationships/hyperlink" Target="http://pbs.twimg.com/profile_images/1234828057845747713/59dPAnnE_normal.jpg" TargetMode="External"/><Relationship Id="rId3800" Type="http://schemas.openxmlformats.org/officeDocument/2006/relationships/hyperlink" Target="http://twitter.com/sayjeg/statuses/1353698848846221312" TargetMode="External"/><Relationship Id="rId3803" Type="http://schemas.openxmlformats.org/officeDocument/2006/relationships/hyperlink" Target="http://pbs.twimg.com/profile_images/1217866008678957056/Vhvoy6tl_normal.jpg" TargetMode="External"/><Relationship Id="rId3802" Type="http://schemas.openxmlformats.org/officeDocument/2006/relationships/hyperlink" Target="http://twitter.com/wonohe/statuses/1353698848296734720" TargetMode="External"/><Relationship Id="rId3805" Type="http://schemas.openxmlformats.org/officeDocument/2006/relationships/hyperlink" Target="http://pbs.twimg.com/profile_images/1350949008198529026/wIgyt8pe_normal.jpg" TargetMode="External"/><Relationship Id="rId3804" Type="http://schemas.openxmlformats.org/officeDocument/2006/relationships/hyperlink" Target="http://twitter.com/DealsZoneIndia/statuses/1353698847860551680" TargetMode="External"/><Relationship Id="rId3807" Type="http://schemas.openxmlformats.org/officeDocument/2006/relationships/hyperlink" Target="http://pbs.twimg.com/profile_images/1335261986137886720/eRxEWU7H_normal.jpg" TargetMode="External"/><Relationship Id="rId3806" Type="http://schemas.openxmlformats.org/officeDocument/2006/relationships/hyperlink" Target="http://twitter.com/Flames1232/statuses/1353698847856467972" TargetMode="External"/><Relationship Id="rId3809" Type="http://schemas.openxmlformats.org/officeDocument/2006/relationships/hyperlink" Target="http://pbs.twimg.com/profile_images/1004841628299939840/-yiYHz0v_normal.jpg" TargetMode="External"/><Relationship Id="rId3808" Type="http://schemas.openxmlformats.org/officeDocument/2006/relationships/hyperlink" Target="http://twitter.com/onanamini1/statuses/1353698847852118017" TargetMode="External"/><Relationship Id="rId1213" Type="http://schemas.openxmlformats.org/officeDocument/2006/relationships/hyperlink" Target="http://twitter.com/TonTon23m/statuses/1353699360203173888" TargetMode="External"/><Relationship Id="rId2544" Type="http://schemas.openxmlformats.org/officeDocument/2006/relationships/hyperlink" Target="http://twitter.com/WorldNitti/statuses/1353699110273118208" TargetMode="External"/><Relationship Id="rId3876" Type="http://schemas.openxmlformats.org/officeDocument/2006/relationships/hyperlink" Target="http://twitter.com/m1tonCBevQxjm2T/statuses/1353698834505850880" TargetMode="External"/><Relationship Id="rId1214" Type="http://schemas.openxmlformats.org/officeDocument/2006/relationships/hyperlink" Target="http://pbs.twimg.com/profile_images/818340441787486208/d_Tiqoh1_normal.jpg" TargetMode="External"/><Relationship Id="rId2545" Type="http://schemas.openxmlformats.org/officeDocument/2006/relationships/hyperlink" Target="http://pbs.twimg.com/profile_images/965454933762883584/cHflfa8V_normal.jpg" TargetMode="External"/><Relationship Id="rId3875" Type="http://schemas.openxmlformats.org/officeDocument/2006/relationships/hyperlink" Target="http://pbs.twimg.com/profile_images/1232893454339850240/J6csxP0g_normal.jpg" TargetMode="External"/><Relationship Id="rId1215" Type="http://schemas.openxmlformats.org/officeDocument/2006/relationships/hyperlink" Target="http://twitter.com/takashi01474/statuses/1353699360194785286" TargetMode="External"/><Relationship Id="rId2546" Type="http://schemas.openxmlformats.org/officeDocument/2006/relationships/hyperlink" Target="http://twitter.com/20120411a/statuses/1353699110210048006" TargetMode="External"/><Relationship Id="rId3878" Type="http://schemas.openxmlformats.org/officeDocument/2006/relationships/hyperlink" Target="http://twitter.com/devin_salesman/statuses/1353698834271117320" TargetMode="External"/><Relationship Id="rId1216" Type="http://schemas.openxmlformats.org/officeDocument/2006/relationships/hyperlink" Target="http://pbs.twimg.com/profile_images/1330851263391567872/K_sS-MUC_normal.jpg" TargetMode="External"/><Relationship Id="rId2547" Type="http://schemas.openxmlformats.org/officeDocument/2006/relationships/hyperlink" Target="http://pbs.twimg.com/profile_images/1063965421190041601/C9uY9tFN_normal.jpg" TargetMode="External"/><Relationship Id="rId3877" Type="http://schemas.openxmlformats.org/officeDocument/2006/relationships/hyperlink" Target="http://pbs.twimg.com/profile_images/793461184963936257/U7sVL8wG_normal.jpg" TargetMode="External"/><Relationship Id="rId1217" Type="http://schemas.openxmlformats.org/officeDocument/2006/relationships/hyperlink" Target="http://twitter.com/d23v356811/statuses/1353699359959838726" TargetMode="External"/><Relationship Id="rId2548" Type="http://schemas.openxmlformats.org/officeDocument/2006/relationships/hyperlink" Target="http://twitter.com/4jmLwZbv0HHe69K/statuses/1353699109937455104" TargetMode="External"/><Relationship Id="rId1218" Type="http://schemas.openxmlformats.org/officeDocument/2006/relationships/hyperlink" Target="http://pbs.twimg.com/profile_images/998379717223899136/FRrpZ53F_normal.jpg" TargetMode="External"/><Relationship Id="rId2549" Type="http://schemas.openxmlformats.org/officeDocument/2006/relationships/hyperlink" Target="http://pbs.twimg.com/profile_images/1242426371436998658/h60bwX0f_normal.jpg" TargetMode="External"/><Relationship Id="rId3879" Type="http://schemas.openxmlformats.org/officeDocument/2006/relationships/hyperlink" Target="http://pbs.twimg.com/profile_images/1353693660156620800/kSH5EQsO_normal.jpg" TargetMode="External"/><Relationship Id="rId1219" Type="http://schemas.openxmlformats.org/officeDocument/2006/relationships/hyperlink" Target="http://twitter.com/Zakuro__yykc/statuses/1353699359875973121" TargetMode="External"/><Relationship Id="rId3870" Type="http://schemas.openxmlformats.org/officeDocument/2006/relationships/hyperlink" Target="http://twitter.com/eniyamax/statuses/1353698835038527488" TargetMode="External"/><Relationship Id="rId2540" Type="http://schemas.openxmlformats.org/officeDocument/2006/relationships/hyperlink" Target="http://twitter.com/hanatyan23/statuses/1353699110700732421" TargetMode="External"/><Relationship Id="rId3872" Type="http://schemas.openxmlformats.org/officeDocument/2006/relationships/hyperlink" Target="http://twitter.com/DominikSokalski/statuses/1353698834694680576" TargetMode="External"/><Relationship Id="rId1210" Type="http://schemas.openxmlformats.org/officeDocument/2006/relationships/hyperlink" Target="http://pbs.twimg.com/profile_images/1300112235742687233/QX6F9F9d_normal.jpg" TargetMode="External"/><Relationship Id="rId2541" Type="http://schemas.openxmlformats.org/officeDocument/2006/relationships/hyperlink" Target="http://pbs.twimg.com/profile_images/1302052141410836486/OgTWWeg7_normal.jpg" TargetMode="External"/><Relationship Id="rId3871" Type="http://schemas.openxmlformats.org/officeDocument/2006/relationships/hyperlink" Target="http://pbs.twimg.com/profile_images/1210981107656777728/xj6xnlWN_normal.jpg" TargetMode="External"/><Relationship Id="rId1211" Type="http://schemas.openxmlformats.org/officeDocument/2006/relationships/hyperlink" Target="http://twitter.com/koko_good01/statuses/1353699360723197959" TargetMode="External"/><Relationship Id="rId2542" Type="http://schemas.openxmlformats.org/officeDocument/2006/relationships/hyperlink" Target="http://twitter.com/kogogobell/statuses/1353699110583341061" TargetMode="External"/><Relationship Id="rId3874" Type="http://schemas.openxmlformats.org/officeDocument/2006/relationships/hyperlink" Target="http://twitter.com/yoshiko_buhi/statuses/1353698834568802304" TargetMode="External"/><Relationship Id="rId1212" Type="http://schemas.openxmlformats.org/officeDocument/2006/relationships/hyperlink" Target="http://pbs.twimg.com/profile_images/1297976177043243008/4M9SWsx__normal.jpg" TargetMode="External"/><Relationship Id="rId2543" Type="http://schemas.openxmlformats.org/officeDocument/2006/relationships/hyperlink" Target="http://pbs.twimg.com/profile_images/1150519006828404736/tXsMvgbB_normal.jpg" TargetMode="External"/><Relationship Id="rId3873" Type="http://schemas.openxmlformats.org/officeDocument/2006/relationships/hyperlink" Target="http://pbs.twimg.com/profile_images/1311886976316915714/nkUEqXJk_normal.jpg" TargetMode="External"/><Relationship Id="rId1202" Type="http://schemas.openxmlformats.org/officeDocument/2006/relationships/hyperlink" Target="http://pbs.twimg.com/profile_images/1327458610717159425/qb7cuLQM_normal.jpg" TargetMode="External"/><Relationship Id="rId2533" Type="http://schemas.openxmlformats.org/officeDocument/2006/relationships/hyperlink" Target="http://pbs.twimg.com/profile_images/1340548000649682946/Aq8HWirk_normal.jpg" TargetMode="External"/><Relationship Id="rId3865" Type="http://schemas.openxmlformats.org/officeDocument/2006/relationships/hyperlink" Target="http://pbs.twimg.com/profile_images/1350434509158641664/hsF-ojwA_normal.jpg" TargetMode="External"/><Relationship Id="rId1203" Type="http://schemas.openxmlformats.org/officeDocument/2006/relationships/hyperlink" Target="http://twitter.com/irugime39/statuses/1353699365156622336" TargetMode="External"/><Relationship Id="rId2534" Type="http://schemas.openxmlformats.org/officeDocument/2006/relationships/hyperlink" Target="http://twitter.com/feelthesame1025/statuses/1353699111485067264" TargetMode="External"/><Relationship Id="rId3864" Type="http://schemas.openxmlformats.org/officeDocument/2006/relationships/hyperlink" Target="http://twitter.com/BritonandDane/statuses/1353698836145958913" TargetMode="External"/><Relationship Id="rId1204" Type="http://schemas.openxmlformats.org/officeDocument/2006/relationships/hyperlink" Target="http://pbs.twimg.com/profile_images/1121113868435173377/F1ElCOsP_normal.png" TargetMode="External"/><Relationship Id="rId2535" Type="http://schemas.openxmlformats.org/officeDocument/2006/relationships/hyperlink" Target="http://abs.twimg.com/sticky/default_profile_images/default_profile_normal.png" TargetMode="External"/><Relationship Id="rId3867" Type="http://schemas.openxmlformats.org/officeDocument/2006/relationships/hyperlink" Target="http://pbs.twimg.com/profile_images/1345173592355594240/L2_o4pPP_normal.jpg" TargetMode="External"/><Relationship Id="rId1205" Type="http://schemas.openxmlformats.org/officeDocument/2006/relationships/hyperlink" Target="http://twitter.com/bayshoreradio/statuses/1353699365085392897" TargetMode="External"/><Relationship Id="rId2536" Type="http://schemas.openxmlformats.org/officeDocument/2006/relationships/hyperlink" Target="http://twitter.com/virgys501/statuses/1353699111355166720" TargetMode="External"/><Relationship Id="rId3866" Type="http://schemas.openxmlformats.org/officeDocument/2006/relationships/hyperlink" Target="http://twitter.com/Momoyanky_/statuses/1353698835638312967" TargetMode="External"/><Relationship Id="rId1206" Type="http://schemas.openxmlformats.org/officeDocument/2006/relationships/hyperlink" Target="http://pbs.twimg.com/profile_images/1167083815354789888/gi2u6SA0_normal.jpg" TargetMode="External"/><Relationship Id="rId2537" Type="http://schemas.openxmlformats.org/officeDocument/2006/relationships/hyperlink" Target="http://pbs.twimg.com/profile_images/1347889289636401155/wVktkxMR_normal.png" TargetMode="External"/><Relationship Id="rId3869" Type="http://schemas.openxmlformats.org/officeDocument/2006/relationships/hyperlink" Target="http://pbs.twimg.com/profile_images/3510477056/4d38f9f0d48a3a2b9562b0520892b341_normal.jpeg" TargetMode="External"/><Relationship Id="rId1207" Type="http://schemas.openxmlformats.org/officeDocument/2006/relationships/hyperlink" Target="http://twitter.com/tam_pepe/statuses/1353699364468756480" TargetMode="External"/><Relationship Id="rId2538" Type="http://schemas.openxmlformats.org/officeDocument/2006/relationships/hyperlink" Target="http://twitter.com/mocmoc_jp/statuses/1353699110713397248" TargetMode="External"/><Relationship Id="rId3868" Type="http://schemas.openxmlformats.org/officeDocument/2006/relationships/hyperlink" Target="http://twitter.com/flwrseokk/statuses/1353698835416150016" TargetMode="External"/><Relationship Id="rId1208" Type="http://schemas.openxmlformats.org/officeDocument/2006/relationships/hyperlink" Target="http://pbs.twimg.com/profile_images/1255095019276349440/2IS5NrAO_normal.jpg" TargetMode="External"/><Relationship Id="rId2539" Type="http://schemas.openxmlformats.org/officeDocument/2006/relationships/hyperlink" Target="http://pbs.twimg.com/profile_images/1263482569049268225/VoxrHCN3_normal.jpg" TargetMode="External"/><Relationship Id="rId1209" Type="http://schemas.openxmlformats.org/officeDocument/2006/relationships/hyperlink" Target="http://twitter.com/masaru_fortuna/statuses/1353699361994104833" TargetMode="External"/><Relationship Id="rId3861" Type="http://schemas.openxmlformats.org/officeDocument/2006/relationships/hyperlink" Target="http://pbs.twimg.com/profile_images/1338248861379334145/LO70CbYO_normal.jpg" TargetMode="External"/><Relationship Id="rId2530" Type="http://schemas.openxmlformats.org/officeDocument/2006/relationships/hyperlink" Target="http://twitter.com/msnicolew/statuses/1353699112097632258" TargetMode="External"/><Relationship Id="rId3860" Type="http://schemas.openxmlformats.org/officeDocument/2006/relationships/hyperlink" Target="http://twitter.com/Brahmski/statuses/1353698836766711810" TargetMode="External"/><Relationship Id="rId1200" Type="http://schemas.openxmlformats.org/officeDocument/2006/relationships/hyperlink" Target="http://pbs.twimg.com/profile_images/1256857511245647872/pcjLrsOA_normal.jpg" TargetMode="External"/><Relationship Id="rId2531" Type="http://schemas.openxmlformats.org/officeDocument/2006/relationships/hyperlink" Target="http://pbs.twimg.com/profile_images/689592798341820417/oAMZ_T0a_normal.jpg" TargetMode="External"/><Relationship Id="rId3863" Type="http://schemas.openxmlformats.org/officeDocument/2006/relationships/hyperlink" Target="http://pbs.twimg.com/profile_images/615942985469964288/2ezq-yDN_normal.jpg" TargetMode="External"/><Relationship Id="rId1201" Type="http://schemas.openxmlformats.org/officeDocument/2006/relationships/hyperlink" Target="http://twitter.com/4txyk/statuses/1353699365303406592" TargetMode="External"/><Relationship Id="rId2532" Type="http://schemas.openxmlformats.org/officeDocument/2006/relationships/hyperlink" Target="http://twitter.com/mihoichi/statuses/1353699112026218500" TargetMode="External"/><Relationship Id="rId3862" Type="http://schemas.openxmlformats.org/officeDocument/2006/relationships/hyperlink" Target="http://twitter.com/Johndere46/statuses/1353698836632502272" TargetMode="External"/><Relationship Id="rId1235" Type="http://schemas.openxmlformats.org/officeDocument/2006/relationships/hyperlink" Target="http://twitter.com/wintterborne/statuses/1353699357258883072" TargetMode="External"/><Relationship Id="rId2566" Type="http://schemas.openxmlformats.org/officeDocument/2006/relationships/hyperlink" Target="http://twitter.com/3D9ByDcJGB0Qkqb/statuses/1353699104065417220" TargetMode="External"/><Relationship Id="rId3898" Type="http://schemas.openxmlformats.org/officeDocument/2006/relationships/hyperlink" Target="http://twitter.com/atarichan3/statuses/1353698830550593537" TargetMode="External"/><Relationship Id="rId1236" Type="http://schemas.openxmlformats.org/officeDocument/2006/relationships/hyperlink" Target="http://pbs.twimg.com/profile_images/1122882838385160192/w7jRcEpO_normal.jpg" TargetMode="External"/><Relationship Id="rId2567" Type="http://schemas.openxmlformats.org/officeDocument/2006/relationships/hyperlink" Target="http://pbs.twimg.com/profile_images/1224552709820301314/HvuyKixm_normal.jpg" TargetMode="External"/><Relationship Id="rId3897" Type="http://schemas.openxmlformats.org/officeDocument/2006/relationships/hyperlink" Target="http://pbs.twimg.com/profile_images/1342069544626446337/6nek9FsJ_normal.jpg" TargetMode="External"/><Relationship Id="rId1237" Type="http://schemas.openxmlformats.org/officeDocument/2006/relationships/hyperlink" Target="http://twitter.com/waowao_style/statuses/1353699356960952320" TargetMode="External"/><Relationship Id="rId2568" Type="http://schemas.openxmlformats.org/officeDocument/2006/relationships/hyperlink" Target="http://twitter.com/MEGAsinka_N71/statuses/1353699103864045568" TargetMode="External"/><Relationship Id="rId1238" Type="http://schemas.openxmlformats.org/officeDocument/2006/relationships/hyperlink" Target="http://pbs.twimg.com/profile_images/1284772071545823232/d7Lxu8QN_normal.jpg" TargetMode="External"/><Relationship Id="rId2569" Type="http://schemas.openxmlformats.org/officeDocument/2006/relationships/hyperlink" Target="http://pbs.twimg.com/profile_images/1341011976047104003/nn9BTUVD_normal.jpg" TargetMode="External"/><Relationship Id="rId3899" Type="http://schemas.openxmlformats.org/officeDocument/2006/relationships/hyperlink" Target="http://pbs.twimg.com/profile_images/1352305226313654272/UaD5-X31_normal.jpg" TargetMode="External"/><Relationship Id="rId1239" Type="http://schemas.openxmlformats.org/officeDocument/2006/relationships/hyperlink" Target="http://twitter.com/Nyannya_san/statuses/1353699356931592193" TargetMode="External"/><Relationship Id="rId409" Type="http://schemas.openxmlformats.org/officeDocument/2006/relationships/hyperlink" Target="http://pbs.twimg.com/profile_images/1275475492104273920/UxhvWRpW_normal.jpg" TargetMode="External"/><Relationship Id="rId404" Type="http://schemas.openxmlformats.org/officeDocument/2006/relationships/hyperlink" Target="http://twitter.com/sleepy__every/statuses/1353699537878093824" TargetMode="External"/><Relationship Id="rId403" Type="http://schemas.openxmlformats.org/officeDocument/2006/relationships/hyperlink" Target="http://pbs.twimg.com/profile_images/1324342558693056512/5z_32YbW_normal.jpg" TargetMode="External"/><Relationship Id="rId402" Type="http://schemas.openxmlformats.org/officeDocument/2006/relationships/hyperlink" Target="http://twitter.com/ruru33roro/statuses/1353699538591080448" TargetMode="External"/><Relationship Id="rId401" Type="http://schemas.openxmlformats.org/officeDocument/2006/relationships/hyperlink" Target="http://pbs.twimg.com/profile_images/1322009080836222977/1mlfSRHE_normal.jpg" TargetMode="External"/><Relationship Id="rId408" Type="http://schemas.openxmlformats.org/officeDocument/2006/relationships/hyperlink" Target="http://twitter.com/mm20190127/statuses/1353699536133218304" TargetMode="External"/><Relationship Id="rId407" Type="http://schemas.openxmlformats.org/officeDocument/2006/relationships/hyperlink" Target="http://pbs.twimg.com/profile_images/1350560631091458048/ZmhyN4B3_normal.jpg" TargetMode="External"/><Relationship Id="rId406" Type="http://schemas.openxmlformats.org/officeDocument/2006/relationships/hyperlink" Target="http://twitter.com/gayotubu/statuses/1353699537244753922" TargetMode="External"/><Relationship Id="rId405" Type="http://schemas.openxmlformats.org/officeDocument/2006/relationships/hyperlink" Target="http://pbs.twimg.com/profile_images/896381658420592641/VnRI3y_I_normal.jpg" TargetMode="External"/><Relationship Id="rId3890" Type="http://schemas.openxmlformats.org/officeDocument/2006/relationships/hyperlink" Target="http://twitter.com/odenven2/statuses/1353698833025306625" TargetMode="External"/><Relationship Id="rId2560" Type="http://schemas.openxmlformats.org/officeDocument/2006/relationships/hyperlink" Target="http://twitter.com/no_rin_ringo/statuses/1353699106900774915" TargetMode="External"/><Relationship Id="rId3892" Type="http://schemas.openxmlformats.org/officeDocument/2006/relationships/hyperlink" Target="http://twitter.com/okirakushufulin/statuses/1353698831603363840" TargetMode="External"/><Relationship Id="rId1230" Type="http://schemas.openxmlformats.org/officeDocument/2006/relationships/hyperlink" Target="http://pbs.twimg.com/profile_images/1353276796335132672/r5QlER40_normal.jpg" TargetMode="External"/><Relationship Id="rId2561" Type="http://schemas.openxmlformats.org/officeDocument/2006/relationships/hyperlink" Target="http://pbs.twimg.com/profile_images/1181059159950684160/LAB_i_x4_normal.jpg" TargetMode="External"/><Relationship Id="rId3891" Type="http://schemas.openxmlformats.org/officeDocument/2006/relationships/hyperlink" Target="http://pbs.twimg.com/profile_images/1349573582641274880/WbwzpUa3_normal.jpg" TargetMode="External"/><Relationship Id="rId400" Type="http://schemas.openxmlformats.org/officeDocument/2006/relationships/hyperlink" Target="http://twitter.com/kiyoomishi/statuses/1353699538758938624" TargetMode="External"/><Relationship Id="rId1231" Type="http://schemas.openxmlformats.org/officeDocument/2006/relationships/hyperlink" Target="http://twitter.com/usariku0723sub/statuses/1353699357560688640" TargetMode="External"/><Relationship Id="rId2562" Type="http://schemas.openxmlformats.org/officeDocument/2006/relationships/hyperlink" Target="http://twitter.com/mayjmyk/statuses/1353699105835347968" TargetMode="External"/><Relationship Id="rId3894" Type="http://schemas.openxmlformats.org/officeDocument/2006/relationships/hyperlink" Target="http://twitter.com/huziminohiro/statuses/1353698830928076802" TargetMode="External"/><Relationship Id="rId1232" Type="http://schemas.openxmlformats.org/officeDocument/2006/relationships/hyperlink" Target="http://abs.twimg.com/sticky/default_profile_images/default_profile_normal.png" TargetMode="External"/><Relationship Id="rId2563" Type="http://schemas.openxmlformats.org/officeDocument/2006/relationships/hyperlink" Target="http://pbs.twimg.com/profile_images/1352260928738217984/CoZxKMLG_normal.jpg" TargetMode="External"/><Relationship Id="rId3893" Type="http://schemas.openxmlformats.org/officeDocument/2006/relationships/hyperlink" Target="http://pbs.twimg.com/profile_images/1160067778079948800/XJBbk3zw_normal.jpg" TargetMode="External"/><Relationship Id="rId1233" Type="http://schemas.openxmlformats.org/officeDocument/2006/relationships/hyperlink" Target="http://twitter.com/themacaronies/statuses/1353699357539749889" TargetMode="External"/><Relationship Id="rId2564" Type="http://schemas.openxmlformats.org/officeDocument/2006/relationships/hyperlink" Target="http://twitter.com/pky0922/statuses/1353699105663381505" TargetMode="External"/><Relationship Id="rId3896" Type="http://schemas.openxmlformats.org/officeDocument/2006/relationships/hyperlink" Target="http://twitter.com/skylar__14/statuses/1353698830580121603" TargetMode="External"/><Relationship Id="rId1234" Type="http://schemas.openxmlformats.org/officeDocument/2006/relationships/hyperlink" Target="http://pbs.twimg.com/profile_images/1343283279617810432/cvOROCKN_normal.jpg" TargetMode="External"/><Relationship Id="rId2565" Type="http://schemas.openxmlformats.org/officeDocument/2006/relationships/hyperlink" Target="http://pbs.twimg.com/profile_images/1352403107297153024/f0RaKNQY_normal.jpg" TargetMode="External"/><Relationship Id="rId3895" Type="http://schemas.openxmlformats.org/officeDocument/2006/relationships/hyperlink" Target="http://pbs.twimg.com/profile_images/1310274984284172289/hSqewKJf_normal.jpg" TargetMode="External"/><Relationship Id="rId1224" Type="http://schemas.openxmlformats.org/officeDocument/2006/relationships/hyperlink" Target="http://pbs.twimg.com/profile_images/809004677870194688/s-ERK92J_normal.jpg" TargetMode="External"/><Relationship Id="rId2555" Type="http://schemas.openxmlformats.org/officeDocument/2006/relationships/hyperlink" Target="http://pbs.twimg.com/profile_images/1004841628299939840/-yiYHz0v_normal.jpg" TargetMode="External"/><Relationship Id="rId3887" Type="http://schemas.openxmlformats.org/officeDocument/2006/relationships/hyperlink" Target="http://pbs.twimg.com/profile_images/1330920843732344832/blvcKB70_normal.jpg" TargetMode="External"/><Relationship Id="rId1225" Type="http://schemas.openxmlformats.org/officeDocument/2006/relationships/hyperlink" Target="http://twitter.com/jody19930226/statuses/1353699358877782016" TargetMode="External"/><Relationship Id="rId2556" Type="http://schemas.openxmlformats.org/officeDocument/2006/relationships/hyperlink" Target="http://twitter.com/EloualiSabrine/statuses/1353699108914135041" TargetMode="External"/><Relationship Id="rId3886" Type="http://schemas.openxmlformats.org/officeDocument/2006/relationships/hyperlink" Target="http://twitter.com/11shippo11/statuses/1353698834145112065" TargetMode="External"/><Relationship Id="rId1226" Type="http://schemas.openxmlformats.org/officeDocument/2006/relationships/hyperlink" Target="http://pbs.twimg.com/profile_images/1291289352593526786/dUPRg42V_normal.jpg" TargetMode="External"/><Relationship Id="rId2557" Type="http://schemas.openxmlformats.org/officeDocument/2006/relationships/hyperlink" Target="http://pbs.twimg.com/profile_images/1349868442438959106/_1rx42hC_normal.jpg" TargetMode="External"/><Relationship Id="rId3889" Type="http://schemas.openxmlformats.org/officeDocument/2006/relationships/hyperlink" Target="http://pbs.twimg.com/profile_images/906523195259289600/1K6zB6Yb_normal.jpg" TargetMode="External"/><Relationship Id="rId1227" Type="http://schemas.openxmlformats.org/officeDocument/2006/relationships/hyperlink" Target="http://twitter.com/hClI7B1bWyk7wxB/statuses/1353699358202417155" TargetMode="External"/><Relationship Id="rId2558" Type="http://schemas.openxmlformats.org/officeDocument/2006/relationships/hyperlink" Target="http://twitter.com/kayo_2020/statuses/1353699107395624962" TargetMode="External"/><Relationship Id="rId3888" Type="http://schemas.openxmlformats.org/officeDocument/2006/relationships/hyperlink" Target="http://twitter.com/chieko30246601/statuses/1353698833130115078" TargetMode="External"/><Relationship Id="rId1228" Type="http://schemas.openxmlformats.org/officeDocument/2006/relationships/hyperlink" Target="http://pbs.twimg.com/profile_images/1247054660306780160/WT1GIY3__normal.jpg" TargetMode="External"/><Relationship Id="rId2559" Type="http://schemas.openxmlformats.org/officeDocument/2006/relationships/hyperlink" Target="http://pbs.twimg.com/profile_images/428411534373425153/MdnuW88C_normal.jpeg" TargetMode="External"/><Relationship Id="rId1229" Type="http://schemas.openxmlformats.org/officeDocument/2006/relationships/hyperlink" Target="http://twitter.com/trapxLA/statuses/1353699357569277953" TargetMode="External"/><Relationship Id="rId3881" Type="http://schemas.openxmlformats.org/officeDocument/2006/relationships/hyperlink" Target="http://pbs.twimg.com/profile_images/1349323257892126725/4etqM8Vp_normal.jpg" TargetMode="External"/><Relationship Id="rId2550" Type="http://schemas.openxmlformats.org/officeDocument/2006/relationships/hyperlink" Target="http://twitter.com/hrk11088/statuses/1353699109807353856" TargetMode="External"/><Relationship Id="rId3880" Type="http://schemas.openxmlformats.org/officeDocument/2006/relationships/hyperlink" Target="http://twitter.com/enjoypcgame/statuses/1353698834266824705" TargetMode="External"/><Relationship Id="rId1220" Type="http://schemas.openxmlformats.org/officeDocument/2006/relationships/hyperlink" Target="http://abs.twimg.com/sticky/default_profile_images/default_profile_normal.png" TargetMode="External"/><Relationship Id="rId2551" Type="http://schemas.openxmlformats.org/officeDocument/2006/relationships/hyperlink" Target="http://pbs.twimg.com/profile_images/1350451188492193793/ifwiNTko_normal.jpg" TargetMode="External"/><Relationship Id="rId3883" Type="http://schemas.openxmlformats.org/officeDocument/2006/relationships/hyperlink" Target="http://pbs.twimg.com/profile_images/996751165151825921/_friuHH2_normal.jpg" TargetMode="External"/><Relationship Id="rId1221" Type="http://schemas.openxmlformats.org/officeDocument/2006/relationships/hyperlink" Target="http://twitter.com/backoriffice2k/statuses/1353699359557263361" TargetMode="External"/><Relationship Id="rId2552" Type="http://schemas.openxmlformats.org/officeDocument/2006/relationships/hyperlink" Target="http://twitter.com/OneHajime/statuses/1353699109589270528" TargetMode="External"/><Relationship Id="rId3882" Type="http://schemas.openxmlformats.org/officeDocument/2006/relationships/hyperlink" Target="http://twitter.com/_hina0223/statuses/1353698834241581058" TargetMode="External"/><Relationship Id="rId1222" Type="http://schemas.openxmlformats.org/officeDocument/2006/relationships/hyperlink" Target="http://pbs.twimg.com/profile_images/1277648042087325696/VwwmaSMZ_normal.jpg" TargetMode="External"/><Relationship Id="rId2553" Type="http://schemas.openxmlformats.org/officeDocument/2006/relationships/hyperlink" Target="http://pbs.twimg.com/profile_images/1166683625661710336/-rGhtK7S_normal.jpg" TargetMode="External"/><Relationship Id="rId3885" Type="http://schemas.openxmlformats.org/officeDocument/2006/relationships/hyperlink" Target="http://pbs.twimg.com/profile_images/1323928162468732929/1p28oGYa_normal.jpg" TargetMode="External"/><Relationship Id="rId1223" Type="http://schemas.openxmlformats.org/officeDocument/2006/relationships/hyperlink" Target="http://twitter.com/JanetOlsonYA/statuses/1353699359356026880" TargetMode="External"/><Relationship Id="rId2554" Type="http://schemas.openxmlformats.org/officeDocument/2006/relationships/hyperlink" Target="http://twitter.com/downtown1224/statuses/1353699108947587072" TargetMode="External"/><Relationship Id="rId3884" Type="http://schemas.openxmlformats.org/officeDocument/2006/relationships/hyperlink" Target="http://twitter.com/SHO6TIME/statuses/1353698834157772800" TargetMode="External"/><Relationship Id="rId2500" Type="http://schemas.openxmlformats.org/officeDocument/2006/relationships/hyperlink" Target="http://twitter.com/himimaa388/statuses/1353699116916690945" TargetMode="External"/><Relationship Id="rId3832" Type="http://schemas.openxmlformats.org/officeDocument/2006/relationships/hyperlink" Target="http://twitter.com/ryukyahi/statuses/1353698843838177280" TargetMode="External"/><Relationship Id="rId2501" Type="http://schemas.openxmlformats.org/officeDocument/2006/relationships/hyperlink" Target="http://pbs.twimg.com/profile_images/1351858265735393281/Psp5hSbh_normal.jpg" TargetMode="External"/><Relationship Id="rId3831" Type="http://schemas.openxmlformats.org/officeDocument/2006/relationships/hyperlink" Target="http://pbs.twimg.com/profile_images/1013347022840053762/-H34r3Q-_normal.jpg" TargetMode="External"/><Relationship Id="rId2502" Type="http://schemas.openxmlformats.org/officeDocument/2006/relationships/hyperlink" Target="http://twitter.com/_setu12/statuses/1353699116530864131" TargetMode="External"/><Relationship Id="rId3834" Type="http://schemas.openxmlformats.org/officeDocument/2006/relationships/hyperlink" Target="http://twitter.com/DistinyBlack/statuses/1353698843594903552" TargetMode="External"/><Relationship Id="rId2503" Type="http://schemas.openxmlformats.org/officeDocument/2006/relationships/hyperlink" Target="http://pbs.twimg.com/profile_images/1301428083082186752/UJ7sMYAF_normal.jpg" TargetMode="External"/><Relationship Id="rId3833" Type="http://schemas.openxmlformats.org/officeDocument/2006/relationships/hyperlink" Target="http://pbs.twimg.com/profile_images/1158359680357265410/V85Q82Qo_normal.jpg" TargetMode="External"/><Relationship Id="rId2504" Type="http://schemas.openxmlformats.org/officeDocument/2006/relationships/hyperlink" Target="http://twitter.com/QyJYvzC8J9g2d4B/statuses/1353699116497293313" TargetMode="External"/><Relationship Id="rId3836" Type="http://schemas.openxmlformats.org/officeDocument/2006/relationships/hyperlink" Target="http://twitter.com/pringreenlove/statuses/1353698843020255233" TargetMode="External"/><Relationship Id="rId2505" Type="http://schemas.openxmlformats.org/officeDocument/2006/relationships/hyperlink" Target="http://pbs.twimg.com/profile_images/1127808649185742848/Ct4GII4t_normal.png" TargetMode="External"/><Relationship Id="rId3835" Type="http://schemas.openxmlformats.org/officeDocument/2006/relationships/hyperlink" Target="http://pbs.twimg.com/profile_images/1308654057142190080/Phh9Hz9D_normal.jpg" TargetMode="External"/><Relationship Id="rId2506" Type="http://schemas.openxmlformats.org/officeDocument/2006/relationships/hyperlink" Target="http://twitter.com/mogumocha/statuses/1353699116254040065" TargetMode="External"/><Relationship Id="rId3838" Type="http://schemas.openxmlformats.org/officeDocument/2006/relationships/hyperlink" Target="http://twitter.com/TOYSTORY0303/statuses/1353698842584117251" TargetMode="External"/><Relationship Id="rId2507" Type="http://schemas.openxmlformats.org/officeDocument/2006/relationships/hyperlink" Target="http://pbs.twimg.com/profile_images/968831565840105472/a55z3POD_normal.jpg" TargetMode="External"/><Relationship Id="rId3837" Type="http://schemas.openxmlformats.org/officeDocument/2006/relationships/hyperlink" Target="http://pbs.twimg.com/profile_images/1346611362873675776/UXuIbuac_normal.jpg" TargetMode="External"/><Relationship Id="rId2508" Type="http://schemas.openxmlformats.org/officeDocument/2006/relationships/hyperlink" Target="http://twitter.com/RIma13624957/statuses/1353699115633266690" TargetMode="External"/><Relationship Id="rId2509" Type="http://schemas.openxmlformats.org/officeDocument/2006/relationships/hyperlink" Target="http://pbs.twimg.com/profile_images/1345022523826528256/-A3DF7mi_normal.png" TargetMode="External"/><Relationship Id="rId3839" Type="http://schemas.openxmlformats.org/officeDocument/2006/relationships/hyperlink" Target="http://pbs.twimg.com/profile_images/928976568390533121/a3HSW9GB_normal.jpg" TargetMode="External"/><Relationship Id="rId3830" Type="http://schemas.openxmlformats.org/officeDocument/2006/relationships/hyperlink" Target="http://twitter.com/papipupepe_pe/statuses/1353698844324687872" TargetMode="External"/><Relationship Id="rId3821" Type="http://schemas.openxmlformats.org/officeDocument/2006/relationships/hyperlink" Target="http://pbs.twimg.com/profile_images/1291423411462266880/3RzG0Aoo_normal.jpg" TargetMode="External"/><Relationship Id="rId3820" Type="http://schemas.openxmlformats.org/officeDocument/2006/relationships/hyperlink" Target="http://twitter.com/guchokipaman/statuses/1353698845796913155" TargetMode="External"/><Relationship Id="rId3823" Type="http://schemas.openxmlformats.org/officeDocument/2006/relationships/hyperlink" Target="http://pbs.twimg.com/profile_images/1348245592359591939/cNl-i1Yg_normal.jpg" TargetMode="External"/><Relationship Id="rId3822" Type="http://schemas.openxmlformats.org/officeDocument/2006/relationships/hyperlink" Target="http://twitter.com/kagechi20060527/statuses/1353698845725614082" TargetMode="External"/><Relationship Id="rId3825" Type="http://schemas.openxmlformats.org/officeDocument/2006/relationships/hyperlink" Target="http://pbs.twimg.com/profile_images/1352254944628207620/SCEUqm_a_normal.jpg" TargetMode="External"/><Relationship Id="rId3824" Type="http://schemas.openxmlformats.org/officeDocument/2006/relationships/hyperlink" Target="http://twitter.com/chimu8chimupom/statuses/1353698845595586561" TargetMode="External"/><Relationship Id="rId3827" Type="http://schemas.openxmlformats.org/officeDocument/2006/relationships/hyperlink" Target="http://pbs.twimg.com/profile_images/1258652177532252161/TloIXGyO_normal.jpg" TargetMode="External"/><Relationship Id="rId3826" Type="http://schemas.openxmlformats.org/officeDocument/2006/relationships/hyperlink" Target="http://twitter.com/shiichan_y18/statuses/1353698845125799936" TargetMode="External"/><Relationship Id="rId3829" Type="http://schemas.openxmlformats.org/officeDocument/2006/relationships/hyperlink" Target="http://pbs.twimg.com/profile_images/1347408505557241856/Sipw2U5V_normal.jpg" TargetMode="External"/><Relationship Id="rId3828" Type="http://schemas.openxmlformats.org/officeDocument/2006/relationships/hyperlink" Target="http://twitter.com/kadukihironao/statuses/1353698844568023040" TargetMode="External"/><Relationship Id="rId2522" Type="http://schemas.openxmlformats.org/officeDocument/2006/relationships/hyperlink" Target="http://twitter.com/kyarameruart/statuses/1353699113984876549" TargetMode="External"/><Relationship Id="rId3854" Type="http://schemas.openxmlformats.org/officeDocument/2006/relationships/hyperlink" Target="http://twitter.com/SnowDrop70/statuses/1353698839589359623" TargetMode="External"/><Relationship Id="rId2523" Type="http://schemas.openxmlformats.org/officeDocument/2006/relationships/hyperlink" Target="http://pbs.twimg.com/profile_images/1171351108759031808/7EFX_EpT_normal.jpg" TargetMode="External"/><Relationship Id="rId3853" Type="http://schemas.openxmlformats.org/officeDocument/2006/relationships/hyperlink" Target="http://pbs.twimg.com/profile_images/1122729643373514752/m4jrxaog_normal.jpg" TargetMode="External"/><Relationship Id="rId2524" Type="http://schemas.openxmlformats.org/officeDocument/2006/relationships/hyperlink" Target="http://twitter.com/apocrobot/statuses/1353699113561436165" TargetMode="External"/><Relationship Id="rId3856" Type="http://schemas.openxmlformats.org/officeDocument/2006/relationships/hyperlink" Target="http://twitter.com/VglEMiJkLYplIlw/statuses/1353698839283126273" TargetMode="External"/><Relationship Id="rId2525" Type="http://schemas.openxmlformats.org/officeDocument/2006/relationships/hyperlink" Target="http://pbs.twimg.com/profile_images/1227441289119109121/Ugp5bQBf_normal.jpg" TargetMode="External"/><Relationship Id="rId3855" Type="http://schemas.openxmlformats.org/officeDocument/2006/relationships/hyperlink" Target="http://abs.twimg.com/sticky/default_profile_images/default_profile_normal.png" TargetMode="External"/><Relationship Id="rId2526" Type="http://schemas.openxmlformats.org/officeDocument/2006/relationships/hyperlink" Target="http://twitter.com/ichimarurun/statuses/1353699113473241089" TargetMode="External"/><Relationship Id="rId3858" Type="http://schemas.openxmlformats.org/officeDocument/2006/relationships/hyperlink" Target="http://twitter.com/70ki_n/statuses/1353698838897336320" TargetMode="External"/><Relationship Id="rId2527" Type="http://schemas.openxmlformats.org/officeDocument/2006/relationships/hyperlink" Target="http://pbs.twimg.com/profile_images/1344891922800787456/VothQVQH_normal.jpg" TargetMode="External"/><Relationship Id="rId3857" Type="http://schemas.openxmlformats.org/officeDocument/2006/relationships/hyperlink" Target="http://pbs.twimg.com/profile_images/496253179994972160/m6xPNXIm_normal.jpeg" TargetMode="External"/><Relationship Id="rId2528" Type="http://schemas.openxmlformats.org/officeDocument/2006/relationships/hyperlink" Target="http://twitter.com/bebebebebechooo/statuses/1353699112621809665" TargetMode="External"/><Relationship Id="rId2529" Type="http://schemas.openxmlformats.org/officeDocument/2006/relationships/hyperlink" Target="http://pbs.twimg.com/profile_images/1336784076032897025/ml0NLuNP_normal.jpg" TargetMode="External"/><Relationship Id="rId3859" Type="http://schemas.openxmlformats.org/officeDocument/2006/relationships/hyperlink" Target="http://pbs.twimg.com/profile_images/1339916688725331979/wMVg23nI_normal.jpg" TargetMode="External"/><Relationship Id="rId3850" Type="http://schemas.openxmlformats.org/officeDocument/2006/relationships/hyperlink" Target="http://twitter.com/pokemonpoke0225/statuses/1353698840180707328" TargetMode="External"/><Relationship Id="rId2520" Type="http://schemas.openxmlformats.org/officeDocument/2006/relationships/hyperlink" Target="http://twitter.com/3_tsuki_/statuses/1353699114387554305" TargetMode="External"/><Relationship Id="rId3852" Type="http://schemas.openxmlformats.org/officeDocument/2006/relationships/hyperlink" Target="http://twitter.com/miamickk/statuses/1353698839761281025" TargetMode="External"/><Relationship Id="rId2521" Type="http://schemas.openxmlformats.org/officeDocument/2006/relationships/hyperlink" Target="http://pbs.twimg.com/profile_images/1015961538367184896/vP7-ap35_normal.jpg" TargetMode="External"/><Relationship Id="rId3851" Type="http://schemas.openxmlformats.org/officeDocument/2006/relationships/hyperlink" Target="http://pbs.twimg.com/profile_images/378800000688437743/5a48bcee54979a55f100c1ae789023b7_normal.jpeg" TargetMode="External"/><Relationship Id="rId2511" Type="http://schemas.openxmlformats.org/officeDocument/2006/relationships/hyperlink" Target="http://pbs.twimg.com/profile_images/815973134889193477/erqPum7y_normal.jpg" TargetMode="External"/><Relationship Id="rId3843" Type="http://schemas.openxmlformats.org/officeDocument/2006/relationships/hyperlink" Target="http://pbs.twimg.com/profile_images/1340198226628988928/TTCWaZ0v_normal.jpg" TargetMode="External"/><Relationship Id="rId2512" Type="http://schemas.openxmlformats.org/officeDocument/2006/relationships/hyperlink" Target="http://twitter.com/likey_from/statuses/1353699115603959809" TargetMode="External"/><Relationship Id="rId3842" Type="http://schemas.openxmlformats.org/officeDocument/2006/relationships/hyperlink" Target="http://twitter.com/BOOSTmyBOOK/statuses/1353698841984434178" TargetMode="External"/><Relationship Id="rId2513" Type="http://schemas.openxmlformats.org/officeDocument/2006/relationships/hyperlink" Target="http://pbs.twimg.com/profile_images/494733323361452032/Z6j3LjNw_normal.png" TargetMode="External"/><Relationship Id="rId3845" Type="http://schemas.openxmlformats.org/officeDocument/2006/relationships/hyperlink" Target="http://pbs.twimg.com/profile_images/1098980946827595776/gSnUi6ox_normal.png" TargetMode="External"/><Relationship Id="rId2514" Type="http://schemas.openxmlformats.org/officeDocument/2006/relationships/hyperlink" Target="http://twitter.com/ma_bo_ma_bo/statuses/1353699115306115074" TargetMode="External"/><Relationship Id="rId3844" Type="http://schemas.openxmlformats.org/officeDocument/2006/relationships/hyperlink" Target="http://twitter.com/Mi16Fu3/statuses/1353698841699119106" TargetMode="External"/><Relationship Id="rId2515" Type="http://schemas.openxmlformats.org/officeDocument/2006/relationships/hyperlink" Target="http://pbs.twimg.com/profile_images/1347575311416770560/SY8hMXKf_normal.jpg" TargetMode="External"/><Relationship Id="rId3847" Type="http://schemas.openxmlformats.org/officeDocument/2006/relationships/hyperlink" Target="http://pbs.twimg.com/profile_images/1352495287395209217/DpcLIHM3_normal.jpg" TargetMode="External"/><Relationship Id="rId2516" Type="http://schemas.openxmlformats.org/officeDocument/2006/relationships/hyperlink" Target="http://twitter.com/mokumokunoah/statuses/1353699114739896321" TargetMode="External"/><Relationship Id="rId3846" Type="http://schemas.openxmlformats.org/officeDocument/2006/relationships/hyperlink" Target="http://twitter.com/iwashidukushi/statuses/1353698841212538883" TargetMode="External"/><Relationship Id="rId2517" Type="http://schemas.openxmlformats.org/officeDocument/2006/relationships/hyperlink" Target="http://pbs.twimg.com/profile_images/850392701287636992/kW3psYtg_normal.jpg" TargetMode="External"/><Relationship Id="rId3849" Type="http://schemas.openxmlformats.org/officeDocument/2006/relationships/hyperlink" Target="http://pbs.twimg.com/profile_images/1256583319505866753/NccmD0ca_normal.jpg" TargetMode="External"/><Relationship Id="rId2518" Type="http://schemas.openxmlformats.org/officeDocument/2006/relationships/hyperlink" Target="http://twitter.com/rakuma_isp/statuses/1353699114404335617" TargetMode="External"/><Relationship Id="rId3848" Type="http://schemas.openxmlformats.org/officeDocument/2006/relationships/hyperlink" Target="http://twitter.com/purelemon7/statuses/1353698841040625664" TargetMode="External"/><Relationship Id="rId2519" Type="http://schemas.openxmlformats.org/officeDocument/2006/relationships/hyperlink" Target="http://pbs.twimg.com/profile_images/1305488258961342465/gttLbc3M_normal.jpg" TargetMode="External"/><Relationship Id="rId3841" Type="http://schemas.openxmlformats.org/officeDocument/2006/relationships/hyperlink" Target="http://pbs.twimg.com/profile_images/867636559327244289/XEAolIAL_normal.jpg" TargetMode="External"/><Relationship Id="rId2510" Type="http://schemas.openxmlformats.org/officeDocument/2006/relationships/hyperlink" Target="http://twitter.com/gogogoka/statuses/1353699115620679681" TargetMode="External"/><Relationship Id="rId3840" Type="http://schemas.openxmlformats.org/officeDocument/2006/relationships/hyperlink" Target="http://twitter.com/marigold33333J/statuses/1353698842433134592" TargetMode="External"/><Relationship Id="rId4327" Type="http://schemas.openxmlformats.org/officeDocument/2006/relationships/hyperlink" Target="http://pbs.twimg.com/profile_images/1211187749304197120/39ZoQrCh_normal.jpg" TargetMode="External"/><Relationship Id="rId5659" Type="http://schemas.openxmlformats.org/officeDocument/2006/relationships/hyperlink" Target="http://abs.twimg.com/sticky/default_profile_images/default_profile_normal.png" TargetMode="External"/><Relationship Id="rId4326" Type="http://schemas.openxmlformats.org/officeDocument/2006/relationships/hyperlink" Target="http://twitter.com/takasyrup/statuses/1353698750821060609" TargetMode="External"/><Relationship Id="rId4329" Type="http://schemas.openxmlformats.org/officeDocument/2006/relationships/hyperlink" Target="http://pbs.twimg.com/profile_images/1309843898483834883/iKFdVOrh_normal.jpg" TargetMode="External"/><Relationship Id="rId5657" Type="http://schemas.openxmlformats.org/officeDocument/2006/relationships/hyperlink" Target="http://pbs.twimg.com/profile_images/1082742003002159104/VBts_ozc_normal.jpg" TargetMode="External"/><Relationship Id="rId4328" Type="http://schemas.openxmlformats.org/officeDocument/2006/relationships/hyperlink" Target="http://twitter.com/reAPyApMQMZVwNQ/statuses/1353698750812708864" TargetMode="External"/><Relationship Id="rId5658" Type="http://schemas.openxmlformats.org/officeDocument/2006/relationships/hyperlink" Target="http://twitter.com/dn_marcus/statuses/1353698468569755649" TargetMode="External"/><Relationship Id="rId469" Type="http://schemas.openxmlformats.org/officeDocument/2006/relationships/hyperlink" Target="http://pbs.twimg.com/profile_images/1238838406492196864/BU_FzRuh_normal.jpg" TargetMode="External"/><Relationship Id="rId468" Type="http://schemas.openxmlformats.org/officeDocument/2006/relationships/hyperlink" Target="http://twitter.com/boribori1432/statuses/1353699521818050560" TargetMode="External"/><Relationship Id="rId467" Type="http://schemas.openxmlformats.org/officeDocument/2006/relationships/hyperlink" Target="http://pbs.twimg.com/profile_images/1195368673650737153/xJmxFKCs_normal.jpg" TargetMode="External"/><Relationship Id="rId1290" Type="http://schemas.openxmlformats.org/officeDocument/2006/relationships/hyperlink" Target="http://pbs.twimg.com/profile_images/1346882882602586112/MYsHIf9D_normal.jpg" TargetMode="External"/><Relationship Id="rId1291" Type="http://schemas.openxmlformats.org/officeDocument/2006/relationships/hyperlink" Target="http://twitter.com/shinobu20201216/statuses/1353699349683834880" TargetMode="External"/><Relationship Id="rId1292" Type="http://schemas.openxmlformats.org/officeDocument/2006/relationships/hyperlink" Target="http://pbs.twimg.com/profile_images/378800000260174762/323fed77bb2d21a6b5088531567730ef_normal.jpeg" TargetMode="External"/><Relationship Id="rId462" Type="http://schemas.openxmlformats.org/officeDocument/2006/relationships/hyperlink" Target="http://twitter.com/some12222/statuses/1353699523084775424" TargetMode="External"/><Relationship Id="rId1293" Type="http://schemas.openxmlformats.org/officeDocument/2006/relationships/hyperlink" Target="http://twitter.com/W_Angels_Wings/statuses/1353699349142769664" TargetMode="External"/><Relationship Id="rId5651" Type="http://schemas.openxmlformats.org/officeDocument/2006/relationships/hyperlink" Target="http://pbs.twimg.com/profile_images/1350894173491179523/Km1w_CN4_normal.jpg" TargetMode="External"/><Relationship Id="rId461" Type="http://schemas.openxmlformats.org/officeDocument/2006/relationships/hyperlink" Target="http://pbs.twimg.com/profile_images/552368399733366784/V_tot24M_normal.jpeg" TargetMode="External"/><Relationship Id="rId1294" Type="http://schemas.openxmlformats.org/officeDocument/2006/relationships/hyperlink" Target="http://pbs.twimg.com/profile_images/1345969501645377536/Eju3z0oe_normal.jpg" TargetMode="External"/><Relationship Id="rId5652" Type="http://schemas.openxmlformats.org/officeDocument/2006/relationships/hyperlink" Target="http://twitter.com/GarySmudge75/statuses/1353698469450571777" TargetMode="External"/><Relationship Id="rId460" Type="http://schemas.openxmlformats.org/officeDocument/2006/relationships/hyperlink" Target="http://twitter.com/hazaad7/statuses/1353699523214807042" TargetMode="External"/><Relationship Id="rId1295" Type="http://schemas.openxmlformats.org/officeDocument/2006/relationships/hyperlink" Target="http://twitter.com/yukinko_33/statuses/1353699348492689410" TargetMode="External"/><Relationship Id="rId4321" Type="http://schemas.openxmlformats.org/officeDocument/2006/relationships/hyperlink" Target="http://pbs.twimg.com/profile_images/1334340834330877952/DaZ3DIK2_normal.jpg" TargetMode="External"/><Relationship Id="rId1296" Type="http://schemas.openxmlformats.org/officeDocument/2006/relationships/hyperlink" Target="http://pbs.twimg.com/profile_images/1341854890944065537/eX_yW8M-_normal.jpg" TargetMode="External"/><Relationship Id="rId4320" Type="http://schemas.openxmlformats.org/officeDocument/2006/relationships/hyperlink" Target="http://twitter.com/ichimarurun/statuses/1353698751844519942" TargetMode="External"/><Relationship Id="rId5650" Type="http://schemas.openxmlformats.org/officeDocument/2006/relationships/hyperlink" Target="http://twitter.com/MarlinTheLoft/statuses/1353698470260039680" TargetMode="External"/><Relationship Id="rId466" Type="http://schemas.openxmlformats.org/officeDocument/2006/relationships/hyperlink" Target="http://twitter.com/nicola35405071/statuses/1353699522312998913" TargetMode="External"/><Relationship Id="rId1297" Type="http://schemas.openxmlformats.org/officeDocument/2006/relationships/hyperlink" Target="http://twitter.com/brownie_wild/statuses/1353699348455034880" TargetMode="External"/><Relationship Id="rId4323" Type="http://schemas.openxmlformats.org/officeDocument/2006/relationships/hyperlink" Target="http://pbs.twimg.com/profile_images/1314251856672165888/UFRQG3Ml_normal.jpg" TargetMode="External"/><Relationship Id="rId5655" Type="http://schemas.openxmlformats.org/officeDocument/2006/relationships/hyperlink" Target="http://pbs.twimg.com/profile_images/1305103789494394881/vR3YO8-8_normal.jpg" TargetMode="External"/><Relationship Id="rId465" Type="http://schemas.openxmlformats.org/officeDocument/2006/relationships/hyperlink" Target="http://pbs.twimg.com/profile_images/1328301095307788288/_hx3euit_normal.jpg" TargetMode="External"/><Relationship Id="rId1298" Type="http://schemas.openxmlformats.org/officeDocument/2006/relationships/hyperlink" Target="http://pbs.twimg.com/profile_images/1351305680783769605/fCOwfxMp_normal.jpg" TargetMode="External"/><Relationship Id="rId4322" Type="http://schemas.openxmlformats.org/officeDocument/2006/relationships/hyperlink" Target="http://twitter.com/glamberline/statuses/1353698751047729153" TargetMode="External"/><Relationship Id="rId5656" Type="http://schemas.openxmlformats.org/officeDocument/2006/relationships/hyperlink" Target="http://twitter.com/yugioh0225/statuses/1353698468594806784" TargetMode="External"/><Relationship Id="rId464" Type="http://schemas.openxmlformats.org/officeDocument/2006/relationships/hyperlink" Target="http://twitter.com/yokohahimawari/statuses/1353699522484924416" TargetMode="External"/><Relationship Id="rId1299" Type="http://schemas.openxmlformats.org/officeDocument/2006/relationships/hyperlink" Target="http://twitter.com/UrUMPYHYO5c64kQ/statuses/1353699348140285953" TargetMode="External"/><Relationship Id="rId4325" Type="http://schemas.openxmlformats.org/officeDocument/2006/relationships/hyperlink" Target="http://pbs.twimg.com/profile_images/1903312497/images_normal.jpg" TargetMode="External"/><Relationship Id="rId5653" Type="http://schemas.openxmlformats.org/officeDocument/2006/relationships/hyperlink" Target="http://pbs.twimg.com/profile_images/1248099387252736000/HIQ4YrC6_normal.jpg" TargetMode="External"/><Relationship Id="rId463" Type="http://schemas.openxmlformats.org/officeDocument/2006/relationships/hyperlink" Target="http://pbs.twimg.com/profile_images/666314859814850560/g59Xc6x6_normal.jpg" TargetMode="External"/><Relationship Id="rId4324" Type="http://schemas.openxmlformats.org/officeDocument/2006/relationships/hyperlink" Target="http://twitter.com/FenequeAngel/statuses/1353698750905114626" TargetMode="External"/><Relationship Id="rId5654" Type="http://schemas.openxmlformats.org/officeDocument/2006/relationships/hyperlink" Target="http://twitter.com/TANIMIHO5/statuses/1353698468670279682" TargetMode="External"/><Relationship Id="rId4316" Type="http://schemas.openxmlformats.org/officeDocument/2006/relationships/hyperlink" Target="http://twitter.com/Mina19901030/statuses/1353698752083582978" TargetMode="External"/><Relationship Id="rId5648" Type="http://schemas.openxmlformats.org/officeDocument/2006/relationships/hyperlink" Target="http://twitter.com/7102Titan/statuses/1353698470452838404" TargetMode="External"/><Relationship Id="rId4315" Type="http://schemas.openxmlformats.org/officeDocument/2006/relationships/hyperlink" Target="http://pbs.twimg.com/profile_images/1305400949356113922/8I-R9nnq_normal.jpg" TargetMode="External"/><Relationship Id="rId5649" Type="http://schemas.openxmlformats.org/officeDocument/2006/relationships/hyperlink" Target="http://pbs.twimg.com/profile_images/1220739738799353856/QWkLEct1_normal.jpg" TargetMode="External"/><Relationship Id="rId4318" Type="http://schemas.openxmlformats.org/officeDocument/2006/relationships/hyperlink" Target="http://twitter.com/guttaron/statuses/1353698752071012354" TargetMode="External"/><Relationship Id="rId5646" Type="http://schemas.openxmlformats.org/officeDocument/2006/relationships/hyperlink" Target="http://twitter.com/ursula09mya/statuses/1353698470977134592" TargetMode="External"/><Relationship Id="rId4317" Type="http://schemas.openxmlformats.org/officeDocument/2006/relationships/hyperlink" Target="http://pbs.twimg.com/profile_images/1127809663909502981/NLFU1uXH_normal.png" TargetMode="External"/><Relationship Id="rId5647" Type="http://schemas.openxmlformats.org/officeDocument/2006/relationships/hyperlink" Target="http://pbs.twimg.com/profile_images/1309693409100062720/YMAo57EN_normal.jpg" TargetMode="External"/><Relationship Id="rId4319" Type="http://schemas.openxmlformats.org/officeDocument/2006/relationships/hyperlink" Target="http://pbs.twimg.com/profile_images/1227441289119109121/Ugp5bQBf_normal.jpg" TargetMode="External"/><Relationship Id="rId459" Type="http://schemas.openxmlformats.org/officeDocument/2006/relationships/hyperlink" Target="http://pbs.twimg.com/profile_images/1353672523381051393/Xqb9pRsW_normal.jpg" TargetMode="External"/><Relationship Id="rId458" Type="http://schemas.openxmlformats.org/officeDocument/2006/relationships/hyperlink" Target="http://twitter.com/fujise_desu/statuses/1353699525316104192" TargetMode="External"/><Relationship Id="rId457" Type="http://schemas.openxmlformats.org/officeDocument/2006/relationships/hyperlink" Target="http://pbs.twimg.com/profile_images/1343578774185472003/2ZxIEDrT_normal.png" TargetMode="External"/><Relationship Id="rId456" Type="http://schemas.openxmlformats.org/officeDocument/2006/relationships/hyperlink" Target="http://twitter.com/timely_sale/statuses/1353699526029303810" TargetMode="External"/><Relationship Id="rId1280" Type="http://schemas.openxmlformats.org/officeDocument/2006/relationships/hyperlink" Target="http://pbs.twimg.com/profile_images/1325730213859217408/--61bhP5_normal.png" TargetMode="External"/><Relationship Id="rId1281" Type="http://schemas.openxmlformats.org/officeDocument/2006/relationships/hyperlink" Target="http://twitter.com/v1olu/statuses/1353699350426263553" TargetMode="External"/><Relationship Id="rId451" Type="http://schemas.openxmlformats.org/officeDocument/2006/relationships/hyperlink" Target="http://pbs.twimg.com/profile_images/1349333411563859971/hu9qeXgv_normal.jpg" TargetMode="External"/><Relationship Id="rId1282" Type="http://schemas.openxmlformats.org/officeDocument/2006/relationships/hyperlink" Target="http://pbs.twimg.com/profile_images/1249372411469807618/zP3F4K5e_normal.jpg" TargetMode="External"/><Relationship Id="rId5640" Type="http://schemas.openxmlformats.org/officeDocument/2006/relationships/hyperlink" Target="http://twitter.com/_nkm30_/statuses/1353698472394776577" TargetMode="External"/><Relationship Id="rId450" Type="http://schemas.openxmlformats.org/officeDocument/2006/relationships/hyperlink" Target="http://twitter.com/nakakouji3/statuses/1353699527308374017" TargetMode="External"/><Relationship Id="rId1283" Type="http://schemas.openxmlformats.org/officeDocument/2006/relationships/hyperlink" Target="http://twitter.com/kensyolife02/statuses/1353699349859954688" TargetMode="External"/><Relationship Id="rId5641" Type="http://schemas.openxmlformats.org/officeDocument/2006/relationships/hyperlink" Target="http://pbs.twimg.com/profile_images/1271785116826628097/TnNpKnxK_normal.jpg" TargetMode="External"/><Relationship Id="rId1284" Type="http://schemas.openxmlformats.org/officeDocument/2006/relationships/hyperlink" Target="http://pbs.twimg.com/profile_images/1347183412482695176/uTnqbTs6_normal.jpg" TargetMode="External"/><Relationship Id="rId4310" Type="http://schemas.openxmlformats.org/officeDocument/2006/relationships/hyperlink" Target="http://twitter.com/Agfelicio/statuses/1353698753593618433" TargetMode="External"/><Relationship Id="rId1285" Type="http://schemas.openxmlformats.org/officeDocument/2006/relationships/hyperlink" Target="http://twitter.com/knw3hDx9YPdsWqZ/statuses/1353699349826396160" TargetMode="External"/><Relationship Id="rId455" Type="http://schemas.openxmlformats.org/officeDocument/2006/relationships/hyperlink" Target="http://pbs.twimg.com/profile_images/1350006163694186497/vtrdgqTs_normal.jpg" TargetMode="External"/><Relationship Id="rId1286" Type="http://schemas.openxmlformats.org/officeDocument/2006/relationships/hyperlink" Target="http://pbs.twimg.com/profile_images/1293406280833363969/wdCUDVCp_normal.jpg" TargetMode="External"/><Relationship Id="rId4312" Type="http://schemas.openxmlformats.org/officeDocument/2006/relationships/hyperlink" Target="http://twitter.com/carryon1212j/statuses/1353698752683364353" TargetMode="External"/><Relationship Id="rId5644" Type="http://schemas.openxmlformats.org/officeDocument/2006/relationships/hyperlink" Target="http://twitter.com/orinn0/statuses/1353698471245615106" TargetMode="External"/><Relationship Id="rId454" Type="http://schemas.openxmlformats.org/officeDocument/2006/relationships/hyperlink" Target="http://twitter.com/TheRomanceBloke/statuses/1353699526159208448" TargetMode="External"/><Relationship Id="rId1287" Type="http://schemas.openxmlformats.org/officeDocument/2006/relationships/hyperlink" Target="http://twitter.com/snmnx1/statuses/1353699349746774017" TargetMode="External"/><Relationship Id="rId4311" Type="http://schemas.openxmlformats.org/officeDocument/2006/relationships/hyperlink" Target="http://pbs.twimg.com/profile_images/1344547783336857600/BvgEACFN_normal.jpg" TargetMode="External"/><Relationship Id="rId5645" Type="http://schemas.openxmlformats.org/officeDocument/2006/relationships/hyperlink" Target="http://pbs.twimg.com/profile_images/1344635344210153477/Pc3MgKnh_normal.jpg" TargetMode="External"/><Relationship Id="rId453" Type="http://schemas.openxmlformats.org/officeDocument/2006/relationships/hyperlink" Target="http://pbs.twimg.com/profile_images/1346560719463051267/yr7i2mSQ_normal.jpg" TargetMode="External"/><Relationship Id="rId1288" Type="http://schemas.openxmlformats.org/officeDocument/2006/relationships/hyperlink" Target="http://pbs.twimg.com/profile_images/1229365799623651328/Ws2LPcr9_normal.jpg" TargetMode="External"/><Relationship Id="rId4314" Type="http://schemas.openxmlformats.org/officeDocument/2006/relationships/hyperlink" Target="http://twitter.com/miruruu/statuses/1353698752322670592" TargetMode="External"/><Relationship Id="rId5642" Type="http://schemas.openxmlformats.org/officeDocument/2006/relationships/hyperlink" Target="http://twitter.com/mounai_takumi/statuses/1353698471488806913" TargetMode="External"/><Relationship Id="rId452" Type="http://schemas.openxmlformats.org/officeDocument/2006/relationships/hyperlink" Target="http://twitter.com/bran_10g/statuses/1353699526230511617" TargetMode="External"/><Relationship Id="rId1289" Type="http://schemas.openxmlformats.org/officeDocument/2006/relationships/hyperlink" Target="http://twitter.com/love_maplesyrop/statuses/1353699349688066048" TargetMode="External"/><Relationship Id="rId4313" Type="http://schemas.openxmlformats.org/officeDocument/2006/relationships/hyperlink" Target="http://pbs.twimg.com/profile_images/1237202451041673216/z3AOrVWk_normal.jpg" TargetMode="External"/><Relationship Id="rId5643" Type="http://schemas.openxmlformats.org/officeDocument/2006/relationships/hyperlink" Target="http://pbs.twimg.com/profile_images/1061533875065638915/EJbC_mo2_normal.jpg" TargetMode="External"/><Relationship Id="rId3018" Type="http://schemas.openxmlformats.org/officeDocument/2006/relationships/hyperlink" Target="http://twitter.com/coffees46/statuses/1353699007718068225" TargetMode="External"/><Relationship Id="rId4349" Type="http://schemas.openxmlformats.org/officeDocument/2006/relationships/hyperlink" Target="http://pbs.twimg.com/profile_images/793461184963936257/U7sVL8wG_normal.jpg" TargetMode="External"/><Relationship Id="rId3017" Type="http://schemas.openxmlformats.org/officeDocument/2006/relationships/hyperlink" Target="http://pbs.twimg.com/profile_images/1340302203114774529/fKTLgDHU_normal.jpg" TargetMode="External"/><Relationship Id="rId4348" Type="http://schemas.openxmlformats.org/officeDocument/2006/relationships/hyperlink" Target="http://twitter.com/sas_kia310/statuses/1353698746551296001" TargetMode="External"/><Relationship Id="rId5679" Type="http://schemas.openxmlformats.org/officeDocument/2006/relationships/hyperlink" Target="http://pbs.twimg.com/profile_images/1350734365110673408/NGabjlJ0_normal.png" TargetMode="External"/><Relationship Id="rId3019" Type="http://schemas.openxmlformats.org/officeDocument/2006/relationships/hyperlink" Target="http://pbs.twimg.com/profile_images/1339741631793291264/qBSrRWNI_normal.jpg" TargetMode="External"/><Relationship Id="rId491" Type="http://schemas.openxmlformats.org/officeDocument/2006/relationships/hyperlink" Target="http://pbs.twimg.com/profile_images/1144076342528499713/7C6RlChV_normal.jpg" TargetMode="External"/><Relationship Id="rId490" Type="http://schemas.openxmlformats.org/officeDocument/2006/relationships/hyperlink" Target="http://twitter.com/jesconradsen/statuses/1353699515648389122" TargetMode="External"/><Relationship Id="rId489" Type="http://schemas.openxmlformats.org/officeDocument/2006/relationships/hyperlink" Target="http://pbs.twimg.com/profile_images/2361129954/soemnrsbug9nlhenz7ty_normal.jpeg" TargetMode="External"/><Relationship Id="rId5670" Type="http://schemas.openxmlformats.org/officeDocument/2006/relationships/hyperlink" Target="http://twitter.com/noz68339737/statuses/1353698466212450307" TargetMode="External"/><Relationship Id="rId484" Type="http://schemas.openxmlformats.org/officeDocument/2006/relationships/hyperlink" Target="http://twitter.com/kagechi20060527/statuses/1353699516549976064" TargetMode="External"/><Relationship Id="rId3010" Type="http://schemas.openxmlformats.org/officeDocument/2006/relationships/hyperlink" Target="http://twitter.com/MeIIoHigh/statuses/1353699010385747970" TargetMode="External"/><Relationship Id="rId4341" Type="http://schemas.openxmlformats.org/officeDocument/2006/relationships/hyperlink" Target="http://pbs.twimg.com/profile_images/1349675358476357632/JZhct9nT_normal.jpg" TargetMode="External"/><Relationship Id="rId5673" Type="http://schemas.openxmlformats.org/officeDocument/2006/relationships/hyperlink" Target="http://pbs.twimg.com/profile_images/1312856877244411904/fBO-qXYO_normal.jpg" TargetMode="External"/><Relationship Id="rId483" Type="http://schemas.openxmlformats.org/officeDocument/2006/relationships/hyperlink" Target="http://pbs.twimg.com/profile_images/1291423411462266880/3RzG0Aoo_normal.jpg" TargetMode="External"/><Relationship Id="rId4340" Type="http://schemas.openxmlformats.org/officeDocument/2006/relationships/hyperlink" Target="http://twitter.com/ruru39336881/statuses/1353698747453083649" TargetMode="External"/><Relationship Id="rId5674" Type="http://schemas.openxmlformats.org/officeDocument/2006/relationships/hyperlink" Target="http://twitter.com/gummmmmi1225/statuses/1353698465939787776" TargetMode="External"/><Relationship Id="rId482" Type="http://schemas.openxmlformats.org/officeDocument/2006/relationships/hyperlink" Target="http://twitter.com/timely_sale/statuses/1353699516692770818" TargetMode="External"/><Relationship Id="rId3012" Type="http://schemas.openxmlformats.org/officeDocument/2006/relationships/hyperlink" Target="http://twitter.com/desk1232/statuses/1353699010192711680" TargetMode="External"/><Relationship Id="rId4343" Type="http://schemas.openxmlformats.org/officeDocument/2006/relationships/hyperlink" Target="http://pbs.twimg.com/profile_images/1078806104044388352/KSuZhaG8_normal.jpg" TargetMode="External"/><Relationship Id="rId5671" Type="http://schemas.openxmlformats.org/officeDocument/2006/relationships/hyperlink" Target="http://pbs.twimg.com/profile_images/1275358021296611329/GKkr7jmA_normal.jpg" TargetMode="External"/><Relationship Id="rId481" Type="http://schemas.openxmlformats.org/officeDocument/2006/relationships/hyperlink" Target="http://pbs.twimg.com/profile_images/1350006163694186497/vtrdgqTs_normal.jpg" TargetMode="External"/><Relationship Id="rId3011" Type="http://schemas.openxmlformats.org/officeDocument/2006/relationships/hyperlink" Target="http://pbs.twimg.com/profile_images/1211816257420267520/yBIqN4Ki_normal.jpg" TargetMode="External"/><Relationship Id="rId4342" Type="http://schemas.openxmlformats.org/officeDocument/2006/relationships/hyperlink" Target="http://twitter.com/piyopiyo_opiyo/statuses/1353698747415314432" TargetMode="External"/><Relationship Id="rId5672" Type="http://schemas.openxmlformats.org/officeDocument/2006/relationships/hyperlink" Target="http://twitter.com/Ry0ch1n_yTobt/statuses/1353698465994272768" TargetMode="External"/><Relationship Id="rId488" Type="http://schemas.openxmlformats.org/officeDocument/2006/relationships/hyperlink" Target="http://twitter.com/tokutenoo/statuses/1353699515828584451" TargetMode="External"/><Relationship Id="rId3014" Type="http://schemas.openxmlformats.org/officeDocument/2006/relationships/hyperlink" Target="http://twitter.com/R9BdCr05rYIhWfw/statuses/1353699009639161856" TargetMode="External"/><Relationship Id="rId4345" Type="http://schemas.openxmlformats.org/officeDocument/2006/relationships/hyperlink" Target="http://pbs.twimg.com/profile_images/1187005569753894912/ZFwuH1DY_normal.jpg" TargetMode="External"/><Relationship Id="rId5677" Type="http://schemas.openxmlformats.org/officeDocument/2006/relationships/hyperlink" Target="http://pbs.twimg.com/profile_images/851370520423538688/bV0HnhJP_normal.jpg" TargetMode="External"/><Relationship Id="rId487" Type="http://schemas.openxmlformats.org/officeDocument/2006/relationships/hyperlink" Target="http://pbs.twimg.com/profile_images/1352396722136203265/lf0n_vdC_normal.jpg" TargetMode="External"/><Relationship Id="rId3013" Type="http://schemas.openxmlformats.org/officeDocument/2006/relationships/hyperlink" Target="http://pbs.twimg.com/profile_images/1193209672204898305/HYfINnv4_normal.jpg" TargetMode="External"/><Relationship Id="rId4344" Type="http://schemas.openxmlformats.org/officeDocument/2006/relationships/hyperlink" Target="http://twitter.com/geoff_bachrodt/statuses/1353698746933112837" TargetMode="External"/><Relationship Id="rId5678" Type="http://schemas.openxmlformats.org/officeDocument/2006/relationships/hyperlink" Target="http://twitter.com/ayacoBB/statuses/1353698465700691968" TargetMode="External"/><Relationship Id="rId486" Type="http://schemas.openxmlformats.org/officeDocument/2006/relationships/hyperlink" Target="http://twitter.com/orandaberugi/statuses/1353699516172537856" TargetMode="External"/><Relationship Id="rId3016" Type="http://schemas.openxmlformats.org/officeDocument/2006/relationships/hyperlink" Target="http://twitter.com/likey_from/statuses/1353699008280109056" TargetMode="External"/><Relationship Id="rId4347" Type="http://schemas.openxmlformats.org/officeDocument/2006/relationships/hyperlink" Target="http://pbs.twimg.com/profile_images/1097443604425957376/H7WOvoUV_normal.jpg" TargetMode="External"/><Relationship Id="rId5675" Type="http://schemas.openxmlformats.org/officeDocument/2006/relationships/hyperlink" Target="http://pbs.twimg.com/profile_images/1347575115110707201/F-jkcto3_normal.jpg" TargetMode="External"/><Relationship Id="rId485" Type="http://schemas.openxmlformats.org/officeDocument/2006/relationships/hyperlink" Target="http://pbs.twimg.com/profile_images/1026109124713410561/KO2sh20w_normal.jpg" TargetMode="External"/><Relationship Id="rId3015" Type="http://schemas.openxmlformats.org/officeDocument/2006/relationships/hyperlink" Target="http://pbs.twimg.com/profile_images/815973134889193477/erqPum7y_normal.jpg" TargetMode="External"/><Relationship Id="rId4346" Type="http://schemas.openxmlformats.org/officeDocument/2006/relationships/hyperlink" Target="http://twitter.com/ScottKimak/statuses/1353698746572427272" TargetMode="External"/><Relationship Id="rId5676" Type="http://schemas.openxmlformats.org/officeDocument/2006/relationships/hyperlink" Target="http://twitter.com/SquirrelyCue/statuses/1353698465767780352" TargetMode="External"/><Relationship Id="rId3007" Type="http://schemas.openxmlformats.org/officeDocument/2006/relationships/hyperlink" Target="http://pbs.twimg.com/profile_images/378800000041195170/99e61f3da8a11dbd82e85d6115e09f07_normal.jpeg" TargetMode="External"/><Relationship Id="rId4338" Type="http://schemas.openxmlformats.org/officeDocument/2006/relationships/hyperlink" Target="http://twitter.com/AyeshaA04109733/statuses/1353698748304650240" TargetMode="External"/><Relationship Id="rId3006" Type="http://schemas.openxmlformats.org/officeDocument/2006/relationships/hyperlink" Target="http://twitter.com/love_maplesyrop/statuses/1353699011446755331" TargetMode="External"/><Relationship Id="rId4337" Type="http://schemas.openxmlformats.org/officeDocument/2006/relationships/hyperlink" Target="http://abs.twimg.com/sticky/default_profile_images/default_profile_normal.png" TargetMode="External"/><Relationship Id="rId3009" Type="http://schemas.openxmlformats.org/officeDocument/2006/relationships/hyperlink" Target="http://pbs.twimg.com/profile_images/1350831838793756675/15W7qWoQ_normal.jpg" TargetMode="External"/><Relationship Id="rId5668" Type="http://schemas.openxmlformats.org/officeDocument/2006/relationships/hyperlink" Target="http://twitter.com/qdm6PLC3afDvOY7/statuses/1353698466405314562" TargetMode="External"/><Relationship Id="rId3008" Type="http://schemas.openxmlformats.org/officeDocument/2006/relationships/hyperlink" Target="http://twitter.com/yupiopipipi0123/statuses/1353699010586923009" TargetMode="External"/><Relationship Id="rId4339" Type="http://schemas.openxmlformats.org/officeDocument/2006/relationships/hyperlink" Target="http://pbs.twimg.com/profile_images/1165220351187439616/Ha8izhIw_normal.jpg" TargetMode="External"/><Relationship Id="rId5669" Type="http://schemas.openxmlformats.org/officeDocument/2006/relationships/hyperlink" Target="http://pbs.twimg.com/profile_images/1266748483664408578/3dM4RzKK_normal.jpg" TargetMode="External"/><Relationship Id="rId480" Type="http://schemas.openxmlformats.org/officeDocument/2006/relationships/hyperlink" Target="http://twitter.com/Vector64China/statuses/1353699517921681408" TargetMode="External"/><Relationship Id="rId479" Type="http://schemas.openxmlformats.org/officeDocument/2006/relationships/hyperlink" Target="http://pbs.twimg.com/profile_images/2575115530/dvf0jbopexhyyefcukwm_normal.jpeg" TargetMode="External"/><Relationship Id="rId478" Type="http://schemas.openxmlformats.org/officeDocument/2006/relationships/hyperlink" Target="http://twitter.com/l1BWlfQFNEMCOi7/statuses/1353699518257139713" TargetMode="External"/><Relationship Id="rId473" Type="http://schemas.openxmlformats.org/officeDocument/2006/relationships/hyperlink" Target="http://pbs.twimg.com/profile_images/1350006163694186497/vtrdgqTs_normal.jpg" TargetMode="External"/><Relationship Id="rId4330" Type="http://schemas.openxmlformats.org/officeDocument/2006/relationships/hyperlink" Target="http://twitter.com/MichelleFritzP1/statuses/1353698749512634369" TargetMode="External"/><Relationship Id="rId5662" Type="http://schemas.openxmlformats.org/officeDocument/2006/relationships/hyperlink" Target="http://twitter.com/ynskst11/statuses/1353698468150145024" TargetMode="External"/><Relationship Id="rId472" Type="http://schemas.openxmlformats.org/officeDocument/2006/relationships/hyperlink" Target="http://twitter.com/Urza2/statuses/1353699519037378560" TargetMode="External"/><Relationship Id="rId5663" Type="http://schemas.openxmlformats.org/officeDocument/2006/relationships/hyperlink" Target="http://pbs.twimg.com/profile_images/1305728187381424129/Uz8Me1JH_normal.jpg" TargetMode="External"/><Relationship Id="rId471" Type="http://schemas.openxmlformats.org/officeDocument/2006/relationships/hyperlink" Target="http://pbs.twimg.com/profile_images/1165776223693352961/Go3Gm7pZ_normal.jpg" TargetMode="External"/><Relationship Id="rId3001" Type="http://schemas.openxmlformats.org/officeDocument/2006/relationships/hyperlink" Target="http://abs.twimg.com/sticky/default_profile_images/default_profile_normal.png" TargetMode="External"/><Relationship Id="rId4332" Type="http://schemas.openxmlformats.org/officeDocument/2006/relationships/hyperlink" Target="http://twitter.com/wicked_dab/statuses/1353698748958871552" TargetMode="External"/><Relationship Id="rId5660" Type="http://schemas.openxmlformats.org/officeDocument/2006/relationships/hyperlink" Target="http://twitter.com/1989otomoken/statuses/1353698468548669441" TargetMode="External"/><Relationship Id="rId470" Type="http://schemas.openxmlformats.org/officeDocument/2006/relationships/hyperlink" Target="http://twitter.com/nyuka_sokuho/statuses/1353699520157114374" TargetMode="External"/><Relationship Id="rId3000" Type="http://schemas.openxmlformats.org/officeDocument/2006/relationships/hyperlink" Target="http://twitter.com/m94626738/statuses/1353699012696698880" TargetMode="External"/><Relationship Id="rId4331" Type="http://schemas.openxmlformats.org/officeDocument/2006/relationships/hyperlink" Target="http://pbs.twimg.com/profile_images/1217288371308916741/teQxQwUy_normal.jpg" TargetMode="External"/><Relationship Id="rId5661" Type="http://schemas.openxmlformats.org/officeDocument/2006/relationships/hyperlink" Target="http://pbs.twimg.com/profile_images/1141953318912008192/TUg5mser_normal.jpg" TargetMode="External"/><Relationship Id="rId477" Type="http://schemas.openxmlformats.org/officeDocument/2006/relationships/hyperlink" Target="http://pbs.twimg.com/profile_images/1335175826225041409/LvAdjoNi_normal.jpg" TargetMode="External"/><Relationship Id="rId3003" Type="http://schemas.openxmlformats.org/officeDocument/2006/relationships/hyperlink" Target="http://pbs.twimg.com/profile_images/1112307265837522944/AbNLENOq_normal.png" TargetMode="External"/><Relationship Id="rId4334" Type="http://schemas.openxmlformats.org/officeDocument/2006/relationships/hyperlink" Target="http://twitter.com/popochan326/statuses/1353698748736659456" TargetMode="External"/><Relationship Id="rId5666" Type="http://schemas.openxmlformats.org/officeDocument/2006/relationships/hyperlink" Target="http://twitter.com/cherrymischivus/statuses/1353698467399479296" TargetMode="External"/><Relationship Id="rId476" Type="http://schemas.openxmlformats.org/officeDocument/2006/relationships/hyperlink" Target="http://twitter.com/rokurokubitti/statuses/1353699518353608704" TargetMode="External"/><Relationship Id="rId3002" Type="http://schemas.openxmlformats.org/officeDocument/2006/relationships/hyperlink" Target="http://twitter.com/TSqaZyWXDhG2Vzq/statuses/1353699012314951682" TargetMode="External"/><Relationship Id="rId4333" Type="http://schemas.openxmlformats.org/officeDocument/2006/relationships/hyperlink" Target="http://pbs.twimg.com/profile_images/1328292678707113986/s_wlLBQO_normal.jpg" TargetMode="External"/><Relationship Id="rId5667" Type="http://schemas.openxmlformats.org/officeDocument/2006/relationships/hyperlink" Target="http://pbs.twimg.com/profile_images/1260119932462751744/9-LdMYbA_normal.jpg" TargetMode="External"/><Relationship Id="rId475" Type="http://schemas.openxmlformats.org/officeDocument/2006/relationships/hyperlink" Target="http://pbs.twimg.com/profile_images/1346453691054714885/F_poKWDu_normal.jpg" TargetMode="External"/><Relationship Id="rId3005" Type="http://schemas.openxmlformats.org/officeDocument/2006/relationships/hyperlink" Target="http://pbs.twimg.com/profile_images/1229365799623651328/Ws2LPcr9_normal.jpg" TargetMode="External"/><Relationship Id="rId4336" Type="http://schemas.openxmlformats.org/officeDocument/2006/relationships/hyperlink" Target="http://twitter.com/huckebein6661/statuses/1353698748442927110" TargetMode="External"/><Relationship Id="rId5664" Type="http://schemas.openxmlformats.org/officeDocument/2006/relationships/hyperlink" Target="http://twitter.com/rare__zaiko/statuses/1353698467411939330" TargetMode="External"/><Relationship Id="rId474" Type="http://schemas.openxmlformats.org/officeDocument/2006/relationships/hyperlink" Target="http://twitter.com/timely_sale/statuses/1353699519012237312" TargetMode="External"/><Relationship Id="rId3004" Type="http://schemas.openxmlformats.org/officeDocument/2006/relationships/hyperlink" Target="http://twitter.com/manga_sale_kd/statuses/1353699011887198208" TargetMode="External"/><Relationship Id="rId4335" Type="http://schemas.openxmlformats.org/officeDocument/2006/relationships/hyperlink" Target="http://pbs.twimg.com/profile_images/1267420227945394180/00mPXago_normal.jpg" TargetMode="External"/><Relationship Id="rId5665" Type="http://schemas.openxmlformats.org/officeDocument/2006/relationships/hyperlink" Target="http://pbs.twimg.com/profile_images/3550829287/36bf92e20abddd7ceb512ab3acfac075_normal.png" TargetMode="External"/><Relationship Id="rId1257" Type="http://schemas.openxmlformats.org/officeDocument/2006/relationships/hyperlink" Target="http://twitter.com/HotHitsUK247/statuses/1353699354188652546" TargetMode="External"/><Relationship Id="rId2588" Type="http://schemas.openxmlformats.org/officeDocument/2006/relationships/hyperlink" Target="http://twitter.com/WBooneHedgepeth/statuses/1353699100219289602" TargetMode="External"/><Relationship Id="rId5615" Type="http://schemas.openxmlformats.org/officeDocument/2006/relationships/hyperlink" Target="http://pbs.twimg.com/profile_images/982259440551276544/1Gsr5vnd_normal.jpg" TargetMode="External"/><Relationship Id="rId1258" Type="http://schemas.openxmlformats.org/officeDocument/2006/relationships/hyperlink" Target="http://pbs.twimg.com/profile_images/1831436767/chaoem_normal.png" TargetMode="External"/><Relationship Id="rId2589" Type="http://schemas.openxmlformats.org/officeDocument/2006/relationships/hyperlink" Target="http://pbs.twimg.com/profile_images/1342101052821184515/dDsmuvc9_normal.jpg" TargetMode="External"/><Relationship Id="rId5616" Type="http://schemas.openxmlformats.org/officeDocument/2006/relationships/hyperlink" Target="http://twitter.com/pugzanmai/statuses/1353698477889347584" TargetMode="External"/><Relationship Id="rId1259" Type="http://schemas.openxmlformats.org/officeDocument/2006/relationships/hyperlink" Target="http://twitter.com/chaoem/statuses/1353699353618116608" TargetMode="External"/><Relationship Id="rId5613" Type="http://schemas.openxmlformats.org/officeDocument/2006/relationships/hyperlink" Target="http://pbs.twimg.com/profile_images/1305040696043163648/y6GZ8GuC_normal.jpg" TargetMode="External"/><Relationship Id="rId5614" Type="http://schemas.openxmlformats.org/officeDocument/2006/relationships/hyperlink" Target="http://twitter.com/mikemike_k/statuses/1353698478573031425" TargetMode="External"/><Relationship Id="rId5619" Type="http://schemas.openxmlformats.org/officeDocument/2006/relationships/hyperlink" Target="http://pbs.twimg.com/profile_images/1346737703987994624/4DQTZ0Pl_normal.jpg" TargetMode="External"/><Relationship Id="rId5617" Type="http://schemas.openxmlformats.org/officeDocument/2006/relationships/hyperlink" Target="http://pbs.twimg.com/profile_images/1352650059574243329/Lzur5S5b_normal.jpg" TargetMode="External"/><Relationship Id="rId5618" Type="http://schemas.openxmlformats.org/officeDocument/2006/relationships/hyperlink" Target="http://twitter.com/Aya_mazo_1611/statuses/1353698477230833665" TargetMode="External"/><Relationship Id="rId426" Type="http://schemas.openxmlformats.org/officeDocument/2006/relationships/hyperlink" Target="http://twitter.com/yomisuke/statuses/1353699533041983496" TargetMode="External"/><Relationship Id="rId425" Type="http://schemas.openxmlformats.org/officeDocument/2006/relationships/hyperlink" Target="http://pbs.twimg.com/profile_images/880956750387486722/BjA-N4B4_normal.jpg" TargetMode="External"/><Relationship Id="rId424" Type="http://schemas.openxmlformats.org/officeDocument/2006/relationships/hyperlink" Target="http://twitter.com/rafatrade93/statuses/1353699533323194368" TargetMode="External"/><Relationship Id="rId423" Type="http://schemas.openxmlformats.org/officeDocument/2006/relationships/hyperlink" Target="http://pbs.twimg.com/profile_images/684564816791494658/oJtrLoug_normal.jpg" TargetMode="External"/><Relationship Id="rId429" Type="http://schemas.openxmlformats.org/officeDocument/2006/relationships/hyperlink" Target="http://pbs.twimg.com/profile_images/1338027565676564482/S3k96mjr_normal.jpg" TargetMode="External"/><Relationship Id="rId428" Type="http://schemas.openxmlformats.org/officeDocument/2006/relationships/hyperlink" Target="http://twitter.com/hhhhhhhirom/statuses/1353699532496748545" TargetMode="External"/><Relationship Id="rId427" Type="http://schemas.openxmlformats.org/officeDocument/2006/relationships/hyperlink" Target="http://abs.twimg.com/sticky/default_profile_images/default_profile_normal.png" TargetMode="External"/><Relationship Id="rId2580" Type="http://schemas.openxmlformats.org/officeDocument/2006/relationships/hyperlink" Target="http://twitter.com/moni4989/statuses/1353699102073077760" TargetMode="External"/><Relationship Id="rId1250" Type="http://schemas.openxmlformats.org/officeDocument/2006/relationships/hyperlink" Target="http://pbs.twimg.com/profile_images/793461184963936257/U7sVL8wG_normal.jpg" TargetMode="External"/><Relationship Id="rId2581" Type="http://schemas.openxmlformats.org/officeDocument/2006/relationships/hyperlink" Target="http://pbs.twimg.com/profile_images/1313854048328511488/MJ-aeDWV_normal.jpg" TargetMode="External"/><Relationship Id="rId1251" Type="http://schemas.openxmlformats.org/officeDocument/2006/relationships/hyperlink" Target="http://twitter.com/devin_salesman/statuses/1353699354478051328" TargetMode="External"/><Relationship Id="rId2582" Type="http://schemas.openxmlformats.org/officeDocument/2006/relationships/hyperlink" Target="http://twitter.com/2020_165/statuses/1353699101372649472" TargetMode="External"/><Relationship Id="rId1252" Type="http://schemas.openxmlformats.org/officeDocument/2006/relationships/hyperlink" Target="http://pbs.twimg.com/profile_images/1345582204613586944/DczowZpT_normal.jpg" TargetMode="External"/><Relationship Id="rId2583" Type="http://schemas.openxmlformats.org/officeDocument/2006/relationships/hyperlink" Target="http://pbs.twimg.com/profile_images/1328759123781980161/ByPESaX5_normal.jpg" TargetMode="External"/><Relationship Id="rId422" Type="http://schemas.openxmlformats.org/officeDocument/2006/relationships/hyperlink" Target="http://twitter.com/masataka_kawa/statuses/1353699533662765057" TargetMode="External"/><Relationship Id="rId1253" Type="http://schemas.openxmlformats.org/officeDocument/2006/relationships/hyperlink" Target="http://twitter.com/minayuka321/statuses/1353699354272428032" TargetMode="External"/><Relationship Id="rId2584" Type="http://schemas.openxmlformats.org/officeDocument/2006/relationships/hyperlink" Target="http://twitter.com/devshowrav/statuses/1353699100567375872" TargetMode="External"/><Relationship Id="rId5611" Type="http://schemas.openxmlformats.org/officeDocument/2006/relationships/hyperlink" Target="http://pbs.twimg.com/profile_images/1301338858592772096/qiYTgi73_normal.jpg" TargetMode="External"/><Relationship Id="rId421" Type="http://schemas.openxmlformats.org/officeDocument/2006/relationships/hyperlink" Target="http://pbs.twimg.com/profile_images/1025581785348886528/KqVkiZJZ_normal.jpg" TargetMode="External"/><Relationship Id="rId1254" Type="http://schemas.openxmlformats.org/officeDocument/2006/relationships/hyperlink" Target="http://pbs.twimg.com/profile_images/1175799818205245441/yfl7QZQd_normal.jpg" TargetMode="External"/><Relationship Id="rId2585" Type="http://schemas.openxmlformats.org/officeDocument/2006/relationships/hyperlink" Target="http://pbs.twimg.com/profile_images/3065458836/c3fc6fa163619fbe8867ffa3b05440b9_normal.jpeg" TargetMode="External"/><Relationship Id="rId5612" Type="http://schemas.openxmlformats.org/officeDocument/2006/relationships/hyperlink" Target="http://twitter.com/1952oyaji/statuses/1353698478724059138" TargetMode="External"/><Relationship Id="rId420" Type="http://schemas.openxmlformats.org/officeDocument/2006/relationships/hyperlink" Target="http://twitter.com/Vf31P/statuses/1353699533692133376" TargetMode="External"/><Relationship Id="rId1255" Type="http://schemas.openxmlformats.org/officeDocument/2006/relationships/hyperlink" Target="http://twitter.com/jcbshealth/statuses/1353699354213806080" TargetMode="External"/><Relationship Id="rId2586" Type="http://schemas.openxmlformats.org/officeDocument/2006/relationships/hyperlink" Target="http://twitter.com/DaveGordonArt/statuses/1353699100533940225" TargetMode="External"/><Relationship Id="rId1256" Type="http://schemas.openxmlformats.org/officeDocument/2006/relationships/hyperlink" Target="http://pbs.twimg.com/profile_images/797108518205657089/h2q_sOBl_normal.jpg" TargetMode="External"/><Relationship Id="rId2587" Type="http://schemas.openxmlformats.org/officeDocument/2006/relationships/hyperlink" Target="http://pbs.twimg.com/profile_images/824736205388537857/ZY596oRx_normal.jpg" TargetMode="External"/><Relationship Id="rId5610" Type="http://schemas.openxmlformats.org/officeDocument/2006/relationships/hyperlink" Target="http://twitter.com/yu1yu11217/statuses/1353698478824722434" TargetMode="External"/><Relationship Id="rId1246" Type="http://schemas.openxmlformats.org/officeDocument/2006/relationships/hyperlink" Target="http://pbs.twimg.com/profile_images/1263478953265725447/AheEn_vR_normal.jpg" TargetMode="External"/><Relationship Id="rId2577" Type="http://schemas.openxmlformats.org/officeDocument/2006/relationships/hyperlink" Target="http://pbs.twimg.com/profile_images/1353264442226614278/Dob6uN4j_normal.jpg" TargetMode="External"/><Relationship Id="rId5604" Type="http://schemas.openxmlformats.org/officeDocument/2006/relationships/hyperlink" Target="http://twitter.com/Nutuumi_25/statuses/1353698480892461057" TargetMode="External"/><Relationship Id="rId1247" Type="http://schemas.openxmlformats.org/officeDocument/2006/relationships/hyperlink" Target="http://twitter.com/konkonsanba/statuses/1353699355648086017" TargetMode="External"/><Relationship Id="rId2578" Type="http://schemas.openxmlformats.org/officeDocument/2006/relationships/hyperlink" Target="http://twitter.com/ta_pa_o/statuses/1353699102941356033" TargetMode="External"/><Relationship Id="rId5605" Type="http://schemas.openxmlformats.org/officeDocument/2006/relationships/hyperlink" Target="http://pbs.twimg.com/profile_images/1341643114243473408/hgm_j_ej_normal.jpg" TargetMode="External"/><Relationship Id="rId1248" Type="http://schemas.openxmlformats.org/officeDocument/2006/relationships/hyperlink" Target="http://pbs.twimg.com/profile_images/1352631482129424386/DK2iweZS_normal.jpg" TargetMode="External"/><Relationship Id="rId2579" Type="http://schemas.openxmlformats.org/officeDocument/2006/relationships/hyperlink" Target="http://pbs.twimg.com/profile_images/1349287766513733635/Cu5fRny__normal.jpg" TargetMode="External"/><Relationship Id="rId5602" Type="http://schemas.openxmlformats.org/officeDocument/2006/relationships/hyperlink" Target="http://twitter.com/downtown1224/statuses/1353698481504804864" TargetMode="External"/><Relationship Id="rId1249" Type="http://schemas.openxmlformats.org/officeDocument/2006/relationships/hyperlink" Target="http://twitter.com/oumashan10/statuses/1353699355153162244" TargetMode="External"/><Relationship Id="rId5603" Type="http://schemas.openxmlformats.org/officeDocument/2006/relationships/hyperlink" Target="http://pbs.twimg.com/profile_images/1297195856093802496/u0Ex18-K_normal.jpg" TargetMode="External"/><Relationship Id="rId5608" Type="http://schemas.openxmlformats.org/officeDocument/2006/relationships/hyperlink" Target="http://twitter.com/IGNDeals/statuses/1353698479432937473" TargetMode="External"/><Relationship Id="rId5609" Type="http://schemas.openxmlformats.org/officeDocument/2006/relationships/hyperlink" Target="http://pbs.twimg.com/profile_images/1317825786720653312/Tv2O9bNJ_normal.jpg" TargetMode="External"/><Relationship Id="rId5606" Type="http://schemas.openxmlformats.org/officeDocument/2006/relationships/hyperlink" Target="http://twitter.com/Lumi__1111/statuses/1353698479625826304" TargetMode="External"/><Relationship Id="rId5607" Type="http://schemas.openxmlformats.org/officeDocument/2006/relationships/hyperlink" Target="http://pbs.twimg.com/profile_images/1192929710373777408/elLilRJW_normal.jpg" TargetMode="External"/><Relationship Id="rId415" Type="http://schemas.openxmlformats.org/officeDocument/2006/relationships/hyperlink" Target="http://abs.twimg.com/sticky/default_profile_images/default_profile_normal.png" TargetMode="External"/><Relationship Id="rId414" Type="http://schemas.openxmlformats.org/officeDocument/2006/relationships/hyperlink" Target="http://twitter.com/bnb952/statuses/1353699535449714690" TargetMode="External"/><Relationship Id="rId413" Type="http://schemas.openxmlformats.org/officeDocument/2006/relationships/hyperlink" Target="http://pbs.twimg.com/profile_images/693928729312169989/D9-3M9bj_normal.jpg" TargetMode="External"/><Relationship Id="rId412" Type="http://schemas.openxmlformats.org/officeDocument/2006/relationships/hyperlink" Target="http://twitter.com/_95_42/statuses/1353699536040988672" TargetMode="External"/><Relationship Id="rId419" Type="http://schemas.openxmlformats.org/officeDocument/2006/relationships/hyperlink" Target="http://pbs.twimg.com/profile_images/1222045042606366722/qPfixBI8_normal.jpg" TargetMode="External"/><Relationship Id="rId418" Type="http://schemas.openxmlformats.org/officeDocument/2006/relationships/hyperlink" Target="http://twitter.com/xxnganist/statuses/1353699533830705152" TargetMode="External"/><Relationship Id="rId417" Type="http://schemas.openxmlformats.org/officeDocument/2006/relationships/hyperlink" Target="http://pbs.twimg.com/profile_images/1250412056722804737/xS3cQNxQ_normal.jpg" TargetMode="External"/><Relationship Id="rId416" Type="http://schemas.openxmlformats.org/officeDocument/2006/relationships/hyperlink" Target="http://twitter.com/kayo843/statuses/1353699534233247751" TargetMode="External"/><Relationship Id="rId2570" Type="http://schemas.openxmlformats.org/officeDocument/2006/relationships/hyperlink" Target="http://twitter.com/BetyBln/statuses/1353699103784361984" TargetMode="External"/><Relationship Id="rId1240" Type="http://schemas.openxmlformats.org/officeDocument/2006/relationships/hyperlink" Target="http://pbs.twimg.com/profile_images/1253237072283889666/nZCNGAdc_normal.jpg" TargetMode="External"/><Relationship Id="rId2571" Type="http://schemas.openxmlformats.org/officeDocument/2006/relationships/hyperlink" Target="http://pbs.twimg.com/profile_images/1155655097524707328/CX2Lqcp4_normal.jpg" TargetMode="External"/><Relationship Id="rId1241" Type="http://schemas.openxmlformats.org/officeDocument/2006/relationships/hyperlink" Target="http://twitter.com/Maru94055748/statuses/1353699356835110913" TargetMode="External"/><Relationship Id="rId2572" Type="http://schemas.openxmlformats.org/officeDocument/2006/relationships/hyperlink" Target="http://twitter.com/masayukiyama/statuses/1353699103700471810" TargetMode="External"/><Relationship Id="rId411" Type="http://schemas.openxmlformats.org/officeDocument/2006/relationships/hyperlink" Target="http://pbs.twimg.com/profile_images/1337337443461173250/6FyCj_KO_normal.jpg" TargetMode="External"/><Relationship Id="rId1242" Type="http://schemas.openxmlformats.org/officeDocument/2006/relationships/hyperlink" Target="http://pbs.twimg.com/profile_images/741595091962187780/nnE-NmeT_normal.jpg" TargetMode="External"/><Relationship Id="rId2573" Type="http://schemas.openxmlformats.org/officeDocument/2006/relationships/hyperlink" Target="http://pbs.twimg.com/profile_images/1345355629355929600/56uQsylp_normal.jpg" TargetMode="External"/><Relationship Id="rId5600" Type="http://schemas.openxmlformats.org/officeDocument/2006/relationships/hyperlink" Target="http://twitter.com/ri00o003/statuses/1353698481769041920" TargetMode="External"/><Relationship Id="rId410" Type="http://schemas.openxmlformats.org/officeDocument/2006/relationships/hyperlink" Target="http://twitter.com/ChollosDe10/statuses/1353699536041095168" TargetMode="External"/><Relationship Id="rId1243" Type="http://schemas.openxmlformats.org/officeDocument/2006/relationships/hyperlink" Target="http://twitter.com/RemmyMeggs/statuses/1353699355740557313" TargetMode="External"/><Relationship Id="rId2574" Type="http://schemas.openxmlformats.org/officeDocument/2006/relationships/hyperlink" Target="http://twitter.com/otokudayocom/statuses/1353699103260110850" TargetMode="External"/><Relationship Id="rId5601" Type="http://schemas.openxmlformats.org/officeDocument/2006/relationships/hyperlink" Target="http://pbs.twimg.com/profile_images/1166683625661710336/-rGhtK7S_normal.jpg" TargetMode="External"/><Relationship Id="rId1244" Type="http://schemas.openxmlformats.org/officeDocument/2006/relationships/hyperlink" Target="http://pbs.twimg.com/profile_images/1351235049392373764/WoCoSZci_normal.jpg" TargetMode="External"/><Relationship Id="rId2575" Type="http://schemas.openxmlformats.org/officeDocument/2006/relationships/hyperlink" Target="http://pbs.twimg.com/profile_images/1269159521915564032/ZFv9pP-n_normal.jpg" TargetMode="External"/><Relationship Id="rId1245" Type="http://schemas.openxmlformats.org/officeDocument/2006/relationships/hyperlink" Target="http://twitter.com/anpanfire/statuses/1353699355698606080" TargetMode="External"/><Relationship Id="rId2576" Type="http://schemas.openxmlformats.org/officeDocument/2006/relationships/hyperlink" Target="http://twitter.com/_Rouuuu_1031/statuses/1353699103000018946" TargetMode="External"/><Relationship Id="rId1279" Type="http://schemas.openxmlformats.org/officeDocument/2006/relationships/hyperlink" Target="http://twitter.com/ZfYeUR9jXQPbRuK/statuses/1353699351453818885" TargetMode="External"/><Relationship Id="rId4305" Type="http://schemas.openxmlformats.org/officeDocument/2006/relationships/hyperlink" Target="http://pbs.twimg.com/profile_images/1299685115090489354/-j-UHOfo_normal.jpg" TargetMode="External"/><Relationship Id="rId5637" Type="http://schemas.openxmlformats.org/officeDocument/2006/relationships/hyperlink" Target="http://pbs.twimg.com/profile_images/1340288382816067590/9KLipyxi_normal.jpg" TargetMode="External"/><Relationship Id="rId4304" Type="http://schemas.openxmlformats.org/officeDocument/2006/relationships/hyperlink" Target="http://twitter.com/BayAlday/statuses/1353698755187511296" TargetMode="External"/><Relationship Id="rId5638" Type="http://schemas.openxmlformats.org/officeDocument/2006/relationships/hyperlink" Target="http://twitter.com/mrmr0518mr/statuses/1353698473514700800" TargetMode="External"/><Relationship Id="rId4307" Type="http://schemas.openxmlformats.org/officeDocument/2006/relationships/hyperlink" Target="http://pbs.twimg.com/profile_images/1330190892989353984/_QW11TS6_normal.jpg" TargetMode="External"/><Relationship Id="rId5635" Type="http://schemas.openxmlformats.org/officeDocument/2006/relationships/hyperlink" Target="http://pbs.twimg.com/profile_images/1348456067345260547/SqFiKAyC_normal.jpg" TargetMode="External"/><Relationship Id="rId4306" Type="http://schemas.openxmlformats.org/officeDocument/2006/relationships/hyperlink" Target="http://twitter.com/masayangogo2020/statuses/1353698755090948096" TargetMode="External"/><Relationship Id="rId5636" Type="http://schemas.openxmlformats.org/officeDocument/2006/relationships/hyperlink" Target="http://twitter.com/OneChanNelu/statuses/1353698473648902144" TargetMode="External"/><Relationship Id="rId4309" Type="http://schemas.openxmlformats.org/officeDocument/2006/relationships/hyperlink" Target="http://pbs.twimg.com/profile_images/1347065418696036353/L34v6WFr_normal.jpg" TargetMode="External"/><Relationship Id="rId4308" Type="http://schemas.openxmlformats.org/officeDocument/2006/relationships/hyperlink" Target="http://twitter.com/favabeanchan/statuses/1353698754868649988" TargetMode="External"/><Relationship Id="rId5639" Type="http://schemas.openxmlformats.org/officeDocument/2006/relationships/hyperlink" Target="http://pbs.twimg.com/profile_images/1332278279273738242/ATL02uGD_normal.jpg" TargetMode="External"/><Relationship Id="rId448" Type="http://schemas.openxmlformats.org/officeDocument/2006/relationships/hyperlink" Target="http://twitter.com/meiiiitotocha/statuses/1353699527312568321" TargetMode="External"/><Relationship Id="rId447" Type="http://schemas.openxmlformats.org/officeDocument/2006/relationships/hyperlink" Target="http://pbs.twimg.com/profile_images/1353687189419216896/ofvc12S-_normal.jpg" TargetMode="External"/><Relationship Id="rId446" Type="http://schemas.openxmlformats.org/officeDocument/2006/relationships/hyperlink" Target="http://twitter.com/3DitHslALCuoXlM/statuses/1353699528155623426" TargetMode="External"/><Relationship Id="rId445" Type="http://schemas.openxmlformats.org/officeDocument/2006/relationships/hyperlink" Target="http://pbs.twimg.com/profile_images/1031180923121762304/KX4Y35BS_normal.jpg" TargetMode="External"/><Relationship Id="rId449" Type="http://schemas.openxmlformats.org/officeDocument/2006/relationships/hyperlink" Target="http://pbs.twimg.com/profile_images/1147334561199620096/ST2F3M-X_normal.jpg" TargetMode="External"/><Relationship Id="rId1270" Type="http://schemas.openxmlformats.org/officeDocument/2006/relationships/hyperlink" Target="http://pbs.twimg.com/profile_images/906523195259289600/1K6zB6Yb_normal.jpg" TargetMode="External"/><Relationship Id="rId440" Type="http://schemas.openxmlformats.org/officeDocument/2006/relationships/hyperlink" Target="http://twitter.com/takubon108/statuses/1353699529132974086" TargetMode="External"/><Relationship Id="rId1271" Type="http://schemas.openxmlformats.org/officeDocument/2006/relationships/hyperlink" Target="http://twitter.com/odenven2/statuses/1353699352418545664" TargetMode="External"/><Relationship Id="rId1272" Type="http://schemas.openxmlformats.org/officeDocument/2006/relationships/hyperlink" Target="http://pbs.twimg.com/profile_images/1344272295011917826/lZH2Qwux_normal.jpg" TargetMode="External"/><Relationship Id="rId5630" Type="http://schemas.openxmlformats.org/officeDocument/2006/relationships/hyperlink" Target="http://twitter.com/otcprwire/statuses/1353698476136296450" TargetMode="External"/><Relationship Id="rId1273" Type="http://schemas.openxmlformats.org/officeDocument/2006/relationships/hyperlink" Target="http://twitter.com/aizennzenn/statuses/1353699352372342784" TargetMode="External"/><Relationship Id="rId1274" Type="http://schemas.openxmlformats.org/officeDocument/2006/relationships/hyperlink" Target="http://pbs.twimg.com/profile_images/1184863672469819393/rGRMS5Ft_normal.jpg" TargetMode="External"/><Relationship Id="rId444" Type="http://schemas.openxmlformats.org/officeDocument/2006/relationships/hyperlink" Target="http://twitter.com/b65Pp3AuAMqCs02/statuses/1353699528180830209" TargetMode="External"/><Relationship Id="rId1275" Type="http://schemas.openxmlformats.org/officeDocument/2006/relationships/hyperlink" Target="http://twitter.com/Z370_tamotsu/statuses/1353699352049459200" TargetMode="External"/><Relationship Id="rId4301" Type="http://schemas.openxmlformats.org/officeDocument/2006/relationships/hyperlink" Target="http://pbs.twimg.com/profile_images/1168760727676436480/vCmchNs8_normal.jpg" TargetMode="External"/><Relationship Id="rId5633" Type="http://schemas.openxmlformats.org/officeDocument/2006/relationships/hyperlink" Target="http://pbs.twimg.com/profile_images/1175920636645871616/tVmQ--qZ_normal.jpg" TargetMode="External"/><Relationship Id="rId443" Type="http://schemas.openxmlformats.org/officeDocument/2006/relationships/hyperlink" Target="http://pbs.twimg.com/profile_images/1168130219481296896/1etd0bxF_normal.jpg" TargetMode="External"/><Relationship Id="rId1276" Type="http://schemas.openxmlformats.org/officeDocument/2006/relationships/hyperlink" Target="http://pbs.twimg.com/profile_images/693881081397809152/Q4vAbyyp_normal.png" TargetMode="External"/><Relationship Id="rId4300" Type="http://schemas.openxmlformats.org/officeDocument/2006/relationships/hyperlink" Target="http://twitter.com/NairMouthWash/statuses/1353698755711787013" TargetMode="External"/><Relationship Id="rId5634" Type="http://schemas.openxmlformats.org/officeDocument/2006/relationships/hyperlink" Target="http://twitter.com/11yoshino07/statuses/1353698475108519936" TargetMode="External"/><Relationship Id="rId442" Type="http://schemas.openxmlformats.org/officeDocument/2006/relationships/hyperlink" Target="http://twitter.com/azamjauhari_/statuses/1353699528537333760" TargetMode="External"/><Relationship Id="rId1277" Type="http://schemas.openxmlformats.org/officeDocument/2006/relationships/hyperlink" Target="http://twitter.com/MusicalJustice/statuses/1353699351739117572" TargetMode="External"/><Relationship Id="rId4303" Type="http://schemas.openxmlformats.org/officeDocument/2006/relationships/hyperlink" Target="http://pbs.twimg.com/profile_images/1083171128619732995/k2jn7I28_normal.jpg" TargetMode="External"/><Relationship Id="rId5631" Type="http://schemas.openxmlformats.org/officeDocument/2006/relationships/hyperlink" Target="http://pbs.twimg.com/profile_images/1351879283636015107/0dsT8Iw3_normal.jpg" TargetMode="External"/><Relationship Id="rId441" Type="http://schemas.openxmlformats.org/officeDocument/2006/relationships/hyperlink" Target="http://pbs.twimg.com/profile_images/1304878441783648256/EGIofAFQ_normal.jpg" TargetMode="External"/><Relationship Id="rId1278" Type="http://schemas.openxmlformats.org/officeDocument/2006/relationships/hyperlink" Target="http://pbs.twimg.com/profile_images/1093060058135461888/r-EcY4IV_normal.jpg" TargetMode="External"/><Relationship Id="rId4302" Type="http://schemas.openxmlformats.org/officeDocument/2006/relationships/hyperlink" Target="http://twitter.com/mochi3_3mochi/statuses/1353698755376111616" TargetMode="External"/><Relationship Id="rId5632" Type="http://schemas.openxmlformats.org/officeDocument/2006/relationships/hyperlink" Target="http://twitter.com/Mitsuki_728728/statuses/1353698475355959297" TargetMode="External"/><Relationship Id="rId1268" Type="http://schemas.openxmlformats.org/officeDocument/2006/relationships/hyperlink" Target="http://pbs.twimg.com/profile_images/1231743360513101824/qcGjNLA0_normal.jpg" TargetMode="External"/><Relationship Id="rId2599" Type="http://schemas.openxmlformats.org/officeDocument/2006/relationships/hyperlink" Target="http://pbs.twimg.com/profile_images/1322506703074676737/JwMaeD4q_normal.jpg" TargetMode="External"/><Relationship Id="rId5626" Type="http://schemas.openxmlformats.org/officeDocument/2006/relationships/hyperlink" Target="http://twitter.com/mhoGFBOxHLhQf97/statuses/1353698476530364416" TargetMode="External"/><Relationship Id="rId1269" Type="http://schemas.openxmlformats.org/officeDocument/2006/relationships/hyperlink" Target="http://twitter.com/showmirai23/statuses/1353699352586330115" TargetMode="External"/><Relationship Id="rId5627" Type="http://schemas.openxmlformats.org/officeDocument/2006/relationships/hyperlink" Target="http://pbs.twimg.com/profile_images/1316359894514139136/nZcYJBP2_normal.jpg" TargetMode="External"/><Relationship Id="rId5624" Type="http://schemas.openxmlformats.org/officeDocument/2006/relationships/hyperlink" Target="http://twitter.com/kokoatti17/statuses/1353698476786257923" TargetMode="External"/><Relationship Id="rId5625" Type="http://schemas.openxmlformats.org/officeDocument/2006/relationships/hyperlink" Target="http://abs.twimg.com/sticky/default_profile_images/default_profile_normal.png" TargetMode="External"/><Relationship Id="rId5628" Type="http://schemas.openxmlformats.org/officeDocument/2006/relationships/hyperlink" Target="http://twitter.com/manojvarughese5/statuses/1353698476329037824" TargetMode="External"/><Relationship Id="rId5629" Type="http://schemas.openxmlformats.org/officeDocument/2006/relationships/hyperlink" Target="http://pbs.twimg.com/profile_images/1126290604248293376/k2wVMWx6_normal.png" TargetMode="External"/><Relationship Id="rId437" Type="http://schemas.openxmlformats.org/officeDocument/2006/relationships/hyperlink" Target="http://pbs.twimg.com/profile_images/1344939979579932672/mI2UYz3j_normal.jpg" TargetMode="External"/><Relationship Id="rId436" Type="http://schemas.openxmlformats.org/officeDocument/2006/relationships/hyperlink" Target="http://twitter.com/7272mamama/statuses/1353699529850146817" TargetMode="External"/><Relationship Id="rId435" Type="http://schemas.openxmlformats.org/officeDocument/2006/relationships/hyperlink" Target="http://pbs.twimg.com/profile_images/1347900104208830465/Yk3ucK7G_normal.jpg" TargetMode="External"/><Relationship Id="rId434" Type="http://schemas.openxmlformats.org/officeDocument/2006/relationships/hyperlink" Target="http://twitter.com/SAKURAtousenn/statuses/1353699530265387008" TargetMode="External"/><Relationship Id="rId439" Type="http://schemas.openxmlformats.org/officeDocument/2006/relationships/hyperlink" Target="http://pbs.twimg.com/profile_images/1350834781336997889/S8JVTG39_normal.jpg" TargetMode="External"/><Relationship Id="rId438" Type="http://schemas.openxmlformats.org/officeDocument/2006/relationships/hyperlink" Target="http://twitter.com/futomayubento/statuses/1353699529325912066" TargetMode="External"/><Relationship Id="rId2590" Type="http://schemas.openxmlformats.org/officeDocument/2006/relationships/hyperlink" Target="http://twitter.com/zourimushi46/statuses/1353699098797334528" TargetMode="External"/><Relationship Id="rId1260" Type="http://schemas.openxmlformats.org/officeDocument/2006/relationships/hyperlink" Target="http://pbs.twimg.com/profile_images/1120069103518191616/wPijY1hX_normal.jpg" TargetMode="External"/><Relationship Id="rId2591" Type="http://schemas.openxmlformats.org/officeDocument/2006/relationships/hyperlink" Target="http://pbs.twimg.com/profile_images/1260737930060083202/7QHmiWDg_normal.jpg" TargetMode="External"/><Relationship Id="rId1261" Type="http://schemas.openxmlformats.org/officeDocument/2006/relationships/hyperlink" Target="http://twitter.com/guatire59/statuses/1353699353446256643" TargetMode="External"/><Relationship Id="rId2592" Type="http://schemas.openxmlformats.org/officeDocument/2006/relationships/hyperlink" Target="http://twitter.com/971knaradio/statuses/1353699098000502785" TargetMode="External"/><Relationship Id="rId1262" Type="http://schemas.openxmlformats.org/officeDocument/2006/relationships/hyperlink" Target="http://pbs.twimg.com/profile_images/974665076677394432/2s2gUrZX_normal.jpg" TargetMode="External"/><Relationship Id="rId2593" Type="http://schemas.openxmlformats.org/officeDocument/2006/relationships/hyperlink" Target="http://pbs.twimg.com/profile_images/1310196174306136065/uFt2CTy6_normal.jpg" TargetMode="External"/><Relationship Id="rId1263" Type="http://schemas.openxmlformats.org/officeDocument/2006/relationships/hyperlink" Target="http://twitter.com/snow_white47/statuses/1353699353186103297" TargetMode="External"/><Relationship Id="rId2594" Type="http://schemas.openxmlformats.org/officeDocument/2006/relationships/hyperlink" Target="http://twitter.com/kLoGhYpHlARHj20/statuses/1353699097794863106" TargetMode="External"/><Relationship Id="rId433" Type="http://schemas.openxmlformats.org/officeDocument/2006/relationships/hyperlink" Target="http://pbs.twimg.com/profile_images/1175767384994398213/6fDEImn__normal.jpg" TargetMode="External"/><Relationship Id="rId1264" Type="http://schemas.openxmlformats.org/officeDocument/2006/relationships/hyperlink" Target="http://pbs.twimg.com/profile_images/922053992154243072/UYAJGJbE_normal.jpg" TargetMode="External"/><Relationship Id="rId2595" Type="http://schemas.openxmlformats.org/officeDocument/2006/relationships/hyperlink" Target="http://pbs.twimg.com/profile_images/1353691806991491073/6vscX0_f_normal.jpg" TargetMode="External"/><Relationship Id="rId5622" Type="http://schemas.openxmlformats.org/officeDocument/2006/relationships/hyperlink" Target="http://twitter.com/yama2ta2/statuses/1353698476991766528" TargetMode="External"/><Relationship Id="rId432" Type="http://schemas.openxmlformats.org/officeDocument/2006/relationships/hyperlink" Target="http://twitter.com/wakaba_faure_1/statuses/1353699530340921348" TargetMode="External"/><Relationship Id="rId1265" Type="http://schemas.openxmlformats.org/officeDocument/2006/relationships/hyperlink" Target="http://twitter.com/JX03A/statuses/1353699353039237125" TargetMode="External"/><Relationship Id="rId2596" Type="http://schemas.openxmlformats.org/officeDocument/2006/relationships/hyperlink" Target="http://twitter.com/the_tsurugi/statuses/1353699097551671301" TargetMode="External"/><Relationship Id="rId5623" Type="http://schemas.openxmlformats.org/officeDocument/2006/relationships/hyperlink" Target="http://pbs.twimg.com/profile_images/1346451646960734211/tcQo1WJU_normal.jpg" TargetMode="External"/><Relationship Id="rId431" Type="http://schemas.openxmlformats.org/officeDocument/2006/relationships/hyperlink" Target="http://pbs.twimg.com/profile_images/1332670558572462086/PYPz9B2-_normal.jpg" TargetMode="External"/><Relationship Id="rId1266" Type="http://schemas.openxmlformats.org/officeDocument/2006/relationships/hyperlink" Target="http://pbs.twimg.com/profile_images/1332152146607943682/mfuHYm6g_normal.jpg" TargetMode="External"/><Relationship Id="rId2597" Type="http://schemas.openxmlformats.org/officeDocument/2006/relationships/hyperlink" Target="http://pbs.twimg.com/profile_images/1350207722713722880/UeeXe-zL_normal.jpg" TargetMode="External"/><Relationship Id="rId5620" Type="http://schemas.openxmlformats.org/officeDocument/2006/relationships/hyperlink" Target="http://twitter.com/miumiu_kawai/statuses/1353698477042110465" TargetMode="External"/><Relationship Id="rId430" Type="http://schemas.openxmlformats.org/officeDocument/2006/relationships/hyperlink" Target="http://twitter.com/ottooon14/statuses/1353699531402014721" TargetMode="External"/><Relationship Id="rId1267" Type="http://schemas.openxmlformats.org/officeDocument/2006/relationships/hyperlink" Target="http://twitter.com/rsoz14/statuses/1353699352947138561" TargetMode="External"/><Relationship Id="rId2598" Type="http://schemas.openxmlformats.org/officeDocument/2006/relationships/hyperlink" Target="http://twitter.com/autist_wsb/statuses/1353699097283338240" TargetMode="External"/><Relationship Id="rId5621" Type="http://schemas.openxmlformats.org/officeDocument/2006/relationships/hyperlink" Target="http://pbs.twimg.com/profile_images/1180232936836124673/yxy5T3SR_normal.jpg" TargetMode="External"/><Relationship Id="rId3070" Type="http://schemas.openxmlformats.org/officeDocument/2006/relationships/hyperlink" Target="http://twitter.com/shakusoujyu/statuses/1353698997035180032" TargetMode="External"/><Relationship Id="rId3072" Type="http://schemas.openxmlformats.org/officeDocument/2006/relationships/hyperlink" Target="http://twitter.com/a_ta_re_/statuses/1353698996968169472" TargetMode="External"/><Relationship Id="rId3071" Type="http://schemas.openxmlformats.org/officeDocument/2006/relationships/hyperlink" Target="http://pbs.twimg.com/profile_images/1139066103978532864/sJTB42Xl_normal.jpg" TargetMode="External"/><Relationship Id="rId3074" Type="http://schemas.openxmlformats.org/officeDocument/2006/relationships/hyperlink" Target="http://twitter.com/pky0922/statuses/1353698995487432704" TargetMode="External"/><Relationship Id="rId3073" Type="http://schemas.openxmlformats.org/officeDocument/2006/relationships/hyperlink" Target="http://pbs.twimg.com/profile_images/1352260928738217984/CoZxKMLG_normal.jpg" TargetMode="External"/><Relationship Id="rId3076" Type="http://schemas.openxmlformats.org/officeDocument/2006/relationships/hyperlink" Target="http://twitter.com/osorano_hoshi/statuses/1353698994870841345" TargetMode="External"/><Relationship Id="rId3075" Type="http://schemas.openxmlformats.org/officeDocument/2006/relationships/hyperlink" Target="http://pbs.twimg.com/profile_images/1031538532261617665/5Y4PBUua_normal.jpg" TargetMode="External"/><Relationship Id="rId3078" Type="http://schemas.openxmlformats.org/officeDocument/2006/relationships/hyperlink" Target="http://twitter.com/8ltNStPFmZkb3Ob/statuses/1353698994124328960" TargetMode="External"/><Relationship Id="rId3077" Type="http://schemas.openxmlformats.org/officeDocument/2006/relationships/hyperlink" Target="http://pbs.twimg.com/profile_images/1342633833003319297/s0rhdH0g_normal.jpg" TargetMode="External"/><Relationship Id="rId3079" Type="http://schemas.openxmlformats.org/officeDocument/2006/relationships/hyperlink" Target="http://pbs.twimg.com/profile_images/1786380360/hiro9s_normal.png" TargetMode="External"/><Relationship Id="rId4390" Type="http://schemas.openxmlformats.org/officeDocument/2006/relationships/hyperlink" Target="http://twitter.com/piyotan4132/statuses/1353698739441913857" TargetMode="External"/><Relationship Id="rId3061" Type="http://schemas.openxmlformats.org/officeDocument/2006/relationships/hyperlink" Target="http://pbs.twimg.com/profile_images/525726289119178752/k9M68oZ6_normal.jpeg" TargetMode="External"/><Relationship Id="rId4392" Type="http://schemas.openxmlformats.org/officeDocument/2006/relationships/hyperlink" Target="http://twitter.com/Cheryl_Mooney/statuses/1353698739362390017" TargetMode="External"/><Relationship Id="rId3060" Type="http://schemas.openxmlformats.org/officeDocument/2006/relationships/hyperlink" Target="http://twitter.com/sekisaba0122/statuses/1353699000256352256" TargetMode="External"/><Relationship Id="rId4391" Type="http://schemas.openxmlformats.org/officeDocument/2006/relationships/hyperlink" Target="http://pbs.twimg.com/profile_images/1215051573883174912/89HI4gOA_normal.jpg" TargetMode="External"/><Relationship Id="rId3063" Type="http://schemas.openxmlformats.org/officeDocument/2006/relationships/hyperlink" Target="http://pbs.twimg.com/profile_images/1352305226313654272/UaD5-X31_normal.jpg" TargetMode="External"/><Relationship Id="rId4394" Type="http://schemas.openxmlformats.org/officeDocument/2006/relationships/hyperlink" Target="http://twitter.com/Saddayo/statuses/1353698738879959047" TargetMode="External"/><Relationship Id="rId3062" Type="http://schemas.openxmlformats.org/officeDocument/2006/relationships/hyperlink" Target="http://twitter.com/librosombrero/statuses/1353699000185200641" TargetMode="External"/><Relationship Id="rId4393" Type="http://schemas.openxmlformats.org/officeDocument/2006/relationships/hyperlink" Target="http://pbs.twimg.com/profile_images/1230277529933504512/nbqZBXrH_normal.jpg" TargetMode="External"/><Relationship Id="rId3065" Type="http://schemas.openxmlformats.org/officeDocument/2006/relationships/hyperlink" Target="http://pbs.twimg.com/profile_images/1337809721403830279/wkCUq1he_normal.jpg" TargetMode="External"/><Relationship Id="rId4396" Type="http://schemas.openxmlformats.org/officeDocument/2006/relationships/hyperlink" Target="http://twitter.com/toppogi_luvd/statuses/1353698738544381954" TargetMode="External"/><Relationship Id="rId3064" Type="http://schemas.openxmlformats.org/officeDocument/2006/relationships/hyperlink" Target="http://twitter.com/GRDSMN_GLOBAL/statuses/1353698999027462147" TargetMode="External"/><Relationship Id="rId4395" Type="http://schemas.openxmlformats.org/officeDocument/2006/relationships/hyperlink" Target="http://pbs.twimg.com/profile_images/1352985274997858304/PmJh61a__normal.jpg" TargetMode="External"/><Relationship Id="rId3067" Type="http://schemas.openxmlformats.org/officeDocument/2006/relationships/hyperlink" Target="http://pbs.twimg.com/profile_images/854535536467365888/YyFqD-px_normal.png" TargetMode="External"/><Relationship Id="rId4398" Type="http://schemas.openxmlformats.org/officeDocument/2006/relationships/hyperlink" Target="http://twitter.com/hirotakatakatan/statuses/1353698735419662336" TargetMode="External"/><Relationship Id="rId3066" Type="http://schemas.openxmlformats.org/officeDocument/2006/relationships/hyperlink" Target="http://twitter.com/ThefacelessA/statuses/1353698997890912256" TargetMode="External"/><Relationship Id="rId4397" Type="http://schemas.openxmlformats.org/officeDocument/2006/relationships/hyperlink" Target="http://pbs.twimg.com/profile_images/1154278207392120835/0f6PKNXA_normal.jpg" TargetMode="External"/><Relationship Id="rId3069" Type="http://schemas.openxmlformats.org/officeDocument/2006/relationships/hyperlink" Target="http://pbs.twimg.com/profile_images/2016910575/Sunset_normal.jpg" TargetMode="External"/><Relationship Id="rId3068" Type="http://schemas.openxmlformats.org/officeDocument/2006/relationships/hyperlink" Target="http://twitter.com/SyuukoRin/statuses/1353698997521715200" TargetMode="External"/><Relationship Id="rId4399" Type="http://schemas.openxmlformats.org/officeDocument/2006/relationships/hyperlink" Target="http://pbs.twimg.com/profile_images/1123854845755183109/V3DG4k6A_normal.jpg" TargetMode="External"/><Relationship Id="rId3090" Type="http://schemas.openxmlformats.org/officeDocument/2006/relationships/hyperlink" Target="http://twitter.com/7Deals24/statuses/1353698991955841024" TargetMode="External"/><Relationship Id="rId3092" Type="http://schemas.openxmlformats.org/officeDocument/2006/relationships/hyperlink" Target="http://twitter.com/devin_salesman/statuses/1353698990949339144" TargetMode="External"/><Relationship Id="rId3091" Type="http://schemas.openxmlformats.org/officeDocument/2006/relationships/hyperlink" Target="http://pbs.twimg.com/profile_images/793461184963936257/U7sVL8wG_normal.jpg" TargetMode="External"/><Relationship Id="rId3094" Type="http://schemas.openxmlformats.org/officeDocument/2006/relationships/hyperlink" Target="http://twitter.com/skrvm31/statuses/1353698990517174273" TargetMode="External"/><Relationship Id="rId3093" Type="http://schemas.openxmlformats.org/officeDocument/2006/relationships/hyperlink" Target="http://pbs.twimg.com/profile_images/1345573937976000514/zMzQqIVh_normal.jpg" TargetMode="External"/><Relationship Id="rId3096" Type="http://schemas.openxmlformats.org/officeDocument/2006/relationships/hyperlink" Target="http://twitter.com/uuut765/statuses/1353698990458462208" TargetMode="External"/><Relationship Id="rId3095" Type="http://schemas.openxmlformats.org/officeDocument/2006/relationships/hyperlink" Target="http://pbs.twimg.com/profile_images/825618603802136577/IqkFiPxk_normal.jpg" TargetMode="External"/><Relationship Id="rId3098" Type="http://schemas.openxmlformats.org/officeDocument/2006/relationships/hyperlink" Target="http://twitter.com/DaveGordonArt/statuses/1353698989879795716" TargetMode="External"/><Relationship Id="rId3097" Type="http://schemas.openxmlformats.org/officeDocument/2006/relationships/hyperlink" Target="http://pbs.twimg.com/profile_images/3065458836/c3fc6fa163619fbe8867ffa3b05440b9_normal.jpeg" TargetMode="External"/><Relationship Id="rId3099" Type="http://schemas.openxmlformats.org/officeDocument/2006/relationships/hyperlink" Target="http://pbs.twimg.com/profile_images/1263803882301353984/Fh36Kkv8_normal.jpg" TargetMode="External"/><Relationship Id="rId3081" Type="http://schemas.openxmlformats.org/officeDocument/2006/relationships/hyperlink" Target="http://pbs.twimg.com/profile_images/1242797638635753474/yXr5hMpj_normal.jpg" TargetMode="External"/><Relationship Id="rId3080" Type="http://schemas.openxmlformats.org/officeDocument/2006/relationships/hyperlink" Target="http://twitter.com/hiro9s/statuses/1353698993901981697" TargetMode="External"/><Relationship Id="rId3083" Type="http://schemas.openxmlformats.org/officeDocument/2006/relationships/hyperlink" Target="http://pbs.twimg.com/profile_images/1316391640890634240/yW32_jdA_normal.jpg" TargetMode="External"/><Relationship Id="rId3082" Type="http://schemas.openxmlformats.org/officeDocument/2006/relationships/hyperlink" Target="http://twitter.com/Jiynhnbn/statuses/1353698993562210304" TargetMode="External"/><Relationship Id="rId3085" Type="http://schemas.openxmlformats.org/officeDocument/2006/relationships/hyperlink" Target="http://pbs.twimg.com/profile_images/1340697333797847041/7fm4KIUn_normal.jpg" TargetMode="External"/><Relationship Id="rId3084" Type="http://schemas.openxmlformats.org/officeDocument/2006/relationships/hyperlink" Target="http://twitter.com/Toku541/statuses/1353698992652075009" TargetMode="External"/><Relationship Id="rId3087" Type="http://schemas.openxmlformats.org/officeDocument/2006/relationships/hyperlink" Target="http://pbs.twimg.com/profile_images/1276341963722285056/qFrJ6ja6_normal.jpg" TargetMode="External"/><Relationship Id="rId3086" Type="http://schemas.openxmlformats.org/officeDocument/2006/relationships/hyperlink" Target="http://twitter.com/sousou_sou12/statuses/1353698992501059586" TargetMode="External"/><Relationship Id="rId3089" Type="http://schemas.openxmlformats.org/officeDocument/2006/relationships/hyperlink" Target="http://pbs.twimg.com/profile_images/1302285533771685890/gHJDGPic_normal.jpg" TargetMode="External"/><Relationship Id="rId3088" Type="http://schemas.openxmlformats.org/officeDocument/2006/relationships/hyperlink" Target="http://twitter.com/CniHuntsville/statuses/1353698992408981505" TargetMode="External"/><Relationship Id="rId3039" Type="http://schemas.openxmlformats.org/officeDocument/2006/relationships/hyperlink" Target="http://pbs.twimg.com/profile_images/1033173205576441856/9c8vueeY_normal.jpg" TargetMode="External"/><Relationship Id="rId1" Type="http://schemas.openxmlformats.org/officeDocument/2006/relationships/hyperlink" Target="http://pbs.twimg.com/profile_images/1351418401638400002/Gn1D66va_normal.jpg" TargetMode="External"/><Relationship Id="rId2" Type="http://schemas.openxmlformats.org/officeDocument/2006/relationships/hyperlink" Target="http://twitter.com/ERPnos4gCFlrtse/statuses/1353699623773212672" TargetMode="External"/><Relationship Id="rId3" Type="http://schemas.openxmlformats.org/officeDocument/2006/relationships/hyperlink" Target="http://pbs.twimg.com/profile_images/1322188598440054787/mff3FZKG_normal.jpg" TargetMode="External"/><Relationship Id="rId4" Type="http://schemas.openxmlformats.org/officeDocument/2006/relationships/hyperlink" Target="http://twitter.com/DudgeonAlistair/statuses/1353699621974007808" TargetMode="External"/><Relationship Id="rId5691" Type="http://schemas.openxmlformats.org/officeDocument/2006/relationships/hyperlink" Target="http://pbs.twimg.com/profile_images/1353464851557978113/xUXYn8xO_normal.jpg" TargetMode="External"/><Relationship Id="rId5692" Type="http://schemas.openxmlformats.org/officeDocument/2006/relationships/hyperlink" Target="http://twitter.com/Mzzz_Trigger/statuses/1353698461066153985" TargetMode="External"/><Relationship Id="rId3030" Type="http://schemas.openxmlformats.org/officeDocument/2006/relationships/hyperlink" Target="http://twitter.com/hqhypmstraydog/statuses/1353699006157733888" TargetMode="External"/><Relationship Id="rId4361" Type="http://schemas.openxmlformats.org/officeDocument/2006/relationships/hyperlink" Target="http://pbs.twimg.com/profile_images/1351696692299526145/psRQ-73L_normal.jpg" TargetMode="External"/><Relationship Id="rId4360" Type="http://schemas.openxmlformats.org/officeDocument/2006/relationships/hyperlink" Target="http://twitter.com/gdgd2250/statuses/1353698744978481153" TargetMode="External"/><Relationship Id="rId5690" Type="http://schemas.openxmlformats.org/officeDocument/2006/relationships/hyperlink" Target="http://twitter.com/DIO521/statuses/1353698461372223489" TargetMode="External"/><Relationship Id="rId9" Type="http://schemas.openxmlformats.org/officeDocument/2006/relationships/hyperlink" Target="http://pbs.twimg.com/profile_images/1348081451644801024/c0Ni_yyL_normal.jpg" TargetMode="External"/><Relationship Id="rId3032" Type="http://schemas.openxmlformats.org/officeDocument/2006/relationships/hyperlink" Target="http://twitter.com/agito_arai/statuses/1353699005990019074" TargetMode="External"/><Relationship Id="rId4363" Type="http://schemas.openxmlformats.org/officeDocument/2006/relationships/hyperlink" Target="http://pbs.twimg.com/profile_images/1303287407295438849/qWaGr8b9_normal.jpg" TargetMode="External"/><Relationship Id="rId5695" Type="http://schemas.openxmlformats.org/officeDocument/2006/relationships/hyperlink" Target="http://pbs.twimg.com/profile_images/1339461192973123584/MpiJjVxx_normal.jpg" TargetMode="External"/><Relationship Id="rId3031" Type="http://schemas.openxmlformats.org/officeDocument/2006/relationships/hyperlink" Target="http://pbs.twimg.com/profile_images/1134712127271329793/Buo-q-4C_normal.jpg" TargetMode="External"/><Relationship Id="rId4362" Type="http://schemas.openxmlformats.org/officeDocument/2006/relationships/hyperlink" Target="http://twitter.com/S4r7I9nsikAVIZh/statuses/1353698744953233408" TargetMode="External"/><Relationship Id="rId5696" Type="http://schemas.openxmlformats.org/officeDocument/2006/relationships/hyperlink" Target="http://twitter.com/hmb2tePDdwdCPHo/statuses/1353698460503920640" TargetMode="External"/><Relationship Id="rId3034" Type="http://schemas.openxmlformats.org/officeDocument/2006/relationships/hyperlink" Target="http://twitter.com/TiUt1CRAZ0ENrgR/statuses/1353699005968961536" TargetMode="External"/><Relationship Id="rId4365" Type="http://schemas.openxmlformats.org/officeDocument/2006/relationships/hyperlink" Target="http://pbs.twimg.com/profile_images/1273235258540986370/gXayPZMm_normal.jpg" TargetMode="External"/><Relationship Id="rId5693" Type="http://schemas.openxmlformats.org/officeDocument/2006/relationships/hyperlink" Target="http://abs.twimg.com/sticky/default_profile_images/default_profile_normal.png" TargetMode="External"/><Relationship Id="rId3033" Type="http://schemas.openxmlformats.org/officeDocument/2006/relationships/hyperlink" Target="http://pbs.twimg.com/profile_images/1338156842925477890/28Ckd95R_normal.jpg" TargetMode="External"/><Relationship Id="rId4364" Type="http://schemas.openxmlformats.org/officeDocument/2006/relationships/hyperlink" Target="http://twitter.com/bebyUbeby/statuses/1353698744567386113" TargetMode="External"/><Relationship Id="rId5694" Type="http://schemas.openxmlformats.org/officeDocument/2006/relationships/hyperlink" Target="http://twitter.com/walkinfightin/statuses/1353698460772364289" TargetMode="External"/><Relationship Id="rId5" Type="http://schemas.openxmlformats.org/officeDocument/2006/relationships/hyperlink" Target="http://pbs.twimg.com/profile_images/1154278207392120835/0f6PKNXA_normal.jpg" TargetMode="External"/><Relationship Id="rId3036" Type="http://schemas.openxmlformats.org/officeDocument/2006/relationships/hyperlink" Target="http://twitter.com/tongueonfeet/statuses/1353699005558087680" TargetMode="External"/><Relationship Id="rId4367" Type="http://schemas.openxmlformats.org/officeDocument/2006/relationships/hyperlink" Target="http://abs.twimg.com/sticky/default_profile_images/default_profile_normal.png" TargetMode="External"/><Relationship Id="rId5699" Type="http://schemas.openxmlformats.org/officeDocument/2006/relationships/hyperlink" Target="http://pbs.twimg.com/profile_images/917135804874448896/YBEgWGIQ_normal.jpg" TargetMode="External"/><Relationship Id="rId6" Type="http://schemas.openxmlformats.org/officeDocument/2006/relationships/hyperlink" Target="http://twitter.com/hirotakatakatan/statuses/1353699621940334594" TargetMode="External"/><Relationship Id="rId3035" Type="http://schemas.openxmlformats.org/officeDocument/2006/relationships/hyperlink" Target="http://abs.twimg.com/sticky/default_profile_images/default_profile_normal.png" TargetMode="External"/><Relationship Id="rId4366" Type="http://schemas.openxmlformats.org/officeDocument/2006/relationships/hyperlink" Target="http://twitter.com/Torcho/statuses/1353698742956941312" TargetMode="External"/><Relationship Id="rId7" Type="http://schemas.openxmlformats.org/officeDocument/2006/relationships/hyperlink" Target="http://pbs.twimg.com/profile_images/1348833036289208320/bMdOW4hs_normal.jpg" TargetMode="External"/><Relationship Id="rId3038" Type="http://schemas.openxmlformats.org/officeDocument/2006/relationships/hyperlink" Target="http://twitter.com/hhhhhhhirom/statuses/1353699005075660801" TargetMode="External"/><Relationship Id="rId4369" Type="http://schemas.openxmlformats.org/officeDocument/2006/relationships/hyperlink" Target="http://pbs.twimg.com/profile_images/1191883472106860545/FiXak4UI_normal.jpg" TargetMode="External"/><Relationship Id="rId5697" Type="http://schemas.openxmlformats.org/officeDocument/2006/relationships/hyperlink" Target="http://pbs.twimg.com/profile_images/1338364619786600449/16vIwaUE_normal.png" TargetMode="External"/><Relationship Id="rId8" Type="http://schemas.openxmlformats.org/officeDocument/2006/relationships/hyperlink" Target="http://twitter.com/nishiikuu/statuses/1353699621751595008" TargetMode="External"/><Relationship Id="rId3037" Type="http://schemas.openxmlformats.org/officeDocument/2006/relationships/hyperlink" Target="http://abs.twimg.com/sticky/default_profile_images/default_profile_normal.png" TargetMode="External"/><Relationship Id="rId4368" Type="http://schemas.openxmlformats.org/officeDocument/2006/relationships/hyperlink" Target="http://twitter.com/GrapeGlory/statuses/1353698742503927810" TargetMode="External"/><Relationship Id="rId5698" Type="http://schemas.openxmlformats.org/officeDocument/2006/relationships/hyperlink" Target="http://twitter.com/syutendouji_jp/statuses/1353698459249852417" TargetMode="External"/><Relationship Id="rId3029" Type="http://schemas.openxmlformats.org/officeDocument/2006/relationships/hyperlink" Target="http://pbs.twimg.com/profile_images/1353328755343642632/zdPvF3KX_normal.jpg" TargetMode="External"/><Relationship Id="rId3028" Type="http://schemas.openxmlformats.org/officeDocument/2006/relationships/hyperlink" Target="http://twitter.com/pringreenlove/statuses/1353699006547857408" TargetMode="External"/><Relationship Id="rId4359" Type="http://schemas.openxmlformats.org/officeDocument/2006/relationships/hyperlink" Target="http://pbs.twimg.com/profile_images/979427085205749760/xzppLZqn_normal.jpg" TargetMode="External"/><Relationship Id="rId5680" Type="http://schemas.openxmlformats.org/officeDocument/2006/relationships/hyperlink" Target="http://twitter.com/AmyAtkins99/statuses/1353698463796523008" TargetMode="External"/><Relationship Id="rId5681" Type="http://schemas.openxmlformats.org/officeDocument/2006/relationships/hyperlink" Target="http://pbs.twimg.com/profile_images/984123141927694341/XnGqYmwG_normal.jpg" TargetMode="External"/><Relationship Id="rId4350" Type="http://schemas.openxmlformats.org/officeDocument/2006/relationships/hyperlink" Target="http://twitter.com/devin_salesman/statuses/1353698745683238913" TargetMode="External"/><Relationship Id="rId3021" Type="http://schemas.openxmlformats.org/officeDocument/2006/relationships/hyperlink" Target="http://pbs.twimg.com/profile_images/1303933101844828160/pYpv8KYk_normal.jpg" TargetMode="External"/><Relationship Id="rId4352" Type="http://schemas.openxmlformats.org/officeDocument/2006/relationships/hyperlink" Target="http://twitter.com/kenshogogo/statuses/1353698745540460545" TargetMode="External"/><Relationship Id="rId5684" Type="http://schemas.openxmlformats.org/officeDocument/2006/relationships/hyperlink" Target="http://twitter.com/shanecurcuru/statuses/1353698462844518402" TargetMode="External"/><Relationship Id="rId3020" Type="http://schemas.openxmlformats.org/officeDocument/2006/relationships/hyperlink" Target="http://twitter.com/urichan1230/statuses/1353699007688626177" TargetMode="External"/><Relationship Id="rId4351" Type="http://schemas.openxmlformats.org/officeDocument/2006/relationships/hyperlink" Target="http://pbs.twimg.com/profile_images/1279301665561014274/fY_iGObX_normal.jpg" TargetMode="External"/><Relationship Id="rId5685" Type="http://schemas.openxmlformats.org/officeDocument/2006/relationships/hyperlink" Target="http://pbs.twimg.com/profile_images/1101973835711012870/Gkpmv9pA_normal.png" TargetMode="External"/><Relationship Id="rId3023" Type="http://schemas.openxmlformats.org/officeDocument/2006/relationships/hyperlink" Target="http://pbs.twimg.com/profile_images/1215429537049137153/aauVFACD_normal.jpg" TargetMode="External"/><Relationship Id="rId4354" Type="http://schemas.openxmlformats.org/officeDocument/2006/relationships/hyperlink" Target="http://twitter.com/K36381703/statuses/1353698745527853056" TargetMode="External"/><Relationship Id="rId5682" Type="http://schemas.openxmlformats.org/officeDocument/2006/relationships/hyperlink" Target="http://twitter.com/mcdaid_k/statuses/1353698463150706689" TargetMode="External"/><Relationship Id="rId3022" Type="http://schemas.openxmlformats.org/officeDocument/2006/relationships/hyperlink" Target="http://twitter.com/MOAmazingg/statuses/1353699007621591043" TargetMode="External"/><Relationship Id="rId4353" Type="http://schemas.openxmlformats.org/officeDocument/2006/relationships/hyperlink" Target="http://abs.twimg.com/sticky/default_profile_images/default_profile_normal.png" TargetMode="External"/><Relationship Id="rId5683" Type="http://schemas.openxmlformats.org/officeDocument/2006/relationships/hyperlink" Target="http://pbs.twimg.com/profile_images/1175728501934252033/wIHs_kqs_normal.png" TargetMode="External"/><Relationship Id="rId3025" Type="http://schemas.openxmlformats.org/officeDocument/2006/relationships/hyperlink" Target="http://pbs.twimg.com/profile_images/1351037418804273158/91m4LNLf_normal.jpg" TargetMode="External"/><Relationship Id="rId4356" Type="http://schemas.openxmlformats.org/officeDocument/2006/relationships/hyperlink" Target="http://twitter.com/taurus_05_08/statuses/1353698745397858304" TargetMode="External"/><Relationship Id="rId5688" Type="http://schemas.openxmlformats.org/officeDocument/2006/relationships/hyperlink" Target="http://twitter.com/hit_sign_de/statuses/1353698461653209088" TargetMode="External"/><Relationship Id="rId3024" Type="http://schemas.openxmlformats.org/officeDocument/2006/relationships/hyperlink" Target="http://twitter.com/hyper_kinako/statuses/1353699007437004802" TargetMode="External"/><Relationship Id="rId4355" Type="http://schemas.openxmlformats.org/officeDocument/2006/relationships/hyperlink" Target="http://pbs.twimg.com/profile_images/2306158690/korhv04csz0aiqedd4pm_normal.jpeg" TargetMode="External"/><Relationship Id="rId5689" Type="http://schemas.openxmlformats.org/officeDocument/2006/relationships/hyperlink" Target="http://pbs.twimg.com/profile_images/1177056749120999425/U_fb0bF8_normal.jpg" TargetMode="External"/><Relationship Id="rId3027" Type="http://schemas.openxmlformats.org/officeDocument/2006/relationships/hyperlink" Target="http://pbs.twimg.com/profile_images/1308654057142190080/Phh9Hz9D_normal.jpg" TargetMode="External"/><Relationship Id="rId4358" Type="http://schemas.openxmlformats.org/officeDocument/2006/relationships/hyperlink" Target="http://twitter.com/MRN53000863/statuses/1353698745385324550" TargetMode="External"/><Relationship Id="rId5686" Type="http://schemas.openxmlformats.org/officeDocument/2006/relationships/hyperlink" Target="http://twitter.com/singenti/statuses/1353698462617923589" TargetMode="External"/><Relationship Id="rId3026" Type="http://schemas.openxmlformats.org/officeDocument/2006/relationships/hyperlink" Target="http://twitter.com/Prettyasstrini/statuses/1353699006820528128" TargetMode="External"/><Relationship Id="rId4357" Type="http://schemas.openxmlformats.org/officeDocument/2006/relationships/hyperlink" Target="http://pbs.twimg.com/profile_images/1109412613308321792/GciR8ob9_normal.jpg" TargetMode="External"/><Relationship Id="rId5687" Type="http://schemas.openxmlformats.org/officeDocument/2006/relationships/hyperlink" Target="http://pbs.twimg.com/profile_images/815965929758593028/nFtL0LQ0_normal.jpg" TargetMode="External"/><Relationship Id="rId3050" Type="http://schemas.openxmlformats.org/officeDocument/2006/relationships/hyperlink" Target="http://twitter.com/danivaldivia15/statuses/1353699002320089088" TargetMode="External"/><Relationship Id="rId4381" Type="http://schemas.openxmlformats.org/officeDocument/2006/relationships/hyperlink" Target="http://pbs.twimg.com/profile_images/1144312561682116609/nuXHnU1K_normal.jpg" TargetMode="External"/><Relationship Id="rId4380" Type="http://schemas.openxmlformats.org/officeDocument/2006/relationships/hyperlink" Target="http://twitter.com/rooom2020/statuses/1353698740956065797" TargetMode="External"/><Relationship Id="rId3052" Type="http://schemas.openxmlformats.org/officeDocument/2006/relationships/hyperlink" Target="http://twitter.com/mika_zattaaka/statuses/1353699001837576192" TargetMode="External"/><Relationship Id="rId4383" Type="http://schemas.openxmlformats.org/officeDocument/2006/relationships/hyperlink" Target="http://pbs.twimg.com/profile_images/1220753528412495873/FVxTpeDW_normal.jpg" TargetMode="External"/><Relationship Id="rId3051" Type="http://schemas.openxmlformats.org/officeDocument/2006/relationships/hyperlink" Target="http://pbs.twimg.com/profile_images/1308018450984439808/ZVwh_F3r_normal.jpg" TargetMode="External"/><Relationship Id="rId4382" Type="http://schemas.openxmlformats.org/officeDocument/2006/relationships/hyperlink" Target="http://twitter.com/CamiMJensen/statuses/1353698740536631297" TargetMode="External"/><Relationship Id="rId3054" Type="http://schemas.openxmlformats.org/officeDocument/2006/relationships/hyperlink" Target="http://twitter.com/kz2539/statuses/1353699001728548864" TargetMode="External"/><Relationship Id="rId4385" Type="http://schemas.openxmlformats.org/officeDocument/2006/relationships/hyperlink" Target="http://pbs.twimg.com/profile_images/1078149422242979840/j8_jNUJJ_normal.jpg" TargetMode="External"/><Relationship Id="rId3053" Type="http://schemas.openxmlformats.org/officeDocument/2006/relationships/hyperlink" Target="http://pbs.twimg.com/profile_images/1207601338697142272/H8uoOCuP_normal.jpg" TargetMode="External"/><Relationship Id="rId4384" Type="http://schemas.openxmlformats.org/officeDocument/2006/relationships/hyperlink" Target="http://twitter.com/ryosan_116/statuses/1353698740201086976" TargetMode="External"/><Relationship Id="rId3056" Type="http://schemas.openxmlformats.org/officeDocument/2006/relationships/hyperlink" Target="http://twitter.com/6eusCUqgPyU0Vjs/statuses/1353699001145548803" TargetMode="External"/><Relationship Id="rId4387" Type="http://schemas.openxmlformats.org/officeDocument/2006/relationships/hyperlink" Target="http://pbs.twimg.com/profile_images/1102964209346846724/T24K-O8P_normal.png" TargetMode="External"/><Relationship Id="rId3055" Type="http://schemas.openxmlformats.org/officeDocument/2006/relationships/hyperlink" Target="http://pbs.twimg.com/profile_images/1319570230822096896/woAC0qWn_normal.jpg" TargetMode="External"/><Relationship Id="rId4386" Type="http://schemas.openxmlformats.org/officeDocument/2006/relationships/hyperlink" Target="http://twitter.com/shonjisoncho/statuses/1353698739840458753" TargetMode="External"/><Relationship Id="rId3058" Type="http://schemas.openxmlformats.org/officeDocument/2006/relationships/hyperlink" Target="http://twitter.com/otakaradakara/statuses/1353699000558342147" TargetMode="External"/><Relationship Id="rId4389" Type="http://schemas.openxmlformats.org/officeDocument/2006/relationships/hyperlink" Target="http://pbs.twimg.com/profile_images/1344614178909114368/Fb-A2iQZ_normal.jpg" TargetMode="External"/><Relationship Id="rId3057" Type="http://schemas.openxmlformats.org/officeDocument/2006/relationships/hyperlink" Target="http://pbs.twimg.com/profile_images/2710729444/435ac8849db444a37532622c2a0b362f_normal.png" TargetMode="External"/><Relationship Id="rId4388" Type="http://schemas.openxmlformats.org/officeDocument/2006/relationships/hyperlink" Target="http://twitter.com/t1healthcare/statuses/1353698739601502208" TargetMode="External"/><Relationship Id="rId3059" Type="http://schemas.openxmlformats.org/officeDocument/2006/relationships/hyperlink" Target="http://pbs.twimg.com/profile_images/1130107642750177280/yZ_4SXvX_normal.jpg" TargetMode="External"/><Relationship Id="rId4370" Type="http://schemas.openxmlformats.org/officeDocument/2006/relationships/hyperlink" Target="http://twitter.com/G4uDi5Nkj1y4RVR/statuses/1353698741786611714" TargetMode="External"/><Relationship Id="rId3041" Type="http://schemas.openxmlformats.org/officeDocument/2006/relationships/hyperlink" Target="http://pbs.twimg.com/profile_images/1186420915757703169/S4L5Y3kv_normal.jpg" TargetMode="External"/><Relationship Id="rId4372" Type="http://schemas.openxmlformats.org/officeDocument/2006/relationships/hyperlink" Target="http://twitter.com/satosael/statuses/1353698741715255298" TargetMode="External"/><Relationship Id="rId3040" Type="http://schemas.openxmlformats.org/officeDocument/2006/relationships/hyperlink" Target="http://twitter.com/asm1h/statuses/1353699004714868737" TargetMode="External"/><Relationship Id="rId4371" Type="http://schemas.openxmlformats.org/officeDocument/2006/relationships/hyperlink" Target="http://pbs.twimg.com/profile_images/1310169991241560066/hZqTCbFx_normal.jpg" TargetMode="External"/><Relationship Id="rId3043" Type="http://schemas.openxmlformats.org/officeDocument/2006/relationships/hyperlink" Target="http://pbs.twimg.com/profile_images/1347206785044606977/3YoRGSbP_normal.jpg" TargetMode="External"/><Relationship Id="rId4374" Type="http://schemas.openxmlformats.org/officeDocument/2006/relationships/hyperlink" Target="http://twitter.com/riricalririri/statuses/1353698741685866496" TargetMode="External"/><Relationship Id="rId3042" Type="http://schemas.openxmlformats.org/officeDocument/2006/relationships/hyperlink" Target="http://twitter.com/aoith1/statuses/1353699004312297481" TargetMode="External"/><Relationship Id="rId4373" Type="http://schemas.openxmlformats.org/officeDocument/2006/relationships/hyperlink" Target="http://pbs.twimg.com/profile_images/967021985271201793/F3ExNuMA_normal.jpg" TargetMode="External"/><Relationship Id="rId3045" Type="http://schemas.openxmlformats.org/officeDocument/2006/relationships/hyperlink" Target="http://pbs.twimg.com/profile_images/793461184963936257/U7sVL8wG_normal.jpg" TargetMode="External"/><Relationship Id="rId4376" Type="http://schemas.openxmlformats.org/officeDocument/2006/relationships/hyperlink" Target="http://twitter.com/desk1232/statuses/1353698741295845380" TargetMode="External"/><Relationship Id="rId3044" Type="http://schemas.openxmlformats.org/officeDocument/2006/relationships/hyperlink" Target="http://twitter.com/niconiko_atatte/statuses/1353699003796344832" TargetMode="External"/><Relationship Id="rId4375" Type="http://schemas.openxmlformats.org/officeDocument/2006/relationships/hyperlink" Target="http://pbs.twimg.com/profile_images/1211816257420267520/yBIqN4Ki_normal.jpg" TargetMode="External"/><Relationship Id="rId3047" Type="http://schemas.openxmlformats.org/officeDocument/2006/relationships/hyperlink" Target="http://pbs.twimg.com/profile_images/1326671691397787648/1kKgjRQZ_normal.jpg" TargetMode="External"/><Relationship Id="rId4378" Type="http://schemas.openxmlformats.org/officeDocument/2006/relationships/hyperlink" Target="http://twitter.com/h_s_y_uk/statuses/1353698741253853191" TargetMode="External"/><Relationship Id="rId3046" Type="http://schemas.openxmlformats.org/officeDocument/2006/relationships/hyperlink" Target="http://twitter.com/devin_salesman/statuses/1353699002991177728" TargetMode="External"/><Relationship Id="rId4377" Type="http://schemas.openxmlformats.org/officeDocument/2006/relationships/hyperlink" Target="http://pbs.twimg.com/profile_images/1338895318952230912/gapnHuHO_normal.jpg" TargetMode="External"/><Relationship Id="rId3049" Type="http://schemas.openxmlformats.org/officeDocument/2006/relationships/hyperlink" Target="http://pbs.twimg.com/profile_images/1343682943068286981/1xQaGM1t_normal.jpg" TargetMode="External"/><Relationship Id="rId3048" Type="http://schemas.openxmlformats.org/officeDocument/2006/relationships/hyperlink" Target="http://twitter.com/cherinn1722/statuses/1353699002881957899" TargetMode="External"/><Relationship Id="rId4379" Type="http://schemas.openxmlformats.org/officeDocument/2006/relationships/hyperlink" Target="http://pbs.twimg.com/profile_images/1257269634476068865/aqSGI6Np_normal.jpg" TargetMode="External"/><Relationship Id="rId3911" Type="http://schemas.openxmlformats.org/officeDocument/2006/relationships/hyperlink" Target="http://pbs.twimg.com/profile_images/1310844782478987266/lfnEVbct_normal.jpg" TargetMode="External"/><Relationship Id="rId3910" Type="http://schemas.openxmlformats.org/officeDocument/2006/relationships/hyperlink" Target="http://twitter.com/syou_yajima/statuses/1353698826863796224" TargetMode="External"/><Relationship Id="rId3913" Type="http://schemas.openxmlformats.org/officeDocument/2006/relationships/hyperlink" Target="http://pbs.twimg.com/profile_images/949576631760359424/H0DsfQ_t_normal.jpg" TargetMode="External"/><Relationship Id="rId3912" Type="http://schemas.openxmlformats.org/officeDocument/2006/relationships/hyperlink" Target="http://twitter.com/uababy_l7/statuses/1353698826570219521" TargetMode="External"/><Relationship Id="rId3915" Type="http://schemas.openxmlformats.org/officeDocument/2006/relationships/hyperlink" Target="http://pbs.twimg.com/profile_images/378800000041195170/99e61f3da8a11dbd82e85d6115e09f07_normal.jpeg" TargetMode="External"/><Relationship Id="rId3914" Type="http://schemas.openxmlformats.org/officeDocument/2006/relationships/hyperlink" Target="http://twitter.com/UlrikeOrso/statuses/1353698826322907136" TargetMode="External"/><Relationship Id="rId3917" Type="http://schemas.openxmlformats.org/officeDocument/2006/relationships/hyperlink" Target="http://pbs.twimg.com/profile_images/879493935982182400/_0gn1gEd_normal.jpg" TargetMode="External"/><Relationship Id="rId3916" Type="http://schemas.openxmlformats.org/officeDocument/2006/relationships/hyperlink" Target="http://twitter.com/yupiopipipi0123/statuses/1353698826104627200" TargetMode="External"/><Relationship Id="rId3919" Type="http://schemas.openxmlformats.org/officeDocument/2006/relationships/hyperlink" Target="http://pbs.twimg.com/profile_images/590770478006067201/F1Z5HNY__normal.jpg" TargetMode="External"/><Relationship Id="rId3918" Type="http://schemas.openxmlformats.org/officeDocument/2006/relationships/hyperlink" Target="http://twitter.com/keikurono/statuses/1353698825571975169" TargetMode="External"/><Relationship Id="rId3900" Type="http://schemas.openxmlformats.org/officeDocument/2006/relationships/hyperlink" Target="http://twitter.com/GRDSMN_GLOBAL/statuses/1353698829384642561" TargetMode="External"/><Relationship Id="rId3902" Type="http://schemas.openxmlformats.org/officeDocument/2006/relationships/hyperlink" Target="http://twitter.com/Nobiemon3150/statuses/1353698829376208896" TargetMode="External"/><Relationship Id="rId3901" Type="http://schemas.openxmlformats.org/officeDocument/2006/relationships/hyperlink" Target="http://pbs.twimg.com/profile_images/1254668300870549504/v2UyY89c_normal.jpg" TargetMode="External"/><Relationship Id="rId3904" Type="http://schemas.openxmlformats.org/officeDocument/2006/relationships/hyperlink" Target="http://twitter.com/makeupoln/statuses/1353698827967074304" TargetMode="External"/><Relationship Id="rId3903" Type="http://schemas.openxmlformats.org/officeDocument/2006/relationships/hyperlink" Target="http://pbs.twimg.com/profile_images/1263368622254231552/0rhGG7_U_normal.jpg" TargetMode="External"/><Relationship Id="rId3906" Type="http://schemas.openxmlformats.org/officeDocument/2006/relationships/hyperlink" Target="http://twitter.com/Tim_SOURIS/statuses/1353698827467780096" TargetMode="External"/><Relationship Id="rId3905" Type="http://schemas.openxmlformats.org/officeDocument/2006/relationships/hyperlink" Target="http://pbs.twimg.com/profile_images/3644414087/3bd02d25bbcd5a6c7294fc965c6d6c93_normal.png" TargetMode="External"/><Relationship Id="rId3908" Type="http://schemas.openxmlformats.org/officeDocument/2006/relationships/hyperlink" Target="http://twitter.com/agito_arai/statuses/1353698827396497408" TargetMode="External"/><Relationship Id="rId3907" Type="http://schemas.openxmlformats.org/officeDocument/2006/relationships/hyperlink" Target="http://pbs.twimg.com/profile_images/1134712127271329793/Buo-q-4C_normal.jpg" TargetMode="External"/><Relationship Id="rId3909" Type="http://schemas.openxmlformats.org/officeDocument/2006/relationships/hyperlink" Target="http://pbs.twimg.com/profile_images/1336423446775955458/KcfEYjNC_normal.jpg" TargetMode="External"/><Relationship Id="rId3931" Type="http://schemas.openxmlformats.org/officeDocument/2006/relationships/hyperlink" Target="http://pbs.twimg.com/profile_images/1253108512814555138/hSgTSBB1_normal.jpg" TargetMode="External"/><Relationship Id="rId2600" Type="http://schemas.openxmlformats.org/officeDocument/2006/relationships/hyperlink" Target="http://twitter.com/Charlie_Cawood/statuses/1353699097203630083" TargetMode="External"/><Relationship Id="rId3930" Type="http://schemas.openxmlformats.org/officeDocument/2006/relationships/hyperlink" Target="http://twitter.com/EHChalus/statuses/1353698823193960448" TargetMode="External"/><Relationship Id="rId2601" Type="http://schemas.openxmlformats.org/officeDocument/2006/relationships/hyperlink" Target="http://pbs.twimg.com/profile_images/1352966915266924544/ypwMhlzC_normal.jpg" TargetMode="External"/><Relationship Id="rId3933" Type="http://schemas.openxmlformats.org/officeDocument/2006/relationships/hyperlink" Target="http://pbs.twimg.com/profile_images/902484167790755841/8Myy3xp0_normal.jpg" TargetMode="External"/><Relationship Id="rId2602" Type="http://schemas.openxmlformats.org/officeDocument/2006/relationships/hyperlink" Target="http://twitter.com/mehakdoosaj/statuses/1353699097002209283" TargetMode="External"/><Relationship Id="rId3932" Type="http://schemas.openxmlformats.org/officeDocument/2006/relationships/hyperlink" Target="http://twitter.com/jimmy_ohinofu/statuses/1353698822996729862" TargetMode="External"/><Relationship Id="rId2603" Type="http://schemas.openxmlformats.org/officeDocument/2006/relationships/hyperlink" Target="http://pbs.twimg.com/profile_images/1207140574710489088/Sg7KxGCg_normal.jpg" TargetMode="External"/><Relationship Id="rId3935" Type="http://schemas.openxmlformats.org/officeDocument/2006/relationships/hyperlink" Target="http://pbs.twimg.com/profile_images/1353152841498521600/T3EiXQ7j_normal.jpg" TargetMode="External"/><Relationship Id="rId2604" Type="http://schemas.openxmlformats.org/officeDocument/2006/relationships/hyperlink" Target="http://twitter.com/pancakenmaple/statuses/1353699096909946880" TargetMode="External"/><Relationship Id="rId3934" Type="http://schemas.openxmlformats.org/officeDocument/2006/relationships/hyperlink" Target="http://twitter.com/kwpubl/statuses/1353698822774419456" TargetMode="External"/><Relationship Id="rId2605" Type="http://schemas.openxmlformats.org/officeDocument/2006/relationships/hyperlink" Target="http://pbs.twimg.com/profile_images/1122879688190201856/kDgH3NXD_normal.jpg" TargetMode="External"/><Relationship Id="rId3937" Type="http://schemas.openxmlformats.org/officeDocument/2006/relationships/hyperlink" Target="http://pbs.twimg.com/profile_images/1347737280824283137/amUoTWZR_normal.jpg" TargetMode="External"/><Relationship Id="rId2606" Type="http://schemas.openxmlformats.org/officeDocument/2006/relationships/hyperlink" Target="http://twitter.com/giz_style/statuses/1353699096855334912" TargetMode="External"/><Relationship Id="rId3936" Type="http://schemas.openxmlformats.org/officeDocument/2006/relationships/hyperlink" Target="http://twitter.com/swat777swat/statuses/1353698822585683968" TargetMode="External"/><Relationship Id="rId808" Type="http://schemas.openxmlformats.org/officeDocument/2006/relationships/hyperlink" Target="https://www.instagram.com/carol_calxtra/" TargetMode="External"/><Relationship Id="rId2607" Type="http://schemas.openxmlformats.org/officeDocument/2006/relationships/hyperlink" Target="http://pbs.twimg.com/profile_images/980360604723552256/pn9sfV_6_normal.jpg" TargetMode="External"/><Relationship Id="rId3939" Type="http://schemas.openxmlformats.org/officeDocument/2006/relationships/hyperlink" Target="http://pbs.twimg.com/profile_images/1239537173189128199/wOb5qLmI_normal.jpg" TargetMode="External"/><Relationship Id="rId807" Type="http://schemas.openxmlformats.org/officeDocument/2006/relationships/hyperlink" Target="http://pbs.twimg.com/profile_images/1347533021784760323/JyeF-LFF_normal.jpg" TargetMode="External"/><Relationship Id="rId2608" Type="http://schemas.openxmlformats.org/officeDocument/2006/relationships/hyperlink" Target="http://twitter.com/mao0410kktdkdkk/statuses/1353699096662470656" TargetMode="External"/><Relationship Id="rId3938" Type="http://schemas.openxmlformats.org/officeDocument/2006/relationships/hyperlink" Target="http://twitter.com/samuellau422/statuses/1353698821075734530" TargetMode="External"/><Relationship Id="rId806" Type="http://schemas.openxmlformats.org/officeDocument/2006/relationships/hyperlink" Target="http://twitter.com/ewuu7wf4raDmLMc/statuses/1353699448241627137" TargetMode="External"/><Relationship Id="rId2609" Type="http://schemas.openxmlformats.org/officeDocument/2006/relationships/hyperlink" Target="http://pbs.twimg.com/profile_images/1269864921216413696/8_zxf0Zh_normal.jpg" TargetMode="External"/><Relationship Id="rId805" Type="http://schemas.openxmlformats.org/officeDocument/2006/relationships/hyperlink" Target="http://pbs.twimg.com/profile_images/1020374451139964928/qeaZIB_k_normal.jpg" TargetMode="External"/><Relationship Id="rId809" Type="http://schemas.openxmlformats.org/officeDocument/2006/relationships/hyperlink" Target="http://twitter.com/CalXtra/statuses/1353699447797067777" TargetMode="External"/><Relationship Id="rId800" Type="http://schemas.openxmlformats.org/officeDocument/2006/relationships/hyperlink" Target="http://twitter.com/hyyhwa/statuses/1353699448841334786" TargetMode="External"/><Relationship Id="rId804" Type="http://schemas.openxmlformats.org/officeDocument/2006/relationships/hyperlink" Target="http://twitter.com/JanRomes/statuses/1353699448325615617" TargetMode="External"/><Relationship Id="rId803" Type="http://schemas.openxmlformats.org/officeDocument/2006/relationships/hyperlink" Target="http://pbs.twimg.com/profile_images/1024705041561735168/4giIcLXL_normal.jpg" TargetMode="External"/><Relationship Id="rId802" Type="http://schemas.openxmlformats.org/officeDocument/2006/relationships/hyperlink" Target="http://twitter.com/aaa32243588/statuses/1353699448501620736" TargetMode="External"/><Relationship Id="rId801" Type="http://schemas.openxmlformats.org/officeDocument/2006/relationships/hyperlink" Target="http://pbs.twimg.com/profile_images/1224815551144349696/NnLZjEHR_normal.jpg" TargetMode="External"/><Relationship Id="rId3920" Type="http://schemas.openxmlformats.org/officeDocument/2006/relationships/hyperlink" Target="http://twitter.com/danda_rintaro/statuses/1353698825337102339" TargetMode="External"/><Relationship Id="rId3922" Type="http://schemas.openxmlformats.org/officeDocument/2006/relationships/hyperlink" Target="http://twitter.com/VOTEIndy8/statuses/1353698825106550785" TargetMode="External"/><Relationship Id="rId3921" Type="http://schemas.openxmlformats.org/officeDocument/2006/relationships/hyperlink" Target="http://pbs.twimg.com/profile_images/1186478633214496769/1G9T3lwh_normal.jpg" TargetMode="External"/><Relationship Id="rId3924" Type="http://schemas.openxmlformats.org/officeDocument/2006/relationships/hyperlink" Target="http://twitter.com/mrv_gngr_06/statuses/1353698824750030851" TargetMode="External"/><Relationship Id="rId3923" Type="http://schemas.openxmlformats.org/officeDocument/2006/relationships/hyperlink" Target="http://pbs.twimg.com/profile_images/1300762886583787521/3mTyZ4Ov_normal.jpg" TargetMode="External"/><Relationship Id="rId3926" Type="http://schemas.openxmlformats.org/officeDocument/2006/relationships/hyperlink" Target="http://twitter.com/JessSFrankel/statuses/1353698824112328704" TargetMode="External"/><Relationship Id="rId3925" Type="http://schemas.openxmlformats.org/officeDocument/2006/relationships/hyperlink" Target="http://pbs.twimg.com/profile_images/1236480574014894080/ieRdjtkY_normal.jpg" TargetMode="External"/><Relationship Id="rId3928" Type="http://schemas.openxmlformats.org/officeDocument/2006/relationships/hyperlink" Target="http://twitter.com/11shippo11/statuses/1353698823625797632" TargetMode="External"/><Relationship Id="rId3927" Type="http://schemas.openxmlformats.org/officeDocument/2006/relationships/hyperlink" Target="http://pbs.twimg.com/profile_images/1323928162468732929/1p28oGYa_normal.jpg" TargetMode="External"/><Relationship Id="rId3929" Type="http://schemas.openxmlformats.org/officeDocument/2006/relationships/hyperlink" Target="http://pbs.twimg.com/profile_images/797358484845043713/-EjhHKxc_normal.jpg" TargetMode="External"/><Relationship Id="rId1334" Type="http://schemas.openxmlformats.org/officeDocument/2006/relationships/hyperlink" Target="http://pbs.twimg.com/profile_images/378800000260174762/323fed77bb2d21a6b5088531567730ef_normal.jpeg" TargetMode="External"/><Relationship Id="rId2665" Type="http://schemas.openxmlformats.org/officeDocument/2006/relationships/hyperlink" Target="http://pbs.twimg.com/profile_images/1150519006828404736/tXsMvgbB_normal.jpg" TargetMode="External"/><Relationship Id="rId3997" Type="http://schemas.openxmlformats.org/officeDocument/2006/relationships/hyperlink" Target="http://pbs.twimg.com/profile_images/1236480574014894080/ieRdjtkY_normal.jpg" TargetMode="External"/><Relationship Id="rId1335" Type="http://schemas.openxmlformats.org/officeDocument/2006/relationships/hyperlink" Target="http://twitter.com/W_Angels_Wings/statuses/1353699339860799488" TargetMode="External"/><Relationship Id="rId2666" Type="http://schemas.openxmlformats.org/officeDocument/2006/relationships/hyperlink" Target="http://twitter.com/WorldNitti/statuses/1353699083374964738" TargetMode="External"/><Relationship Id="rId3996" Type="http://schemas.openxmlformats.org/officeDocument/2006/relationships/hyperlink" Target="http://twitter.com/Playthusiast/statuses/1353698809818320896" TargetMode="External"/><Relationship Id="rId1336" Type="http://schemas.openxmlformats.org/officeDocument/2006/relationships/hyperlink" Target="http://pbs.twimg.com/profile_images/1057845912934899712/T9-slCNJ_normal.jpg" TargetMode="External"/><Relationship Id="rId2667" Type="http://schemas.openxmlformats.org/officeDocument/2006/relationships/hyperlink" Target="http://pbs.twimg.com/profile_images/1346768839560765441/QJSUEhsV_normal.jpg" TargetMode="External"/><Relationship Id="rId3999" Type="http://schemas.openxmlformats.org/officeDocument/2006/relationships/hyperlink" Target="http://pbs.twimg.com/profile_images/1335251713394003968/4hYqGxUX_normal.jpg" TargetMode="External"/><Relationship Id="rId1337" Type="http://schemas.openxmlformats.org/officeDocument/2006/relationships/hyperlink" Target="http://twitter.com/hajisuke7131328/statuses/1353699339097444358" TargetMode="External"/><Relationship Id="rId2668" Type="http://schemas.openxmlformats.org/officeDocument/2006/relationships/hyperlink" Target="http://twitter.com/Kazeshinato/statuses/1353699082888331264" TargetMode="External"/><Relationship Id="rId3998" Type="http://schemas.openxmlformats.org/officeDocument/2006/relationships/hyperlink" Target="http://twitter.com/JessSFrankel/statuses/1353698809633624064" TargetMode="External"/><Relationship Id="rId1338" Type="http://schemas.openxmlformats.org/officeDocument/2006/relationships/hyperlink" Target="http://pbs.twimg.com/profile_images/1352597846961184769/4Qlsz5aa_normal.jpg" TargetMode="External"/><Relationship Id="rId2669" Type="http://schemas.openxmlformats.org/officeDocument/2006/relationships/hyperlink" Target="http://pbs.twimg.com/profile_images/935440799210369024/pz7vB6Aa_normal.jpg" TargetMode="External"/><Relationship Id="rId1339" Type="http://schemas.openxmlformats.org/officeDocument/2006/relationships/hyperlink" Target="http://twitter.com/l_plumes/statuses/1353699338988339200" TargetMode="External"/><Relationship Id="rId745" Type="http://schemas.openxmlformats.org/officeDocument/2006/relationships/hyperlink" Target="http://pbs.twimg.com/profile_images/1346095423220572160/aE0KNXmw_normal.png" TargetMode="External"/><Relationship Id="rId744" Type="http://schemas.openxmlformats.org/officeDocument/2006/relationships/hyperlink" Target="http://twitter.com/MattMcKeon73/statuses/1353699457502760963" TargetMode="External"/><Relationship Id="rId743" Type="http://schemas.openxmlformats.org/officeDocument/2006/relationships/hyperlink" Target="http://pbs.twimg.com/profile_images/1289864560728584193/Uv5Mjsxc_normal.jpg" TargetMode="External"/><Relationship Id="rId742" Type="http://schemas.openxmlformats.org/officeDocument/2006/relationships/hyperlink" Target="http://twitter.com/amritaIQ/statuses/1353699457716477952" TargetMode="External"/><Relationship Id="rId749" Type="http://schemas.openxmlformats.org/officeDocument/2006/relationships/hyperlink" Target="http://pbs.twimg.com/profile_images/806375288032677889/hhKvST06_normal.jpg" TargetMode="External"/><Relationship Id="rId748" Type="http://schemas.openxmlformats.org/officeDocument/2006/relationships/hyperlink" Target="http://twitter.com/ultrabdlnds/statuses/1353699457066528769" TargetMode="External"/><Relationship Id="rId747" Type="http://schemas.openxmlformats.org/officeDocument/2006/relationships/hyperlink" Target="http://pbs.twimg.com/profile_images/1348492916319260673/-z8HR_Z1_normal.jpg" TargetMode="External"/><Relationship Id="rId746" Type="http://schemas.openxmlformats.org/officeDocument/2006/relationships/hyperlink" Target="http://twitter.com/jhines340/statuses/1353699457372717056" TargetMode="External"/><Relationship Id="rId3991" Type="http://schemas.openxmlformats.org/officeDocument/2006/relationships/hyperlink" Target="http://pbs.twimg.com/profile_images/901701621679140864/2-h3TIZm_normal.jpg" TargetMode="External"/><Relationship Id="rId2660" Type="http://schemas.openxmlformats.org/officeDocument/2006/relationships/hyperlink" Target="http://twitter.com/JTMSSMTJ/statuses/1353699086210240513" TargetMode="External"/><Relationship Id="rId3990" Type="http://schemas.openxmlformats.org/officeDocument/2006/relationships/hyperlink" Target="http://twitter.com/kirako_2020/statuses/1353698810334044160" TargetMode="External"/><Relationship Id="rId741" Type="http://schemas.openxmlformats.org/officeDocument/2006/relationships/hyperlink" Target="http://pbs.twimg.com/profile_images/1011135626224140290/MLDAPtc2_normal.jpg" TargetMode="External"/><Relationship Id="rId1330" Type="http://schemas.openxmlformats.org/officeDocument/2006/relationships/hyperlink" Target="http://pbs.twimg.com/profile_images/884325364150919169/NmqHcPek_normal.jpg" TargetMode="External"/><Relationship Id="rId2661" Type="http://schemas.openxmlformats.org/officeDocument/2006/relationships/hyperlink" Target="http://pbs.twimg.com/profile_images/570522008754106368/xfHDbfc3_normal.png" TargetMode="External"/><Relationship Id="rId3993" Type="http://schemas.openxmlformats.org/officeDocument/2006/relationships/hyperlink" Target="http://pbs.twimg.com/profile_images/857910069412876288/QrZ2Pu_z_normal.jpg" TargetMode="External"/><Relationship Id="rId740" Type="http://schemas.openxmlformats.org/officeDocument/2006/relationships/hyperlink" Target="http://twitter.com/taurus_05_08/statuses/1353699457750061056" TargetMode="External"/><Relationship Id="rId1331" Type="http://schemas.openxmlformats.org/officeDocument/2006/relationships/hyperlink" Target="http://twitter.com/diskunion_movie/statuses/1353699340120854528" TargetMode="External"/><Relationship Id="rId2662" Type="http://schemas.openxmlformats.org/officeDocument/2006/relationships/hyperlink" Target="http://twitter.com/sweets_sneg/statuses/1353699084960292866" TargetMode="External"/><Relationship Id="rId3992" Type="http://schemas.openxmlformats.org/officeDocument/2006/relationships/hyperlink" Target="http://twitter.com/ken_show53/statuses/1353698810225037313" TargetMode="External"/><Relationship Id="rId1332" Type="http://schemas.openxmlformats.org/officeDocument/2006/relationships/hyperlink" Target="http://pbs.twimg.com/profile_images/1290854585179889664/rrrftaWU_normal.jpg" TargetMode="External"/><Relationship Id="rId2663" Type="http://schemas.openxmlformats.org/officeDocument/2006/relationships/hyperlink" Target="http://pbs.twimg.com/profile_images/1112561499807989762/X_CkqttP_normal.png" TargetMode="External"/><Relationship Id="rId3995" Type="http://schemas.openxmlformats.org/officeDocument/2006/relationships/hyperlink" Target="http://pbs.twimg.com/profile_images/1324986334910574593/Q6lJizvc_normal.jpg" TargetMode="External"/><Relationship Id="rId1333" Type="http://schemas.openxmlformats.org/officeDocument/2006/relationships/hyperlink" Target="http://twitter.com/admjg1207/statuses/1353699339873382400" TargetMode="External"/><Relationship Id="rId2664" Type="http://schemas.openxmlformats.org/officeDocument/2006/relationships/hyperlink" Target="http://twitter.com/manga_bl_kd/statuses/1353699084792553472" TargetMode="External"/><Relationship Id="rId3994" Type="http://schemas.openxmlformats.org/officeDocument/2006/relationships/hyperlink" Target="http://twitter.com/masa_trail/statuses/1353698810107555841" TargetMode="External"/><Relationship Id="rId1323" Type="http://schemas.openxmlformats.org/officeDocument/2006/relationships/hyperlink" Target="http://twitter.com/yoonjinspired/statuses/1353699340653625348" TargetMode="External"/><Relationship Id="rId2654" Type="http://schemas.openxmlformats.org/officeDocument/2006/relationships/hyperlink" Target="http://twitter.com/zapp102/statuses/1353699087191707648" TargetMode="External"/><Relationship Id="rId3986" Type="http://schemas.openxmlformats.org/officeDocument/2006/relationships/hyperlink" Target="http://twitter.com/913ttt/statuses/1353698811311345668" TargetMode="External"/><Relationship Id="rId1324" Type="http://schemas.openxmlformats.org/officeDocument/2006/relationships/hyperlink" Target="http://pbs.twimg.com/profile_images/1350666529206013959/r8NEVDLm_normal.jpg" TargetMode="External"/><Relationship Id="rId2655" Type="http://schemas.openxmlformats.org/officeDocument/2006/relationships/hyperlink" Target="http://pbs.twimg.com/profile_images/780812590150656000/5o3YKM6S_normal.jpg" TargetMode="External"/><Relationship Id="rId3985" Type="http://schemas.openxmlformats.org/officeDocument/2006/relationships/hyperlink" Target="http://pbs.twimg.com/profile_images/1322679561172119552/AKelf0D1_normal.jpg" TargetMode="External"/><Relationship Id="rId1325" Type="http://schemas.openxmlformats.org/officeDocument/2006/relationships/hyperlink" Target="http://twitter.com/u_c_mirin_S2/statuses/1353699340418650122" TargetMode="External"/><Relationship Id="rId2656" Type="http://schemas.openxmlformats.org/officeDocument/2006/relationships/hyperlink" Target="http://twitter.com/BOKUSI0709/statuses/1353699087070105607" TargetMode="External"/><Relationship Id="rId3988" Type="http://schemas.openxmlformats.org/officeDocument/2006/relationships/hyperlink" Target="http://twitter.com/karinkorinko22/statuses/1353698810459897857" TargetMode="External"/><Relationship Id="rId1326" Type="http://schemas.openxmlformats.org/officeDocument/2006/relationships/hyperlink" Target="http://pbs.twimg.com/profile_images/677576175066157058/oaMcWw-C_normal.jpg" TargetMode="External"/><Relationship Id="rId2657" Type="http://schemas.openxmlformats.org/officeDocument/2006/relationships/hyperlink" Target="http://pbs.twimg.com/profile_images/660446192959000576/BAQx-BRY_normal.jpg" TargetMode="External"/><Relationship Id="rId3987" Type="http://schemas.openxmlformats.org/officeDocument/2006/relationships/hyperlink" Target="http://pbs.twimg.com/profile_images/1345192929942331392/lg-PUUQP_normal.jpg" TargetMode="External"/><Relationship Id="rId1327" Type="http://schemas.openxmlformats.org/officeDocument/2006/relationships/hyperlink" Target="http://twitter.com/vespasian91/statuses/1353699340372606984" TargetMode="External"/><Relationship Id="rId2658" Type="http://schemas.openxmlformats.org/officeDocument/2006/relationships/hyperlink" Target="http://twitter.com/Brian_T_Spencer/statuses/1353699086994612226" TargetMode="External"/><Relationship Id="rId1328" Type="http://schemas.openxmlformats.org/officeDocument/2006/relationships/hyperlink" Target="http://pbs.twimg.com/profile_images/906523195259289600/1K6zB6Yb_normal.jpg" TargetMode="External"/><Relationship Id="rId2659" Type="http://schemas.openxmlformats.org/officeDocument/2006/relationships/hyperlink" Target="http://pbs.twimg.com/profile_images/1231849302248456192/hH7Btrg7_normal.jpg" TargetMode="External"/><Relationship Id="rId3989" Type="http://schemas.openxmlformats.org/officeDocument/2006/relationships/hyperlink" Target="http://pbs.twimg.com/profile_images/1328518302100987904/nMywIrnJ_normal.jpg" TargetMode="External"/><Relationship Id="rId1329" Type="http://schemas.openxmlformats.org/officeDocument/2006/relationships/hyperlink" Target="http://twitter.com/odenven2/statuses/1353699340288630789" TargetMode="External"/><Relationship Id="rId739" Type="http://schemas.openxmlformats.org/officeDocument/2006/relationships/hyperlink" Target="http://pbs.twimg.com/profile_images/2306158690/korhv04csz0aiqedd4pm_normal.jpeg" TargetMode="External"/><Relationship Id="rId734" Type="http://schemas.openxmlformats.org/officeDocument/2006/relationships/hyperlink" Target="http://twitter.com/4RK_mk/statuses/1353699459654324224" TargetMode="External"/><Relationship Id="rId733" Type="http://schemas.openxmlformats.org/officeDocument/2006/relationships/hyperlink" Target="http://pbs.twimg.com/profile_images/1244941966833356806/E5jT7H1o_normal.jpg" TargetMode="External"/><Relationship Id="rId732" Type="http://schemas.openxmlformats.org/officeDocument/2006/relationships/hyperlink" Target="http://twitter.com/odenven2/statuses/1353699459780079622" TargetMode="External"/><Relationship Id="rId731" Type="http://schemas.openxmlformats.org/officeDocument/2006/relationships/hyperlink" Target="http://pbs.twimg.com/profile_images/906523195259289600/1K6zB6Yb_normal.jpg" TargetMode="External"/><Relationship Id="rId738" Type="http://schemas.openxmlformats.org/officeDocument/2006/relationships/hyperlink" Target="http://twitter.com/Insertqdo/statuses/1353699458454839296" TargetMode="External"/><Relationship Id="rId737" Type="http://schemas.openxmlformats.org/officeDocument/2006/relationships/hyperlink" Target="http://pbs.twimg.com/profile_images/1352683627147108357/IOqg9Z3-_normal.jpg" TargetMode="External"/><Relationship Id="rId736" Type="http://schemas.openxmlformats.org/officeDocument/2006/relationships/hyperlink" Target="http://twitter.com/chieko30246605/statuses/1353699459243229184" TargetMode="External"/><Relationship Id="rId735" Type="http://schemas.openxmlformats.org/officeDocument/2006/relationships/hyperlink" Target="http://pbs.twimg.com/profile_images/1350073750759198720/tYvuhnfX_normal.jpg" TargetMode="External"/><Relationship Id="rId3980" Type="http://schemas.openxmlformats.org/officeDocument/2006/relationships/hyperlink" Target="http://twitter.com/EloualiSabrine/statuses/1353698811789643776" TargetMode="External"/><Relationship Id="rId730" Type="http://schemas.openxmlformats.org/officeDocument/2006/relationships/hyperlink" Target="http://twitter.com/AartiSh19871356/statuses/1353699459968901123" TargetMode="External"/><Relationship Id="rId2650" Type="http://schemas.openxmlformats.org/officeDocument/2006/relationships/hyperlink" Target="http://twitter.com/zoff57654642/statuses/1353699087892135937" TargetMode="External"/><Relationship Id="rId3982" Type="http://schemas.openxmlformats.org/officeDocument/2006/relationships/hyperlink" Target="http://twitter.com/minahan_j/statuses/1353698811718164483" TargetMode="External"/><Relationship Id="rId1320" Type="http://schemas.openxmlformats.org/officeDocument/2006/relationships/hyperlink" Target="http://pbs.twimg.com/profile_images/793461184963936257/U7sVL8wG_normal.jpg" TargetMode="External"/><Relationship Id="rId2651" Type="http://schemas.openxmlformats.org/officeDocument/2006/relationships/hyperlink" Target="http://pbs.twimg.com/profile_images/1347561953514856450/RXfe6-QH_normal.png" TargetMode="External"/><Relationship Id="rId3981" Type="http://schemas.openxmlformats.org/officeDocument/2006/relationships/hyperlink" Target="http://pbs.twimg.com/profile_images/1345360195736637442/nNdIGMCi_normal.jpg" TargetMode="External"/><Relationship Id="rId1321" Type="http://schemas.openxmlformats.org/officeDocument/2006/relationships/hyperlink" Target="http://twitter.com/devin_salesman/statuses/1353699340682989571" TargetMode="External"/><Relationship Id="rId2652" Type="http://schemas.openxmlformats.org/officeDocument/2006/relationships/hyperlink" Target="http://twitter.com/_hannyatan_/statuses/1353699087657230336" TargetMode="External"/><Relationship Id="rId3984" Type="http://schemas.openxmlformats.org/officeDocument/2006/relationships/hyperlink" Target="http://twitter.com/_nyoshi/statuses/1353698811407855617" TargetMode="External"/><Relationship Id="rId1322" Type="http://schemas.openxmlformats.org/officeDocument/2006/relationships/hyperlink" Target="http://pbs.twimg.com/profile_images/1345939721600585730/Z4ju-EZs_normal.jpg" TargetMode="External"/><Relationship Id="rId2653" Type="http://schemas.openxmlformats.org/officeDocument/2006/relationships/hyperlink" Target="http://pbs.twimg.com/profile_images/1159836729299238916/Mq0nwpwN_normal.jpg" TargetMode="External"/><Relationship Id="rId3983" Type="http://schemas.openxmlformats.org/officeDocument/2006/relationships/hyperlink" Target="http://abs.twimg.com/sticky/default_profile_images/default_profile_normal.png" TargetMode="External"/><Relationship Id="rId1356" Type="http://schemas.openxmlformats.org/officeDocument/2006/relationships/hyperlink" Target="http://pbs.twimg.com/profile_images/1350073467027165186/bZ_JpJo__normal.jpg" TargetMode="External"/><Relationship Id="rId2687" Type="http://schemas.openxmlformats.org/officeDocument/2006/relationships/hyperlink" Target="http://pbs.twimg.com/profile_images/548725943200534528/QW0KySqg_normal.jpeg" TargetMode="External"/><Relationship Id="rId5714" Type="http://schemas.openxmlformats.org/officeDocument/2006/relationships/hyperlink" Target="http://twitter.com/JWilck/statuses/1353698455131201537" TargetMode="External"/><Relationship Id="rId1357" Type="http://schemas.openxmlformats.org/officeDocument/2006/relationships/hyperlink" Target="http://twitter.com/chieko30246604/statuses/1353699333770596354" TargetMode="External"/><Relationship Id="rId2688" Type="http://schemas.openxmlformats.org/officeDocument/2006/relationships/hyperlink" Target="http://twitter.com/n__a_ka_zu/statuses/1353699081684586496" TargetMode="External"/><Relationship Id="rId5715" Type="http://schemas.openxmlformats.org/officeDocument/2006/relationships/hyperlink" Target="http://pbs.twimg.com/profile_images/1335336181706452999/DDdsezqx_normal.jpg" TargetMode="External"/><Relationship Id="rId1358" Type="http://schemas.openxmlformats.org/officeDocument/2006/relationships/hyperlink" Target="http://pbs.twimg.com/profile_images/1350624687311577089/wDVh_5I7_normal.jpg" TargetMode="External"/><Relationship Id="rId2689" Type="http://schemas.openxmlformats.org/officeDocument/2006/relationships/hyperlink" Target="http://pbs.twimg.com/profile_images/1337799366552113152/2xXGp9CY_normal.jpg" TargetMode="External"/><Relationship Id="rId5712" Type="http://schemas.openxmlformats.org/officeDocument/2006/relationships/hyperlink" Target="http://twitter.com/hisanori226/statuses/1353698455948914688" TargetMode="External"/><Relationship Id="rId1359" Type="http://schemas.openxmlformats.org/officeDocument/2006/relationships/hyperlink" Target="http://twitter.com/konomis68/statuses/1353699333741359105" TargetMode="External"/><Relationship Id="rId5713" Type="http://schemas.openxmlformats.org/officeDocument/2006/relationships/hyperlink" Target="http://pbs.twimg.com/profile_images/1106311015065620481/1hlfDsrl_normal.jpg" TargetMode="External"/><Relationship Id="rId5718" Type="http://schemas.openxmlformats.org/officeDocument/2006/relationships/hyperlink" Target="http://twitter.com/ale_osborne/statuses/1353698454619516930" TargetMode="External"/><Relationship Id="rId5719" Type="http://schemas.openxmlformats.org/officeDocument/2006/relationships/hyperlink" Target="http://pbs.twimg.com/profile_images/1247531087342915587/_3VPAY7r_normal.jpg" TargetMode="External"/><Relationship Id="rId5716" Type="http://schemas.openxmlformats.org/officeDocument/2006/relationships/hyperlink" Target="http://twitter.com/MariRoj83929420/statuses/1353698454896332800" TargetMode="External"/><Relationship Id="rId5717" Type="http://schemas.openxmlformats.org/officeDocument/2006/relationships/hyperlink" Target="http://pbs.twimg.com/profile_images/1270442709803819010/lXuqY0ba_normal.jpg" TargetMode="External"/><Relationship Id="rId767" Type="http://schemas.openxmlformats.org/officeDocument/2006/relationships/hyperlink" Target="http://pbs.twimg.com/profile_images/412678628/SN3A0158_normal.jpg" TargetMode="External"/><Relationship Id="rId766" Type="http://schemas.openxmlformats.org/officeDocument/2006/relationships/hyperlink" Target="http://twitter.com/grrrrbs/statuses/1353699452448509952" TargetMode="External"/><Relationship Id="rId765" Type="http://schemas.openxmlformats.org/officeDocument/2006/relationships/hyperlink" Target="http://pbs.twimg.com/profile_images/1298389868502867968/8vKjeEsX_normal.jpg" TargetMode="External"/><Relationship Id="rId764" Type="http://schemas.openxmlformats.org/officeDocument/2006/relationships/hyperlink" Target="http://twitter.com/IZwr80g/statuses/1353699453463457792" TargetMode="External"/><Relationship Id="rId769" Type="http://schemas.openxmlformats.org/officeDocument/2006/relationships/hyperlink" Target="http://pbs.twimg.com/profile_images/1181547011859812352/_QMpyahK_normal.jpg" TargetMode="External"/><Relationship Id="rId768" Type="http://schemas.openxmlformats.org/officeDocument/2006/relationships/hyperlink" Target="http://twitter.com/ishilinguist/statuses/1353699452041580546" TargetMode="External"/><Relationship Id="rId2680" Type="http://schemas.openxmlformats.org/officeDocument/2006/relationships/hyperlink" Target="http://twitter.com/rie112234/statuses/1353699082129166340" TargetMode="External"/><Relationship Id="rId1350" Type="http://schemas.openxmlformats.org/officeDocument/2006/relationships/hyperlink" Target="http://pbs.twimg.com/profile_images/1303678328478380032/oi_Ru6Rj_normal.jpg" TargetMode="External"/><Relationship Id="rId2681" Type="http://schemas.openxmlformats.org/officeDocument/2006/relationships/hyperlink" Target="http://pbs.twimg.com/profile_images/1317451932231897089/97bLNGui_normal.jpg" TargetMode="External"/><Relationship Id="rId1351" Type="http://schemas.openxmlformats.org/officeDocument/2006/relationships/hyperlink" Target="http://twitter.com/tarttoffee/statuses/1353699335645450240" TargetMode="External"/><Relationship Id="rId2682" Type="http://schemas.openxmlformats.org/officeDocument/2006/relationships/hyperlink" Target="http://twitter.com/yodogawa404/statuses/1353699082024304640" TargetMode="External"/><Relationship Id="rId763" Type="http://schemas.openxmlformats.org/officeDocument/2006/relationships/hyperlink" Target="http://pbs.twimg.com/profile_images/741809671065894912/Yb9dssVi_normal.jpg" TargetMode="External"/><Relationship Id="rId1352" Type="http://schemas.openxmlformats.org/officeDocument/2006/relationships/hyperlink" Target="http://pbs.twimg.com/profile_images/1247869711527755776/Qx-bJJzZ_normal.jpg" TargetMode="External"/><Relationship Id="rId2683" Type="http://schemas.openxmlformats.org/officeDocument/2006/relationships/hyperlink" Target="http://pbs.twimg.com/profile_images/2363269978/226n5ce935s4m3ajma8b_normal.jpeg" TargetMode="External"/><Relationship Id="rId5710" Type="http://schemas.openxmlformats.org/officeDocument/2006/relationships/hyperlink" Target="http://twitter.com/macoco24/statuses/1353698456204763137" TargetMode="External"/><Relationship Id="rId762" Type="http://schemas.openxmlformats.org/officeDocument/2006/relationships/hyperlink" Target="http://twitter.com/kue010/statuses/1353699454075867136" TargetMode="External"/><Relationship Id="rId1353" Type="http://schemas.openxmlformats.org/officeDocument/2006/relationships/hyperlink" Target="http://twitter.com/Angel14681093/statuses/1353699335184125952" TargetMode="External"/><Relationship Id="rId2684" Type="http://schemas.openxmlformats.org/officeDocument/2006/relationships/hyperlink" Target="http://twitter.com/ghrend/statuses/1353699081814761472" TargetMode="External"/><Relationship Id="rId5711" Type="http://schemas.openxmlformats.org/officeDocument/2006/relationships/hyperlink" Target="http://pbs.twimg.com/profile_images/1351879895584894978/VrdVr219_normal.jpg" TargetMode="External"/><Relationship Id="rId761" Type="http://schemas.openxmlformats.org/officeDocument/2006/relationships/hyperlink" Target="http://pbs.twimg.com/profile_images/1337326659079290882/TWfd23ET_normal.jpg" TargetMode="External"/><Relationship Id="rId1354" Type="http://schemas.openxmlformats.org/officeDocument/2006/relationships/hyperlink" Target="http://pbs.twimg.com/profile_images/1321355024920760327/oymLYolZ_normal.jpg" TargetMode="External"/><Relationship Id="rId2685" Type="http://schemas.openxmlformats.org/officeDocument/2006/relationships/hyperlink" Target="http://pbs.twimg.com/profile_images/1180517735098273792/4zi2vm4Z_normal.jpg" TargetMode="External"/><Relationship Id="rId760" Type="http://schemas.openxmlformats.org/officeDocument/2006/relationships/hyperlink" Target="http://twitter.com/eUmhGT1hh2RVeCi/statuses/1353699454310780931" TargetMode="External"/><Relationship Id="rId1355" Type="http://schemas.openxmlformats.org/officeDocument/2006/relationships/hyperlink" Target="http://twitter.com/h_a_h_mama/statuses/1353699334051688448" TargetMode="External"/><Relationship Id="rId2686" Type="http://schemas.openxmlformats.org/officeDocument/2006/relationships/hyperlink" Target="http://twitter.com/Cool_rishi02/statuses/1353699081692934146" TargetMode="External"/><Relationship Id="rId1345" Type="http://schemas.openxmlformats.org/officeDocument/2006/relationships/hyperlink" Target="http://twitter.com/ryukyahi/statuses/1353699336010383360" TargetMode="External"/><Relationship Id="rId2676" Type="http://schemas.openxmlformats.org/officeDocument/2006/relationships/hyperlink" Target="http://twitter.com/aoi_tylight/statuses/1353699082204631041" TargetMode="External"/><Relationship Id="rId5703" Type="http://schemas.openxmlformats.org/officeDocument/2006/relationships/hyperlink" Target="http://pbs.twimg.com/profile_images/862729952638238720/tf7HTr42_normal.jpg" TargetMode="External"/><Relationship Id="rId1346" Type="http://schemas.openxmlformats.org/officeDocument/2006/relationships/hyperlink" Target="http://abs.twimg.com/sticky/default_profile_images/default_profile_normal.png" TargetMode="External"/><Relationship Id="rId2677" Type="http://schemas.openxmlformats.org/officeDocument/2006/relationships/hyperlink" Target="http://pbs.twimg.com/profile_images/1344552692404940800/dEP491oI_normal.jpg" TargetMode="External"/><Relationship Id="rId5704" Type="http://schemas.openxmlformats.org/officeDocument/2006/relationships/hyperlink" Target="http://twitter.com/AEEEIE/statuses/1353698457194786816" TargetMode="External"/><Relationship Id="rId1347" Type="http://schemas.openxmlformats.org/officeDocument/2006/relationships/hyperlink" Target="http://twitter.com/9l4QyWyCqM1jnVE/statuses/1353699335830007813" TargetMode="External"/><Relationship Id="rId2678" Type="http://schemas.openxmlformats.org/officeDocument/2006/relationships/hyperlink" Target="http://twitter.com/shadow_twts/statuses/1353699082171244550" TargetMode="External"/><Relationship Id="rId5701" Type="http://schemas.openxmlformats.org/officeDocument/2006/relationships/hyperlink" Target="http://pbs.twimg.com/profile_images/1232893454339850240/J6csxP0g_normal.jpg" TargetMode="External"/><Relationship Id="rId1348" Type="http://schemas.openxmlformats.org/officeDocument/2006/relationships/hyperlink" Target="http://pbs.twimg.com/profile_images/1353695289769529344/dlSN7RZn_normal.jpg" TargetMode="External"/><Relationship Id="rId2679" Type="http://schemas.openxmlformats.org/officeDocument/2006/relationships/hyperlink" Target="http://pbs.twimg.com/profile_images/1336671973233971204/Wt2EFChh_normal.jpg" TargetMode="External"/><Relationship Id="rId5702" Type="http://schemas.openxmlformats.org/officeDocument/2006/relationships/hyperlink" Target="http://twitter.com/m1tonCBevQxjm2T/statuses/1353698458490662912" TargetMode="External"/><Relationship Id="rId1349" Type="http://schemas.openxmlformats.org/officeDocument/2006/relationships/hyperlink" Target="http://twitter.com/EunPreete/statuses/1353699335746195456" TargetMode="External"/><Relationship Id="rId5707" Type="http://schemas.openxmlformats.org/officeDocument/2006/relationships/hyperlink" Target="http://pbs.twimg.com/profile_images/1325988595987963904/P5e7aIjP_normal.jpg" TargetMode="External"/><Relationship Id="rId5708" Type="http://schemas.openxmlformats.org/officeDocument/2006/relationships/hyperlink" Target="http://twitter.com/tokinokagiri/statuses/1353698456271941634" TargetMode="External"/><Relationship Id="rId5705" Type="http://schemas.openxmlformats.org/officeDocument/2006/relationships/hyperlink" Target="http://pbs.twimg.com/profile_images/1254401095083757568/GB7S-uwa_normal.jpg" TargetMode="External"/><Relationship Id="rId5706" Type="http://schemas.openxmlformats.org/officeDocument/2006/relationships/hyperlink" Target="http://twitter.com/ino1228ss/statuses/1353698456901087238" TargetMode="External"/><Relationship Id="rId5709" Type="http://schemas.openxmlformats.org/officeDocument/2006/relationships/hyperlink" Target="http://pbs.twimg.com/profile_images/1070098177406066688/rhzrBoA-_normal.jpg" TargetMode="External"/><Relationship Id="rId756" Type="http://schemas.openxmlformats.org/officeDocument/2006/relationships/hyperlink" Target="http://twitter.com/some12222/statuses/1353699454654636033" TargetMode="External"/><Relationship Id="rId755" Type="http://schemas.openxmlformats.org/officeDocument/2006/relationships/hyperlink" Target="http://pbs.twimg.com/profile_images/552368399733366784/V_tot24M_normal.jpeg" TargetMode="External"/><Relationship Id="rId754" Type="http://schemas.openxmlformats.org/officeDocument/2006/relationships/hyperlink" Target="http://twitter.com/_tetomaru/statuses/1353699455095033856" TargetMode="External"/><Relationship Id="rId753" Type="http://schemas.openxmlformats.org/officeDocument/2006/relationships/hyperlink" Target="http://pbs.twimg.com/profile_images/1281242811229065216/c6KNZhNZ_normal.jpg" TargetMode="External"/><Relationship Id="rId759" Type="http://schemas.openxmlformats.org/officeDocument/2006/relationships/hyperlink" Target="http://pbs.twimg.com/profile_images/1308333401313742849/vWjwZy1o_normal.jpg" TargetMode="External"/><Relationship Id="rId758" Type="http://schemas.openxmlformats.org/officeDocument/2006/relationships/hyperlink" Target="http://twitter.com/marimo_fumko/statuses/1353699454629552129" TargetMode="External"/><Relationship Id="rId757" Type="http://schemas.openxmlformats.org/officeDocument/2006/relationships/hyperlink" Target="http://pbs.twimg.com/profile_images/1201023602713251842/IRH1Qp0A_normal.jpg" TargetMode="External"/><Relationship Id="rId2670" Type="http://schemas.openxmlformats.org/officeDocument/2006/relationships/hyperlink" Target="http://twitter.com/urgenda/statuses/1353699082418724865" TargetMode="External"/><Relationship Id="rId1340" Type="http://schemas.openxmlformats.org/officeDocument/2006/relationships/hyperlink" Target="http://pbs.twimg.com/profile_images/1150519006828404736/tXsMvgbB_normal.jpg" TargetMode="External"/><Relationship Id="rId2671" Type="http://schemas.openxmlformats.org/officeDocument/2006/relationships/hyperlink" Target="http://pbs.twimg.com/profile_images/837532883/41T5fXKTT5L_normal.jpg" TargetMode="External"/><Relationship Id="rId752" Type="http://schemas.openxmlformats.org/officeDocument/2006/relationships/hyperlink" Target="http://twitter.com/Vf31P/statuses/1353699455749353473" TargetMode="External"/><Relationship Id="rId1341" Type="http://schemas.openxmlformats.org/officeDocument/2006/relationships/hyperlink" Target="http://twitter.com/WorldNitti/statuses/1353699338791366656" TargetMode="External"/><Relationship Id="rId2672" Type="http://schemas.openxmlformats.org/officeDocument/2006/relationships/hyperlink" Target="http://twitter.com/yoshikorori/statuses/1353699082405961729" TargetMode="External"/><Relationship Id="rId751" Type="http://schemas.openxmlformats.org/officeDocument/2006/relationships/hyperlink" Target="http://pbs.twimg.com/profile_images/1222045042606366722/qPfixBI8_normal.jpg" TargetMode="External"/><Relationship Id="rId1342" Type="http://schemas.openxmlformats.org/officeDocument/2006/relationships/hyperlink" Target="http://pbs.twimg.com/profile_images/965454933762883584/cHflfa8V_normal.jpg" TargetMode="External"/><Relationship Id="rId2673" Type="http://schemas.openxmlformats.org/officeDocument/2006/relationships/hyperlink" Target="http://pbs.twimg.com/profile_images/1266331739414081537/J9ptHBNN_normal.jpg" TargetMode="External"/><Relationship Id="rId5700" Type="http://schemas.openxmlformats.org/officeDocument/2006/relationships/hyperlink" Target="http://twitter.com/billy947/statuses/1353698458763456512" TargetMode="External"/><Relationship Id="rId750" Type="http://schemas.openxmlformats.org/officeDocument/2006/relationships/hyperlink" Target="http://twitter.com/funkytune8721/statuses/1353699456227581955" TargetMode="External"/><Relationship Id="rId1343" Type="http://schemas.openxmlformats.org/officeDocument/2006/relationships/hyperlink" Target="http://twitter.com/20120411a/statuses/1353699338669551628" TargetMode="External"/><Relationship Id="rId2674" Type="http://schemas.openxmlformats.org/officeDocument/2006/relationships/hyperlink" Target="http://twitter.com/chako63578314/statuses/1353699082389184512" TargetMode="External"/><Relationship Id="rId1344" Type="http://schemas.openxmlformats.org/officeDocument/2006/relationships/hyperlink" Target="http://pbs.twimg.com/profile_images/1013347022840053762/-H34r3Q-_normal.jpg" TargetMode="External"/><Relationship Id="rId2675" Type="http://schemas.openxmlformats.org/officeDocument/2006/relationships/hyperlink" Target="http://pbs.twimg.com/profile_images/1245360462302076930/89DyYVcS_normal.jpg" TargetMode="External"/><Relationship Id="rId2621" Type="http://schemas.openxmlformats.org/officeDocument/2006/relationships/hyperlink" Target="http://abs.twimg.com/sticky/default_profile_images/default_profile_normal.png" TargetMode="External"/><Relationship Id="rId3953" Type="http://schemas.openxmlformats.org/officeDocument/2006/relationships/hyperlink" Target="http://pbs.twimg.com/profile_images/1856589491/jwmills68_normal.jpg" TargetMode="External"/><Relationship Id="rId2622" Type="http://schemas.openxmlformats.org/officeDocument/2006/relationships/hyperlink" Target="http://twitter.com/A8SCSOw3EFcS4jS/statuses/1353699092023582722" TargetMode="External"/><Relationship Id="rId3952" Type="http://schemas.openxmlformats.org/officeDocument/2006/relationships/hyperlink" Target="http://twitter.com/JoshwaM/statuses/1353698818919960580" TargetMode="External"/><Relationship Id="rId2623" Type="http://schemas.openxmlformats.org/officeDocument/2006/relationships/hyperlink" Target="http://pbs.twimg.com/profile_images/1343355848580460545/CL6mjWoQ_normal.png" TargetMode="External"/><Relationship Id="rId3955" Type="http://schemas.openxmlformats.org/officeDocument/2006/relationships/hyperlink" Target="http://pbs.twimg.com/profile_images/1338868036812627968/LZ1DNsVy_normal.jpg" TargetMode="External"/><Relationship Id="rId2624" Type="http://schemas.openxmlformats.org/officeDocument/2006/relationships/hyperlink" Target="http://twitter.com/RestockMask2/statuses/1353699091906138113" TargetMode="External"/><Relationship Id="rId3954" Type="http://schemas.openxmlformats.org/officeDocument/2006/relationships/hyperlink" Target="http://twitter.com/jwmills68/statuses/1353698818815098880" TargetMode="External"/><Relationship Id="rId2625" Type="http://schemas.openxmlformats.org/officeDocument/2006/relationships/hyperlink" Target="http://pbs.twimg.com/profile_images/1317473729899757569/HD4z_CFD_normal.jpg" TargetMode="External"/><Relationship Id="rId3957" Type="http://schemas.openxmlformats.org/officeDocument/2006/relationships/hyperlink" Target="http://pbs.twimg.com/profile_images/1328362639219597312/JPVS5IdE_normal.jpg" TargetMode="External"/><Relationship Id="rId2626" Type="http://schemas.openxmlformats.org/officeDocument/2006/relationships/hyperlink" Target="http://twitter.com/xtaIOhjz4feIwqe/statuses/1353699090752622592" TargetMode="External"/><Relationship Id="rId3956" Type="http://schemas.openxmlformats.org/officeDocument/2006/relationships/hyperlink" Target="http://twitter.com/gnomedic/statuses/1353698818584440838" TargetMode="External"/><Relationship Id="rId2627" Type="http://schemas.openxmlformats.org/officeDocument/2006/relationships/hyperlink" Target="http://abs.twimg.com/sticky/default_profile_images/default_profile_normal.png" TargetMode="External"/><Relationship Id="rId3959" Type="http://schemas.openxmlformats.org/officeDocument/2006/relationships/hyperlink" Target="http://pbs.twimg.com/profile_images/1127809663909502981/NLFU1uXH_normal.png" TargetMode="External"/><Relationship Id="rId2628" Type="http://schemas.openxmlformats.org/officeDocument/2006/relationships/hyperlink" Target="http://twitter.com/Yamasitaarara/statuses/1353699090555494402" TargetMode="External"/><Relationship Id="rId3958" Type="http://schemas.openxmlformats.org/officeDocument/2006/relationships/hyperlink" Target="http://twitter.com/sp_tegoshikun/statuses/1353698817674145792" TargetMode="External"/><Relationship Id="rId709" Type="http://schemas.openxmlformats.org/officeDocument/2006/relationships/hyperlink" Target="http://pbs.twimg.com/profile_images/1216303404563103746/5oUNPXBc_normal.jpg" TargetMode="External"/><Relationship Id="rId2629" Type="http://schemas.openxmlformats.org/officeDocument/2006/relationships/hyperlink" Target="http://pbs.twimg.com/profile_images/1280802646425612298/pcXbOIIS_normal.jpg" TargetMode="External"/><Relationship Id="rId708" Type="http://schemas.openxmlformats.org/officeDocument/2006/relationships/hyperlink" Target="http://twitter.com/Keisuke69/statuses/1353699464607752192" TargetMode="External"/><Relationship Id="rId707" Type="http://schemas.openxmlformats.org/officeDocument/2006/relationships/hyperlink" Target="http://pbs.twimg.com/profile_images/1230029260221370368/Cfi98mhI_normal.jpg" TargetMode="External"/><Relationship Id="rId706" Type="http://schemas.openxmlformats.org/officeDocument/2006/relationships/hyperlink" Target="http://twitter.com/kame_kuru/statuses/1353699464683241473" TargetMode="External"/><Relationship Id="rId701" Type="http://schemas.openxmlformats.org/officeDocument/2006/relationships/hyperlink" Target="http://pbs.twimg.com/profile_images/1068398492467384320/ypF-5lJd_normal.jpg" TargetMode="External"/><Relationship Id="rId700" Type="http://schemas.openxmlformats.org/officeDocument/2006/relationships/hyperlink" Target="http://twitter.com/BlethenKathryn/statuses/1353699467715878912" TargetMode="External"/><Relationship Id="rId705" Type="http://schemas.openxmlformats.org/officeDocument/2006/relationships/hyperlink" Target="http://pbs.twimg.com/profile_images/1293293363538481152/BQYVWMai_normal.jpg" TargetMode="External"/><Relationship Id="rId704" Type="http://schemas.openxmlformats.org/officeDocument/2006/relationships/hyperlink" Target="http://twitter.com/VDySZbkpc0eLLRy/statuses/1353699466847522818" TargetMode="External"/><Relationship Id="rId703" Type="http://schemas.openxmlformats.org/officeDocument/2006/relationships/hyperlink" Target="http://pbs.twimg.com/profile_images/1256393236513320960/_bEWt08r_normal.jpg" TargetMode="External"/><Relationship Id="rId702" Type="http://schemas.openxmlformats.org/officeDocument/2006/relationships/hyperlink" Target="http://twitter.com/pepopepo39/statuses/1353699466994274307" TargetMode="External"/><Relationship Id="rId3951" Type="http://schemas.openxmlformats.org/officeDocument/2006/relationships/hyperlink" Target="http://pbs.twimg.com/profile_images/770337329168941056/B8yqdJZl_normal.jpg" TargetMode="External"/><Relationship Id="rId2620" Type="http://schemas.openxmlformats.org/officeDocument/2006/relationships/hyperlink" Target="http://twitter.com/Mount_M15/statuses/1353699092740751360" TargetMode="External"/><Relationship Id="rId3950" Type="http://schemas.openxmlformats.org/officeDocument/2006/relationships/hyperlink" Target="http://twitter.com/papipupepe_pe/statuses/1353698819175665665" TargetMode="External"/><Relationship Id="rId2610" Type="http://schemas.openxmlformats.org/officeDocument/2006/relationships/hyperlink" Target="http://twitter.com/Taisei87042990/statuses/1353699096515670017" TargetMode="External"/><Relationship Id="rId3942" Type="http://schemas.openxmlformats.org/officeDocument/2006/relationships/hyperlink" Target="http://twitter.com/Yoshirin2224/statuses/1353698820744384512" TargetMode="External"/><Relationship Id="rId2611" Type="http://schemas.openxmlformats.org/officeDocument/2006/relationships/hyperlink" Target="http://pbs.twimg.com/profile_images/1338494194369908737/msgdfnYu_normal.jpg" TargetMode="External"/><Relationship Id="rId3941" Type="http://schemas.openxmlformats.org/officeDocument/2006/relationships/hyperlink" Target="http://pbs.twimg.com/profile_images/1299999592205877249/4GtIRFXD_normal.jpg" TargetMode="External"/><Relationship Id="rId2612" Type="http://schemas.openxmlformats.org/officeDocument/2006/relationships/hyperlink" Target="http://twitter.com/ABouchard55/statuses/1353699096180232192" TargetMode="External"/><Relationship Id="rId3944" Type="http://schemas.openxmlformats.org/officeDocument/2006/relationships/hyperlink" Target="http://twitter.com/neko0222neko/statuses/1353698820035497985" TargetMode="External"/><Relationship Id="rId2613" Type="http://schemas.openxmlformats.org/officeDocument/2006/relationships/hyperlink" Target="http://pbs.twimg.com/profile_images/1306129314736267266/XsTdD6bn_normal.jpg" TargetMode="External"/><Relationship Id="rId3943" Type="http://schemas.openxmlformats.org/officeDocument/2006/relationships/hyperlink" Target="http://pbs.twimg.com/profile_images/1103271011133251584/Nj1ioU9G_normal.png" TargetMode="External"/><Relationship Id="rId2614" Type="http://schemas.openxmlformats.org/officeDocument/2006/relationships/hyperlink" Target="http://twitter.com/hs_shinro/statuses/1353699094493974528" TargetMode="External"/><Relationship Id="rId3946" Type="http://schemas.openxmlformats.org/officeDocument/2006/relationships/hyperlink" Target="http://twitter.com/aizennzenn/statuses/1353698819934801922" TargetMode="External"/><Relationship Id="rId2615" Type="http://schemas.openxmlformats.org/officeDocument/2006/relationships/hyperlink" Target="http://pbs.twimg.com/profile_images/1313086293266505731/vkvwPqwi_normal.jpg" TargetMode="External"/><Relationship Id="rId3945" Type="http://schemas.openxmlformats.org/officeDocument/2006/relationships/hyperlink" Target="http://pbs.twimg.com/profile_images/1344272295011917826/lZH2Qwux_normal.jpg" TargetMode="External"/><Relationship Id="rId2616" Type="http://schemas.openxmlformats.org/officeDocument/2006/relationships/hyperlink" Target="http://twitter.com/naokyonsuzumiku/statuses/1353699093973934081" TargetMode="External"/><Relationship Id="rId3948" Type="http://schemas.openxmlformats.org/officeDocument/2006/relationships/hyperlink" Target="http://twitter.com/DudgeonAlistair/statuses/1353698819817533442" TargetMode="External"/><Relationship Id="rId2617" Type="http://schemas.openxmlformats.org/officeDocument/2006/relationships/hyperlink" Target="http://pbs.twimg.com/profile_images/1353576710025793542/YTeRnOay_normal.jpg" TargetMode="External"/><Relationship Id="rId3947" Type="http://schemas.openxmlformats.org/officeDocument/2006/relationships/hyperlink" Target="http://pbs.twimg.com/profile_images/1322188598440054787/mff3FZKG_normal.jpg" TargetMode="External"/><Relationship Id="rId2618" Type="http://schemas.openxmlformats.org/officeDocument/2006/relationships/hyperlink" Target="http://twitter.com/kmam84162817/statuses/1353699093755817986" TargetMode="External"/><Relationship Id="rId2619" Type="http://schemas.openxmlformats.org/officeDocument/2006/relationships/hyperlink" Target="http://pbs.twimg.com/profile_images/637498357074694144/NBkpMr-U_normal.jpg" TargetMode="External"/><Relationship Id="rId3949" Type="http://schemas.openxmlformats.org/officeDocument/2006/relationships/hyperlink" Target="http://pbs.twimg.com/profile_images/1347408505557241856/Sipw2U5V_normal.jpg" TargetMode="External"/><Relationship Id="rId3940" Type="http://schemas.openxmlformats.org/officeDocument/2006/relationships/hyperlink" Target="http://twitter.com/RWWdCCGweko6Tyc/statuses/1353698820752764929" TargetMode="External"/><Relationship Id="rId1312" Type="http://schemas.openxmlformats.org/officeDocument/2006/relationships/hyperlink" Target="http://pbs.twimg.com/profile_images/491069909682515969/I9tCI3vV_normal.jpeg" TargetMode="External"/><Relationship Id="rId2643" Type="http://schemas.openxmlformats.org/officeDocument/2006/relationships/hyperlink" Target="http://pbs.twimg.com/profile_images/1335175826225041409/LvAdjoNi_normal.jpg" TargetMode="External"/><Relationship Id="rId3975" Type="http://schemas.openxmlformats.org/officeDocument/2006/relationships/hyperlink" Target="http://pbs.twimg.com/profile_images/1251434330905169921/6xB4NAQ3_normal.jpg" TargetMode="External"/><Relationship Id="rId1313" Type="http://schemas.openxmlformats.org/officeDocument/2006/relationships/hyperlink" Target="http://twitter.com/AngelFuji88812/statuses/1353699346336919552" TargetMode="External"/><Relationship Id="rId2644" Type="http://schemas.openxmlformats.org/officeDocument/2006/relationships/hyperlink" Target="http://twitter.com/l1BWlfQFNEMCOi7/statuses/1353699089037189121" TargetMode="External"/><Relationship Id="rId3974" Type="http://schemas.openxmlformats.org/officeDocument/2006/relationships/hyperlink" Target="http://twitter.com/hanachan70/statuses/1353698813026816006" TargetMode="External"/><Relationship Id="rId1314" Type="http://schemas.openxmlformats.org/officeDocument/2006/relationships/hyperlink" Target="http://pbs.twimg.com/profile_images/1217814664672755712/4d111WSp_normal.jpg" TargetMode="External"/><Relationship Id="rId2645" Type="http://schemas.openxmlformats.org/officeDocument/2006/relationships/hyperlink" Target="http://pbs.twimg.com/profile_images/1159268987873611776/lAbkvWxg_normal.jpg" TargetMode="External"/><Relationship Id="rId3977" Type="http://schemas.openxmlformats.org/officeDocument/2006/relationships/hyperlink" Target="http://pbs.twimg.com/profile_images/1274757373060460546/XA1HqMCy_normal.jpg" TargetMode="External"/><Relationship Id="rId1315" Type="http://schemas.openxmlformats.org/officeDocument/2006/relationships/hyperlink" Target="http://twitter.com/diecyandesu/statuses/1353699345019752450" TargetMode="External"/><Relationship Id="rId2646" Type="http://schemas.openxmlformats.org/officeDocument/2006/relationships/hyperlink" Target="http://twitter.com/ichigokakigori1/statuses/1353699088965922816" TargetMode="External"/><Relationship Id="rId3976" Type="http://schemas.openxmlformats.org/officeDocument/2006/relationships/hyperlink" Target="http://twitter.com/_ryo_xxx3/statuses/1353698812838076418" TargetMode="External"/><Relationship Id="rId1316" Type="http://schemas.openxmlformats.org/officeDocument/2006/relationships/hyperlink" Target="http://abs.twimg.com/sticky/default_profile_images/default_profile_normal.png" TargetMode="External"/><Relationship Id="rId2647" Type="http://schemas.openxmlformats.org/officeDocument/2006/relationships/hyperlink" Target="http://pbs.twimg.com/profile_images/1305128583153639425/Z1Hl8nCQ_normal.jpg" TargetMode="External"/><Relationship Id="rId3979" Type="http://schemas.openxmlformats.org/officeDocument/2006/relationships/hyperlink" Target="http://pbs.twimg.com/profile_images/1004841628299939840/-yiYHz0v_normal.jpg" TargetMode="External"/><Relationship Id="rId1317" Type="http://schemas.openxmlformats.org/officeDocument/2006/relationships/hyperlink" Target="http://twitter.com/VKesar/statuses/1353699344600375298" TargetMode="External"/><Relationship Id="rId2648" Type="http://schemas.openxmlformats.org/officeDocument/2006/relationships/hyperlink" Target="http://twitter.com/853hachihachi/statuses/1353699088521252864" TargetMode="External"/><Relationship Id="rId3978" Type="http://schemas.openxmlformats.org/officeDocument/2006/relationships/hyperlink" Target="http://twitter.com/wacha_hamu_s2/statuses/1353698812561289220" TargetMode="External"/><Relationship Id="rId1318" Type="http://schemas.openxmlformats.org/officeDocument/2006/relationships/hyperlink" Target="http://pbs.twimg.com/profile_images/1334936105360060416/ECX-k2Dx_normal.jpg" TargetMode="External"/><Relationship Id="rId2649" Type="http://schemas.openxmlformats.org/officeDocument/2006/relationships/hyperlink" Target="http://pbs.twimg.com/profile_images/1315283568625475584/G1Uvuow7_normal.jpg" TargetMode="External"/><Relationship Id="rId1319" Type="http://schemas.openxmlformats.org/officeDocument/2006/relationships/hyperlink" Target="http://twitter.com/_Haruo1017_/statuses/1353699341337194497" TargetMode="External"/><Relationship Id="rId729" Type="http://schemas.openxmlformats.org/officeDocument/2006/relationships/hyperlink" Target="http://pbs.twimg.com/profile_images/859463824755351552/_Rjt7rrd_normal.jpg" TargetMode="External"/><Relationship Id="rId728" Type="http://schemas.openxmlformats.org/officeDocument/2006/relationships/hyperlink" Target="http://twitter.com/walkinfightin/statuses/1353699460581257217" TargetMode="External"/><Relationship Id="rId723" Type="http://schemas.openxmlformats.org/officeDocument/2006/relationships/hyperlink" Target="http://pbs.twimg.com/profile_images/610813233742651392/oYXlU6ni_normal.jpg" TargetMode="External"/><Relationship Id="rId722" Type="http://schemas.openxmlformats.org/officeDocument/2006/relationships/hyperlink" Target="http://twitter.com/KitakouGaming/statuses/1353699461092888576" TargetMode="External"/><Relationship Id="rId721" Type="http://schemas.openxmlformats.org/officeDocument/2006/relationships/hyperlink" Target="http://pbs.twimg.com/profile_images/1353313167095418881/zt0NXw9K_normal.jpg" TargetMode="External"/><Relationship Id="rId720" Type="http://schemas.openxmlformats.org/officeDocument/2006/relationships/hyperlink" Target="http://twitter.com/kul7_n/statuses/1353699462120521728" TargetMode="External"/><Relationship Id="rId727" Type="http://schemas.openxmlformats.org/officeDocument/2006/relationships/hyperlink" Target="http://abs.twimg.com/sticky/default_profile_images/default_profile_normal.png" TargetMode="External"/><Relationship Id="rId726" Type="http://schemas.openxmlformats.org/officeDocument/2006/relationships/hyperlink" Target="http://twitter.com/s29A5NLz0bLZk78/statuses/1353699460732260352" TargetMode="External"/><Relationship Id="rId725" Type="http://schemas.openxmlformats.org/officeDocument/2006/relationships/hyperlink" Target="http://pbs.twimg.com/profile_images/1351751220105412610/PQFyZoWW_normal.jpg" TargetMode="External"/><Relationship Id="rId724" Type="http://schemas.openxmlformats.org/officeDocument/2006/relationships/hyperlink" Target="http://twitter.com/pameladiverona/statuses/1353699460870762496" TargetMode="External"/><Relationship Id="rId3971" Type="http://schemas.openxmlformats.org/officeDocument/2006/relationships/hyperlink" Target="http://pbs.twimg.com/profile_images/1300716971604865027/pyo61gvr_normal.jpg" TargetMode="External"/><Relationship Id="rId2640" Type="http://schemas.openxmlformats.org/officeDocument/2006/relationships/hyperlink" Target="http://twitter.com/taluho_suki4/statuses/1353699089506942976" TargetMode="External"/><Relationship Id="rId3970" Type="http://schemas.openxmlformats.org/officeDocument/2006/relationships/hyperlink" Target="http://twitter.com/PUG91622751/statuses/1353698814960390144" TargetMode="External"/><Relationship Id="rId1310" Type="http://schemas.openxmlformats.org/officeDocument/2006/relationships/hyperlink" Target="http://pbs.twimg.com/profile_images/693928729312169989/D9-3M9bj_normal.jpg" TargetMode="External"/><Relationship Id="rId2641" Type="http://schemas.openxmlformats.org/officeDocument/2006/relationships/hyperlink" Target="http://pbs.twimg.com/profile_images/1154278207392120835/0f6PKNXA_normal.jpg" TargetMode="External"/><Relationship Id="rId3973" Type="http://schemas.openxmlformats.org/officeDocument/2006/relationships/hyperlink" Target="http://pbs.twimg.com/profile_images/2322213495/1wtubcg594b4dln75lq9_normal.jpeg" TargetMode="External"/><Relationship Id="rId1311" Type="http://schemas.openxmlformats.org/officeDocument/2006/relationships/hyperlink" Target="http://twitter.com/bnb952/statuses/1353699346680832002" TargetMode="External"/><Relationship Id="rId2642" Type="http://schemas.openxmlformats.org/officeDocument/2006/relationships/hyperlink" Target="http://twitter.com/hirotakatakatan/statuses/1353699089402130432" TargetMode="External"/><Relationship Id="rId3972" Type="http://schemas.openxmlformats.org/officeDocument/2006/relationships/hyperlink" Target="http://twitter.com/1121hawks/statuses/1353698814473850885" TargetMode="External"/><Relationship Id="rId1301" Type="http://schemas.openxmlformats.org/officeDocument/2006/relationships/hyperlink" Target="http://twitter.com/mizuki_ks1/statuses/1353699348073246721" TargetMode="External"/><Relationship Id="rId2632" Type="http://schemas.openxmlformats.org/officeDocument/2006/relationships/hyperlink" Target="http://twitter.com/ykF9L5LPBSJJrsm/statuses/1353699089993486337" TargetMode="External"/><Relationship Id="rId3964" Type="http://schemas.openxmlformats.org/officeDocument/2006/relationships/hyperlink" Target="http://twitter.com/ichimarurun/statuses/1353698815799267328" TargetMode="External"/><Relationship Id="rId1302" Type="http://schemas.openxmlformats.org/officeDocument/2006/relationships/hyperlink" Target="http://pbs.twimg.com/profile_images/938948999125524480/3kLZG3yK_normal.jpg" TargetMode="External"/><Relationship Id="rId2633" Type="http://schemas.openxmlformats.org/officeDocument/2006/relationships/hyperlink" Target="http://pbs.twimg.com/profile_images/1301428083082186752/UJ7sMYAF_normal.jpg" TargetMode="External"/><Relationship Id="rId3963" Type="http://schemas.openxmlformats.org/officeDocument/2006/relationships/hyperlink" Target="http://pbs.twimg.com/profile_images/1227441289119109121/Ugp5bQBf_normal.jpg" TargetMode="External"/><Relationship Id="rId1303" Type="http://schemas.openxmlformats.org/officeDocument/2006/relationships/hyperlink" Target="http://twitter.com/dokushokoji/statuses/1353699347754479616" TargetMode="External"/><Relationship Id="rId2634" Type="http://schemas.openxmlformats.org/officeDocument/2006/relationships/hyperlink" Target="http://twitter.com/QyJYvzC8J9g2d4B/statuses/1353699089922232320" TargetMode="External"/><Relationship Id="rId3966" Type="http://schemas.openxmlformats.org/officeDocument/2006/relationships/hyperlink" Target="http://twitter.com/nagisakensyo/statuses/1353698815627300866" TargetMode="External"/><Relationship Id="rId1304" Type="http://schemas.openxmlformats.org/officeDocument/2006/relationships/hyperlink" Target="http://pbs.twimg.com/profile_images/1346182678819717120/Ru6Q_nxb_normal.jpg" TargetMode="External"/><Relationship Id="rId2635" Type="http://schemas.openxmlformats.org/officeDocument/2006/relationships/hyperlink" Target="http://pbs.twimg.com/profile_images/1207480515860803584/0C9OlJEc_normal.jpg" TargetMode="External"/><Relationship Id="rId3965" Type="http://schemas.openxmlformats.org/officeDocument/2006/relationships/hyperlink" Target="http://pbs.twimg.com/profile_images/894092886395858944/y_KsfFe__normal.jpg" TargetMode="External"/><Relationship Id="rId1305" Type="http://schemas.openxmlformats.org/officeDocument/2006/relationships/hyperlink" Target="http://twitter.com/96cocona/statuses/1353699347750297602" TargetMode="External"/><Relationship Id="rId2636" Type="http://schemas.openxmlformats.org/officeDocument/2006/relationships/hyperlink" Target="http://twitter.com/a_kayla_carson/statuses/1353699089830064133" TargetMode="External"/><Relationship Id="rId3968" Type="http://schemas.openxmlformats.org/officeDocument/2006/relationships/hyperlink" Target="http://twitter.com/Motohisa18/statuses/1353698815606448131" TargetMode="External"/><Relationship Id="rId1306" Type="http://schemas.openxmlformats.org/officeDocument/2006/relationships/hyperlink" Target="http://pbs.twimg.com/profile_images/491069909682515969/I9tCI3vV_normal.jpeg" TargetMode="External"/><Relationship Id="rId2637" Type="http://schemas.openxmlformats.org/officeDocument/2006/relationships/hyperlink" Target="http://pbs.twimg.com/profile_images/813659762403356672/urfhCwtc_normal.jpg" TargetMode="External"/><Relationship Id="rId3967" Type="http://schemas.openxmlformats.org/officeDocument/2006/relationships/hyperlink" Target="http://pbs.twimg.com/profile_images/1350382326660796416/-OpUsI97_normal.jpg" TargetMode="External"/><Relationship Id="rId1307" Type="http://schemas.openxmlformats.org/officeDocument/2006/relationships/hyperlink" Target="http://twitter.com/AngelFuji88812/statuses/1353699347079299072" TargetMode="External"/><Relationship Id="rId2638" Type="http://schemas.openxmlformats.org/officeDocument/2006/relationships/hyperlink" Target="http://twitter.com/kumikumi0512/statuses/1353699089708290049" TargetMode="External"/><Relationship Id="rId1308" Type="http://schemas.openxmlformats.org/officeDocument/2006/relationships/hyperlink" Target="http://pbs.twimg.com/profile_images/1330377225493950467/GBC53cUm_normal.jpg" TargetMode="External"/><Relationship Id="rId2639" Type="http://schemas.openxmlformats.org/officeDocument/2006/relationships/hyperlink" Target="http://pbs.twimg.com/profile_images/1254290014126477313/uz1zJo6d_normal.jpg" TargetMode="External"/><Relationship Id="rId3969" Type="http://schemas.openxmlformats.org/officeDocument/2006/relationships/hyperlink" Target="http://pbs.twimg.com/profile_images/1334987401916116992/Vb1iRmp0_normal.jpg" TargetMode="External"/><Relationship Id="rId1309" Type="http://schemas.openxmlformats.org/officeDocument/2006/relationships/hyperlink" Target="http://twitter.com/_MatthewEvanoff/statuses/1353699346957672449" TargetMode="External"/><Relationship Id="rId719" Type="http://schemas.openxmlformats.org/officeDocument/2006/relationships/hyperlink" Target="http://pbs.twimg.com/profile_images/917656932277612546/XDPWg3Ja_normal.jpg" TargetMode="External"/><Relationship Id="rId718" Type="http://schemas.openxmlformats.org/officeDocument/2006/relationships/hyperlink" Target="http://twitter.com/MABO919m/statuses/1353699462326042625" TargetMode="External"/><Relationship Id="rId717" Type="http://schemas.openxmlformats.org/officeDocument/2006/relationships/hyperlink" Target="http://pbs.twimg.com/profile_images/1345226347858169857/2aBpRJKx_normal.jpg" TargetMode="External"/><Relationship Id="rId712" Type="http://schemas.openxmlformats.org/officeDocument/2006/relationships/hyperlink" Target="http://twitter.com/azukimamebeans/statuses/1353699464188370944" TargetMode="External"/><Relationship Id="rId711" Type="http://schemas.openxmlformats.org/officeDocument/2006/relationships/hyperlink" Target="http://pbs.twimg.com/profile_images/1219579374795546624/pY-HT10Y_normal.jpg" TargetMode="External"/><Relationship Id="rId710" Type="http://schemas.openxmlformats.org/officeDocument/2006/relationships/hyperlink" Target="http://twitter.com/aki_rin_rin_526/statuses/1353699464322584577" TargetMode="External"/><Relationship Id="rId716" Type="http://schemas.openxmlformats.org/officeDocument/2006/relationships/hyperlink" Target="http://twitter.com/EloualiSabrine/statuses/1353699462577856515" TargetMode="External"/><Relationship Id="rId715" Type="http://schemas.openxmlformats.org/officeDocument/2006/relationships/hyperlink" Target="http://pbs.twimg.com/profile_images/1004841628299939840/-yiYHz0v_normal.jpg" TargetMode="External"/><Relationship Id="rId714" Type="http://schemas.openxmlformats.org/officeDocument/2006/relationships/hyperlink" Target="http://twitter.com/yoshi_veri/statuses/1353699463387205632" TargetMode="External"/><Relationship Id="rId713" Type="http://schemas.openxmlformats.org/officeDocument/2006/relationships/hyperlink" Target="http://pbs.twimg.com/profile_images/1215976681149616128/HZcu2rlH_normal.jpg" TargetMode="External"/><Relationship Id="rId3960" Type="http://schemas.openxmlformats.org/officeDocument/2006/relationships/hyperlink" Target="http://twitter.com/guttaron/statuses/1353698817422413826" TargetMode="External"/><Relationship Id="rId2630" Type="http://schemas.openxmlformats.org/officeDocument/2006/relationships/hyperlink" Target="http://twitter.com/0621Saito/statuses/1353699090119319554" TargetMode="External"/><Relationship Id="rId3962" Type="http://schemas.openxmlformats.org/officeDocument/2006/relationships/hyperlink" Target="http://twitter.com/naluuu88/statuses/1353698816835293184" TargetMode="External"/><Relationship Id="rId1300" Type="http://schemas.openxmlformats.org/officeDocument/2006/relationships/hyperlink" Target="http://pbs.twimg.com/profile_images/1138575166626156544/WUBTGzCh_normal.jpg" TargetMode="External"/><Relationship Id="rId2631" Type="http://schemas.openxmlformats.org/officeDocument/2006/relationships/hyperlink" Target="http://pbs.twimg.com/profile_images/1059648365665779713/byweBmrc_normal.jpg" TargetMode="External"/><Relationship Id="rId3961" Type="http://schemas.openxmlformats.org/officeDocument/2006/relationships/hyperlink" Target="http://pbs.twimg.com/profile_images/1098054925722955776/d6abTvkF_normal.jpg" TargetMode="External"/><Relationship Id="rId3117" Type="http://schemas.openxmlformats.org/officeDocument/2006/relationships/hyperlink" Target="http://pbs.twimg.com/profile_images/1138447005406154752/SQMPtysT_normal.jpg" TargetMode="External"/><Relationship Id="rId4448" Type="http://schemas.openxmlformats.org/officeDocument/2006/relationships/hyperlink" Target="http://pbs.twimg.com/profile_images/1347613490270281729/TRK8egvh_normal.jpg" TargetMode="External"/><Relationship Id="rId3116" Type="http://schemas.openxmlformats.org/officeDocument/2006/relationships/hyperlink" Target="http://twitter.com/asanochan123/statuses/1353698985786044416" TargetMode="External"/><Relationship Id="rId4447" Type="http://schemas.openxmlformats.org/officeDocument/2006/relationships/hyperlink" Target="http://twitter.com/7Pow3/statuses/1353698726284468224" TargetMode="External"/><Relationship Id="rId3119" Type="http://schemas.openxmlformats.org/officeDocument/2006/relationships/hyperlink" Target="http://pbs.twimg.com/profile_images/948892256357957635/wLZDF_Xy_normal.jpg" TargetMode="External"/><Relationship Id="rId5778" Type="http://schemas.openxmlformats.org/officeDocument/2006/relationships/hyperlink" Target="http://twitter.com/3QdG44U2WQVxDFW/statuses/1353698439708598274" TargetMode="External"/><Relationship Id="rId3118" Type="http://schemas.openxmlformats.org/officeDocument/2006/relationships/hyperlink" Target="http://twitter.com/bVldPVShY/statuses/1353698985609818112" TargetMode="External"/><Relationship Id="rId4449" Type="http://schemas.openxmlformats.org/officeDocument/2006/relationships/hyperlink" Target="http://twitter.com/nekoneko_0301_/statuses/1353698725810425861" TargetMode="External"/><Relationship Id="rId5779" Type="http://schemas.openxmlformats.org/officeDocument/2006/relationships/hyperlink" Target="http://pbs.twimg.com/profile_images/1328642572055498755/t7C08ofb_normal.jpg" TargetMode="External"/><Relationship Id="rId4440" Type="http://schemas.openxmlformats.org/officeDocument/2006/relationships/hyperlink" Target="http://pbs.twimg.com/profile_images/1350760421834190849/7411j6qN_normal.jpg" TargetMode="External"/><Relationship Id="rId5772" Type="http://schemas.openxmlformats.org/officeDocument/2006/relationships/hyperlink" Target="http://twitter.com/odenven2/statuses/1353698441495420928" TargetMode="External"/><Relationship Id="rId5773" Type="http://schemas.openxmlformats.org/officeDocument/2006/relationships/hyperlink" Target="http://pbs.twimg.com/profile_images/3550829287/36bf92e20abddd7ceb512ab3acfac075_normal.png" TargetMode="External"/><Relationship Id="rId3111" Type="http://schemas.openxmlformats.org/officeDocument/2006/relationships/hyperlink" Target="http://pbs.twimg.com/profile_images/1353299832153153536/9fYwdmhM_normal.jpg" TargetMode="External"/><Relationship Id="rId4442" Type="http://schemas.openxmlformats.org/officeDocument/2006/relationships/hyperlink" Target="http://pbs.twimg.com/profile_images/1340829224752443394/-5of-Oyw_normal.jpg" TargetMode="External"/><Relationship Id="rId5770" Type="http://schemas.openxmlformats.org/officeDocument/2006/relationships/hyperlink" Target="http://twitter.com/hit_sign_de/statuses/1353698441759662085" TargetMode="External"/><Relationship Id="rId3110" Type="http://schemas.openxmlformats.org/officeDocument/2006/relationships/hyperlink" Target="http://twitter.com/nknk_1005/statuses/1353698987853791237" TargetMode="External"/><Relationship Id="rId4441" Type="http://schemas.openxmlformats.org/officeDocument/2006/relationships/hyperlink" Target="http://twitter.com/huyukichan/statuses/1353698726368296960" TargetMode="External"/><Relationship Id="rId5771" Type="http://schemas.openxmlformats.org/officeDocument/2006/relationships/hyperlink" Target="http://pbs.twimg.com/profile_images/906523195259289600/1K6zB6Yb_normal.jpg" TargetMode="External"/><Relationship Id="rId3113" Type="http://schemas.openxmlformats.org/officeDocument/2006/relationships/hyperlink" Target="http://pbs.twimg.com/profile_images/1246754039754158080/mWAQVD9J_normal.jpg" TargetMode="External"/><Relationship Id="rId4444" Type="http://schemas.openxmlformats.org/officeDocument/2006/relationships/hyperlink" Target="http://pbs.twimg.com/profile_images/1328292678707113986/s_wlLBQO_normal.jpg" TargetMode="External"/><Relationship Id="rId5776" Type="http://schemas.openxmlformats.org/officeDocument/2006/relationships/hyperlink" Target="http://twitter.com/a_kayla_carson/statuses/1353698439750688768" TargetMode="External"/><Relationship Id="rId3112" Type="http://schemas.openxmlformats.org/officeDocument/2006/relationships/hyperlink" Target="http://twitter.com/entoverse7/statuses/1353698987732176896" TargetMode="External"/><Relationship Id="rId4443" Type="http://schemas.openxmlformats.org/officeDocument/2006/relationships/hyperlink" Target="http://twitter.com/ayapompom0404/statuses/1353698726347304966" TargetMode="External"/><Relationship Id="rId5777" Type="http://schemas.openxmlformats.org/officeDocument/2006/relationships/hyperlink" Target="http://abs.twimg.com/sticky/default_profile_images/default_profile_normal.png" TargetMode="External"/><Relationship Id="rId3115" Type="http://schemas.openxmlformats.org/officeDocument/2006/relationships/hyperlink" Target="http://pbs.twimg.com/profile_images/1211892155360239617/8x-ZVOMs_normal.jpg" TargetMode="External"/><Relationship Id="rId4446" Type="http://schemas.openxmlformats.org/officeDocument/2006/relationships/hyperlink" Target="http://pbs.twimg.com/profile_images/1237025786533576704/LQLN_12h_normal.jpg" TargetMode="External"/><Relationship Id="rId5774" Type="http://schemas.openxmlformats.org/officeDocument/2006/relationships/hyperlink" Target="http://twitter.com/cherrymischivus/statuses/1353698440321114112" TargetMode="External"/><Relationship Id="rId3114" Type="http://schemas.openxmlformats.org/officeDocument/2006/relationships/hyperlink" Target="http://twitter.com/AuthorMilaRose/statuses/1353698987556151297" TargetMode="External"/><Relationship Id="rId4445" Type="http://schemas.openxmlformats.org/officeDocument/2006/relationships/hyperlink" Target="http://twitter.com/popochan326/statuses/1353698726330687488" TargetMode="External"/><Relationship Id="rId5775" Type="http://schemas.openxmlformats.org/officeDocument/2006/relationships/hyperlink" Target="http://pbs.twimg.com/profile_images/1207480515860803584/0C9OlJEc_normal.jpg" TargetMode="External"/><Relationship Id="rId3106" Type="http://schemas.openxmlformats.org/officeDocument/2006/relationships/hyperlink" Target="http://twitter.com/gagnant25/statuses/1353698988587769856" TargetMode="External"/><Relationship Id="rId4437" Type="http://schemas.openxmlformats.org/officeDocument/2006/relationships/hyperlink" Target="https://t.co/NR9H6JzgPK" TargetMode="External"/><Relationship Id="rId5769" Type="http://schemas.openxmlformats.org/officeDocument/2006/relationships/hyperlink" Target="http://pbs.twimg.com/profile_images/815965929758593028/nFtL0LQ0_normal.jpg" TargetMode="External"/><Relationship Id="rId3105" Type="http://schemas.openxmlformats.org/officeDocument/2006/relationships/hyperlink" Target="http://pbs.twimg.com/profile_images/1183447067391184896/jlueeG2q_normal.jpg" TargetMode="External"/><Relationship Id="rId4436" Type="http://schemas.openxmlformats.org/officeDocument/2006/relationships/hyperlink" Target="http://twitter.com/takasyrup/statuses/1353698727425265664" TargetMode="External"/><Relationship Id="rId3108" Type="http://schemas.openxmlformats.org/officeDocument/2006/relationships/hyperlink" Target="http://twitter.com/Mr_Unbox_AJMS/statuses/1353698987933577219" TargetMode="External"/><Relationship Id="rId4439" Type="http://schemas.openxmlformats.org/officeDocument/2006/relationships/hyperlink" Target="http://twitter.com/kuronumainuta/statuses/1353698727303602176" TargetMode="External"/><Relationship Id="rId5767" Type="http://schemas.openxmlformats.org/officeDocument/2006/relationships/hyperlink" Target="http://pbs.twimg.com/profile_images/1315324683953168384/WaGtnyNF_normal.jpg" TargetMode="External"/><Relationship Id="rId3107" Type="http://schemas.openxmlformats.org/officeDocument/2006/relationships/hyperlink" Target="http://pbs.twimg.com/profile_images/1251457535598526466/l2uHX6hM_normal.jpg" TargetMode="External"/><Relationship Id="rId4438" Type="http://schemas.openxmlformats.org/officeDocument/2006/relationships/hyperlink" Target="http://pbs.twimg.com/profile_images/1353683788362989569/AvTlWOmS_normal.jpg" TargetMode="External"/><Relationship Id="rId5768" Type="http://schemas.openxmlformats.org/officeDocument/2006/relationships/hyperlink" Target="http://twitter.com/green_jasmine_k/statuses/1353698443307323392" TargetMode="External"/><Relationship Id="rId3109" Type="http://schemas.openxmlformats.org/officeDocument/2006/relationships/hyperlink" Target="http://pbs.twimg.com/profile_images/1353653559162589184/0ep6yf95_normal.jpg" TargetMode="External"/><Relationship Id="rId5761" Type="http://schemas.openxmlformats.org/officeDocument/2006/relationships/hyperlink" Target="http://pbs.twimg.com/profile_images/1069551797864263680/hbu-bwDp_normal.jpg" TargetMode="External"/><Relationship Id="rId5762" Type="http://schemas.openxmlformats.org/officeDocument/2006/relationships/hyperlink" Target="http://twitter.com/masteryakuza1/statuses/1353698445446406144" TargetMode="External"/><Relationship Id="rId3100" Type="http://schemas.openxmlformats.org/officeDocument/2006/relationships/hyperlink" Target="http://twitter.com/rankup111/statuses/1353698989313384459" TargetMode="External"/><Relationship Id="rId4431" Type="http://schemas.openxmlformats.org/officeDocument/2006/relationships/hyperlink" Target="http://pbs.twimg.com/profile_images/1281217325643870208/ZyEfkv4g_normal.jpg" TargetMode="External"/><Relationship Id="rId4430" Type="http://schemas.openxmlformats.org/officeDocument/2006/relationships/hyperlink" Target="http://twitter.com/cCewwQNOiM3WztP/statuses/1353698728574521345" TargetMode="External"/><Relationship Id="rId5760" Type="http://schemas.openxmlformats.org/officeDocument/2006/relationships/hyperlink" Target="http://twitter.com/Mittoo_t/statuses/1353698445681254401" TargetMode="External"/><Relationship Id="rId3102" Type="http://schemas.openxmlformats.org/officeDocument/2006/relationships/hyperlink" Target="http://twitter.com/jhines340/statuses/1353698989300969475" TargetMode="External"/><Relationship Id="rId4433" Type="http://schemas.openxmlformats.org/officeDocument/2006/relationships/hyperlink" Target="http://pbs.twimg.com/profile_images/1144312561682116609/nuXHnU1K_normal.jpg" TargetMode="External"/><Relationship Id="rId5765" Type="http://schemas.openxmlformats.org/officeDocument/2006/relationships/hyperlink" Target="http://pbs.twimg.com/profile_images/1291935541827530752/7mKhIPsC_normal.jpg" TargetMode="External"/><Relationship Id="rId3101" Type="http://schemas.openxmlformats.org/officeDocument/2006/relationships/hyperlink" Target="http://pbs.twimg.com/profile_images/1346095423220572160/aE0KNXmw_normal.png" TargetMode="External"/><Relationship Id="rId4432" Type="http://schemas.openxmlformats.org/officeDocument/2006/relationships/hyperlink" Target="http://twitter.com/knsknnt/statuses/1353698728465457153" TargetMode="External"/><Relationship Id="rId5766" Type="http://schemas.openxmlformats.org/officeDocument/2006/relationships/hyperlink" Target="http://twitter.com/RTB6ZzgLowu9bpK/statuses/1353698445052108805" TargetMode="External"/><Relationship Id="rId3104" Type="http://schemas.openxmlformats.org/officeDocument/2006/relationships/hyperlink" Target="http://twitter.com/minamin11uta/statuses/1353698988977922048" TargetMode="External"/><Relationship Id="rId4435" Type="http://schemas.openxmlformats.org/officeDocument/2006/relationships/hyperlink" Target="http://pbs.twimg.com/profile_images/1903312497/images_normal.jpg" TargetMode="External"/><Relationship Id="rId5763" Type="http://schemas.openxmlformats.org/officeDocument/2006/relationships/hyperlink" Target="http://pbs.twimg.com/profile_images/1322873011515592704/cvBq3kG0_normal.jpg" TargetMode="External"/><Relationship Id="rId3103" Type="http://schemas.openxmlformats.org/officeDocument/2006/relationships/hyperlink" Target="http://pbs.twimg.com/profile_images/1254665187187015681/zC47TTrQ_normal.jpg" TargetMode="External"/><Relationship Id="rId4434" Type="http://schemas.openxmlformats.org/officeDocument/2006/relationships/hyperlink" Target="http://twitter.com/CamiMJensen/statuses/1353698728113180673" TargetMode="External"/><Relationship Id="rId5764" Type="http://schemas.openxmlformats.org/officeDocument/2006/relationships/hyperlink" Target="http://twitter.com/chaybooks/statuses/1353698445387837440" TargetMode="External"/><Relationship Id="rId3139" Type="http://schemas.openxmlformats.org/officeDocument/2006/relationships/hyperlink" Target="http://pbs.twimg.com/profile_images/999976896258428928/ZmmqgJIY_normal.jpg" TargetMode="External"/><Relationship Id="rId3138" Type="http://schemas.openxmlformats.org/officeDocument/2006/relationships/hyperlink" Target="http://twitter.com/MOCHIMOCHI4321/statuses/1353698982669807616" TargetMode="External"/><Relationship Id="rId4469" Type="http://schemas.openxmlformats.org/officeDocument/2006/relationships/hyperlink" Target="http://twitter.com/naluuu88/statuses/1353698721561595905" TargetMode="External"/><Relationship Id="rId5790" Type="http://schemas.openxmlformats.org/officeDocument/2006/relationships/hyperlink" Target="http://twitter.com/odenven2/statuses/1353698434658693121" TargetMode="External"/><Relationship Id="rId5791" Type="http://schemas.openxmlformats.org/officeDocument/2006/relationships/hyperlink" Target="http://pbs.twimg.com/profile_images/749733504783495168/fjYwR4DJ_normal.jpg" TargetMode="External"/><Relationship Id="rId4460" Type="http://schemas.openxmlformats.org/officeDocument/2006/relationships/hyperlink" Target="http://pbs.twimg.com/profile_images/1130377586134011904/fwKXViSL_normal.jpg" TargetMode="External"/><Relationship Id="rId3131" Type="http://schemas.openxmlformats.org/officeDocument/2006/relationships/hyperlink" Target="http://pbs.twimg.com/profile_images/1321842312687677446/Hbz2fZ35_normal.jpg" TargetMode="External"/><Relationship Id="rId4462" Type="http://schemas.openxmlformats.org/officeDocument/2006/relationships/hyperlink" Target="http://abs.twimg.com/sticky/default_profile_images/default_profile_normal.png" TargetMode="External"/><Relationship Id="rId5794" Type="http://schemas.openxmlformats.org/officeDocument/2006/relationships/hyperlink" Target="http://twitter.com/afi_twi/statuses/1353698433136095234" TargetMode="External"/><Relationship Id="rId3130" Type="http://schemas.openxmlformats.org/officeDocument/2006/relationships/hyperlink" Target="http://twitter.com/xNas_n/statuses/1353698984053760002" TargetMode="External"/><Relationship Id="rId4461" Type="http://schemas.openxmlformats.org/officeDocument/2006/relationships/hyperlink" Target="http://twitter.com/chance2pm/statuses/1353698724275392513" TargetMode="External"/><Relationship Id="rId5795" Type="http://schemas.openxmlformats.org/officeDocument/2006/relationships/hyperlink" Target="http://pbs.twimg.com/profile_images/2253253131/2010100712440000_normal.jpg" TargetMode="External"/><Relationship Id="rId3133" Type="http://schemas.openxmlformats.org/officeDocument/2006/relationships/hyperlink" Target="http://pbs.twimg.com/profile_images/1293293363538481152/BQYVWMai_normal.jpg" TargetMode="External"/><Relationship Id="rId4464" Type="http://schemas.openxmlformats.org/officeDocument/2006/relationships/hyperlink" Target="http://abs.twimg.com/sticky/default_profile_images/default_profile_normal.png" TargetMode="External"/><Relationship Id="rId5792" Type="http://schemas.openxmlformats.org/officeDocument/2006/relationships/hyperlink" Target="http://twitter.com/DanSkinnerArt/statuses/1353698434302287877" TargetMode="External"/><Relationship Id="rId3132" Type="http://schemas.openxmlformats.org/officeDocument/2006/relationships/hyperlink" Target="http://twitter.com/cokuru88/statuses/1353698983105892353" TargetMode="External"/><Relationship Id="rId4463" Type="http://schemas.openxmlformats.org/officeDocument/2006/relationships/hyperlink" Target="http://twitter.com/sugarapple2020/statuses/1353698724254367744" TargetMode="External"/><Relationship Id="rId5793" Type="http://schemas.openxmlformats.org/officeDocument/2006/relationships/hyperlink" Target="http://pbs.twimg.com/profile_images/1327783738386784256/YxNb52F7_normal.jpg" TargetMode="External"/><Relationship Id="rId3135" Type="http://schemas.openxmlformats.org/officeDocument/2006/relationships/hyperlink" Target="http://pbs.twimg.com/profile_images/1105674857147129858/s6BOCGlo_normal.jpg" TargetMode="External"/><Relationship Id="rId4466" Type="http://schemas.openxmlformats.org/officeDocument/2006/relationships/hyperlink" Target="http://pbs.twimg.com/profile_images/1346090040649105408/etdFkNQN_normal.jpg" TargetMode="External"/><Relationship Id="rId5798" Type="http://schemas.openxmlformats.org/officeDocument/2006/relationships/hyperlink" Target="http://twitter.com/d_crusher/statuses/1353698432360226817" TargetMode="External"/><Relationship Id="rId3134" Type="http://schemas.openxmlformats.org/officeDocument/2006/relationships/hyperlink" Target="http://twitter.com/kame_kuru/statuses/1353698982883516417" TargetMode="External"/><Relationship Id="rId4465" Type="http://schemas.openxmlformats.org/officeDocument/2006/relationships/hyperlink" Target="http://twitter.com/UWdKHoIi32GHbKC/statuses/1353698723587518465" TargetMode="External"/><Relationship Id="rId5799" Type="http://schemas.openxmlformats.org/officeDocument/2006/relationships/hyperlink" Target="http://pbs.twimg.com/profile_images/1194589737291403264/esEgpvJl_normal.jpg" TargetMode="External"/><Relationship Id="rId3137" Type="http://schemas.openxmlformats.org/officeDocument/2006/relationships/hyperlink" Target="http://pbs.twimg.com/profile_images/1262365751651921920/cpDAx6xN_normal.jpg" TargetMode="External"/><Relationship Id="rId4468" Type="http://schemas.openxmlformats.org/officeDocument/2006/relationships/hyperlink" Target="http://pbs.twimg.com/profile_images/1098054925722955776/d6abTvkF_normal.jpg" TargetMode="External"/><Relationship Id="rId5796" Type="http://schemas.openxmlformats.org/officeDocument/2006/relationships/hyperlink" Target="http://twitter.com/oohashi3/statuses/1353698432720900096" TargetMode="External"/><Relationship Id="rId3136" Type="http://schemas.openxmlformats.org/officeDocument/2006/relationships/hyperlink" Target="http://twitter.com/chino_poi/statuses/1353698982879346691" TargetMode="External"/><Relationship Id="rId4467" Type="http://schemas.openxmlformats.org/officeDocument/2006/relationships/hyperlink" Target="http://twitter.com/hi___nahina/statuses/1353698721842622464" TargetMode="External"/><Relationship Id="rId5797" Type="http://schemas.openxmlformats.org/officeDocument/2006/relationships/hyperlink" Target="http://pbs.twimg.com/profile_images/1281254633059438592/PY0lUpwW_normal.jpg" TargetMode="External"/><Relationship Id="rId3128" Type="http://schemas.openxmlformats.org/officeDocument/2006/relationships/hyperlink" Target="http://twitter.com/umagasukii/statuses/1353698984167002113" TargetMode="External"/><Relationship Id="rId4459" Type="http://schemas.openxmlformats.org/officeDocument/2006/relationships/hyperlink" Target="http://twitter.com/GreateacherBen/statuses/1353698724325838848" TargetMode="External"/><Relationship Id="rId3127" Type="http://schemas.openxmlformats.org/officeDocument/2006/relationships/hyperlink" Target="http://pbs.twimg.com/profile_images/1334420382657363969/edO_E0rE_normal.jpg" TargetMode="External"/><Relationship Id="rId4458" Type="http://schemas.openxmlformats.org/officeDocument/2006/relationships/hyperlink" Target="http://pbs.twimg.com/profile_images/1348791504882593793/zHU8X0Pr_normal.jpg" TargetMode="External"/><Relationship Id="rId5789" Type="http://schemas.openxmlformats.org/officeDocument/2006/relationships/hyperlink" Target="http://pbs.twimg.com/profile_images/906523195259289600/1K6zB6Yb_normal.jpg" TargetMode="External"/><Relationship Id="rId3129" Type="http://schemas.openxmlformats.org/officeDocument/2006/relationships/hyperlink" Target="http://pbs.twimg.com/profile_images/1348224970388721665/OhVWHX9Y_normal.jpg" TargetMode="External"/><Relationship Id="rId5780" Type="http://schemas.openxmlformats.org/officeDocument/2006/relationships/hyperlink" Target="http://twitter.com/brobrobro1223/statuses/1353698439129747461" TargetMode="External"/><Relationship Id="rId3120" Type="http://schemas.openxmlformats.org/officeDocument/2006/relationships/hyperlink" Target="http://twitter.com/AuthorsBUZZ/statuses/1353698985605738498" TargetMode="External"/><Relationship Id="rId4451" Type="http://schemas.openxmlformats.org/officeDocument/2006/relationships/hyperlink" Target="http://twitter.com/AmazonHelp/statuses/1353698725642833922" TargetMode="External"/><Relationship Id="rId5783" Type="http://schemas.openxmlformats.org/officeDocument/2006/relationships/hyperlink" Target="http://pbs.twimg.com/profile_images/2209753428/2303845_14_D_500_normal.jpg" TargetMode="External"/><Relationship Id="rId4450" Type="http://schemas.openxmlformats.org/officeDocument/2006/relationships/hyperlink" Target="http://pbs.twimg.com/profile_images/900044287357747200/3y78dUZl_normal.jpg" TargetMode="External"/><Relationship Id="rId5784" Type="http://schemas.openxmlformats.org/officeDocument/2006/relationships/hyperlink" Target="http://twitter.com/Mittoo_t/statuses/1353698438412558339" TargetMode="External"/><Relationship Id="rId3122" Type="http://schemas.openxmlformats.org/officeDocument/2006/relationships/hyperlink" Target="http://twitter.com/june_kearns/statuses/1353698985538629632" TargetMode="External"/><Relationship Id="rId4453" Type="http://schemas.openxmlformats.org/officeDocument/2006/relationships/hyperlink" Target="http://twitter.com/appaticyo/statuses/1353698725634265089" TargetMode="External"/><Relationship Id="rId5781" Type="http://schemas.openxmlformats.org/officeDocument/2006/relationships/hyperlink" Target="http://pbs.twimg.com/profile_images/1236480574014894080/ieRdjtkY_normal.jpg" TargetMode="External"/><Relationship Id="rId3121" Type="http://schemas.openxmlformats.org/officeDocument/2006/relationships/hyperlink" Target="http://pbs.twimg.com/profile_images/1110284420802666498/BGaWEgw3_normal.jpg" TargetMode="External"/><Relationship Id="rId4452" Type="http://schemas.openxmlformats.org/officeDocument/2006/relationships/hyperlink" Target="http://pbs.twimg.com/profile_images/1330652063747829760/SQbt_qYG_normal.jpg" TargetMode="External"/><Relationship Id="rId5782" Type="http://schemas.openxmlformats.org/officeDocument/2006/relationships/hyperlink" Target="http://twitter.com/JessSFrankel/statuses/1353698438865510401" TargetMode="External"/><Relationship Id="rId3124" Type="http://schemas.openxmlformats.org/officeDocument/2006/relationships/hyperlink" Target="http://twitter.com/bellwan111/statuses/1353698985320488960" TargetMode="External"/><Relationship Id="rId4455" Type="http://schemas.openxmlformats.org/officeDocument/2006/relationships/hyperlink" Target="http://twitter.com/Math_Maticz/statuses/1353698725374390272" TargetMode="External"/><Relationship Id="rId5787" Type="http://schemas.openxmlformats.org/officeDocument/2006/relationships/hyperlink" Target="http://pbs.twimg.com/profile_images/1213221264837369856/DUzPmvHP_normal.jpg" TargetMode="External"/><Relationship Id="rId3123" Type="http://schemas.openxmlformats.org/officeDocument/2006/relationships/hyperlink" Target="http://pbs.twimg.com/profile_images/1347825081376915458/b-gzKIwY_normal.jpg" TargetMode="External"/><Relationship Id="rId4454" Type="http://schemas.openxmlformats.org/officeDocument/2006/relationships/hyperlink" Target="http://pbs.twimg.com/profile_images/1270491209136574465/00yGy81m_normal.jpg" TargetMode="External"/><Relationship Id="rId5788" Type="http://schemas.openxmlformats.org/officeDocument/2006/relationships/hyperlink" Target="http://twitter.com/jonnyhornet81/statuses/1353698435078250499" TargetMode="External"/><Relationship Id="rId3126" Type="http://schemas.openxmlformats.org/officeDocument/2006/relationships/hyperlink" Target="http://twitter.com/miku_osushika/statuses/1353698984951332865" TargetMode="External"/><Relationship Id="rId4457" Type="http://schemas.openxmlformats.org/officeDocument/2006/relationships/hyperlink" Target="http://twitter.com/JuswsnU/statuses/1353698724933824512" TargetMode="External"/><Relationship Id="rId5785" Type="http://schemas.openxmlformats.org/officeDocument/2006/relationships/hyperlink" Target="http://pbs.twimg.com/profile_images/2716402262/0f34087fdc5288caebeb9693b5b8a5aa_normal.png" TargetMode="External"/><Relationship Id="rId3125" Type="http://schemas.openxmlformats.org/officeDocument/2006/relationships/hyperlink" Target="http://pbs.twimg.com/profile_images/1335751924734283777/78EeB5J6_normal.jpg" TargetMode="External"/><Relationship Id="rId4456" Type="http://schemas.openxmlformats.org/officeDocument/2006/relationships/hyperlink" Target="http://pbs.twimg.com/profile_images/1349797257860706304/rjr176Xd_normal.jpg" TargetMode="External"/><Relationship Id="rId5786" Type="http://schemas.openxmlformats.org/officeDocument/2006/relationships/hyperlink" Target="http://twitter.com/RO53kai/statuses/1353698436449595392" TargetMode="External"/><Relationship Id="rId1378" Type="http://schemas.openxmlformats.org/officeDocument/2006/relationships/hyperlink" Target="http://pbs.twimg.com/profile_images/1004841628299939840/-yiYHz0v_normal.jpg" TargetMode="External"/><Relationship Id="rId4404" Type="http://schemas.openxmlformats.org/officeDocument/2006/relationships/hyperlink" Target="http://twitter.com/Takuri0921/statuses/1353698733913829379" TargetMode="External"/><Relationship Id="rId5736" Type="http://schemas.openxmlformats.org/officeDocument/2006/relationships/hyperlink" Target="http://twitter.com/MarlinTheLoft/statuses/1353698451733835783" TargetMode="External"/><Relationship Id="rId1379" Type="http://schemas.openxmlformats.org/officeDocument/2006/relationships/hyperlink" Target="http://twitter.com/EloualiSabrine/statuses/1353699330457264131" TargetMode="External"/><Relationship Id="rId4403" Type="http://schemas.openxmlformats.org/officeDocument/2006/relationships/hyperlink" Target="http://pbs.twimg.com/profile_images/1322590286992744448/fldMtNsf_normal.jpg" TargetMode="External"/><Relationship Id="rId5737" Type="http://schemas.openxmlformats.org/officeDocument/2006/relationships/hyperlink" Target="http://pbs.twimg.com/profile_images/1340288382816067590/9KLipyxi_normal.jpg" TargetMode="External"/><Relationship Id="rId4406" Type="http://schemas.openxmlformats.org/officeDocument/2006/relationships/hyperlink" Target="http://twitter.com/nolife_46/statuses/1353698733033103360" TargetMode="External"/><Relationship Id="rId5734" Type="http://schemas.openxmlformats.org/officeDocument/2006/relationships/hyperlink" Target="http://twitter.com/panda___0127/statuses/1353698453402972165" TargetMode="External"/><Relationship Id="rId4405" Type="http://schemas.openxmlformats.org/officeDocument/2006/relationships/hyperlink" Target="http://pbs.twimg.com/profile_images/1353638385106096128/XKyW2_c0_normal.jpg" TargetMode="External"/><Relationship Id="rId5735" Type="http://schemas.openxmlformats.org/officeDocument/2006/relationships/hyperlink" Target="http://pbs.twimg.com/profile_images/1220739738799353856/QWkLEct1_normal.jpg" TargetMode="External"/><Relationship Id="rId4408" Type="http://schemas.openxmlformats.org/officeDocument/2006/relationships/hyperlink" Target="http://twitter.com/KizzieWiz/statuses/1353698732974469121" TargetMode="External"/><Relationship Id="rId4407" Type="http://schemas.openxmlformats.org/officeDocument/2006/relationships/hyperlink" Target="http://pbs.twimg.com/profile_images/748432882335682560/OUkZ9WlJ_normal.jpg" TargetMode="External"/><Relationship Id="rId5738" Type="http://schemas.openxmlformats.org/officeDocument/2006/relationships/hyperlink" Target="http://twitter.com/mrmr0518mr/statuses/1353698451687497729" TargetMode="External"/><Relationship Id="rId4409" Type="http://schemas.openxmlformats.org/officeDocument/2006/relationships/hyperlink" Target="http://pbs.twimg.com/profile_images/1301771617517756426/x_lc_hMl_normal.jpg" TargetMode="External"/><Relationship Id="rId5739" Type="http://schemas.openxmlformats.org/officeDocument/2006/relationships/hyperlink" Target="http://pbs.twimg.com/profile_images/1216534724048384002/LSx3ViVk_normal.jpg" TargetMode="External"/><Relationship Id="rId789" Type="http://schemas.openxmlformats.org/officeDocument/2006/relationships/hyperlink" Target="http://pbs.twimg.com/profile_images/1347133682499284997/srH4-gpi_normal.jpg" TargetMode="External"/><Relationship Id="rId788" Type="http://schemas.openxmlformats.org/officeDocument/2006/relationships/hyperlink" Target="http://twitter.com/TheRomanceBloke/statuses/1353699449663418369" TargetMode="External"/><Relationship Id="rId787" Type="http://schemas.openxmlformats.org/officeDocument/2006/relationships/hyperlink" Target="http://pbs.twimg.com/profile_images/1346560719463051267/yr7i2mSQ_normal.jpg" TargetMode="External"/><Relationship Id="rId786" Type="http://schemas.openxmlformats.org/officeDocument/2006/relationships/hyperlink" Target="http://twitter.com/stshisho/statuses/1353699449864818688" TargetMode="External"/><Relationship Id="rId781" Type="http://schemas.openxmlformats.org/officeDocument/2006/relationships/hyperlink" Target="http://pbs.twimg.com/profile_images/463732541690613760/jfVLjTCN_normal.jpeg" TargetMode="External"/><Relationship Id="rId1370" Type="http://schemas.openxmlformats.org/officeDocument/2006/relationships/hyperlink" Target="http://pbs.twimg.com/profile_images/752533706686861312/HslN2dQR_normal.jpg" TargetMode="External"/><Relationship Id="rId780" Type="http://schemas.openxmlformats.org/officeDocument/2006/relationships/hyperlink" Target="http://twitter.com/ryukyahi/statuses/1353699450485493760" TargetMode="External"/><Relationship Id="rId1371" Type="http://schemas.openxmlformats.org/officeDocument/2006/relationships/hyperlink" Target="http://twitter.com/yu_mama7/statuses/1353699331614724096" TargetMode="External"/><Relationship Id="rId1372" Type="http://schemas.openxmlformats.org/officeDocument/2006/relationships/hyperlink" Target="http://pbs.twimg.com/profile_images/378800000506225914/3669e9c2384e893febe28af66ec35b83_normal.png" TargetMode="External"/><Relationship Id="rId1373" Type="http://schemas.openxmlformats.org/officeDocument/2006/relationships/hyperlink" Target="http://twitter.com/nextweekjp/statuses/1353699331572789251" TargetMode="External"/><Relationship Id="rId785" Type="http://schemas.openxmlformats.org/officeDocument/2006/relationships/hyperlink" Target="http://pbs.twimg.com/profile_images/1156541929561059329/s4_NA_89_normal.jpg" TargetMode="External"/><Relationship Id="rId1374" Type="http://schemas.openxmlformats.org/officeDocument/2006/relationships/hyperlink" Target="http://pbs.twimg.com/profile_images/1318364575633428481/KlnaG9uf_normal.jpg" TargetMode="External"/><Relationship Id="rId4400" Type="http://schemas.openxmlformats.org/officeDocument/2006/relationships/hyperlink" Target="http://twitter.com/niwddde/statuses/1353698734849159168" TargetMode="External"/><Relationship Id="rId5732" Type="http://schemas.openxmlformats.org/officeDocument/2006/relationships/hyperlink" Target="http://twitter.com/socute1207/statuses/1353698453541425154" TargetMode="External"/><Relationship Id="rId784" Type="http://schemas.openxmlformats.org/officeDocument/2006/relationships/hyperlink" Target="http://twitter.com/mochi2bo/statuses/1353699450384916480" TargetMode="External"/><Relationship Id="rId1375" Type="http://schemas.openxmlformats.org/officeDocument/2006/relationships/hyperlink" Target="http://twitter.com/fragmentsofgame/statuses/1353699331484823554" TargetMode="External"/><Relationship Id="rId5733" Type="http://schemas.openxmlformats.org/officeDocument/2006/relationships/hyperlink" Target="http://pbs.twimg.com/profile_images/1253258968278810624/2KOoELKY_normal.jpg" TargetMode="External"/><Relationship Id="rId783" Type="http://schemas.openxmlformats.org/officeDocument/2006/relationships/hyperlink" Target="http://pbs.twimg.com/profile_images/1347709957488091137/7s-CMFgb_normal.jpg" TargetMode="External"/><Relationship Id="rId1376" Type="http://schemas.openxmlformats.org/officeDocument/2006/relationships/hyperlink" Target="http://pbs.twimg.com/profile_images/585522373681635329/Uk0YBTju_normal.png" TargetMode="External"/><Relationship Id="rId4402" Type="http://schemas.openxmlformats.org/officeDocument/2006/relationships/hyperlink" Target="http://twitter.com/BattlerBlack/statuses/1353698734484279296" TargetMode="External"/><Relationship Id="rId5730" Type="http://schemas.openxmlformats.org/officeDocument/2006/relationships/hyperlink" Target="http://twitter.com/yuki_sugino0523/statuses/1353698453642088455" TargetMode="External"/><Relationship Id="rId782" Type="http://schemas.openxmlformats.org/officeDocument/2006/relationships/hyperlink" Target="http://twitter.com/newironweed/statuses/1353699450410196993" TargetMode="External"/><Relationship Id="rId1377" Type="http://schemas.openxmlformats.org/officeDocument/2006/relationships/hyperlink" Target="http://twitter.com/HitMusic60s/statuses/1353699331208056835" TargetMode="External"/><Relationship Id="rId4401" Type="http://schemas.openxmlformats.org/officeDocument/2006/relationships/hyperlink" Target="http://pbs.twimg.com/profile_images/953962116477693952/zM02SyH3_normal.jpg" TargetMode="External"/><Relationship Id="rId5731" Type="http://schemas.openxmlformats.org/officeDocument/2006/relationships/hyperlink" Target="http://pbs.twimg.com/profile_images/1345521152110653440/f6x47eaq_normal.jpg" TargetMode="External"/><Relationship Id="rId1367" Type="http://schemas.openxmlformats.org/officeDocument/2006/relationships/hyperlink" Target="http://twitter.com/rankup111/statuses/1353699332369698818" TargetMode="External"/><Relationship Id="rId2698" Type="http://schemas.openxmlformats.org/officeDocument/2006/relationships/hyperlink" Target="http://twitter.com/karen_king/statuses/1353699078908030976" TargetMode="External"/><Relationship Id="rId5725" Type="http://schemas.openxmlformats.org/officeDocument/2006/relationships/hyperlink" Target="http://pbs.twimg.com/profile_images/1306710400818229251/KrFvLLTW_normal.jpg" TargetMode="External"/><Relationship Id="rId1368" Type="http://schemas.openxmlformats.org/officeDocument/2006/relationships/hyperlink" Target="http://pbs.twimg.com/profile_images/974665076677394432/2s2gUrZX_normal.jpg" TargetMode="External"/><Relationship Id="rId2699" Type="http://schemas.openxmlformats.org/officeDocument/2006/relationships/hyperlink" Target="http://abs.twimg.com/sticky/default_profile_images/default_profile_normal.png" TargetMode="External"/><Relationship Id="rId5726" Type="http://schemas.openxmlformats.org/officeDocument/2006/relationships/hyperlink" Target="http://twitter.com/takemarush/statuses/1353698454220853248" TargetMode="External"/><Relationship Id="rId1369" Type="http://schemas.openxmlformats.org/officeDocument/2006/relationships/hyperlink" Target="http://twitter.com/snow_white47/statuses/1353699331677667328" TargetMode="External"/><Relationship Id="rId5723" Type="http://schemas.openxmlformats.org/officeDocument/2006/relationships/hyperlink" Target="http://pbs.twimg.com/profile_images/1344118990222716929/K7iX5aqK_normal.jpg" TargetMode="External"/><Relationship Id="rId5724" Type="http://schemas.openxmlformats.org/officeDocument/2006/relationships/hyperlink" Target="http://twitter.com/k_sou27/statuses/1353698454266998785" TargetMode="External"/><Relationship Id="rId5729" Type="http://schemas.openxmlformats.org/officeDocument/2006/relationships/hyperlink" Target="http://pbs.twimg.com/profile_images/1338993040497602560/1vntWkQE_normal.jpg" TargetMode="External"/><Relationship Id="rId5727" Type="http://schemas.openxmlformats.org/officeDocument/2006/relationships/hyperlink" Target="http://pbs.twimg.com/profile_images/1332164689304850434/dZQRxCGQ_normal.jpg" TargetMode="External"/><Relationship Id="rId5728" Type="http://schemas.openxmlformats.org/officeDocument/2006/relationships/hyperlink" Target="http://twitter.com/nyorohassel/statuses/1353698453759561728" TargetMode="External"/><Relationship Id="rId778" Type="http://schemas.openxmlformats.org/officeDocument/2006/relationships/hyperlink" Target="http://twitter.com/kentajackryan/statuses/1353699450560991232" TargetMode="External"/><Relationship Id="rId777" Type="http://schemas.openxmlformats.org/officeDocument/2006/relationships/hyperlink" Target="http://pbs.twimg.com/profile_images/1300243419403489280/DibRia8R_normal.jpg" TargetMode="External"/><Relationship Id="rId776" Type="http://schemas.openxmlformats.org/officeDocument/2006/relationships/hyperlink" Target="http://twitter.com/Randall49035112/statuses/1353699450716348417" TargetMode="External"/><Relationship Id="rId775" Type="http://schemas.openxmlformats.org/officeDocument/2006/relationships/hyperlink" Target="http://pbs.twimg.com/profile_images/1273687191978422274/GdPnfCnD_normal.jpg" TargetMode="External"/><Relationship Id="rId779" Type="http://schemas.openxmlformats.org/officeDocument/2006/relationships/hyperlink" Target="http://pbs.twimg.com/profile_images/1013347022840053762/-H34r3Q-_normal.jpg" TargetMode="External"/><Relationship Id="rId770" Type="http://schemas.openxmlformats.org/officeDocument/2006/relationships/hyperlink" Target="http://twitter.com/hrk_33322/statuses/1353699451542458368" TargetMode="External"/><Relationship Id="rId2690" Type="http://schemas.openxmlformats.org/officeDocument/2006/relationships/hyperlink" Target="http://twitter.com/zimei_no_ri/statuses/1353699080875118593" TargetMode="External"/><Relationship Id="rId1360" Type="http://schemas.openxmlformats.org/officeDocument/2006/relationships/hyperlink" Target="http://pbs.twimg.com/profile_images/1227441289119109121/Ugp5bQBf_normal.jpg" TargetMode="External"/><Relationship Id="rId2691" Type="http://schemas.openxmlformats.org/officeDocument/2006/relationships/hyperlink" Target="http://pbs.twimg.com/profile_images/615942985469964288/2ezq-yDN_normal.jpg" TargetMode="External"/><Relationship Id="rId1361" Type="http://schemas.openxmlformats.org/officeDocument/2006/relationships/hyperlink" Target="http://twitter.com/ichimarurun/statuses/1353699333481197569" TargetMode="External"/><Relationship Id="rId2692" Type="http://schemas.openxmlformats.org/officeDocument/2006/relationships/hyperlink" Target="http://twitter.com/BritonandDane/statuses/1353699080569057281" TargetMode="External"/><Relationship Id="rId1362" Type="http://schemas.openxmlformats.org/officeDocument/2006/relationships/hyperlink" Target="http://abs.twimg.com/sticky/default_profile_images/default_profile_normal.png" TargetMode="External"/><Relationship Id="rId2693" Type="http://schemas.openxmlformats.org/officeDocument/2006/relationships/hyperlink" Target="http://pbs.twimg.com/profile_images/972782721712898048/ytEX8Dyx_normal.jpg" TargetMode="External"/><Relationship Id="rId774" Type="http://schemas.openxmlformats.org/officeDocument/2006/relationships/hyperlink" Target="http://twitter.com/asa_tambourine/statuses/1353699450728796161" TargetMode="External"/><Relationship Id="rId1363" Type="http://schemas.openxmlformats.org/officeDocument/2006/relationships/hyperlink" Target="http://twitter.com/YIMIvUEqBkpgEga/statuses/1353699333036597248" TargetMode="External"/><Relationship Id="rId2694" Type="http://schemas.openxmlformats.org/officeDocument/2006/relationships/hyperlink" Target="http://twitter.com/kawasaki_m223/statuses/1353699080518557696" TargetMode="External"/><Relationship Id="rId5721" Type="http://schemas.openxmlformats.org/officeDocument/2006/relationships/hyperlink" Target="http://pbs.twimg.com/profile_images/846298410101755904/X_zxddgT_normal.jpg" TargetMode="External"/><Relationship Id="rId773" Type="http://schemas.openxmlformats.org/officeDocument/2006/relationships/hyperlink" Target="http://pbs.twimg.com/profile_images/1336289230020988928/bUjc3-CJ_normal.jpg" TargetMode="External"/><Relationship Id="rId1364" Type="http://schemas.openxmlformats.org/officeDocument/2006/relationships/hyperlink" Target="http://pbs.twimg.com/profile_images/1348764203964747779/HNo_ALUO_normal.jpg" TargetMode="External"/><Relationship Id="rId2695" Type="http://schemas.openxmlformats.org/officeDocument/2006/relationships/hyperlink" Target="http://pbs.twimg.com/profile_images/998902400848089089/XuMX8QX3_normal.jpg" TargetMode="External"/><Relationship Id="rId5722" Type="http://schemas.openxmlformats.org/officeDocument/2006/relationships/hyperlink" Target="http://twitter.com/ChollazosChina/statuses/1353698454325895168" TargetMode="External"/><Relationship Id="rId772" Type="http://schemas.openxmlformats.org/officeDocument/2006/relationships/hyperlink" Target="http://twitter.com/AmazonHelp/statuses/1353699451479666688" TargetMode="External"/><Relationship Id="rId1365" Type="http://schemas.openxmlformats.org/officeDocument/2006/relationships/hyperlink" Target="http://twitter.com/bakubenichan/statuses/1353699332420059136" TargetMode="External"/><Relationship Id="rId2696" Type="http://schemas.openxmlformats.org/officeDocument/2006/relationships/hyperlink" Target="http://twitter.com/t_shin0707/statuses/1353699079394476032" TargetMode="External"/><Relationship Id="rId771" Type="http://schemas.openxmlformats.org/officeDocument/2006/relationships/hyperlink" Target="http://pbs.twimg.com/profile_images/900044287357747200/3y78dUZl_normal.jpg" TargetMode="External"/><Relationship Id="rId1366" Type="http://schemas.openxmlformats.org/officeDocument/2006/relationships/hyperlink" Target="http://pbs.twimg.com/profile_images/1263803882301353984/Fh36Kkv8_normal.jpg" TargetMode="External"/><Relationship Id="rId2697" Type="http://schemas.openxmlformats.org/officeDocument/2006/relationships/hyperlink" Target="http://pbs.twimg.com/profile_images/1188203744909037568/2jr_gnL3_normal.jpg" TargetMode="External"/><Relationship Id="rId5720" Type="http://schemas.openxmlformats.org/officeDocument/2006/relationships/hyperlink" Target="http://twitter.com/maman72465441/statuses/1353698454581567488" TargetMode="External"/><Relationship Id="rId4426" Type="http://schemas.openxmlformats.org/officeDocument/2006/relationships/hyperlink" Target="http://twitter.com/cherrymischivus/statuses/1353698729556135936" TargetMode="External"/><Relationship Id="rId5758" Type="http://schemas.openxmlformats.org/officeDocument/2006/relationships/hyperlink" Target="http://twitter.com/UruBrun/statuses/1353698446138429441" TargetMode="External"/><Relationship Id="rId4425" Type="http://schemas.openxmlformats.org/officeDocument/2006/relationships/hyperlink" Target="http://pbs.twimg.com/profile_images/3550829287/36bf92e20abddd7ceb512ab3acfac075_normal.png" TargetMode="External"/><Relationship Id="rId5759" Type="http://schemas.openxmlformats.org/officeDocument/2006/relationships/hyperlink" Target="http://pbs.twimg.com/profile_images/2209753428/2303845_14_D_500_normal.jpg" TargetMode="External"/><Relationship Id="rId4428" Type="http://schemas.openxmlformats.org/officeDocument/2006/relationships/hyperlink" Target="http://twitter.com/deluipaard/statuses/1353698729556107265" TargetMode="External"/><Relationship Id="rId5756" Type="http://schemas.openxmlformats.org/officeDocument/2006/relationships/hyperlink" Target="http://twitter.com/AQUA_0930_ship4/statuses/1353698447627456513" TargetMode="External"/><Relationship Id="rId4427" Type="http://schemas.openxmlformats.org/officeDocument/2006/relationships/hyperlink" Target="http://pbs.twimg.com/profile_images/1667813121/316791_10150373528558326_592463325_8147246_1726720789_n_normal.jpg" TargetMode="External"/><Relationship Id="rId5757" Type="http://schemas.openxmlformats.org/officeDocument/2006/relationships/hyperlink" Target="http://pbs.twimg.com/profile_images/1325569075846656001/Qdz6xLO-_normal.jpg" TargetMode="External"/><Relationship Id="rId4429" Type="http://schemas.openxmlformats.org/officeDocument/2006/relationships/hyperlink" Target="http://pbs.twimg.com/profile_images/1315630367735332865/TYkLr_pJ_normal.jpg" TargetMode="External"/><Relationship Id="rId1390" Type="http://schemas.openxmlformats.org/officeDocument/2006/relationships/hyperlink" Target="http://pbs.twimg.com/profile_images/1231211030082019329/bKtM-qkK_normal.jpg" TargetMode="External"/><Relationship Id="rId1391" Type="http://schemas.openxmlformats.org/officeDocument/2006/relationships/hyperlink" Target="http://twitter.com/sukairain32/statuses/1353699327420469248" TargetMode="External"/><Relationship Id="rId1392" Type="http://schemas.openxmlformats.org/officeDocument/2006/relationships/hyperlink" Target="http://pbs.twimg.com/profile_images/491069909682515969/I9tCI3vV_normal.jpeg" TargetMode="External"/><Relationship Id="rId5750" Type="http://schemas.openxmlformats.org/officeDocument/2006/relationships/hyperlink" Target="http://twitter.com/debuneko5/statuses/1353698450173386752" TargetMode="External"/><Relationship Id="rId1393" Type="http://schemas.openxmlformats.org/officeDocument/2006/relationships/hyperlink" Target="http://twitter.com/AngelFuji88812/statuses/1353699327332524035" TargetMode="External"/><Relationship Id="rId5751" Type="http://schemas.openxmlformats.org/officeDocument/2006/relationships/hyperlink" Target="http://pbs.twimg.com/profile_images/1267462248076697602/860mlYSg_normal.jpg" TargetMode="External"/><Relationship Id="rId1394" Type="http://schemas.openxmlformats.org/officeDocument/2006/relationships/hyperlink" Target="http://pbs.twimg.com/profile_images/1323945957164163072/GhWE4ufv_normal.jpg" TargetMode="External"/><Relationship Id="rId4420" Type="http://schemas.openxmlformats.org/officeDocument/2006/relationships/hyperlink" Target="http://twitter.com/nnnmmm0518m/statuses/1353698731309162497" TargetMode="External"/><Relationship Id="rId1395" Type="http://schemas.openxmlformats.org/officeDocument/2006/relationships/hyperlink" Target="http://twitter.com/NarenThirtham/statuses/1353699326959079428" TargetMode="External"/><Relationship Id="rId1396" Type="http://schemas.openxmlformats.org/officeDocument/2006/relationships/hyperlink" Target="http://pbs.twimg.com/profile_images/793461184963936257/U7sVL8wG_normal.jpg" TargetMode="External"/><Relationship Id="rId4422" Type="http://schemas.openxmlformats.org/officeDocument/2006/relationships/hyperlink" Target="http://twitter.com/devin_salesman/statuses/1353698731070271491" TargetMode="External"/><Relationship Id="rId5754" Type="http://schemas.openxmlformats.org/officeDocument/2006/relationships/hyperlink" Target="http://twitter.com/kazu_cheru_/statuses/1353698448831176704" TargetMode="External"/><Relationship Id="rId1397" Type="http://schemas.openxmlformats.org/officeDocument/2006/relationships/hyperlink" Target="http://twitter.com/devin_salesman/statuses/1353699326837592066" TargetMode="External"/><Relationship Id="rId4421" Type="http://schemas.openxmlformats.org/officeDocument/2006/relationships/hyperlink" Target="http://pbs.twimg.com/profile_images/793461184963936257/U7sVL8wG_normal.jpg" TargetMode="External"/><Relationship Id="rId5755" Type="http://schemas.openxmlformats.org/officeDocument/2006/relationships/hyperlink" Target="http://pbs.twimg.com/profile_images/1351900173832577029/dIGDHwYT_normal.jpg" TargetMode="External"/><Relationship Id="rId1398" Type="http://schemas.openxmlformats.org/officeDocument/2006/relationships/hyperlink" Target="http://pbs.twimg.com/profile_images/1353559242406572035/k-K0wMLb_normal.jpg" TargetMode="External"/><Relationship Id="rId4424" Type="http://schemas.openxmlformats.org/officeDocument/2006/relationships/hyperlink" Target="http://twitter.com/j_c_ferrero/statuses/1353698729761492993" TargetMode="External"/><Relationship Id="rId5752" Type="http://schemas.openxmlformats.org/officeDocument/2006/relationships/hyperlink" Target="http://twitter.com/nocchiee/statuses/1353698449850417155" TargetMode="External"/><Relationship Id="rId1399" Type="http://schemas.openxmlformats.org/officeDocument/2006/relationships/hyperlink" Target="http://twitter.com/AthenaGmia/statuses/1353699326808248321" TargetMode="External"/><Relationship Id="rId4423" Type="http://schemas.openxmlformats.org/officeDocument/2006/relationships/hyperlink" Target="http://pbs.twimg.com/profile_images/923118830972387328/2aZyUyS0_normal.jpg" TargetMode="External"/><Relationship Id="rId5753" Type="http://schemas.openxmlformats.org/officeDocument/2006/relationships/hyperlink" Target="http://pbs.twimg.com/profile_images/1046516652773240832/bOUqhZeO_normal.jpg" TargetMode="External"/><Relationship Id="rId1389" Type="http://schemas.openxmlformats.org/officeDocument/2006/relationships/hyperlink" Target="http://twitter.com/Yuki_3249/statuses/1353699327491723265" TargetMode="External"/><Relationship Id="rId4415" Type="http://schemas.openxmlformats.org/officeDocument/2006/relationships/hyperlink" Target="http://pbs.twimg.com/profile_images/1043007517670879232/aaMKkjId_normal.jpg" TargetMode="External"/><Relationship Id="rId5747" Type="http://schemas.openxmlformats.org/officeDocument/2006/relationships/hyperlink" Target="http://pbs.twimg.com/profile_images/1317744842026307585/74Ln7zeW_normal.jpg" TargetMode="External"/><Relationship Id="rId4414" Type="http://schemas.openxmlformats.org/officeDocument/2006/relationships/hyperlink" Target="http://twitter.com/purosupi_Athe9/statuses/1353698731665682432" TargetMode="External"/><Relationship Id="rId5748" Type="http://schemas.openxmlformats.org/officeDocument/2006/relationships/hyperlink" Target="http://twitter.com/snrqqkura/statuses/1353698450680942594" TargetMode="External"/><Relationship Id="rId4417" Type="http://schemas.openxmlformats.org/officeDocument/2006/relationships/hyperlink" Target="http://abs.twimg.com/sticky/default_profile_images/default_profile_normal.png" TargetMode="External"/><Relationship Id="rId5745" Type="http://schemas.openxmlformats.org/officeDocument/2006/relationships/hyperlink" Target="http://pbs.twimg.com/profile_images/1280064840229253120/YkloM3jM_normal.jpg" TargetMode="External"/><Relationship Id="rId4416" Type="http://schemas.openxmlformats.org/officeDocument/2006/relationships/hyperlink" Target="http://twitter.com/monburan9898/statuses/1353698731569233920" TargetMode="External"/><Relationship Id="rId5746" Type="http://schemas.openxmlformats.org/officeDocument/2006/relationships/hyperlink" Target="http://twitter.com/SS07878904/statuses/1353698450777333760" TargetMode="External"/><Relationship Id="rId4419" Type="http://schemas.openxmlformats.org/officeDocument/2006/relationships/hyperlink" Target="http://pbs.twimg.com/profile_images/1341224845632126976/erO_jOM5_normal.jpg" TargetMode="External"/><Relationship Id="rId4418" Type="http://schemas.openxmlformats.org/officeDocument/2006/relationships/hyperlink" Target="http://twitter.com/5b_eq/statuses/1353698731372109824" TargetMode="External"/><Relationship Id="rId5749" Type="http://schemas.openxmlformats.org/officeDocument/2006/relationships/hyperlink" Target="http://pbs.twimg.com/profile_images/1220575425031618560/3Iy_ElaF_normal.jpg" TargetMode="External"/><Relationship Id="rId799" Type="http://schemas.openxmlformats.org/officeDocument/2006/relationships/hyperlink" Target="http://pbs.twimg.com/profile_images/1348246754127351808/B30Ugb_D_normal.jpg" TargetMode="External"/><Relationship Id="rId798" Type="http://schemas.openxmlformats.org/officeDocument/2006/relationships/hyperlink" Target="http://twitter.com/sas_kia310/statuses/1353699449088823301" TargetMode="External"/><Relationship Id="rId797" Type="http://schemas.openxmlformats.org/officeDocument/2006/relationships/hyperlink" Target="http://pbs.twimg.com/profile_images/1097443604425957376/H7WOvoUV_normal.jpg" TargetMode="External"/><Relationship Id="rId1380" Type="http://schemas.openxmlformats.org/officeDocument/2006/relationships/hyperlink" Target="http://pbs.twimg.com/profile_images/1024705041561735168/4giIcLXL_normal.jpg" TargetMode="External"/><Relationship Id="rId792" Type="http://schemas.openxmlformats.org/officeDocument/2006/relationships/hyperlink" Target="http://twitter.com/afi_twi/statuses/1353699449344671744" TargetMode="External"/><Relationship Id="rId1381" Type="http://schemas.openxmlformats.org/officeDocument/2006/relationships/hyperlink" Target="http://twitter.com/JanRomes/statuses/1353699329253453824" TargetMode="External"/><Relationship Id="rId791" Type="http://schemas.openxmlformats.org/officeDocument/2006/relationships/hyperlink" Target="http://pbs.twimg.com/profile_images/1327783738386784256/YxNb52F7_normal.jpg" TargetMode="External"/><Relationship Id="rId1382" Type="http://schemas.openxmlformats.org/officeDocument/2006/relationships/hyperlink" Target="http://pbs.twimg.com/profile_images/1252256842681638914/Lyie5BvX_normal.jpg" TargetMode="External"/><Relationship Id="rId5740" Type="http://schemas.openxmlformats.org/officeDocument/2006/relationships/hyperlink" Target="http://twitter.com/nasutabetai1/statuses/1353698451347787776" TargetMode="External"/><Relationship Id="rId790" Type="http://schemas.openxmlformats.org/officeDocument/2006/relationships/hyperlink" Target="http://twitter.com/HHU1jppNH78kcih/statuses/1353699449436950529" TargetMode="External"/><Relationship Id="rId1383" Type="http://schemas.openxmlformats.org/officeDocument/2006/relationships/hyperlink" Target="http://twitter.com/MattnAmy2/statuses/1353699329152843776" TargetMode="External"/><Relationship Id="rId1384" Type="http://schemas.openxmlformats.org/officeDocument/2006/relationships/hyperlink" Target="http://pbs.twimg.com/profile_images/2322213495/1wtubcg594b4dln75lq9_normal.jpeg" TargetMode="External"/><Relationship Id="rId796" Type="http://schemas.openxmlformats.org/officeDocument/2006/relationships/hyperlink" Target="http://twitter.com/kensyolife02/statuses/1353699449193648128" TargetMode="External"/><Relationship Id="rId1385" Type="http://schemas.openxmlformats.org/officeDocument/2006/relationships/hyperlink" Target="http://twitter.com/hanachan70/statuses/1353699328817209344" TargetMode="External"/><Relationship Id="rId4411" Type="http://schemas.openxmlformats.org/officeDocument/2006/relationships/hyperlink" Target="http://pbs.twimg.com/profile_images/1275590263155507200/aXB5faJT_normal.jpg" TargetMode="External"/><Relationship Id="rId5743" Type="http://schemas.openxmlformats.org/officeDocument/2006/relationships/hyperlink" Target="http://abs.twimg.com/sticky/default_profile_images/default_profile_normal.png" TargetMode="External"/><Relationship Id="rId795" Type="http://schemas.openxmlformats.org/officeDocument/2006/relationships/hyperlink" Target="http://pbs.twimg.com/profile_images/1249372411469807618/zP3F4K5e_normal.jpg" TargetMode="External"/><Relationship Id="rId1386" Type="http://schemas.openxmlformats.org/officeDocument/2006/relationships/hyperlink" Target="http://pbs.twimg.com/profile_images/1302215471983292417/--ovWBsW_normal.jpg" TargetMode="External"/><Relationship Id="rId4410" Type="http://schemas.openxmlformats.org/officeDocument/2006/relationships/hyperlink" Target="http://twitter.com/143Miniminirina/statuses/1353698732865253376" TargetMode="External"/><Relationship Id="rId5744" Type="http://schemas.openxmlformats.org/officeDocument/2006/relationships/hyperlink" Target="http://twitter.com/1208ymd/statuses/1353698450974470145" TargetMode="External"/><Relationship Id="rId794" Type="http://schemas.openxmlformats.org/officeDocument/2006/relationships/hyperlink" Target="http://twitter.com/CNBCTV18Live/statuses/1353699449277616130" TargetMode="External"/><Relationship Id="rId1387" Type="http://schemas.openxmlformats.org/officeDocument/2006/relationships/hyperlink" Target="http://twitter.com/ECXO18/statuses/1353699327617638401" TargetMode="External"/><Relationship Id="rId4413" Type="http://schemas.openxmlformats.org/officeDocument/2006/relationships/hyperlink" Target="http://pbs.twimg.com/profile_images/1209136645254995969/8LioyRzc_normal.jpg" TargetMode="External"/><Relationship Id="rId5741" Type="http://schemas.openxmlformats.org/officeDocument/2006/relationships/hyperlink" Target="http://pbs.twimg.com/profile_images/1174245296/prof_normal.JPG" TargetMode="External"/><Relationship Id="rId793" Type="http://schemas.openxmlformats.org/officeDocument/2006/relationships/hyperlink" Target="http://pbs.twimg.com/profile_images/633210816485965824/0cQi0eZS_normal.jpg" TargetMode="External"/><Relationship Id="rId1388" Type="http://schemas.openxmlformats.org/officeDocument/2006/relationships/hyperlink" Target="http://pbs.twimg.com/profile_images/1350657941955727360/zNoVHo5v_normal.jpg" TargetMode="External"/><Relationship Id="rId4412" Type="http://schemas.openxmlformats.org/officeDocument/2006/relationships/hyperlink" Target="http://twitter.com/ayaka_ryoshun/statuses/1353698732332597248" TargetMode="External"/><Relationship Id="rId5742" Type="http://schemas.openxmlformats.org/officeDocument/2006/relationships/hyperlink" Target="http://twitter.com/consaba/statuses/1353698451242930177" TargetMode="External"/><Relationship Id="rId3191" Type="http://schemas.openxmlformats.org/officeDocument/2006/relationships/hyperlink" Target="http://pbs.twimg.com/profile_images/885510717062791168/yXUtWeO5_normal.jpg" TargetMode="External"/><Relationship Id="rId3190" Type="http://schemas.openxmlformats.org/officeDocument/2006/relationships/hyperlink" Target="http://twitter.com/ge999c62_50/statuses/1353698974750789636" TargetMode="External"/><Relationship Id="rId3193" Type="http://schemas.openxmlformats.org/officeDocument/2006/relationships/hyperlink" Target="http://pbs.twimg.com/profile_images/1349524808522899459/qwRg9RIQ_normal.jpg" TargetMode="External"/><Relationship Id="rId3192" Type="http://schemas.openxmlformats.org/officeDocument/2006/relationships/hyperlink" Target="http://twitter.com/uttyann357/statuses/1353698974683697152" TargetMode="External"/><Relationship Id="rId3195" Type="http://schemas.openxmlformats.org/officeDocument/2006/relationships/hyperlink" Target="http://pbs.twimg.com/profile_images/1353698464065069057/nLwNem-L_normal.jpg" TargetMode="External"/><Relationship Id="rId3194" Type="http://schemas.openxmlformats.org/officeDocument/2006/relationships/hyperlink" Target="http://twitter.com/EternalFlame24/statuses/1353698974360772608" TargetMode="External"/><Relationship Id="rId3197" Type="http://schemas.openxmlformats.org/officeDocument/2006/relationships/hyperlink" Target="http://pbs.twimg.com/profile_images/1276500458119458816/wRUpK4Qj_normal.jpg" TargetMode="External"/><Relationship Id="rId3196" Type="http://schemas.openxmlformats.org/officeDocument/2006/relationships/hyperlink" Target="http://twitter.com/Its_SantoshK/statuses/1353698973396185088" TargetMode="External"/><Relationship Id="rId3199" Type="http://schemas.openxmlformats.org/officeDocument/2006/relationships/hyperlink" Target="http://pbs.twimg.com/profile_images/2710729444/435ac8849db444a37532622c2a0b362f_normal.png" TargetMode="External"/><Relationship Id="rId3198" Type="http://schemas.openxmlformats.org/officeDocument/2006/relationships/hyperlink" Target="http://twitter.com/MasterSrgnt78/statuses/1353698973324873728" TargetMode="External"/><Relationship Id="rId3180" Type="http://schemas.openxmlformats.org/officeDocument/2006/relationships/hyperlink" Target="http://twitter.com/bishoujoero/statuses/1353698976244015104" TargetMode="External"/><Relationship Id="rId3182" Type="http://schemas.openxmlformats.org/officeDocument/2006/relationships/hyperlink" Target="http://twitter.com/chieko30246602/statuses/1353698975862321153" TargetMode="External"/><Relationship Id="rId3181" Type="http://schemas.openxmlformats.org/officeDocument/2006/relationships/hyperlink" Target="http://pbs.twimg.com/profile_images/1337863252940746752/29snRQ4E_normal.jpg" TargetMode="External"/><Relationship Id="rId3184" Type="http://schemas.openxmlformats.org/officeDocument/2006/relationships/hyperlink" Target="http://twitter.com/____k222/statuses/1353698975778410497" TargetMode="External"/><Relationship Id="rId3183" Type="http://schemas.openxmlformats.org/officeDocument/2006/relationships/hyperlink" Target="http://pbs.twimg.com/profile_images/797410210247675904/2NaQxhyG_normal.jpg" TargetMode="External"/><Relationship Id="rId3186" Type="http://schemas.openxmlformats.org/officeDocument/2006/relationships/hyperlink" Target="http://twitter.com/axolotls4a/statuses/1353698975438708736" TargetMode="External"/><Relationship Id="rId3185" Type="http://schemas.openxmlformats.org/officeDocument/2006/relationships/hyperlink" Target="http://pbs.twimg.com/profile_images/1207100131884978176/nVwWdr6H_normal.jpg" TargetMode="External"/><Relationship Id="rId3188" Type="http://schemas.openxmlformats.org/officeDocument/2006/relationships/hyperlink" Target="http://twitter.com/yuyuko17111/statuses/1353698975132520449" TargetMode="External"/><Relationship Id="rId3187" Type="http://schemas.openxmlformats.org/officeDocument/2006/relationships/hyperlink" Target="http://pbs.twimg.com/profile_images/999124247158046721/n9YizAkB_normal.jpg" TargetMode="External"/><Relationship Id="rId3189" Type="http://schemas.openxmlformats.org/officeDocument/2006/relationships/hyperlink" Target="http://pbs.twimg.com/profile_images/1319220580541820929/N8FD3IXa_normal.jpg" TargetMode="External"/><Relationship Id="rId4480" Type="http://schemas.openxmlformats.org/officeDocument/2006/relationships/hyperlink" Target="http://pbs.twimg.com/profile_images/1127808649185742848/Ct4GII4t_normal.png" TargetMode="External"/><Relationship Id="rId3151" Type="http://schemas.openxmlformats.org/officeDocument/2006/relationships/hyperlink" Target="http://pbs.twimg.com/profile_images/1351153432963543042/Mw4aPMw8_normal.jpg" TargetMode="External"/><Relationship Id="rId4482" Type="http://schemas.openxmlformats.org/officeDocument/2006/relationships/hyperlink" Target="http://pbs.twimg.com/profile_images/1252961000984244224/ERBURXES_normal.jpg" TargetMode="External"/><Relationship Id="rId3150" Type="http://schemas.openxmlformats.org/officeDocument/2006/relationships/hyperlink" Target="http://twitter.com/haaaaaartooo/statuses/1353698981230985216" TargetMode="External"/><Relationship Id="rId4481" Type="http://schemas.openxmlformats.org/officeDocument/2006/relationships/hyperlink" Target="http://twitter.com/mogumocha/statuses/1353698719581970432" TargetMode="External"/><Relationship Id="rId3153" Type="http://schemas.openxmlformats.org/officeDocument/2006/relationships/hyperlink" Target="http://pbs.twimg.com/profile_images/1351152443904700418/l_rnB3rP_normal.jpg" TargetMode="External"/><Relationship Id="rId4484" Type="http://schemas.openxmlformats.org/officeDocument/2006/relationships/hyperlink" Target="http://pbs.twimg.com/profile_images/1227441289119109121/Ugp5bQBf_normal.jpg" TargetMode="External"/><Relationship Id="rId3152" Type="http://schemas.openxmlformats.org/officeDocument/2006/relationships/hyperlink" Target="http://twitter.com/tuchitaso/statuses/1353698981134487552" TargetMode="External"/><Relationship Id="rId4483" Type="http://schemas.openxmlformats.org/officeDocument/2006/relationships/hyperlink" Target="http://twitter.com/ama_nok_ake_ru/statuses/1353698719279976448" TargetMode="External"/><Relationship Id="rId3155" Type="http://schemas.openxmlformats.org/officeDocument/2006/relationships/hyperlink" Target="http://pbs.twimg.com/profile_images/900044287357747200/3y78dUZl_normal.jpg" TargetMode="External"/><Relationship Id="rId4486" Type="http://schemas.openxmlformats.org/officeDocument/2006/relationships/hyperlink" Target="http://pbs.twimg.com/profile_images/1347093105028186112/fsCRbdMP_normal.jpg" TargetMode="External"/><Relationship Id="rId3154" Type="http://schemas.openxmlformats.org/officeDocument/2006/relationships/hyperlink" Target="http://twitter.com/IAMSEYII/statuses/1353698980442607618" TargetMode="External"/><Relationship Id="rId4485" Type="http://schemas.openxmlformats.org/officeDocument/2006/relationships/hyperlink" Target="http://twitter.com/ichimarurun/statuses/1353698719246426117" TargetMode="External"/><Relationship Id="rId3157" Type="http://schemas.openxmlformats.org/officeDocument/2006/relationships/hyperlink" Target="http://pbs.twimg.com/profile_images/1319981697409187840/JiSfSfBy_normal.jpg" TargetMode="External"/><Relationship Id="rId4488" Type="http://schemas.openxmlformats.org/officeDocument/2006/relationships/hyperlink" Target="http://pbs.twimg.com/profile_images/1350095681936125955/y79hhKUf_normal.jpg" TargetMode="External"/><Relationship Id="rId3156" Type="http://schemas.openxmlformats.org/officeDocument/2006/relationships/hyperlink" Target="http://twitter.com/AmazonHelp/statuses/1353698980396474373" TargetMode="External"/><Relationship Id="rId4487" Type="http://schemas.openxmlformats.org/officeDocument/2006/relationships/hyperlink" Target="http://twitter.com/a_p2434/statuses/1353698718533345281" TargetMode="External"/><Relationship Id="rId3159" Type="http://schemas.openxmlformats.org/officeDocument/2006/relationships/hyperlink" Target="http://pbs.twimg.com/profile_images/793461184963936257/U7sVL8wG_normal.jpg" TargetMode="External"/><Relationship Id="rId3158" Type="http://schemas.openxmlformats.org/officeDocument/2006/relationships/hyperlink" Target="http://twitter.com/paulbccp/statuses/1353698979989622784" TargetMode="External"/><Relationship Id="rId4489" Type="http://schemas.openxmlformats.org/officeDocument/2006/relationships/hyperlink" Target="http://twitter.com/fiveboldstrokes/statuses/1353698718361513987" TargetMode="External"/><Relationship Id="rId3149" Type="http://schemas.openxmlformats.org/officeDocument/2006/relationships/hyperlink" Target="http://abs.twimg.com/sticky/default_profile_images/default_profile_normal.png" TargetMode="External"/><Relationship Id="rId3140" Type="http://schemas.openxmlformats.org/officeDocument/2006/relationships/hyperlink" Target="http://twitter.com/nKdq6f1shvysJdz/statuses/1353698982564831232" TargetMode="External"/><Relationship Id="rId4471" Type="http://schemas.openxmlformats.org/officeDocument/2006/relationships/hyperlink" Target="http://twitter.com/kagurahimechan/statuses/1353698721196695552" TargetMode="External"/><Relationship Id="rId4470" Type="http://schemas.openxmlformats.org/officeDocument/2006/relationships/hyperlink" Target="http://pbs.twimg.com/profile_images/1323648759251677186/Jx4lJTP0_normal.jpg" TargetMode="External"/><Relationship Id="rId3142" Type="http://schemas.openxmlformats.org/officeDocument/2006/relationships/hyperlink" Target="http://twitter.com/shall_tacet/statuses/1353698982426365952" TargetMode="External"/><Relationship Id="rId4473" Type="http://schemas.openxmlformats.org/officeDocument/2006/relationships/hyperlink" Target="http://twitter.com/poipoipoint10/statuses/1353698720718540800" TargetMode="External"/><Relationship Id="rId3141" Type="http://schemas.openxmlformats.org/officeDocument/2006/relationships/hyperlink" Target="http://pbs.twimg.com/profile_images/990924460713697280/MjV2O-Sj_normal.jpg" TargetMode="External"/><Relationship Id="rId4472" Type="http://schemas.openxmlformats.org/officeDocument/2006/relationships/hyperlink" Target="http://pbs.twimg.com/profile_images/1249909094405697537/TIZF97gx_normal.jpg" TargetMode="External"/><Relationship Id="rId3144" Type="http://schemas.openxmlformats.org/officeDocument/2006/relationships/hyperlink" Target="http://twitter.com/WatchMovie12345/statuses/1353698982300553216" TargetMode="External"/><Relationship Id="rId4475" Type="http://schemas.openxmlformats.org/officeDocument/2006/relationships/hyperlink" Target="http://twitter.com/desk1232/statuses/1353698720320110594" TargetMode="External"/><Relationship Id="rId3143" Type="http://schemas.openxmlformats.org/officeDocument/2006/relationships/hyperlink" Target="http://pbs.twimg.com/profile_images/1192969135673597953/MlDjJwws_normal.jpg" TargetMode="External"/><Relationship Id="rId4474" Type="http://schemas.openxmlformats.org/officeDocument/2006/relationships/hyperlink" Target="http://pbs.twimg.com/profile_images/1211816257420267520/yBIqN4Ki_normal.jpg" TargetMode="External"/><Relationship Id="rId3146" Type="http://schemas.openxmlformats.org/officeDocument/2006/relationships/hyperlink" Target="http://twitter.com/asitaba111/statuses/1353698981755244544" TargetMode="External"/><Relationship Id="rId4477" Type="http://schemas.openxmlformats.org/officeDocument/2006/relationships/hyperlink" Target="http://twitter.com/GitaTulip/statuses/1353698720051732484" TargetMode="External"/><Relationship Id="rId3145" Type="http://schemas.openxmlformats.org/officeDocument/2006/relationships/hyperlink" Target="http://pbs.twimg.com/profile_images/1258036336268697603/FVXJzab1_normal.jpg" TargetMode="External"/><Relationship Id="rId4476" Type="http://schemas.openxmlformats.org/officeDocument/2006/relationships/hyperlink" Target="http://pbs.twimg.com/profile_images/1021756995563606017/irSFmHHc_normal.jpg" TargetMode="External"/><Relationship Id="rId3148" Type="http://schemas.openxmlformats.org/officeDocument/2006/relationships/hyperlink" Target="http://twitter.com/Saddayo/statuses/1353698981272973312" TargetMode="External"/><Relationship Id="rId4479" Type="http://schemas.openxmlformats.org/officeDocument/2006/relationships/hyperlink" Target="http://twitter.com/Raymond_Norman/statuses/1353698719678558208" TargetMode="External"/><Relationship Id="rId3147" Type="http://schemas.openxmlformats.org/officeDocument/2006/relationships/hyperlink" Target="http://pbs.twimg.com/profile_images/1230277529933504512/nbqZBXrH_normal.jpg" TargetMode="External"/><Relationship Id="rId4478" Type="http://schemas.openxmlformats.org/officeDocument/2006/relationships/hyperlink" Target="http://pbs.twimg.com/profile_images/735148166769709062/3LtWGm5r_normal.jpg" TargetMode="External"/><Relationship Id="rId3171" Type="http://schemas.openxmlformats.org/officeDocument/2006/relationships/hyperlink" Target="http://pbs.twimg.com/profile_images/1243259604500385792/Ca2ZlwQj_normal.jpg" TargetMode="External"/><Relationship Id="rId3170" Type="http://schemas.openxmlformats.org/officeDocument/2006/relationships/hyperlink" Target="http://twitter.com/onaka_suita23/statuses/1353698978051760128" TargetMode="External"/><Relationship Id="rId3173" Type="http://schemas.openxmlformats.org/officeDocument/2006/relationships/hyperlink" Target="http://pbs.twimg.com/profile_images/910345120477777920/-CCTMqLQ_normal.jpg" TargetMode="External"/><Relationship Id="rId3172" Type="http://schemas.openxmlformats.org/officeDocument/2006/relationships/hyperlink" Target="http://twitter.com/AlejoGracia/statuses/1353698977657614338" TargetMode="External"/><Relationship Id="rId3175" Type="http://schemas.openxmlformats.org/officeDocument/2006/relationships/hyperlink" Target="http://pbs.twimg.com/profile_images/1353304449880518658/7nk46zva_normal.jpg" TargetMode="External"/><Relationship Id="rId3174" Type="http://schemas.openxmlformats.org/officeDocument/2006/relationships/hyperlink" Target="http://twitter.com/h_kenaria/statuses/1353698976831217665" TargetMode="External"/><Relationship Id="rId3177" Type="http://schemas.openxmlformats.org/officeDocument/2006/relationships/hyperlink" Target="http://pbs.twimg.com/profile_images/898866765891022848/sivlvOS3_normal.jpg" TargetMode="External"/><Relationship Id="rId3176" Type="http://schemas.openxmlformats.org/officeDocument/2006/relationships/hyperlink" Target="http://twitter.com/Lv777_/statuses/1353698976701145089" TargetMode="External"/><Relationship Id="rId3179" Type="http://schemas.openxmlformats.org/officeDocument/2006/relationships/hyperlink" Target="http://pbs.twimg.com/profile_images/823642513466531842/15D9Hcq7_normal.jpg" TargetMode="External"/><Relationship Id="rId3178" Type="http://schemas.openxmlformats.org/officeDocument/2006/relationships/hyperlink" Target="http://twitter.com/wordsandmore1/statuses/1353698976311214080" TargetMode="External"/><Relationship Id="rId3160" Type="http://schemas.openxmlformats.org/officeDocument/2006/relationships/hyperlink" Target="http://twitter.com/devin_salesman/statuses/1353698979234668545" TargetMode="External"/><Relationship Id="rId4491" Type="http://schemas.openxmlformats.org/officeDocument/2006/relationships/hyperlink" Target="http://twitter.com/BritonandDane/statuses/1353698717761679361" TargetMode="External"/><Relationship Id="rId4490" Type="http://schemas.openxmlformats.org/officeDocument/2006/relationships/hyperlink" Target="http://pbs.twimg.com/profile_images/615942985469964288/2ezq-yDN_normal.jpg" TargetMode="External"/><Relationship Id="rId3162" Type="http://schemas.openxmlformats.org/officeDocument/2006/relationships/hyperlink" Target="http://twitter.com/yupiopipipi0123/statuses/1353698978852859905" TargetMode="External"/><Relationship Id="rId4493" Type="http://schemas.openxmlformats.org/officeDocument/2006/relationships/hyperlink" Target="http://twitter.com/wawawa0723/statuses/1353698717560279040" TargetMode="External"/><Relationship Id="rId3161" Type="http://schemas.openxmlformats.org/officeDocument/2006/relationships/hyperlink" Target="http://pbs.twimg.com/profile_images/378800000041195170/99e61f3da8a11dbd82e85d6115e09f07_normal.jpeg" TargetMode="External"/><Relationship Id="rId4492" Type="http://schemas.openxmlformats.org/officeDocument/2006/relationships/hyperlink" Target="http://pbs.twimg.com/profile_images/985721339116859392/OR6VNeDL_normal.jpg" TargetMode="External"/><Relationship Id="rId3164" Type="http://schemas.openxmlformats.org/officeDocument/2006/relationships/hyperlink" Target="http://twitter.com/manaxx0714/statuses/1353698978752122881" TargetMode="External"/><Relationship Id="rId4495" Type="http://schemas.openxmlformats.org/officeDocument/2006/relationships/hyperlink" Target="http://twitter.com/devin_salesman/statuses/1353698717019348993" TargetMode="External"/><Relationship Id="rId3163" Type="http://schemas.openxmlformats.org/officeDocument/2006/relationships/hyperlink" Target="http://pbs.twimg.com/profile_images/1266967830374711296/oEsyf6PI_normal.jpg" TargetMode="External"/><Relationship Id="rId4494" Type="http://schemas.openxmlformats.org/officeDocument/2006/relationships/hyperlink" Target="http://pbs.twimg.com/profile_images/793461184963936257/U7sVL8wG_normal.jpg" TargetMode="External"/><Relationship Id="rId3166" Type="http://schemas.openxmlformats.org/officeDocument/2006/relationships/hyperlink" Target="http://twitter.com/kitty_janusz/statuses/1353698978735550466" TargetMode="External"/><Relationship Id="rId4497" Type="http://schemas.openxmlformats.org/officeDocument/2006/relationships/hyperlink" Target="http://twitter.com/mildandkhaiwan/statuses/1353698716507459584" TargetMode="External"/><Relationship Id="rId3165" Type="http://schemas.openxmlformats.org/officeDocument/2006/relationships/hyperlink" Target="http://pbs.twimg.com/profile_images/950867831200993281/N_YLie60_normal.jpg" TargetMode="External"/><Relationship Id="rId4496" Type="http://schemas.openxmlformats.org/officeDocument/2006/relationships/hyperlink" Target="http://pbs.twimg.com/profile_images/1340297653419065350/qBW9233r_normal.jpg" TargetMode="External"/><Relationship Id="rId3168" Type="http://schemas.openxmlformats.org/officeDocument/2006/relationships/hyperlink" Target="http://twitter.com/Cheryl_Mooney/statuses/1353698978395811843" TargetMode="External"/><Relationship Id="rId4499" Type="http://schemas.openxmlformats.org/officeDocument/2006/relationships/hyperlink" Target="http://twitter.com/FenequeAngel/statuses/1353698716465700866" TargetMode="External"/><Relationship Id="rId3167" Type="http://schemas.openxmlformats.org/officeDocument/2006/relationships/hyperlink" Target="http://pbs.twimg.com/profile_images/1215051573883174912/89HI4gOA_normal.jpg" TargetMode="External"/><Relationship Id="rId4498" Type="http://schemas.openxmlformats.org/officeDocument/2006/relationships/hyperlink" Target="http://pbs.twimg.com/profile_images/1314251856672165888/UFRQG3Ml_normal.jpg" TargetMode="External"/><Relationship Id="rId3169" Type="http://schemas.openxmlformats.org/officeDocument/2006/relationships/hyperlink" Target="http://pbs.twimg.com/profile_images/1253303051324207104/NVm1MumJ_normal.jpg" TargetMode="External"/><Relationship Id="rId2700" Type="http://schemas.openxmlformats.org/officeDocument/2006/relationships/hyperlink" Target="http://twitter.com/A8SCSOw3EFcS4jS/statuses/1353699078866014213" TargetMode="External"/><Relationship Id="rId2701" Type="http://schemas.openxmlformats.org/officeDocument/2006/relationships/hyperlink" Target="http://pbs.twimg.com/profile_images/1024705041561735168/4giIcLXL_normal.jpg" TargetMode="External"/><Relationship Id="rId2702" Type="http://schemas.openxmlformats.org/officeDocument/2006/relationships/hyperlink" Target="http://twitter.com/JanRomes/statuses/1353699078744518656" TargetMode="External"/><Relationship Id="rId2703" Type="http://schemas.openxmlformats.org/officeDocument/2006/relationships/hyperlink" Target="http://pbs.twimg.com/profile_images/1049653052523737089/CJK1AZ_1_normal.jpg" TargetMode="External"/><Relationship Id="rId2704" Type="http://schemas.openxmlformats.org/officeDocument/2006/relationships/hyperlink" Target="http://twitter.com/kemaratta/statuses/1353699078622777344" TargetMode="External"/><Relationship Id="rId2705" Type="http://schemas.openxmlformats.org/officeDocument/2006/relationships/hyperlink" Target="http://pbs.twimg.com/profile_images/1352409902518394881/ZdhpvEWG_normal.jpg" TargetMode="External"/><Relationship Id="rId2706" Type="http://schemas.openxmlformats.org/officeDocument/2006/relationships/hyperlink" Target="http://twitter.com/love_x_gaya/statuses/1353699078085873669" TargetMode="External"/><Relationship Id="rId2707" Type="http://schemas.openxmlformats.org/officeDocument/2006/relationships/hyperlink" Target="http://pbs.twimg.com/profile_images/954724007214895104/MxEDRFCr_normal.jpg" TargetMode="External"/><Relationship Id="rId2708" Type="http://schemas.openxmlformats.org/officeDocument/2006/relationships/hyperlink" Target="http://twitter.com/kyohotan/statuses/1353699077825863681" TargetMode="External"/><Relationship Id="rId2709" Type="http://schemas.openxmlformats.org/officeDocument/2006/relationships/hyperlink" Target="http://pbs.twimg.com/profile_images/1353531382232879104/wCIH4UNP_normal.jpg" TargetMode="External"/><Relationship Id="rId2720" Type="http://schemas.openxmlformats.org/officeDocument/2006/relationships/hyperlink" Target="http://twitter.com/muuu09291995/statuses/1353699076450045953" TargetMode="External"/><Relationship Id="rId2721" Type="http://schemas.openxmlformats.org/officeDocument/2006/relationships/hyperlink" Target="http://pbs.twimg.com/profile_images/1345627409475801089/FlpG3kxR_normal.jpg" TargetMode="External"/><Relationship Id="rId2722" Type="http://schemas.openxmlformats.org/officeDocument/2006/relationships/hyperlink" Target="http://twitter.com/moavitybanjjag/statuses/1353699075355414529" TargetMode="External"/><Relationship Id="rId2723" Type="http://schemas.openxmlformats.org/officeDocument/2006/relationships/hyperlink" Target="http://pbs.twimg.com/profile_images/1229413749364146176/sd2JOUIG_normal.jpg" TargetMode="External"/><Relationship Id="rId2724" Type="http://schemas.openxmlformats.org/officeDocument/2006/relationships/hyperlink" Target="http://twitter.com/0221_0427/statuses/1353699075300888576" TargetMode="External"/><Relationship Id="rId2725" Type="http://schemas.openxmlformats.org/officeDocument/2006/relationships/hyperlink" Target="http://pbs.twimg.com/profile_images/1307614519863238657/6fDXvjbo_normal.jpg" TargetMode="External"/><Relationship Id="rId2726" Type="http://schemas.openxmlformats.org/officeDocument/2006/relationships/hyperlink" Target="http://twitter.com/tyarabihouse/statuses/1353699075091120133" TargetMode="External"/><Relationship Id="rId2727" Type="http://schemas.openxmlformats.org/officeDocument/2006/relationships/hyperlink" Target="http://pbs.twimg.com/profile_images/1323614827009339397/ChOL47iI_normal.jpg" TargetMode="External"/><Relationship Id="rId2728" Type="http://schemas.openxmlformats.org/officeDocument/2006/relationships/hyperlink" Target="http://twitter.com/pandaaa720/statuses/1353699075036602368" TargetMode="External"/><Relationship Id="rId2729" Type="http://schemas.openxmlformats.org/officeDocument/2006/relationships/hyperlink" Target="http://pbs.twimg.com/profile_images/3550829287/36bf92e20abddd7ceb512ab3acfac075_normal.png" TargetMode="External"/><Relationship Id="rId2710" Type="http://schemas.openxmlformats.org/officeDocument/2006/relationships/hyperlink" Target="http://twitter.com/789gjm23/statuses/1353699077481852928" TargetMode="External"/><Relationship Id="rId2711" Type="http://schemas.openxmlformats.org/officeDocument/2006/relationships/hyperlink" Target="http://pbs.twimg.com/profile_images/892544614527193090/0rCDv2xm_normal.jpg" TargetMode="External"/><Relationship Id="rId2712" Type="http://schemas.openxmlformats.org/officeDocument/2006/relationships/hyperlink" Target="http://twitter.com/pasononparts/statuses/1353699077402226688" TargetMode="External"/><Relationship Id="rId2713" Type="http://schemas.openxmlformats.org/officeDocument/2006/relationships/hyperlink" Target="http://pbs.twimg.com/profile_images/909831055129104384/wXlmzY1P_normal.jpg" TargetMode="External"/><Relationship Id="rId2714" Type="http://schemas.openxmlformats.org/officeDocument/2006/relationships/hyperlink" Target="http://twitter.com/m_ainihi/statuses/1353699077356138499" TargetMode="External"/><Relationship Id="rId2715" Type="http://schemas.openxmlformats.org/officeDocument/2006/relationships/hyperlink" Target="http://pbs.twimg.com/profile_images/1346454968702627841/Llc7gju__normal.jpg" TargetMode="External"/><Relationship Id="rId2716" Type="http://schemas.openxmlformats.org/officeDocument/2006/relationships/hyperlink" Target="http://twitter.com/kanemura_iichan/statuses/1353699077079265282" TargetMode="External"/><Relationship Id="rId2717" Type="http://schemas.openxmlformats.org/officeDocument/2006/relationships/hyperlink" Target="http://pbs.twimg.com/profile_images/1192969135673597953/MlDjJwws_normal.jpg" TargetMode="External"/><Relationship Id="rId2718" Type="http://schemas.openxmlformats.org/officeDocument/2006/relationships/hyperlink" Target="http://twitter.com/WatchMovie12345/statuses/1353699077054025729" TargetMode="External"/><Relationship Id="rId2719" Type="http://schemas.openxmlformats.org/officeDocument/2006/relationships/hyperlink" Target="http://pbs.twimg.com/profile_images/1023784782893740033/DrfhnGJC_normal.jpg" TargetMode="External"/><Relationship Id="rId1455" Type="http://schemas.openxmlformats.org/officeDocument/2006/relationships/hyperlink" Target="http://twitter.com/yue_syousetu88/statuses/1353699313851928582" TargetMode="External"/><Relationship Id="rId2786" Type="http://schemas.openxmlformats.org/officeDocument/2006/relationships/hyperlink" Target="http://twitter.com/0221_0427/statuses/1353699062621507586" TargetMode="External"/><Relationship Id="rId5813" Type="http://schemas.openxmlformats.org/officeDocument/2006/relationships/hyperlink" Target="http://abs.twimg.com/sticky/default_profile_images/default_profile_normal.png" TargetMode="External"/><Relationship Id="rId1456" Type="http://schemas.openxmlformats.org/officeDocument/2006/relationships/hyperlink" Target="http://pbs.twimg.com/profile_images/1344272295011917826/lZH2Qwux_normal.jpg" TargetMode="External"/><Relationship Id="rId2787" Type="http://schemas.openxmlformats.org/officeDocument/2006/relationships/hyperlink" Target="http://pbs.twimg.com/profile_images/1338457958586441732/uaddIblo_normal.jpg" TargetMode="External"/><Relationship Id="rId5814" Type="http://schemas.openxmlformats.org/officeDocument/2006/relationships/hyperlink" Target="http://twitter.com/szqHAzFF12jUhcK/statuses/1353698428698542082" TargetMode="External"/><Relationship Id="rId1457" Type="http://schemas.openxmlformats.org/officeDocument/2006/relationships/hyperlink" Target="http://twitter.com/aizennzenn/statuses/1353699313470238721" TargetMode="External"/><Relationship Id="rId2788" Type="http://schemas.openxmlformats.org/officeDocument/2006/relationships/hyperlink" Target="http://twitter.com/Rodrigozin1/statuses/1353699062608965636" TargetMode="External"/><Relationship Id="rId5811" Type="http://schemas.openxmlformats.org/officeDocument/2006/relationships/hyperlink" Target="http://pbs.twimg.com/profile_images/378800000446464726/4f761a57bfecd81d8cb81ecf661a19be_normal.jpeg" TargetMode="External"/><Relationship Id="rId1458" Type="http://schemas.openxmlformats.org/officeDocument/2006/relationships/hyperlink" Target="http://pbs.twimg.com/profile_images/1347556522495074304/nTxXIbj6_normal.jpg" TargetMode="External"/><Relationship Id="rId2789" Type="http://schemas.openxmlformats.org/officeDocument/2006/relationships/hyperlink" Target="http://pbs.twimg.com/profile_images/717976658288857088/BAAPRcAj_normal.jpg" TargetMode="External"/><Relationship Id="rId5812" Type="http://schemas.openxmlformats.org/officeDocument/2006/relationships/hyperlink" Target="http://twitter.com/daaaaaa_a/statuses/1353698429063467013" TargetMode="External"/><Relationship Id="rId1459" Type="http://schemas.openxmlformats.org/officeDocument/2006/relationships/hyperlink" Target="http://twitter.com/kimi71320983/statuses/1353699313176600576" TargetMode="External"/><Relationship Id="rId5817" Type="http://schemas.openxmlformats.org/officeDocument/2006/relationships/hyperlink" Target="http://pbs.twimg.com/profile_images/1256023268525400065/VfWRkejr_normal.jpg" TargetMode="External"/><Relationship Id="rId5818" Type="http://schemas.openxmlformats.org/officeDocument/2006/relationships/hyperlink" Target="http://twitter.com/fishman_178/statuses/1353698427872321537" TargetMode="External"/><Relationship Id="rId5815" Type="http://schemas.openxmlformats.org/officeDocument/2006/relationships/hyperlink" Target="http://pbs.twimg.com/profile_images/1099455588344287232/i8SRUHP2_normal.jpg" TargetMode="External"/><Relationship Id="rId5816" Type="http://schemas.openxmlformats.org/officeDocument/2006/relationships/hyperlink" Target="http://twitter.com/last_eve_for/statuses/1353698428300103680" TargetMode="External"/><Relationship Id="rId5819" Type="http://schemas.openxmlformats.org/officeDocument/2006/relationships/hyperlink" Target="http://pbs.twimg.com/profile_images/1198848255737483264/weiTP0-z_normal.jpg" TargetMode="External"/><Relationship Id="rId629" Type="http://schemas.openxmlformats.org/officeDocument/2006/relationships/hyperlink" Target="http://pbs.twimg.com/profile_images/1309775392664727552/tmMJFGbS_normal.jpg" TargetMode="External"/><Relationship Id="rId624" Type="http://schemas.openxmlformats.org/officeDocument/2006/relationships/hyperlink" Target="http://twitter.com/neno3c/statuses/1353699485398908928" TargetMode="External"/><Relationship Id="rId623" Type="http://schemas.openxmlformats.org/officeDocument/2006/relationships/hyperlink" Target="http://pbs.twimg.com/profile_images/1342533883355533312/V-c1iakR_normal.jpg" TargetMode="External"/><Relationship Id="rId622" Type="http://schemas.openxmlformats.org/officeDocument/2006/relationships/hyperlink" Target="http://twitter.com/0624Tuna/statuses/1353699485507964930" TargetMode="External"/><Relationship Id="rId621" Type="http://schemas.openxmlformats.org/officeDocument/2006/relationships/hyperlink" Target="http://pbs.twimg.com/profile_images/1323269101372891136/yFy8Km8C_normal.jpg" TargetMode="External"/><Relationship Id="rId628" Type="http://schemas.openxmlformats.org/officeDocument/2006/relationships/hyperlink" Target="http://twitter.com/kavi_kishmish/statuses/1353699483545006135" TargetMode="External"/><Relationship Id="rId627" Type="http://schemas.openxmlformats.org/officeDocument/2006/relationships/hyperlink" Target="http://pbs.twimg.com/profile_images/1299793143479427073/J9mfdX3w_normal.jpg" TargetMode="External"/><Relationship Id="rId626" Type="http://schemas.openxmlformats.org/officeDocument/2006/relationships/hyperlink" Target="http://twitter.com/MidwestMonster_/statuses/1353699483696160771" TargetMode="External"/><Relationship Id="rId625" Type="http://schemas.openxmlformats.org/officeDocument/2006/relationships/hyperlink" Target="http://pbs.twimg.com/profile_images/1350052802387726336/7r9lP_dZ_normal.jpg" TargetMode="External"/><Relationship Id="rId2780" Type="http://schemas.openxmlformats.org/officeDocument/2006/relationships/hyperlink" Target="http://twitter.com/yoko_owaraifan/statuses/1353699064626335745" TargetMode="External"/><Relationship Id="rId1450" Type="http://schemas.openxmlformats.org/officeDocument/2006/relationships/hyperlink" Target="http://pbs.twimg.com/profile_images/1348287284718698496/qS0IBmPq_normal.jpg" TargetMode="External"/><Relationship Id="rId2781" Type="http://schemas.openxmlformats.org/officeDocument/2006/relationships/hyperlink" Target="http://pbs.twimg.com/profile_images/725129886826782720/5PSpZrPp_normal.jpg" TargetMode="External"/><Relationship Id="rId620" Type="http://schemas.openxmlformats.org/officeDocument/2006/relationships/hyperlink" Target="http://twitter.com/aboutdesign50/statuses/1353699485939949573" TargetMode="External"/><Relationship Id="rId1451" Type="http://schemas.openxmlformats.org/officeDocument/2006/relationships/hyperlink" Target="http://twitter.com/mochimochi1512/statuses/1353699314099310593" TargetMode="External"/><Relationship Id="rId2782" Type="http://schemas.openxmlformats.org/officeDocument/2006/relationships/hyperlink" Target="http://twitter.com/morimorimori63/statuses/1353699064466927617" TargetMode="External"/><Relationship Id="rId1452" Type="http://schemas.openxmlformats.org/officeDocument/2006/relationships/hyperlink" Target="http://pbs.twimg.com/profile_images/842366124889133056/i38cclM0_normal.jpg" TargetMode="External"/><Relationship Id="rId2783" Type="http://schemas.openxmlformats.org/officeDocument/2006/relationships/hyperlink" Target="http://pbs.twimg.com/profile_images/637498357074694144/NBkpMr-U_normal.jpg" TargetMode="External"/><Relationship Id="rId5810" Type="http://schemas.openxmlformats.org/officeDocument/2006/relationships/hyperlink" Target="http://twitter.com/MomoCrewmy/statuses/1353698430372044801" TargetMode="External"/><Relationship Id="rId1453" Type="http://schemas.openxmlformats.org/officeDocument/2006/relationships/hyperlink" Target="http://twitter.com/70vibeFm/statuses/1353699313906495492" TargetMode="External"/><Relationship Id="rId2784" Type="http://schemas.openxmlformats.org/officeDocument/2006/relationships/hyperlink" Target="http://twitter.com/Mount_M15/statuses/1353699063049330688" TargetMode="External"/><Relationship Id="rId1454" Type="http://schemas.openxmlformats.org/officeDocument/2006/relationships/hyperlink" Target="http://pbs.twimg.com/profile_images/1077373712788144129/K4QsuQBJ_normal.jpg" TargetMode="External"/><Relationship Id="rId2785" Type="http://schemas.openxmlformats.org/officeDocument/2006/relationships/hyperlink" Target="http://pbs.twimg.com/profile_images/1229413749364146176/sd2JOUIG_normal.jpg" TargetMode="External"/><Relationship Id="rId1444" Type="http://schemas.openxmlformats.org/officeDocument/2006/relationships/hyperlink" Target="http://pbs.twimg.com/profile_images/1150519006828404736/tXsMvgbB_normal.jpg" TargetMode="External"/><Relationship Id="rId2775" Type="http://schemas.openxmlformats.org/officeDocument/2006/relationships/hyperlink" Target="http://pbs.twimg.com/profile_images/1348597781171032069/dJnqKP1C_normal.jpg" TargetMode="External"/><Relationship Id="rId5802" Type="http://schemas.openxmlformats.org/officeDocument/2006/relationships/hyperlink" Target="http://twitter.com/TawawanoKazitu/statuses/1353698431508705280" TargetMode="External"/><Relationship Id="rId1445" Type="http://schemas.openxmlformats.org/officeDocument/2006/relationships/hyperlink" Target="http://twitter.com/WorldNitti/statuses/1353699314799935491" TargetMode="External"/><Relationship Id="rId2776" Type="http://schemas.openxmlformats.org/officeDocument/2006/relationships/hyperlink" Target="http://twitter.com/Tan__jiro__/statuses/1353699065876279303" TargetMode="External"/><Relationship Id="rId5803" Type="http://schemas.openxmlformats.org/officeDocument/2006/relationships/hyperlink" Target="http://abs.twimg.com/sticky/default_profile_images/default_profile_normal.png" TargetMode="External"/><Relationship Id="rId1446" Type="http://schemas.openxmlformats.org/officeDocument/2006/relationships/hyperlink" Target="http://pbs.twimg.com/profile_images/866629440385822720/vEW6mg6z_normal.jpg" TargetMode="External"/><Relationship Id="rId2777" Type="http://schemas.openxmlformats.org/officeDocument/2006/relationships/hyperlink" Target="http://pbs.twimg.com/profile_images/491069909682515969/I9tCI3vV_normal.jpeg" TargetMode="External"/><Relationship Id="rId5800" Type="http://schemas.openxmlformats.org/officeDocument/2006/relationships/hyperlink" Target="http://twitter.com/yuiayuko/statuses/1353698432121114627" TargetMode="External"/><Relationship Id="rId1447" Type="http://schemas.openxmlformats.org/officeDocument/2006/relationships/hyperlink" Target="http://twitter.com/naakonaakooo/statuses/1353699314753650688" TargetMode="External"/><Relationship Id="rId2778" Type="http://schemas.openxmlformats.org/officeDocument/2006/relationships/hyperlink" Target="http://twitter.com/AngelFuji88812/statuses/1353699065674960901" TargetMode="External"/><Relationship Id="rId5801" Type="http://schemas.openxmlformats.org/officeDocument/2006/relationships/hyperlink" Target="http://pbs.twimg.com/profile_images/1269530233872322560/7uk_ulof_normal.jpg" TargetMode="External"/><Relationship Id="rId1448" Type="http://schemas.openxmlformats.org/officeDocument/2006/relationships/hyperlink" Target="http://pbs.twimg.com/profile_images/1193542504940888064/ZYw4LqpI_normal.jpg" TargetMode="External"/><Relationship Id="rId2779" Type="http://schemas.openxmlformats.org/officeDocument/2006/relationships/hyperlink" Target="http://pbs.twimg.com/profile_images/1128285415775981569/eduXE1gX_normal.jpg" TargetMode="External"/><Relationship Id="rId5806" Type="http://schemas.openxmlformats.org/officeDocument/2006/relationships/hyperlink" Target="http://twitter.com/l1W05uTO9GF4AKg/statuses/1353698431173181440" TargetMode="External"/><Relationship Id="rId1449" Type="http://schemas.openxmlformats.org/officeDocument/2006/relationships/hyperlink" Target="http://twitter.com/hana_himawari17/statuses/1353699314669744129" TargetMode="External"/><Relationship Id="rId5807" Type="http://schemas.openxmlformats.org/officeDocument/2006/relationships/hyperlink" Target="http://pbs.twimg.com/profile_images/1346459815120289793/34vYc5W8_normal.jpg" TargetMode="External"/><Relationship Id="rId5804" Type="http://schemas.openxmlformats.org/officeDocument/2006/relationships/hyperlink" Target="http://twitter.com/swing52212475/statuses/1353698431491923969" TargetMode="External"/><Relationship Id="rId5805" Type="http://schemas.openxmlformats.org/officeDocument/2006/relationships/hyperlink" Target="http://pbs.twimg.com/profile_images/1351455080394813450/iuuYr7jI_normal.jpg" TargetMode="External"/><Relationship Id="rId619" Type="http://schemas.openxmlformats.org/officeDocument/2006/relationships/hyperlink" Target="http://pbs.twimg.com/profile_images/597002709951119360/UFbClKuA_normal.jpg" TargetMode="External"/><Relationship Id="rId5808" Type="http://schemas.openxmlformats.org/officeDocument/2006/relationships/hyperlink" Target="http://twitter.com/su___Ci/statuses/1353698431072575491" TargetMode="External"/><Relationship Id="rId618" Type="http://schemas.openxmlformats.org/officeDocument/2006/relationships/hyperlink" Target="http://twitter.com/kani_beam__/statuses/1353699486871089157" TargetMode="External"/><Relationship Id="rId5809" Type="http://schemas.openxmlformats.org/officeDocument/2006/relationships/hyperlink" Target="http://pbs.twimg.com/profile_images/1063841572842684416/dSu6T7Wz_normal.jpg" TargetMode="External"/><Relationship Id="rId613" Type="http://schemas.openxmlformats.org/officeDocument/2006/relationships/hyperlink" Target="http://pbs.twimg.com/profile_images/1273630290452156416/jr_EArU__normal.jpg" TargetMode="External"/><Relationship Id="rId612" Type="http://schemas.openxmlformats.org/officeDocument/2006/relationships/hyperlink" Target="http://twitter.com/NONCOLO5/statuses/1353699489014374400" TargetMode="External"/><Relationship Id="rId611" Type="http://schemas.openxmlformats.org/officeDocument/2006/relationships/hyperlink" Target="http://pbs.twimg.com/profile_images/1348267699416154113/dDHIZZot_normal.jpg" TargetMode="External"/><Relationship Id="rId610" Type="http://schemas.openxmlformats.org/officeDocument/2006/relationships/hyperlink" Target="http://twitter.com/o_ka_ki_m/statuses/1353699489324834819" TargetMode="External"/><Relationship Id="rId617" Type="http://schemas.openxmlformats.org/officeDocument/2006/relationships/hyperlink" Target="http://pbs.twimg.com/profile_images/1330174423404572676/y8b6S7kn_normal.jpg" TargetMode="External"/><Relationship Id="rId616" Type="http://schemas.openxmlformats.org/officeDocument/2006/relationships/hyperlink" Target="http://twitter.com/v_y0lu/statuses/1353699487491846144" TargetMode="External"/><Relationship Id="rId615" Type="http://schemas.openxmlformats.org/officeDocument/2006/relationships/hyperlink" Target="http://pbs.twimg.com/profile_images/1115597790250319872/ATCCbCf5_normal.jpg" TargetMode="External"/><Relationship Id="rId614" Type="http://schemas.openxmlformats.org/officeDocument/2006/relationships/hyperlink" Target="http://twitter.com/fidnMrLIhJTM3g3/statuses/1353699488142041090" TargetMode="External"/><Relationship Id="rId2770" Type="http://schemas.openxmlformats.org/officeDocument/2006/relationships/hyperlink" Target="http://twitter.com/JX03A/statuses/1353699066610245633" TargetMode="External"/><Relationship Id="rId1440" Type="http://schemas.openxmlformats.org/officeDocument/2006/relationships/hyperlink" Target="http://pbs.twimg.com/profile_images/1291046876272193537/IWRpjFH1_normal.jpg" TargetMode="External"/><Relationship Id="rId2771" Type="http://schemas.openxmlformats.org/officeDocument/2006/relationships/hyperlink" Target="http://pbs.twimg.com/profile_images/801384095129354240/FqUyGgTe_normal.jpg" TargetMode="External"/><Relationship Id="rId1441" Type="http://schemas.openxmlformats.org/officeDocument/2006/relationships/hyperlink" Target="http://twitter.com/FLM112416/statuses/1353699315752062976" TargetMode="External"/><Relationship Id="rId2772" Type="http://schemas.openxmlformats.org/officeDocument/2006/relationships/hyperlink" Target="http://twitter.com/DugaBakugeki/statuses/1353699066492768262" TargetMode="External"/><Relationship Id="rId1442" Type="http://schemas.openxmlformats.org/officeDocument/2006/relationships/hyperlink" Target="http://pbs.twimg.com/profile_images/1345125241215967234/Ri0THvXI_normal.jpg" TargetMode="External"/><Relationship Id="rId2773" Type="http://schemas.openxmlformats.org/officeDocument/2006/relationships/hyperlink" Target="http://pbs.twimg.com/profile_images/1353119238785908738/MlS9qW5M_normal.jpg" TargetMode="External"/><Relationship Id="rId1443" Type="http://schemas.openxmlformats.org/officeDocument/2006/relationships/hyperlink" Target="http://twitter.com/BTSRadioUK/statuses/1353699315236147200" TargetMode="External"/><Relationship Id="rId2774" Type="http://schemas.openxmlformats.org/officeDocument/2006/relationships/hyperlink" Target="http://twitter.com/jesusclarinet3/statuses/1353699065935126528" TargetMode="External"/><Relationship Id="rId1477" Type="http://schemas.openxmlformats.org/officeDocument/2006/relationships/hyperlink" Target="http://twitter.com/su___Ci/statuses/1353699308910960640" TargetMode="External"/><Relationship Id="rId4503" Type="http://schemas.openxmlformats.org/officeDocument/2006/relationships/hyperlink" Target="http://twitter.com/usahana775/statuses/1353698715987439617" TargetMode="External"/><Relationship Id="rId5835" Type="http://schemas.openxmlformats.org/officeDocument/2006/relationships/hyperlink" Target="http://pbs.twimg.com/profile_images/1315169514036719617/sfEX2ZdF_normal.jpg" TargetMode="External"/><Relationship Id="rId1478" Type="http://schemas.openxmlformats.org/officeDocument/2006/relationships/hyperlink" Target="http://pbs.twimg.com/profile_images/1343007252844843014/ECptvY_2_normal.jpg" TargetMode="External"/><Relationship Id="rId4502" Type="http://schemas.openxmlformats.org/officeDocument/2006/relationships/hyperlink" Target="http://pbs.twimg.com/profile_images/1344639001668382720/lQOqfR2z_normal.jpg" TargetMode="External"/><Relationship Id="rId5836" Type="http://schemas.openxmlformats.org/officeDocument/2006/relationships/hyperlink" Target="http://twitter.com/pero_cx/statuses/1353698422927200258" TargetMode="External"/><Relationship Id="rId1479" Type="http://schemas.openxmlformats.org/officeDocument/2006/relationships/hyperlink" Target="http://twitter.com/KELLYKELPROMO/statuses/1353699308676263940" TargetMode="External"/><Relationship Id="rId4505" Type="http://schemas.openxmlformats.org/officeDocument/2006/relationships/hyperlink" Target="http://twitter.com/Damedesu_okiro/statuses/1353698715970588672" TargetMode="External"/><Relationship Id="rId5833" Type="http://schemas.openxmlformats.org/officeDocument/2006/relationships/hyperlink" Target="http://pbs.twimg.com/profile_images/1258652177532252161/TloIXGyO_normal.jpg" TargetMode="External"/><Relationship Id="rId4504" Type="http://schemas.openxmlformats.org/officeDocument/2006/relationships/hyperlink" Target="http://pbs.twimg.com/profile_images/1350829912215547905/iu5gshwB_normal.jpg" TargetMode="External"/><Relationship Id="rId5834" Type="http://schemas.openxmlformats.org/officeDocument/2006/relationships/hyperlink" Target="http://twitter.com/kadukihironao/statuses/1353698423204024321" TargetMode="External"/><Relationship Id="rId4507" Type="http://schemas.openxmlformats.org/officeDocument/2006/relationships/hyperlink" Target="http://twitter.com/myumoho830/statuses/1353698715777679361" TargetMode="External"/><Relationship Id="rId5839" Type="http://schemas.openxmlformats.org/officeDocument/2006/relationships/hyperlink" Target="http://pbs.twimg.com/profile_images/811951406932324352/FuLgUiBj_normal.jpg" TargetMode="External"/><Relationship Id="rId4506" Type="http://schemas.openxmlformats.org/officeDocument/2006/relationships/hyperlink" Target="http://abs.twimg.com/sticky/default_profile_images/default_profile_normal.png" TargetMode="External"/><Relationship Id="rId4509" Type="http://schemas.openxmlformats.org/officeDocument/2006/relationships/hyperlink" Target="http://twitter.com/marimo_fumko/statuses/1353698715492438017" TargetMode="External"/><Relationship Id="rId5837" Type="http://schemas.openxmlformats.org/officeDocument/2006/relationships/hyperlink" Target="http://pbs.twimg.com/profile_images/647623134338682881/ukpDo6Nv_normal.jpg" TargetMode="External"/><Relationship Id="rId4508" Type="http://schemas.openxmlformats.org/officeDocument/2006/relationships/hyperlink" Target="http://pbs.twimg.com/profile_images/1201023602713251842/IRH1Qp0A_normal.jpg" TargetMode="External"/><Relationship Id="rId5838" Type="http://schemas.openxmlformats.org/officeDocument/2006/relationships/hyperlink" Target="http://twitter.com/kotobukipm/statuses/1353698422029651970" TargetMode="External"/><Relationship Id="rId646" Type="http://schemas.openxmlformats.org/officeDocument/2006/relationships/hyperlink" Target="http://twitter.com/mee07111/statuses/1353699478855839745" TargetMode="External"/><Relationship Id="rId645" Type="http://schemas.openxmlformats.org/officeDocument/2006/relationships/hyperlink" Target="http://pbs.twimg.com/profile_images/1350046988771868674/FqiuR_h2_normal.jpg" TargetMode="External"/><Relationship Id="rId644" Type="http://schemas.openxmlformats.org/officeDocument/2006/relationships/hyperlink" Target="http://twitter.com/showroo97167865/statuses/1353699479552028673" TargetMode="External"/><Relationship Id="rId643" Type="http://schemas.openxmlformats.org/officeDocument/2006/relationships/hyperlink" Target="http://pbs.twimg.com/profile_images/1105341733531840512/7hFBXqVh_normal.png" TargetMode="External"/><Relationship Id="rId649" Type="http://schemas.openxmlformats.org/officeDocument/2006/relationships/hyperlink" Target="http://pbs.twimg.com/profile_images/378800000260174762/323fed77bb2d21a6b5088531567730ef_normal.jpeg" TargetMode="External"/><Relationship Id="rId648" Type="http://schemas.openxmlformats.org/officeDocument/2006/relationships/hyperlink" Target="http://twitter.com/ichibanyan/statuses/1353699478587404288" TargetMode="External"/><Relationship Id="rId647" Type="http://schemas.openxmlformats.org/officeDocument/2006/relationships/hyperlink" Target="http://pbs.twimg.com/profile_images/1307245257755512832/e0AwEd2u_normal.jpg" TargetMode="External"/><Relationship Id="rId1470" Type="http://schemas.openxmlformats.org/officeDocument/2006/relationships/hyperlink" Target="http://pbs.twimg.com/profile_images/1281254633059438592/PY0lUpwW_normal.jpg" TargetMode="External"/><Relationship Id="rId1471" Type="http://schemas.openxmlformats.org/officeDocument/2006/relationships/hyperlink" Target="http://twitter.com/d_crusher/statuses/1353699310349676544" TargetMode="External"/><Relationship Id="rId1472" Type="http://schemas.openxmlformats.org/officeDocument/2006/relationships/hyperlink" Target="http://pbs.twimg.com/profile_images/1051520002002583553/ajNDSUxE_normal.jpg" TargetMode="External"/><Relationship Id="rId642" Type="http://schemas.openxmlformats.org/officeDocument/2006/relationships/hyperlink" Target="http://twitter.com/emili71891103/statuses/1353699480772595712" TargetMode="External"/><Relationship Id="rId1473" Type="http://schemas.openxmlformats.org/officeDocument/2006/relationships/hyperlink" Target="http://twitter.com/rinpret/statuses/1353699310030909444" TargetMode="External"/><Relationship Id="rId5831" Type="http://schemas.openxmlformats.org/officeDocument/2006/relationships/hyperlink" Target="http://pbs.twimg.com/profile_images/1349475973067108352/TjZXoTss_normal.jpg" TargetMode="External"/><Relationship Id="rId641" Type="http://schemas.openxmlformats.org/officeDocument/2006/relationships/hyperlink" Target="http://pbs.twimg.com/profile_images/1352252403534315527/Ule8GiFF_normal.jpg" TargetMode="External"/><Relationship Id="rId1474" Type="http://schemas.openxmlformats.org/officeDocument/2006/relationships/hyperlink" Target="http://pbs.twimg.com/profile_images/1054477628785246213/ov99Qa3U_normal.jpg" TargetMode="External"/><Relationship Id="rId5832" Type="http://schemas.openxmlformats.org/officeDocument/2006/relationships/hyperlink" Target="http://twitter.com/va_labor/statuses/1353698423246102529" TargetMode="External"/><Relationship Id="rId640" Type="http://schemas.openxmlformats.org/officeDocument/2006/relationships/hyperlink" Target="http://twitter.com/TANIMIHO5/statuses/1353699481187803136" TargetMode="External"/><Relationship Id="rId1475" Type="http://schemas.openxmlformats.org/officeDocument/2006/relationships/hyperlink" Target="http://twitter.com/jbaptistemalet/statuses/1353699309850664961" TargetMode="External"/><Relationship Id="rId4501" Type="http://schemas.openxmlformats.org/officeDocument/2006/relationships/hyperlink" Target="http://twitter.com/Chan_EZ2/statuses/1353698716130045955" TargetMode="External"/><Relationship Id="rId1476" Type="http://schemas.openxmlformats.org/officeDocument/2006/relationships/hyperlink" Target="http://pbs.twimg.com/profile_images/1346459815120289793/34vYc5W8_normal.jpg" TargetMode="External"/><Relationship Id="rId4500" Type="http://schemas.openxmlformats.org/officeDocument/2006/relationships/hyperlink" Target="http://pbs.twimg.com/profile_images/1353293384354422785/Y3T6l1xI_normal.jpg" TargetMode="External"/><Relationship Id="rId5830" Type="http://schemas.openxmlformats.org/officeDocument/2006/relationships/hyperlink" Target="http://twitter.com/Baek_Hyun_2017/statuses/1353698423535411202" TargetMode="External"/><Relationship Id="rId1466" Type="http://schemas.openxmlformats.org/officeDocument/2006/relationships/hyperlink" Target="http://pbs.twimg.com/profile_images/1289983837171146753/UUw4mkte_normal.jpg" TargetMode="External"/><Relationship Id="rId2797" Type="http://schemas.openxmlformats.org/officeDocument/2006/relationships/hyperlink" Target="http://pbs.twimg.com/profile_images/1344547564830429185/vnCX7_kM_normal.jpg" TargetMode="External"/><Relationship Id="rId5824" Type="http://schemas.openxmlformats.org/officeDocument/2006/relationships/hyperlink" Target="http://twitter.com/SusanHeaton82/statuses/1353698426815352833" TargetMode="External"/><Relationship Id="rId1467" Type="http://schemas.openxmlformats.org/officeDocument/2006/relationships/hyperlink" Target="http://twitter.com/41okabasan/statuses/1353699311217872897" TargetMode="External"/><Relationship Id="rId2798" Type="http://schemas.openxmlformats.org/officeDocument/2006/relationships/hyperlink" Target="http://twitter.com/777mamama777m/statuses/1353699060218097666" TargetMode="External"/><Relationship Id="rId5825" Type="http://schemas.openxmlformats.org/officeDocument/2006/relationships/hyperlink" Target="http://pbs.twimg.com/profile_images/896167369944334337/mtppsDqB_normal.jpg" TargetMode="External"/><Relationship Id="rId1468" Type="http://schemas.openxmlformats.org/officeDocument/2006/relationships/hyperlink" Target="http://pbs.twimg.com/profile_images/986489119445417984/IE8m1fwp_normal.jpg" TargetMode="External"/><Relationship Id="rId2799" Type="http://schemas.openxmlformats.org/officeDocument/2006/relationships/hyperlink" Target="http://pbs.twimg.com/profile_images/1214678923042148352/5SaDbX6I_normal.jpg" TargetMode="External"/><Relationship Id="rId5822" Type="http://schemas.openxmlformats.org/officeDocument/2006/relationships/hyperlink" Target="http://twitter.com/noraneko_mo/statuses/1353698427364728833" TargetMode="External"/><Relationship Id="rId1469" Type="http://schemas.openxmlformats.org/officeDocument/2006/relationships/hyperlink" Target="http://twitter.com/booksmagazine/statuses/1353699310672568323" TargetMode="External"/><Relationship Id="rId5823" Type="http://schemas.openxmlformats.org/officeDocument/2006/relationships/hyperlink" Target="http://pbs.twimg.com/profile_images/1350833361841897472/O5MgoEhQ_normal.png" TargetMode="External"/><Relationship Id="rId5828" Type="http://schemas.openxmlformats.org/officeDocument/2006/relationships/hyperlink" Target="http://twitter.com/adrafa99/statuses/1353698424093372418" TargetMode="External"/><Relationship Id="rId5829" Type="http://schemas.openxmlformats.org/officeDocument/2006/relationships/hyperlink" Target="http://pbs.twimg.com/profile_images/1289649713180860416/uMXmIAx7_normal.jpg" TargetMode="External"/><Relationship Id="rId5826" Type="http://schemas.openxmlformats.org/officeDocument/2006/relationships/hyperlink" Target="http://twitter.com/unikuw/statuses/1353698426412646407" TargetMode="External"/><Relationship Id="rId5827" Type="http://schemas.openxmlformats.org/officeDocument/2006/relationships/hyperlink" Target="http://pbs.twimg.com/profile_images/1353553601516498944/nEo5Liz5_normal.jpg" TargetMode="External"/><Relationship Id="rId635" Type="http://schemas.openxmlformats.org/officeDocument/2006/relationships/hyperlink" Target="http://pbs.twimg.com/profile_images/378800000655059567/05f9e62895461f3d3b672594190903f2_normal.jpeg" TargetMode="External"/><Relationship Id="rId634" Type="http://schemas.openxmlformats.org/officeDocument/2006/relationships/hyperlink" Target="http://twitter.com/853hachihachi/statuses/1353699482538393600" TargetMode="External"/><Relationship Id="rId633" Type="http://schemas.openxmlformats.org/officeDocument/2006/relationships/hyperlink" Target="http://pbs.twimg.com/profile_images/1305128583153639425/Z1Hl8nCQ_normal.jpg" TargetMode="External"/><Relationship Id="rId632" Type="http://schemas.openxmlformats.org/officeDocument/2006/relationships/hyperlink" Target="http://twitter.com/cutadush/statuses/1353699483385614336" TargetMode="External"/><Relationship Id="rId639" Type="http://schemas.openxmlformats.org/officeDocument/2006/relationships/hyperlink" Target="http://pbs.twimg.com/profile_images/1248099387252736000/HIQ4YrC6_normal.jpg" TargetMode="External"/><Relationship Id="rId638" Type="http://schemas.openxmlformats.org/officeDocument/2006/relationships/hyperlink" Target="http://twitter.com/kaitouyuuyu/statuses/1353699481724698629" TargetMode="External"/><Relationship Id="rId637" Type="http://schemas.openxmlformats.org/officeDocument/2006/relationships/hyperlink" Target="http://pbs.twimg.com/profile_images/1271462320867172354/WL_YJGbS_normal.jpg" TargetMode="External"/><Relationship Id="rId636" Type="http://schemas.openxmlformats.org/officeDocument/2006/relationships/hyperlink" Target="http://twitter.com/satocyan2/statuses/1353699481879941121" TargetMode="External"/><Relationship Id="rId2790" Type="http://schemas.openxmlformats.org/officeDocument/2006/relationships/hyperlink" Target="http://twitter.com/saaaxyz/statuses/1353699062428487680" TargetMode="External"/><Relationship Id="rId1460" Type="http://schemas.openxmlformats.org/officeDocument/2006/relationships/hyperlink" Target="http://pbs.twimg.com/profile_images/954724007214895104/MxEDRFCr_normal.jpg" TargetMode="External"/><Relationship Id="rId2791" Type="http://schemas.openxmlformats.org/officeDocument/2006/relationships/hyperlink" Target="http://pbs.twimg.com/profile_images/1296818967139373056/vFOC9iYp_normal.jpg" TargetMode="External"/><Relationship Id="rId1461" Type="http://schemas.openxmlformats.org/officeDocument/2006/relationships/hyperlink" Target="http://twitter.com/kyohotan/statuses/1353699312874602497" TargetMode="External"/><Relationship Id="rId2792" Type="http://schemas.openxmlformats.org/officeDocument/2006/relationships/hyperlink" Target="http://twitter.com/ayaKATAMIRA/statuses/1353699062076198912" TargetMode="External"/><Relationship Id="rId631" Type="http://schemas.openxmlformats.org/officeDocument/2006/relationships/hyperlink" Target="http://pbs.twimg.com/profile_images/889690869225345024/smMoQW_Z_normal.jpg" TargetMode="External"/><Relationship Id="rId1462" Type="http://schemas.openxmlformats.org/officeDocument/2006/relationships/hyperlink" Target="http://pbs.twimg.com/profile_images/1042715717626355712/AZHMBi65_normal.jpg" TargetMode="External"/><Relationship Id="rId2793" Type="http://schemas.openxmlformats.org/officeDocument/2006/relationships/hyperlink" Target="http://pbs.twimg.com/profile_images/1211816257420267520/yBIqN4Ki_normal.jpg" TargetMode="External"/><Relationship Id="rId5820" Type="http://schemas.openxmlformats.org/officeDocument/2006/relationships/hyperlink" Target="http://twitter.com/yangchan6323/statuses/1353698427872272385" TargetMode="External"/><Relationship Id="rId630" Type="http://schemas.openxmlformats.org/officeDocument/2006/relationships/hyperlink" Target="http://twitter.com/7171_friend/statuses/1353699483498946560" TargetMode="External"/><Relationship Id="rId1463" Type="http://schemas.openxmlformats.org/officeDocument/2006/relationships/hyperlink" Target="http://twitter.com/yokubarich/statuses/1353699312425816064" TargetMode="External"/><Relationship Id="rId2794" Type="http://schemas.openxmlformats.org/officeDocument/2006/relationships/hyperlink" Target="http://twitter.com/desk1232/statuses/1353699062072004608" TargetMode="External"/><Relationship Id="rId5821" Type="http://schemas.openxmlformats.org/officeDocument/2006/relationships/hyperlink" Target="http://pbs.twimg.com/profile_images/1269279709860253696/BtDpQBkI_normal.jpg" TargetMode="External"/><Relationship Id="rId1464" Type="http://schemas.openxmlformats.org/officeDocument/2006/relationships/hyperlink" Target="http://pbs.twimg.com/profile_images/582858515481432064/BE2vNvd0_normal.jpg" TargetMode="External"/><Relationship Id="rId2795" Type="http://schemas.openxmlformats.org/officeDocument/2006/relationships/hyperlink" Target="http://pbs.twimg.com/profile_images/1330872369192202242/Fx-nKfZP_normal.jpg" TargetMode="External"/><Relationship Id="rId1465" Type="http://schemas.openxmlformats.org/officeDocument/2006/relationships/hyperlink" Target="http://twitter.com/ikup016/statuses/1353699311230439424" TargetMode="External"/><Relationship Id="rId2796" Type="http://schemas.openxmlformats.org/officeDocument/2006/relationships/hyperlink" Target="http://twitter.com/ykcoco3/statuses/1353699060419497984" TargetMode="External"/><Relationship Id="rId1411" Type="http://schemas.openxmlformats.org/officeDocument/2006/relationships/hyperlink" Target="http://twitter.com/TheSourceSmJazz/statuses/1353699324035796992" TargetMode="External"/><Relationship Id="rId2742" Type="http://schemas.openxmlformats.org/officeDocument/2006/relationships/hyperlink" Target="http://twitter.com/WorldNitti/statuses/1353699072100737025" TargetMode="External"/><Relationship Id="rId1412" Type="http://schemas.openxmlformats.org/officeDocument/2006/relationships/hyperlink" Target="http://pbs.twimg.com/profile_images/1075435455649173505/S7d288nW_normal.jpg" TargetMode="External"/><Relationship Id="rId2743" Type="http://schemas.openxmlformats.org/officeDocument/2006/relationships/hyperlink" Target="http://pbs.twimg.com/profile_images/1352978804549984256/CMCSIh-3_normal.jpg" TargetMode="External"/><Relationship Id="rId1413" Type="http://schemas.openxmlformats.org/officeDocument/2006/relationships/hyperlink" Target="http://twitter.com/funafunapear/statuses/1353699323930832899" TargetMode="External"/><Relationship Id="rId2744" Type="http://schemas.openxmlformats.org/officeDocument/2006/relationships/hyperlink" Target="http://twitter.com/dancynight/statuses/1353699071366598658" TargetMode="External"/><Relationship Id="rId1414" Type="http://schemas.openxmlformats.org/officeDocument/2006/relationships/hyperlink" Target="http://pbs.twimg.com/profile_images/1160987554591567883/9FgUQVp5_normal.jpg" TargetMode="External"/><Relationship Id="rId2745" Type="http://schemas.openxmlformats.org/officeDocument/2006/relationships/hyperlink" Target="http://pbs.twimg.com/profile_images/1353540992146821121/DJIKZE7y_normal.jpg" TargetMode="External"/><Relationship Id="rId1415" Type="http://schemas.openxmlformats.org/officeDocument/2006/relationships/hyperlink" Target="http://twitter.com/TaraBeth82/statuses/1353699323599581186" TargetMode="External"/><Relationship Id="rId2746" Type="http://schemas.openxmlformats.org/officeDocument/2006/relationships/hyperlink" Target="http://twitter.com/Sue_2392/statuses/1353699070829858816" TargetMode="External"/><Relationship Id="rId1416" Type="http://schemas.openxmlformats.org/officeDocument/2006/relationships/hyperlink" Target="http://pbs.twimg.com/profile_images/1328988901583646720/SRbh6d-C_normal.jpg" TargetMode="External"/><Relationship Id="rId2747" Type="http://schemas.openxmlformats.org/officeDocument/2006/relationships/hyperlink" Target="http://pbs.twimg.com/profile_images/1353054978060013568/IEsrYaB-_normal.jpg" TargetMode="External"/><Relationship Id="rId1417" Type="http://schemas.openxmlformats.org/officeDocument/2006/relationships/hyperlink" Target="http://twitter.com/paisuru_/statuses/1353699323574431744" TargetMode="External"/><Relationship Id="rId2748" Type="http://schemas.openxmlformats.org/officeDocument/2006/relationships/hyperlink" Target="http://twitter.com/flowerrbooks/statuses/1353699070695641091" TargetMode="External"/><Relationship Id="rId1418" Type="http://schemas.openxmlformats.org/officeDocument/2006/relationships/hyperlink" Target="http://pbs.twimg.com/profile_images/1286305037233188865/ab-AW7NO_normal.jpg" TargetMode="External"/><Relationship Id="rId2749" Type="http://schemas.openxmlformats.org/officeDocument/2006/relationships/hyperlink" Target="http://pbs.twimg.com/profile_images/1333398644867829761/ZoRZjsrd_normal.jpg" TargetMode="External"/><Relationship Id="rId1419" Type="http://schemas.openxmlformats.org/officeDocument/2006/relationships/hyperlink" Target="http://twitter.com/8mizukichan/statuses/1353699322114711558" TargetMode="External"/><Relationship Id="rId2740" Type="http://schemas.openxmlformats.org/officeDocument/2006/relationships/hyperlink" Target="http://twitter.com/sonotokidokiii/statuses/1353699072469655560" TargetMode="External"/><Relationship Id="rId1410" Type="http://schemas.openxmlformats.org/officeDocument/2006/relationships/hyperlink" Target="http://pbs.twimg.com/profile_images/1353130561011814400/cxUMTgwP_normal.jpg" TargetMode="External"/><Relationship Id="rId2741" Type="http://schemas.openxmlformats.org/officeDocument/2006/relationships/hyperlink" Target="http://pbs.twimg.com/profile_images/1150519006828404736/tXsMvgbB_normal.jpg" TargetMode="External"/><Relationship Id="rId1400" Type="http://schemas.openxmlformats.org/officeDocument/2006/relationships/hyperlink" Target="http://pbs.twimg.com/profile_images/1335202634290982916/WmhH1hNq_normal.jpg" TargetMode="External"/><Relationship Id="rId2731" Type="http://schemas.openxmlformats.org/officeDocument/2006/relationships/hyperlink" Target="http://pbs.twimg.com/profile_images/1323493044025397248/aZMgwNtD_normal.jpg" TargetMode="External"/><Relationship Id="rId1401" Type="http://schemas.openxmlformats.org/officeDocument/2006/relationships/hyperlink" Target="http://twitter.com/KenshoYukichi/statuses/1353699326699008001" TargetMode="External"/><Relationship Id="rId2732" Type="http://schemas.openxmlformats.org/officeDocument/2006/relationships/hyperlink" Target="http://twitter.com/a0n4n2a3/statuses/1353699074281676802" TargetMode="External"/><Relationship Id="rId1402" Type="http://schemas.openxmlformats.org/officeDocument/2006/relationships/hyperlink" Target="http://pbs.twimg.com/profile_images/1152581911841144837/F-TupksM_normal.jpg" TargetMode="External"/><Relationship Id="rId2733" Type="http://schemas.openxmlformats.org/officeDocument/2006/relationships/hyperlink" Target="http://pbs.twimg.com/profile_images/1134698783340580871/wkR4bE8j_normal.jpg" TargetMode="External"/><Relationship Id="rId1403" Type="http://schemas.openxmlformats.org/officeDocument/2006/relationships/hyperlink" Target="http://twitter.com/11nenne/statuses/1353699326577401856" TargetMode="External"/><Relationship Id="rId2734" Type="http://schemas.openxmlformats.org/officeDocument/2006/relationships/hyperlink" Target="http://twitter.com/tyhy74721944/statuses/1353699073149157376" TargetMode="External"/><Relationship Id="rId1404" Type="http://schemas.openxmlformats.org/officeDocument/2006/relationships/hyperlink" Target="http://pbs.twimg.com/profile_images/1347066510288834561/miVbO5Eu_normal.jpg" TargetMode="External"/><Relationship Id="rId2735" Type="http://schemas.openxmlformats.org/officeDocument/2006/relationships/hyperlink" Target="http://pbs.twimg.com/profile_images/1346560719463051267/yr7i2mSQ_normal.jpg" TargetMode="External"/><Relationship Id="rId1405" Type="http://schemas.openxmlformats.org/officeDocument/2006/relationships/hyperlink" Target="http://twitter.com/RoseTarpein/statuses/1353699326250377224" TargetMode="External"/><Relationship Id="rId2736" Type="http://schemas.openxmlformats.org/officeDocument/2006/relationships/hyperlink" Target="http://twitter.com/TheRomanceBloke/statuses/1353699073019105282" TargetMode="External"/><Relationship Id="rId1406" Type="http://schemas.openxmlformats.org/officeDocument/2006/relationships/hyperlink" Target="http://pbs.twimg.com/profile_images/1349608582925283328/ApVuBJZp_normal.jpg" TargetMode="External"/><Relationship Id="rId2737" Type="http://schemas.openxmlformats.org/officeDocument/2006/relationships/hyperlink" Target="http://pbs.twimg.com/profile_images/1835526506/tanizoh003_normal.jpg" TargetMode="External"/><Relationship Id="rId1407" Type="http://schemas.openxmlformats.org/officeDocument/2006/relationships/hyperlink" Target="http://twitter.com/sayanoiroro/statuses/1353699324723490816" TargetMode="External"/><Relationship Id="rId2738" Type="http://schemas.openxmlformats.org/officeDocument/2006/relationships/hyperlink" Target="http://twitter.com/tanizoh/statuses/1353699072578785280" TargetMode="External"/><Relationship Id="rId1408" Type="http://schemas.openxmlformats.org/officeDocument/2006/relationships/hyperlink" Target="http://pbs.twimg.com/profile_images/830373470315900928/ARM_9gNd_normal.jpg" TargetMode="External"/><Relationship Id="rId2739" Type="http://schemas.openxmlformats.org/officeDocument/2006/relationships/hyperlink" Target="http://pbs.twimg.com/profile_images/1319140396883009537/vBx0Pc_n_normal.jpg" TargetMode="External"/><Relationship Id="rId1409" Type="http://schemas.openxmlformats.org/officeDocument/2006/relationships/hyperlink" Target="http://twitter.com/elliegray58/statuses/1353699324325146624" TargetMode="External"/><Relationship Id="rId2730" Type="http://schemas.openxmlformats.org/officeDocument/2006/relationships/hyperlink" Target="http://twitter.com/cherrymischivus/statuses/1353699074470510598" TargetMode="External"/><Relationship Id="rId1433" Type="http://schemas.openxmlformats.org/officeDocument/2006/relationships/hyperlink" Target="http://twitter.com/meiiiitotocha/statuses/1353699318151008261" TargetMode="External"/><Relationship Id="rId2764" Type="http://schemas.openxmlformats.org/officeDocument/2006/relationships/hyperlink" Target="http://twitter.com/GenericRedSquar/statuses/1353699067977752577" TargetMode="External"/><Relationship Id="rId1434" Type="http://schemas.openxmlformats.org/officeDocument/2006/relationships/hyperlink" Target="http://pbs.twimg.com/profile_images/1253237072283889666/nZCNGAdc_normal.jpg" TargetMode="External"/><Relationship Id="rId2765" Type="http://schemas.openxmlformats.org/officeDocument/2006/relationships/hyperlink" Target="http://pbs.twimg.com/profile_images/965454933762883584/cHflfa8V_normal.jpg" TargetMode="External"/><Relationship Id="rId1435" Type="http://schemas.openxmlformats.org/officeDocument/2006/relationships/hyperlink" Target="http://twitter.com/Maru94055748/statuses/1353699317849026562" TargetMode="External"/><Relationship Id="rId2766" Type="http://schemas.openxmlformats.org/officeDocument/2006/relationships/hyperlink" Target="http://twitter.com/20120411a/statuses/1353699067767885826" TargetMode="External"/><Relationship Id="rId1436" Type="http://schemas.openxmlformats.org/officeDocument/2006/relationships/hyperlink" Target="http://pbs.twimg.com/profile_images/1180232936836124673/yxy5T3SR_normal.jpg" TargetMode="External"/><Relationship Id="rId2767" Type="http://schemas.openxmlformats.org/officeDocument/2006/relationships/hyperlink" Target="http://abs.twimg.com/sticky/default_profile_images/default_profile_normal.png" TargetMode="External"/><Relationship Id="rId1437" Type="http://schemas.openxmlformats.org/officeDocument/2006/relationships/hyperlink" Target="http://twitter.com/yama2ta2/statuses/1353699317756817409" TargetMode="External"/><Relationship Id="rId2768" Type="http://schemas.openxmlformats.org/officeDocument/2006/relationships/hyperlink" Target="http://twitter.com/A8SCSOw3EFcS4jS/statuses/1353699067365265408" TargetMode="External"/><Relationship Id="rId1438" Type="http://schemas.openxmlformats.org/officeDocument/2006/relationships/hyperlink" Target="http://pbs.twimg.com/profile_images/1350132964747735041/2lPyof_i_normal.png" TargetMode="External"/><Relationship Id="rId2769" Type="http://schemas.openxmlformats.org/officeDocument/2006/relationships/hyperlink" Target="http://pbs.twimg.com/profile_images/922053992154243072/UYAJGJbE_normal.jpg" TargetMode="External"/><Relationship Id="rId1439" Type="http://schemas.openxmlformats.org/officeDocument/2006/relationships/hyperlink" Target="http://twitter.com/jasmine_AAA/statuses/1353699316611727361" TargetMode="External"/><Relationship Id="rId609" Type="http://schemas.openxmlformats.org/officeDocument/2006/relationships/hyperlink" Target="http://pbs.twimg.com/profile_images/1201845566671507457/F2BYVUgu_normal.jpg" TargetMode="External"/><Relationship Id="rId608" Type="http://schemas.openxmlformats.org/officeDocument/2006/relationships/hyperlink" Target="http://twitter.com/GMeiste46451726/statuses/1353699491124178945" TargetMode="External"/><Relationship Id="rId607" Type="http://schemas.openxmlformats.org/officeDocument/2006/relationships/hyperlink" Target="http://pbs.twimg.com/profile_images/1299847878731427840/rj_oGGaa_normal.jpg" TargetMode="External"/><Relationship Id="rId602" Type="http://schemas.openxmlformats.org/officeDocument/2006/relationships/hyperlink" Target="http://twitter.com/montaa11/statuses/1353699492273512450" TargetMode="External"/><Relationship Id="rId601" Type="http://schemas.openxmlformats.org/officeDocument/2006/relationships/hyperlink" Target="http://pbs.twimg.com/profile_images/1352917673030676480/Z-N28HJE_normal.jpg" TargetMode="External"/><Relationship Id="rId600" Type="http://schemas.openxmlformats.org/officeDocument/2006/relationships/hyperlink" Target="http://twitter.com/G3mJr/statuses/1353699492504215554" TargetMode="External"/><Relationship Id="rId606" Type="http://schemas.openxmlformats.org/officeDocument/2006/relationships/hyperlink" Target="http://twitter.com/yukinko_33/statuses/1353699491228966913" TargetMode="External"/><Relationship Id="rId605" Type="http://schemas.openxmlformats.org/officeDocument/2006/relationships/hyperlink" Target="http://pbs.twimg.com/profile_images/1345969501645377536/Eju3z0oe_normal.jpg" TargetMode="External"/><Relationship Id="rId604" Type="http://schemas.openxmlformats.org/officeDocument/2006/relationships/hyperlink" Target="http://twitter.com/sugar_kappy/statuses/1353699491761713152" TargetMode="External"/><Relationship Id="rId603" Type="http://schemas.openxmlformats.org/officeDocument/2006/relationships/hyperlink" Target="http://pbs.twimg.com/profile_images/1347249988124897280/hrLkk5aX_normal.jpg" TargetMode="External"/><Relationship Id="rId2760" Type="http://schemas.openxmlformats.org/officeDocument/2006/relationships/hyperlink" Target="http://twitter.com/aizennzenn/statuses/1353699068933890048" TargetMode="External"/><Relationship Id="rId1430" Type="http://schemas.openxmlformats.org/officeDocument/2006/relationships/hyperlink" Target="http://abs.twimg.com/sticky/default_profile_images/default_profile_normal.png" TargetMode="External"/><Relationship Id="rId2761" Type="http://schemas.openxmlformats.org/officeDocument/2006/relationships/hyperlink" Target="http://pbs.twimg.com/profile_images/1268469765468647424/hjLBlk8y_normal.jpg" TargetMode="External"/><Relationship Id="rId1431" Type="http://schemas.openxmlformats.org/officeDocument/2006/relationships/hyperlink" Target="http://twitter.com/ttj111/statuses/1353699318629195778" TargetMode="External"/><Relationship Id="rId2762" Type="http://schemas.openxmlformats.org/officeDocument/2006/relationships/hyperlink" Target="http://twitter.com/ootakosea/statuses/1353699067985940483" TargetMode="External"/><Relationship Id="rId1432" Type="http://schemas.openxmlformats.org/officeDocument/2006/relationships/hyperlink" Target="http://pbs.twimg.com/profile_images/1353687189419216896/ofvc12S-_normal.jpg" TargetMode="External"/><Relationship Id="rId2763" Type="http://schemas.openxmlformats.org/officeDocument/2006/relationships/hyperlink" Target="http://pbs.twimg.com/profile_images/1321922852677804032/AH7pOYqe_normal.jpg" TargetMode="External"/><Relationship Id="rId1422" Type="http://schemas.openxmlformats.org/officeDocument/2006/relationships/hyperlink" Target="http://pbs.twimg.com/profile_images/1325482350667501569/A4hP29px_normal.png" TargetMode="External"/><Relationship Id="rId2753" Type="http://schemas.openxmlformats.org/officeDocument/2006/relationships/hyperlink" Target="http://pbs.twimg.com/profile_images/1214678923042148352/5SaDbX6I_normal.jpg" TargetMode="External"/><Relationship Id="rId1423" Type="http://schemas.openxmlformats.org/officeDocument/2006/relationships/hyperlink" Target="http://twitter.com/theteacherchro1/statuses/1353699320281894913" TargetMode="External"/><Relationship Id="rId2754" Type="http://schemas.openxmlformats.org/officeDocument/2006/relationships/hyperlink" Target="http://twitter.com/9qfbj/statuses/1353699070263529473" TargetMode="External"/><Relationship Id="rId1424" Type="http://schemas.openxmlformats.org/officeDocument/2006/relationships/hyperlink" Target="http://pbs.twimg.com/profile_images/1301061239338987520/8uhfGsHv_normal.jpg" TargetMode="External"/><Relationship Id="rId2755" Type="http://schemas.openxmlformats.org/officeDocument/2006/relationships/hyperlink" Target="http://pbs.twimg.com/profile_images/1351843847047794688/i-Qbs5ic_normal.jpg" TargetMode="External"/><Relationship Id="rId1425" Type="http://schemas.openxmlformats.org/officeDocument/2006/relationships/hyperlink" Target="http://twitter.com/mizutamania7716/statuses/1353699319933587460" TargetMode="External"/><Relationship Id="rId2756" Type="http://schemas.openxmlformats.org/officeDocument/2006/relationships/hyperlink" Target="http://twitter.com/pimpans_/statuses/1353699069999411200" TargetMode="External"/><Relationship Id="rId1426" Type="http://schemas.openxmlformats.org/officeDocument/2006/relationships/hyperlink" Target="http://pbs.twimg.com/profile_images/667699761449824258/eHMDJu6m_normal.png" TargetMode="External"/><Relationship Id="rId2757" Type="http://schemas.openxmlformats.org/officeDocument/2006/relationships/hyperlink" Target="http://pbs.twimg.com/profile_images/1215429537049137153/aauVFACD_normal.jpg" TargetMode="External"/><Relationship Id="rId1427" Type="http://schemas.openxmlformats.org/officeDocument/2006/relationships/hyperlink" Target="http://twitter.com/s_usagi/statuses/1353699319623294976" TargetMode="External"/><Relationship Id="rId2758" Type="http://schemas.openxmlformats.org/officeDocument/2006/relationships/hyperlink" Target="http://twitter.com/hyper_kinako/statuses/1353699069017739270" TargetMode="External"/><Relationship Id="rId1428" Type="http://schemas.openxmlformats.org/officeDocument/2006/relationships/hyperlink" Target="http://pbs.twimg.com/profile_images/1297976177043243008/4M9SWsx__normal.jpg" TargetMode="External"/><Relationship Id="rId2759" Type="http://schemas.openxmlformats.org/officeDocument/2006/relationships/hyperlink" Target="http://pbs.twimg.com/profile_images/1344272295011917826/lZH2Qwux_normal.jpg" TargetMode="External"/><Relationship Id="rId1429" Type="http://schemas.openxmlformats.org/officeDocument/2006/relationships/hyperlink" Target="http://twitter.com/TonTon23m/statuses/1353699318834753536" TargetMode="External"/><Relationship Id="rId2750" Type="http://schemas.openxmlformats.org/officeDocument/2006/relationships/hyperlink" Target="http://twitter.com/Yuya120924/statuses/1353699070364110848" TargetMode="External"/><Relationship Id="rId1420" Type="http://schemas.openxmlformats.org/officeDocument/2006/relationships/hyperlink" Target="http://pbs.twimg.com/profile_images/1310455193994063872/7QaWiNHZ_normal.jpg" TargetMode="External"/><Relationship Id="rId2751" Type="http://schemas.openxmlformats.org/officeDocument/2006/relationships/hyperlink" Target="http://pbs.twimg.com/profile_images/1196023537082884097/KNo4eDX-_normal.jpg" TargetMode="External"/><Relationship Id="rId1421" Type="http://schemas.openxmlformats.org/officeDocument/2006/relationships/hyperlink" Target="http://twitter.com/qGh2EgnkpIZzW78/statuses/1353699320831205378" TargetMode="External"/><Relationship Id="rId2752" Type="http://schemas.openxmlformats.org/officeDocument/2006/relationships/hyperlink" Target="http://twitter.com/YUUKI_r6/statuses/1353699070284492807" TargetMode="External"/><Relationship Id="rId3238" Type="http://schemas.openxmlformats.org/officeDocument/2006/relationships/hyperlink" Target="http://pbs.twimg.com/profile_images/2322213495/1wtubcg594b4dln75lq9_normal.jpeg" TargetMode="External"/><Relationship Id="rId4569" Type="http://schemas.openxmlformats.org/officeDocument/2006/relationships/hyperlink" Target="http://twitter.com/baumkuchen98/statuses/1353698699738681344" TargetMode="External"/><Relationship Id="rId3237" Type="http://schemas.openxmlformats.org/officeDocument/2006/relationships/hyperlink" Target="http://twitter.com/noaka_/statuses/1353698965078728704" TargetMode="External"/><Relationship Id="rId4568" Type="http://schemas.openxmlformats.org/officeDocument/2006/relationships/hyperlink" Target="http://pbs.twimg.com/profile_images/994062048156962822/RSaLZgFa_normal.jpg" TargetMode="External"/><Relationship Id="rId5899" Type="http://schemas.openxmlformats.org/officeDocument/2006/relationships/hyperlink" Target="http://pbs.twimg.com/profile_images/1342533883355533312/V-c1iakR_normal.jpg" TargetMode="External"/><Relationship Id="rId3239" Type="http://schemas.openxmlformats.org/officeDocument/2006/relationships/hyperlink" Target="http://twitter.com/hanachan70/statuses/1353698964868980737" TargetMode="External"/><Relationship Id="rId5890" Type="http://schemas.openxmlformats.org/officeDocument/2006/relationships/hyperlink" Target="http://twitter.com/ChollosDe10/statuses/1353698409530712068" TargetMode="External"/><Relationship Id="rId3230" Type="http://schemas.openxmlformats.org/officeDocument/2006/relationships/hyperlink" Target="http://pbs.twimg.com/profile_images/1016965125247459328/fXT5n-Zj_normal.jpg" TargetMode="External"/><Relationship Id="rId4561" Type="http://schemas.openxmlformats.org/officeDocument/2006/relationships/hyperlink" Target="http://twitter.com/himimaa388/statuses/1353698700627828741" TargetMode="External"/><Relationship Id="rId5893" Type="http://schemas.openxmlformats.org/officeDocument/2006/relationships/hyperlink" Target="http://pbs.twimg.com/profile_images/1341335106888220675/8W7m_qRm_normal.jpg" TargetMode="External"/><Relationship Id="rId4560" Type="http://schemas.openxmlformats.org/officeDocument/2006/relationships/hyperlink" Target="http://pbs.twimg.com/profile_images/1109804616504365059/PjG7jLxz_normal.jpg" TargetMode="External"/><Relationship Id="rId5894" Type="http://schemas.openxmlformats.org/officeDocument/2006/relationships/hyperlink" Target="http://twitter.com/sinen1210/statuses/1353698407458557952" TargetMode="External"/><Relationship Id="rId3232" Type="http://schemas.openxmlformats.org/officeDocument/2006/relationships/hyperlink" Target="http://pbs.twimg.com/profile_images/1258745563442364416/RCNy9atO_normal.jpg" TargetMode="External"/><Relationship Id="rId4563" Type="http://schemas.openxmlformats.org/officeDocument/2006/relationships/hyperlink" Target="http://twitter.com/chdicken/statuses/1353698700611170304" TargetMode="External"/><Relationship Id="rId5891" Type="http://schemas.openxmlformats.org/officeDocument/2006/relationships/hyperlink" Target="http://pbs.twimg.com/profile_images/1315938330844954624/Z0qPUuYW_normal.jpg" TargetMode="External"/><Relationship Id="rId3231" Type="http://schemas.openxmlformats.org/officeDocument/2006/relationships/hyperlink" Target="http://twitter.com/miffy23555/statuses/1353698966722895873" TargetMode="External"/><Relationship Id="rId4562" Type="http://schemas.openxmlformats.org/officeDocument/2006/relationships/hyperlink" Target="http://pbs.twimg.com/profile_images/1340240806083497984/y9cJvRJO_normal.jpg" TargetMode="External"/><Relationship Id="rId5892" Type="http://schemas.openxmlformats.org/officeDocument/2006/relationships/hyperlink" Target="http://twitter.com/m1kaann/statuses/1353698407659958273" TargetMode="External"/><Relationship Id="rId3234" Type="http://schemas.openxmlformats.org/officeDocument/2006/relationships/hyperlink" Target="http://pbs.twimg.com/profile_images/954438365893439488/gKLycmcL_normal.jpg" TargetMode="External"/><Relationship Id="rId4565" Type="http://schemas.openxmlformats.org/officeDocument/2006/relationships/hyperlink" Target="http://twitter.com/HsiangLu1/statuses/1353698700078403590" TargetMode="External"/><Relationship Id="rId5897" Type="http://schemas.openxmlformats.org/officeDocument/2006/relationships/hyperlink" Target="http://pbs.twimg.com/profile_images/1117723823951032321/FFTUIvWw_normal.png" TargetMode="External"/><Relationship Id="rId3233" Type="http://schemas.openxmlformats.org/officeDocument/2006/relationships/hyperlink" Target="http://twitter.com/Ruri408/statuses/1353698966018215936" TargetMode="External"/><Relationship Id="rId4564" Type="http://schemas.openxmlformats.org/officeDocument/2006/relationships/hyperlink" Target="http://pbs.twimg.com/profile_images/1044138210153005057/9JBwSaCY_normal.jpg" TargetMode="External"/><Relationship Id="rId5898" Type="http://schemas.openxmlformats.org/officeDocument/2006/relationships/hyperlink" Target="http://twitter.com/jenniewriter/statuses/1353698406838001664" TargetMode="External"/><Relationship Id="rId3236" Type="http://schemas.openxmlformats.org/officeDocument/2006/relationships/hyperlink" Target="http://pbs.twimg.com/profile_images/411827859775180800/g062v_iw_normal.jpeg" TargetMode="External"/><Relationship Id="rId4567" Type="http://schemas.openxmlformats.org/officeDocument/2006/relationships/hyperlink" Target="http://twitter.com/penny_178/statuses/1353698699847766017" TargetMode="External"/><Relationship Id="rId5895" Type="http://schemas.openxmlformats.org/officeDocument/2006/relationships/hyperlink" Target="http://pbs.twimg.com/profile_images/1351457944819429378/7lJtqzgd_normal.jpg" TargetMode="External"/><Relationship Id="rId3235" Type="http://schemas.openxmlformats.org/officeDocument/2006/relationships/hyperlink" Target="http://twitter.com/HelloMaharashtr/statuses/1353698965569425408" TargetMode="External"/><Relationship Id="rId4566" Type="http://schemas.openxmlformats.org/officeDocument/2006/relationships/hyperlink" Target="http://pbs.twimg.com/profile_images/1044224307889500161/x_m0mciv_normal.jpg" TargetMode="External"/><Relationship Id="rId5896" Type="http://schemas.openxmlformats.org/officeDocument/2006/relationships/hyperlink" Target="http://twitter.com/jamezayn/statuses/1353698407370674176" TargetMode="External"/><Relationship Id="rId3227" Type="http://schemas.openxmlformats.org/officeDocument/2006/relationships/hyperlink" Target="http://twitter.com/cokuru88/statuses/1353698967079407620" TargetMode="External"/><Relationship Id="rId4558" Type="http://schemas.openxmlformats.org/officeDocument/2006/relationships/hyperlink" Target="http://pbs.twimg.com/profile_images/1275590263155507200/aXB5faJT_normal.jpg" TargetMode="External"/><Relationship Id="rId3226" Type="http://schemas.openxmlformats.org/officeDocument/2006/relationships/hyperlink" Target="http://pbs.twimg.com/profile_images/1321842312687677446/Hbz2fZ35_normal.jpg" TargetMode="External"/><Relationship Id="rId4557" Type="http://schemas.openxmlformats.org/officeDocument/2006/relationships/hyperlink" Target="http://twitter.com/devin_salesman/statuses/1353698701919793155" TargetMode="External"/><Relationship Id="rId3229" Type="http://schemas.openxmlformats.org/officeDocument/2006/relationships/hyperlink" Target="http://twitter.com/tomorrow_0412/statuses/1353698966794166274" TargetMode="External"/><Relationship Id="rId5888" Type="http://schemas.openxmlformats.org/officeDocument/2006/relationships/hyperlink" Target="http://twitter.com/hpp0p/statuses/1353698409790623744" TargetMode="External"/><Relationship Id="rId3228" Type="http://schemas.openxmlformats.org/officeDocument/2006/relationships/hyperlink" Target="http://pbs.twimg.com/profile_images/1300000444974997507/L5MLorVV_normal.jpg" TargetMode="External"/><Relationship Id="rId4559" Type="http://schemas.openxmlformats.org/officeDocument/2006/relationships/hyperlink" Target="http://twitter.com/ayaka_ryoshun/statuses/1353698700955029504" TargetMode="External"/><Relationship Id="rId5889" Type="http://schemas.openxmlformats.org/officeDocument/2006/relationships/hyperlink" Target="http://pbs.twimg.com/profile_images/1275475492104273920/UxhvWRpW_normal.jpg" TargetMode="External"/><Relationship Id="rId699" Type="http://schemas.openxmlformats.org/officeDocument/2006/relationships/hyperlink" Target="http://pbs.twimg.com/profile_images/1189564752143507456/nSBjbJ9S_normal.jpg" TargetMode="External"/><Relationship Id="rId698" Type="http://schemas.openxmlformats.org/officeDocument/2006/relationships/hyperlink" Target="http://twitter.com/consaba/statuses/1353699468009324549" TargetMode="External"/><Relationship Id="rId693" Type="http://schemas.openxmlformats.org/officeDocument/2006/relationships/hyperlink" Target="http://pbs.twimg.com/profile_images/1328174275010854913/--_zm8bJ_normal.jpg" TargetMode="External"/><Relationship Id="rId4550" Type="http://schemas.openxmlformats.org/officeDocument/2006/relationships/hyperlink" Target="http://pbs.twimg.com/profile_images/1297903741840982016/QbhrwwiA_normal.png" TargetMode="External"/><Relationship Id="rId5882" Type="http://schemas.openxmlformats.org/officeDocument/2006/relationships/hyperlink" Target="http://twitter.com/malw1p0l8saKeuO/statuses/1353698410998624256" TargetMode="External"/><Relationship Id="rId692" Type="http://schemas.openxmlformats.org/officeDocument/2006/relationships/hyperlink" Target="http://twitter.com/newsuka/statuses/1353699470093938688" TargetMode="External"/><Relationship Id="rId5883" Type="http://schemas.openxmlformats.org/officeDocument/2006/relationships/hyperlink" Target="http://pbs.twimg.com/profile_images/1163684334059937792/tdXH5rf-_normal.jpg" TargetMode="External"/><Relationship Id="rId691" Type="http://schemas.openxmlformats.org/officeDocument/2006/relationships/hyperlink" Target="http://pbs.twimg.com/profile_images/1570799884/newsuka2_normal.jpg" TargetMode="External"/><Relationship Id="rId3221" Type="http://schemas.openxmlformats.org/officeDocument/2006/relationships/hyperlink" Target="http://twitter.com/miyuu_2016/statuses/1353698968782270464" TargetMode="External"/><Relationship Id="rId4552" Type="http://schemas.openxmlformats.org/officeDocument/2006/relationships/hyperlink" Target="http://pbs.twimg.com/profile_images/1256393236513320960/_bEWt08r_normal.jpg" TargetMode="External"/><Relationship Id="rId5880" Type="http://schemas.openxmlformats.org/officeDocument/2006/relationships/hyperlink" Target="http://twitter.com/kenttto/statuses/1353698411258683392" TargetMode="External"/><Relationship Id="rId690" Type="http://schemas.openxmlformats.org/officeDocument/2006/relationships/hyperlink" Target="http://twitter.com/KqJwpcA0idgu7o7/statuses/1353699470173605888" TargetMode="External"/><Relationship Id="rId3220" Type="http://schemas.openxmlformats.org/officeDocument/2006/relationships/hyperlink" Target="http://pbs.twimg.com/profile_images/709439232356429824/4R6labcT_normal.jpg" TargetMode="External"/><Relationship Id="rId4551" Type="http://schemas.openxmlformats.org/officeDocument/2006/relationships/hyperlink" Target="http://twitter.com/kiike_panda/statuses/1353698703282851840" TargetMode="External"/><Relationship Id="rId5881" Type="http://schemas.openxmlformats.org/officeDocument/2006/relationships/hyperlink" Target="http://pbs.twimg.com/profile_images/1352653030194204674/iLQKV0fY_normal.jpg" TargetMode="External"/><Relationship Id="rId697" Type="http://schemas.openxmlformats.org/officeDocument/2006/relationships/hyperlink" Target="http://pbs.twimg.com/profile_images/1174245296/prof_normal.JPG" TargetMode="External"/><Relationship Id="rId3223" Type="http://schemas.openxmlformats.org/officeDocument/2006/relationships/hyperlink" Target="http://twitter.com/yuki_7xHappy/statuses/1353698968404811776" TargetMode="External"/><Relationship Id="rId4554" Type="http://schemas.openxmlformats.org/officeDocument/2006/relationships/hyperlink" Target="http://pbs.twimg.com/profile_images/1345632658869477376/046kzWU1_normal.jpg" TargetMode="External"/><Relationship Id="rId5886" Type="http://schemas.openxmlformats.org/officeDocument/2006/relationships/hyperlink" Target="http://twitter.com/iwgfm/statuses/1353698409950060546" TargetMode="External"/><Relationship Id="rId696" Type="http://schemas.openxmlformats.org/officeDocument/2006/relationships/hyperlink" Target="http://twitter.com/MohamadIchlas/statuses/1353699468344872961" TargetMode="External"/><Relationship Id="rId3222" Type="http://schemas.openxmlformats.org/officeDocument/2006/relationships/hyperlink" Target="http://pbs.twimg.com/profile_images/1350691520286846977/z6cIrl5D_normal.jpg" TargetMode="External"/><Relationship Id="rId4553" Type="http://schemas.openxmlformats.org/officeDocument/2006/relationships/hyperlink" Target="http://twitter.com/VDySZbkpc0eLLRy/statuses/1353698702712442882" TargetMode="External"/><Relationship Id="rId5887" Type="http://schemas.openxmlformats.org/officeDocument/2006/relationships/hyperlink" Target="http://abs.twimg.com/sticky/default_profile_images/default_profile_normal.png" TargetMode="External"/><Relationship Id="rId695" Type="http://schemas.openxmlformats.org/officeDocument/2006/relationships/hyperlink" Target="http://abs.twimg.com/sticky/default_profile_images/default_profile_normal.png" TargetMode="External"/><Relationship Id="rId3225" Type="http://schemas.openxmlformats.org/officeDocument/2006/relationships/hyperlink" Target="http://twitter.com/kandise12/statuses/1353698967616434176" TargetMode="External"/><Relationship Id="rId4556" Type="http://schemas.openxmlformats.org/officeDocument/2006/relationships/hyperlink" Target="http://pbs.twimg.com/profile_images/793461184963936257/U7sVL8wG_normal.jpg" TargetMode="External"/><Relationship Id="rId5884" Type="http://schemas.openxmlformats.org/officeDocument/2006/relationships/hyperlink" Target="http://twitter.com/Key_Hukatuki/statuses/1353698410503704576" TargetMode="External"/><Relationship Id="rId694" Type="http://schemas.openxmlformats.org/officeDocument/2006/relationships/hyperlink" Target="http://twitter.com/yukinnko333/statuses/1353699469779365889" TargetMode="External"/><Relationship Id="rId3224" Type="http://schemas.openxmlformats.org/officeDocument/2006/relationships/hyperlink" Target="http://pbs.twimg.com/profile_images/1303469798941130752/xIBX9Jmg_normal.jpg" TargetMode="External"/><Relationship Id="rId4555" Type="http://schemas.openxmlformats.org/officeDocument/2006/relationships/hyperlink" Target="http://twitter.com/nakayu1119/statuses/1353698702175559680" TargetMode="External"/><Relationship Id="rId5885" Type="http://schemas.openxmlformats.org/officeDocument/2006/relationships/hyperlink" Target="http://pbs.twimg.com/profile_images/1320629717624524800/m9UjqMZU_normal.jpg" TargetMode="External"/><Relationship Id="rId3259" Type="http://schemas.openxmlformats.org/officeDocument/2006/relationships/hyperlink" Target="http://twitter.com/warabi_moooochi/statuses/1353698961060634629" TargetMode="External"/><Relationship Id="rId3250" Type="http://schemas.openxmlformats.org/officeDocument/2006/relationships/hyperlink" Target="http://pbs.twimg.com/profile_images/1347573393759952897/VDcVB5y9_normal.jpg" TargetMode="External"/><Relationship Id="rId4581" Type="http://schemas.openxmlformats.org/officeDocument/2006/relationships/hyperlink" Target="http://twitter.com/Rostand63/statuses/1353698698052722688" TargetMode="External"/><Relationship Id="rId4580" Type="http://schemas.openxmlformats.org/officeDocument/2006/relationships/hyperlink" Target="http://pbs.twimg.com/profile_images/1021668003786711040/_dqwXy6X_normal.jpg" TargetMode="External"/><Relationship Id="rId3252" Type="http://schemas.openxmlformats.org/officeDocument/2006/relationships/hyperlink" Target="http://pbs.twimg.com/profile_images/1274000257232384001/FWyn3o5U_normal.jpg" TargetMode="External"/><Relationship Id="rId4583" Type="http://schemas.openxmlformats.org/officeDocument/2006/relationships/hyperlink" Target="http://twitter.com/pl41354040/statuses/1353698697834598400" TargetMode="External"/><Relationship Id="rId3251" Type="http://schemas.openxmlformats.org/officeDocument/2006/relationships/hyperlink" Target="http://twitter.com/sizakura_youko/statuses/1353698962608295943" TargetMode="External"/><Relationship Id="rId4582" Type="http://schemas.openxmlformats.org/officeDocument/2006/relationships/hyperlink" Target="http://pbs.twimg.com/profile_images/920034301516832769/XREzkyuG_normal.jpg" TargetMode="External"/><Relationship Id="rId3254" Type="http://schemas.openxmlformats.org/officeDocument/2006/relationships/hyperlink" Target="http://pbs.twimg.com/profile_images/1098095569971617792/cmFfUt1Q_normal.png" TargetMode="External"/><Relationship Id="rId4585" Type="http://schemas.openxmlformats.org/officeDocument/2006/relationships/hyperlink" Target="http://twitter.com/MeIIoHigh/statuses/1353698697582940160" TargetMode="External"/><Relationship Id="rId3253" Type="http://schemas.openxmlformats.org/officeDocument/2006/relationships/hyperlink" Target="http://twitter.com/wvuhscgso/statuses/1353698962541338625" TargetMode="External"/><Relationship Id="rId4584" Type="http://schemas.openxmlformats.org/officeDocument/2006/relationships/hyperlink" Target="http://pbs.twimg.com/profile_images/1350831838793756675/15W7qWoQ_normal.jpg" TargetMode="External"/><Relationship Id="rId3256" Type="http://schemas.openxmlformats.org/officeDocument/2006/relationships/hyperlink" Target="http://pbs.twimg.com/profile_images/1286969570033414144/Fxw75m0r_normal.jpg" TargetMode="External"/><Relationship Id="rId4587" Type="http://schemas.openxmlformats.org/officeDocument/2006/relationships/hyperlink" Target="http://twitter.com/pinkychodai/statuses/1353698697268273152" TargetMode="External"/><Relationship Id="rId3255" Type="http://schemas.openxmlformats.org/officeDocument/2006/relationships/hyperlink" Target="http://twitter.com/Megan_and_Grrr/statuses/1353698961295552513" TargetMode="External"/><Relationship Id="rId4586" Type="http://schemas.openxmlformats.org/officeDocument/2006/relationships/hyperlink" Target="http://pbs.twimg.com/profile_images/1207479070314786818/0-Jbmmrp_normal.jpg" TargetMode="External"/><Relationship Id="rId3258" Type="http://schemas.openxmlformats.org/officeDocument/2006/relationships/hyperlink" Target="http://pbs.twimg.com/profile_images/1018639815821017088/5Iw0bnWW_normal.jpg" TargetMode="External"/><Relationship Id="rId4589" Type="http://schemas.openxmlformats.org/officeDocument/2006/relationships/hyperlink" Target="http://twitter.com/kayo_2020/statuses/1353698697175949313" TargetMode="External"/><Relationship Id="rId3257" Type="http://schemas.openxmlformats.org/officeDocument/2006/relationships/hyperlink" Target="http://twitter.com/irohalo3/statuses/1353698961157021696" TargetMode="External"/><Relationship Id="rId4588" Type="http://schemas.openxmlformats.org/officeDocument/2006/relationships/hyperlink" Target="http://pbs.twimg.com/profile_images/1349868442438959106/_1rx42hC_normal.jpg" TargetMode="External"/><Relationship Id="rId3249" Type="http://schemas.openxmlformats.org/officeDocument/2006/relationships/hyperlink" Target="http://twitter.com/jperp88/statuses/1353698963568930820" TargetMode="External"/><Relationship Id="rId3248" Type="http://schemas.openxmlformats.org/officeDocument/2006/relationships/hyperlink" Target="http://pbs.twimg.com/profile_images/1268374644815470592/HhOGBvLQ_normal.jpg" TargetMode="External"/><Relationship Id="rId4579" Type="http://schemas.openxmlformats.org/officeDocument/2006/relationships/hyperlink" Target="http://twitter.com/neru_wz7/statuses/1353698698295828483" TargetMode="External"/><Relationship Id="rId4570" Type="http://schemas.openxmlformats.org/officeDocument/2006/relationships/hyperlink" Target="http://pbs.twimg.com/profile_images/1301771617517756426/x_lc_hMl_normal.jpg" TargetMode="External"/><Relationship Id="rId3241" Type="http://schemas.openxmlformats.org/officeDocument/2006/relationships/hyperlink" Target="http://twitter.com/poyotan2/statuses/1353698964558630913" TargetMode="External"/><Relationship Id="rId4572" Type="http://schemas.openxmlformats.org/officeDocument/2006/relationships/hyperlink" Target="http://pbs.twimg.com/profile_images/1195478649543069698/rRAXb9WE_normal.png" TargetMode="External"/><Relationship Id="rId3240" Type="http://schemas.openxmlformats.org/officeDocument/2006/relationships/hyperlink" Target="http://pbs.twimg.com/profile_images/989130771452411904/AIQlffZt_normal.jpg" TargetMode="External"/><Relationship Id="rId4571" Type="http://schemas.openxmlformats.org/officeDocument/2006/relationships/hyperlink" Target="http://twitter.com/143Miniminirina/statuses/1353698699507982336" TargetMode="External"/><Relationship Id="rId3243" Type="http://schemas.openxmlformats.org/officeDocument/2006/relationships/hyperlink" Target="http://twitter.com/MayhapsRose/statuses/1353698964474900482" TargetMode="External"/><Relationship Id="rId4574" Type="http://schemas.openxmlformats.org/officeDocument/2006/relationships/hyperlink" Target="http://pbs.twimg.com/profile_images/1275692546207989762/FeZ34Tay_normal.jpg" TargetMode="External"/><Relationship Id="rId3242" Type="http://schemas.openxmlformats.org/officeDocument/2006/relationships/hyperlink" Target="http://pbs.twimg.com/profile_images/1353687689032314883/yGkHOlBB_normal.jpg" TargetMode="External"/><Relationship Id="rId4573" Type="http://schemas.openxmlformats.org/officeDocument/2006/relationships/hyperlink" Target="http://twitter.com/ageha1320/statuses/1353698699445104640" TargetMode="External"/><Relationship Id="rId3245" Type="http://schemas.openxmlformats.org/officeDocument/2006/relationships/hyperlink" Target="http://twitter.com/toro_V6/statuses/1353698964176953344" TargetMode="External"/><Relationship Id="rId4576" Type="http://schemas.openxmlformats.org/officeDocument/2006/relationships/hyperlink" Target="http://pbs.twimg.com/profile_images/1353581977958375424/YTkbvpxC_normal.jpg" TargetMode="External"/><Relationship Id="rId3244" Type="http://schemas.openxmlformats.org/officeDocument/2006/relationships/hyperlink" Target="http://pbs.twimg.com/profile_images/1295346892260302848/W_YvnW9Z_normal.jpg" TargetMode="External"/><Relationship Id="rId4575" Type="http://schemas.openxmlformats.org/officeDocument/2006/relationships/hyperlink" Target="http://twitter.com/5kU91Lgld5whWuk/statuses/1353698699268902912" TargetMode="External"/><Relationship Id="rId3247" Type="http://schemas.openxmlformats.org/officeDocument/2006/relationships/hyperlink" Target="http://twitter.com/kidzaniabard1/statuses/1353698963682025472" TargetMode="External"/><Relationship Id="rId4578" Type="http://schemas.openxmlformats.org/officeDocument/2006/relationships/hyperlink" Target="http://pbs.twimg.com/profile_images/1337078029550403585/byOIi7Wm_normal.png" TargetMode="External"/><Relationship Id="rId3246" Type="http://schemas.openxmlformats.org/officeDocument/2006/relationships/hyperlink" Target="http://pbs.twimg.com/profile_images/953594948330246144/8OK-wK8M_normal.jpg" TargetMode="External"/><Relationship Id="rId4577" Type="http://schemas.openxmlformats.org/officeDocument/2006/relationships/hyperlink" Target="http://twitter.com/mumimumidx/statuses/1353698698916585473" TargetMode="External"/><Relationship Id="rId1499" Type="http://schemas.openxmlformats.org/officeDocument/2006/relationships/hyperlink" Target="http://twitter.com/joehilley/statuses/1353699305782173697" TargetMode="External"/><Relationship Id="rId4525" Type="http://schemas.openxmlformats.org/officeDocument/2006/relationships/hyperlink" Target="http://twitter.com/9qfbj/statuses/1353698710346113024" TargetMode="External"/><Relationship Id="rId5857" Type="http://schemas.openxmlformats.org/officeDocument/2006/relationships/hyperlink" Target="http://pbs.twimg.com/profile_images/1930532625/author_normal.jpg" TargetMode="External"/><Relationship Id="rId4524" Type="http://schemas.openxmlformats.org/officeDocument/2006/relationships/hyperlink" Target="http://pbs.twimg.com/profile_images/1214678923042148352/5SaDbX6I_normal.jpg" TargetMode="External"/><Relationship Id="rId5858" Type="http://schemas.openxmlformats.org/officeDocument/2006/relationships/hyperlink" Target="http://twitter.com/WilliamJConaway/statuses/1353698415864119302" TargetMode="External"/><Relationship Id="rId4527" Type="http://schemas.openxmlformats.org/officeDocument/2006/relationships/hyperlink" Target="http://twitter.com/akikona1954/statuses/1353698709830131714" TargetMode="External"/><Relationship Id="rId5855" Type="http://schemas.openxmlformats.org/officeDocument/2006/relationships/hyperlink" Target="http://pbs.twimg.com/profile_images/618172766886301696/RfZXEuy7_normal.jpg" TargetMode="External"/><Relationship Id="rId4526" Type="http://schemas.openxmlformats.org/officeDocument/2006/relationships/hyperlink" Target="http://pbs.twimg.com/profile_images/993465867533926400/RZTP0liD_normal.jpg" TargetMode="External"/><Relationship Id="rId5856" Type="http://schemas.openxmlformats.org/officeDocument/2006/relationships/hyperlink" Target="http://twitter.com/Jeorge2728/statuses/1353698415905972225" TargetMode="External"/><Relationship Id="rId4529" Type="http://schemas.openxmlformats.org/officeDocument/2006/relationships/hyperlink" Target="http://twitter.com/_FRO1o/statuses/1353698709318594566" TargetMode="External"/><Relationship Id="rId4528" Type="http://schemas.openxmlformats.org/officeDocument/2006/relationships/hyperlink" Target="http://pbs.twimg.com/profile_images/1347201796184420354/pVrI8_Vr_normal.jpg" TargetMode="External"/><Relationship Id="rId5859" Type="http://schemas.openxmlformats.org/officeDocument/2006/relationships/hyperlink" Target="http://pbs.twimg.com/profile_images/1105341733531840512/7hFBXqVh_normal.png" TargetMode="External"/><Relationship Id="rId668" Type="http://schemas.openxmlformats.org/officeDocument/2006/relationships/hyperlink" Target="http://twitter.com/Halenita_/statuses/1353699474586148870" TargetMode="External"/><Relationship Id="rId667" Type="http://schemas.openxmlformats.org/officeDocument/2006/relationships/hyperlink" Target="http://pbs.twimg.com/profile_images/1345016411639472128/OYj0zE6A_normal.jpg" TargetMode="External"/><Relationship Id="rId666" Type="http://schemas.openxmlformats.org/officeDocument/2006/relationships/hyperlink" Target="http://twitter.com/Tears_hime/statuses/1353699475093475329" TargetMode="External"/><Relationship Id="rId665" Type="http://schemas.openxmlformats.org/officeDocument/2006/relationships/hyperlink" Target="http://pbs.twimg.com/profile_images/1263826984754241544/NBsg-xws_normal.jpg" TargetMode="External"/><Relationship Id="rId669" Type="http://schemas.openxmlformats.org/officeDocument/2006/relationships/hyperlink" Target="http://pbs.twimg.com/profile_images/1276635096745902080/uzArgn9W_normal.jpg" TargetMode="External"/><Relationship Id="rId1490" Type="http://schemas.openxmlformats.org/officeDocument/2006/relationships/hyperlink" Target="http://abs.twimg.com/sticky/default_profile_images/default_profile_normal.png" TargetMode="External"/><Relationship Id="rId660" Type="http://schemas.openxmlformats.org/officeDocument/2006/relationships/hyperlink" Target="http://twitter.com/6YPSdkRIeHnOl5y/statuses/1353699477274595329" TargetMode="External"/><Relationship Id="rId1491" Type="http://schemas.openxmlformats.org/officeDocument/2006/relationships/hyperlink" Target="http://twitter.com/miyako0104/statuses/1353699307120021509" TargetMode="External"/><Relationship Id="rId1492" Type="http://schemas.openxmlformats.org/officeDocument/2006/relationships/hyperlink" Target="http://pbs.twimg.com/profile_images/1353236879160664066/fTYpfDvi_normal.jpg" TargetMode="External"/><Relationship Id="rId5850" Type="http://schemas.openxmlformats.org/officeDocument/2006/relationships/hyperlink" Target="http://twitter.com/onaka_suita23/statuses/1353698417864675330" TargetMode="External"/><Relationship Id="rId1493" Type="http://schemas.openxmlformats.org/officeDocument/2006/relationships/hyperlink" Target="http://twitter.com/K68gwoYR425lbil/statuses/1353699307023556613" TargetMode="External"/><Relationship Id="rId1494" Type="http://schemas.openxmlformats.org/officeDocument/2006/relationships/hyperlink" Target="http://pbs.twimg.com/profile_images/1349734083065102338/3UfMMrbX_normal.jpg" TargetMode="External"/><Relationship Id="rId664" Type="http://schemas.openxmlformats.org/officeDocument/2006/relationships/hyperlink" Target="http://twitter.com/sas_kia310/statuses/1353699475617767425" TargetMode="External"/><Relationship Id="rId1495" Type="http://schemas.openxmlformats.org/officeDocument/2006/relationships/hyperlink" Target="http://twitter.com/dgoxuszakura/statuses/1353699306478297090" TargetMode="External"/><Relationship Id="rId4521" Type="http://schemas.openxmlformats.org/officeDocument/2006/relationships/hyperlink" Target="http://twitter.com/aaa32243588/statuses/1353698711176507393" TargetMode="External"/><Relationship Id="rId5853" Type="http://schemas.openxmlformats.org/officeDocument/2006/relationships/hyperlink" Target="http://pbs.twimg.com/profile_images/1215051573883174912/89HI4gOA_normal.jpg" TargetMode="External"/><Relationship Id="rId663" Type="http://schemas.openxmlformats.org/officeDocument/2006/relationships/hyperlink" Target="http://pbs.twimg.com/profile_images/1097443604425957376/H7WOvoUV_normal.jpg" TargetMode="External"/><Relationship Id="rId1496" Type="http://schemas.openxmlformats.org/officeDocument/2006/relationships/hyperlink" Target="http://pbs.twimg.com/profile_images/1273076870096080898/iYP8I6Kk_normal.jpg" TargetMode="External"/><Relationship Id="rId4520" Type="http://schemas.openxmlformats.org/officeDocument/2006/relationships/hyperlink" Target="http://pbs.twimg.com/profile_images/1224815551144349696/NnLZjEHR_normal.jpg" TargetMode="External"/><Relationship Id="rId5854" Type="http://schemas.openxmlformats.org/officeDocument/2006/relationships/hyperlink" Target="http://twitter.com/Cheryl_Mooney/statuses/1353698416715554816" TargetMode="External"/><Relationship Id="rId662" Type="http://schemas.openxmlformats.org/officeDocument/2006/relationships/hyperlink" Target="http://twitter.com/green_apple_com/statuses/1353699476796444673" TargetMode="External"/><Relationship Id="rId1497" Type="http://schemas.openxmlformats.org/officeDocument/2006/relationships/hyperlink" Target="http://twitter.com/michellelitjens/statuses/1353699306470051841" TargetMode="External"/><Relationship Id="rId4523" Type="http://schemas.openxmlformats.org/officeDocument/2006/relationships/hyperlink" Target="http://twitter.com/8ltNStPFmZkb3Ob/statuses/1353698710476132352" TargetMode="External"/><Relationship Id="rId5851" Type="http://schemas.openxmlformats.org/officeDocument/2006/relationships/hyperlink" Target="http://pbs.twimg.com/profile_images/1235569085884149761/BKOmpOot_normal.jpg" TargetMode="External"/><Relationship Id="rId661" Type="http://schemas.openxmlformats.org/officeDocument/2006/relationships/hyperlink" Target="http://pbs.twimg.com/profile_images/904513160459108352/0spBUCLk_normal.jpg" TargetMode="External"/><Relationship Id="rId1498" Type="http://schemas.openxmlformats.org/officeDocument/2006/relationships/hyperlink" Target="http://pbs.twimg.com/profile_images/100950681/Joe-web-2_normal.jpg" TargetMode="External"/><Relationship Id="rId4522" Type="http://schemas.openxmlformats.org/officeDocument/2006/relationships/hyperlink" Target="http://pbs.twimg.com/profile_images/1342633833003319297/s0rhdH0g_normal.jpg" TargetMode="External"/><Relationship Id="rId5852" Type="http://schemas.openxmlformats.org/officeDocument/2006/relationships/hyperlink" Target="http://twitter.com/kuikomi001/statuses/1353698417323569154" TargetMode="External"/><Relationship Id="rId1488" Type="http://schemas.openxmlformats.org/officeDocument/2006/relationships/hyperlink" Target="http://pbs.twimg.com/profile_images/1353526213608923136/YsqMhFkw_normal.jpg" TargetMode="External"/><Relationship Id="rId4514" Type="http://schemas.openxmlformats.org/officeDocument/2006/relationships/hyperlink" Target="http://pbs.twimg.com/profile_images/1352229740879380480/nGO9vBhE_normal.jpg" TargetMode="External"/><Relationship Id="rId5846" Type="http://schemas.openxmlformats.org/officeDocument/2006/relationships/hyperlink" Target="http://twitter.com/kotori_no_happy/statuses/1353698418539982850" TargetMode="External"/><Relationship Id="rId1489" Type="http://schemas.openxmlformats.org/officeDocument/2006/relationships/hyperlink" Target="http://twitter.com/IF0R_BANGTAN/statuses/1353699308038725636" TargetMode="External"/><Relationship Id="rId4513" Type="http://schemas.openxmlformats.org/officeDocument/2006/relationships/hyperlink" Target="http://twitter.com/takaya61038288/statuses/1353698713495977986" TargetMode="External"/><Relationship Id="rId5847" Type="http://schemas.openxmlformats.org/officeDocument/2006/relationships/hyperlink" Target="http://pbs.twimg.com/profile_images/1277648042087325696/VwwmaSMZ_normal.jpg" TargetMode="External"/><Relationship Id="rId4516" Type="http://schemas.openxmlformats.org/officeDocument/2006/relationships/hyperlink" Target="http://pbs.twimg.com/profile_images/1312856877244411904/fBO-qXYO_normal.jpg" TargetMode="External"/><Relationship Id="rId5844" Type="http://schemas.openxmlformats.org/officeDocument/2006/relationships/hyperlink" Target="http://twitter.com/banbiariel/statuses/1353698418732896258" TargetMode="External"/><Relationship Id="rId4515" Type="http://schemas.openxmlformats.org/officeDocument/2006/relationships/hyperlink" Target="http://twitter.com/freshhamafuro/statuses/1353698713319837696" TargetMode="External"/><Relationship Id="rId5845" Type="http://schemas.openxmlformats.org/officeDocument/2006/relationships/hyperlink" Target="http://pbs.twimg.com/profile_images/1255324546632159233/W-DU7BL5_normal.jpg" TargetMode="External"/><Relationship Id="rId4518" Type="http://schemas.openxmlformats.org/officeDocument/2006/relationships/hyperlink" Target="http://pbs.twimg.com/profile_images/1342815242493935616/3FxzEHUm_normal.jpg" TargetMode="External"/><Relationship Id="rId4517" Type="http://schemas.openxmlformats.org/officeDocument/2006/relationships/hyperlink" Target="http://twitter.com/gummmmmi1225/statuses/1353698713185656833" TargetMode="External"/><Relationship Id="rId5848" Type="http://schemas.openxmlformats.org/officeDocument/2006/relationships/hyperlink" Target="http://twitter.com/JanetOlsonYA/statuses/1353698418372259841" TargetMode="External"/><Relationship Id="rId4519" Type="http://schemas.openxmlformats.org/officeDocument/2006/relationships/hyperlink" Target="http://twitter.com/myute_/statuses/1353698712514490368" TargetMode="External"/><Relationship Id="rId5849" Type="http://schemas.openxmlformats.org/officeDocument/2006/relationships/hyperlink" Target="http://pbs.twimg.com/profile_images/1253303051324207104/NVm1MumJ_normal.jpg" TargetMode="External"/><Relationship Id="rId657" Type="http://schemas.openxmlformats.org/officeDocument/2006/relationships/hyperlink" Target="http://pbs.twimg.com/profile_images/456763878508998656/zmYST02i_normal.jpeg" TargetMode="External"/><Relationship Id="rId656" Type="http://schemas.openxmlformats.org/officeDocument/2006/relationships/hyperlink" Target="http://twitter.com/HANABI77733/statuses/1353699477559808003" TargetMode="External"/><Relationship Id="rId655" Type="http://schemas.openxmlformats.org/officeDocument/2006/relationships/hyperlink" Target="http://pbs.twimg.com/profile_images/1335039612553580544/8kPF7QIh_normal.jpg" TargetMode="External"/><Relationship Id="rId654" Type="http://schemas.openxmlformats.org/officeDocument/2006/relationships/hyperlink" Target="http://twitter.com/gagnant25/statuses/1353699477660426246" TargetMode="External"/><Relationship Id="rId659" Type="http://schemas.openxmlformats.org/officeDocument/2006/relationships/hyperlink" Target="http://pbs.twimg.com/profile_images/1352784410458775554/ihP8z_Gu_normal.jpg" TargetMode="External"/><Relationship Id="rId658" Type="http://schemas.openxmlformats.org/officeDocument/2006/relationships/hyperlink" Target="http://twitter.com/agent_lock/statuses/1353699477400346624" TargetMode="External"/><Relationship Id="rId1480" Type="http://schemas.openxmlformats.org/officeDocument/2006/relationships/hyperlink" Target="http://pbs.twimg.com/profile_images/744324945/kakusan_RT_normal.png" TargetMode="External"/><Relationship Id="rId1481" Type="http://schemas.openxmlformats.org/officeDocument/2006/relationships/hyperlink" Target="http://twitter.com/kakusan_RT/statuses/1353699308411871232" TargetMode="External"/><Relationship Id="rId1482" Type="http://schemas.openxmlformats.org/officeDocument/2006/relationships/hyperlink" Target="http://pbs.twimg.com/profile_images/1261654180013371394/6F0hB-Y__normal.jpg" TargetMode="External"/><Relationship Id="rId1483" Type="http://schemas.openxmlformats.org/officeDocument/2006/relationships/hyperlink" Target="http://twitter.com/_Cherry_Kitty_/statuses/1353699308294393859" TargetMode="External"/><Relationship Id="rId653" Type="http://schemas.openxmlformats.org/officeDocument/2006/relationships/hyperlink" Target="http://pbs.twimg.com/profile_images/1183447067391184896/jlueeG2q_normal.jpg" TargetMode="External"/><Relationship Id="rId1484" Type="http://schemas.openxmlformats.org/officeDocument/2006/relationships/hyperlink" Target="http://pbs.twimg.com/profile_images/1315283568625475584/G1Uvuow7_normal.jpg" TargetMode="External"/><Relationship Id="rId4510" Type="http://schemas.openxmlformats.org/officeDocument/2006/relationships/hyperlink" Target="http://pbs.twimg.com/profile_images/1190692277884194817/SRVFY8FH_normal.jpg" TargetMode="External"/><Relationship Id="rId5842" Type="http://schemas.openxmlformats.org/officeDocument/2006/relationships/hyperlink" Target="http://twitter.com/GustavoMartinR/statuses/1353698419454439424" TargetMode="External"/><Relationship Id="rId652" Type="http://schemas.openxmlformats.org/officeDocument/2006/relationships/hyperlink" Target="http://twitter.com/MattRumancik/statuses/1353699478251958272" TargetMode="External"/><Relationship Id="rId1485" Type="http://schemas.openxmlformats.org/officeDocument/2006/relationships/hyperlink" Target="http://twitter.com/zoff57654642/statuses/1353699308273455104" TargetMode="External"/><Relationship Id="rId5843" Type="http://schemas.openxmlformats.org/officeDocument/2006/relationships/hyperlink" Target="http://pbs.twimg.com/profile_images/757383925991735297/VQF2mGAj_normal.jpg" TargetMode="External"/><Relationship Id="rId651" Type="http://schemas.openxmlformats.org/officeDocument/2006/relationships/hyperlink" Target="http://pbs.twimg.com/profile_images/1333835505549537282/9KEGyZwK_normal.jpg" TargetMode="External"/><Relationship Id="rId1486" Type="http://schemas.openxmlformats.org/officeDocument/2006/relationships/hyperlink" Target="http://pbs.twimg.com/profile_images/1347502690213920768/kbgwCOPl_normal.jpg" TargetMode="External"/><Relationship Id="rId4512" Type="http://schemas.openxmlformats.org/officeDocument/2006/relationships/hyperlink" Target="http://pbs.twimg.com/profile_images/719660922264915968/5paLL2Gu_normal.jpg" TargetMode="External"/><Relationship Id="rId5840" Type="http://schemas.openxmlformats.org/officeDocument/2006/relationships/hyperlink" Target="http://twitter.com/pakachan999/statuses/1353698420196696064" TargetMode="External"/><Relationship Id="rId650" Type="http://schemas.openxmlformats.org/officeDocument/2006/relationships/hyperlink" Target="http://twitter.com/W_Angels_Wings/statuses/1353699478549663745" TargetMode="External"/><Relationship Id="rId1487" Type="http://schemas.openxmlformats.org/officeDocument/2006/relationships/hyperlink" Target="http://twitter.com/bab8345/statuses/1353699308051173376" TargetMode="External"/><Relationship Id="rId4511" Type="http://schemas.openxmlformats.org/officeDocument/2006/relationships/hyperlink" Target="http://twitter.com/tisaiwanko/statuses/1353698713999470592" TargetMode="External"/><Relationship Id="rId5841" Type="http://schemas.openxmlformats.org/officeDocument/2006/relationships/hyperlink" Target="http://pbs.twimg.com/profile_images/1207639849030819840/xWyov-LC_normal.jpg" TargetMode="External"/><Relationship Id="rId3216" Type="http://schemas.openxmlformats.org/officeDocument/2006/relationships/hyperlink" Target="http://pbs.twimg.com/profile_images/1318274621637001217/QUYQYpct_normal.jpg" TargetMode="External"/><Relationship Id="rId4547" Type="http://schemas.openxmlformats.org/officeDocument/2006/relationships/hyperlink" Target="http://twitter.com/chigoDandelion/statuses/1353698704910245888" TargetMode="External"/><Relationship Id="rId5879" Type="http://schemas.openxmlformats.org/officeDocument/2006/relationships/hyperlink" Target="http://pbs.twimg.com/profile_images/1277168475333464064/YuKbbf3b_normal.jpg" TargetMode="External"/><Relationship Id="rId3215" Type="http://schemas.openxmlformats.org/officeDocument/2006/relationships/hyperlink" Target="https://t.co/8ohDNAOCsc" TargetMode="External"/><Relationship Id="rId4546" Type="http://schemas.openxmlformats.org/officeDocument/2006/relationships/hyperlink" Target="http://pbs.twimg.com/profile_images/1351456929353138182/e2ja5ocv_normal.jpg" TargetMode="External"/><Relationship Id="rId3218" Type="http://schemas.openxmlformats.org/officeDocument/2006/relationships/hyperlink" Target="http://pbs.twimg.com/profile_images/693928729312169989/D9-3M9bj_normal.jpg" TargetMode="External"/><Relationship Id="rId4549" Type="http://schemas.openxmlformats.org/officeDocument/2006/relationships/hyperlink" Target="http://twitter.com/kadukihironao/statuses/1353698704159432706" TargetMode="External"/><Relationship Id="rId5877" Type="http://schemas.openxmlformats.org/officeDocument/2006/relationships/hyperlink" Target="http://pbs.twimg.com/profile_images/1242021749803253763/WBDdFAW6_normal.jpg" TargetMode="External"/><Relationship Id="rId3217" Type="http://schemas.openxmlformats.org/officeDocument/2006/relationships/hyperlink" Target="http://twitter.com/JVillaluenga/statuses/1353698969239646209" TargetMode="External"/><Relationship Id="rId4548" Type="http://schemas.openxmlformats.org/officeDocument/2006/relationships/hyperlink" Target="http://pbs.twimg.com/profile_images/1258652177532252161/TloIXGyO_normal.jpg" TargetMode="External"/><Relationship Id="rId5878" Type="http://schemas.openxmlformats.org/officeDocument/2006/relationships/hyperlink" Target="http://twitter.com/kamo_mo28/statuses/1353698411917103104" TargetMode="External"/><Relationship Id="rId3219" Type="http://schemas.openxmlformats.org/officeDocument/2006/relationships/hyperlink" Target="http://twitter.com/bnb952/statuses/1353698969193476097" TargetMode="External"/><Relationship Id="rId689" Type="http://schemas.openxmlformats.org/officeDocument/2006/relationships/hyperlink" Target="http://pbs.twimg.com/profile_images/928579694760361984/sajw9yOU_normal.jpg" TargetMode="External"/><Relationship Id="rId688" Type="http://schemas.openxmlformats.org/officeDocument/2006/relationships/hyperlink" Target="http://twitter.com/WorldNitti/statuses/1353699470203084802" TargetMode="External"/><Relationship Id="rId687" Type="http://schemas.openxmlformats.org/officeDocument/2006/relationships/hyperlink" Target="http://pbs.twimg.com/profile_images/1150519006828404736/tXsMvgbB_normal.jpg" TargetMode="External"/><Relationship Id="rId682" Type="http://schemas.openxmlformats.org/officeDocument/2006/relationships/hyperlink" Target="http://twitter.com/premium_coating/statuses/1353699472069431296" TargetMode="External"/><Relationship Id="rId5871" Type="http://schemas.openxmlformats.org/officeDocument/2006/relationships/hyperlink" Target="http://pbs.twimg.com/profile_images/1180232936836124673/yxy5T3SR_normal.jpg" TargetMode="External"/><Relationship Id="rId681" Type="http://schemas.openxmlformats.org/officeDocument/2006/relationships/hyperlink" Target="http://pbs.twimg.com/profile_images/2525893914/s4xc2hotn3ivgh4ubdp6_normal.jpeg" TargetMode="External"/><Relationship Id="rId5872" Type="http://schemas.openxmlformats.org/officeDocument/2006/relationships/hyperlink" Target="http://twitter.com/yama2ta2/statuses/1353698412714029056" TargetMode="External"/><Relationship Id="rId680" Type="http://schemas.openxmlformats.org/officeDocument/2006/relationships/hyperlink" Target="http://twitter.com/omamenomusume/statuses/1353699472501477378" TargetMode="External"/><Relationship Id="rId3210" Type="http://schemas.openxmlformats.org/officeDocument/2006/relationships/hyperlink" Target="http://twitter.com/lexxjohns/statuses/1353698970753761280" TargetMode="External"/><Relationship Id="rId4541" Type="http://schemas.openxmlformats.org/officeDocument/2006/relationships/hyperlink" Target="http://twitter.com/tianiidesuyo/statuses/1353698706160115712" TargetMode="External"/><Relationship Id="rId4540" Type="http://schemas.openxmlformats.org/officeDocument/2006/relationships/hyperlink" Target="http://pbs.twimg.com/profile_images/1350772449751646212/cevzHjE__normal.jpg" TargetMode="External"/><Relationship Id="rId5870" Type="http://schemas.openxmlformats.org/officeDocument/2006/relationships/hyperlink" Target="http://twitter.com/manga_sale_kd/statuses/1353698412814712832" TargetMode="External"/><Relationship Id="rId686" Type="http://schemas.openxmlformats.org/officeDocument/2006/relationships/hyperlink" Target="http://twitter.com/853hachihachi/statuses/1353699471075414016" TargetMode="External"/><Relationship Id="rId3212" Type="http://schemas.openxmlformats.org/officeDocument/2006/relationships/hyperlink" Target="http://twitter.com/UK6h8y4MjsDs0BC/statuses/1353698970741002240" TargetMode="External"/><Relationship Id="rId4543" Type="http://schemas.openxmlformats.org/officeDocument/2006/relationships/hyperlink" Target="http://twitter.com/davidmessulam/statuses/1353698705350815746" TargetMode="External"/><Relationship Id="rId5875" Type="http://schemas.openxmlformats.org/officeDocument/2006/relationships/hyperlink" Target="http://pbs.twimg.com/profile_images/1194180941305958401/fIsNZJ1A_normal.png" TargetMode="External"/><Relationship Id="rId685" Type="http://schemas.openxmlformats.org/officeDocument/2006/relationships/hyperlink" Target="http://pbs.twimg.com/profile_images/1305128583153639425/Z1Hl8nCQ_normal.jpg" TargetMode="External"/><Relationship Id="rId3211" Type="http://schemas.openxmlformats.org/officeDocument/2006/relationships/hyperlink" Target="http://pbs.twimg.com/profile_images/1339444200283066372/2-Wn61oB_normal.jpg" TargetMode="External"/><Relationship Id="rId4542" Type="http://schemas.openxmlformats.org/officeDocument/2006/relationships/hyperlink" Target="http://pbs.twimg.com/profile_images/1348767605885177856/IWdgXlQi_normal.jpg" TargetMode="External"/><Relationship Id="rId5876" Type="http://schemas.openxmlformats.org/officeDocument/2006/relationships/hyperlink" Target="http://twitter.com/ARkPgTslONSufhb/statuses/1353698412437270528" TargetMode="External"/><Relationship Id="rId684" Type="http://schemas.openxmlformats.org/officeDocument/2006/relationships/hyperlink" Target="http://twitter.com/devin_salesman/statuses/1353699471687868416" TargetMode="External"/><Relationship Id="rId3214" Type="http://schemas.openxmlformats.org/officeDocument/2006/relationships/hyperlink" Target="http://twitter.com/ma_masata/statuses/1353698970514583553" TargetMode="External"/><Relationship Id="rId4545" Type="http://schemas.openxmlformats.org/officeDocument/2006/relationships/hyperlink" Target="http://twitter.com/yukiduki_kai_2/statuses/1353698705346424832" TargetMode="External"/><Relationship Id="rId5873" Type="http://schemas.openxmlformats.org/officeDocument/2006/relationships/hyperlink" Target="http://pbs.twimg.com/profile_images/1059648365665779713/byweBmrc_normal.jpg" TargetMode="External"/><Relationship Id="rId683" Type="http://schemas.openxmlformats.org/officeDocument/2006/relationships/hyperlink" Target="http://pbs.twimg.com/profile_images/793461184963936257/U7sVL8wG_normal.jpg" TargetMode="External"/><Relationship Id="rId3213" Type="http://schemas.openxmlformats.org/officeDocument/2006/relationships/hyperlink" Target="http://pbs.twimg.com/profile_images/1063940028206739456/Sgnw44-h_normal.jpg" TargetMode="External"/><Relationship Id="rId4544" Type="http://schemas.openxmlformats.org/officeDocument/2006/relationships/hyperlink" Target="http://pbs.twimg.com/profile_images/1038004050719997952/zxPhtaNo_normal.jpg" TargetMode="External"/><Relationship Id="rId5874" Type="http://schemas.openxmlformats.org/officeDocument/2006/relationships/hyperlink" Target="http://twitter.com/ykF9L5LPBSJJrsm/statuses/1353698412613439488" TargetMode="External"/><Relationship Id="rId3205" Type="http://schemas.openxmlformats.org/officeDocument/2006/relationships/hyperlink" Target="http://pbs.twimg.com/profile_images/1352709141702184960/wCdwB9kM_normal.jpg" TargetMode="External"/><Relationship Id="rId4536" Type="http://schemas.openxmlformats.org/officeDocument/2006/relationships/hyperlink" Target="http://pbs.twimg.com/profile_images/1339918288516739075/TbH1PTrn_normal.jpg" TargetMode="External"/><Relationship Id="rId5868" Type="http://schemas.openxmlformats.org/officeDocument/2006/relationships/hyperlink" Target="http://twitter.com/Hizuki108/statuses/1353698413393571841" TargetMode="External"/><Relationship Id="rId3204" Type="http://schemas.openxmlformats.org/officeDocument/2006/relationships/hyperlink" Target="http://twitter.com/2tuyo51/statuses/1353698972477526017" TargetMode="External"/><Relationship Id="rId4535" Type="http://schemas.openxmlformats.org/officeDocument/2006/relationships/hyperlink" Target="http://twitter.com/bibourokuabc/statuses/1353698707842113536" TargetMode="External"/><Relationship Id="rId5869" Type="http://schemas.openxmlformats.org/officeDocument/2006/relationships/hyperlink" Target="http://pbs.twimg.com/profile_images/1112307265837522944/AbNLENOq_normal.png" TargetMode="External"/><Relationship Id="rId3207" Type="http://schemas.openxmlformats.org/officeDocument/2006/relationships/hyperlink" Target="http://pbs.twimg.com/profile_images/1220901842172801025/DADNPwFk_normal.jpg" TargetMode="External"/><Relationship Id="rId4538" Type="http://schemas.openxmlformats.org/officeDocument/2006/relationships/hyperlink" Target="http://pbs.twimg.com/profile_images/1266336177600081921/FDemnkGv_normal.jpg" TargetMode="External"/><Relationship Id="rId5866" Type="http://schemas.openxmlformats.org/officeDocument/2006/relationships/hyperlink" Target="http://twitter.com/masa3373masa/statuses/1353698413456449536" TargetMode="External"/><Relationship Id="rId3206" Type="http://schemas.openxmlformats.org/officeDocument/2006/relationships/hyperlink" Target="http://twitter.com/mocha_xit/statuses/1353698972250988545" TargetMode="External"/><Relationship Id="rId4537" Type="http://schemas.openxmlformats.org/officeDocument/2006/relationships/hyperlink" Target="http://twitter.com/EdgeOErin1/statuses/1353698707196309505" TargetMode="External"/><Relationship Id="rId5867" Type="http://schemas.openxmlformats.org/officeDocument/2006/relationships/hyperlink" Target="http://pbs.twimg.com/profile_images/1328478950696263680/qivwDjSF_normal.png" TargetMode="External"/><Relationship Id="rId3209" Type="http://schemas.openxmlformats.org/officeDocument/2006/relationships/hyperlink" Target="http://pbs.twimg.com/profile_images/1350290499979112448/ZZDZiZU9_normal.jpg" TargetMode="External"/><Relationship Id="rId3208" Type="http://schemas.openxmlformats.org/officeDocument/2006/relationships/hyperlink" Target="http://twitter.com/yuchun1224chaki/statuses/1353698971395317760" TargetMode="External"/><Relationship Id="rId4539" Type="http://schemas.openxmlformats.org/officeDocument/2006/relationships/hyperlink" Target="http://twitter.com/chieko30246600/statuses/1353698706684448768" TargetMode="External"/><Relationship Id="rId679" Type="http://schemas.openxmlformats.org/officeDocument/2006/relationships/hyperlink" Target="http://pbs.twimg.com/profile_images/1206644657968402432/Vtbyrj_L_normal.jpg" TargetMode="External"/><Relationship Id="rId678" Type="http://schemas.openxmlformats.org/officeDocument/2006/relationships/hyperlink" Target="http://twitter.com/gudetama0101/statuses/1353699472862191617" TargetMode="External"/><Relationship Id="rId677" Type="http://schemas.openxmlformats.org/officeDocument/2006/relationships/hyperlink" Target="http://pbs.twimg.com/profile_images/994227850130567168/7ZMOF-To_normal.jpg" TargetMode="External"/><Relationship Id="rId676" Type="http://schemas.openxmlformats.org/officeDocument/2006/relationships/hyperlink" Target="http://twitter.com/akapon2020/statuses/1353699473323479040" TargetMode="External"/><Relationship Id="rId671" Type="http://schemas.openxmlformats.org/officeDocument/2006/relationships/hyperlink" Target="http://pbs.twimg.com/profile_images/1321766484759080966/nOcT8lOB_normal.jpg" TargetMode="External"/><Relationship Id="rId5860" Type="http://schemas.openxmlformats.org/officeDocument/2006/relationships/hyperlink" Target="http://twitter.com/showroo97167865/statuses/1353698415637458944" TargetMode="External"/><Relationship Id="rId670" Type="http://schemas.openxmlformats.org/officeDocument/2006/relationships/hyperlink" Target="http://twitter.com/kirakiramode/statuses/1353699474435002368" TargetMode="External"/><Relationship Id="rId5861" Type="http://schemas.openxmlformats.org/officeDocument/2006/relationships/hyperlink" Target="http://pbs.twimg.com/profile_images/1349645709369217043/3BSI50e1_normal.jpg" TargetMode="External"/><Relationship Id="rId4530" Type="http://schemas.openxmlformats.org/officeDocument/2006/relationships/hyperlink" Target="http://abs.twimg.com/sticky/default_profile_images/default_profile_normal.png" TargetMode="External"/><Relationship Id="rId675" Type="http://schemas.openxmlformats.org/officeDocument/2006/relationships/hyperlink" Target="http://pbs.twimg.com/profile_images/1348574035769053184/wYmEEFMq_normal.png" TargetMode="External"/><Relationship Id="rId3201" Type="http://schemas.openxmlformats.org/officeDocument/2006/relationships/hyperlink" Target="http://pbs.twimg.com/profile_images/1326101270319525890/uDGF78Iy_normal.jpg" TargetMode="External"/><Relationship Id="rId4532" Type="http://schemas.openxmlformats.org/officeDocument/2006/relationships/hyperlink" Target="http://pbs.twimg.com/profile_images/1063841572842684416/dSu6T7Wz_normal.jpg" TargetMode="External"/><Relationship Id="rId5864" Type="http://schemas.openxmlformats.org/officeDocument/2006/relationships/hyperlink" Target="http://twitter.com/AuthorOSanchez/statuses/1353698414345805825" TargetMode="External"/><Relationship Id="rId674" Type="http://schemas.openxmlformats.org/officeDocument/2006/relationships/hyperlink" Target="http://twitter.com/OkroguLes/statuses/1353699473323675650" TargetMode="External"/><Relationship Id="rId3200" Type="http://schemas.openxmlformats.org/officeDocument/2006/relationships/hyperlink" Target="http://twitter.com/otakaradakara/statuses/1353698973266022400" TargetMode="External"/><Relationship Id="rId4531" Type="http://schemas.openxmlformats.org/officeDocument/2006/relationships/hyperlink" Target="http://twitter.com/ss04131224/statuses/1353698709221957638" TargetMode="External"/><Relationship Id="rId5865" Type="http://schemas.openxmlformats.org/officeDocument/2006/relationships/hyperlink" Target="http://pbs.twimg.com/profile_images/1219265937196474368/rOLeW-ZR_normal.jpg" TargetMode="External"/><Relationship Id="rId673" Type="http://schemas.openxmlformats.org/officeDocument/2006/relationships/hyperlink" Target="http://pbs.twimg.com/profile_images/463741877015965697/Mrr8ISRM_normal.jpeg" TargetMode="External"/><Relationship Id="rId3203" Type="http://schemas.openxmlformats.org/officeDocument/2006/relationships/hyperlink" Target="http://pbs.twimg.com/profile_images/1136916037423648769/98vCHgoc_normal.jpg" TargetMode="External"/><Relationship Id="rId4534" Type="http://schemas.openxmlformats.org/officeDocument/2006/relationships/hyperlink" Target="http://abs.twimg.com/sticky/default_profile_images/default_profile_normal.png" TargetMode="External"/><Relationship Id="rId5862" Type="http://schemas.openxmlformats.org/officeDocument/2006/relationships/hyperlink" Target="http://twitter.com/chieelyn12/statuses/1353698415603970054" TargetMode="External"/><Relationship Id="rId672" Type="http://schemas.openxmlformats.org/officeDocument/2006/relationships/hyperlink" Target="http://twitter.com/saigon636/statuses/1353699474174922755" TargetMode="External"/><Relationship Id="rId3202" Type="http://schemas.openxmlformats.org/officeDocument/2006/relationships/hyperlink" Target="http://twitter.com/MonsieurAide/statuses/1353698972846714889" TargetMode="External"/><Relationship Id="rId4533" Type="http://schemas.openxmlformats.org/officeDocument/2006/relationships/hyperlink" Target="http://twitter.com/MomoCrewmy/statuses/1353698708487983105" TargetMode="External"/><Relationship Id="rId5863" Type="http://schemas.openxmlformats.org/officeDocument/2006/relationships/hyperlink" Target="http://pbs.twimg.com/profile_images/1209162029497561092/nXSMDGtN_normal.jpg" TargetMode="External"/><Relationship Id="rId190" Type="http://schemas.openxmlformats.org/officeDocument/2006/relationships/hyperlink" Target="http://twitter.com/enomotoKUMIKO/statuses/1353699583281385472" TargetMode="External"/><Relationship Id="rId5019" Type="http://schemas.openxmlformats.org/officeDocument/2006/relationships/hyperlink" Target="http://pbs.twimg.com/profile_images/1310036478106378241/THj09Oaq_normal.jpg" TargetMode="External"/><Relationship Id="rId194" Type="http://schemas.openxmlformats.org/officeDocument/2006/relationships/hyperlink" Target="http://twitter.com/_x_Ame1/statuses/1353699582530654209" TargetMode="External"/><Relationship Id="rId193" Type="http://schemas.openxmlformats.org/officeDocument/2006/relationships/hyperlink" Target="http://pbs.twimg.com/profile_images/1347095781103136768/uF35JWbB_normal.jpg" TargetMode="External"/><Relationship Id="rId192" Type="http://schemas.openxmlformats.org/officeDocument/2006/relationships/hyperlink" Target="http://twitter.com/cutadush/statuses/1353699582685843457" TargetMode="External"/><Relationship Id="rId191" Type="http://schemas.openxmlformats.org/officeDocument/2006/relationships/hyperlink" Target="http://pbs.twimg.com/profile_images/889690869225345024/smMoQW_Z_normal.jpg" TargetMode="External"/><Relationship Id="rId5010" Type="http://schemas.openxmlformats.org/officeDocument/2006/relationships/hyperlink" Target="http://twitter.com/june_kearns/statuses/1353698614892232705" TargetMode="External"/><Relationship Id="rId187" Type="http://schemas.openxmlformats.org/officeDocument/2006/relationships/hyperlink" Target="http://pbs.twimg.com/profile_images/1201866792655675392/FJh9j36U_normal.jpg" TargetMode="External"/><Relationship Id="rId5013" Type="http://schemas.openxmlformats.org/officeDocument/2006/relationships/hyperlink" Target="http://pbs.twimg.com/profile_images/1314847379170955265/qzFAFOGm_normal.jpg" TargetMode="External"/><Relationship Id="rId186" Type="http://schemas.openxmlformats.org/officeDocument/2006/relationships/hyperlink" Target="http://twitter.com/SamPalmer_7/statuses/1353699583453499394" TargetMode="External"/><Relationship Id="rId5014" Type="http://schemas.openxmlformats.org/officeDocument/2006/relationships/hyperlink" Target="http://twitter.com/Libertat9/statuses/1353698614284054528" TargetMode="External"/><Relationship Id="rId185" Type="http://schemas.openxmlformats.org/officeDocument/2006/relationships/hyperlink" Target="http://pbs.twimg.com/profile_images/1313959914981797888/s7VVeUka_normal.jpg" TargetMode="External"/><Relationship Id="rId5011" Type="http://schemas.openxmlformats.org/officeDocument/2006/relationships/hyperlink" Target="http://pbs.twimg.com/profile_images/3107019628/9226eaab16495f85b34502469e8f578d_normal.jpeg" TargetMode="External"/><Relationship Id="rId184" Type="http://schemas.openxmlformats.org/officeDocument/2006/relationships/hyperlink" Target="http://twitter.com/MelHumphrey2/statuses/1353699583554105344" TargetMode="External"/><Relationship Id="rId5012" Type="http://schemas.openxmlformats.org/officeDocument/2006/relationships/hyperlink" Target="http://twitter.com/BeautyShadow666/statuses/1353698614661369859" TargetMode="External"/><Relationship Id="rId5017" Type="http://schemas.openxmlformats.org/officeDocument/2006/relationships/hyperlink" Target="http://pbs.twimg.com/profile_images/1338556256143945731/tpDXyB2K_normal.jpg" TargetMode="External"/><Relationship Id="rId5018" Type="http://schemas.openxmlformats.org/officeDocument/2006/relationships/hyperlink" Target="http://twitter.com/OcksLogic/statuses/1353698614208561158" TargetMode="External"/><Relationship Id="rId189" Type="http://schemas.openxmlformats.org/officeDocument/2006/relationships/hyperlink" Target="http://pbs.twimg.com/profile_images/1116132059393576960/GtDEdnPN_normal.jpg" TargetMode="External"/><Relationship Id="rId5015" Type="http://schemas.openxmlformats.org/officeDocument/2006/relationships/hyperlink" Target="http://pbs.twimg.com/profile_images/1206598856726777856/9c97jl8R_normal.jpg" TargetMode="External"/><Relationship Id="rId188" Type="http://schemas.openxmlformats.org/officeDocument/2006/relationships/hyperlink" Target="http://twitter.com/sasami__729/statuses/1353699583453405184" TargetMode="External"/><Relationship Id="rId5016" Type="http://schemas.openxmlformats.org/officeDocument/2006/relationships/hyperlink" Target="http://twitter.com/EaziG/statuses/1353698614263099393" TargetMode="External"/><Relationship Id="rId5008" Type="http://schemas.openxmlformats.org/officeDocument/2006/relationships/hyperlink" Target="http://twitter.com/AJCarterTV1/statuses/1353698615278108673" TargetMode="External"/><Relationship Id="rId5009" Type="http://schemas.openxmlformats.org/officeDocument/2006/relationships/hyperlink" Target="http://pbs.twimg.com/profile_images/1110284420802666498/BGaWEgw3_normal.jpg" TargetMode="External"/><Relationship Id="rId183" Type="http://schemas.openxmlformats.org/officeDocument/2006/relationships/hyperlink" Target="http://pbs.twimg.com/profile_images/1349094319408508929/kPraWq_e_normal.jpg" TargetMode="External"/><Relationship Id="rId182" Type="http://schemas.openxmlformats.org/officeDocument/2006/relationships/hyperlink" Target="http://twitter.com/Celestyn_p/statuses/1353699584443207680" TargetMode="External"/><Relationship Id="rId181" Type="http://schemas.openxmlformats.org/officeDocument/2006/relationships/hyperlink" Target="https://celestyn.postype.com/" TargetMode="External"/><Relationship Id="rId180" Type="http://schemas.openxmlformats.org/officeDocument/2006/relationships/hyperlink" Target="http://pbs.twimg.com/profile_images/1351878707271536640/NS6pc2eP_normal.jpg" TargetMode="External"/><Relationship Id="rId176" Type="http://schemas.openxmlformats.org/officeDocument/2006/relationships/hyperlink" Target="http://pbs.twimg.com/profile_images/1346095423220572160/aE0KNXmw_normal.png" TargetMode="External"/><Relationship Id="rId5002" Type="http://schemas.openxmlformats.org/officeDocument/2006/relationships/hyperlink" Target="http://twitter.com/natinati09990/statuses/1353698615785472000" TargetMode="External"/><Relationship Id="rId175" Type="http://schemas.openxmlformats.org/officeDocument/2006/relationships/hyperlink" Target="http://twitter.com/Uox60/statuses/1353699585739218944" TargetMode="External"/><Relationship Id="rId5003" Type="http://schemas.openxmlformats.org/officeDocument/2006/relationships/hyperlink" Target="http://pbs.twimg.com/profile_images/1350263311141629952/AJhGc5VQ_normal.jpg" TargetMode="External"/><Relationship Id="rId174" Type="http://schemas.openxmlformats.org/officeDocument/2006/relationships/hyperlink" Target="http://pbs.twimg.com/profile_images/1325354667589599232/Op8Ypw9I_normal.png" TargetMode="External"/><Relationship Id="rId5000" Type="http://schemas.openxmlformats.org/officeDocument/2006/relationships/hyperlink" Target="http://twitter.com/a_kayla_carson/statuses/1353698615974359046" TargetMode="External"/><Relationship Id="rId173" Type="http://schemas.openxmlformats.org/officeDocument/2006/relationships/hyperlink" Target="http://twitter.com/devin_salesman/statuses/1353699585764581378" TargetMode="External"/><Relationship Id="rId5001" Type="http://schemas.openxmlformats.org/officeDocument/2006/relationships/hyperlink" Target="http://pbs.twimg.com/profile_images/1231208464468172800/RoXGGUpu_normal.jpg" TargetMode="External"/><Relationship Id="rId5006" Type="http://schemas.openxmlformats.org/officeDocument/2006/relationships/hyperlink" Target="http://twitter.com/IARTG/statuses/1353698615479267328" TargetMode="External"/><Relationship Id="rId179" Type="http://schemas.openxmlformats.org/officeDocument/2006/relationships/hyperlink" Target="http://twitter.com/lab2lab430/statuses/1353699585240096771" TargetMode="External"/><Relationship Id="rId5007" Type="http://schemas.openxmlformats.org/officeDocument/2006/relationships/hyperlink" Target="http://pbs.twimg.com/profile_images/1332515692004974592/EhowpZQC_normal.jpg" TargetMode="External"/><Relationship Id="rId178" Type="http://schemas.openxmlformats.org/officeDocument/2006/relationships/hyperlink" Target="http://pbs.twimg.com/profile_images/1184825821690654725/t3tETsQ0_normal.jpg" TargetMode="External"/><Relationship Id="rId5004" Type="http://schemas.openxmlformats.org/officeDocument/2006/relationships/hyperlink" Target="http://twitter.com/1ANJX/statuses/1353698615592685569" TargetMode="External"/><Relationship Id="rId177" Type="http://schemas.openxmlformats.org/officeDocument/2006/relationships/hyperlink" Target="http://twitter.com/jhines340/statuses/1353699585403842566" TargetMode="External"/><Relationship Id="rId5005" Type="http://schemas.openxmlformats.org/officeDocument/2006/relationships/hyperlink" Target="http://pbs.twimg.com/profile_images/378800000611094811/a45cec3a47521aad0a84ff9676c5d22a_normal.png" TargetMode="External"/><Relationship Id="rId5031" Type="http://schemas.openxmlformats.org/officeDocument/2006/relationships/hyperlink" Target="http://pbs.twimg.com/profile_images/1353472703181672449/d1kXHGMQ_normal.jpg" TargetMode="External"/><Relationship Id="rId5032" Type="http://schemas.openxmlformats.org/officeDocument/2006/relationships/hyperlink" Target="http://twitter.com/ebiebiebi28/statuses/1353698610865528832" TargetMode="External"/><Relationship Id="rId5030" Type="http://schemas.openxmlformats.org/officeDocument/2006/relationships/hyperlink" Target="http://twitter.com/Ddr2bwFIdee6GN4/statuses/1353698611297738754" TargetMode="External"/><Relationship Id="rId5035" Type="http://schemas.openxmlformats.org/officeDocument/2006/relationships/hyperlink" Target="http://pbs.twimg.com/profile_images/953154920949035009/nktuctax_normal.jpg" TargetMode="External"/><Relationship Id="rId5036" Type="http://schemas.openxmlformats.org/officeDocument/2006/relationships/hyperlink" Target="http://twitter.com/ichigodaihuku98/statuses/1353698609741619201" TargetMode="External"/><Relationship Id="rId5033" Type="http://schemas.openxmlformats.org/officeDocument/2006/relationships/hyperlink" Target="http://abs.twimg.com/sticky/default_profile_images/default_profile_normal.png" TargetMode="External"/><Relationship Id="rId5034" Type="http://schemas.openxmlformats.org/officeDocument/2006/relationships/hyperlink" Target="http://twitter.com/Briet94987676/statuses/1353698610014277632" TargetMode="External"/><Relationship Id="rId5039" Type="http://schemas.openxmlformats.org/officeDocument/2006/relationships/hyperlink" Target="http://pbs.twimg.com/profile_images/1340288382816067590/9KLipyxi_normal.jpg" TargetMode="External"/><Relationship Id="rId5037" Type="http://schemas.openxmlformats.org/officeDocument/2006/relationships/hyperlink" Target="http://pbs.twimg.com/profile_images/1352592666760945667/vLR51yHo_normal.png" TargetMode="External"/><Relationship Id="rId5038" Type="http://schemas.openxmlformats.org/officeDocument/2006/relationships/hyperlink" Target="http://twitter.com/_anzu918/statuses/1353698609494036482" TargetMode="External"/><Relationship Id="rId5020" Type="http://schemas.openxmlformats.org/officeDocument/2006/relationships/hyperlink" Target="http://twitter.com/kaburagi_yuki/statuses/1353698614065815552" TargetMode="External"/><Relationship Id="rId5021" Type="http://schemas.openxmlformats.org/officeDocument/2006/relationships/hyperlink" Target="http://pbs.twimg.com/profile_images/1339189049873985536/fP9hg7o6_normal.jpg" TargetMode="External"/><Relationship Id="rId198" Type="http://schemas.openxmlformats.org/officeDocument/2006/relationships/hyperlink" Target="http://twitter.com/orandaberugi/statuses/1353699581934981121" TargetMode="External"/><Relationship Id="rId5024" Type="http://schemas.openxmlformats.org/officeDocument/2006/relationships/hyperlink" Target="http://twitter.com/Lilys_kit/statuses/1353698613134716928" TargetMode="External"/><Relationship Id="rId197" Type="http://schemas.openxmlformats.org/officeDocument/2006/relationships/hyperlink" Target="http://pbs.twimg.com/profile_images/1026109124713410561/KO2sh20w_normal.jpg" TargetMode="External"/><Relationship Id="rId5025" Type="http://schemas.openxmlformats.org/officeDocument/2006/relationships/hyperlink" Target="http://abs.twimg.com/sticky/default_profile_images/default_profile_normal.png" TargetMode="External"/><Relationship Id="rId196" Type="http://schemas.openxmlformats.org/officeDocument/2006/relationships/hyperlink" Target="http://twitter.com/sederebabel7/statuses/1353699582220201987" TargetMode="External"/><Relationship Id="rId5022" Type="http://schemas.openxmlformats.org/officeDocument/2006/relationships/hyperlink" Target="http://twitter.com/s_vrou/statuses/1353698613906477056" TargetMode="External"/><Relationship Id="rId195" Type="http://schemas.openxmlformats.org/officeDocument/2006/relationships/hyperlink" Target="http://pbs.twimg.com/profile_images/1340227032668459008/V_QUWiPv_normal.jpg" TargetMode="External"/><Relationship Id="rId5023" Type="http://schemas.openxmlformats.org/officeDocument/2006/relationships/hyperlink" Target="http://pbs.twimg.com/profile_images/1313379023368548352/u3-VGDwQ_normal.jpg" TargetMode="External"/><Relationship Id="rId5028" Type="http://schemas.openxmlformats.org/officeDocument/2006/relationships/hyperlink" Target="http://twitter.com/Axe1tN/statuses/1353698612157370370" TargetMode="External"/><Relationship Id="rId5029" Type="http://schemas.openxmlformats.org/officeDocument/2006/relationships/hyperlink" Target="http://pbs.twimg.com/profile_images/1347413936316944384/Zaa-AOC0_normal.jpg" TargetMode="External"/><Relationship Id="rId5026" Type="http://schemas.openxmlformats.org/officeDocument/2006/relationships/hyperlink" Target="http://twitter.com/eien0213_/statuses/1353698612476174337" TargetMode="External"/><Relationship Id="rId199" Type="http://schemas.openxmlformats.org/officeDocument/2006/relationships/hyperlink" Target="http://pbs.twimg.com/profile_images/1352307458493075463/OjXxuJLs_normal.jpg" TargetMode="External"/><Relationship Id="rId5027" Type="http://schemas.openxmlformats.org/officeDocument/2006/relationships/hyperlink" Target="http://pbs.twimg.com/profile_images/1344397624661561344/fGb29MMr_normal.jpg" TargetMode="External"/><Relationship Id="rId150" Type="http://schemas.openxmlformats.org/officeDocument/2006/relationships/hyperlink" Target="http://pbs.twimg.com/profile_images/1154597197800861696/u0vHtNkM_normal.jpg" TargetMode="External"/><Relationship Id="rId149" Type="http://schemas.openxmlformats.org/officeDocument/2006/relationships/hyperlink" Target="http://twitter.com/cHYPI7tK9QgJFDY/statuses/1353699590332014595" TargetMode="External"/><Relationship Id="rId148" Type="http://schemas.openxmlformats.org/officeDocument/2006/relationships/hyperlink" Target="http://pbs.twimg.com/profile_images/1328210929608081410/DLSxnNoi_normal.jpg" TargetMode="External"/><Relationship Id="rId3270" Type="http://schemas.openxmlformats.org/officeDocument/2006/relationships/hyperlink" Target="http://pbs.twimg.com/profile_images/1038039636507996160/W6I3fWR7_normal.jpg" TargetMode="External"/><Relationship Id="rId3272" Type="http://schemas.openxmlformats.org/officeDocument/2006/relationships/hyperlink" Target="http://pbs.twimg.com/profile_images/1341755309375647745/OAFxV-5w_normal.jpg" TargetMode="External"/><Relationship Id="rId3271" Type="http://schemas.openxmlformats.org/officeDocument/2006/relationships/hyperlink" Target="http://twitter.com/miita201210/statuses/1353698959676436488" TargetMode="External"/><Relationship Id="rId143" Type="http://schemas.openxmlformats.org/officeDocument/2006/relationships/hyperlink" Target="http://twitter.com/aki_rin_rin_526/statuses/1353699591414190081" TargetMode="External"/><Relationship Id="rId3274" Type="http://schemas.openxmlformats.org/officeDocument/2006/relationships/hyperlink" Target="http://pbs.twimg.com/profile_images/1322100362199879680/U-LmeXjp_normal.jpg" TargetMode="External"/><Relationship Id="rId142" Type="http://schemas.openxmlformats.org/officeDocument/2006/relationships/hyperlink" Target="http://pbs.twimg.com/profile_images/1216303404563103746/5oUNPXBc_normal.jpg" TargetMode="External"/><Relationship Id="rId3273" Type="http://schemas.openxmlformats.org/officeDocument/2006/relationships/hyperlink" Target="http://twitter.com/uWy9jk4Se5QQ3Fa/statuses/1353698958875402240" TargetMode="External"/><Relationship Id="rId141" Type="http://schemas.openxmlformats.org/officeDocument/2006/relationships/hyperlink" Target="http://twitter.com/outdoorperscrip/statuses/1353699591963758593" TargetMode="External"/><Relationship Id="rId3276" Type="http://schemas.openxmlformats.org/officeDocument/2006/relationships/hyperlink" Target="http://pbs.twimg.com/profile_images/1302017388469080064/PZ2aLnXM_normal.jpg" TargetMode="External"/><Relationship Id="rId140" Type="http://schemas.openxmlformats.org/officeDocument/2006/relationships/hyperlink" Target="http://pbs.twimg.com/profile_images/1220356765201641474/JKxe2pxs_normal.jpg" TargetMode="External"/><Relationship Id="rId3275" Type="http://schemas.openxmlformats.org/officeDocument/2006/relationships/hyperlink" Target="http://twitter.com/Arpagonz1/statuses/1353698958292512783" TargetMode="External"/><Relationship Id="rId147" Type="http://schemas.openxmlformats.org/officeDocument/2006/relationships/hyperlink" Target="http://twitter.com/AmazonHelp/statuses/1353699590483161093" TargetMode="External"/><Relationship Id="rId3278" Type="http://schemas.openxmlformats.org/officeDocument/2006/relationships/hyperlink" Target="http://pbs.twimg.com/profile_images/1321842312687677446/Hbz2fZ35_normal.jpg" TargetMode="External"/><Relationship Id="rId146" Type="http://schemas.openxmlformats.org/officeDocument/2006/relationships/hyperlink" Target="http://pbs.twimg.com/profile_images/900044287357747200/3y78dUZl_normal.jpg" TargetMode="External"/><Relationship Id="rId3277" Type="http://schemas.openxmlformats.org/officeDocument/2006/relationships/hyperlink" Target="http://twitter.com/LAJJuTbGse60zrZ/statuses/1353698958195843072" TargetMode="External"/><Relationship Id="rId145" Type="http://schemas.openxmlformats.org/officeDocument/2006/relationships/hyperlink" Target="http://twitter.com/ZigWard1/statuses/1353699590822895617" TargetMode="External"/><Relationship Id="rId144" Type="http://schemas.openxmlformats.org/officeDocument/2006/relationships/hyperlink" Target="http://pbs.twimg.com/profile_images/1317930042853294082/vMD-6G7G_normal.jpg" TargetMode="External"/><Relationship Id="rId3279" Type="http://schemas.openxmlformats.org/officeDocument/2006/relationships/hyperlink" Target="http://twitter.com/cokuru88/statuses/1353698957558312960" TargetMode="External"/><Relationship Id="rId139" Type="http://schemas.openxmlformats.org/officeDocument/2006/relationships/hyperlink" Target="http://twitter.com/shinaxy/statuses/1353699592123027456" TargetMode="External"/><Relationship Id="rId138" Type="http://schemas.openxmlformats.org/officeDocument/2006/relationships/hyperlink" Target="http://pbs.twimg.com/profile_images/1864934966/mikan_normal.jpg" TargetMode="External"/><Relationship Id="rId137" Type="http://schemas.openxmlformats.org/officeDocument/2006/relationships/hyperlink" Target="http://twitter.com/5Raichu/statuses/1353699592643067904" TargetMode="External"/><Relationship Id="rId4590" Type="http://schemas.openxmlformats.org/officeDocument/2006/relationships/hyperlink" Target="http://pbs.twimg.com/profile_images/1352499459842691074/PE2hIgvd_normal.jpg" TargetMode="External"/><Relationship Id="rId3261" Type="http://schemas.openxmlformats.org/officeDocument/2006/relationships/hyperlink" Target="http://twitter.com/minasi374/statuses/1353698960712495107" TargetMode="External"/><Relationship Id="rId4592" Type="http://schemas.openxmlformats.org/officeDocument/2006/relationships/hyperlink" Target="http://pbs.twimg.com/profile_images/1351192156883591172/v9CV5apC_normal.jpg" TargetMode="External"/><Relationship Id="rId3260" Type="http://schemas.openxmlformats.org/officeDocument/2006/relationships/hyperlink" Target="http://pbs.twimg.com/profile_images/1345668588535906304/kjXvD2QK_normal.jpg" TargetMode="External"/><Relationship Id="rId4591" Type="http://schemas.openxmlformats.org/officeDocument/2006/relationships/hyperlink" Target="http://twitter.com/miitonotousenn/statuses/1353698696597131266" TargetMode="External"/><Relationship Id="rId132" Type="http://schemas.openxmlformats.org/officeDocument/2006/relationships/hyperlink" Target="http://pbs.twimg.com/profile_images/1352261465483464704/duq_XZO8_normal.jpg" TargetMode="External"/><Relationship Id="rId3263" Type="http://schemas.openxmlformats.org/officeDocument/2006/relationships/hyperlink" Target="http://twitter.com/niconoise5/statuses/1353698960687284225" TargetMode="External"/><Relationship Id="rId4594" Type="http://schemas.openxmlformats.org/officeDocument/2006/relationships/hyperlink" Target="http://pbs.twimg.com/profile_images/1327956846619938816/5NkO-043_normal.jpg" TargetMode="External"/><Relationship Id="rId131" Type="http://schemas.openxmlformats.org/officeDocument/2006/relationships/hyperlink" Target="http://twitter.com/shikigiftthx/statuses/1353699594119467008" TargetMode="External"/><Relationship Id="rId3262" Type="http://schemas.openxmlformats.org/officeDocument/2006/relationships/hyperlink" Target="http://pbs.twimg.com/profile_images/1315744416699539457/cww87EnY_normal.jpg" TargetMode="External"/><Relationship Id="rId4593" Type="http://schemas.openxmlformats.org/officeDocument/2006/relationships/hyperlink" Target="http://twitter.com/beni__1_25/statuses/1353698696517480451" TargetMode="External"/><Relationship Id="rId130" Type="http://schemas.openxmlformats.org/officeDocument/2006/relationships/hyperlink" Target="http://pbs.twimg.com/profile_images/1333873101575057408/K3P_bhyi_normal.jpg" TargetMode="External"/><Relationship Id="rId3265" Type="http://schemas.openxmlformats.org/officeDocument/2006/relationships/hyperlink" Target="http://twitter.com/hazaad7/statuses/1353698960234307584" TargetMode="External"/><Relationship Id="rId4596" Type="http://schemas.openxmlformats.org/officeDocument/2006/relationships/hyperlink" Target="http://pbs.twimg.com/profile_images/1069551797864263680/hbu-bwDp_normal.jpg" TargetMode="External"/><Relationship Id="rId3264" Type="http://schemas.openxmlformats.org/officeDocument/2006/relationships/hyperlink" Target="http://pbs.twimg.com/profile_images/1353672523381051393/Xqb9pRsW_normal.jpg" TargetMode="External"/><Relationship Id="rId4595" Type="http://schemas.openxmlformats.org/officeDocument/2006/relationships/hyperlink" Target="http://twitter.com/ono_picnico/statuses/1353698696483880960" TargetMode="External"/><Relationship Id="rId136" Type="http://schemas.openxmlformats.org/officeDocument/2006/relationships/hyperlink" Target="http://pbs.twimg.com/profile_images/1342839543423102977/0tsMDx0x_normal.jpg" TargetMode="External"/><Relationship Id="rId3267" Type="http://schemas.openxmlformats.org/officeDocument/2006/relationships/hyperlink" Target="http://twitter.com/black_maron7/statuses/1353698959961673728" TargetMode="External"/><Relationship Id="rId4598" Type="http://schemas.openxmlformats.org/officeDocument/2006/relationships/hyperlink" Target="http://pbs.twimg.com/profile_images/1292650437519138816/LD1Hsfed_normal.png" TargetMode="External"/><Relationship Id="rId135" Type="http://schemas.openxmlformats.org/officeDocument/2006/relationships/hyperlink" Target="http://twitter.com/6HWCNbJGAjFzJs2/statuses/1353699593276383233" TargetMode="External"/><Relationship Id="rId3266" Type="http://schemas.openxmlformats.org/officeDocument/2006/relationships/hyperlink" Target="http://pbs.twimg.com/profile_images/1842727193/komu_normal.jpg" TargetMode="External"/><Relationship Id="rId4597" Type="http://schemas.openxmlformats.org/officeDocument/2006/relationships/hyperlink" Target="http://twitter.com/masteryakuza1/statuses/1353698696408387586" TargetMode="External"/><Relationship Id="rId134" Type="http://schemas.openxmlformats.org/officeDocument/2006/relationships/hyperlink" Target="http://pbs.twimg.com/profile_images/1351399912563347456/1b0oY8vg_normal.jpg" TargetMode="External"/><Relationship Id="rId3269" Type="http://schemas.openxmlformats.org/officeDocument/2006/relationships/hyperlink" Target="http://twitter.com/jorjbarbosa/statuses/1353698959722733570" TargetMode="External"/><Relationship Id="rId133" Type="http://schemas.openxmlformats.org/officeDocument/2006/relationships/hyperlink" Target="http://twitter.com/msk16261/statuses/1353699593620512768" TargetMode="External"/><Relationship Id="rId3268" Type="http://schemas.openxmlformats.org/officeDocument/2006/relationships/hyperlink" Target="http://pbs.twimg.com/profile_images/1351129282366603270/UACVcRIq_normal.jpg" TargetMode="External"/><Relationship Id="rId4599" Type="http://schemas.openxmlformats.org/officeDocument/2006/relationships/hyperlink" Target="http://twitter.com/ochikomikinako/statuses/1353698695838052358" TargetMode="External"/><Relationship Id="rId172" Type="http://schemas.openxmlformats.org/officeDocument/2006/relationships/hyperlink" Target="http://pbs.twimg.com/profile_images/793461184963936257/U7sVL8wG_normal.jpg" TargetMode="External"/><Relationship Id="rId171" Type="http://schemas.openxmlformats.org/officeDocument/2006/relationships/hyperlink" Target="http://twitter.com/MitchellKStubbs/statuses/1353699586188206081" TargetMode="External"/><Relationship Id="rId170" Type="http://schemas.openxmlformats.org/officeDocument/2006/relationships/hyperlink" Target="http://pbs.twimg.com/profile_images/2752202528/3ca54de18b2f208c652412a7bad72c1a_normal.jpeg" TargetMode="External"/><Relationship Id="rId3290" Type="http://schemas.openxmlformats.org/officeDocument/2006/relationships/hyperlink" Target="http://pbs.twimg.com/profile_images/1274757373060460546/XA1HqMCy_normal.jpg" TargetMode="External"/><Relationship Id="rId3292" Type="http://schemas.openxmlformats.org/officeDocument/2006/relationships/hyperlink" Target="http://pbs.twimg.com/profile_images/1281217325643870208/ZyEfkv4g_normal.jpg" TargetMode="External"/><Relationship Id="rId3291" Type="http://schemas.openxmlformats.org/officeDocument/2006/relationships/hyperlink" Target="http://twitter.com/wacha_hamu_s2/statuses/1353698955977125889" TargetMode="External"/><Relationship Id="rId3294" Type="http://schemas.openxmlformats.org/officeDocument/2006/relationships/hyperlink" Target="http://pbs.twimg.com/profile_images/1086946343749267456/HR8nm9Nd_normal.jpg" TargetMode="External"/><Relationship Id="rId3293" Type="http://schemas.openxmlformats.org/officeDocument/2006/relationships/hyperlink" Target="http://twitter.com/knsknnt/statuses/1353698955754835968" TargetMode="External"/><Relationship Id="rId165" Type="http://schemas.openxmlformats.org/officeDocument/2006/relationships/hyperlink" Target="http://twitter.com/onlytunesnp/statuses/1353699587354198018" TargetMode="External"/><Relationship Id="rId3296" Type="http://schemas.openxmlformats.org/officeDocument/2006/relationships/hyperlink" Target="http://abs.twimg.com/sticky/default_profile_images/default_profile_normal.png" TargetMode="External"/><Relationship Id="rId164" Type="http://schemas.openxmlformats.org/officeDocument/2006/relationships/hyperlink" Target="http://pbs.twimg.com/profile_images/1282429016461447169/p8AoAf9W_normal.png" TargetMode="External"/><Relationship Id="rId3295" Type="http://schemas.openxmlformats.org/officeDocument/2006/relationships/hyperlink" Target="http://twitter.com/zc9YxCkNlEnbrNn/statuses/1353698955733790726" TargetMode="External"/><Relationship Id="rId163" Type="http://schemas.openxmlformats.org/officeDocument/2006/relationships/hyperlink" Target="http://twitter.com/rvtrojk/statuses/1353699588406972416" TargetMode="External"/><Relationship Id="rId3298" Type="http://schemas.openxmlformats.org/officeDocument/2006/relationships/hyperlink" Target="http://pbs.twimg.com/profile_images/1067938466665779200/a-n-H2al_normal.jpg" TargetMode="External"/><Relationship Id="rId162" Type="http://schemas.openxmlformats.org/officeDocument/2006/relationships/hyperlink" Target="http://pbs.twimg.com/profile_images/1353612606326665217/y6k60faL_normal.jpg" TargetMode="External"/><Relationship Id="rId3297" Type="http://schemas.openxmlformats.org/officeDocument/2006/relationships/hyperlink" Target="http://twitter.com/sBt89KxPZhxD16t/statuses/1353698955129806848" TargetMode="External"/><Relationship Id="rId169" Type="http://schemas.openxmlformats.org/officeDocument/2006/relationships/hyperlink" Target="http://twitter.com/WorldNitti/statuses/1353699586368548865" TargetMode="External"/><Relationship Id="rId168" Type="http://schemas.openxmlformats.org/officeDocument/2006/relationships/hyperlink" Target="http://pbs.twimg.com/profile_images/1150519006828404736/tXsMvgbB_normal.jpg" TargetMode="External"/><Relationship Id="rId3299" Type="http://schemas.openxmlformats.org/officeDocument/2006/relationships/hyperlink" Target="http://twitter.com/mohank100/statuses/1353698954504933377" TargetMode="External"/><Relationship Id="rId167" Type="http://schemas.openxmlformats.org/officeDocument/2006/relationships/hyperlink" Target="http://twitter.com/Eiyo_Takusan/statuses/1353699587295305734" TargetMode="External"/><Relationship Id="rId166" Type="http://schemas.openxmlformats.org/officeDocument/2006/relationships/hyperlink" Target="http://pbs.twimg.com/profile_images/1169536632766099456/1iZb569w_normal.jpg" TargetMode="External"/><Relationship Id="rId161" Type="http://schemas.openxmlformats.org/officeDocument/2006/relationships/hyperlink" Target="http://twitter.com/bokkun_r1/statuses/1353699588440375296" TargetMode="External"/><Relationship Id="rId160" Type="http://schemas.openxmlformats.org/officeDocument/2006/relationships/hyperlink" Target="http://pbs.twimg.com/profile_images/1351908586385940481/oX0XJ_Wu_normal.jpg" TargetMode="External"/><Relationship Id="rId159" Type="http://schemas.openxmlformats.org/officeDocument/2006/relationships/hyperlink" Target="http://twitter.com/brh_rimu/statuses/1353699588503289857" TargetMode="External"/><Relationship Id="rId3281" Type="http://schemas.openxmlformats.org/officeDocument/2006/relationships/hyperlink" Target="http://twitter.com/mhf_jp/statuses/1353698957512249349" TargetMode="External"/><Relationship Id="rId3280" Type="http://schemas.openxmlformats.org/officeDocument/2006/relationships/hyperlink" Target="http://pbs.twimg.com/profile_images/1034109680438497280/jmM2BtJR_normal.jpg" TargetMode="External"/><Relationship Id="rId3283" Type="http://schemas.openxmlformats.org/officeDocument/2006/relationships/hyperlink" Target="http://twitter.com/Ibadat46028907/statuses/1353698957059366934" TargetMode="External"/><Relationship Id="rId3282" Type="http://schemas.openxmlformats.org/officeDocument/2006/relationships/hyperlink" Target="http://pbs.twimg.com/profile_images/1350807766584217600/I9BJRqRn_normal.jpg" TargetMode="External"/><Relationship Id="rId154" Type="http://schemas.openxmlformats.org/officeDocument/2006/relationships/hyperlink" Target="http://pbs.twimg.com/profile_images/1268643695450099717/cJTgxgIj_normal.jpg" TargetMode="External"/><Relationship Id="rId3285" Type="http://schemas.openxmlformats.org/officeDocument/2006/relationships/hyperlink" Target="http://twitter.com/rakumamerucari/statuses/1353698956652417025" TargetMode="External"/><Relationship Id="rId153" Type="http://schemas.openxmlformats.org/officeDocument/2006/relationships/hyperlink" Target="http://twitter.com/kul7_n/statuses/1353699588796870656" TargetMode="External"/><Relationship Id="rId3284" Type="http://schemas.openxmlformats.org/officeDocument/2006/relationships/hyperlink" Target="http://abs.twimg.com/sticky/default_profile_images/default_profile_normal.png" TargetMode="External"/><Relationship Id="rId152" Type="http://schemas.openxmlformats.org/officeDocument/2006/relationships/hyperlink" Target="http://pbs.twimg.com/profile_images/917656932277612546/XDPWg3Ja_normal.jpg" TargetMode="External"/><Relationship Id="rId3287" Type="http://schemas.openxmlformats.org/officeDocument/2006/relationships/hyperlink" Target="http://twitter.com/BritonandDane/statuses/1353698956627374088" TargetMode="External"/><Relationship Id="rId151" Type="http://schemas.openxmlformats.org/officeDocument/2006/relationships/hyperlink" Target="http://twitter.com/0WxSjPxtP60WH5L/statuses/1353699590323597312" TargetMode="External"/><Relationship Id="rId3286" Type="http://schemas.openxmlformats.org/officeDocument/2006/relationships/hyperlink" Target="http://pbs.twimg.com/profile_images/615942985469964288/2ezq-yDN_normal.jpg" TargetMode="External"/><Relationship Id="rId158" Type="http://schemas.openxmlformats.org/officeDocument/2006/relationships/hyperlink" Target="http://pbs.twimg.com/profile_images/886403491756875776/Nd1uRCBq_normal.jpg" TargetMode="External"/><Relationship Id="rId3289" Type="http://schemas.openxmlformats.org/officeDocument/2006/relationships/hyperlink" Target="http://twitter.com/TRsyNDlFDH8V7jI/statuses/1353698956337844225" TargetMode="External"/><Relationship Id="rId157" Type="http://schemas.openxmlformats.org/officeDocument/2006/relationships/hyperlink" Target="http://twitter.com/yokako503/statuses/1353699588545212417" TargetMode="External"/><Relationship Id="rId3288" Type="http://schemas.openxmlformats.org/officeDocument/2006/relationships/hyperlink" Target="http://abs.twimg.com/sticky/default_profile_images/default_profile_normal.png" TargetMode="External"/><Relationship Id="rId156" Type="http://schemas.openxmlformats.org/officeDocument/2006/relationships/hyperlink" Target="http://pbs.twimg.com/profile_images/1352225244874829827/-aJrISom_normal.jpg" TargetMode="External"/><Relationship Id="rId155" Type="http://schemas.openxmlformats.org/officeDocument/2006/relationships/hyperlink" Target="http://twitter.com/colmobrien300/statuses/1353699588625063936" TargetMode="External"/><Relationship Id="rId2820" Type="http://schemas.openxmlformats.org/officeDocument/2006/relationships/hyperlink" Target="http://twitter.com/ichimochi33/statuses/1353699055172370432" TargetMode="External"/><Relationship Id="rId2821" Type="http://schemas.openxmlformats.org/officeDocument/2006/relationships/hyperlink" Target="http://pbs.twimg.com/profile_images/1344300453027143680/shoMc1NM_normal.jpg" TargetMode="External"/><Relationship Id="rId2822" Type="http://schemas.openxmlformats.org/officeDocument/2006/relationships/hyperlink" Target="http://twitter.com/summer_masson/statuses/1353699054165737474" TargetMode="External"/><Relationship Id="rId2823" Type="http://schemas.openxmlformats.org/officeDocument/2006/relationships/hyperlink" Target="http://pbs.twimg.com/profile_images/907577374887223301/kzesr-PD_normal.jpg" TargetMode="External"/><Relationship Id="rId2824" Type="http://schemas.openxmlformats.org/officeDocument/2006/relationships/hyperlink" Target="http://twitter.com/abh110623/statuses/1353699052416733187" TargetMode="External"/><Relationship Id="rId2825" Type="http://schemas.openxmlformats.org/officeDocument/2006/relationships/hyperlink" Target="http://pbs.twimg.com/profile_images/1352677024553426948/CZ01rOxd_normal.jpg" TargetMode="External"/><Relationship Id="rId2826" Type="http://schemas.openxmlformats.org/officeDocument/2006/relationships/hyperlink" Target="http://twitter.com/missdoctormaam/statuses/1353699052274257927" TargetMode="External"/><Relationship Id="rId2827" Type="http://schemas.openxmlformats.org/officeDocument/2006/relationships/hyperlink" Target="http://pbs.twimg.com/profile_images/1349675358476357632/JZhct9nT_normal.jpg" TargetMode="External"/><Relationship Id="rId2828" Type="http://schemas.openxmlformats.org/officeDocument/2006/relationships/hyperlink" Target="http://twitter.com/piyopiyo_opiyo/statuses/1353699052110585856" TargetMode="External"/><Relationship Id="rId2829" Type="http://schemas.openxmlformats.org/officeDocument/2006/relationships/hyperlink" Target="http://abs.twimg.com/sticky/default_profile_images/default_profile_normal.png" TargetMode="External"/><Relationship Id="rId5093" Type="http://schemas.openxmlformats.org/officeDocument/2006/relationships/hyperlink" Target="http://pbs.twimg.com/profile_images/1210573994857877505/pj6Qu2e7_normal.jpg" TargetMode="External"/><Relationship Id="rId5094" Type="http://schemas.openxmlformats.org/officeDocument/2006/relationships/hyperlink" Target="http://twitter.com/BlackcatShion82/statuses/1353698596827217920" TargetMode="External"/><Relationship Id="rId5091" Type="http://schemas.openxmlformats.org/officeDocument/2006/relationships/hyperlink" Target="http://pbs.twimg.com/profile_images/820885831510437888/RLxGt3hA_normal.jpg" TargetMode="External"/><Relationship Id="rId5092" Type="http://schemas.openxmlformats.org/officeDocument/2006/relationships/hyperlink" Target="http://twitter.com/fu_oxoxo/statuses/1353698597557071872" TargetMode="External"/><Relationship Id="rId5097" Type="http://schemas.openxmlformats.org/officeDocument/2006/relationships/hyperlink" Target="http://pbs.twimg.com/profile_images/1335261986137886720/eRxEWU7H_normal.jpg" TargetMode="External"/><Relationship Id="rId5098" Type="http://schemas.openxmlformats.org/officeDocument/2006/relationships/hyperlink" Target="http://twitter.com/onanamini1/statuses/1353698595451543554" TargetMode="External"/><Relationship Id="rId5095" Type="http://schemas.openxmlformats.org/officeDocument/2006/relationships/hyperlink" Target="http://pbs.twimg.com/profile_images/1345023703659073536/_mlqOFDC_normal.jpg" TargetMode="External"/><Relationship Id="rId5096" Type="http://schemas.openxmlformats.org/officeDocument/2006/relationships/hyperlink" Target="http://twitter.com/y_randow/statuses/1353698596407758849" TargetMode="External"/><Relationship Id="rId5099" Type="http://schemas.openxmlformats.org/officeDocument/2006/relationships/hyperlink" Target="http://abs.twimg.com/sticky/default_profile_images/default_profile_normal.png" TargetMode="External"/><Relationship Id="rId2810" Type="http://schemas.openxmlformats.org/officeDocument/2006/relationships/hyperlink" Target="http://twitter.com/41okabasan/statuses/1353699056460029957" TargetMode="External"/><Relationship Id="rId2811" Type="http://schemas.openxmlformats.org/officeDocument/2006/relationships/hyperlink" Target="http://pbs.twimg.com/profile_images/1263826984754241544/NBsg-xws_normal.jpg" TargetMode="External"/><Relationship Id="rId2812" Type="http://schemas.openxmlformats.org/officeDocument/2006/relationships/hyperlink" Target="http://twitter.com/Tears_hime/statuses/1353699056422318080" TargetMode="External"/><Relationship Id="rId2813" Type="http://schemas.openxmlformats.org/officeDocument/2006/relationships/hyperlink" Target="http://pbs.twimg.com/profile_images/1207480515860803584/0C9OlJEc_normal.jpg" TargetMode="External"/><Relationship Id="rId2814" Type="http://schemas.openxmlformats.org/officeDocument/2006/relationships/hyperlink" Target="http://twitter.com/a_kayla_carson/statuses/1353699056418217984" TargetMode="External"/><Relationship Id="rId2815" Type="http://schemas.openxmlformats.org/officeDocument/2006/relationships/hyperlink" Target="http://pbs.twimg.com/profile_images/1117723823951032321/FFTUIvWw_normal.png" TargetMode="External"/><Relationship Id="rId2816" Type="http://schemas.openxmlformats.org/officeDocument/2006/relationships/hyperlink" Target="http://twitter.com/jenniewriter/statuses/1353699056401457152" TargetMode="External"/><Relationship Id="rId2817" Type="http://schemas.openxmlformats.org/officeDocument/2006/relationships/hyperlink" Target="http://pbs.twimg.com/profile_images/1350101808211918849/du1hshMW_normal.jpg" TargetMode="External"/><Relationship Id="rId2818" Type="http://schemas.openxmlformats.org/officeDocument/2006/relationships/hyperlink" Target="http://twitter.com/sadia86793972/statuses/1353699055558340609" TargetMode="External"/><Relationship Id="rId2819" Type="http://schemas.openxmlformats.org/officeDocument/2006/relationships/hyperlink" Target="http://pbs.twimg.com/profile_images/1353691606595985408/3vsXXvgo_normal.jpg" TargetMode="External"/><Relationship Id="rId5090" Type="http://schemas.openxmlformats.org/officeDocument/2006/relationships/hyperlink" Target="http://twitter.com/AEEEIE/statuses/1353698598345715712" TargetMode="External"/><Relationship Id="rId5082" Type="http://schemas.openxmlformats.org/officeDocument/2006/relationships/hyperlink" Target="http://twitter.com/iwashidukushi/statuses/1353698601294209024" TargetMode="External"/><Relationship Id="rId5083" Type="http://schemas.openxmlformats.org/officeDocument/2006/relationships/hyperlink" Target="http://pbs.twimg.com/profile_images/1260260084363538433/YfejkWfH_normal.jpg" TargetMode="External"/><Relationship Id="rId5080" Type="http://schemas.openxmlformats.org/officeDocument/2006/relationships/hyperlink" Target="http://twitter.com/MrsMarryPoppins/statuses/1353698601877319681" TargetMode="External"/><Relationship Id="rId5081" Type="http://schemas.openxmlformats.org/officeDocument/2006/relationships/hyperlink" Target="http://pbs.twimg.com/profile_images/1098980946827595776/gSnUi6ox_normal.png" TargetMode="External"/><Relationship Id="rId5086" Type="http://schemas.openxmlformats.org/officeDocument/2006/relationships/hyperlink" Target="http://twitter.com/HNqzQyMBK7DqDbL/statuses/1353698599700316162" TargetMode="External"/><Relationship Id="rId5087" Type="http://schemas.openxmlformats.org/officeDocument/2006/relationships/hyperlink" Target="http://pbs.twimg.com/profile_images/1353697035254288395/UYf5vdaT_normal.jpg" TargetMode="External"/><Relationship Id="rId5084" Type="http://schemas.openxmlformats.org/officeDocument/2006/relationships/hyperlink" Target="http://twitter.com/Flamez87560148/statuses/1353698600388354048" TargetMode="External"/><Relationship Id="rId5085" Type="http://schemas.openxmlformats.org/officeDocument/2006/relationships/hyperlink" Target="http://pbs.twimg.com/profile_images/1349724844007387145/WIVvGE0l_normal.jpg" TargetMode="External"/><Relationship Id="rId5088" Type="http://schemas.openxmlformats.org/officeDocument/2006/relationships/hyperlink" Target="http://twitter.com/mmm__oo000/statuses/1353698599121477632" TargetMode="External"/><Relationship Id="rId5089" Type="http://schemas.openxmlformats.org/officeDocument/2006/relationships/hyperlink" Target="http://pbs.twimg.com/profile_images/862729952638238720/tf7HTr42_normal.jpg" TargetMode="External"/><Relationship Id="rId1510" Type="http://schemas.openxmlformats.org/officeDocument/2006/relationships/hyperlink" Target="http://pbs.twimg.com/profile_images/1337757226388267009/7avwDHcU_normal.jpg" TargetMode="External"/><Relationship Id="rId2841" Type="http://schemas.openxmlformats.org/officeDocument/2006/relationships/hyperlink" Target="http://pbs.twimg.com/profile_images/1229413749364146176/sd2JOUIG_normal.jpg" TargetMode="External"/><Relationship Id="rId1511" Type="http://schemas.openxmlformats.org/officeDocument/2006/relationships/hyperlink" Target="http://twitter.com/Ethan_hant1/statuses/1353699302078517249" TargetMode="External"/><Relationship Id="rId2842" Type="http://schemas.openxmlformats.org/officeDocument/2006/relationships/hyperlink" Target="http://twitter.com/0221_0427/statuses/1353699048767668224" TargetMode="External"/><Relationship Id="rId1512" Type="http://schemas.openxmlformats.org/officeDocument/2006/relationships/hyperlink" Target="http://pbs.twimg.com/profile_images/1222045042606366722/qPfixBI8_normal.jpg" TargetMode="External"/><Relationship Id="rId2843" Type="http://schemas.openxmlformats.org/officeDocument/2006/relationships/hyperlink" Target="http://pbs.twimg.com/profile_images/1308654057142190080/Phh9Hz9D_normal.jpg" TargetMode="External"/><Relationship Id="rId1513" Type="http://schemas.openxmlformats.org/officeDocument/2006/relationships/hyperlink" Target="http://twitter.com/Vf31P/statuses/1353699302049148929" TargetMode="External"/><Relationship Id="rId2844" Type="http://schemas.openxmlformats.org/officeDocument/2006/relationships/hyperlink" Target="http://twitter.com/pringreenlove/statuses/1353699048646053888" TargetMode="External"/><Relationship Id="rId1514" Type="http://schemas.openxmlformats.org/officeDocument/2006/relationships/hyperlink" Target="http://pbs.twimg.com/profile_images/1346486691129741315/TISp-L2y_normal.jpg" TargetMode="External"/><Relationship Id="rId2845" Type="http://schemas.openxmlformats.org/officeDocument/2006/relationships/hyperlink" Target="http://pbs.twimg.com/profile_images/1126080480200105984/6qRc-hpZ_normal.jpg" TargetMode="External"/><Relationship Id="rId1515" Type="http://schemas.openxmlformats.org/officeDocument/2006/relationships/hyperlink" Target="http://twitter.com/egokorokun/statuses/1353699301881384960" TargetMode="External"/><Relationship Id="rId2846" Type="http://schemas.openxmlformats.org/officeDocument/2006/relationships/hyperlink" Target="http://twitter.com/7rfdJWU5JW3B2Ni/statuses/1353699048415346689" TargetMode="External"/><Relationship Id="rId1516" Type="http://schemas.openxmlformats.org/officeDocument/2006/relationships/hyperlink" Target="http://pbs.twimg.com/profile_images/1301061239338987520/8uhfGsHv_normal.jpg" TargetMode="External"/><Relationship Id="rId2847" Type="http://schemas.openxmlformats.org/officeDocument/2006/relationships/hyperlink" Target="http://pbs.twimg.com/profile_images/1196023537082884097/KNo4eDX-_normal.jpg" TargetMode="External"/><Relationship Id="rId1517" Type="http://schemas.openxmlformats.org/officeDocument/2006/relationships/hyperlink" Target="http://twitter.com/mizutamania7716/statuses/1353699301591928832" TargetMode="External"/><Relationship Id="rId2848" Type="http://schemas.openxmlformats.org/officeDocument/2006/relationships/hyperlink" Target="http://twitter.com/YUUKI_r6/statuses/1353699047891103744" TargetMode="External"/><Relationship Id="rId1518" Type="http://schemas.openxmlformats.org/officeDocument/2006/relationships/hyperlink" Target="http://pbs.twimg.com/profile_images/1347978216305283074/juGKAy4O_normal.jpg" TargetMode="External"/><Relationship Id="rId2849" Type="http://schemas.openxmlformats.org/officeDocument/2006/relationships/hyperlink" Target="http://pbs.twimg.com/profile_images/982825173689577473/cIOvGrlk_normal.jpg" TargetMode="External"/><Relationship Id="rId1519" Type="http://schemas.openxmlformats.org/officeDocument/2006/relationships/hyperlink" Target="http://twitter.com/ofertas_gamers/statuses/1353699301181038595" TargetMode="External"/><Relationship Id="rId2840" Type="http://schemas.openxmlformats.org/officeDocument/2006/relationships/hyperlink" Target="http://twitter.com/aki_1025/statuses/1353699049312931840" TargetMode="External"/><Relationship Id="rId2830" Type="http://schemas.openxmlformats.org/officeDocument/2006/relationships/hyperlink" Target="http://twitter.com/eZ0IMJN6Ctxh1Au/statuses/1353699051733016576" TargetMode="External"/><Relationship Id="rId1500" Type="http://schemas.openxmlformats.org/officeDocument/2006/relationships/hyperlink" Target="http://pbs.twimg.com/profile_images/1284772071545823232/d7Lxu8QN_normal.jpg" TargetMode="External"/><Relationship Id="rId2831" Type="http://schemas.openxmlformats.org/officeDocument/2006/relationships/hyperlink" Target="http://pbs.twimg.com/profile_images/1327458610717159425/qb7cuLQM_normal.jpg" TargetMode="External"/><Relationship Id="rId1501" Type="http://schemas.openxmlformats.org/officeDocument/2006/relationships/hyperlink" Target="http://twitter.com/Nyannya_san/statuses/1353699304163033088" TargetMode="External"/><Relationship Id="rId2832" Type="http://schemas.openxmlformats.org/officeDocument/2006/relationships/hyperlink" Target="http://twitter.com/irugime39/statuses/1353699051665911809" TargetMode="External"/><Relationship Id="rId1502" Type="http://schemas.openxmlformats.org/officeDocument/2006/relationships/hyperlink" Target="http://pbs.twimg.com/profile_images/2349088248/ll37w84k6s9yei2zhlbo_normal.jpeg" TargetMode="External"/><Relationship Id="rId2833" Type="http://schemas.openxmlformats.org/officeDocument/2006/relationships/hyperlink" Target="http://pbs.twimg.com/profile_images/1293293363538481152/BQYVWMai_normal.jpg" TargetMode="External"/><Relationship Id="rId1503" Type="http://schemas.openxmlformats.org/officeDocument/2006/relationships/hyperlink" Target="http://twitter.com/E_MCurtis/statuses/1353699303357820928" TargetMode="External"/><Relationship Id="rId2834" Type="http://schemas.openxmlformats.org/officeDocument/2006/relationships/hyperlink" Target="http://twitter.com/kame_kuru/statuses/1353699051061972992" TargetMode="External"/><Relationship Id="rId1504" Type="http://schemas.openxmlformats.org/officeDocument/2006/relationships/hyperlink" Target="http://pbs.twimg.com/profile_images/1015466526827261952/iEpQJ40X_normal.jpg" TargetMode="External"/><Relationship Id="rId2835" Type="http://schemas.openxmlformats.org/officeDocument/2006/relationships/hyperlink" Target="http://pbs.twimg.com/profile_images/1352121035974344706/uwn5HW-L_normal.jpg" TargetMode="External"/><Relationship Id="rId1505" Type="http://schemas.openxmlformats.org/officeDocument/2006/relationships/hyperlink" Target="http://twitter.com/mddinfo/statuses/1353699302867144711" TargetMode="External"/><Relationship Id="rId2836" Type="http://schemas.openxmlformats.org/officeDocument/2006/relationships/hyperlink" Target="http://twitter.com/pcWM5o5doD7bA7G/statuses/1353699050038542338" TargetMode="External"/><Relationship Id="rId1506" Type="http://schemas.openxmlformats.org/officeDocument/2006/relationships/hyperlink" Target="http://pbs.twimg.com/profile_images/1347166961973694467/k2g8lRbw_normal.jpg" TargetMode="External"/><Relationship Id="rId2837" Type="http://schemas.openxmlformats.org/officeDocument/2006/relationships/hyperlink" Target="http://pbs.twimg.com/profile_images/1345022523826528256/-A3DF7mi_normal.png" TargetMode="External"/><Relationship Id="rId1507" Type="http://schemas.openxmlformats.org/officeDocument/2006/relationships/hyperlink" Target="http://twitter.com/shokotan411/statuses/1353699302632083458" TargetMode="External"/><Relationship Id="rId2838" Type="http://schemas.openxmlformats.org/officeDocument/2006/relationships/hyperlink" Target="http://twitter.com/gogogoka/statuses/1353699049442930689" TargetMode="External"/><Relationship Id="rId1508" Type="http://schemas.openxmlformats.org/officeDocument/2006/relationships/hyperlink" Target="http://pbs.twimg.com/profile_images/1330377225493950467/GBC53cUm_normal.jpg" TargetMode="External"/><Relationship Id="rId2839" Type="http://schemas.openxmlformats.org/officeDocument/2006/relationships/hyperlink" Target="http://pbs.twimg.com/profile_images/1319185438033145861/ob2BDxiw_normal.jpg" TargetMode="External"/><Relationship Id="rId1509" Type="http://schemas.openxmlformats.org/officeDocument/2006/relationships/hyperlink" Target="http://twitter.com/_MatthewEvanoff/statuses/1353699302397399040" TargetMode="External"/><Relationship Id="rId5050" Type="http://schemas.openxmlformats.org/officeDocument/2006/relationships/hyperlink" Target="http://twitter.com/POP23835572/statuses/1353698606394482690" TargetMode="External"/><Relationship Id="rId5053" Type="http://schemas.openxmlformats.org/officeDocument/2006/relationships/hyperlink" Target="http://pbs.twimg.com/profile_images/3550829287/36bf92e20abddd7ceb512ab3acfac075_normal.png" TargetMode="External"/><Relationship Id="rId5054" Type="http://schemas.openxmlformats.org/officeDocument/2006/relationships/hyperlink" Target="http://twitter.com/cherrymischivus/statuses/1353698605199204353" TargetMode="External"/><Relationship Id="rId5051" Type="http://schemas.openxmlformats.org/officeDocument/2006/relationships/hyperlink" Target="http://pbs.twimg.com/profile_images/1118237049830592513/OP4whbA__normal.jpg" TargetMode="External"/><Relationship Id="rId5052" Type="http://schemas.openxmlformats.org/officeDocument/2006/relationships/hyperlink" Target="http://twitter.com/kuro7782/statuses/1353698605647884288" TargetMode="External"/><Relationship Id="rId5057" Type="http://schemas.openxmlformats.org/officeDocument/2006/relationships/hyperlink" Target="http://pbs.twimg.com/profile_images/915988178544275456/t702QtuX_normal.jpg" TargetMode="External"/><Relationship Id="rId5058" Type="http://schemas.openxmlformats.org/officeDocument/2006/relationships/hyperlink" Target="http://twitter.com/mandybaggot/statuses/1353698603290808320" TargetMode="External"/><Relationship Id="rId5055" Type="http://schemas.openxmlformats.org/officeDocument/2006/relationships/hyperlink" Target="http://pbs.twimg.com/profile_images/639809846485749760/tBE7clMa_normal.jpg" TargetMode="External"/><Relationship Id="rId5056" Type="http://schemas.openxmlformats.org/officeDocument/2006/relationships/hyperlink" Target="http://twitter.com/tetoshi18/statuses/1353698603840094209" TargetMode="External"/><Relationship Id="rId5059" Type="http://schemas.openxmlformats.org/officeDocument/2006/relationships/hyperlink" Target="http://pbs.twimg.com/profile_images/1067021845478572033/0bjIG6rV_normal.jpg" TargetMode="External"/><Relationship Id="rId5042" Type="http://schemas.openxmlformats.org/officeDocument/2006/relationships/hyperlink" Target="http://twitter.com/keikitano/statuses/1353698607942168581" TargetMode="External"/><Relationship Id="rId5043" Type="http://schemas.openxmlformats.org/officeDocument/2006/relationships/hyperlink" Target="http://pbs.twimg.com/profile_images/1109119423238098944/xuYLcZPO_normal.jpg" TargetMode="External"/><Relationship Id="rId5040" Type="http://schemas.openxmlformats.org/officeDocument/2006/relationships/hyperlink" Target="http://twitter.com/mrmr0518mr/statuses/1353698608181207040" TargetMode="External"/><Relationship Id="rId5041" Type="http://schemas.openxmlformats.org/officeDocument/2006/relationships/hyperlink" Target="http://pbs.twimg.com/profile_images/1010146442864877568/1QuF7wYa_normal.jpg" TargetMode="External"/><Relationship Id="rId5046" Type="http://schemas.openxmlformats.org/officeDocument/2006/relationships/hyperlink" Target="http://twitter.com/uDqQFHJCMM46KMf/statuses/1353698607333994498" TargetMode="External"/><Relationship Id="rId5047" Type="http://schemas.openxmlformats.org/officeDocument/2006/relationships/hyperlink" Target="http://pbs.twimg.com/profile_images/1265925969006624768/sgYndH_x_normal.jpg" TargetMode="External"/><Relationship Id="rId5044" Type="http://schemas.openxmlformats.org/officeDocument/2006/relationships/hyperlink" Target="http://twitter.com/The_Yazinator/statuses/1353698607405412353" TargetMode="External"/><Relationship Id="rId5045" Type="http://schemas.openxmlformats.org/officeDocument/2006/relationships/hyperlink" Target="http://pbs.twimg.com/profile_images/1313270748669120512/lCwjyJyf_normal.jpg" TargetMode="External"/><Relationship Id="rId5048" Type="http://schemas.openxmlformats.org/officeDocument/2006/relationships/hyperlink" Target="http://twitter.com/yasu_x_x/statuses/1353698606465773569" TargetMode="External"/><Relationship Id="rId5049" Type="http://schemas.openxmlformats.org/officeDocument/2006/relationships/hyperlink" Target="http://pbs.twimg.com/profile_images/1341680704984207361/v2TVfITV_normal.jpg" TargetMode="External"/><Relationship Id="rId2800" Type="http://schemas.openxmlformats.org/officeDocument/2006/relationships/hyperlink" Target="http://twitter.com/9qfbj/statuses/1353699060146860037" TargetMode="External"/><Relationship Id="rId2801" Type="http://schemas.openxmlformats.org/officeDocument/2006/relationships/hyperlink" Target="http://pbs.twimg.com/profile_images/1321355024920760327/oymLYolZ_normal.jpg" TargetMode="External"/><Relationship Id="rId2802" Type="http://schemas.openxmlformats.org/officeDocument/2006/relationships/hyperlink" Target="http://twitter.com/h_a_h_mama/statuses/1353699059630891010" TargetMode="External"/><Relationship Id="rId2803" Type="http://schemas.openxmlformats.org/officeDocument/2006/relationships/hyperlink" Target="http://pbs.twimg.com/profile_images/1348005890972995584/Gv-PQjuz_normal.jpg" TargetMode="External"/><Relationship Id="rId2804" Type="http://schemas.openxmlformats.org/officeDocument/2006/relationships/hyperlink" Target="http://twitter.com/theneoyrhere/statuses/1353699059584798720" TargetMode="External"/><Relationship Id="rId2805" Type="http://schemas.openxmlformats.org/officeDocument/2006/relationships/hyperlink" Target="http://abs.twimg.com/sticky/default_profile_images/default_profile_normal.png" TargetMode="External"/><Relationship Id="rId2806" Type="http://schemas.openxmlformats.org/officeDocument/2006/relationships/hyperlink" Target="http://twitter.com/TSqaZyWXDhG2Vzq/statuses/1353699058393604097" TargetMode="External"/><Relationship Id="rId2807" Type="http://schemas.openxmlformats.org/officeDocument/2006/relationships/hyperlink" Target="http://pbs.twimg.com/profile_images/915222469778329600/Qpe7ClCF_normal.jpg" TargetMode="External"/><Relationship Id="rId2808" Type="http://schemas.openxmlformats.org/officeDocument/2006/relationships/hyperlink" Target="http://twitter.com/DebChristiana/statuses/1353699056846049281" TargetMode="External"/><Relationship Id="rId2809" Type="http://schemas.openxmlformats.org/officeDocument/2006/relationships/hyperlink" Target="http://pbs.twimg.com/profile_images/1289983837171146753/UUw4mkte_normal.jpg" TargetMode="External"/><Relationship Id="rId5071" Type="http://schemas.openxmlformats.org/officeDocument/2006/relationships/hyperlink" Target="http://pbs.twimg.com/profile_images/1270520871241695232/SUzzllUw_normal.jpg" TargetMode="External"/><Relationship Id="rId5072" Type="http://schemas.openxmlformats.org/officeDocument/2006/relationships/hyperlink" Target="http://twitter.com/KRira0906/statuses/1353698602791493632" TargetMode="External"/><Relationship Id="rId5070" Type="http://schemas.openxmlformats.org/officeDocument/2006/relationships/hyperlink" Target="http://twitter.com/appaticyo/statuses/1353698602795687937" TargetMode="External"/><Relationship Id="rId5075" Type="http://schemas.openxmlformats.org/officeDocument/2006/relationships/hyperlink" Target="http://pbs.twimg.com/profile_images/1322005959602925573/Zi1-Wh1A_normal.jpg" TargetMode="External"/><Relationship Id="rId5076" Type="http://schemas.openxmlformats.org/officeDocument/2006/relationships/hyperlink" Target="http://twitter.com/yukaloveyukalov/statuses/1353698602263040000" TargetMode="External"/><Relationship Id="rId5073" Type="http://schemas.openxmlformats.org/officeDocument/2006/relationships/hyperlink" Target="http://pbs.twimg.com/profile_images/1202808394496671745/5FjXpypY_normal.jpg" TargetMode="External"/><Relationship Id="rId5074" Type="http://schemas.openxmlformats.org/officeDocument/2006/relationships/hyperlink" Target="http://twitter.com/pbWKGTXPUQEWfiO/statuses/1353698602523058176" TargetMode="External"/><Relationship Id="rId5079" Type="http://schemas.openxmlformats.org/officeDocument/2006/relationships/hyperlink" Target="http://pbs.twimg.com/profile_images/1343136978624196610/JDsheACF_normal.jpg" TargetMode="External"/><Relationship Id="rId5077" Type="http://schemas.openxmlformats.org/officeDocument/2006/relationships/hyperlink" Target="http://pbs.twimg.com/profile_images/1351860977843593220/xMzYkuAz_normal.jpg" TargetMode="External"/><Relationship Id="rId5078" Type="http://schemas.openxmlformats.org/officeDocument/2006/relationships/hyperlink" Target="http://twitter.com/recha_x0/statuses/1353698601885605888" TargetMode="External"/><Relationship Id="rId5060" Type="http://schemas.openxmlformats.org/officeDocument/2006/relationships/hyperlink" Target="http://twitter.com/m_s40016787/statuses/1353698603282255874" TargetMode="External"/><Relationship Id="rId5061" Type="http://schemas.openxmlformats.org/officeDocument/2006/relationships/hyperlink" Target="http://abs.twimg.com/sticky/default_profile_images/default_profile_normal.png" TargetMode="External"/><Relationship Id="rId5064" Type="http://schemas.openxmlformats.org/officeDocument/2006/relationships/hyperlink" Target="http://twitter.com/mrmid_prfms/statuses/1353698603076739073" TargetMode="External"/><Relationship Id="rId5065" Type="http://schemas.openxmlformats.org/officeDocument/2006/relationships/hyperlink" Target="http://pbs.twimg.com/profile_images/1346349839060140035/EYP6H3lK_normal.jpg" TargetMode="External"/><Relationship Id="rId5062" Type="http://schemas.openxmlformats.org/officeDocument/2006/relationships/hyperlink" Target="http://twitter.com/nstark1959/statuses/1353698603139796992" TargetMode="External"/><Relationship Id="rId5063" Type="http://schemas.openxmlformats.org/officeDocument/2006/relationships/hyperlink" Target="http://pbs.twimg.com/profile_images/1353617184530993154/C2Sus2i2_normal.jpg" TargetMode="External"/><Relationship Id="rId5068" Type="http://schemas.openxmlformats.org/officeDocument/2006/relationships/hyperlink" Target="http://twitter.com/jorjbarbosa/statuses/1353698602892341249" TargetMode="External"/><Relationship Id="rId5069" Type="http://schemas.openxmlformats.org/officeDocument/2006/relationships/hyperlink" Target="http://pbs.twimg.com/profile_images/1330652063747829760/SQbt_qYG_normal.jpg" TargetMode="External"/><Relationship Id="rId5066" Type="http://schemas.openxmlformats.org/officeDocument/2006/relationships/hyperlink" Target="http://twitter.com/myumyu9214791/statuses/1353698603022184448" TargetMode="External"/><Relationship Id="rId5067" Type="http://schemas.openxmlformats.org/officeDocument/2006/relationships/hyperlink" Target="http://pbs.twimg.com/profile_images/1351129282366603270/UACVcRIq_normal.jpg" TargetMode="External"/><Relationship Id="rId1576" Type="http://schemas.openxmlformats.org/officeDocument/2006/relationships/hyperlink" Target="http://pbs.twimg.com/profile_images/1128499104701530112/NbOOaXj3_normal.png" TargetMode="External"/><Relationship Id="rId4602" Type="http://schemas.openxmlformats.org/officeDocument/2006/relationships/hyperlink" Target="http://pbs.twimg.com/profile_images/1346417825896824833/HuEBr76t_normal.jpg" TargetMode="External"/><Relationship Id="rId5934" Type="http://schemas.openxmlformats.org/officeDocument/2006/relationships/hyperlink" Target="http://twitter.com/levimailx/statuses/1353698400688979968" TargetMode="External"/><Relationship Id="rId1577" Type="http://schemas.openxmlformats.org/officeDocument/2006/relationships/hyperlink" Target="http://twitter.com/syannhai1/statuses/1353699289227268096" TargetMode="External"/><Relationship Id="rId4601" Type="http://schemas.openxmlformats.org/officeDocument/2006/relationships/hyperlink" Target="http://twitter.com/iFywpcQmrFzb0NT/statuses/1353698695808602119" TargetMode="External"/><Relationship Id="rId5935" Type="http://schemas.openxmlformats.org/officeDocument/2006/relationships/hyperlink" Target="http://pbs.twimg.com/profile_images/1139461460516454400/uRwiZ8L6_normal.jpg" TargetMode="External"/><Relationship Id="rId1578" Type="http://schemas.openxmlformats.org/officeDocument/2006/relationships/hyperlink" Target="http://pbs.twimg.com/profile_images/1353697435009249285/XuY1rxjL_normal.jpg" TargetMode="External"/><Relationship Id="rId4604" Type="http://schemas.openxmlformats.org/officeDocument/2006/relationships/hyperlink" Target="http://pbs.twimg.com/profile_images/1316579631034589184/tTkiEsyw_normal.jpg" TargetMode="External"/><Relationship Id="rId5932" Type="http://schemas.openxmlformats.org/officeDocument/2006/relationships/hyperlink" Target="http://twitter.com/FernSweets/statuses/1353698401259425792" TargetMode="External"/><Relationship Id="rId1579" Type="http://schemas.openxmlformats.org/officeDocument/2006/relationships/hyperlink" Target="http://twitter.com/marry_stage/statuses/1353699289113845760" TargetMode="External"/><Relationship Id="rId4603" Type="http://schemas.openxmlformats.org/officeDocument/2006/relationships/hyperlink" Target="http://twitter.com/kombujio/statuses/1353698695762505728" TargetMode="External"/><Relationship Id="rId5933" Type="http://schemas.openxmlformats.org/officeDocument/2006/relationships/hyperlink" Target="http://pbs.twimg.com/profile_images/1164425357623119873/Wua5kwCt_normal.jpg" TargetMode="External"/><Relationship Id="rId4606" Type="http://schemas.openxmlformats.org/officeDocument/2006/relationships/hyperlink" Target="http://pbs.twimg.com/profile_images/1315283568625475584/G1Uvuow7_normal.jpg" TargetMode="External"/><Relationship Id="rId5938" Type="http://schemas.openxmlformats.org/officeDocument/2006/relationships/hyperlink" Target="http://twitter.com/0Ki66/statuses/1353698399015510018" TargetMode="External"/><Relationship Id="rId4605" Type="http://schemas.openxmlformats.org/officeDocument/2006/relationships/hyperlink" Target="http://twitter.com/tokutokusan_bot/statuses/1353698695506767872" TargetMode="External"/><Relationship Id="rId5939" Type="http://schemas.openxmlformats.org/officeDocument/2006/relationships/hyperlink" Target="http://pbs.twimg.com/profile_images/1070098177406066688/rhzrBoA-_normal.jpg" TargetMode="External"/><Relationship Id="rId4608" Type="http://schemas.openxmlformats.org/officeDocument/2006/relationships/hyperlink" Target="http://pbs.twimg.com/profile_images/1214983951946792961/vATiCFMo_normal.jpg" TargetMode="External"/><Relationship Id="rId5936" Type="http://schemas.openxmlformats.org/officeDocument/2006/relationships/hyperlink" Target="http://twitter.com/eeP44q6VeCTzW39/statuses/1353698400273788931" TargetMode="External"/><Relationship Id="rId4607" Type="http://schemas.openxmlformats.org/officeDocument/2006/relationships/hyperlink" Target="http://twitter.com/zoff57654642/statuses/1353698695183626240" TargetMode="External"/><Relationship Id="rId5937" Type="http://schemas.openxmlformats.org/officeDocument/2006/relationships/hyperlink" Target="http://pbs.twimg.com/profile_images/1336841764112494592/vZ_flUrW_normal.jpg" TargetMode="External"/><Relationship Id="rId4609" Type="http://schemas.openxmlformats.org/officeDocument/2006/relationships/hyperlink" Target="http://twitter.com/allenpierce7066/statuses/1353698694269444097" TargetMode="External"/><Relationship Id="rId987" Type="http://schemas.openxmlformats.org/officeDocument/2006/relationships/hyperlink" Target="http://twitter.com/uj9T8TQRBsMvs05/statuses/1353699410459258881" TargetMode="External"/><Relationship Id="rId986" Type="http://schemas.openxmlformats.org/officeDocument/2006/relationships/hyperlink" Target="http://pbs.twimg.com/profile_images/1274248494912376834/OurVd8q__normal.jpg" TargetMode="External"/><Relationship Id="rId985" Type="http://schemas.openxmlformats.org/officeDocument/2006/relationships/hyperlink" Target="http://twitter.com/bgccycle1/statuses/1353699411285528576" TargetMode="External"/><Relationship Id="rId984" Type="http://schemas.openxmlformats.org/officeDocument/2006/relationships/hyperlink" Target="http://pbs.twimg.com/profile_images/1026269123469168643/buHb4y0d_normal.jpg" TargetMode="External"/><Relationship Id="rId989" Type="http://schemas.openxmlformats.org/officeDocument/2006/relationships/hyperlink" Target="http://twitter.com/tooDAM_much/statuses/1353699409721249792" TargetMode="External"/><Relationship Id="rId988" Type="http://schemas.openxmlformats.org/officeDocument/2006/relationships/hyperlink" Target="http://pbs.twimg.com/profile_images/1320182227322490880/yd91oufG_normal.jpg" TargetMode="External"/><Relationship Id="rId1570" Type="http://schemas.openxmlformats.org/officeDocument/2006/relationships/hyperlink" Target="http://pbs.twimg.com/profile_images/1293570658316587008/RaKly594_normal.jpg" TargetMode="External"/><Relationship Id="rId1571" Type="http://schemas.openxmlformats.org/officeDocument/2006/relationships/hyperlink" Target="http://twitter.com/ex_toyama/statuses/1353699289734606851" TargetMode="External"/><Relationship Id="rId983" Type="http://schemas.openxmlformats.org/officeDocument/2006/relationships/hyperlink" Target="http://twitter.com/pp_lutt/statuses/1353699411444912130" TargetMode="External"/><Relationship Id="rId1572" Type="http://schemas.openxmlformats.org/officeDocument/2006/relationships/hyperlink" Target="http://pbs.twimg.com/profile_images/1296790077268402179/zJk1NQMk_normal.jpg" TargetMode="External"/><Relationship Id="rId5930" Type="http://schemas.openxmlformats.org/officeDocument/2006/relationships/hyperlink" Target="http://twitter.com/Saechan_desuyo/statuses/1353698401481756678" TargetMode="External"/><Relationship Id="rId982" Type="http://schemas.openxmlformats.org/officeDocument/2006/relationships/hyperlink" Target="http://pbs.twimg.com/profile_images/1347178165580414977/Z3bWRvCW_normal.jpg" TargetMode="External"/><Relationship Id="rId1573" Type="http://schemas.openxmlformats.org/officeDocument/2006/relationships/hyperlink" Target="http://twitter.com/kiichiros/statuses/1353699289579585537" TargetMode="External"/><Relationship Id="rId5931" Type="http://schemas.openxmlformats.org/officeDocument/2006/relationships/hyperlink" Target="http://pbs.twimg.com/profile_images/1347910170483908615/OrvHaJS9_normal.jpg" TargetMode="External"/><Relationship Id="rId981" Type="http://schemas.openxmlformats.org/officeDocument/2006/relationships/hyperlink" Target="http://twitter.com/showroo97167865/statuses/1353699411566620672" TargetMode="External"/><Relationship Id="rId1574" Type="http://schemas.openxmlformats.org/officeDocument/2006/relationships/hyperlink" Target="http://pbs.twimg.com/profile_images/987673822194057216/eUQrDgeC_normal.jpg" TargetMode="External"/><Relationship Id="rId4600" Type="http://schemas.openxmlformats.org/officeDocument/2006/relationships/hyperlink" Target="http://pbs.twimg.com/profile_images/1345524705453772800/fO4asl2I_normal.jpg" TargetMode="External"/><Relationship Id="rId980" Type="http://schemas.openxmlformats.org/officeDocument/2006/relationships/hyperlink" Target="http://pbs.twimg.com/profile_images/1105341733531840512/7hFBXqVh_normal.png" TargetMode="External"/><Relationship Id="rId1575" Type="http://schemas.openxmlformats.org/officeDocument/2006/relationships/hyperlink" Target="http://twitter.com/sakurakei288/statuses/1353699289512374272" TargetMode="External"/><Relationship Id="rId1565" Type="http://schemas.openxmlformats.org/officeDocument/2006/relationships/hyperlink" Target="http://twitter.com/anantvijay/statuses/1353699291026477058" TargetMode="External"/><Relationship Id="rId2896" Type="http://schemas.openxmlformats.org/officeDocument/2006/relationships/hyperlink" Target="http://twitter.com/ayumi0807ga/statuses/1353699037153640449" TargetMode="External"/><Relationship Id="rId5923" Type="http://schemas.openxmlformats.org/officeDocument/2006/relationships/hyperlink" Target="http://pbs.twimg.com/profile_images/1353685390142500864/0R3TfWyJ_normal.jpg" TargetMode="External"/><Relationship Id="rId1566" Type="http://schemas.openxmlformats.org/officeDocument/2006/relationships/hyperlink" Target="http://pbs.twimg.com/profile_images/1346560719463051267/yr7i2mSQ_normal.jpg" TargetMode="External"/><Relationship Id="rId2897" Type="http://schemas.openxmlformats.org/officeDocument/2006/relationships/hyperlink" Target="http://pbs.twimg.com/profile_images/1347943222610432006/eP3QeX47_normal.jpg" TargetMode="External"/><Relationship Id="rId5924" Type="http://schemas.openxmlformats.org/officeDocument/2006/relationships/hyperlink" Target="http://twitter.com/lPxL0zr23AwD6yd/statuses/1353698402098266113" TargetMode="External"/><Relationship Id="rId1567" Type="http://schemas.openxmlformats.org/officeDocument/2006/relationships/hyperlink" Target="http://twitter.com/TheRomanceBloke/statuses/1353699290284056578" TargetMode="External"/><Relationship Id="rId2898" Type="http://schemas.openxmlformats.org/officeDocument/2006/relationships/hyperlink" Target="http://twitter.com/credoqueluxo/statuses/1353699036386177026" TargetMode="External"/><Relationship Id="rId5921" Type="http://schemas.openxmlformats.org/officeDocument/2006/relationships/hyperlink" Target="http://pbs.twimg.com/profile_images/1317435765169692672/8RwasxZH_normal.jpg" TargetMode="External"/><Relationship Id="rId1568" Type="http://schemas.openxmlformats.org/officeDocument/2006/relationships/hyperlink" Target="http://pbs.twimg.com/profile_images/756110753715802113/WuBGKFM5_normal.jpg" TargetMode="External"/><Relationship Id="rId2899" Type="http://schemas.openxmlformats.org/officeDocument/2006/relationships/hyperlink" Target="http://pbs.twimg.com/profile_images/1325429929656213504/KLs0l0AG_normal.jpg" TargetMode="External"/><Relationship Id="rId5922" Type="http://schemas.openxmlformats.org/officeDocument/2006/relationships/hyperlink" Target="http://twitter.com/futanyaha/statuses/1353698402442170368" TargetMode="External"/><Relationship Id="rId1569" Type="http://schemas.openxmlformats.org/officeDocument/2006/relationships/hyperlink" Target="http://twitter.com/Txxm_WangGa/statuses/1353699289827049472" TargetMode="External"/><Relationship Id="rId5927" Type="http://schemas.openxmlformats.org/officeDocument/2006/relationships/hyperlink" Target="http://pbs.twimg.com/profile_images/1326352215934636032/V6oR4FlY_normal.jpg" TargetMode="External"/><Relationship Id="rId5928" Type="http://schemas.openxmlformats.org/officeDocument/2006/relationships/hyperlink" Target="http://twitter.com/R_aoi_/statuses/1353698401494380545" TargetMode="External"/><Relationship Id="rId5925" Type="http://schemas.openxmlformats.org/officeDocument/2006/relationships/hyperlink" Target="http://pbs.twimg.com/profile_images/1076147206229377024/hOTZDqFz_normal.jpg" TargetMode="External"/><Relationship Id="rId5926" Type="http://schemas.openxmlformats.org/officeDocument/2006/relationships/hyperlink" Target="http://twitter.com/SuperTomcat21st/statuses/1353698401875939328" TargetMode="External"/><Relationship Id="rId5929" Type="http://schemas.openxmlformats.org/officeDocument/2006/relationships/hyperlink" Target="http://pbs.twimg.com/profile_images/1348675245054414852/DCCMJLTp_normal.jpg" TargetMode="External"/><Relationship Id="rId976" Type="http://schemas.openxmlformats.org/officeDocument/2006/relationships/hyperlink" Target="http://pbs.twimg.com/profile_images/378800000015128290/ac09e3831ee2aec8cafe4633413da524_normal.png" TargetMode="External"/><Relationship Id="rId975" Type="http://schemas.openxmlformats.org/officeDocument/2006/relationships/hyperlink" Target="http://twitter.com/hirotakatakatan/statuses/1353699412568985602" TargetMode="External"/><Relationship Id="rId974" Type="http://schemas.openxmlformats.org/officeDocument/2006/relationships/hyperlink" Target="http://pbs.twimg.com/profile_images/1154278207392120835/0f6PKNXA_normal.jpg" TargetMode="External"/><Relationship Id="rId973" Type="http://schemas.openxmlformats.org/officeDocument/2006/relationships/hyperlink" Target="http://twitter.com/Antiflag007G/statuses/1353699412644655104" TargetMode="External"/><Relationship Id="rId979" Type="http://schemas.openxmlformats.org/officeDocument/2006/relationships/hyperlink" Target="http://twitter.com/a35825518/statuses/1353699411734368256" TargetMode="External"/><Relationship Id="rId978" Type="http://schemas.openxmlformats.org/officeDocument/2006/relationships/hyperlink" Target="http://pbs.twimg.com/profile_images/1272522668403761153/gs-T0icu_normal.jpg" TargetMode="External"/><Relationship Id="rId977" Type="http://schemas.openxmlformats.org/officeDocument/2006/relationships/hyperlink" Target="http://twitter.com/inglesaldia/statuses/1353699412216848384" TargetMode="External"/><Relationship Id="rId2890" Type="http://schemas.openxmlformats.org/officeDocument/2006/relationships/hyperlink" Target="http://twitter.com/yumeno39196/statuses/1353699038407712768" TargetMode="External"/><Relationship Id="rId1560" Type="http://schemas.openxmlformats.org/officeDocument/2006/relationships/hyperlink" Target="http://pbs.twimg.com/profile_images/1175799818205245441/yfl7QZQd_normal.jpg" TargetMode="External"/><Relationship Id="rId2891" Type="http://schemas.openxmlformats.org/officeDocument/2006/relationships/hyperlink" Target="http://pbs.twimg.com/profile_images/1352706759308275713/jOEi7CI3_normal.jpg" TargetMode="External"/><Relationship Id="rId972" Type="http://schemas.openxmlformats.org/officeDocument/2006/relationships/hyperlink" Target="http://pbs.twimg.com/profile_images/1351853020116606976/ZFYYs8-R_normal.jpg" TargetMode="External"/><Relationship Id="rId1561" Type="http://schemas.openxmlformats.org/officeDocument/2006/relationships/hyperlink" Target="http://twitter.com/jcbshealth/statuses/1353699291374747648" TargetMode="External"/><Relationship Id="rId2892" Type="http://schemas.openxmlformats.org/officeDocument/2006/relationships/hyperlink" Target="http://twitter.com/shevotesblue/statuses/1353699038395310080" TargetMode="External"/><Relationship Id="rId971" Type="http://schemas.openxmlformats.org/officeDocument/2006/relationships/hyperlink" Target="http://twitter.com/linestamp180/statuses/1353699412933918721" TargetMode="External"/><Relationship Id="rId1562" Type="http://schemas.openxmlformats.org/officeDocument/2006/relationships/hyperlink" Target="http://abs.twimg.com/sticky/default_profile_images/default_profile_normal.png" TargetMode="External"/><Relationship Id="rId2893" Type="http://schemas.openxmlformats.org/officeDocument/2006/relationships/hyperlink" Target="http://pbs.twimg.com/profile_images/1654057503/munou_normal.gif" TargetMode="External"/><Relationship Id="rId5920" Type="http://schemas.openxmlformats.org/officeDocument/2006/relationships/hyperlink" Target="http://twitter.com/bnb952/statuses/1353698402983411714" TargetMode="External"/><Relationship Id="rId970" Type="http://schemas.openxmlformats.org/officeDocument/2006/relationships/hyperlink" Target="http://pbs.twimg.com/profile_images/506778035215810560/qEgvI9Yv_normal.jpeg" TargetMode="External"/><Relationship Id="rId1563" Type="http://schemas.openxmlformats.org/officeDocument/2006/relationships/hyperlink" Target="http://twitter.com/miyako0104/statuses/1353699291181707264" TargetMode="External"/><Relationship Id="rId2894" Type="http://schemas.openxmlformats.org/officeDocument/2006/relationships/hyperlink" Target="http://twitter.com/munohsyogen_bot/statuses/1353699037694713856" TargetMode="External"/><Relationship Id="rId1564" Type="http://schemas.openxmlformats.org/officeDocument/2006/relationships/hyperlink" Target="http://pbs.twimg.com/profile_images/1352098369401884722/mEqfYNWX_normal.jpg" TargetMode="External"/><Relationship Id="rId2895" Type="http://schemas.openxmlformats.org/officeDocument/2006/relationships/hyperlink" Target="http://abs.twimg.com/sticky/default_profile_images/default_profile_normal.png" TargetMode="External"/><Relationship Id="rId1598" Type="http://schemas.openxmlformats.org/officeDocument/2006/relationships/hyperlink" Target="http://pbs.twimg.com/profile_images/1330529852215136259/xg9offyE_normal.jpg" TargetMode="External"/><Relationship Id="rId4624" Type="http://schemas.openxmlformats.org/officeDocument/2006/relationships/hyperlink" Target="http://pbs.twimg.com/profile_images/1317473729899757569/HD4z_CFD_normal.jpg" TargetMode="External"/><Relationship Id="rId1599" Type="http://schemas.openxmlformats.org/officeDocument/2006/relationships/hyperlink" Target="http://twitter.com/sunflwr91/statuses/1353699283913109504" TargetMode="External"/><Relationship Id="rId4623" Type="http://schemas.openxmlformats.org/officeDocument/2006/relationships/hyperlink" Target="http://twitter.com/RamonSomoza/statuses/1353698691995955201" TargetMode="External"/><Relationship Id="rId4626" Type="http://schemas.openxmlformats.org/officeDocument/2006/relationships/hyperlink" Target="http://pbs.twimg.com/profile_images/719660922264915968/5paLL2Gu_normal.jpg" TargetMode="External"/><Relationship Id="rId4625" Type="http://schemas.openxmlformats.org/officeDocument/2006/relationships/hyperlink" Target="http://twitter.com/xtaIOhjz4feIwqe/statuses/1353698691899551745" TargetMode="External"/><Relationship Id="rId4628" Type="http://schemas.openxmlformats.org/officeDocument/2006/relationships/hyperlink" Target="http://pbs.twimg.com/profile_images/1869687297/Profile_normal.jpg" TargetMode="External"/><Relationship Id="rId4627" Type="http://schemas.openxmlformats.org/officeDocument/2006/relationships/hyperlink" Target="http://twitter.com/takaya61038288/statuses/1353698691618541568" TargetMode="External"/><Relationship Id="rId4629" Type="http://schemas.openxmlformats.org/officeDocument/2006/relationships/hyperlink" Target="http://twitter.com/SachaLinares/statuses/1353698691429883904" TargetMode="External"/><Relationship Id="rId1590" Type="http://schemas.openxmlformats.org/officeDocument/2006/relationships/hyperlink" Target="http://pbs.twimg.com/profile_images/1344547564830429185/vnCX7_kM_normal.jpg" TargetMode="External"/><Relationship Id="rId1591" Type="http://schemas.openxmlformats.org/officeDocument/2006/relationships/hyperlink" Target="http://twitter.com/777mamama777m/statuses/1353699285875838977" TargetMode="External"/><Relationship Id="rId1592" Type="http://schemas.openxmlformats.org/officeDocument/2006/relationships/hyperlink" Target="http://pbs.twimg.com/profile_images/1188203744909037568/2jr_gnL3_normal.jpg" TargetMode="External"/><Relationship Id="rId1593" Type="http://schemas.openxmlformats.org/officeDocument/2006/relationships/hyperlink" Target="http://twitter.com/karen_king/statuses/1353699285301415936" TargetMode="External"/><Relationship Id="rId1594" Type="http://schemas.openxmlformats.org/officeDocument/2006/relationships/hyperlink" Target="http://pbs.twimg.com/profile_images/1248920032744112128/XH7gA4pd_normal.jpg" TargetMode="External"/><Relationship Id="rId4620" Type="http://schemas.openxmlformats.org/officeDocument/2006/relationships/hyperlink" Target="http://pbs.twimg.com/profile_images/1061533875065638915/EJbC_mo2_normal.jpg" TargetMode="External"/><Relationship Id="rId1595" Type="http://schemas.openxmlformats.org/officeDocument/2006/relationships/hyperlink" Target="http://twitter.com/gamehujoshi/statuses/1353699284710027264" TargetMode="External"/><Relationship Id="rId1596" Type="http://schemas.openxmlformats.org/officeDocument/2006/relationships/hyperlink" Target="http://pbs.twimg.com/profile_images/1343263367172001792/acj_FU-E_normal.jpg" TargetMode="External"/><Relationship Id="rId4622" Type="http://schemas.openxmlformats.org/officeDocument/2006/relationships/hyperlink" Target="http://pbs.twimg.com/profile_images/425705643958235136/td-grfGo_normal.jpeg" TargetMode="External"/><Relationship Id="rId1597" Type="http://schemas.openxmlformats.org/officeDocument/2006/relationships/hyperlink" Target="http://twitter.com/Torie13_/statuses/1353699284521164800" TargetMode="External"/><Relationship Id="rId4621" Type="http://schemas.openxmlformats.org/officeDocument/2006/relationships/hyperlink" Target="http://twitter.com/orinn0/statuses/1353698692046286849" TargetMode="External"/><Relationship Id="rId1587" Type="http://schemas.openxmlformats.org/officeDocument/2006/relationships/hyperlink" Target="http://twitter.com/_Cherry_Kitty_/statuses/1353699286614044672" TargetMode="External"/><Relationship Id="rId4613" Type="http://schemas.openxmlformats.org/officeDocument/2006/relationships/hyperlink" Target="http://twitter.com/_95_42/statuses/1353698693933764608" TargetMode="External"/><Relationship Id="rId5945" Type="http://schemas.openxmlformats.org/officeDocument/2006/relationships/hyperlink" Target="http://pbs.twimg.com/profile_images/1352455808462819330/TGDQ5yL4_normal.jpg" TargetMode="External"/><Relationship Id="rId1588" Type="http://schemas.openxmlformats.org/officeDocument/2006/relationships/hyperlink" Target="http://pbs.twimg.com/profile_images/1322079203588673536/NrseyO1V_normal.jpg" TargetMode="External"/><Relationship Id="rId4612" Type="http://schemas.openxmlformats.org/officeDocument/2006/relationships/hyperlink" Target="http://pbs.twimg.com/profile_images/1337337443461173250/6FyCj_KO_normal.jpg" TargetMode="External"/><Relationship Id="rId5946" Type="http://schemas.openxmlformats.org/officeDocument/2006/relationships/hyperlink" Target="http://twitter.com/pjwest0465/statuses/1353698396469669888" TargetMode="External"/><Relationship Id="rId1589" Type="http://schemas.openxmlformats.org/officeDocument/2006/relationships/hyperlink" Target="http://twitter.com/kerokeroke2021/statuses/1353699286459027457" TargetMode="External"/><Relationship Id="rId4615" Type="http://schemas.openxmlformats.org/officeDocument/2006/relationships/hyperlink" Target="http://twitter.com/cisaton1221/statuses/1353698693933719552" TargetMode="External"/><Relationship Id="rId5943" Type="http://schemas.openxmlformats.org/officeDocument/2006/relationships/hyperlink" Target="http://pbs.twimg.com/profile_images/1347819974023208967/W6K-9Rjl_normal.jpg" TargetMode="External"/><Relationship Id="rId4614" Type="http://schemas.openxmlformats.org/officeDocument/2006/relationships/hyperlink" Target="http://pbs.twimg.com/profile_images/899090418133999617/UfI57d_4_normal.jpg" TargetMode="External"/><Relationship Id="rId5944" Type="http://schemas.openxmlformats.org/officeDocument/2006/relationships/hyperlink" Target="http://twitter.com/mariko_kyoiku/statuses/1353698397480312838" TargetMode="External"/><Relationship Id="rId4617" Type="http://schemas.openxmlformats.org/officeDocument/2006/relationships/hyperlink" Target="http://twitter.com/rikuri330/statuses/1353698693128458241" TargetMode="External"/><Relationship Id="rId5949" Type="http://schemas.openxmlformats.org/officeDocument/2006/relationships/drawing" Target="../drawings/drawing3.xml"/><Relationship Id="rId4616" Type="http://schemas.openxmlformats.org/officeDocument/2006/relationships/hyperlink" Target="http://pbs.twimg.com/profile_images/1318404539033153544/RyB3_zMG_normal.jpg" TargetMode="External"/><Relationship Id="rId4619" Type="http://schemas.openxmlformats.org/officeDocument/2006/relationships/hyperlink" Target="http://twitter.com/Celine38957862/statuses/1353698692134559745" TargetMode="External"/><Relationship Id="rId5947" Type="http://schemas.openxmlformats.org/officeDocument/2006/relationships/hyperlink" Target="http://pbs.twimg.com/profile_images/1335202634290982916/WmhH1hNq_normal.jpg" TargetMode="External"/><Relationship Id="rId4618" Type="http://schemas.openxmlformats.org/officeDocument/2006/relationships/hyperlink" Target="http://abs.twimg.com/sticky/default_profile_images/default_profile_normal.png" TargetMode="External"/><Relationship Id="rId5948" Type="http://schemas.openxmlformats.org/officeDocument/2006/relationships/hyperlink" Target="http://twitter.com/KenshoYukichi/statuses/1353698396096237574" TargetMode="External"/><Relationship Id="rId998" Type="http://schemas.openxmlformats.org/officeDocument/2006/relationships/hyperlink" Target="http://pbs.twimg.com/profile_images/1323614827009339397/ChOL47iI_normal.jpg" TargetMode="External"/><Relationship Id="rId997" Type="http://schemas.openxmlformats.org/officeDocument/2006/relationships/hyperlink" Target="http://twitter.com/showmirai23/statuses/1353699407997231106" TargetMode="External"/><Relationship Id="rId996" Type="http://schemas.openxmlformats.org/officeDocument/2006/relationships/hyperlink" Target="http://pbs.twimg.com/profile_images/1231743360513101824/qcGjNLA0_normal.jpg" TargetMode="External"/><Relationship Id="rId995" Type="http://schemas.openxmlformats.org/officeDocument/2006/relationships/hyperlink" Target="http://twitter.com/miss_lauren_uk/statuses/1353699408337104905" TargetMode="External"/><Relationship Id="rId999" Type="http://schemas.openxmlformats.org/officeDocument/2006/relationships/hyperlink" Target="http://twitter.com/pandaaa720/statuses/1353699407569383424" TargetMode="External"/><Relationship Id="rId990" Type="http://schemas.openxmlformats.org/officeDocument/2006/relationships/hyperlink" Target="http://pbs.twimg.com/profile_images/1350970475044855808/XiDw-tNn_normal.jpg" TargetMode="External"/><Relationship Id="rId1580" Type="http://schemas.openxmlformats.org/officeDocument/2006/relationships/hyperlink" Target="http://pbs.twimg.com/profile_images/1353555112577409024/HpPoKBqU_normal.jpg" TargetMode="External"/><Relationship Id="rId1581" Type="http://schemas.openxmlformats.org/officeDocument/2006/relationships/hyperlink" Target="http://twitter.com/robinwannabefly/statuses/1353699288925265920" TargetMode="External"/><Relationship Id="rId1582" Type="http://schemas.openxmlformats.org/officeDocument/2006/relationships/hyperlink" Target="http://pbs.twimg.com/profile_images/628997933359308801/5OGfHm1k_normal.jpg" TargetMode="External"/><Relationship Id="rId994" Type="http://schemas.openxmlformats.org/officeDocument/2006/relationships/hyperlink" Target="http://pbs.twimg.com/profile_images/1349517098322636800/c5lQbnph_normal.jpg" TargetMode="External"/><Relationship Id="rId1583" Type="http://schemas.openxmlformats.org/officeDocument/2006/relationships/hyperlink" Target="http://twitter.com/MaJorSantos/statuses/1353699288845529097" TargetMode="External"/><Relationship Id="rId5941" Type="http://schemas.openxmlformats.org/officeDocument/2006/relationships/hyperlink" Target="http://pbs.twimg.com/profile_images/1253736160448385024/G_Lk5Yc-_normal.jpg" TargetMode="External"/><Relationship Id="rId993" Type="http://schemas.openxmlformats.org/officeDocument/2006/relationships/hyperlink" Target="http://twitter.com/MarleneStringer/statuses/1353699408563609601" TargetMode="External"/><Relationship Id="rId1584" Type="http://schemas.openxmlformats.org/officeDocument/2006/relationships/hyperlink" Target="http://pbs.twimg.com/profile_images/1345226347858169857/2aBpRJKx_normal.jpg" TargetMode="External"/><Relationship Id="rId5942" Type="http://schemas.openxmlformats.org/officeDocument/2006/relationships/hyperlink" Target="http://twitter.com/NkwanaNorman/statuses/1353698397509844992" TargetMode="External"/><Relationship Id="rId992" Type="http://schemas.openxmlformats.org/officeDocument/2006/relationships/hyperlink" Target="http://pbs.twimg.com/profile_images/290378817/cd_1_115_normal.jpg" TargetMode="External"/><Relationship Id="rId1585" Type="http://schemas.openxmlformats.org/officeDocument/2006/relationships/hyperlink" Target="http://twitter.com/MABO919m/statuses/1353699286895087621" TargetMode="External"/><Relationship Id="rId4611" Type="http://schemas.openxmlformats.org/officeDocument/2006/relationships/hyperlink" Target="http://twitter.com/eeP44q6VeCTzW39/statuses/1353698693992484864" TargetMode="External"/><Relationship Id="rId991" Type="http://schemas.openxmlformats.org/officeDocument/2006/relationships/hyperlink" Target="http://twitter.com/UsagiTennma3195/statuses/1353699409045856258" TargetMode="External"/><Relationship Id="rId1586" Type="http://schemas.openxmlformats.org/officeDocument/2006/relationships/hyperlink" Target="http://pbs.twimg.com/profile_images/1261654180013371394/6F0hB-Y__normal.jpg" TargetMode="External"/><Relationship Id="rId4610" Type="http://schemas.openxmlformats.org/officeDocument/2006/relationships/hyperlink" Target="http://pbs.twimg.com/profile_images/1139461460516454400/uRwiZ8L6_normal.jpg" TargetMode="External"/><Relationship Id="rId5940" Type="http://schemas.openxmlformats.org/officeDocument/2006/relationships/hyperlink" Target="http://twitter.com/macoco24/statuses/1353698397845213184" TargetMode="External"/><Relationship Id="rId1532" Type="http://schemas.openxmlformats.org/officeDocument/2006/relationships/hyperlink" Target="http://pbs.twimg.com/profile_images/961947595722563584/q5VW16EH_normal.jpg" TargetMode="External"/><Relationship Id="rId2863" Type="http://schemas.openxmlformats.org/officeDocument/2006/relationships/hyperlink" Target="http://pbs.twimg.com/profile_images/1227441289119109121/Ugp5bQBf_normal.jpg" TargetMode="External"/><Relationship Id="rId1533" Type="http://schemas.openxmlformats.org/officeDocument/2006/relationships/hyperlink" Target="http://twitter.com/yuko_e14/statuses/1353699295971610624" TargetMode="External"/><Relationship Id="rId2864" Type="http://schemas.openxmlformats.org/officeDocument/2006/relationships/hyperlink" Target="http://twitter.com/ichimarurun/statuses/1353699045043171334" TargetMode="External"/><Relationship Id="rId1534" Type="http://schemas.openxmlformats.org/officeDocument/2006/relationships/hyperlink" Target="http://pbs.twimg.com/profile_images/1322149987937996800/cO0kxv2r_normal.jpg" TargetMode="External"/><Relationship Id="rId2865" Type="http://schemas.openxmlformats.org/officeDocument/2006/relationships/hyperlink" Target="http://pbs.twimg.com/profile_images/900044287357747200/3y78dUZl_normal.jpg" TargetMode="External"/><Relationship Id="rId1535" Type="http://schemas.openxmlformats.org/officeDocument/2006/relationships/hyperlink" Target="http://twitter.com/MoNaka0595/statuses/1353699295350775809" TargetMode="External"/><Relationship Id="rId2866" Type="http://schemas.openxmlformats.org/officeDocument/2006/relationships/hyperlink" Target="http://twitter.com/AmazonHelp/statuses/1353699044833562626" TargetMode="External"/><Relationship Id="rId1536" Type="http://schemas.openxmlformats.org/officeDocument/2006/relationships/hyperlink" Target="http://pbs.twimg.com/profile_images/1175290937896919042/htBNeEFC_normal.jpg" TargetMode="External"/><Relationship Id="rId2867" Type="http://schemas.openxmlformats.org/officeDocument/2006/relationships/hyperlink" Target="http://pbs.twimg.com/profile_images/3065458836/c3fc6fa163619fbe8867ffa3b05440b9_normal.jpeg" TargetMode="External"/><Relationship Id="rId1537" Type="http://schemas.openxmlformats.org/officeDocument/2006/relationships/hyperlink" Target="http://twitter.com/himeoko/statuses/1353699295313207297" TargetMode="External"/><Relationship Id="rId2868" Type="http://schemas.openxmlformats.org/officeDocument/2006/relationships/hyperlink" Target="http://twitter.com/DaveGordonArt/statuses/1353699044707721216" TargetMode="External"/><Relationship Id="rId1538" Type="http://schemas.openxmlformats.org/officeDocument/2006/relationships/hyperlink" Target="http://pbs.twimg.com/profile_images/1245914681333575681/-wzjZ60t_normal.png" TargetMode="External"/><Relationship Id="rId2869" Type="http://schemas.openxmlformats.org/officeDocument/2006/relationships/hyperlink" Target="http://pbs.twimg.com/profile_images/817762000553902080/R0zoVXXC_normal.jpg" TargetMode="External"/><Relationship Id="rId1539" Type="http://schemas.openxmlformats.org/officeDocument/2006/relationships/hyperlink" Target="http://twitter.com/mikuriya_s/statuses/1353699294990094337" TargetMode="External"/><Relationship Id="rId949" Type="http://schemas.openxmlformats.org/officeDocument/2006/relationships/hyperlink" Target="http://twitter.com/punksmurf/statuses/1353699419762339840" TargetMode="External"/><Relationship Id="rId948" Type="http://schemas.openxmlformats.org/officeDocument/2006/relationships/hyperlink" Target="http://pbs.twimg.com/profile_images/723131747341361152/R7yHqyi5_normal.jpg" TargetMode="External"/><Relationship Id="rId943" Type="http://schemas.openxmlformats.org/officeDocument/2006/relationships/hyperlink" Target="http://twitter.com/hyper_kinako/statuses/1353699420873711621" TargetMode="External"/><Relationship Id="rId942" Type="http://schemas.openxmlformats.org/officeDocument/2006/relationships/hyperlink" Target="http://pbs.twimg.com/profile_images/1215429537049137153/aauVFACD_normal.jpg" TargetMode="External"/><Relationship Id="rId941" Type="http://schemas.openxmlformats.org/officeDocument/2006/relationships/hyperlink" Target="http://twitter.com/takutaku6/statuses/1353699421121220609" TargetMode="External"/><Relationship Id="rId940" Type="http://schemas.openxmlformats.org/officeDocument/2006/relationships/hyperlink" Target="http://pbs.twimg.com/profile_images/1318851749826883585/eNj-PWxs_normal.jpg" TargetMode="External"/><Relationship Id="rId947" Type="http://schemas.openxmlformats.org/officeDocument/2006/relationships/hyperlink" Target="http://twitter.com/HEAVEN979/statuses/1353699420496269312" TargetMode="External"/><Relationship Id="rId946" Type="http://schemas.openxmlformats.org/officeDocument/2006/relationships/hyperlink" Target="http://pbs.twimg.com/profile_images/1277392170194894849/d7LMZkOj_normal.jpg" TargetMode="External"/><Relationship Id="rId945" Type="http://schemas.openxmlformats.org/officeDocument/2006/relationships/hyperlink" Target="http://twitter.com/3021_yuu/statuses/1353699420844376064" TargetMode="External"/><Relationship Id="rId944" Type="http://schemas.openxmlformats.org/officeDocument/2006/relationships/hyperlink" Target="http://pbs.twimg.com/profile_images/1237960871944437760/Iy9ULGtd_normal.jpg" TargetMode="External"/><Relationship Id="rId2860" Type="http://schemas.openxmlformats.org/officeDocument/2006/relationships/hyperlink" Target="http://twitter.com/Ryo7Ryou/statuses/1353699045366095872" TargetMode="External"/><Relationship Id="rId1530" Type="http://schemas.openxmlformats.org/officeDocument/2006/relationships/hyperlink" Target="http://abs.twimg.com/sticky/default_profile_images/default_profile_normal.png" TargetMode="External"/><Relationship Id="rId2861" Type="http://schemas.openxmlformats.org/officeDocument/2006/relationships/hyperlink" Target="http://pbs.twimg.com/profile_images/1215429537049137153/aauVFACD_normal.jpg" TargetMode="External"/><Relationship Id="rId1531" Type="http://schemas.openxmlformats.org/officeDocument/2006/relationships/hyperlink" Target="http://twitter.com/usatan1216/statuses/1353699297603121153" TargetMode="External"/><Relationship Id="rId2862" Type="http://schemas.openxmlformats.org/officeDocument/2006/relationships/hyperlink" Target="http://twitter.com/hyper_kinako/statuses/1353699045055709185" TargetMode="External"/><Relationship Id="rId1521" Type="http://schemas.openxmlformats.org/officeDocument/2006/relationships/hyperlink" Target="http://twitter.com/10maru2/statuses/1353699301067644929" TargetMode="External"/><Relationship Id="rId2852" Type="http://schemas.openxmlformats.org/officeDocument/2006/relationships/hyperlink" Target="http://twitter.com/GladeXD/statuses/1353699047626989568" TargetMode="External"/><Relationship Id="rId1522" Type="http://schemas.openxmlformats.org/officeDocument/2006/relationships/hyperlink" Target="http://pbs.twimg.com/profile_images/615942985469964288/2ezq-yDN_normal.jpg" TargetMode="External"/><Relationship Id="rId2853" Type="http://schemas.openxmlformats.org/officeDocument/2006/relationships/hyperlink" Target="http://pbs.twimg.com/profile_images/1427174315/mmaamazon_normal.jpg" TargetMode="External"/><Relationship Id="rId1523" Type="http://schemas.openxmlformats.org/officeDocument/2006/relationships/hyperlink" Target="http://twitter.com/BritonandDane/statuses/1353699299914358785" TargetMode="External"/><Relationship Id="rId2854" Type="http://schemas.openxmlformats.org/officeDocument/2006/relationships/hyperlink" Target="http://twitter.com/MmaMusicAmazon/statuses/1353699046729256962" TargetMode="External"/><Relationship Id="rId1524" Type="http://schemas.openxmlformats.org/officeDocument/2006/relationships/hyperlink" Target="http://pbs.twimg.com/profile_images/1249543776168599552/aA0HGL7x_normal.jpg" TargetMode="External"/><Relationship Id="rId2855" Type="http://schemas.openxmlformats.org/officeDocument/2006/relationships/hyperlink" Target="http://pbs.twimg.com/profile_images/1336698022370000896/AadPkZ4P_normal.jpg" TargetMode="External"/><Relationship Id="rId1525" Type="http://schemas.openxmlformats.org/officeDocument/2006/relationships/hyperlink" Target="http://twitter.com/lovehope630/statuses/1353699299670990849" TargetMode="External"/><Relationship Id="rId2856" Type="http://schemas.openxmlformats.org/officeDocument/2006/relationships/hyperlink" Target="http://twitter.com/minomaru_v/statuses/1353699046381117441" TargetMode="External"/><Relationship Id="rId1526" Type="http://schemas.openxmlformats.org/officeDocument/2006/relationships/hyperlink" Target="http://pbs.twimg.com/profile_images/815219997932851200/-ruoiCML_normal.jpg" TargetMode="External"/><Relationship Id="rId2857" Type="http://schemas.openxmlformats.org/officeDocument/2006/relationships/hyperlink" Target="http://pbs.twimg.com/profile_images/539083602340749312/MkRzoaaK_normal.png" TargetMode="External"/><Relationship Id="rId1527" Type="http://schemas.openxmlformats.org/officeDocument/2006/relationships/hyperlink" Target="http://twitter.com/Yoshi_Haru2/statuses/1353699298806927360" TargetMode="External"/><Relationship Id="rId2858" Type="http://schemas.openxmlformats.org/officeDocument/2006/relationships/hyperlink" Target="http://twitter.com/minimalism_bot/statuses/1353699045827518464" TargetMode="External"/><Relationship Id="rId1528" Type="http://schemas.openxmlformats.org/officeDocument/2006/relationships/hyperlink" Target="http://pbs.twimg.com/profile_images/1302233391304044544/rGhYnXEA_normal.jpg" TargetMode="External"/><Relationship Id="rId2859" Type="http://schemas.openxmlformats.org/officeDocument/2006/relationships/hyperlink" Target="http://pbs.twimg.com/profile_images/1272808358580379648/jHHsDlnd_normal.jpg" TargetMode="External"/><Relationship Id="rId1529" Type="http://schemas.openxmlformats.org/officeDocument/2006/relationships/hyperlink" Target="http://twitter.com/ever786/statuses/1353699298404257792" TargetMode="External"/><Relationship Id="rId939" Type="http://schemas.openxmlformats.org/officeDocument/2006/relationships/hyperlink" Target="http://twitter.com/showroo97167865/statuses/1353699421209333760" TargetMode="External"/><Relationship Id="rId938" Type="http://schemas.openxmlformats.org/officeDocument/2006/relationships/hyperlink" Target="http://pbs.twimg.com/profile_images/1105341733531840512/7hFBXqVh_normal.png" TargetMode="External"/><Relationship Id="rId937" Type="http://schemas.openxmlformats.org/officeDocument/2006/relationships/hyperlink" Target="http://twitter.com/gonsu___hinata/statuses/1353699421326721024" TargetMode="External"/><Relationship Id="rId932" Type="http://schemas.openxmlformats.org/officeDocument/2006/relationships/hyperlink" Target="http://pbs.twimg.com/profile_images/1183447067391184896/jlueeG2q_normal.jpg" TargetMode="External"/><Relationship Id="rId931" Type="http://schemas.openxmlformats.org/officeDocument/2006/relationships/hyperlink" Target="http://twitter.com/KanonenTracker/statuses/1353699421985378306" TargetMode="External"/><Relationship Id="rId930" Type="http://schemas.openxmlformats.org/officeDocument/2006/relationships/hyperlink" Target="http://pbs.twimg.com/profile_images/583645674388004864/3DFfaIl4_normal.png" TargetMode="External"/><Relationship Id="rId936" Type="http://schemas.openxmlformats.org/officeDocument/2006/relationships/hyperlink" Target="http://pbs.twimg.com/profile_images/1130072484588339200/KYQ-bf0Q_normal.jpg" TargetMode="External"/><Relationship Id="rId935" Type="http://schemas.openxmlformats.org/officeDocument/2006/relationships/hyperlink" Target="http://twitter.com/KOU02342239/statuses/1353699421414854656" TargetMode="External"/><Relationship Id="rId934" Type="http://schemas.openxmlformats.org/officeDocument/2006/relationships/hyperlink" Target="http://pbs.twimg.com/profile_images/1068886191682990080/cEU0Lbbx_normal.jpg" TargetMode="External"/><Relationship Id="rId933" Type="http://schemas.openxmlformats.org/officeDocument/2006/relationships/hyperlink" Target="http://twitter.com/gagnant25/statuses/1353699421620375557" TargetMode="External"/><Relationship Id="rId2850" Type="http://schemas.openxmlformats.org/officeDocument/2006/relationships/hyperlink" Target="http://twitter.com/emananachan/statuses/1353699047643652096" TargetMode="External"/><Relationship Id="rId1520" Type="http://schemas.openxmlformats.org/officeDocument/2006/relationships/hyperlink" Target="http://pbs.twimg.com/profile_images/1352866019606368258/5I74offX_normal.jpg" TargetMode="External"/><Relationship Id="rId2851" Type="http://schemas.openxmlformats.org/officeDocument/2006/relationships/hyperlink" Target="http://pbs.twimg.com/profile_images/1317439398007525376/OaOFGIHN_normal.jpg" TargetMode="External"/><Relationship Id="rId1554" Type="http://schemas.openxmlformats.org/officeDocument/2006/relationships/hyperlink" Target="http://pbs.twimg.com/profile_images/1351236649775149057/WUhKyVxg_normal.jpg" TargetMode="External"/><Relationship Id="rId2885" Type="http://schemas.openxmlformats.org/officeDocument/2006/relationships/hyperlink" Target="http://pbs.twimg.com/profile_images/1351339423489777667/dhZEaaUd_normal.jpg" TargetMode="External"/><Relationship Id="rId5912" Type="http://schemas.openxmlformats.org/officeDocument/2006/relationships/hyperlink" Target="http://twitter.com/slfairless/statuses/1353698404044566528" TargetMode="External"/><Relationship Id="rId1555" Type="http://schemas.openxmlformats.org/officeDocument/2006/relationships/hyperlink" Target="http://twitter.com/homophobesbad/statuses/1353699292796628992" TargetMode="External"/><Relationship Id="rId2886" Type="http://schemas.openxmlformats.org/officeDocument/2006/relationships/hyperlink" Target="http://twitter.com/stacyydom/statuses/1353699040781807617" TargetMode="External"/><Relationship Id="rId5913" Type="http://schemas.openxmlformats.org/officeDocument/2006/relationships/hyperlink" Target="http://pbs.twimg.com/profile_images/1323928162468732929/1p28oGYa_normal.jpg" TargetMode="External"/><Relationship Id="rId1556" Type="http://schemas.openxmlformats.org/officeDocument/2006/relationships/hyperlink" Target="http://pbs.twimg.com/profile_images/1296790077268402179/zJk1NQMk_normal.jpg" TargetMode="External"/><Relationship Id="rId2887" Type="http://schemas.openxmlformats.org/officeDocument/2006/relationships/hyperlink" Target="http://pbs.twimg.com/profile_images/1166683625661710336/-rGhtK7S_normal.jpg" TargetMode="External"/><Relationship Id="rId5910" Type="http://schemas.openxmlformats.org/officeDocument/2006/relationships/hyperlink" Target="http://twitter.com/torima_bg/statuses/1353698404367429635" TargetMode="External"/><Relationship Id="rId1557" Type="http://schemas.openxmlformats.org/officeDocument/2006/relationships/hyperlink" Target="http://twitter.com/kiichiros/statuses/1353699292649811970" TargetMode="External"/><Relationship Id="rId2888" Type="http://schemas.openxmlformats.org/officeDocument/2006/relationships/hyperlink" Target="http://twitter.com/downtown1224/statuses/1353699038550343680" TargetMode="External"/><Relationship Id="rId5911" Type="http://schemas.openxmlformats.org/officeDocument/2006/relationships/hyperlink" Target="http://pbs.twimg.com/profile_images/1260982633066115075/1v7TkUwE_normal.jpg" TargetMode="External"/><Relationship Id="rId1558" Type="http://schemas.openxmlformats.org/officeDocument/2006/relationships/hyperlink" Target="http://pbs.twimg.com/profile_images/378800000260174762/323fed77bb2d21a6b5088531567730ef_normal.jpeg" TargetMode="External"/><Relationship Id="rId2889" Type="http://schemas.openxmlformats.org/officeDocument/2006/relationships/hyperlink" Target="http://pbs.twimg.com/profile_images/378800000153170845/c4c8e6fc845bf4446eae211019458572_normal.jpeg" TargetMode="External"/><Relationship Id="rId5916" Type="http://schemas.openxmlformats.org/officeDocument/2006/relationships/hyperlink" Target="http://twitter.com/MariCruZ7115/statuses/1353698403604074497" TargetMode="External"/><Relationship Id="rId1559" Type="http://schemas.openxmlformats.org/officeDocument/2006/relationships/hyperlink" Target="http://twitter.com/W_Angels_Wings/statuses/1353699291538157569" TargetMode="External"/><Relationship Id="rId5917" Type="http://schemas.openxmlformats.org/officeDocument/2006/relationships/hyperlink" Target="http://abs.twimg.com/sticky/default_profile_images/default_profile_normal.png" TargetMode="External"/><Relationship Id="rId5914" Type="http://schemas.openxmlformats.org/officeDocument/2006/relationships/hyperlink" Target="http://twitter.com/11shippo11/statuses/1353698403683713024" TargetMode="External"/><Relationship Id="rId5915" Type="http://schemas.openxmlformats.org/officeDocument/2006/relationships/hyperlink" Target="http://pbs.twimg.com/profile_images/1351135236806078474/SAP2beJH_normal.jpg" TargetMode="External"/><Relationship Id="rId5918" Type="http://schemas.openxmlformats.org/officeDocument/2006/relationships/hyperlink" Target="http://twitter.com/halfjoking1/statuses/1353698403444613120" TargetMode="External"/><Relationship Id="rId5919" Type="http://schemas.openxmlformats.org/officeDocument/2006/relationships/hyperlink" Target="http://pbs.twimg.com/profile_images/693928729312169989/D9-3M9bj_normal.jpg" TargetMode="External"/><Relationship Id="rId965" Type="http://schemas.openxmlformats.org/officeDocument/2006/relationships/hyperlink" Target="http://twitter.com/MAIHAMA_AI/statuses/1353699413714063361" TargetMode="External"/><Relationship Id="rId964" Type="http://schemas.openxmlformats.org/officeDocument/2006/relationships/hyperlink" Target="http://pbs.twimg.com/profile_images/1352608200369917957/_qFppYdf_normal.jpg" TargetMode="External"/><Relationship Id="rId963" Type="http://schemas.openxmlformats.org/officeDocument/2006/relationships/hyperlink" Target="http://twitter.com/l1W05uTO9GF4AKg/statuses/1353699413726646272" TargetMode="External"/><Relationship Id="rId962" Type="http://schemas.openxmlformats.org/officeDocument/2006/relationships/hyperlink" Target="http://pbs.twimg.com/profile_images/1351455080394813450/iuuYr7jI_normal.jpg" TargetMode="External"/><Relationship Id="rId969" Type="http://schemas.openxmlformats.org/officeDocument/2006/relationships/hyperlink" Target="http://twitter.com/meppy16/statuses/1353699413353402369" TargetMode="External"/><Relationship Id="rId968" Type="http://schemas.openxmlformats.org/officeDocument/2006/relationships/hyperlink" Target="http://pbs.twimg.com/profile_images/1230120168962969600/Rnuvs39L_normal.jpg" TargetMode="External"/><Relationship Id="rId967" Type="http://schemas.openxmlformats.org/officeDocument/2006/relationships/hyperlink" Target="http://twitter.com/EloualiSabrine/statuses/1353699413454180356" TargetMode="External"/><Relationship Id="rId966" Type="http://schemas.openxmlformats.org/officeDocument/2006/relationships/hyperlink" Target="http://pbs.twimg.com/profile_images/1004841628299939840/-yiYHz0v_normal.jpg" TargetMode="External"/><Relationship Id="rId2880" Type="http://schemas.openxmlformats.org/officeDocument/2006/relationships/hyperlink" Target="http://twitter.com/kenken0366/statuses/1353699041549324288" TargetMode="External"/><Relationship Id="rId961" Type="http://schemas.openxmlformats.org/officeDocument/2006/relationships/hyperlink" Target="http://twitter.com/JLa4MMIkFR4Abjq/statuses/1353699414401978368" TargetMode="External"/><Relationship Id="rId1550" Type="http://schemas.openxmlformats.org/officeDocument/2006/relationships/hyperlink" Target="http://pbs.twimg.com/profile_images/1347791417121284096/eG2_XEqg_normal.jpg" TargetMode="External"/><Relationship Id="rId2881" Type="http://schemas.openxmlformats.org/officeDocument/2006/relationships/hyperlink" Target="http://pbs.twimg.com/profile_images/1033942826206224384/OvwCH3hi_normal.jpg" TargetMode="External"/><Relationship Id="rId960" Type="http://schemas.openxmlformats.org/officeDocument/2006/relationships/hyperlink" Target="http://pbs.twimg.com/profile_images/1315006020058451969/XZzCWG6s_normal.jpg" TargetMode="External"/><Relationship Id="rId1551" Type="http://schemas.openxmlformats.org/officeDocument/2006/relationships/hyperlink" Target="http://twitter.com/btsarmy_forev/statuses/1353699293438173184" TargetMode="External"/><Relationship Id="rId2882" Type="http://schemas.openxmlformats.org/officeDocument/2006/relationships/hyperlink" Target="http://twitter.com/qiG_Gp/statuses/1353699041364766720" TargetMode="External"/><Relationship Id="rId1552" Type="http://schemas.openxmlformats.org/officeDocument/2006/relationships/hyperlink" Target="http://pbs.twimg.com/profile_images/1344979266182647809/xmcPad9g_normal.jpg" TargetMode="External"/><Relationship Id="rId2883" Type="http://schemas.openxmlformats.org/officeDocument/2006/relationships/hyperlink" Target="http://abs.twimg.com/sticky/default_profile_images/default_profile_normal.png" TargetMode="External"/><Relationship Id="rId1553" Type="http://schemas.openxmlformats.org/officeDocument/2006/relationships/hyperlink" Target="http://twitter.com/Pochandesu_/statuses/1353699293274624001" TargetMode="External"/><Relationship Id="rId2884" Type="http://schemas.openxmlformats.org/officeDocument/2006/relationships/hyperlink" Target="http://twitter.com/A8SCSOw3EFcS4jS/statuses/1353699040991473665" TargetMode="External"/><Relationship Id="rId1543" Type="http://schemas.openxmlformats.org/officeDocument/2006/relationships/hyperlink" Target="http://twitter.com/jelly_deals/statuses/1353699294457589761" TargetMode="External"/><Relationship Id="rId2874" Type="http://schemas.openxmlformats.org/officeDocument/2006/relationships/hyperlink" Target="http://twitter.com/saigon636/statuses/1353699042040049665" TargetMode="External"/><Relationship Id="rId5901" Type="http://schemas.openxmlformats.org/officeDocument/2006/relationships/hyperlink" Target="http://pbs.twimg.com/profile_images/982259440551276544/1Gsr5vnd_normal.jpg" TargetMode="External"/><Relationship Id="rId1544" Type="http://schemas.openxmlformats.org/officeDocument/2006/relationships/hyperlink" Target="http://pbs.twimg.com/profile_images/1349167795821428742/pg7_yoot_normal.jpg" TargetMode="External"/><Relationship Id="rId2875" Type="http://schemas.openxmlformats.org/officeDocument/2006/relationships/hyperlink" Target="http://pbs.twimg.com/profile_images/845274083398828032/o6e7ZvO1_normal.jpg" TargetMode="External"/><Relationship Id="rId5902" Type="http://schemas.openxmlformats.org/officeDocument/2006/relationships/hyperlink" Target="http://twitter.com/pugzanmai/statuses/1353698405634072576" TargetMode="External"/><Relationship Id="rId1545" Type="http://schemas.openxmlformats.org/officeDocument/2006/relationships/hyperlink" Target="http://twitter.com/RestocksNow/statuses/1353699294415638529" TargetMode="External"/><Relationship Id="rId2876" Type="http://schemas.openxmlformats.org/officeDocument/2006/relationships/hyperlink" Target="http://twitter.com/Merukari_isp/statuses/1353699041951899649" TargetMode="External"/><Relationship Id="rId1546" Type="http://schemas.openxmlformats.org/officeDocument/2006/relationships/hyperlink" Target="http://pbs.twimg.com/profile_images/1215197257831571456/2n_eTJpw_normal.png" TargetMode="External"/><Relationship Id="rId2877" Type="http://schemas.openxmlformats.org/officeDocument/2006/relationships/hyperlink" Target="http://pbs.twimg.com/profile_images/1337677657597566978/3rYRAn64_normal.jpg" TargetMode="External"/><Relationship Id="rId5900" Type="http://schemas.openxmlformats.org/officeDocument/2006/relationships/hyperlink" Target="http://twitter.com/neno3c/statuses/1353698406099636225" TargetMode="External"/><Relationship Id="rId1547" Type="http://schemas.openxmlformats.org/officeDocument/2006/relationships/hyperlink" Target="http://twitter.com/HIMEKODAZO/statuses/1353699294319157248" TargetMode="External"/><Relationship Id="rId2878" Type="http://schemas.openxmlformats.org/officeDocument/2006/relationships/hyperlink" Target="http://twitter.com/yoshi_dama612/statuses/1353699041637371905" TargetMode="External"/><Relationship Id="rId5905" Type="http://schemas.openxmlformats.org/officeDocument/2006/relationships/hyperlink" Target="http://pbs.twimg.com/profile_images/1312856877244411904/fBO-qXYO_normal.jpg" TargetMode="External"/><Relationship Id="rId1548" Type="http://schemas.openxmlformats.org/officeDocument/2006/relationships/hyperlink" Target="http://pbs.twimg.com/profile_images/1350560631091458048/ZmhyN4B3_normal.jpg" TargetMode="External"/><Relationship Id="rId2879" Type="http://schemas.openxmlformats.org/officeDocument/2006/relationships/hyperlink" Target="http://pbs.twimg.com/profile_images/855357023784910848/iSqHnq5p_normal.jpg" TargetMode="External"/><Relationship Id="rId5906" Type="http://schemas.openxmlformats.org/officeDocument/2006/relationships/hyperlink" Target="http://twitter.com/gummmmmi1225/statuses/1353698404744880128" TargetMode="External"/><Relationship Id="rId1549" Type="http://schemas.openxmlformats.org/officeDocument/2006/relationships/hyperlink" Target="http://twitter.com/mm20190127/statuses/1353699293660475392" TargetMode="External"/><Relationship Id="rId5903" Type="http://schemas.openxmlformats.org/officeDocument/2006/relationships/hyperlink" Target="http://pbs.twimg.com/profile_images/1220739738799353856/QWkLEct1_normal.jpg" TargetMode="External"/><Relationship Id="rId5904" Type="http://schemas.openxmlformats.org/officeDocument/2006/relationships/hyperlink" Target="http://twitter.com/MarlinTheLoft/statuses/1353698405105758209" TargetMode="External"/><Relationship Id="rId5909" Type="http://schemas.openxmlformats.org/officeDocument/2006/relationships/hyperlink" Target="http://pbs.twimg.com/profile_images/1332001262066233344/E3kSa5_g_normal.png" TargetMode="External"/><Relationship Id="rId5907" Type="http://schemas.openxmlformats.org/officeDocument/2006/relationships/hyperlink" Target="http://pbs.twimg.com/profile_images/456763878508998656/zmYST02i_normal.jpeg" TargetMode="External"/><Relationship Id="rId959" Type="http://schemas.openxmlformats.org/officeDocument/2006/relationships/hyperlink" Target="http://twitter.com/1995_68yk/statuses/1353699414800392200" TargetMode="External"/><Relationship Id="rId5908" Type="http://schemas.openxmlformats.org/officeDocument/2006/relationships/hyperlink" Target="http://twitter.com/agent_lock/statuses/1353698404623237120" TargetMode="External"/><Relationship Id="rId954" Type="http://schemas.openxmlformats.org/officeDocument/2006/relationships/hyperlink" Target="http://abs.twimg.com/sticky/default_profile_images/default_profile_normal.png" TargetMode="External"/><Relationship Id="rId953" Type="http://schemas.openxmlformats.org/officeDocument/2006/relationships/hyperlink" Target="http://twitter.com/csmas2/statuses/1353699417728167937" TargetMode="External"/><Relationship Id="rId952" Type="http://schemas.openxmlformats.org/officeDocument/2006/relationships/hyperlink" Target="http://abs.twimg.com/sticky/default_profile_images/default_profile_normal.png" TargetMode="External"/><Relationship Id="rId951" Type="http://schemas.openxmlformats.org/officeDocument/2006/relationships/hyperlink" Target="http://twitter.com/Y3dXBCoffWdxYry/statuses/1353699419149881345" TargetMode="External"/><Relationship Id="rId958" Type="http://schemas.openxmlformats.org/officeDocument/2006/relationships/hyperlink" Target="http://pbs.twimg.com/profile_images/1277160763136684032/75KqD_52_normal.jpg" TargetMode="External"/><Relationship Id="rId957" Type="http://schemas.openxmlformats.org/officeDocument/2006/relationships/hyperlink" Target="http://twitter.com/halfjoking1/statuses/1353699415110762497" TargetMode="External"/><Relationship Id="rId956" Type="http://schemas.openxmlformats.org/officeDocument/2006/relationships/hyperlink" Target="http://abs.twimg.com/sticky/default_profile_images/default_profile_normal.png" TargetMode="External"/><Relationship Id="rId955" Type="http://schemas.openxmlformats.org/officeDocument/2006/relationships/hyperlink" Target="http://twitter.com/hhhhhhhirom/statuses/1353699417409220608" TargetMode="External"/><Relationship Id="rId950" Type="http://schemas.openxmlformats.org/officeDocument/2006/relationships/hyperlink" Target="http://pbs.twimg.com/profile_images/1062646203240742913/NQaCA48n_normal.jpg" TargetMode="External"/><Relationship Id="rId2870" Type="http://schemas.openxmlformats.org/officeDocument/2006/relationships/hyperlink" Target="http://twitter.com/KtpnH/statuses/1353699044665659405" TargetMode="External"/><Relationship Id="rId1540" Type="http://schemas.openxmlformats.org/officeDocument/2006/relationships/hyperlink" Target="http://pbs.twimg.com/profile_images/1291423411462266880/3RzG0Aoo_normal.jpg" TargetMode="External"/><Relationship Id="rId2871" Type="http://schemas.openxmlformats.org/officeDocument/2006/relationships/hyperlink" Target="http://pbs.twimg.com/profile_images/1232292902602035201/CNP9NMNg_normal.jpg" TargetMode="External"/><Relationship Id="rId1541" Type="http://schemas.openxmlformats.org/officeDocument/2006/relationships/hyperlink" Target="http://twitter.com/kagechi20060527/statuses/1353699294587437058" TargetMode="External"/><Relationship Id="rId2872" Type="http://schemas.openxmlformats.org/officeDocument/2006/relationships/hyperlink" Target="http://twitter.com/inallie/statuses/1353699043742912513" TargetMode="External"/><Relationship Id="rId1542" Type="http://schemas.openxmlformats.org/officeDocument/2006/relationships/hyperlink" Target="http://pbs.twimg.com/profile_images/747799944736743424/c1dTQziS_normal.jpg" TargetMode="External"/><Relationship Id="rId2873" Type="http://schemas.openxmlformats.org/officeDocument/2006/relationships/hyperlink" Target="http://pbs.twimg.com/profile_images/1321766484759080966/nOcT8lOB_normal.jpg" TargetMode="External"/><Relationship Id="rId2027" Type="http://schemas.openxmlformats.org/officeDocument/2006/relationships/hyperlink" Target="http://twitter.com/SEONGBIC/statuses/1353699196579115008" TargetMode="External"/><Relationship Id="rId3359" Type="http://schemas.openxmlformats.org/officeDocument/2006/relationships/hyperlink" Target="http://twitter.com/cokuru88/statuses/1353698942907637762" TargetMode="External"/><Relationship Id="rId2028" Type="http://schemas.openxmlformats.org/officeDocument/2006/relationships/hyperlink" Target="http://pbs.twimg.com/profile_images/1007613877352214528/HbtiK7_Q_normal.jpg" TargetMode="External"/><Relationship Id="rId3358" Type="http://schemas.openxmlformats.org/officeDocument/2006/relationships/hyperlink" Target="http://pbs.twimg.com/profile_images/1321842312687677446/Hbz2fZ35_normal.jpg" TargetMode="External"/><Relationship Id="rId4689" Type="http://schemas.openxmlformats.org/officeDocument/2006/relationships/hyperlink" Target="http://twitter.com/Site24x7/statuses/1353698675332026368" TargetMode="External"/><Relationship Id="rId2029" Type="http://schemas.openxmlformats.org/officeDocument/2006/relationships/hyperlink" Target="http://twitter.com/kusu223/statuses/1353699196512047105" TargetMode="External"/><Relationship Id="rId107" Type="http://schemas.openxmlformats.org/officeDocument/2006/relationships/hyperlink" Target="http://pbs.twimg.com/profile_images/1323544002050682880/Iz98KH5E_normal.jpg" TargetMode="External"/><Relationship Id="rId106" Type="http://schemas.openxmlformats.org/officeDocument/2006/relationships/hyperlink" Target="http://twitter.com/Howks46/statuses/1353699600377335809" TargetMode="External"/><Relationship Id="rId105" Type="http://schemas.openxmlformats.org/officeDocument/2006/relationships/hyperlink" Target="http://pbs.twimg.com/profile_images/1134795713005514752/sSn_8aik_normal.jpg" TargetMode="External"/><Relationship Id="rId104" Type="http://schemas.openxmlformats.org/officeDocument/2006/relationships/hyperlink" Target="http://twitter.com/7272mamama/statuses/1353699600637390849" TargetMode="External"/><Relationship Id="rId109" Type="http://schemas.openxmlformats.org/officeDocument/2006/relationships/hyperlink" Target="http://pbs.twimg.com/profile_images/1304404105314447361/Hwxpd-3L_normal.jpg" TargetMode="External"/><Relationship Id="rId4680" Type="http://schemas.openxmlformats.org/officeDocument/2006/relationships/hyperlink" Target="http://abs.twimg.com/sticky/default_profile_images/default_profile_normal.png" TargetMode="External"/><Relationship Id="rId108" Type="http://schemas.openxmlformats.org/officeDocument/2006/relationships/hyperlink" Target="http://twitter.com/like_Disney0728/statuses/1353699600251506695" TargetMode="External"/><Relationship Id="rId3351" Type="http://schemas.openxmlformats.org/officeDocument/2006/relationships/hyperlink" Target="http://twitter.com/MoonHap87909619/statuses/1353698944056848385" TargetMode="External"/><Relationship Id="rId4682" Type="http://schemas.openxmlformats.org/officeDocument/2006/relationships/hyperlink" Target="http://pbs.twimg.com/profile_images/1163647794986573824/-k6m2tmT_normal.jpg" TargetMode="External"/><Relationship Id="rId2020" Type="http://schemas.openxmlformats.org/officeDocument/2006/relationships/hyperlink" Target="http://pbs.twimg.com/profile_images/1344547564830429185/vnCX7_kM_normal.jpg" TargetMode="External"/><Relationship Id="rId3350" Type="http://schemas.openxmlformats.org/officeDocument/2006/relationships/hyperlink" Target="http://pbs.twimg.com/profile_images/1190166835091648512/SQ2WPZs1_normal.jpg" TargetMode="External"/><Relationship Id="rId4681" Type="http://schemas.openxmlformats.org/officeDocument/2006/relationships/hyperlink" Target="http://twitter.com/1UCsY9GCKoXIVVg/statuses/1353698678158938118" TargetMode="External"/><Relationship Id="rId2021" Type="http://schemas.openxmlformats.org/officeDocument/2006/relationships/hyperlink" Target="http://twitter.com/777mamama777m/statuses/1353699197124403200" TargetMode="External"/><Relationship Id="rId3353" Type="http://schemas.openxmlformats.org/officeDocument/2006/relationships/hyperlink" Target="http://twitter.com/Sla05850682/statuses/1353698944027660290" TargetMode="External"/><Relationship Id="rId4684" Type="http://schemas.openxmlformats.org/officeDocument/2006/relationships/hyperlink" Target="http://pbs.twimg.com/profile_images/1350333361944891392/kbki3_6Y_normal.jpg" TargetMode="External"/><Relationship Id="rId2022" Type="http://schemas.openxmlformats.org/officeDocument/2006/relationships/hyperlink" Target="http://pbs.twimg.com/profile_images/585206329553334275/XO0RU3O1_normal.jpg" TargetMode="External"/><Relationship Id="rId3352" Type="http://schemas.openxmlformats.org/officeDocument/2006/relationships/hyperlink" Target="http://abs.twimg.com/sticky/default_profile_images/default_profile_normal.png" TargetMode="External"/><Relationship Id="rId4683" Type="http://schemas.openxmlformats.org/officeDocument/2006/relationships/hyperlink" Target="http://twitter.com/BulverdeB/statuses/1353698677148295168" TargetMode="External"/><Relationship Id="rId103" Type="http://schemas.openxmlformats.org/officeDocument/2006/relationships/hyperlink" Target="http://pbs.twimg.com/profile_images/1347900104208830465/Yk3ucK7G_normal.jpg" TargetMode="External"/><Relationship Id="rId2023" Type="http://schemas.openxmlformats.org/officeDocument/2006/relationships/hyperlink" Target="http://twitter.com/slushey/statuses/1353699196801605634" TargetMode="External"/><Relationship Id="rId3355" Type="http://schemas.openxmlformats.org/officeDocument/2006/relationships/hyperlink" Target="http://twitter.com/tarttoffee/statuses/1353698943654268929" TargetMode="External"/><Relationship Id="rId4686" Type="http://schemas.openxmlformats.org/officeDocument/2006/relationships/hyperlink" Target="http://pbs.twimg.com/profile_images/1178308026/IMGP0358_normal.JPG" TargetMode="External"/><Relationship Id="rId102" Type="http://schemas.openxmlformats.org/officeDocument/2006/relationships/hyperlink" Target="http://twitter.com/Question8locK/statuses/1353699601182691329" TargetMode="External"/><Relationship Id="rId2024" Type="http://schemas.openxmlformats.org/officeDocument/2006/relationships/hyperlink" Target="http://pbs.twimg.com/profile_images/1345675337099722752/NCJJXSJp_normal.jpg" TargetMode="External"/><Relationship Id="rId3354" Type="http://schemas.openxmlformats.org/officeDocument/2006/relationships/hyperlink" Target="http://pbs.twimg.com/profile_images/1303678328478380032/oi_Ru6Rj_normal.jpg" TargetMode="External"/><Relationship Id="rId4685" Type="http://schemas.openxmlformats.org/officeDocument/2006/relationships/hyperlink" Target="http://twitter.com/kenshouaka07/statuses/1353698676925841410" TargetMode="External"/><Relationship Id="rId101" Type="http://schemas.openxmlformats.org/officeDocument/2006/relationships/hyperlink" Target="http://pbs.twimg.com/profile_images/1003199587585175552/0SJMcljW_normal.jpg" TargetMode="External"/><Relationship Id="rId2025" Type="http://schemas.openxmlformats.org/officeDocument/2006/relationships/hyperlink" Target="http://twitter.com/Tonyama0320/statuses/1353699196600164352" TargetMode="External"/><Relationship Id="rId3357" Type="http://schemas.openxmlformats.org/officeDocument/2006/relationships/hyperlink" Target="http://twitter.com/Nyannmizu/statuses/1353698943549517841" TargetMode="External"/><Relationship Id="rId4688" Type="http://schemas.openxmlformats.org/officeDocument/2006/relationships/hyperlink" Target="http://pbs.twimg.com/profile_images/929989226573131776/T5AnftG8_normal.jpg" TargetMode="External"/><Relationship Id="rId100" Type="http://schemas.openxmlformats.org/officeDocument/2006/relationships/hyperlink" Target="http://twitter.com/gudetama0101/statuses/1353699601719586817" TargetMode="External"/><Relationship Id="rId2026" Type="http://schemas.openxmlformats.org/officeDocument/2006/relationships/hyperlink" Target="http://pbs.twimg.com/profile_images/1353312732976533505/-McWDU_x_normal.jpg" TargetMode="External"/><Relationship Id="rId3356" Type="http://schemas.openxmlformats.org/officeDocument/2006/relationships/hyperlink" Target="http://pbs.twimg.com/profile_images/1349091638593814529/UK9NEZQj_normal.png" TargetMode="External"/><Relationship Id="rId4687" Type="http://schemas.openxmlformats.org/officeDocument/2006/relationships/hyperlink" Target="http://twitter.com/fiddler_K/statuses/1353698676598706176" TargetMode="External"/><Relationship Id="rId2016" Type="http://schemas.openxmlformats.org/officeDocument/2006/relationships/hyperlink" Target="http://pbs.twimg.com/profile_images/1321766484759080966/nOcT8lOB_normal.jpg" TargetMode="External"/><Relationship Id="rId3348" Type="http://schemas.openxmlformats.org/officeDocument/2006/relationships/hyperlink" Target="http://pbs.twimg.com/profile_images/836594197050204160/AhiNB2GL_normal.jpg" TargetMode="External"/><Relationship Id="rId4679" Type="http://schemas.openxmlformats.org/officeDocument/2006/relationships/hyperlink" Target="http://twitter.com/DAIKIMUSICA/statuses/1353698678318325761" TargetMode="External"/><Relationship Id="rId2017" Type="http://schemas.openxmlformats.org/officeDocument/2006/relationships/hyperlink" Target="http://twitter.com/saigon636/statuses/1353699197359321090" TargetMode="External"/><Relationship Id="rId3347" Type="http://schemas.openxmlformats.org/officeDocument/2006/relationships/hyperlink" Target="http://twitter.com/cazx08/statuses/1353698944338026496" TargetMode="External"/><Relationship Id="rId4678" Type="http://schemas.openxmlformats.org/officeDocument/2006/relationships/hyperlink" Target="http://pbs.twimg.com/profile_images/434232590547963904/jZA2qtb-_normal.jpeg" TargetMode="External"/><Relationship Id="rId2018" Type="http://schemas.openxmlformats.org/officeDocument/2006/relationships/hyperlink" Target="http://pbs.twimg.com/profile_images/1261654180013371394/6F0hB-Y__normal.jpg" TargetMode="External"/><Relationship Id="rId2019" Type="http://schemas.openxmlformats.org/officeDocument/2006/relationships/hyperlink" Target="http://twitter.com/_Cherry_Kitty_/statuses/1353699197275435008" TargetMode="External"/><Relationship Id="rId3349" Type="http://schemas.openxmlformats.org/officeDocument/2006/relationships/hyperlink" Target="http://twitter.com/ToysrusKids/statuses/1353698944094674944" TargetMode="External"/><Relationship Id="rId3340" Type="http://schemas.openxmlformats.org/officeDocument/2006/relationships/hyperlink" Target="http://abs.twimg.com/sticky/default_profile_images/default_profile_normal.png" TargetMode="External"/><Relationship Id="rId4671" Type="http://schemas.openxmlformats.org/officeDocument/2006/relationships/hyperlink" Target="http://twitter.com/zahraexoilove/statuses/1353698679358713862" TargetMode="External"/><Relationship Id="rId4670" Type="http://schemas.openxmlformats.org/officeDocument/2006/relationships/hyperlink" Target="http://pbs.twimg.com/profile_images/1322562757737222144/gJ3dYM76_normal.jpg" TargetMode="External"/><Relationship Id="rId2010" Type="http://schemas.openxmlformats.org/officeDocument/2006/relationships/hyperlink" Target="http://pbs.twimg.com/profile_images/969731828281036800/gFXyOejY_normal.jpg" TargetMode="External"/><Relationship Id="rId3342" Type="http://schemas.openxmlformats.org/officeDocument/2006/relationships/hyperlink" Target="http://pbs.twimg.com/profile_images/1149132559869083648/GGzBBS7J_normal.jpg" TargetMode="External"/><Relationship Id="rId4673" Type="http://schemas.openxmlformats.org/officeDocument/2006/relationships/hyperlink" Target="http://twitter.com/fukku0928/statuses/1353698679178153984" TargetMode="External"/><Relationship Id="rId2011" Type="http://schemas.openxmlformats.org/officeDocument/2006/relationships/hyperlink" Target="http://twitter.com/Nemumu213/statuses/1353699198651142144" TargetMode="External"/><Relationship Id="rId3341" Type="http://schemas.openxmlformats.org/officeDocument/2006/relationships/hyperlink" Target="http://twitter.com/Nilz19216173/statuses/1353698944795234304" TargetMode="External"/><Relationship Id="rId4672" Type="http://schemas.openxmlformats.org/officeDocument/2006/relationships/hyperlink" Target="http://pbs.twimg.com/profile_images/832707638576062465/8ZiUAtHs_normal.jpg" TargetMode="External"/><Relationship Id="rId2012" Type="http://schemas.openxmlformats.org/officeDocument/2006/relationships/hyperlink" Target="http://abs.twimg.com/sticky/default_profile_images/default_profile_normal.png" TargetMode="External"/><Relationship Id="rId3344" Type="http://schemas.openxmlformats.org/officeDocument/2006/relationships/hyperlink" Target="http://pbs.twimg.com/profile_images/1190541657/nana_phot_20101212_normal.jpg" TargetMode="External"/><Relationship Id="rId4675" Type="http://schemas.openxmlformats.org/officeDocument/2006/relationships/hyperlink" Target="http://twitter.com/FenequeAngel/statuses/1353698679136411649" TargetMode="External"/><Relationship Id="rId2013" Type="http://schemas.openxmlformats.org/officeDocument/2006/relationships/hyperlink" Target="http://twitter.com/YIMIvUEqBkpgEga/statuses/1353699197904556032" TargetMode="External"/><Relationship Id="rId3343" Type="http://schemas.openxmlformats.org/officeDocument/2006/relationships/hyperlink" Target="http://twitter.com/Adgjmpt40646683/statuses/1353698944744714240" TargetMode="External"/><Relationship Id="rId4674" Type="http://schemas.openxmlformats.org/officeDocument/2006/relationships/hyperlink" Target="http://pbs.twimg.com/profile_images/1314251856672165888/UFRQG3Ml_normal.jpg" TargetMode="External"/><Relationship Id="rId2014" Type="http://schemas.openxmlformats.org/officeDocument/2006/relationships/hyperlink" Target="http://pbs.twimg.com/profile_images/1349028028941103104/FyOcPg_j_normal.jpg" TargetMode="External"/><Relationship Id="rId3346" Type="http://schemas.openxmlformats.org/officeDocument/2006/relationships/hyperlink" Target="http://pbs.twimg.com/profile_images/1342073303335378944/6q0IHDmV_normal.jpg" TargetMode="External"/><Relationship Id="rId4677" Type="http://schemas.openxmlformats.org/officeDocument/2006/relationships/hyperlink" Target="http://twitter.com/harukaze_shuen/statuses/1353698679069151233" TargetMode="External"/><Relationship Id="rId2015" Type="http://schemas.openxmlformats.org/officeDocument/2006/relationships/hyperlink" Target="http://twitter.com/MostIDub/statuses/1353699197728378881" TargetMode="External"/><Relationship Id="rId3345" Type="http://schemas.openxmlformats.org/officeDocument/2006/relationships/hyperlink" Target="http://twitter.com/nana_lyrics/statuses/1353698944728129536" TargetMode="External"/><Relationship Id="rId4676" Type="http://schemas.openxmlformats.org/officeDocument/2006/relationships/hyperlink" Target="http://pbs.twimg.com/profile_images/1351382060745703424/GD4Crd5c_normal.jpg" TargetMode="External"/><Relationship Id="rId2049" Type="http://schemas.openxmlformats.org/officeDocument/2006/relationships/hyperlink" Target="http://pbs.twimg.com/profile_images/1700572999/season4-3_normal.jpg" TargetMode="External"/><Relationship Id="rId129" Type="http://schemas.openxmlformats.org/officeDocument/2006/relationships/hyperlink" Target="https://t.co/RLRATzLEgt" TargetMode="External"/><Relationship Id="rId128" Type="http://schemas.openxmlformats.org/officeDocument/2006/relationships/hyperlink" Target="http://twitter.com/MortonSGray/statuses/1353699594186711041" TargetMode="External"/><Relationship Id="rId127" Type="http://schemas.openxmlformats.org/officeDocument/2006/relationships/hyperlink" Target="http://pbs.twimg.com/profile_images/1258734281880489984/VsPGCrAY_normal.jpg" TargetMode="External"/><Relationship Id="rId126" Type="http://schemas.openxmlformats.org/officeDocument/2006/relationships/hyperlink" Target="http://twitter.com/pittbubba/statuses/1353699594606170123" TargetMode="External"/><Relationship Id="rId3371" Type="http://schemas.openxmlformats.org/officeDocument/2006/relationships/hyperlink" Target="http://twitter.com/thebruess/statuses/1353698941137727489" TargetMode="External"/><Relationship Id="rId2040" Type="http://schemas.openxmlformats.org/officeDocument/2006/relationships/hyperlink" Target="http://pbs.twimg.com/profile_images/1211816257420267520/yBIqN4Ki_normal.jpg" TargetMode="External"/><Relationship Id="rId3370" Type="http://schemas.openxmlformats.org/officeDocument/2006/relationships/hyperlink" Target="http://pbs.twimg.com/profile_images/1213097274668146688/qOy3fxWG_normal.jpg" TargetMode="External"/><Relationship Id="rId121" Type="http://schemas.openxmlformats.org/officeDocument/2006/relationships/hyperlink" Target="http://pbs.twimg.com/profile_images/754260455149875200/FG0TWy9x_normal.jpg" TargetMode="External"/><Relationship Id="rId2041" Type="http://schemas.openxmlformats.org/officeDocument/2006/relationships/hyperlink" Target="http://twitter.com/desk1232/statuses/1353699194041556997" TargetMode="External"/><Relationship Id="rId3373" Type="http://schemas.openxmlformats.org/officeDocument/2006/relationships/hyperlink" Target="http://twitter.com/FX5U84K85s2neVR/statuses/1353698940269387778" TargetMode="External"/><Relationship Id="rId120" Type="http://schemas.openxmlformats.org/officeDocument/2006/relationships/hyperlink" Target="http://twitter.com/_naorita_/statuses/1353699595994288133" TargetMode="External"/><Relationship Id="rId2042" Type="http://schemas.openxmlformats.org/officeDocument/2006/relationships/hyperlink" Target="https://t.co/QVXYTkJrfQ" TargetMode="External"/><Relationship Id="rId3372" Type="http://schemas.openxmlformats.org/officeDocument/2006/relationships/hyperlink" Target="http://pbs.twimg.com/profile_images/1281581143402270722/9EUrQDfr_normal.jpg" TargetMode="External"/><Relationship Id="rId2043" Type="http://schemas.openxmlformats.org/officeDocument/2006/relationships/hyperlink" Target="http://pbs.twimg.com/profile_images/1184822658262884353/R8tS0L-u_normal.jpg" TargetMode="External"/><Relationship Id="rId3375" Type="http://schemas.openxmlformats.org/officeDocument/2006/relationships/hyperlink" Target="http://twitter.com/AuthorsBUZZ/statuses/1353698940101787653" TargetMode="External"/><Relationship Id="rId2044" Type="http://schemas.openxmlformats.org/officeDocument/2006/relationships/hyperlink" Target="http://twitter.com/bisturi52/statuses/1353699194037547008" TargetMode="External"/><Relationship Id="rId3374" Type="http://schemas.openxmlformats.org/officeDocument/2006/relationships/hyperlink" Target="http://pbs.twimg.com/profile_images/948892256357957635/wLZDF_Xy_normal.jpg" TargetMode="External"/><Relationship Id="rId125" Type="http://schemas.openxmlformats.org/officeDocument/2006/relationships/hyperlink" Target="http://abs.twimg.com/sticky/default_profile_images/default_profile_normal.png" TargetMode="External"/><Relationship Id="rId2045" Type="http://schemas.openxmlformats.org/officeDocument/2006/relationships/hyperlink" Target="http://pbs.twimg.com/profile_images/1339220514418667520/nT4QJA3k_normal.jpg" TargetMode="External"/><Relationship Id="rId3377" Type="http://schemas.openxmlformats.org/officeDocument/2006/relationships/hyperlink" Target="http://twitter.com/zigg_mr/statuses/1353698939866914819" TargetMode="External"/><Relationship Id="rId124" Type="http://schemas.openxmlformats.org/officeDocument/2006/relationships/hyperlink" Target="http://twitter.com/ichimarurun/statuses/1353699595189055488" TargetMode="External"/><Relationship Id="rId2046" Type="http://schemas.openxmlformats.org/officeDocument/2006/relationships/hyperlink" Target="http://twitter.com/kukururusk/statuses/1353699193764909060" TargetMode="External"/><Relationship Id="rId3376" Type="http://schemas.openxmlformats.org/officeDocument/2006/relationships/hyperlink" Target="http://abs.twimg.com/sticky/default_profile_images/default_profile_normal.png" TargetMode="External"/><Relationship Id="rId123" Type="http://schemas.openxmlformats.org/officeDocument/2006/relationships/hyperlink" Target="http://pbs.twimg.com/profile_images/1227441289119109121/Ugp5bQBf_normal.jpg" TargetMode="External"/><Relationship Id="rId2047" Type="http://schemas.openxmlformats.org/officeDocument/2006/relationships/hyperlink" Target="http://pbs.twimg.com/profile_images/1338029493827428416/wEAyGzH8_normal.jpg" TargetMode="External"/><Relationship Id="rId3379" Type="http://schemas.openxmlformats.org/officeDocument/2006/relationships/hyperlink" Target="http://twitter.com/akornzombie/statuses/1353698939208429569" TargetMode="External"/><Relationship Id="rId122" Type="http://schemas.openxmlformats.org/officeDocument/2006/relationships/hyperlink" Target="http://twitter.com/miurano_suke/statuses/1353699595226738689" TargetMode="External"/><Relationship Id="rId2048" Type="http://schemas.openxmlformats.org/officeDocument/2006/relationships/hyperlink" Target="http://twitter.com/urara_coon/statuses/1353699193584447490" TargetMode="External"/><Relationship Id="rId3378" Type="http://schemas.openxmlformats.org/officeDocument/2006/relationships/hyperlink" Target="http://pbs.twimg.com/profile_images/1133076359192952832/9rMqxu1D_normal.jpg" TargetMode="External"/><Relationship Id="rId2038" Type="http://schemas.openxmlformats.org/officeDocument/2006/relationships/hyperlink" Target="http://pbs.twimg.com/profile_images/1133462004306456577/cBsE0L3J_normal.png" TargetMode="External"/><Relationship Id="rId2039" Type="http://schemas.openxmlformats.org/officeDocument/2006/relationships/hyperlink" Target="http://twitter.com/sylviahubbard1/statuses/1353699194222080001" TargetMode="External"/><Relationship Id="rId3369" Type="http://schemas.openxmlformats.org/officeDocument/2006/relationships/hyperlink" Target="http://twitter.com/meme_chanchan/statuses/1353698941179551744" TargetMode="External"/><Relationship Id="rId118" Type="http://schemas.openxmlformats.org/officeDocument/2006/relationships/hyperlink" Target="http://twitter.com/mekabukensho/statuses/1353699596589928448" TargetMode="External"/><Relationship Id="rId117" Type="http://schemas.openxmlformats.org/officeDocument/2006/relationships/hyperlink" Target="http://pbs.twimg.com/profile_images/1339398742093414400/e1xNEDCF_normal.jpg" TargetMode="External"/><Relationship Id="rId116" Type="http://schemas.openxmlformats.org/officeDocument/2006/relationships/hyperlink" Target="http://twitter.com/SHO6TIME/statuses/1353699598410289152" TargetMode="External"/><Relationship Id="rId115" Type="http://schemas.openxmlformats.org/officeDocument/2006/relationships/hyperlink" Target="http://pbs.twimg.com/profile_images/996751165151825921/_friuHH2_normal.jpg" TargetMode="External"/><Relationship Id="rId3360" Type="http://schemas.openxmlformats.org/officeDocument/2006/relationships/hyperlink" Target="http://pbs.twimg.com/profile_images/1338538216778063875/-Z8GO3gU_normal.jpg" TargetMode="External"/><Relationship Id="rId4691" Type="http://schemas.openxmlformats.org/officeDocument/2006/relationships/hyperlink" Target="http://twitter.com/yamaminosekai/statuses/1353698675059355656" TargetMode="External"/><Relationship Id="rId119" Type="http://schemas.openxmlformats.org/officeDocument/2006/relationships/hyperlink" Target="http://pbs.twimg.com/profile_images/831509729557966848/Pt9Fh5Iv_normal.jpg" TargetMode="External"/><Relationship Id="rId4690" Type="http://schemas.openxmlformats.org/officeDocument/2006/relationships/hyperlink" Target="http://pbs.twimg.com/profile_images/2338484758/pcpommy3axomvmn6q6le_normal.jpeg" TargetMode="External"/><Relationship Id="rId110" Type="http://schemas.openxmlformats.org/officeDocument/2006/relationships/hyperlink" Target="http://twitter.com/lemoringo/statuses/1353699599018381312" TargetMode="External"/><Relationship Id="rId2030" Type="http://schemas.openxmlformats.org/officeDocument/2006/relationships/hyperlink" Target="http://pbs.twimg.com/profile_images/1511153521/business_normal.gif" TargetMode="External"/><Relationship Id="rId3362" Type="http://schemas.openxmlformats.org/officeDocument/2006/relationships/hyperlink" Target="http://pbs.twimg.com/profile_images/2710729444/435ac8849db444a37532622c2a0b362f_normal.png" TargetMode="External"/><Relationship Id="rId4693" Type="http://schemas.openxmlformats.org/officeDocument/2006/relationships/hyperlink" Target="http://twitter.com/AyeshaA04109733/statuses/1353698674552025090" TargetMode="External"/><Relationship Id="rId2031" Type="http://schemas.openxmlformats.org/officeDocument/2006/relationships/hyperlink" Target="http://twitter.com/TOIBusiness/statuses/1353699195979325442" TargetMode="External"/><Relationship Id="rId3361" Type="http://schemas.openxmlformats.org/officeDocument/2006/relationships/hyperlink" Target="http://twitter.com/SoheilKhan_/statuses/1353698942660321280" TargetMode="External"/><Relationship Id="rId4692" Type="http://schemas.openxmlformats.org/officeDocument/2006/relationships/hyperlink" Target="http://abs.twimg.com/sticky/default_profile_images/default_profile_normal.png" TargetMode="External"/><Relationship Id="rId2032" Type="http://schemas.openxmlformats.org/officeDocument/2006/relationships/hyperlink" Target="http://pbs.twimg.com/profile_images/1346095423220572160/aE0KNXmw_normal.png" TargetMode="External"/><Relationship Id="rId3364" Type="http://schemas.openxmlformats.org/officeDocument/2006/relationships/hyperlink" Target="http://pbs.twimg.com/profile_images/1333229933674385416/9vykJel0_normal.jpg" TargetMode="External"/><Relationship Id="rId4695" Type="http://schemas.openxmlformats.org/officeDocument/2006/relationships/hyperlink" Target="http://twitter.com/gyozaputen/statuses/1353698674501533698" TargetMode="External"/><Relationship Id="rId2033" Type="http://schemas.openxmlformats.org/officeDocument/2006/relationships/hyperlink" Target="http://twitter.com/jhines340/statuses/1353699195648167937" TargetMode="External"/><Relationship Id="rId3363" Type="http://schemas.openxmlformats.org/officeDocument/2006/relationships/hyperlink" Target="http://twitter.com/otakaradakara/statuses/1353698942072938496" TargetMode="External"/><Relationship Id="rId4694" Type="http://schemas.openxmlformats.org/officeDocument/2006/relationships/hyperlink" Target="http://pbs.twimg.com/profile_images/1351524401129299978/Gd1J_thu_normal.jpg" TargetMode="External"/><Relationship Id="rId114" Type="http://schemas.openxmlformats.org/officeDocument/2006/relationships/hyperlink" Target="http://twitter.com/kanato_photo/statuses/1353699598473207808" TargetMode="External"/><Relationship Id="rId2034" Type="http://schemas.openxmlformats.org/officeDocument/2006/relationships/hyperlink" Target="http://pbs.twimg.com/profile_images/983183744344326144/NSqSI02d_normal.jpg" TargetMode="External"/><Relationship Id="rId3366" Type="http://schemas.openxmlformats.org/officeDocument/2006/relationships/hyperlink" Target="http://pbs.twimg.com/profile_images/1185247199745183744/9EVfYdTd_normal.jpg" TargetMode="External"/><Relationship Id="rId4697" Type="http://schemas.openxmlformats.org/officeDocument/2006/relationships/hyperlink" Target="http://twitter.com/ymtn_puu/statuses/1353698674342154240" TargetMode="External"/><Relationship Id="rId113" Type="http://schemas.openxmlformats.org/officeDocument/2006/relationships/hyperlink" Target="http://pbs.twimg.com/profile_images/1320366714647838722/Xx5dHkXw_normal.jpg" TargetMode="External"/><Relationship Id="rId2035" Type="http://schemas.openxmlformats.org/officeDocument/2006/relationships/hyperlink" Target="http://twitter.com/at_jacaranda/statuses/1353699195434110976" TargetMode="External"/><Relationship Id="rId3365" Type="http://schemas.openxmlformats.org/officeDocument/2006/relationships/hyperlink" Target="http://twitter.com/navigavi/statuses/1353698941317988353" TargetMode="External"/><Relationship Id="rId4696" Type="http://schemas.openxmlformats.org/officeDocument/2006/relationships/hyperlink" Target="http://pbs.twimg.com/profile_images/1351095424761946113/rGiHBa_U_normal.jpg" TargetMode="External"/><Relationship Id="rId112" Type="http://schemas.openxmlformats.org/officeDocument/2006/relationships/hyperlink" Target="http://twitter.com/yoshino_rmpg16/statuses/1353699598817140737" TargetMode="External"/><Relationship Id="rId2036" Type="http://schemas.openxmlformats.org/officeDocument/2006/relationships/hyperlink" Target="http://pbs.twimg.com/profile_images/1023624771811139588/s8A0KbKe_normal.jpg" TargetMode="External"/><Relationship Id="rId3368" Type="http://schemas.openxmlformats.org/officeDocument/2006/relationships/hyperlink" Target="http://pbs.twimg.com/profile_images/1306170421016842240/XbmpWgKu_normal.jpg" TargetMode="External"/><Relationship Id="rId4699" Type="http://schemas.openxmlformats.org/officeDocument/2006/relationships/hyperlink" Target="http://twitter.com/yomi_hutaba/statuses/1353698674245685248" TargetMode="External"/><Relationship Id="rId111" Type="http://schemas.openxmlformats.org/officeDocument/2006/relationships/hyperlink" Target="http://pbs.twimg.com/profile_images/1350595667656249347/MOMx98nv_normal.jpg" TargetMode="External"/><Relationship Id="rId2037" Type="http://schemas.openxmlformats.org/officeDocument/2006/relationships/hyperlink" Target="http://twitter.com/MElcoate/statuses/1353699195266461697" TargetMode="External"/><Relationship Id="rId3367" Type="http://schemas.openxmlformats.org/officeDocument/2006/relationships/hyperlink" Target="http://twitter.com/xsophiehoughton/statuses/1353698941263556613" TargetMode="External"/><Relationship Id="rId4698" Type="http://schemas.openxmlformats.org/officeDocument/2006/relationships/hyperlink" Target="http://pbs.twimg.com/profile_images/1344664008368873472/qpXzJSga_normal.jpg" TargetMode="External"/><Relationship Id="rId3315" Type="http://schemas.openxmlformats.org/officeDocument/2006/relationships/hyperlink" Target="http://twitter.com/ririsasaty/statuses/1353698952349028353" TargetMode="External"/><Relationship Id="rId4646" Type="http://schemas.openxmlformats.org/officeDocument/2006/relationships/hyperlink" Target="http://pbs.twimg.com/profile_images/1347376733888999428/UGNaVfdI_normal.jpg" TargetMode="External"/><Relationship Id="rId3314" Type="http://schemas.openxmlformats.org/officeDocument/2006/relationships/hyperlink" Target="http://abs.twimg.com/sticky/default_profile_images/default_profile_normal.png" TargetMode="External"/><Relationship Id="rId4645" Type="http://schemas.openxmlformats.org/officeDocument/2006/relationships/hyperlink" Target="http://twitter.com/BayAlday/statuses/1353698688233832449" TargetMode="External"/><Relationship Id="rId3317" Type="http://schemas.openxmlformats.org/officeDocument/2006/relationships/hyperlink" Target="http://twitter.com/IndieAuthorLand/statuses/1353698950746927105" TargetMode="External"/><Relationship Id="rId4648" Type="http://schemas.openxmlformats.org/officeDocument/2006/relationships/hyperlink" Target="http://pbs.twimg.com/profile_images/762906978955911168/M6gxku3G_normal.jpg" TargetMode="External"/><Relationship Id="rId3316" Type="http://schemas.openxmlformats.org/officeDocument/2006/relationships/hyperlink" Target="http://pbs.twimg.com/profile_images/518294283044937728/ushs2t8X_normal.png" TargetMode="External"/><Relationship Id="rId4647" Type="http://schemas.openxmlformats.org/officeDocument/2006/relationships/hyperlink" Target="http://twitter.com/maki_colorful_l/statuses/1353698687491293185" TargetMode="External"/><Relationship Id="rId3319" Type="http://schemas.openxmlformats.org/officeDocument/2006/relationships/hyperlink" Target="http://twitter.com/WorldNitti/statuses/1353698950168109058" TargetMode="External"/><Relationship Id="rId3318" Type="http://schemas.openxmlformats.org/officeDocument/2006/relationships/hyperlink" Target="http://pbs.twimg.com/profile_images/1150519006828404736/tXsMvgbB_normal.jpg" TargetMode="External"/><Relationship Id="rId4649" Type="http://schemas.openxmlformats.org/officeDocument/2006/relationships/hyperlink" Target="http://twitter.com/artist19040511/statuses/1353698687055142913" TargetMode="External"/><Relationship Id="rId4640" Type="http://schemas.openxmlformats.org/officeDocument/2006/relationships/hyperlink" Target="http://pbs.twimg.com/profile_images/1211892155360239617/8x-ZVOMs_normal.jpg" TargetMode="External"/><Relationship Id="rId3311" Type="http://schemas.openxmlformats.org/officeDocument/2006/relationships/hyperlink" Target="http://twitter.com/Msay0114/statuses/1353698952487563264" TargetMode="External"/><Relationship Id="rId4642" Type="http://schemas.openxmlformats.org/officeDocument/2006/relationships/hyperlink" Target="http://pbs.twimg.com/profile_images/1344479661447811073/iLpmCwve_normal.jpg" TargetMode="External"/><Relationship Id="rId3310" Type="http://schemas.openxmlformats.org/officeDocument/2006/relationships/hyperlink" Target="http://pbs.twimg.com/profile_images/1064470409393823744/wnKsJm90_normal.jpg" TargetMode="External"/><Relationship Id="rId4641" Type="http://schemas.openxmlformats.org/officeDocument/2006/relationships/hyperlink" Target="http://twitter.com/asanochan123/statuses/1353698689219514368" TargetMode="External"/><Relationship Id="rId3313" Type="http://schemas.openxmlformats.org/officeDocument/2006/relationships/hyperlink" Target="http://twitter.com/odenven2/statuses/1353698952424558594" TargetMode="External"/><Relationship Id="rId4644" Type="http://schemas.openxmlformats.org/officeDocument/2006/relationships/hyperlink" Target="http://pbs.twimg.com/profile_images/1083171128619732995/k2jn7I28_normal.jpg" TargetMode="External"/><Relationship Id="rId3312" Type="http://schemas.openxmlformats.org/officeDocument/2006/relationships/hyperlink" Target="http://pbs.twimg.com/profile_images/906523195259289600/1K6zB6Yb_normal.jpg" TargetMode="External"/><Relationship Id="rId4643" Type="http://schemas.openxmlformats.org/officeDocument/2006/relationships/hyperlink" Target="http://twitter.com/hiyomiku538/statuses/1353698688447569922" TargetMode="External"/><Relationship Id="rId3304" Type="http://schemas.openxmlformats.org/officeDocument/2006/relationships/hyperlink" Target="http://pbs.twimg.com/profile_images/1213755181948526593/J_WOk6Hc_normal.jpg" TargetMode="External"/><Relationship Id="rId4635" Type="http://schemas.openxmlformats.org/officeDocument/2006/relationships/hyperlink" Target="http://twitter.com/akiteru_san/statuses/1353698690783821826" TargetMode="External"/><Relationship Id="rId3303" Type="http://schemas.openxmlformats.org/officeDocument/2006/relationships/hyperlink" Target="http://twitter.com/WyomingBob/statuses/1353698954471473157" TargetMode="External"/><Relationship Id="rId4634" Type="http://schemas.openxmlformats.org/officeDocument/2006/relationships/hyperlink" Target="http://pbs.twimg.com/profile_images/1353541885550161926/l6AaBko5_normal.jpg" TargetMode="External"/><Relationship Id="rId3306" Type="http://schemas.openxmlformats.org/officeDocument/2006/relationships/hyperlink" Target="http://pbs.twimg.com/profile_images/1199900147401936897/3mFQNllR_normal.jpg" TargetMode="External"/><Relationship Id="rId4637" Type="http://schemas.openxmlformats.org/officeDocument/2006/relationships/hyperlink" Target="http://twitter.com/ROOM24647045/statuses/1353698690322620417" TargetMode="External"/><Relationship Id="rId3305" Type="http://schemas.openxmlformats.org/officeDocument/2006/relationships/hyperlink" Target="http://twitter.com/smktkmgm/statuses/1353698953980596224" TargetMode="External"/><Relationship Id="rId4636" Type="http://schemas.openxmlformats.org/officeDocument/2006/relationships/hyperlink" Target="http://pbs.twimg.com/profile_images/1314057692718088192/xV5hxA7l_normal.jpg" TargetMode="External"/><Relationship Id="rId3308" Type="http://schemas.openxmlformats.org/officeDocument/2006/relationships/hyperlink" Target="http://pbs.twimg.com/profile_images/1350691520286846977/z6cIrl5D_normal.jpg" TargetMode="External"/><Relationship Id="rId4639" Type="http://schemas.openxmlformats.org/officeDocument/2006/relationships/hyperlink" Target="http://twitter.com/kotokotorinz/statuses/1353698689802506240" TargetMode="External"/><Relationship Id="rId3307" Type="http://schemas.openxmlformats.org/officeDocument/2006/relationships/hyperlink" Target="http://twitter.com/sakisama_hpmi/statuses/1353698953976377345" TargetMode="External"/><Relationship Id="rId4638" Type="http://schemas.openxmlformats.org/officeDocument/2006/relationships/hyperlink" Target="http://pbs.twimg.com/profile_images/1187711629439275008/8h87PL0A_normal.jpg" TargetMode="External"/><Relationship Id="rId3309" Type="http://schemas.openxmlformats.org/officeDocument/2006/relationships/hyperlink" Target="http://twitter.com/yuki_7xHappy/statuses/1353698952512585728" TargetMode="External"/><Relationship Id="rId3300" Type="http://schemas.openxmlformats.org/officeDocument/2006/relationships/hyperlink" Target="http://pbs.twimg.com/profile_images/1338493828769087490/KxdFb3-a_normal.jpg" TargetMode="External"/><Relationship Id="rId4631" Type="http://schemas.openxmlformats.org/officeDocument/2006/relationships/hyperlink" Target="http://twitter.com/k2o_29/statuses/1353698691123580929" TargetMode="External"/><Relationship Id="rId4630" Type="http://schemas.openxmlformats.org/officeDocument/2006/relationships/hyperlink" Target="http://pbs.twimg.com/profile_images/1273911574156021760/OAg1bybu_normal.jpg" TargetMode="External"/><Relationship Id="rId3302" Type="http://schemas.openxmlformats.org/officeDocument/2006/relationships/hyperlink" Target="http://pbs.twimg.com/profile_images/1031704402237652992/5jMDXOOQ_normal.jpg" TargetMode="External"/><Relationship Id="rId4633" Type="http://schemas.openxmlformats.org/officeDocument/2006/relationships/hyperlink" Target="http://twitter.com/devin_salesman/statuses/1353698690997899264" TargetMode="External"/><Relationship Id="rId3301" Type="http://schemas.openxmlformats.org/officeDocument/2006/relationships/hyperlink" Target="http://twitter.com/Ramune86712212/statuses/1353698954475573249" TargetMode="External"/><Relationship Id="rId4632" Type="http://schemas.openxmlformats.org/officeDocument/2006/relationships/hyperlink" Target="http://pbs.twimg.com/profile_images/793461184963936257/U7sVL8wG_normal.jpg" TargetMode="External"/><Relationship Id="rId2005" Type="http://schemas.openxmlformats.org/officeDocument/2006/relationships/hyperlink" Target="http://twitter.com/WorldNitti/statuses/1353699199393673217" TargetMode="External"/><Relationship Id="rId3337" Type="http://schemas.openxmlformats.org/officeDocument/2006/relationships/hyperlink" Target="http://twitter.com/YHhX3CjV3r91w9S/statuses/1353698945071947776" TargetMode="External"/><Relationship Id="rId4668" Type="http://schemas.openxmlformats.org/officeDocument/2006/relationships/hyperlink" Target="http://pbs.twimg.com/profile_images/1321306582173495298/SKBp7pf1_normal.jpg" TargetMode="External"/><Relationship Id="rId2006" Type="http://schemas.openxmlformats.org/officeDocument/2006/relationships/hyperlink" Target="http://pbs.twimg.com/profile_images/1325567968411963392/oKbQLpeO_normal.jpg" TargetMode="External"/><Relationship Id="rId3336" Type="http://schemas.openxmlformats.org/officeDocument/2006/relationships/hyperlink" Target="http://pbs.twimg.com/profile_images/1291870048571625472/wG2z5Dt__normal.jpg" TargetMode="External"/><Relationship Id="rId4667" Type="http://schemas.openxmlformats.org/officeDocument/2006/relationships/hyperlink" Target="http://twitter.com/Sunnyh30383031/statuses/1353698680075771905" TargetMode="External"/><Relationship Id="rId2007" Type="http://schemas.openxmlformats.org/officeDocument/2006/relationships/hyperlink" Target="http://twitter.com/oregano77/statuses/1353699199146020866" TargetMode="External"/><Relationship Id="rId3339" Type="http://schemas.openxmlformats.org/officeDocument/2006/relationships/hyperlink" Target="http://twitter.com/odenven2/statuses/1353698944933449731" TargetMode="External"/><Relationship Id="rId2008" Type="http://schemas.openxmlformats.org/officeDocument/2006/relationships/hyperlink" Target="http://pbs.twimg.com/profile_images/1344272295011917826/lZH2Qwux_normal.jpg" TargetMode="External"/><Relationship Id="rId3338" Type="http://schemas.openxmlformats.org/officeDocument/2006/relationships/hyperlink" Target="http://pbs.twimg.com/profile_images/906523195259289600/1K6zB6Yb_normal.jpg" TargetMode="External"/><Relationship Id="rId4669" Type="http://schemas.openxmlformats.org/officeDocument/2006/relationships/hyperlink" Target="http://twitter.com/lalalahickey/statuses/1353698679803138048" TargetMode="External"/><Relationship Id="rId2009" Type="http://schemas.openxmlformats.org/officeDocument/2006/relationships/hyperlink" Target="http://twitter.com/aizennzenn/statuses/1353699199049580544" TargetMode="External"/><Relationship Id="rId4660" Type="http://schemas.openxmlformats.org/officeDocument/2006/relationships/hyperlink" Target="http://pbs.twimg.com/profile_images/1270764044383694848/R55bV4ri_normal.jpg" TargetMode="External"/><Relationship Id="rId3331" Type="http://schemas.openxmlformats.org/officeDocument/2006/relationships/hyperlink" Target="http://twitter.com/kasasagi191/statuses/1353698946552537088" TargetMode="External"/><Relationship Id="rId4662" Type="http://schemas.openxmlformats.org/officeDocument/2006/relationships/hyperlink" Target="http://pbs.twimg.com/profile_images/1452539713/avatar-googleplus1_normal.png" TargetMode="External"/><Relationship Id="rId2000" Type="http://schemas.openxmlformats.org/officeDocument/2006/relationships/hyperlink" Target="http://abs.twimg.com/sticky/default_profile_images/default_profile_normal.png" TargetMode="External"/><Relationship Id="rId3330" Type="http://schemas.openxmlformats.org/officeDocument/2006/relationships/hyperlink" Target="http://pbs.twimg.com/profile_images/1110427663842205697/-hXEqcdW_normal.jpg" TargetMode="External"/><Relationship Id="rId4661" Type="http://schemas.openxmlformats.org/officeDocument/2006/relationships/hyperlink" Target="http://twitter.com/Amazonia2642696/statuses/1353698682277830657" TargetMode="External"/><Relationship Id="rId2001" Type="http://schemas.openxmlformats.org/officeDocument/2006/relationships/hyperlink" Target="http://twitter.com/53wLuv8AUl3Ws7h/statuses/1353699199968137216" TargetMode="External"/><Relationship Id="rId3333" Type="http://schemas.openxmlformats.org/officeDocument/2006/relationships/hyperlink" Target="http://twitter.com/kai82674043/statuses/1353698945986301952" TargetMode="External"/><Relationship Id="rId4664" Type="http://schemas.openxmlformats.org/officeDocument/2006/relationships/hyperlink" Target="http://pbs.twimg.com/profile_images/793461184963936257/U7sVL8wG_normal.jpg" TargetMode="External"/><Relationship Id="rId2002" Type="http://schemas.openxmlformats.org/officeDocument/2006/relationships/hyperlink" Target="http://pbs.twimg.com/profile_images/1145527723474870272/YEBS6B_Z_normal.jpg" TargetMode="External"/><Relationship Id="rId3332" Type="http://schemas.openxmlformats.org/officeDocument/2006/relationships/hyperlink" Target="http://abs.twimg.com/sticky/default_profile_images/default_profile_normal.png" TargetMode="External"/><Relationship Id="rId4663" Type="http://schemas.openxmlformats.org/officeDocument/2006/relationships/hyperlink" Target="http://twitter.com/AugustoDC/statuses/1353698681199996929" TargetMode="External"/><Relationship Id="rId2003" Type="http://schemas.openxmlformats.org/officeDocument/2006/relationships/hyperlink" Target="http://twitter.com/pu10001/statuses/1353699199485796352" TargetMode="External"/><Relationship Id="rId3335" Type="http://schemas.openxmlformats.org/officeDocument/2006/relationships/hyperlink" Target="http://twitter.com/cathy_lazarus/statuses/1353698945843785733" TargetMode="External"/><Relationship Id="rId4666" Type="http://schemas.openxmlformats.org/officeDocument/2006/relationships/hyperlink" Target="http://pbs.twimg.com/profile_images/1332504726965944321/Ymh0VplZ_normal.jpg" TargetMode="External"/><Relationship Id="rId2004" Type="http://schemas.openxmlformats.org/officeDocument/2006/relationships/hyperlink" Target="http://pbs.twimg.com/profile_images/1150519006828404736/tXsMvgbB_normal.jpg" TargetMode="External"/><Relationship Id="rId3334" Type="http://schemas.openxmlformats.org/officeDocument/2006/relationships/hyperlink" Target="http://pbs.twimg.com/profile_images/1348214964440465411/hDdu3q-n_normal.jpg" TargetMode="External"/><Relationship Id="rId4665" Type="http://schemas.openxmlformats.org/officeDocument/2006/relationships/hyperlink" Target="http://twitter.com/devin_salesman/statuses/1353698680109457409" TargetMode="External"/><Relationship Id="rId3326" Type="http://schemas.openxmlformats.org/officeDocument/2006/relationships/hyperlink" Target="http://pbs.twimg.com/profile_images/1013347022840053762/-H34r3Q-_normal.jpg" TargetMode="External"/><Relationship Id="rId4657" Type="http://schemas.openxmlformats.org/officeDocument/2006/relationships/hyperlink" Target="http://twitter.com/earthofheart_88/statuses/1353698682873409538" TargetMode="External"/><Relationship Id="rId3325" Type="http://schemas.openxmlformats.org/officeDocument/2006/relationships/hyperlink" Target="http://twitter.com/moe_megami/statuses/1353698947613614080" TargetMode="External"/><Relationship Id="rId4656" Type="http://schemas.openxmlformats.org/officeDocument/2006/relationships/hyperlink" Target="http://pbs.twimg.com/profile_images/1344922240526139393/ipyNgIs7_normal.jpg" TargetMode="External"/><Relationship Id="rId3328" Type="http://schemas.openxmlformats.org/officeDocument/2006/relationships/hyperlink" Target="http://pbs.twimg.com/profile_images/1269530233872322560/7uk_ulof_normal.jpg" TargetMode="External"/><Relationship Id="rId4659" Type="http://schemas.openxmlformats.org/officeDocument/2006/relationships/hyperlink" Target="http://twitter.com/Towheehillart/statuses/1353698682680578061" TargetMode="External"/><Relationship Id="rId3327" Type="http://schemas.openxmlformats.org/officeDocument/2006/relationships/hyperlink" Target="http://twitter.com/ryukyahi/statuses/1353698946950914049" TargetMode="External"/><Relationship Id="rId4658" Type="http://schemas.openxmlformats.org/officeDocument/2006/relationships/hyperlink" Target="http://pbs.twimg.com/profile_images/1352682715125002242/r4-gvxdU_normal.jpg" TargetMode="External"/><Relationship Id="rId3329" Type="http://schemas.openxmlformats.org/officeDocument/2006/relationships/hyperlink" Target="http://twitter.com/TawawanoKazitu/statuses/1353698946867023874" TargetMode="External"/><Relationship Id="rId3320" Type="http://schemas.openxmlformats.org/officeDocument/2006/relationships/hyperlink" Target="http://pbs.twimg.com/profile_images/1325100718785622022/f4e4YnBF_normal.jpg" TargetMode="External"/><Relationship Id="rId4651" Type="http://schemas.openxmlformats.org/officeDocument/2006/relationships/hyperlink" Target="http://twitter.com/tcb6748kWbM5cyW/statuses/1353698685842989059" TargetMode="External"/><Relationship Id="rId4650" Type="http://schemas.openxmlformats.org/officeDocument/2006/relationships/hyperlink" Target="http://pbs.twimg.com/profile_images/1023240809594806272/5VBa_4A3_normal.jpg" TargetMode="External"/><Relationship Id="rId3322" Type="http://schemas.openxmlformats.org/officeDocument/2006/relationships/hyperlink" Target="http://pbs.twimg.com/profile_images/1300716971604865027/pyo61gvr_normal.jpg" TargetMode="External"/><Relationship Id="rId4653" Type="http://schemas.openxmlformats.org/officeDocument/2006/relationships/hyperlink" Target="http://twitter.com/muchacha6363/statuses/1353698685696102403" TargetMode="External"/><Relationship Id="rId3321" Type="http://schemas.openxmlformats.org/officeDocument/2006/relationships/hyperlink" Target="http://twitter.com/358a_san/statuses/1353698949815627778" TargetMode="External"/><Relationship Id="rId4652" Type="http://schemas.openxmlformats.org/officeDocument/2006/relationships/hyperlink" Target="http://pbs.twimg.com/profile_images/1339859422969905153/foMhw1r3_normal.jpg" TargetMode="External"/><Relationship Id="rId3324" Type="http://schemas.openxmlformats.org/officeDocument/2006/relationships/hyperlink" Target="http://pbs.twimg.com/profile_images/827736599282610176/XLwa4yp5_normal.jpg" TargetMode="External"/><Relationship Id="rId4655" Type="http://schemas.openxmlformats.org/officeDocument/2006/relationships/hyperlink" Target="http://twitter.com/appaticyo/statuses/1353698683208884224" TargetMode="External"/><Relationship Id="rId3323" Type="http://schemas.openxmlformats.org/officeDocument/2006/relationships/hyperlink" Target="http://twitter.com/1121hawks/statuses/1353698948289097728" TargetMode="External"/><Relationship Id="rId4654" Type="http://schemas.openxmlformats.org/officeDocument/2006/relationships/hyperlink" Target="http://pbs.twimg.com/profile_images/1330652063747829760/SQbt_qYG_normal.jpg" TargetMode="External"/><Relationship Id="rId5130" Type="http://schemas.openxmlformats.org/officeDocument/2006/relationships/hyperlink" Target="http://twitter.com/cherrymischivus/statuses/1353698588715581440" TargetMode="External"/><Relationship Id="rId5131" Type="http://schemas.openxmlformats.org/officeDocument/2006/relationships/hyperlink" Target="http://pbs.twimg.com/profile_images/1344635344210153477/Pc3MgKnh_normal.jpg" TargetMode="External"/><Relationship Id="rId5134" Type="http://schemas.openxmlformats.org/officeDocument/2006/relationships/hyperlink" Target="http://twitter.com/YaNlqAg0n99h7vY/statuses/1353698587574558721" TargetMode="External"/><Relationship Id="rId5135" Type="http://schemas.openxmlformats.org/officeDocument/2006/relationships/hyperlink" Target="http://pbs.twimg.com/profile_images/378800000208303740/a65e75d99a138c251a4bb7f034a9e476_normal.png" TargetMode="External"/><Relationship Id="rId5132" Type="http://schemas.openxmlformats.org/officeDocument/2006/relationships/hyperlink" Target="http://twitter.com/ursula09mya/statuses/1353698588262494211" TargetMode="External"/><Relationship Id="rId5133" Type="http://schemas.openxmlformats.org/officeDocument/2006/relationships/hyperlink" Target="http://pbs.twimg.com/profile_images/1315617085003755522/kWnqnqAM_normal.jpg" TargetMode="External"/><Relationship Id="rId5138" Type="http://schemas.openxmlformats.org/officeDocument/2006/relationships/hyperlink" Target="http://twitter.com/Haganai44/statuses/1353698587222282240" TargetMode="External"/><Relationship Id="rId5139" Type="http://schemas.openxmlformats.org/officeDocument/2006/relationships/hyperlink" Target="http://pbs.twimg.com/profile_images/1254496100083470337/oGbxki7r_normal.jpg" TargetMode="External"/><Relationship Id="rId5136" Type="http://schemas.openxmlformats.org/officeDocument/2006/relationships/hyperlink" Target="http://twitter.com/sakaki_sumihiro/statuses/1353698587436142592" TargetMode="External"/><Relationship Id="rId5137" Type="http://schemas.openxmlformats.org/officeDocument/2006/relationships/hyperlink" Target="http://pbs.twimg.com/profile_images/1350238827609165824/CLyGF_Ht_normal.jpg" TargetMode="External"/><Relationship Id="rId5129" Type="http://schemas.openxmlformats.org/officeDocument/2006/relationships/hyperlink" Target="http://pbs.twimg.com/profile_images/3550829287/36bf92e20abddd7ceb512ab3acfac075_normal.png" TargetMode="External"/><Relationship Id="rId2090" Type="http://schemas.openxmlformats.org/officeDocument/2006/relationships/hyperlink" Target="http://twitter.com/1419kotaro/statuses/1353699187565621250" TargetMode="External"/><Relationship Id="rId2091" Type="http://schemas.openxmlformats.org/officeDocument/2006/relationships/hyperlink" Target="http://pbs.twimg.com/profile_images/1024705041561735168/4giIcLXL_normal.jpg" TargetMode="External"/><Relationship Id="rId2092" Type="http://schemas.openxmlformats.org/officeDocument/2006/relationships/hyperlink" Target="http://twitter.com/JanRomes/statuses/1353699187439800320" TargetMode="External"/><Relationship Id="rId2093" Type="http://schemas.openxmlformats.org/officeDocument/2006/relationships/hyperlink" Target="http://pbs.twimg.com/profile_images/1308654057142190080/Phh9Hz9D_normal.jpg" TargetMode="External"/><Relationship Id="rId5120" Type="http://schemas.openxmlformats.org/officeDocument/2006/relationships/hyperlink" Target="http://twitter.com/mokumokunoah/statuses/1353698591185932288" TargetMode="External"/><Relationship Id="rId2094" Type="http://schemas.openxmlformats.org/officeDocument/2006/relationships/hyperlink" Target="http://twitter.com/pringreenlove/statuses/1353699186051452928" TargetMode="External"/><Relationship Id="rId2095" Type="http://schemas.openxmlformats.org/officeDocument/2006/relationships/hyperlink" Target="http://pbs.twimg.com/profile_images/1322312042905178112/vOUZ_2zf_normal.jpg" TargetMode="External"/><Relationship Id="rId2096" Type="http://schemas.openxmlformats.org/officeDocument/2006/relationships/hyperlink" Target="http://twitter.com/azuhi_goen/statuses/1353699185921380353" TargetMode="External"/><Relationship Id="rId5123" Type="http://schemas.openxmlformats.org/officeDocument/2006/relationships/hyperlink" Target="http://pbs.twimg.com/profile_images/1325380049889976320/Ii-iOlOG_normal.png" TargetMode="External"/><Relationship Id="rId2097" Type="http://schemas.openxmlformats.org/officeDocument/2006/relationships/hyperlink" Target="http://abs.twimg.com/sticky/default_profile_images/default_profile_normal.png" TargetMode="External"/><Relationship Id="rId5124" Type="http://schemas.openxmlformats.org/officeDocument/2006/relationships/hyperlink" Target="http://twitter.com/Flower31038/statuses/1353698590892253184" TargetMode="External"/><Relationship Id="rId2098" Type="http://schemas.openxmlformats.org/officeDocument/2006/relationships/hyperlink" Target="http://twitter.com/pete08428450/statuses/1353699185518915585" TargetMode="External"/><Relationship Id="rId5121" Type="http://schemas.openxmlformats.org/officeDocument/2006/relationships/hyperlink" Target="http://pbs.twimg.com/profile_images/943341422689865729/9UQuDik8_normal.jpg" TargetMode="External"/><Relationship Id="rId2099" Type="http://schemas.openxmlformats.org/officeDocument/2006/relationships/hyperlink" Target="http://abs.twimg.com/sticky/default_profile_images/default_profile_normal.png" TargetMode="External"/><Relationship Id="rId5122" Type="http://schemas.openxmlformats.org/officeDocument/2006/relationships/hyperlink" Target="http://twitter.com/mako_neko_cats/statuses/1353698591177510914" TargetMode="External"/><Relationship Id="rId5127" Type="http://schemas.openxmlformats.org/officeDocument/2006/relationships/hyperlink" Target="http://pbs.twimg.com/profile_images/903156167878127620/TYN0g7co_normal.jpg" TargetMode="External"/><Relationship Id="rId5128" Type="http://schemas.openxmlformats.org/officeDocument/2006/relationships/hyperlink" Target="http://twitter.com/dealingindeals/statuses/1353698589344673796" TargetMode="External"/><Relationship Id="rId5125" Type="http://schemas.openxmlformats.org/officeDocument/2006/relationships/hyperlink" Target="http://pbs.twimg.com/profile_images/1315744416699539457/cww87EnY_normal.jpg" TargetMode="External"/><Relationship Id="rId5126" Type="http://schemas.openxmlformats.org/officeDocument/2006/relationships/hyperlink" Target="http://twitter.com/niconoise5/statuses/1353698590099554311" TargetMode="External"/><Relationship Id="rId5152" Type="http://schemas.openxmlformats.org/officeDocument/2006/relationships/hyperlink" Target="http://twitter.com/HotHitsUK247/statuses/1353698583283957760" TargetMode="External"/><Relationship Id="rId5153" Type="http://schemas.openxmlformats.org/officeDocument/2006/relationships/hyperlink" Target="http://pbs.twimg.com/profile_images/1352441898149892103/oqjwn1EG_normal.jpg" TargetMode="External"/><Relationship Id="rId5150" Type="http://schemas.openxmlformats.org/officeDocument/2006/relationships/hyperlink" Target="http://twitter.com/TGIKingJJ/statuses/1353698583661391879" TargetMode="External"/><Relationship Id="rId5151" Type="http://schemas.openxmlformats.org/officeDocument/2006/relationships/hyperlink" Target="http://pbs.twimg.com/profile_images/797108518205657089/h2q_sOBl_normal.jpg" TargetMode="External"/><Relationship Id="rId5156" Type="http://schemas.openxmlformats.org/officeDocument/2006/relationships/hyperlink" Target="http://twitter.com/hyper_kinako/statuses/1353698582306594818" TargetMode="External"/><Relationship Id="rId5157" Type="http://schemas.openxmlformats.org/officeDocument/2006/relationships/hyperlink" Target="http://pbs.twimg.com/profile_images/1203285330662608896/Jec1xVkF_normal.jpg" TargetMode="External"/><Relationship Id="rId5154" Type="http://schemas.openxmlformats.org/officeDocument/2006/relationships/hyperlink" Target="http://twitter.com/a_a_z_z_z/statuses/1353698582604476418" TargetMode="External"/><Relationship Id="rId5155" Type="http://schemas.openxmlformats.org/officeDocument/2006/relationships/hyperlink" Target="http://pbs.twimg.com/profile_images/1215429537049137153/aauVFACD_normal.jpg" TargetMode="External"/><Relationship Id="rId5158" Type="http://schemas.openxmlformats.org/officeDocument/2006/relationships/hyperlink" Target="http://twitter.com/ZUcF9ePw1yOe4Sy/statuses/1353698581799071745" TargetMode="External"/><Relationship Id="rId5159" Type="http://schemas.openxmlformats.org/officeDocument/2006/relationships/hyperlink" Target="http://pbs.twimg.com/profile_images/973734099314655232/bCmyT0hc_normal.jpg" TargetMode="External"/><Relationship Id="rId5141" Type="http://schemas.openxmlformats.org/officeDocument/2006/relationships/hyperlink" Target="http://pbs.twimg.com/profile_images/1192062350481743877/zavQmo6M_normal.jpg" TargetMode="External"/><Relationship Id="rId5142" Type="http://schemas.openxmlformats.org/officeDocument/2006/relationships/hyperlink" Target="http://twitter.com/hiro_6010/statuses/1353698585653637120" TargetMode="External"/><Relationship Id="rId5140" Type="http://schemas.openxmlformats.org/officeDocument/2006/relationships/hyperlink" Target="http://twitter.com/rawsin_/statuses/1353698586803003397" TargetMode="External"/><Relationship Id="rId5145" Type="http://schemas.openxmlformats.org/officeDocument/2006/relationships/hyperlink" Target="http://pbs.twimg.com/profile_images/378800000655059567/05f9e62895461f3d3b672594190903f2_normal.jpeg" TargetMode="External"/><Relationship Id="rId5146" Type="http://schemas.openxmlformats.org/officeDocument/2006/relationships/hyperlink" Target="http://twitter.com/satocyan2/statuses/1353698583896158209" TargetMode="External"/><Relationship Id="rId5143" Type="http://schemas.openxmlformats.org/officeDocument/2006/relationships/hyperlink" Target="http://pbs.twimg.com/profile_images/1352163073419669507/AWIiCqt4_normal.jpg" TargetMode="External"/><Relationship Id="rId5144" Type="http://schemas.openxmlformats.org/officeDocument/2006/relationships/hyperlink" Target="http://twitter.com/nox_8022/statuses/1353698585347411968" TargetMode="External"/><Relationship Id="rId5149" Type="http://schemas.openxmlformats.org/officeDocument/2006/relationships/hyperlink" Target="http://pbs.twimg.com/profile_images/1267117512153497601/Y_N3ruY5_normal.jpg" TargetMode="External"/><Relationship Id="rId5147" Type="http://schemas.openxmlformats.org/officeDocument/2006/relationships/hyperlink" Target="http://pbs.twimg.com/profile_images/1282317089055924224/EbLRUM4u_normal.jpg" TargetMode="External"/><Relationship Id="rId5148" Type="http://schemas.openxmlformats.org/officeDocument/2006/relationships/hyperlink" Target="http://twitter.com/Mottel/statuses/1353698583774699520" TargetMode="External"/><Relationship Id="rId3391" Type="http://schemas.openxmlformats.org/officeDocument/2006/relationships/hyperlink" Target="http://twitter.com/ARkPgTslONSufhb/statuses/1353698938092625923" TargetMode="External"/><Relationship Id="rId2060" Type="http://schemas.openxmlformats.org/officeDocument/2006/relationships/hyperlink" Target="http://twitter.com/mfmf3211_/statuses/1353699192724574208" TargetMode="External"/><Relationship Id="rId3390" Type="http://schemas.openxmlformats.org/officeDocument/2006/relationships/hyperlink" Target="http://pbs.twimg.com/profile_images/1194180941305958401/fIsNZJ1A_normal.png" TargetMode="External"/><Relationship Id="rId2061" Type="http://schemas.openxmlformats.org/officeDocument/2006/relationships/hyperlink" Target="http://pbs.twimg.com/profile_images/1303678328478380032/oi_Ru6Rj_normal.jpg" TargetMode="External"/><Relationship Id="rId3393" Type="http://schemas.openxmlformats.org/officeDocument/2006/relationships/hyperlink" Target="http://twitter.com/BattlerBlack/statuses/1353698937933193218" TargetMode="External"/><Relationship Id="rId2062" Type="http://schemas.openxmlformats.org/officeDocument/2006/relationships/hyperlink" Target="http://twitter.com/tarttoffee/statuses/1353699191751548929" TargetMode="External"/><Relationship Id="rId3392" Type="http://schemas.openxmlformats.org/officeDocument/2006/relationships/hyperlink" Target="http://pbs.twimg.com/profile_images/953962116477693952/zM02SyH3_normal.jpg" TargetMode="External"/><Relationship Id="rId2063" Type="http://schemas.openxmlformats.org/officeDocument/2006/relationships/hyperlink" Target="http://pbs.twimg.com/profile_images/1325428511503364097/elZJUI5o_normal.jpg" TargetMode="External"/><Relationship Id="rId3395" Type="http://schemas.openxmlformats.org/officeDocument/2006/relationships/hyperlink" Target="http://twitter.com/santroch60/statuses/1353698936083517440" TargetMode="External"/><Relationship Id="rId2064" Type="http://schemas.openxmlformats.org/officeDocument/2006/relationships/hyperlink" Target="http://twitter.com/mraennantkoa46/statuses/1353699191717957633" TargetMode="External"/><Relationship Id="rId3394" Type="http://schemas.openxmlformats.org/officeDocument/2006/relationships/hyperlink" Target="http://pbs.twimg.com/profile_images/743066800338804739/gJiof4Cs_normal.jpg" TargetMode="External"/><Relationship Id="rId2065" Type="http://schemas.openxmlformats.org/officeDocument/2006/relationships/hyperlink" Target="http://pbs.twimg.com/profile_images/1319177751258124290/AP6P6Yg5_normal.jpg" TargetMode="External"/><Relationship Id="rId3397" Type="http://schemas.openxmlformats.org/officeDocument/2006/relationships/hyperlink" Target="http://twitter.com/miffy23555/statuses/1353698934808481792" TargetMode="External"/><Relationship Id="rId2066" Type="http://schemas.openxmlformats.org/officeDocument/2006/relationships/hyperlink" Target="http://twitter.com/byantoaneta/statuses/1353699191365771265" TargetMode="External"/><Relationship Id="rId3396" Type="http://schemas.openxmlformats.org/officeDocument/2006/relationships/hyperlink" Target="http://pbs.twimg.com/profile_images/1016965125247459328/fXT5n-Zj_normal.jpg" TargetMode="External"/><Relationship Id="rId2067" Type="http://schemas.openxmlformats.org/officeDocument/2006/relationships/hyperlink" Target="http://pbs.twimg.com/profile_images/1145527723474870272/YEBS6B_Z_normal.jpg" TargetMode="External"/><Relationship Id="rId3399" Type="http://schemas.openxmlformats.org/officeDocument/2006/relationships/hyperlink" Target="http://twitter.com/PaulPolman/statuses/1353698934565326850" TargetMode="External"/><Relationship Id="rId2068" Type="http://schemas.openxmlformats.org/officeDocument/2006/relationships/hyperlink" Target="http://twitter.com/pu10001/statuses/1353699190929408000" TargetMode="External"/><Relationship Id="rId3398" Type="http://schemas.openxmlformats.org/officeDocument/2006/relationships/hyperlink" Target="http://pbs.twimg.com/profile_images/1184869967919009793/g-1Ih0G8_normal.jpg" TargetMode="External"/><Relationship Id="rId2069" Type="http://schemas.openxmlformats.org/officeDocument/2006/relationships/hyperlink" Target="http://pbs.twimg.com/profile_images/1326671691397787648/1kKgjRQZ_normal.jpg" TargetMode="External"/><Relationship Id="rId3380" Type="http://schemas.openxmlformats.org/officeDocument/2006/relationships/hyperlink" Target="http://pbs.twimg.com/profile_images/872623158305726466/z9WhY6GS_normal.jpg" TargetMode="External"/><Relationship Id="rId2050" Type="http://schemas.openxmlformats.org/officeDocument/2006/relationships/hyperlink" Target="http://twitter.com/snowdears/statuses/1353699193404051457" TargetMode="External"/><Relationship Id="rId3382" Type="http://schemas.openxmlformats.org/officeDocument/2006/relationships/hyperlink" Target="http://pbs.twimg.com/profile_images/1070051854023720960/NbcmFbfV_normal.jpg" TargetMode="External"/><Relationship Id="rId2051" Type="http://schemas.openxmlformats.org/officeDocument/2006/relationships/hyperlink" Target="http://pbs.twimg.com/profile_images/1299999964777443328/haktRBvZ_normal.jpg" TargetMode="External"/><Relationship Id="rId3381" Type="http://schemas.openxmlformats.org/officeDocument/2006/relationships/hyperlink" Target="http://twitter.com/MinipouceLyon/statuses/1353698938960932866" TargetMode="External"/><Relationship Id="rId2052" Type="http://schemas.openxmlformats.org/officeDocument/2006/relationships/hyperlink" Target="http://twitter.com/meeeeely1996/statuses/1353699193068511234" TargetMode="External"/><Relationship Id="rId3384" Type="http://schemas.openxmlformats.org/officeDocument/2006/relationships/hyperlink" Target="http://abs.twimg.com/sticky/default_profile_images/default_profile_normal.png" TargetMode="External"/><Relationship Id="rId2053" Type="http://schemas.openxmlformats.org/officeDocument/2006/relationships/hyperlink" Target="http://pbs.twimg.com/profile_images/1221689198693867520/MiGb2h9W_normal.jpg" TargetMode="External"/><Relationship Id="rId3383" Type="http://schemas.openxmlformats.org/officeDocument/2006/relationships/hyperlink" Target="http://twitter.com/MSPAuthor/statuses/1353698938503778304" TargetMode="External"/><Relationship Id="rId2054" Type="http://schemas.openxmlformats.org/officeDocument/2006/relationships/hyperlink" Target="http://twitter.com/mimitia1/statuses/1353699193018228736" TargetMode="External"/><Relationship Id="rId3386" Type="http://schemas.openxmlformats.org/officeDocument/2006/relationships/hyperlink" Target="http://pbs.twimg.com/profile_images/1188203744909037568/2jr_gnL3_normal.jpg" TargetMode="External"/><Relationship Id="rId2055" Type="http://schemas.openxmlformats.org/officeDocument/2006/relationships/hyperlink" Target="http://pbs.twimg.com/profile_images/1352530433632690178/iPUmmmSJ_normal.jpg" TargetMode="External"/><Relationship Id="rId3385" Type="http://schemas.openxmlformats.org/officeDocument/2006/relationships/hyperlink" Target="http://twitter.com/hwi86490571/statuses/1353698938432364544" TargetMode="External"/><Relationship Id="rId2056" Type="http://schemas.openxmlformats.org/officeDocument/2006/relationships/hyperlink" Target="http://twitter.com/GoutamOjha12/statuses/1353699192854573056" TargetMode="External"/><Relationship Id="rId3388" Type="http://schemas.openxmlformats.org/officeDocument/2006/relationships/hyperlink" Target="http://pbs.twimg.com/profile_images/1502383989/Foto_Twitter_viejis_39_normal.jpg" TargetMode="External"/><Relationship Id="rId2057" Type="http://schemas.openxmlformats.org/officeDocument/2006/relationships/hyperlink" Target="http://pbs.twimg.com/profile_images/1274000106430148613/LEOBpWnR_normal.jpg" TargetMode="External"/><Relationship Id="rId3387" Type="http://schemas.openxmlformats.org/officeDocument/2006/relationships/hyperlink" Target="http://twitter.com/karen_king/statuses/1353698938222739457" TargetMode="External"/><Relationship Id="rId2058" Type="http://schemas.openxmlformats.org/officeDocument/2006/relationships/hyperlink" Target="http://twitter.com/amasia4032/statuses/1353699192837795840" TargetMode="External"/><Relationship Id="rId2059" Type="http://schemas.openxmlformats.org/officeDocument/2006/relationships/hyperlink" Target="http://pbs.twimg.com/profile_images/1349594513711370240/5PPGYxUv_normal.jpg" TargetMode="External"/><Relationship Id="rId3389" Type="http://schemas.openxmlformats.org/officeDocument/2006/relationships/hyperlink" Target="http://twitter.com/Viejis39/statuses/1353698938105311234" TargetMode="External"/><Relationship Id="rId5118" Type="http://schemas.openxmlformats.org/officeDocument/2006/relationships/hyperlink" Target="http://twitter.com/santroch60/statuses/1353698591571812353" TargetMode="External"/><Relationship Id="rId5119" Type="http://schemas.openxmlformats.org/officeDocument/2006/relationships/hyperlink" Target="http://pbs.twimg.com/profile_images/1347575311416770560/SY8hMXKf_normal.jpg" TargetMode="External"/><Relationship Id="rId2080" Type="http://schemas.openxmlformats.org/officeDocument/2006/relationships/hyperlink" Target="http://twitter.com/icchannomama/statuses/1353699188991811584" TargetMode="External"/><Relationship Id="rId2081" Type="http://schemas.openxmlformats.org/officeDocument/2006/relationships/hyperlink" Target="http://pbs.twimg.com/profile_images/1140903044852269056/JbJeRWoW_normal.jpg" TargetMode="External"/><Relationship Id="rId2082" Type="http://schemas.openxmlformats.org/officeDocument/2006/relationships/hyperlink" Target="http://twitter.com/Jisuto1/statuses/1353699188987498496" TargetMode="External"/><Relationship Id="rId2083" Type="http://schemas.openxmlformats.org/officeDocument/2006/relationships/hyperlink" Target="http://pbs.twimg.com/profile_images/1211739718120955905/ZdyZL_VV_normal.jpg" TargetMode="External"/><Relationship Id="rId2084" Type="http://schemas.openxmlformats.org/officeDocument/2006/relationships/hyperlink" Target="http://twitter.com/88ki_08/statuses/1353699188542906371" TargetMode="External"/><Relationship Id="rId2085" Type="http://schemas.openxmlformats.org/officeDocument/2006/relationships/hyperlink" Target="http://abs.twimg.com/sticky/default_profile_images/default_profile_normal.png" TargetMode="External"/><Relationship Id="rId5112" Type="http://schemas.openxmlformats.org/officeDocument/2006/relationships/hyperlink" Target="http://twitter.com/lemoringo/statuses/1353698591877914625" TargetMode="External"/><Relationship Id="rId2086" Type="http://schemas.openxmlformats.org/officeDocument/2006/relationships/hyperlink" Target="http://twitter.com/ikebu2am6/statuses/1353699187980865536" TargetMode="External"/><Relationship Id="rId5113" Type="http://schemas.openxmlformats.org/officeDocument/2006/relationships/hyperlink" Target="http://pbs.twimg.com/profile_images/1085047928572469248/fUcCGdDv_normal.jpg" TargetMode="External"/><Relationship Id="rId2087" Type="http://schemas.openxmlformats.org/officeDocument/2006/relationships/hyperlink" Target="http://pbs.twimg.com/profile_images/1345185777664339968/S1j-ZWnc_normal.jpg" TargetMode="External"/><Relationship Id="rId5110" Type="http://schemas.openxmlformats.org/officeDocument/2006/relationships/hyperlink" Target="http://twitter.com/rankup111/statuses/1353698591940911109" TargetMode="External"/><Relationship Id="rId2088" Type="http://schemas.openxmlformats.org/officeDocument/2006/relationships/hyperlink" Target="http://twitter.com/crystaeclear/statuses/1353699187918045187" TargetMode="External"/><Relationship Id="rId5111" Type="http://schemas.openxmlformats.org/officeDocument/2006/relationships/hyperlink" Target="http://pbs.twimg.com/profile_images/1304404105314447361/Hwxpd-3L_normal.jpg" TargetMode="External"/><Relationship Id="rId2089" Type="http://schemas.openxmlformats.org/officeDocument/2006/relationships/hyperlink" Target="http://pbs.twimg.com/profile_images/1339564103942041600/sKndTHC3_normal.jpg" TargetMode="External"/><Relationship Id="rId5116" Type="http://schemas.openxmlformats.org/officeDocument/2006/relationships/hyperlink" Target="http://twitter.com/bnb952/statuses/1353698591680983041" TargetMode="External"/><Relationship Id="rId5117" Type="http://schemas.openxmlformats.org/officeDocument/2006/relationships/hyperlink" Target="http://pbs.twimg.com/profile_images/743066800338804739/gJiof4Cs_normal.jpg" TargetMode="External"/><Relationship Id="rId5114" Type="http://schemas.openxmlformats.org/officeDocument/2006/relationships/hyperlink" Target="http://twitter.com/201108310810927/statuses/1353698591819218950" TargetMode="External"/><Relationship Id="rId5115" Type="http://schemas.openxmlformats.org/officeDocument/2006/relationships/hyperlink" Target="http://pbs.twimg.com/profile_images/693928729312169989/D9-3M9bj_normal.jpg" TargetMode="External"/><Relationship Id="rId5109" Type="http://schemas.openxmlformats.org/officeDocument/2006/relationships/hyperlink" Target="http://pbs.twimg.com/profile_images/1263803882301353984/Fh36Kkv8_normal.jpg" TargetMode="External"/><Relationship Id="rId5107" Type="http://schemas.openxmlformats.org/officeDocument/2006/relationships/hyperlink" Target="http://pbs.twimg.com/profile_images/1287718060191711233/2s1fbqOJ_normal.jpg" TargetMode="External"/><Relationship Id="rId5108" Type="http://schemas.openxmlformats.org/officeDocument/2006/relationships/hyperlink" Target="http://twitter.com/aaa1540085627/statuses/1353698593249521664" TargetMode="External"/><Relationship Id="rId2070" Type="http://schemas.openxmlformats.org/officeDocument/2006/relationships/hyperlink" Target="http://twitter.com/cherinn1722/statuses/1353699190900068352" TargetMode="External"/><Relationship Id="rId2071" Type="http://schemas.openxmlformats.org/officeDocument/2006/relationships/hyperlink" Target="http://pbs.twimg.com/profile_images/996385919564333056/vGPM5dxc_normal.jpg" TargetMode="External"/><Relationship Id="rId2072" Type="http://schemas.openxmlformats.org/officeDocument/2006/relationships/hyperlink" Target="http://twitter.com/suintoxication/statuses/1353699190589640706" TargetMode="External"/><Relationship Id="rId2073" Type="http://schemas.openxmlformats.org/officeDocument/2006/relationships/hyperlink" Target="http://pbs.twimg.com/profile_images/1082545573914263553/w0U2rq7S_normal.jpg" TargetMode="External"/><Relationship Id="rId2074" Type="http://schemas.openxmlformats.org/officeDocument/2006/relationships/hyperlink" Target="http://twitter.com/takachinmarvel/statuses/1353699190354833412" TargetMode="External"/><Relationship Id="rId5101" Type="http://schemas.openxmlformats.org/officeDocument/2006/relationships/hyperlink" Target="http://pbs.twimg.com/profile_images/569797579970338816/bku5rKAb_normal.jpeg" TargetMode="External"/><Relationship Id="rId2075" Type="http://schemas.openxmlformats.org/officeDocument/2006/relationships/hyperlink" Target="http://pbs.twimg.com/profile_images/1723356309/p2_normal.jpg" TargetMode="External"/><Relationship Id="rId5102" Type="http://schemas.openxmlformats.org/officeDocument/2006/relationships/hyperlink" Target="http://twitter.com/Bianchi_aion/statuses/1353698593866059777" TargetMode="External"/><Relationship Id="rId2076" Type="http://schemas.openxmlformats.org/officeDocument/2006/relationships/hyperlink" Target="http://twitter.com/BL_syoukai_bot/statuses/1353699190308708352" TargetMode="External"/><Relationship Id="rId2077" Type="http://schemas.openxmlformats.org/officeDocument/2006/relationships/hyperlink" Target="http://pbs.twimg.com/profile_images/1303782038718345218/Tfm5aMJP_normal.jpg" TargetMode="External"/><Relationship Id="rId5100" Type="http://schemas.openxmlformats.org/officeDocument/2006/relationships/hyperlink" Target="http://twitter.com/43CFzJzNcAwxA59/statuses/1353698594134478849" TargetMode="External"/><Relationship Id="rId2078" Type="http://schemas.openxmlformats.org/officeDocument/2006/relationships/hyperlink" Target="http://twitter.com/sansmotifs/statuses/1353699189256040448" TargetMode="External"/><Relationship Id="rId5105" Type="http://schemas.openxmlformats.org/officeDocument/2006/relationships/hyperlink" Target="http://pbs.twimg.com/profile_images/456763878508998656/zmYST02i_normal.jpeg" TargetMode="External"/><Relationship Id="rId2079" Type="http://schemas.openxmlformats.org/officeDocument/2006/relationships/hyperlink" Target="http://pbs.twimg.com/profile_images/1207554484802478080/qTGpf3Gb_normal.jpg" TargetMode="External"/><Relationship Id="rId5106" Type="http://schemas.openxmlformats.org/officeDocument/2006/relationships/hyperlink" Target="http://twitter.com/agent_lock/statuses/1353698593475977217" TargetMode="External"/><Relationship Id="rId5103" Type="http://schemas.openxmlformats.org/officeDocument/2006/relationships/hyperlink" Target="http://pbs.twimg.com/profile_images/1328159454261514241/FN6TQHNh_normal.jpg" TargetMode="External"/><Relationship Id="rId5104" Type="http://schemas.openxmlformats.org/officeDocument/2006/relationships/hyperlink" Target="http://twitter.com/x39872220/statuses/1353698593555718144" TargetMode="External"/><Relationship Id="rId2940" Type="http://schemas.openxmlformats.org/officeDocument/2006/relationships/hyperlink" Target="http://twitter.com/123456yuki_a_i/statuses/1353699025594118144" TargetMode="External"/><Relationship Id="rId1610" Type="http://schemas.openxmlformats.org/officeDocument/2006/relationships/hyperlink" Target="http://pbs.twimg.com/profile_images/1305639616972648449/mwso3xw4_normal.jpg" TargetMode="External"/><Relationship Id="rId2941" Type="http://schemas.openxmlformats.org/officeDocument/2006/relationships/hyperlink" Target="http://pbs.twimg.com/profile_images/1338538216778063875/-Z8GO3gU_normal.jpg" TargetMode="External"/><Relationship Id="rId1611" Type="http://schemas.openxmlformats.org/officeDocument/2006/relationships/hyperlink" Target="http://twitter.com/aLtrh3IpQEnXKN7/statuses/1353699282839212032" TargetMode="External"/><Relationship Id="rId2942" Type="http://schemas.openxmlformats.org/officeDocument/2006/relationships/hyperlink" Target="http://twitter.com/SoheilKhan_/statuses/1353699025460015106" TargetMode="External"/><Relationship Id="rId1612" Type="http://schemas.openxmlformats.org/officeDocument/2006/relationships/hyperlink" Target="http://pbs.twimg.com/profile_images/1310497963571949569/fZtubkOI_normal.jpg" TargetMode="External"/><Relationship Id="rId2943" Type="http://schemas.openxmlformats.org/officeDocument/2006/relationships/hyperlink" Target="http://pbs.twimg.com/profile_images/1184447175935217664/QDC17Wkb_normal.jpg" TargetMode="External"/><Relationship Id="rId1613" Type="http://schemas.openxmlformats.org/officeDocument/2006/relationships/hyperlink" Target="http://twitter.com/NPlAttherete/statuses/1353699282055012368" TargetMode="External"/><Relationship Id="rId2944" Type="http://schemas.openxmlformats.org/officeDocument/2006/relationships/hyperlink" Target="http://twitter.com/sickclou/statuses/1353699024075821057" TargetMode="External"/><Relationship Id="rId1614" Type="http://schemas.openxmlformats.org/officeDocument/2006/relationships/hyperlink" Target="http://pbs.twimg.com/profile_images/1219764622305067008/7Te1XTN0_normal.png" TargetMode="External"/><Relationship Id="rId2945" Type="http://schemas.openxmlformats.org/officeDocument/2006/relationships/hyperlink" Target="http://pbs.twimg.com/profile_images/1302058232723038208/08QTnaKT_normal.jpg" TargetMode="External"/><Relationship Id="rId1615" Type="http://schemas.openxmlformats.org/officeDocument/2006/relationships/hyperlink" Target="http://twitter.com/daimyoujisub/statuses/1353699281878863873" TargetMode="External"/><Relationship Id="rId2946" Type="http://schemas.openxmlformats.org/officeDocument/2006/relationships/hyperlink" Target="http://twitter.com/megami_photo/statuses/1353699023664734213" TargetMode="External"/><Relationship Id="rId1616" Type="http://schemas.openxmlformats.org/officeDocument/2006/relationships/hyperlink" Target="http://pbs.twimg.com/profile_images/1353356233961422853/pOTkEWDe_normal.jpg" TargetMode="External"/><Relationship Id="rId2947" Type="http://schemas.openxmlformats.org/officeDocument/2006/relationships/hyperlink" Target="http://pbs.twimg.com/profile_images/790208488207101957/iq4ntBEQ_normal.jpg" TargetMode="External"/><Relationship Id="rId907" Type="http://schemas.openxmlformats.org/officeDocument/2006/relationships/hyperlink" Target="http://twitter.com/aaai_1117/statuses/1353699426376663040" TargetMode="External"/><Relationship Id="rId1617" Type="http://schemas.openxmlformats.org/officeDocument/2006/relationships/hyperlink" Target="http://twitter.com/sk14594/statuses/1353699281857769474" TargetMode="External"/><Relationship Id="rId2948" Type="http://schemas.openxmlformats.org/officeDocument/2006/relationships/hyperlink" Target="http://twitter.com/kmandr/statuses/1353699023404855296" TargetMode="External"/><Relationship Id="rId906" Type="http://schemas.openxmlformats.org/officeDocument/2006/relationships/hyperlink" Target="http://pbs.twimg.com/profile_images/1346610732943646720/3ubJLxeW_normal.jpg" TargetMode="External"/><Relationship Id="rId1618" Type="http://schemas.openxmlformats.org/officeDocument/2006/relationships/hyperlink" Target="http://pbs.twimg.com/profile_images/994227850130567168/7ZMOF-To_normal.jpg" TargetMode="External"/><Relationship Id="rId2949" Type="http://schemas.openxmlformats.org/officeDocument/2006/relationships/hyperlink" Target="http://pbs.twimg.com/profile_images/1352007725065134082/wSo1ekmz_normal.jpg" TargetMode="External"/><Relationship Id="rId905" Type="http://schemas.openxmlformats.org/officeDocument/2006/relationships/hyperlink" Target="http://twitter.com/summermoon0819/statuses/1353699426976419840" TargetMode="External"/><Relationship Id="rId1619" Type="http://schemas.openxmlformats.org/officeDocument/2006/relationships/hyperlink" Target="http://twitter.com/gudetama0101/statuses/1353699281148862466" TargetMode="External"/><Relationship Id="rId904" Type="http://schemas.openxmlformats.org/officeDocument/2006/relationships/hyperlink" Target="http://pbs.twimg.com/profile_images/1238474774856130561/tdLOXyIb_normal.jpg" TargetMode="External"/><Relationship Id="rId909" Type="http://schemas.openxmlformats.org/officeDocument/2006/relationships/hyperlink" Target="http://twitter.com/tyatyaruko/statuses/1353699426187898885" TargetMode="External"/><Relationship Id="rId908" Type="http://schemas.openxmlformats.org/officeDocument/2006/relationships/hyperlink" Target="http://pbs.twimg.com/profile_images/1293445390885240834/_MwFKtIP_normal.jpg" TargetMode="External"/><Relationship Id="rId903" Type="http://schemas.openxmlformats.org/officeDocument/2006/relationships/hyperlink" Target="http://twitter.com/PierredeGasquet/statuses/1353699427026919431" TargetMode="External"/><Relationship Id="rId902" Type="http://schemas.openxmlformats.org/officeDocument/2006/relationships/hyperlink" Target="http://pbs.twimg.com/profile_images/1353066274041909261/9tX-4JQL_normal.jpg" TargetMode="External"/><Relationship Id="rId901" Type="http://schemas.openxmlformats.org/officeDocument/2006/relationships/hyperlink" Target="http://twitter.com/koYuki_sno_/statuses/1353699427462995971" TargetMode="External"/><Relationship Id="rId900" Type="http://schemas.openxmlformats.org/officeDocument/2006/relationships/hyperlink" Target="http://pbs.twimg.com/profile_images/1350034019916779520/08v3Y_G4_normal.jpg" TargetMode="External"/><Relationship Id="rId2930" Type="http://schemas.openxmlformats.org/officeDocument/2006/relationships/hyperlink" Target="http://twitter.com/momoone1111/statuses/1353699026235912193" TargetMode="External"/><Relationship Id="rId1600" Type="http://schemas.openxmlformats.org/officeDocument/2006/relationships/hyperlink" Target="http://pbs.twimg.com/profile_images/1117723823951032321/FFTUIvWw_normal.png" TargetMode="External"/><Relationship Id="rId2931" Type="http://schemas.openxmlformats.org/officeDocument/2006/relationships/hyperlink" Target="http://pbs.twimg.com/profile_images/1286683867416535040/SC3jZR29_normal.jpg" TargetMode="External"/><Relationship Id="rId1601" Type="http://schemas.openxmlformats.org/officeDocument/2006/relationships/hyperlink" Target="http://twitter.com/jenniewriter/statuses/1353699283439120387" TargetMode="External"/><Relationship Id="rId2932" Type="http://schemas.openxmlformats.org/officeDocument/2006/relationships/hyperlink" Target="http://twitter.com/Cfranci59840708/statuses/1353699026043088897" TargetMode="External"/><Relationship Id="rId1602" Type="http://schemas.openxmlformats.org/officeDocument/2006/relationships/hyperlink" Target="http://pbs.twimg.com/profile_images/903156167878127620/TYN0g7co_normal.jpg" TargetMode="External"/><Relationship Id="rId2933" Type="http://schemas.openxmlformats.org/officeDocument/2006/relationships/hyperlink" Target="http://pbs.twimg.com/profile_images/1304019819239321600/5Iw2hVd5_normal.jpg" TargetMode="External"/><Relationship Id="rId1603" Type="http://schemas.openxmlformats.org/officeDocument/2006/relationships/hyperlink" Target="http://twitter.com/dealingindeals/statuses/1353699283279736834" TargetMode="External"/><Relationship Id="rId2934" Type="http://schemas.openxmlformats.org/officeDocument/2006/relationships/hyperlink" Target="http://twitter.com/98Wreak/statuses/1353699025984262147" TargetMode="External"/><Relationship Id="rId1604" Type="http://schemas.openxmlformats.org/officeDocument/2006/relationships/hyperlink" Target="http://pbs.twimg.com/profile_images/1211595129921757185/awum_vDi_normal.jpg" TargetMode="External"/><Relationship Id="rId2935" Type="http://schemas.openxmlformats.org/officeDocument/2006/relationships/hyperlink" Target="http://pbs.twimg.com/profile_images/1147181996814110725/KquGVVyr_normal.png" TargetMode="External"/><Relationship Id="rId1605" Type="http://schemas.openxmlformats.org/officeDocument/2006/relationships/hyperlink" Target="http://twitter.com/itigo1216/statuses/1353699283279593473" TargetMode="External"/><Relationship Id="rId2936" Type="http://schemas.openxmlformats.org/officeDocument/2006/relationships/hyperlink" Target="http://twitter.com/twicampaign/statuses/1353699025984262145" TargetMode="External"/><Relationship Id="rId1606" Type="http://schemas.openxmlformats.org/officeDocument/2006/relationships/hyperlink" Target="http://pbs.twimg.com/profile_images/1311884744989143041/_LvSdsd6_normal.jpg" TargetMode="External"/><Relationship Id="rId2937" Type="http://schemas.openxmlformats.org/officeDocument/2006/relationships/hyperlink" Target="http://pbs.twimg.com/profile_images/1222126704824438784/PKU5Nhii_normal.jpg" TargetMode="External"/><Relationship Id="rId1607" Type="http://schemas.openxmlformats.org/officeDocument/2006/relationships/hyperlink" Target="http://twitter.com/NstaFr/statuses/1353699283170521088" TargetMode="External"/><Relationship Id="rId2938" Type="http://schemas.openxmlformats.org/officeDocument/2006/relationships/hyperlink" Target="http://twitter.com/kkk_yukinko/statuses/1353699025971646465" TargetMode="External"/><Relationship Id="rId1608" Type="http://schemas.openxmlformats.org/officeDocument/2006/relationships/hyperlink" Target="http://abs.twimg.com/sticky/default_profile_images/default_profile_normal.png" TargetMode="External"/><Relationship Id="rId2939" Type="http://schemas.openxmlformats.org/officeDocument/2006/relationships/hyperlink" Target="http://pbs.twimg.com/profile_images/1164629854584619008/MgD_TYdN_normal.jpg" TargetMode="External"/><Relationship Id="rId1609" Type="http://schemas.openxmlformats.org/officeDocument/2006/relationships/hyperlink" Target="http://twitter.com/miyako0104/statuses/1353699282927325185" TargetMode="External"/><Relationship Id="rId1631" Type="http://schemas.openxmlformats.org/officeDocument/2006/relationships/hyperlink" Target="http://twitter.com/PhilHall12/statuses/1353699279412621312" TargetMode="External"/><Relationship Id="rId2962" Type="http://schemas.openxmlformats.org/officeDocument/2006/relationships/hyperlink" Target="http://twitter.com/desk1232/statuses/1353699021102047232" TargetMode="External"/><Relationship Id="rId1632" Type="http://schemas.openxmlformats.org/officeDocument/2006/relationships/hyperlink" Target="http://pbs.twimg.com/profile_images/1024705041561735168/4giIcLXL_normal.jpg" TargetMode="External"/><Relationship Id="rId2963" Type="http://schemas.openxmlformats.org/officeDocument/2006/relationships/hyperlink" Target="http://pbs.twimg.com/profile_images/1353672523381051393/Xqb9pRsW_normal.jpg" TargetMode="External"/><Relationship Id="rId1633" Type="http://schemas.openxmlformats.org/officeDocument/2006/relationships/hyperlink" Target="http://twitter.com/JanRomes/statuses/1353699279064489984" TargetMode="External"/><Relationship Id="rId2964" Type="http://schemas.openxmlformats.org/officeDocument/2006/relationships/hyperlink" Target="http://twitter.com/hazaad7/statuses/1353699020900683776" TargetMode="External"/><Relationship Id="rId1634" Type="http://schemas.openxmlformats.org/officeDocument/2006/relationships/hyperlink" Target="http://pbs.twimg.com/profile_images/900044287357747200/3y78dUZl_normal.jpg" TargetMode="External"/><Relationship Id="rId2965" Type="http://schemas.openxmlformats.org/officeDocument/2006/relationships/hyperlink" Target="http://pbs.twimg.com/profile_images/1261011827963633665/8Amoz6Sn_normal.png" TargetMode="External"/><Relationship Id="rId1635" Type="http://schemas.openxmlformats.org/officeDocument/2006/relationships/hyperlink" Target="http://twitter.com/AmazonHelp/statuses/1353699277298610178" TargetMode="External"/><Relationship Id="rId2966" Type="http://schemas.openxmlformats.org/officeDocument/2006/relationships/hyperlink" Target="http://twitter.com/josuezarcoOU/statuses/1353699020770861057" TargetMode="External"/><Relationship Id="rId1636" Type="http://schemas.openxmlformats.org/officeDocument/2006/relationships/hyperlink" Target="http://pbs.twimg.com/profile_images/1350092067490455552/ZcY5NMe3_normal.jpg" TargetMode="External"/><Relationship Id="rId2967" Type="http://schemas.openxmlformats.org/officeDocument/2006/relationships/hyperlink" Target="http://pbs.twimg.com/profile_images/1294301733917605890/0wIkE6Ne_normal.jpg" TargetMode="External"/><Relationship Id="rId1637" Type="http://schemas.openxmlformats.org/officeDocument/2006/relationships/hyperlink" Target="http://twitter.com/Robbyrichmond/statuses/1353699277277704194" TargetMode="External"/><Relationship Id="rId2968" Type="http://schemas.openxmlformats.org/officeDocument/2006/relationships/hyperlink" Target="http://twitter.com/tana_ks/statuses/1353699020510695425" TargetMode="External"/><Relationship Id="rId1638" Type="http://schemas.openxmlformats.org/officeDocument/2006/relationships/hyperlink" Target="http://pbs.twimg.com/profile_images/1308654057142190080/Phh9Hz9D_normal.jpg" TargetMode="External"/><Relationship Id="rId2969" Type="http://schemas.openxmlformats.org/officeDocument/2006/relationships/hyperlink" Target="http://pbs.twimg.com/profile_images/1262365751651921920/cpDAx6xN_normal.jpg" TargetMode="External"/><Relationship Id="rId929" Type="http://schemas.openxmlformats.org/officeDocument/2006/relationships/hyperlink" Target="http://twitter.com/flingdosanko/statuses/1353699422018781185" TargetMode="External"/><Relationship Id="rId1639" Type="http://schemas.openxmlformats.org/officeDocument/2006/relationships/hyperlink" Target="http://twitter.com/pringreenlove/statuses/1353699277072023553" TargetMode="External"/><Relationship Id="rId928" Type="http://schemas.openxmlformats.org/officeDocument/2006/relationships/hyperlink" Target="http://pbs.twimg.com/profile_images/848460395819876353/aTSAaM_1_normal.jpg" TargetMode="External"/><Relationship Id="rId927" Type="http://schemas.openxmlformats.org/officeDocument/2006/relationships/hyperlink" Target="http://twitter.com/danajoliver/statuses/1353699422207684608" TargetMode="External"/><Relationship Id="rId926" Type="http://schemas.openxmlformats.org/officeDocument/2006/relationships/hyperlink" Target="http://pbs.twimg.com/profile_images/1336736818528710659/Yab7hKe0_normal.jpg" TargetMode="External"/><Relationship Id="rId921" Type="http://schemas.openxmlformats.org/officeDocument/2006/relationships/hyperlink" Target="http://twitter.com/Angel14681093/statuses/1353699422899642368" TargetMode="External"/><Relationship Id="rId920" Type="http://schemas.openxmlformats.org/officeDocument/2006/relationships/hyperlink" Target="http://pbs.twimg.com/profile_images/1247869711527755776/Qx-bJJzZ_normal.jpg" TargetMode="External"/><Relationship Id="rId925" Type="http://schemas.openxmlformats.org/officeDocument/2006/relationships/hyperlink" Target="http://twitter.com/LoMejorDeFB/statuses/1353699422450954241" TargetMode="External"/><Relationship Id="rId924" Type="http://schemas.openxmlformats.org/officeDocument/2006/relationships/hyperlink" Target="http://pbs.twimg.com/profile_images/1874440122/lomejordefbicon_normal.jpg" TargetMode="External"/><Relationship Id="rId923" Type="http://schemas.openxmlformats.org/officeDocument/2006/relationships/hyperlink" Target="http://twitter.com/jamaisvujoon13/statuses/1353699422887170049" TargetMode="External"/><Relationship Id="rId922" Type="http://schemas.openxmlformats.org/officeDocument/2006/relationships/hyperlink" Target="http://pbs.twimg.com/profile_images/1335206333386280960/8yJQXgis_normal.jpg" TargetMode="External"/><Relationship Id="rId2960" Type="http://schemas.openxmlformats.org/officeDocument/2006/relationships/hyperlink" Target="http://twitter.com/masaoo689/statuses/1353699022100291584" TargetMode="External"/><Relationship Id="rId1630" Type="http://schemas.openxmlformats.org/officeDocument/2006/relationships/hyperlink" Target="http://abs.twimg.com/sticky/default_profile_images/default_profile_normal.png" TargetMode="External"/><Relationship Id="rId2961" Type="http://schemas.openxmlformats.org/officeDocument/2006/relationships/hyperlink" Target="http://pbs.twimg.com/profile_images/1211816257420267520/yBIqN4Ki_normal.jpg" TargetMode="External"/><Relationship Id="rId1620" Type="http://schemas.openxmlformats.org/officeDocument/2006/relationships/hyperlink" Target="http://pbs.twimg.com/profile_images/1311587937201516544/SUXD4WfT_normal.jpg" TargetMode="External"/><Relationship Id="rId2951" Type="http://schemas.openxmlformats.org/officeDocument/2006/relationships/hyperlink" Target="http://pbs.twimg.com/profile_images/1248548291135934470/jgH5mJCs_normal.jpg" TargetMode="External"/><Relationship Id="rId1621" Type="http://schemas.openxmlformats.org/officeDocument/2006/relationships/hyperlink" Target="http://twitter.com/minswitchzaiko/statuses/1353699281106964480" TargetMode="External"/><Relationship Id="rId2952" Type="http://schemas.openxmlformats.org/officeDocument/2006/relationships/hyperlink" Target="http://twitter.com/toon_mart/statuses/1353699022880481280" TargetMode="External"/><Relationship Id="rId1622" Type="http://schemas.openxmlformats.org/officeDocument/2006/relationships/hyperlink" Target="http://pbs.twimg.com/profile_images/1325730213859217408/--61bhP5_normal.png" TargetMode="External"/><Relationship Id="rId2953" Type="http://schemas.openxmlformats.org/officeDocument/2006/relationships/hyperlink" Target="http://pbs.twimg.com/profile_images/1285148027393437696/x4X-OuwU_normal.jpg" TargetMode="External"/><Relationship Id="rId1623" Type="http://schemas.openxmlformats.org/officeDocument/2006/relationships/hyperlink" Target="http://twitter.com/v1olu/statuses/1353699280825933826" TargetMode="External"/><Relationship Id="rId2954" Type="http://schemas.openxmlformats.org/officeDocument/2006/relationships/hyperlink" Target="http://twitter.com/GoalsLalala12/statuses/1353699022796558336" TargetMode="External"/><Relationship Id="rId1624" Type="http://schemas.openxmlformats.org/officeDocument/2006/relationships/hyperlink" Target="http://pbs.twimg.com/profile_images/1308567937792372737/fHP3HVCQ_normal.jpg" TargetMode="External"/><Relationship Id="rId2955" Type="http://schemas.openxmlformats.org/officeDocument/2006/relationships/hyperlink" Target="http://pbs.twimg.com/profile_images/1059648365665779713/byweBmrc_normal.jpg" TargetMode="External"/><Relationship Id="rId1625" Type="http://schemas.openxmlformats.org/officeDocument/2006/relationships/hyperlink" Target="http://twitter.com/2QuoNtae/statuses/1353699280603684867" TargetMode="External"/><Relationship Id="rId2956" Type="http://schemas.openxmlformats.org/officeDocument/2006/relationships/hyperlink" Target="http://twitter.com/ykF9L5LPBSJJrsm/statuses/1353699022565855234" TargetMode="External"/><Relationship Id="rId1626" Type="http://schemas.openxmlformats.org/officeDocument/2006/relationships/hyperlink" Target="http://pbs.twimg.com/profile_images/1230141926000623621/1JI9oRmi_normal.jpg" TargetMode="External"/><Relationship Id="rId2957" Type="http://schemas.openxmlformats.org/officeDocument/2006/relationships/hyperlink" Target="http://pbs.twimg.com/profile_images/1109020469770899456/asoQ-yqC_normal.jpg" TargetMode="External"/><Relationship Id="rId1627" Type="http://schemas.openxmlformats.org/officeDocument/2006/relationships/hyperlink" Target="http://twitter.com/Kira_Fate_DC/statuses/1353699279735382024" TargetMode="External"/><Relationship Id="rId2958" Type="http://schemas.openxmlformats.org/officeDocument/2006/relationships/hyperlink" Target="http://twitter.com/wamirimo/statuses/1353699022234505216" TargetMode="External"/><Relationship Id="rId918" Type="http://schemas.openxmlformats.org/officeDocument/2006/relationships/hyperlink" Target="http://pbs.twimg.com/profile_images/1222045042606366722/qPfixBI8_normal.jpg" TargetMode="External"/><Relationship Id="rId1628" Type="http://schemas.openxmlformats.org/officeDocument/2006/relationships/hyperlink" Target="http://pbs.twimg.com/profile_images/1226129340036894725/wwMxm4MS_normal.jpg" TargetMode="External"/><Relationship Id="rId2959" Type="http://schemas.openxmlformats.org/officeDocument/2006/relationships/hyperlink" Target="http://pbs.twimg.com/profile_images/1350142081927315457/7gVqkmdO_normal.jpg" TargetMode="External"/><Relationship Id="rId917" Type="http://schemas.openxmlformats.org/officeDocument/2006/relationships/hyperlink" Target="http://twitter.com/guitar_tiramisu/statuses/1353699424451497984" TargetMode="External"/><Relationship Id="rId1629" Type="http://schemas.openxmlformats.org/officeDocument/2006/relationships/hyperlink" Target="http://twitter.com/yumin_0119/statuses/1353699279668305920" TargetMode="External"/><Relationship Id="rId916" Type="http://schemas.openxmlformats.org/officeDocument/2006/relationships/hyperlink" Target="http://pbs.twimg.com/profile_images/1341768398141702144/d7ydJ3ow_normal.jpg" TargetMode="External"/><Relationship Id="rId915" Type="http://schemas.openxmlformats.org/officeDocument/2006/relationships/hyperlink" Target="http://twitter.com/satocyan2/statuses/1353699424564781057" TargetMode="External"/><Relationship Id="rId919" Type="http://schemas.openxmlformats.org/officeDocument/2006/relationships/hyperlink" Target="http://twitter.com/Vf31P/statuses/1353699423314796544" TargetMode="External"/><Relationship Id="rId910" Type="http://schemas.openxmlformats.org/officeDocument/2006/relationships/hyperlink" Target="http://pbs.twimg.com/profile_images/1334477782693232645/hjdUwdmg_normal.jpg" TargetMode="External"/><Relationship Id="rId914" Type="http://schemas.openxmlformats.org/officeDocument/2006/relationships/hyperlink" Target="http://pbs.twimg.com/profile_images/378800000655059567/05f9e62895461f3d3b672594190903f2_normal.jpeg" TargetMode="External"/><Relationship Id="rId913" Type="http://schemas.openxmlformats.org/officeDocument/2006/relationships/hyperlink" Target="http://twitter.com/sk14594/statuses/1353699424992600064" TargetMode="External"/><Relationship Id="rId912" Type="http://schemas.openxmlformats.org/officeDocument/2006/relationships/hyperlink" Target="http://pbs.twimg.com/profile_images/1353356233961422853/pOTkEWDe_normal.jpg" TargetMode="External"/><Relationship Id="rId911" Type="http://schemas.openxmlformats.org/officeDocument/2006/relationships/hyperlink" Target="http://twitter.com/mthill0311chu/statuses/1353699425000935426" TargetMode="External"/><Relationship Id="rId2950" Type="http://schemas.openxmlformats.org/officeDocument/2006/relationships/hyperlink" Target="http://twitter.com/Mistress_Dex/statuses/1353699023199358981" TargetMode="External"/><Relationship Id="rId2900" Type="http://schemas.openxmlformats.org/officeDocument/2006/relationships/hyperlink" Target="http://twitter.com/sena01571626/statuses/1353699035303952390" TargetMode="External"/><Relationship Id="rId2901" Type="http://schemas.openxmlformats.org/officeDocument/2006/relationships/hyperlink" Target="http://pbs.twimg.com/profile_images/975885113669152769/IKenjzjs_normal.jpg" TargetMode="External"/><Relationship Id="rId2902" Type="http://schemas.openxmlformats.org/officeDocument/2006/relationships/hyperlink" Target="http://twitter.com/TeamSatoshi/statuses/1353699035257815040" TargetMode="External"/><Relationship Id="rId2903" Type="http://schemas.openxmlformats.org/officeDocument/2006/relationships/hyperlink" Target="http://pbs.twimg.com/profile_images/1262365751651921920/cpDAx6xN_normal.jpg" TargetMode="External"/><Relationship Id="rId2904" Type="http://schemas.openxmlformats.org/officeDocument/2006/relationships/hyperlink" Target="http://twitter.com/MOCHIMOCHI4321/statuses/1353699034632863744" TargetMode="External"/><Relationship Id="rId2905" Type="http://schemas.openxmlformats.org/officeDocument/2006/relationships/hyperlink" Target="http://pbs.twimg.com/profile_images/1112307265837522944/AbNLENOq_normal.png" TargetMode="External"/><Relationship Id="rId2906" Type="http://schemas.openxmlformats.org/officeDocument/2006/relationships/hyperlink" Target="http://twitter.com/manga_sale_kd/statuses/1353699034569928705" TargetMode="External"/><Relationship Id="rId2907" Type="http://schemas.openxmlformats.org/officeDocument/2006/relationships/hyperlink" Target="http://pbs.twimg.com/profile_images/1353307347431563265/rGtVsFur_normal.jpg" TargetMode="External"/><Relationship Id="rId2908" Type="http://schemas.openxmlformats.org/officeDocument/2006/relationships/hyperlink" Target="http://twitter.com/h0nakachan_1208/statuses/1353699034389594113" TargetMode="External"/><Relationship Id="rId2909" Type="http://schemas.openxmlformats.org/officeDocument/2006/relationships/hyperlink" Target="http://pbs.twimg.com/profile_images/1211816257420267520/yBIqN4Ki_normal.jpg" TargetMode="External"/><Relationship Id="rId5170" Type="http://schemas.openxmlformats.org/officeDocument/2006/relationships/hyperlink" Target="http://twitter.com/BattlerBlack/statuses/1353698578858876928" TargetMode="External"/><Relationship Id="rId5171" Type="http://schemas.openxmlformats.org/officeDocument/2006/relationships/hyperlink" Target="http://pbs.twimg.com/profile_images/1353699047547293696/tcrEtcKn_normal.jpg" TargetMode="External"/><Relationship Id="rId5174" Type="http://schemas.openxmlformats.org/officeDocument/2006/relationships/hyperlink" Target="http://twitter.com/kkkkamilla/statuses/1353698578540212235" TargetMode="External"/><Relationship Id="rId5175" Type="http://schemas.openxmlformats.org/officeDocument/2006/relationships/hyperlink" Target="http://pbs.twimg.com/profile_images/1350858578693799936/dPvoDHvP_normal.jpg" TargetMode="External"/><Relationship Id="rId5172" Type="http://schemas.openxmlformats.org/officeDocument/2006/relationships/hyperlink" Target="http://twitter.com/pule76165490/statuses/1353698578569560065" TargetMode="External"/><Relationship Id="rId5173" Type="http://schemas.openxmlformats.org/officeDocument/2006/relationships/hyperlink" Target="http://pbs.twimg.com/profile_images/1342854892608749570/w-pBdVfI_normal.jpg" TargetMode="External"/><Relationship Id="rId5178" Type="http://schemas.openxmlformats.org/officeDocument/2006/relationships/hyperlink" Target="http://twitter.com/AndrewGrahamJa1/statuses/1353698577663602688" TargetMode="External"/><Relationship Id="rId5179" Type="http://schemas.openxmlformats.org/officeDocument/2006/relationships/hyperlink" Target="http://abs.twimg.com/sticky/default_profile_images/default_profile_normal.png" TargetMode="External"/><Relationship Id="rId5176" Type="http://schemas.openxmlformats.org/officeDocument/2006/relationships/hyperlink" Target="http://twitter.com/mk__412__/statuses/1353698578103889920" TargetMode="External"/><Relationship Id="rId5177" Type="http://schemas.openxmlformats.org/officeDocument/2006/relationships/hyperlink" Target="http://pbs.twimg.com/profile_images/1336641161780490240/P4CpKsP2_normal.jpg" TargetMode="External"/><Relationship Id="rId5160" Type="http://schemas.openxmlformats.org/officeDocument/2006/relationships/hyperlink" Target="http://twitter.com/Twobookpushers/statuses/1353698580914081793" TargetMode="External"/><Relationship Id="rId5163" Type="http://schemas.openxmlformats.org/officeDocument/2006/relationships/hyperlink" Target="http://pbs.twimg.com/profile_images/1301577366804680704/nbbuxWrH_normal.jpg" TargetMode="External"/><Relationship Id="rId5164" Type="http://schemas.openxmlformats.org/officeDocument/2006/relationships/hyperlink" Target="http://twitter.com/xxkero_keroxx/statuses/1353698580607848450" TargetMode="External"/><Relationship Id="rId5161" Type="http://schemas.openxmlformats.org/officeDocument/2006/relationships/hyperlink" Target="http://abs.twimg.com/sticky/default_profile_images/default_profile_normal.png" TargetMode="External"/><Relationship Id="rId5162" Type="http://schemas.openxmlformats.org/officeDocument/2006/relationships/hyperlink" Target="http://twitter.com/VBZ4IjWM8aTzD6B/statuses/1353698580788178944" TargetMode="External"/><Relationship Id="rId5167" Type="http://schemas.openxmlformats.org/officeDocument/2006/relationships/hyperlink" Target="http://pbs.twimg.com/profile_images/1350762714159738886/_zJwqO1x_normal.png" TargetMode="External"/><Relationship Id="rId5168" Type="http://schemas.openxmlformats.org/officeDocument/2006/relationships/hyperlink" Target="http://twitter.com/NatalieMergen85/statuses/1353698579844538369" TargetMode="External"/><Relationship Id="rId5165" Type="http://schemas.openxmlformats.org/officeDocument/2006/relationships/hyperlink" Target="http://pbs.twimg.com/profile_images/1230277529933504512/nbqZBXrH_normal.jpg" TargetMode="External"/><Relationship Id="rId5166" Type="http://schemas.openxmlformats.org/officeDocument/2006/relationships/hyperlink" Target="http://twitter.com/Saddayo/statuses/1353698580419080192" TargetMode="External"/><Relationship Id="rId5169" Type="http://schemas.openxmlformats.org/officeDocument/2006/relationships/hyperlink" Target="http://pbs.twimg.com/profile_images/953962116477693952/zM02SyH3_normal.jpg" TargetMode="External"/><Relationship Id="rId2920" Type="http://schemas.openxmlformats.org/officeDocument/2006/relationships/hyperlink" Target="http://twitter.com/poteti_rival/statuses/1353699031373869056" TargetMode="External"/><Relationship Id="rId2921" Type="http://schemas.openxmlformats.org/officeDocument/2006/relationships/hyperlink" Target="http://pbs.twimg.com/profile_images/1246754039754158080/mWAQVD9J_normal.jpg" TargetMode="External"/><Relationship Id="rId2922" Type="http://schemas.openxmlformats.org/officeDocument/2006/relationships/hyperlink" Target="http://twitter.com/AuthorMilaRose/statuses/1353699031323729920" TargetMode="External"/><Relationship Id="rId2923" Type="http://schemas.openxmlformats.org/officeDocument/2006/relationships/hyperlink" Target="http://pbs.twimg.com/profile_images/1253593685406527490/w32Hm0ud_normal.jpg" TargetMode="External"/><Relationship Id="rId2924" Type="http://schemas.openxmlformats.org/officeDocument/2006/relationships/hyperlink" Target="http://twitter.com/bellebelle0417/statuses/1353699029658472449" TargetMode="External"/><Relationship Id="rId2925" Type="http://schemas.openxmlformats.org/officeDocument/2006/relationships/hyperlink" Target="http://pbs.twimg.com/profile_images/742787693097197568/LZxuO-_L_normal.jpg" TargetMode="External"/><Relationship Id="rId2926" Type="http://schemas.openxmlformats.org/officeDocument/2006/relationships/hyperlink" Target="http://twitter.com/NACAdvocate/statuses/1353699029130031104" TargetMode="External"/><Relationship Id="rId2927" Type="http://schemas.openxmlformats.org/officeDocument/2006/relationships/hyperlink" Target="http://pbs.twimg.com/profile_images/1353321351545712643/6DsWw7ru_normal.jpg" TargetMode="External"/><Relationship Id="rId2928" Type="http://schemas.openxmlformats.org/officeDocument/2006/relationships/hyperlink" Target="http://twitter.com/abc_abc_aaaaaa/statuses/1353699028299472898" TargetMode="External"/><Relationship Id="rId2929" Type="http://schemas.openxmlformats.org/officeDocument/2006/relationships/hyperlink" Target="http://pbs.twimg.com/profile_images/948559544128434176/uIHT3JYc_normal.jpg" TargetMode="External"/><Relationship Id="rId5192" Type="http://schemas.openxmlformats.org/officeDocument/2006/relationships/hyperlink" Target="http://twitter.com/bananarock6969/statuses/1353698574010261504" TargetMode="External"/><Relationship Id="rId5193" Type="http://schemas.openxmlformats.org/officeDocument/2006/relationships/hyperlink" Target="http://pbs.twimg.com/profile_images/831782165302083585/-eYQj_ln_normal.jpg" TargetMode="External"/><Relationship Id="rId5190" Type="http://schemas.openxmlformats.org/officeDocument/2006/relationships/hyperlink" Target="http://twitter.com/yy_tgog/statuses/1353698574559666177" TargetMode="External"/><Relationship Id="rId5191" Type="http://schemas.openxmlformats.org/officeDocument/2006/relationships/hyperlink" Target="http://pbs.twimg.com/profile_images/1336946430930427905/ChPUBdXO_normal.jpg" TargetMode="External"/><Relationship Id="rId5196" Type="http://schemas.openxmlformats.org/officeDocument/2006/relationships/hyperlink" Target="http://twitter.com/luckysweetcandy/statuses/1353698573083320322" TargetMode="External"/><Relationship Id="rId5197" Type="http://schemas.openxmlformats.org/officeDocument/2006/relationships/hyperlink" Target="http://pbs.twimg.com/profile_images/913390630050578432/qfwgVKUl_normal.jpg" TargetMode="External"/><Relationship Id="rId5194" Type="http://schemas.openxmlformats.org/officeDocument/2006/relationships/hyperlink" Target="http://twitter.com/miichannel8/statuses/1353698573888540672" TargetMode="External"/><Relationship Id="rId5195" Type="http://schemas.openxmlformats.org/officeDocument/2006/relationships/hyperlink" Target="http://pbs.twimg.com/profile_images/1350319225613676544/yYKtikdh_normal.jpg" TargetMode="External"/><Relationship Id="rId5198" Type="http://schemas.openxmlformats.org/officeDocument/2006/relationships/hyperlink" Target="http://twitter.com/KABOMEGA/statuses/1353698572777082882" TargetMode="External"/><Relationship Id="rId5199" Type="http://schemas.openxmlformats.org/officeDocument/2006/relationships/hyperlink" Target="http://pbs.twimg.com/profile_images/1203435816586006530/DFBwBQm2_normal.jpg" TargetMode="External"/><Relationship Id="rId2910" Type="http://schemas.openxmlformats.org/officeDocument/2006/relationships/hyperlink" Target="http://twitter.com/desk1232/statuses/1353699034003722240" TargetMode="External"/><Relationship Id="rId2911" Type="http://schemas.openxmlformats.org/officeDocument/2006/relationships/hyperlink" Target="http://pbs.twimg.com/profile_images/1233703851334569984/I6QPNZeF_normal.jpg" TargetMode="External"/><Relationship Id="rId2912" Type="http://schemas.openxmlformats.org/officeDocument/2006/relationships/hyperlink" Target="http://twitter.com/mayupanman_glay/statuses/1353699033961832453" TargetMode="External"/><Relationship Id="rId2913" Type="http://schemas.openxmlformats.org/officeDocument/2006/relationships/hyperlink" Target="http://pbs.twimg.com/profile_images/504314972390715393/_E0RS7lP_normal.jpeg" TargetMode="External"/><Relationship Id="rId2914" Type="http://schemas.openxmlformats.org/officeDocument/2006/relationships/hyperlink" Target="http://twitter.com/beauharnois8888/statuses/1353699033680916482" TargetMode="External"/><Relationship Id="rId2915" Type="http://schemas.openxmlformats.org/officeDocument/2006/relationships/hyperlink" Target="http://pbs.twimg.com/profile_images/867636559327244289/XEAolIAL_normal.jpg" TargetMode="External"/><Relationship Id="rId2916" Type="http://schemas.openxmlformats.org/officeDocument/2006/relationships/hyperlink" Target="http://twitter.com/BOOSTmyBOOK/statuses/1353699032959504388" TargetMode="External"/><Relationship Id="rId2917" Type="http://schemas.openxmlformats.org/officeDocument/2006/relationships/hyperlink" Target="http://pbs.twimg.com/profile_images/1207100131884978176/nVwWdr6H_normal.jpg" TargetMode="External"/><Relationship Id="rId2918" Type="http://schemas.openxmlformats.org/officeDocument/2006/relationships/hyperlink" Target="http://twitter.com/axolotls4a/statuses/1353699032556691456" TargetMode="External"/><Relationship Id="rId2919" Type="http://schemas.openxmlformats.org/officeDocument/2006/relationships/hyperlink" Target="http://pbs.twimg.com/profile_images/1352998722813128704/TX8eN2IY_normal.jpg" TargetMode="External"/><Relationship Id="rId5181" Type="http://schemas.openxmlformats.org/officeDocument/2006/relationships/hyperlink" Target="http://pbs.twimg.com/profile_images/1346400517077880832/DQIY9q1j_normal.jpg" TargetMode="External"/><Relationship Id="rId5182" Type="http://schemas.openxmlformats.org/officeDocument/2006/relationships/hyperlink" Target="http://twitter.com/sary_kazy/statuses/1353698576224800768" TargetMode="External"/><Relationship Id="rId5180" Type="http://schemas.openxmlformats.org/officeDocument/2006/relationships/hyperlink" Target="http://twitter.com/johnny020215/statuses/1353698576312856577" TargetMode="External"/><Relationship Id="rId5185" Type="http://schemas.openxmlformats.org/officeDocument/2006/relationships/hyperlink" Target="http://pbs.twimg.com/profile_images/1293527833726214144/kEIGA33V_normal.jpg" TargetMode="External"/><Relationship Id="rId5186" Type="http://schemas.openxmlformats.org/officeDocument/2006/relationships/hyperlink" Target="http://twitter.com/arichan_music/statuses/1353698575624990720" TargetMode="External"/><Relationship Id="rId5183" Type="http://schemas.openxmlformats.org/officeDocument/2006/relationships/hyperlink" Target="http://pbs.twimg.com/profile_images/1159047112413204480/mHT-j5VR_normal.png" TargetMode="External"/><Relationship Id="rId5184" Type="http://schemas.openxmlformats.org/officeDocument/2006/relationships/hyperlink" Target="http://twitter.com/tmhr_mj/statuses/1353698575897686016" TargetMode="External"/><Relationship Id="rId5189" Type="http://schemas.openxmlformats.org/officeDocument/2006/relationships/hyperlink" Target="http://pbs.twimg.com/profile_images/1273533999122534403/s50k5V0l_normal.jpg" TargetMode="External"/><Relationship Id="rId5187" Type="http://schemas.openxmlformats.org/officeDocument/2006/relationships/hyperlink" Target="http://pbs.twimg.com/profile_images/1340852211731947520/l9uhmgbV_normal.jpg" TargetMode="External"/><Relationship Id="rId5188" Type="http://schemas.openxmlformats.org/officeDocument/2006/relationships/hyperlink" Target="http://twitter.com/nkrhappy/statuses/1353698575100723202" TargetMode="External"/><Relationship Id="rId1697" Type="http://schemas.openxmlformats.org/officeDocument/2006/relationships/hyperlink" Target="http://twitter.com/chiaki_ng/statuses/1353699262110941185" TargetMode="External"/><Relationship Id="rId4723" Type="http://schemas.openxmlformats.org/officeDocument/2006/relationships/hyperlink" Target="http://twitter.com/sososan01/statuses/1353698670567256064" TargetMode="External"/><Relationship Id="rId1698" Type="http://schemas.openxmlformats.org/officeDocument/2006/relationships/hyperlink" Target="http://pbs.twimg.com/profile_images/1339398742093414400/e1xNEDCF_normal.jpg" TargetMode="External"/><Relationship Id="rId4722" Type="http://schemas.openxmlformats.org/officeDocument/2006/relationships/hyperlink" Target="http://pbs.twimg.com/profile_images/629244982432391168/DcmbL1IE_normal.jpg" TargetMode="External"/><Relationship Id="rId1699" Type="http://schemas.openxmlformats.org/officeDocument/2006/relationships/hyperlink" Target="http://twitter.com/mekabukensho/statuses/1353699261985083393" TargetMode="External"/><Relationship Id="rId4725" Type="http://schemas.openxmlformats.org/officeDocument/2006/relationships/hyperlink" Target="http://twitter.com/KrazyKen11/statuses/1353698670538088453" TargetMode="External"/><Relationship Id="rId4724" Type="http://schemas.openxmlformats.org/officeDocument/2006/relationships/hyperlink" Target="http://pbs.twimg.com/profile_images/1133505949078048768/UYkhCIBP_normal.jpg" TargetMode="External"/><Relationship Id="rId4727" Type="http://schemas.openxmlformats.org/officeDocument/2006/relationships/hyperlink" Target="http://twitter.com/sru__san/statuses/1353698670261071874" TargetMode="External"/><Relationship Id="rId4726" Type="http://schemas.openxmlformats.org/officeDocument/2006/relationships/hyperlink" Target="http://pbs.twimg.com/profile_images/1056033409049473024/L7vpS5He_normal.jpg" TargetMode="External"/><Relationship Id="rId4729" Type="http://schemas.openxmlformats.org/officeDocument/2006/relationships/hyperlink" Target="http://twitter.com/pirafu250/statuses/1353698670160400390" TargetMode="External"/><Relationship Id="rId4728" Type="http://schemas.openxmlformats.org/officeDocument/2006/relationships/hyperlink" Target="http://pbs.twimg.com/profile_images/1763713458/image_normal.jpg" TargetMode="External"/><Relationship Id="rId866" Type="http://schemas.openxmlformats.org/officeDocument/2006/relationships/hyperlink" Target="http://pbs.twimg.com/profile_images/1879721784/annytheworld_normal.png" TargetMode="External"/><Relationship Id="rId865" Type="http://schemas.openxmlformats.org/officeDocument/2006/relationships/hyperlink" Target="http://twitter.com/devin_salesman/statuses/1353699437512679424" TargetMode="External"/><Relationship Id="rId864" Type="http://schemas.openxmlformats.org/officeDocument/2006/relationships/hyperlink" Target="http://pbs.twimg.com/profile_images/793461184963936257/U7sVL8wG_normal.jpg" TargetMode="External"/><Relationship Id="rId863" Type="http://schemas.openxmlformats.org/officeDocument/2006/relationships/hyperlink" Target="http://twitter.com/pasuni_yv08/statuses/1353699437546094593" TargetMode="External"/><Relationship Id="rId869" Type="http://schemas.openxmlformats.org/officeDocument/2006/relationships/hyperlink" Target="http://twitter.com/yatokkosattoko/statuses/1353699435872538625" TargetMode="External"/><Relationship Id="rId868" Type="http://schemas.openxmlformats.org/officeDocument/2006/relationships/hyperlink" Target="http://pbs.twimg.com/profile_images/2291060809/fff7c72e-c9f1-4f59-8d7a-e96d4131bed0_normal.png" TargetMode="External"/><Relationship Id="rId867" Type="http://schemas.openxmlformats.org/officeDocument/2006/relationships/hyperlink" Target="http://twitter.com/annytheworld/statuses/1353699436178731008" TargetMode="External"/><Relationship Id="rId1690" Type="http://schemas.openxmlformats.org/officeDocument/2006/relationships/hyperlink" Target="http://pbs.twimg.com/profile_images/1258745563442364416/RCNy9atO_normal.jpg" TargetMode="External"/><Relationship Id="rId1691" Type="http://schemas.openxmlformats.org/officeDocument/2006/relationships/hyperlink" Target="http://twitter.com/Ruri408/statuses/1353699263780282369" TargetMode="External"/><Relationship Id="rId1692" Type="http://schemas.openxmlformats.org/officeDocument/2006/relationships/hyperlink" Target="http://pbs.twimg.com/profile_images/1310455193994063872/7QaWiNHZ_normal.jpg" TargetMode="External"/><Relationship Id="rId862" Type="http://schemas.openxmlformats.org/officeDocument/2006/relationships/hyperlink" Target="http://pbs.twimg.com/profile_images/1341284310238654466/XfUAjEio_normal.jpg" TargetMode="External"/><Relationship Id="rId1693" Type="http://schemas.openxmlformats.org/officeDocument/2006/relationships/hyperlink" Target="http://twitter.com/qGh2EgnkpIZzW78/statuses/1353699263310487552" TargetMode="External"/><Relationship Id="rId861" Type="http://schemas.openxmlformats.org/officeDocument/2006/relationships/hyperlink" Target="http://twitter.com/WilliamOgle9/statuses/1353699437693038592" TargetMode="External"/><Relationship Id="rId1694" Type="http://schemas.openxmlformats.org/officeDocument/2006/relationships/hyperlink" Target="http://pbs.twimg.com/profile_images/1304952940952653824/jyugLQeO_normal.jpg" TargetMode="External"/><Relationship Id="rId860" Type="http://schemas.openxmlformats.org/officeDocument/2006/relationships/hyperlink" Target="http://pbs.twimg.com/profile_images/1239855085640994822/JmEnQ16E_normal.jpg" TargetMode="External"/><Relationship Id="rId1695" Type="http://schemas.openxmlformats.org/officeDocument/2006/relationships/hyperlink" Target="http://twitter.com/hayusaka/statuses/1353699262136274944" TargetMode="External"/><Relationship Id="rId4721" Type="http://schemas.openxmlformats.org/officeDocument/2006/relationships/hyperlink" Target="http://twitter.com/Peach_P_imas/statuses/1353698670584098816" TargetMode="External"/><Relationship Id="rId1696" Type="http://schemas.openxmlformats.org/officeDocument/2006/relationships/hyperlink" Target="http://pbs.twimg.com/profile_images/1122883197203701761/o6udaUWw_normal.jpg" TargetMode="External"/><Relationship Id="rId4720" Type="http://schemas.openxmlformats.org/officeDocument/2006/relationships/hyperlink" Target="http://pbs.twimg.com/profile_images/812643338457223168/4pTU7UA__normal.jpg" TargetMode="External"/><Relationship Id="rId1686" Type="http://schemas.openxmlformats.org/officeDocument/2006/relationships/hyperlink" Target="http://pbs.twimg.com/profile_images/1351076407837941762/3B0loygR_normal.jpg" TargetMode="External"/><Relationship Id="rId4712" Type="http://schemas.openxmlformats.org/officeDocument/2006/relationships/hyperlink" Target="http://pbs.twimg.com/profile_images/1353490530483773441/PsqdlPZ6_normal.jpg" TargetMode="External"/><Relationship Id="rId1687" Type="http://schemas.openxmlformats.org/officeDocument/2006/relationships/hyperlink" Target="http://twitter.com/MEDATPPI/statuses/1353699264644304896" TargetMode="External"/><Relationship Id="rId4711" Type="http://schemas.openxmlformats.org/officeDocument/2006/relationships/hyperlink" Target="http://twitter.com/2rily7/statuses/1353698672702181376" TargetMode="External"/><Relationship Id="rId1688" Type="http://schemas.openxmlformats.org/officeDocument/2006/relationships/hyperlink" Target="http://pbs.twimg.com/profile_images/1347215374576599041/pKrTcW6K_normal.jpg" TargetMode="External"/><Relationship Id="rId4714" Type="http://schemas.openxmlformats.org/officeDocument/2006/relationships/hyperlink" Target="http://pbs.twimg.com/profile_images/991216921080049664/DnndLPQD_normal.jpg" TargetMode="External"/><Relationship Id="rId1689" Type="http://schemas.openxmlformats.org/officeDocument/2006/relationships/hyperlink" Target="http://twitter.com/namae_ch/statuses/1353699263851724801" TargetMode="External"/><Relationship Id="rId4713" Type="http://schemas.openxmlformats.org/officeDocument/2006/relationships/hyperlink" Target="http://twitter.com/SunHope_TK/statuses/1353698672391892995" TargetMode="External"/><Relationship Id="rId4716" Type="http://schemas.openxmlformats.org/officeDocument/2006/relationships/hyperlink" Target="http://pbs.twimg.com/profile_images/798965389451403265/AvSRb9u6_normal.jpg" TargetMode="External"/><Relationship Id="rId4715" Type="http://schemas.openxmlformats.org/officeDocument/2006/relationships/hyperlink" Target="http://twitter.com/parumu98/statuses/1353698671863373828" TargetMode="External"/><Relationship Id="rId4718" Type="http://schemas.openxmlformats.org/officeDocument/2006/relationships/hyperlink" Target="http://pbs.twimg.com/profile_images/1191691476637339649/u3_Hezc3_normal.jpg" TargetMode="External"/><Relationship Id="rId4717" Type="http://schemas.openxmlformats.org/officeDocument/2006/relationships/hyperlink" Target="http://twitter.com/begin/statuses/1353698671817326592" TargetMode="External"/><Relationship Id="rId4719" Type="http://schemas.openxmlformats.org/officeDocument/2006/relationships/hyperlink" Target="http://twitter.com/cake00cake00/statuses/1353698670680576000" TargetMode="External"/><Relationship Id="rId855" Type="http://schemas.openxmlformats.org/officeDocument/2006/relationships/hyperlink" Target="http://twitter.com/hyper_kinako/statuses/1353699439345426434" TargetMode="External"/><Relationship Id="rId854" Type="http://schemas.openxmlformats.org/officeDocument/2006/relationships/hyperlink" Target="http://pbs.twimg.com/profile_images/1215429537049137153/aauVFACD_normal.jpg" TargetMode="External"/><Relationship Id="rId853" Type="http://schemas.openxmlformats.org/officeDocument/2006/relationships/hyperlink" Target="http://twitter.com/mohank100/statuses/1353699439530004482" TargetMode="External"/><Relationship Id="rId852" Type="http://schemas.openxmlformats.org/officeDocument/2006/relationships/hyperlink" Target="http://pbs.twimg.com/profile_images/1067938466665779200/a-n-H2al_normal.jpg" TargetMode="External"/><Relationship Id="rId859" Type="http://schemas.openxmlformats.org/officeDocument/2006/relationships/hyperlink" Target="http://twitter.com/80_000_08/statuses/1353699438225551362" TargetMode="External"/><Relationship Id="rId858" Type="http://schemas.openxmlformats.org/officeDocument/2006/relationships/hyperlink" Target="http://pbs.twimg.com/profile_images/1341369054498443267/_anv8VqH_normal.jpg" TargetMode="External"/><Relationship Id="rId857" Type="http://schemas.openxmlformats.org/officeDocument/2006/relationships/hyperlink" Target="http://twitter.com/cryptgoat/statuses/1353699438720520192" TargetMode="External"/><Relationship Id="rId856" Type="http://schemas.openxmlformats.org/officeDocument/2006/relationships/hyperlink" Target="http://pbs.twimg.com/profile_images/1020947239819067392/Ep1R0tDw_normal.jpg" TargetMode="External"/><Relationship Id="rId1680" Type="http://schemas.openxmlformats.org/officeDocument/2006/relationships/hyperlink" Target="http://pbs.twimg.com/profile_images/1300417276772937733/NWDs2QhK_normal.jpg" TargetMode="External"/><Relationship Id="rId1681" Type="http://schemas.openxmlformats.org/officeDocument/2006/relationships/hyperlink" Target="http://twitter.com/touken_tweet/statuses/1353699264992481280" TargetMode="External"/><Relationship Id="rId851" Type="http://schemas.openxmlformats.org/officeDocument/2006/relationships/hyperlink" Target="http://twitter.com/pepe83164503/statuses/1353699439764926466" TargetMode="External"/><Relationship Id="rId1682" Type="http://schemas.openxmlformats.org/officeDocument/2006/relationships/hyperlink" Target="http://pbs.twimg.com/profile_images/793461184963936257/U7sVL8wG_normal.jpg" TargetMode="External"/><Relationship Id="rId850" Type="http://schemas.openxmlformats.org/officeDocument/2006/relationships/hyperlink" Target="http://pbs.twimg.com/profile_images/1348843878846140417/-Ie5GFed_normal.jpg" TargetMode="External"/><Relationship Id="rId1683" Type="http://schemas.openxmlformats.org/officeDocument/2006/relationships/hyperlink" Target="http://twitter.com/devin_salesman/statuses/1353699264862564358" TargetMode="External"/><Relationship Id="rId1684" Type="http://schemas.openxmlformats.org/officeDocument/2006/relationships/hyperlink" Target="http://pbs.twimg.com/profile_images/1258647382264176641/pwk0D9XK_normal.jpg" TargetMode="External"/><Relationship Id="rId4710" Type="http://schemas.openxmlformats.org/officeDocument/2006/relationships/hyperlink" Target="http://pbs.twimg.com/profile_images/1344117227927158786/rI1_MymW_normal.jpg" TargetMode="External"/><Relationship Id="rId1685" Type="http://schemas.openxmlformats.org/officeDocument/2006/relationships/hyperlink" Target="http://twitter.com/mirai_616/statuses/1353699264652689408" TargetMode="External"/><Relationship Id="rId3414" Type="http://schemas.openxmlformats.org/officeDocument/2006/relationships/hyperlink" Target="http://abs.twimg.com/sticky/default_profile_images/default_profile_normal.png" TargetMode="External"/><Relationship Id="rId4745" Type="http://schemas.openxmlformats.org/officeDocument/2006/relationships/hyperlink" Target="http://twitter.com/osumo___san/statuses/1353698664200327168" TargetMode="External"/><Relationship Id="rId3413" Type="http://schemas.openxmlformats.org/officeDocument/2006/relationships/hyperlink" Target="http://twitter.com/KOUSUKE36471125/statuses/1353698932174426112" TargetMode="External"/><Relationship Id="rId4744" Type="http://schemas.openxmlformats.org/officeDocument/2006/relationships/hyperlink" Target="http://pbs.twimg.com/profile_images/1345404805317943296/mjlKjxm2_normal.png" TargetMode="External"/><Relationship Id="rId3416" Type="http://schemas.openxmlformats.org/officeDocument/2006/relationships/hyperlink" Target="http://pbs.twimg.com/profile_images/1347093105028186112/fsCRbdMP_normal.jpg" TargetMode="External"/><Relationship Id="rId4747" Type="http://schemas.openxmlformats.org/officeDocument/2006/relationships/hyperlink" Target="http://twitter.com/5Raichu/statuses/1353698664200302598" TargetMode="External"/><Relationship Id="rId3415" Type="http://schemas.openxmlformats.org/officeDocument/2006/relationships/hyperlink" Target="http://twitter.com/teoteto19/statuses/1353698931864006656" TargetMode="External"/><Relationship Id="rId4746" Type="http://schemas.openxmlformats.org/officeDocument/2006/relationships/hyperlink" Target="http://pbs.twimg.com/profile_images/1342839543423102977/0tsMDx0x_normal.jpg" TargetMode="External"/><Relationship Id="rId3418" Type="http://schemas.openxmlformats.org/officeDocument/2006/relationships/hyperlink" Target="http://pbs.twimg.com/profile_images/1263479136644927489/OCCg7sp2_normal.jpg" TargetMode="External"/><Relationship Id="rId4749" Type="http://schemas.openxmlformats.org/officeDocument/2006/relationships/hyperlink" Target="http://twitter.com/VarunKhiatani/statuses/1353698663613120512" TargetMode="External"/><Relationship Id="rId3417" Type="http://schemas.openxmlformats.org/officeDocument/2006/relationships/hyperlink" Target="http://twitter.com/a_p2434/statuses/1353698931729788928" TargetMode="External"/><Relationship Id="rId4748" Type="http://schemas.openxmlformats.org/officeDocument/2006/relationships/hyperlink" Target="http://pbs.twimg.com/profile_images/1347533197576261632/afmZqNEy_normal.jpg" TargetMode="External"/><Relationship Id="rId3419" Type="http://schemas.openxmlformats.org/officeDocument/2006/relationships/hyperlink" Target="http://twitter.com/yonyonnatsu/statuses/1353698930953867264" TargetMode="External"/><Relationship Id="rId888" Type="http://schemas.openxmlformats.org/officeDocument/2006/relationships/hyperlink" Target="http://pbs.twimg.com/profile_images/1352201306048499716/Xn23NEv-_normal.jpg" TargetMode="External"/><Relationship Id="rId887" Type="http://schemas.openxmlformats.org/officeDocument/2006/relationships/hyperlink" Target="http://twitter.com/showroo97167865/statuses/1353699432047337473" TargetMode="External"/><Relationship Id="rId886" Type="http://schemas.openxmlformats.org/officeDocument/2006/relationships/hyperlink" Target="http://pbs.twimg.com/profile_images/1105341733531840512/7hFBXqVh_normal.png" TargetMode="External"/><Relationship Id="rId885" Type="http://schemas.openxmlformats.org/officeDocument/2006/relationships/hyperlink" Target="http://twitter.com/MejoresPics/statuses/1353699432206917634" TargetMode="External"/><Relationship Id="rId889" Type="http://schemas.openxmlformats.org/officeDocument/2006/relationships/hyperlink" Target="http://twitter.com/ShoeUniverse1/statuses/1353699431758106624" TargetMode="External"/><Relationship Id="rId880" Type="http://schemas.openxmlformats.org/officeDocument/2006/relationships/hyperlink" Target="http://pbs.twimg.com/profile_images/1345355038210736130/91jKVWRV_normal.jpg" TargetMode="External"/><Relationship Id="rId884" Type="http://schemas.openxmlformats.org/officeDocument/2006/relationships/hyperlink" Target="http://pbs.twimg.com/profile_images/378800000735168753/65bbe45fe6ea661e638370c218954384_normal.jpeg" TargetMode="External"/><Relationship Id="rId3410" Type="http://schemas.openxmlformats.org/officeDocument/2006/relationships/hyperlink" Target="http://pbs.twimg.com/profile_images/1350822806372581376/2TMl9IS8_normal.jpg" TargetMode="External"/><Relationship Id="rId4741" Type="http://schemas.openxmlformats.org/officeDocument/2006/relationships/hyperlink" Target="http://twitter.com/onanamini1/statuses/1353698667782303744" TargetMode="External"/><Relationship Id="rId883" Type="http://schemas.openxmlformats.org/officeDocument/2006/relationships/hyperlink" Target="http://twitter.com/pervenche_/statuses/1353699433096032256" TargetMode="External"/><Relationship Id="rId4740" Type="http://schemas.openxmlformats.org/officeDocument/2006/relationships/hyperlink" Target="http://pbs.twimg.com/profile_images/1335261986137886720/eRxEWU7H_normal.jpg" TargetMode="External"/><Relationship Id="rId882" Type="http://schemas.openxmlformats.org/officeDocument/2006/relationships/hyperlink" Target="http://pbs.twimg.com/profile_images/1292409641654267905/gZHG2kN4_normal.jpg" TargetMode="External"/><Relationship Id="rId3412" Type="http://schemas.openxmlformats.org/officeDocument/2006/relationships/hyperlink" Target="http://pbs.twimg.com/profile_images/1342579088792276992/9FAGs24o_normal.jpg" TargetMode="External"/><Relationship Id="rId4743" Type="http://schemas.openxmlformats.org/officeDocument/2006/relationships/hyperlink" Target="http://twitter.com/reido_yo/statuses/1353698665211154437" TargetMode="External"/><Relationship Id="rId881" Type="http://schemas.openxmlformats.org/officeDocument/2006/relationships/hyperlink" Target="http://twitter.com/ayaka_shochan/statuses/1353699433532203010" TargetMode="External"/><Relationship Id="rId3411" Type="http://schemas.openxmlformats.org/officeDocument/2006/relationships/hyperlink" Target="http://twitter.com/PSGirl1212/statuses/1353698932300292096" TargetMode="External"/><Relationship Id="rId4742" Type="http://schemas.openxmlformats.org/officeDocument/2006/relationships/hyperlink" Target="http://pbs.twimg.com/profile_images/1331518281400807427/iNhtZWCe_normal.jpg" TargetMode="External"/><Relationship Id="rId3403" Type="http://schemas.openxmlformats.org/officeDocument/2006/relationships/hyperlink" Target="http://twitter.com/kiruuuko/statuses/1353698934267416577" TargetMode="External"/><Relationship Id="rId4734" Type="http://schemas.openxmlformats.org/officeDocument/2006/relationships/hyperlink" Target="http://pbs.twimg.com/profile_images/1333738731979698182/pJJSU_DR_normal.jpg" TargetMode="External"/><Relationship Id="rId3402" Type="http://schemas.openxmlformats.org/officeDocument/2006/relationships/hyperlink" Target="http://pbs.twimg.com/profile_images/1148091653523034118/oX5pJjji_normal.jpg" TargetMode="External"/><Relationship Id="rId4733" Type="http://schemas.openxmlformats.org/officeDocument/2006/relationships/hyperlink" Target="http://twitter.com/pakachan999/statuses/1353698668763770880" TargetMode="External"/><Relationship Id="rId3405" Type="http://schemas.openxmlformats.org/officeDocument/2006/relationships/hyperlink" Target="http://twitter.com/WorldNitti/statuses/1353698933571260416" TargetMode="External"/><Relationship Id="rId4736" Type="http://schemas.openxmlformats.org/officeDocument/2006/relationships/hyperlink" Target="http://pbs.twimg.com/profile_images/1348265200361766914/cecXGPdI_normal.jpg" TargetMode="External"/><Relationship Id="rId3404" Type="http://schemas.openxmlformats.org/officeDocument/2006/relationships/hyperlink" Target="http://pbs.twimg.com/profile_images/1150519006828404736/tXsMvgbB_normal.jpg" TargetMode="External"/><Relationship Id="rId4735" Type="http://schemas.openxmlformats.org/officeDocument/2006/relationships/hyperlink" Target="http://twitter.com/ponponyuzup0n/statuses/1353698668436590592" TargetMode="External"/><Relationship Id="rId3407" Type="http://schemas.openxmlformats.org/officeDocument/2006/relationships/hyperlink" Target="http://twitter.com/kidzaniabard1/statuses/1353698933348786176" TargetMode="External"/><Relationship Id="rId4738" Type="http://schemas.openxmlformats.org/officeDocument/2006/relationships/hyperlink" Target="http://pbs.twimg.com/profile_images/1302974384785756161/dxVfRPX__normal.jpg" TargetMode="External"/><Relationship Id="rId3406" Type="http://schemas.openxmlformats.org/officeDocument/2006/relationships/hyperlink" Target="http://pbs.twimg.com/profile_images/953594948330246144/8OK-wK8M_normal.jpg" TargetMode="External"/><Relationship Id="rId4737" Type="http://schemas.openxmlformats.org/officeDocument/2006/relationships/hyperlink" Target="http://twitter.com/Rei_Syn05290122/statuses/1353698668092616704" TargetMode="External"/><Relationship Id="rId3409" Type="http://schemas.openxmlformats.org/officeDocument/2006/relationships/hyperlink" Target="http://twitter.com/yama2ta2/statuses/1353698932702887936" TargetMode="External"/><Relationship Id="rId3408" Type="http://schemas.openxmlformats.org/officeDocument/2006/relationships/hyperlink" Target="http://pbs.twimg.com/profile_images/1180232936836124673/yxy5T3SR_normal.jpg" TargetMode="External"/><Relationship Id="rId4739" Type="http://schemas.openxmlformats.org/officeDocument/2006/relationships/hyperlink" Target="http://twitter.com/Kiraila/statuses/1353698668088614917" TargetMode="External"/><Relationship Id="rId877" Type="http://schemas.openxmlformats.org/officeDocument/2006/relationships/hyperlink" Target="http://twitter.com/0sasim1/statuses/1353699434345893889" TargetMode="External"/><Relationship Id="rId876" Type="http://schemas.openxmlformats.org/officeDocument/2006/relationships/hyperlink" Target="http://pbs.twimg.com/profile_images/1168154414684573696/u3QGxlbV_normal.jpg" TargetMode="External"/><Relationship Id="rId875" Type="http://schemas.openxmlformats.org/officeDocument/2006/relationships/hyperlink" Target="http://twitter.com/some12222/statuses/1353699435109203969" TargetMode="External"/><Relationship Id="rId874" Type="http://schemas.openxmlformats.org/officeDocument/2006/relationships/hyperlink" Target="http://pbs.twimg.com/profile_images/552368399733366784/V_tot24M_normal.jpeg" TargetMode="External"/><Relationship Id="rId879" Type="http://schemas.openxmlformats.org/officeDocument/2006/relationships/hyperlink" Target="http://twitter.com/NinchanMochan/statuses/1353699434039701506" TargetMode="External"/><Relationship Id="rId878" Type="http://schemas.openxmlformats.org/officeDocument/2006/relationships/hyperlink" Target="http://pbs.twimg.com/profile_images/1269862645756096512/76F6XVKm_normal.jpg" TargetMode="External"/><Relationship Id="rId873" Type="http://schemas.openxmlformats.org/officeDocument/2006/relationships/hyperlink" Target="http://twitter.com/RdG9ikfdoOWzfnS/statuses/1353699435432210435" TargetMode="External"/><Relationship Id="rId4730" Type="http://schemas.openxmlformats.org/officeDocument/2006/relationships/hyperlink" Target="http://pbs.twimg.com/profile_images/1128291509638434816/wWcO-X6z_normal.jpg" TargetMode="External"/><Relationship Id="rId872" Type="http://schemas.openxmlformats.org/officeDocument/2006/relationships/hyperlink" Target="http://pbs.twimg.com/profile_images/1263926379944398848/68nKrPKe_normal.jpg" TargetMode="External"/><Relationship Id="rId871" Type="http://schemas.openxmlformats.org/officeDocument/2006/relationships/hyperlink" Target="http://twitter.com/kakusan_RT/statuses/1353699435465723905" TargetMode="External"/><Relationship Id="rId3401" Type="http://schemas.openxmlformats.org/officeDocument/2006/relationships/hyperlink" Target="http://twitter.com/yuki_7xHappy/statuses/1353698934443524097" TargetMode="External"/><Relationship Id="rId4732" Type="http://schemas.openxmlformats.org/officeDocument/2006/relationships/hyperlink" Target="http://pbs.twimg.com/profile_images/811951406932324352/FuLgUiBj_normal.jpg" TargetMode="External"/><Relationship Id="rId870" Type="http://schemas.openxmlformats.org/officeDocument/2006/relationships/hyperlink" Target="http://pbs.twimg.com/profile_images/744324945/kakusan_RT_normal.png" TargetMode="External"/><Relationship Id="rId3400" Type="http://schemas.openxmlformats.org/officeDocument/2006/relationships/hyperlink" Target="http://pbs.twimg.com/profile_images/1350691520286846977/z6cIrl5D_normal.jpg" TargetMode="External"/><Relationship Id="rId4731" Type="http://schemas.openxmlformats.org/officeDocument/2006/relationships/hyperlink" Target="http://twitter.com/Cleopha/statuses/1353698668893908992" TargetMode="External"/><Relationship Id="rId1653" Type="http://schemas.openxmlformats.org/officeDocument/2006/relationships/hyperlink" Target="http://twitter.com/l_plumes/statuses/1353699269966872576" TargetMode="External"/><Relationship Id="rId2984" Type="http://schemas.openxmlformats.org/officeDocument/2006/relationships/hyperlink" Target="http://twitter.com/shoppinonlinee/statuses/1353699016559779841" TargetMode="External"/><Relationship Id="rId1654" Type="http://schemas.openxmlformats.org/officeDocument/2006/relationships/hyperlink" Target="http://pbs.twimg.com/profile_images/1266048546828103681/pDHcc6Xp_normal.jpg" TargetMode="External"/><Relationship Id="rId2985" Type="http://schemas.openxmlformats.org/officeDocument/2006/relationships/hyperlink" Target="http://pbs.twimg.com/profile_images/1180517735098273792/4zi2vm4Z_normal.jpg" TargetMode="External"/><Relationship Id="rId1655" Type="http://schemas.openxmlformats.org/officeDocument/2006/relationships/hyperlink" Target="http://twitter.com/OlaFatLoss/statuses/1353699269937659905" TargetMode="External"/><Relationship Id="rId2986" Type="http://schemas.openxmlformats.org/officeDocument/2006/relationships/hyperlink" Target="http://twitter.com/Cool_rishi02/statuses/1353699016492474371" TargetMode="External"/><Relationship Id="rId1656" Type="http://schemas.openxmlformats.org/officeDocument/2006/relationships/hyperlink" Target="http://pbs.twimg.com/profile_images/1343103524297568256/Hr7mOu0v_normal.jpg" TargetMode="External"/><Relationship Id="rId2987" Type="http://schemas.openxmlformats.org/officeDocument/2006/relationships/hyperlink" Target="http://pbs.twimg.com/profile_images/1297213661740544000/FyhB_6Rw_normal.png" TargetMode="External"/><Relationship Id="rId1657" Type="http://schemas.openxmlformats.org/officeDocument/2006/relationships/hyperlink" Target="http://twitter.com/proteinnomanoma/statuses/1353699269862154240" TargetMode="External"/><Relationship Id="rId2988" Type="http://schemas.openxmlformats.org/officeDocument/2006/relationships/hyperlink" Target="http://twitter.com/xtra_deals/statuses/1353699016186408960" TargetMode="External"/><Relationship Id="rId1658" Type="http://schemas.openxmlformats.org/officeDocument/2006/relationships/hyperlink" Target="http://pbs.twimg.com/profile_images/1318226006306598913/QsTnVsfW_normal.jpg" TargetMode="External"/><Relationship Id="rId2989" Type="http://schemas.openxmlformats.org/officeDocument/2006/relationships/hyperlink" Target="http://pbs.twimg.com/profile_images/378800000408145884/02d5626c8e7f1b196979d1bdaf2b5de2_normal.jpeg" TargetMode="External"/><Relationship Id="rId1659" Type="http://schemas.openxmlformats.org/officeDocument/2006/relationships/hyperlink" Target="http://twitter.com/TreyRalphYT1/statuses/1353699269501464580" TargetMode="External"/><Relationship Id="rId829" Type="http://schemas.openxmlformats.org/officeDocument/2006/relationships/hyperlink" Target="http://twitter.com/Ansr_/statuses/1353699443955044353" TargetMode="External"/><Relationship Id="rId828" Type="http://schemas.openxmlformats.org/officeDocument/2006/relationships/hyperlink" Target="http://pbs.twimg.com/profile_images/1345040830789107713/BcqOAenj_normal.jpg" TargetMode="External"/><Relationship Id="rId827" Type="http://schemas.openxmlformats.org/officeDocument/2006/relationships/hyperlink" Target="http://twitter.com/maririltuti/statuses/1353699444038885376" TargetMode="External"/><Relationship Id="rId822" Type="http://schemas.openxmlformats.org/officeDocument/2006/relationships/hyperlink" Target="http://pbs.twimg.com/profile_images/1334523037094277120/FhiL9gmP_normal.jpg" TargetMode="External"/><Relationship Id="rId821" Type="http://schemas.openxmlformats.org/officeDocument/2006/relationships/hyperlink" Target="http://twitter.com/DealsZoneIndia/statuses/1353699445695598594" TargetMode="External"/><Relationship Id="rId820" Type="http://schemas.openxmlformats.org/officeDocument/2006/relationships/hyperlink" Target="http://pbs.twimg.com/profile_images/1217866008678957056/Vhvoy6tl_normal.jpg" TargetMode="External"/><Relationship Id="rId826" Type="http://schemas.openxmlformats.org/officeDocument/2006/relationships/hyperlink" Target="http://pbs.twimg.com/profile_images/1316931479394414592/VZd-uu3z_normal.jpg" TargetMode="External"/><Relationship Id="rId825" Type="http://schemas.openxmlformats.org/officeDocument/2006/relationships/hyperlink" Target="http://twitter.com/Motohisa18/statuses/1353699445439868933" TargetMode="External"/><Relationship Id="rId824" Type="http://schemas.openxmlformats.org/officeDocument/2006/relationships/hyperlink" Target="http://pbs.twimg.com/profile_images/1350382326660796416/-OpUsI97_normal.jpg" TargetMode="External"/><Relationship Id="rId823" Type="http://schemas.openxmlformats.org/officeDocument/2006/relationships/hyperlink" Target="http://twitter.com/Stila424/statuses/1353699445481775106" TargetMode="External"/><Relationship Id="rId2980" Type="http://schemas.openxmlformats.org/officeDocument/2006/relationships/hyperlink" Target="http://twitter.com/Lisa93984369/statuses/1353699016962306050" TargetMode="External"/><Relationship Id="rId1650" Type="http://schemas.openxmlformats.org/officeDocument/2006/relationships/hyperlink" Target="http://pbs.twimg.com/profile_images/1005294961065988096/jlhAZxVw_normal.jpg" TargetMode="External"/><Relationship Id="rId2981" Type="http://schemas.openxmlformats.org/officeDocument/2006/relationships/hyperlink" Target="http://pbs.twimg.com/profile_images/1346247042444746752/FR0HTRgd_normal.jpg" TargetMode="External"/><Relationship Id="rId1651" Type="http://schemas.openxmlformats.org/officeDocument/2006/relationships/hyperlink" Target="http://twitter.com/masatak24806712/statuses/1353699270184996869" TargetMode="External"/><Relationship Id="rId2982" Type="http://schemas.openxmlformats.org/officeDocument/2006/relationships/hyperlink" Target="http://twitter.com/strangeactt/statuses/1353699016928862209" TargetMode="External"/><Relationship Id="rId1652" Type="http://schemas.openxmlformats.org/officeDocument/2006/relationships/hyperlink" Target="http://pbs.twimg.com/profile_images/1352597846961184769/4Qlsz5aa_normal.jpg" TargetMode="External"/><Relationship Id="rId2983" Type="http://schemas.openxmlformats.org/officeDocument/2006/relationships/hyperlink" Target="http://pbs.twimg.com/profile_images/1331607901883031552/KkJo3qHE_normal.jpg" TargetMode="External"/><Relationship Id="rId1642" Type="http://schemas.openxmlformats.org/officeDocument/2006/relationships/hyperlink" Target="http://pbs.twimg.com/profile_images/1373402428/mhg01_l_normal.jpg" TargetMode="External"/><Relationship Id="rId2973" Type="http://schemas.openxmlformats.org/officeDocument/2006/relationships/hyperlink" Target="http://pbs.twimg.com/profile_images/1168721876060782593/agBcQPMq_normal.jpg" TargetMode="External"/><Relationship Id="rId1643" Type="http://schemas.openxmlformats.org/officeDocument/2006/relationships/hyperlink" Target="http://twitter.com/RF_Tatu/statuses/1353699274970771462" TargetMode="External"/><Relationship Id="rId2974" Type="http://schemas.openxmlformats.org/officeDocument/2006/relationships/hyperlink" Target="http://twitter.com/HellNiaN3/statuses/1353699019508224000" TargetMode="External"/><Relationship Id="rId1644" Type="http://schemas.openxmlformats.org/officeDocument/2006/relationships/hyperlink" Target="http://pbs.twimg.com/profile_images/1193542504940888064/ZYw4LqpI_normal.jpg" TargetMode="External"/><Relationship Id="rId2975" Type="http://schemas.openxmlformats.org/officeDocument/2006/relationships/hyperlink" Target="http://pbs.twimg.com/profile_images/1299847878731427840/rj_oGGaa_normal.jpg" TargetMode="External"/><Relationship Id="rId1645" Type="http://schemas.openxmlformats.org/officeDocument/2006/relationships/hyperlink" Target="http://twitter.com/hana_himawari17/statuses/1353699273922158592" TargetMode="External"/><Relationship Id="rId2976" Type="http://schemas.openxmlformats.org/officeDocument/2006/relationships/hyperlink" Target="http://twitter.com/GMeiste46451726/statuses/1353699019466231809" TargetMode="External"/><Relationship Id="rId1646" Type="http://schemas.openxmlformats.org/officeDocument/2006/relationships/hyperlink" Target="http://abs.twimg.com/sticky/default_profile_images/default_profile_normal.png" TargetMode="External"/><Relationship Id="rId2977" Type="http://schemas.openxmlformats.org/officeDocument/2006/relationships/hyperlink" Target="http://pbs.twimg.com/profile_images/552262953823522817/yjXmMC1u_normal.jpeg" TargetMode="External"/><Relationship Id="rId1647" Type="http://schemas.openxmlformats.org/officeDocument/2006/relationships/hyperlink" Target="http://twitter.com/miyako0104/statuses/1353699273645322241" TargetMode="External"/><Relationship Id="rId2978" Type="http://schemas.openxmlformats.org/officeDocument/2006/relationships/hyperlink" Target="http://twitter.com/FaustInspire/statuses/1353699017687875588" TargetMode="External"/><Relationship Id="rId1648" Type="http://schemas.openxmlformats.org/officeDocument/2006/relationships/hyperlink" Target="http://pbs.twimg.com/profile_images/781462064556453895/MA8h75N9_normal.jpg" TargetMode="External"/><Relationship Id="rId2979" Type="http://schemas.openxmlformats.org/officeDocument/2006/relationships/hyperlink" Target="http://pbs.twimg.com/profile_images/1350483980877848581/_D_KJp0J_normal.jpg" TargetMode="External"/><Relationship Id="rId1649" Type="http://schemas.openxmlformats.org/officeDocument/2006/relationships/hyperlink" Target="http://twitter.com/hayoire/statuses/1353699270214344704" TargetMode="External"/><Relationship Id="rId819" Type="http://schemas.openxmlformats.org/officeDocument/2006/relationships/hyperlink" Target="http://twitter.com/monnhaha/statuses/1353699445917970432" TargetMode="External"/><Relationship Id="rId818" Type="http://schemas.openxmlformats.org/officeDocument/2006/relationships/hyperlink" Target="http://pbs.twimg.com/profile_images/1269199907811782656/gPioQrex_normal.jpg" TargetMode="External"/><Relationship Id="rId817" Type="http://schemas.openxmlformats.org/officeDocument/2006/relationships/hyperlink" Target="http://twitter.com/_x_Ame1/statuses/1353699446530293760" TargetMode="External"/><Relationship Id="rId816" Type="http://schemas.openxmlformats.org/officeDocument/2006/relationships/hyperlink" Target="http://pbs.twimg.com/profile_images/1347095781103136768/uF35JWbB_normal.jpg" TargetMode="External"/><Relationship Id="rId811" Type="http://schemas.openxmlformats.org/officeDocument/2006/relationships/hyperlink" Target="http://twitter.com/with_breeze/statuses/1353699447226691584" TargetMode="External"/><Relationship Id="rId810" Type="http://schemas.openxmlformats.org/officeDocument/2006/relationships/hyperlink" Target="http://pbs.twimg.com/profile_images/1349008122615099394/J-LI-pHf_normal.jpg" TargetMode="External"/><Relationship Id="rId815" Type="http://schemas.openxmlformats.org/officeDocument/2006/relationships/hyperlink" Target="http://twitter.com/SZKN29/statuses/1353699446756794372" TargetMode="External"/><Relationship Id="rId814" Type="http://schemas.openxmlformats.org/officeDocument/2006/relationships/hyperlink" Target="http://pbs.twimg.com/profile_images/1348466965099134976/9qibcAb__normal.jpg" TargetMode="External"/><Relationship Id="rId813" Type="http://schemas.openxmlformats.org/officeDocument/2006/relationships/hyperlink" Target="http://twitter.com/horoscopion/statuses/1353699446979141634" TargetMode="External"/><Relationship Id="rId812" Type="http://schemas.openxmlformats.org/officeDocument/2006/relationships/hyperlink" Target="http://pbs.twimg.com/profile_images/1283288330512109569/DYYu0Ex8_normal.png" TargetMode="External"/><Relationship Id="rId2970" Type="http://schemas.openxmlformats.org/officeDocument/2006/relationships/hyperlink" Target="http://twitter.com/MOCHIMOCHI4321/statuses/1353699019927691264" TargetMode="External"/><Relationship Id="rId1640" Type="http://schemas.openxmlformats.org/officeDocument/2006/relationships/hyperlink" Target="http://pbs.twimg.com/profile_images/1078298434845589506/LCiq5VDY_normal.jpg" TargetMode="External"/><Relationship Id="rId2971" Type="http://schemas.openxmlformats.org/officeDocument/2006/relationships/hyperlink" Target="http://pbs.twimg.com/profile_images/3386507626/d02f98f4387dd38524edd5ade2d49c2e_normal.jpeg" TargetMode="External"/><Relationship Id="rId1641" Type="http://schemas.openxmlformats.org/officeDocument/2006/relationships/hyperlink" Target="http://twitter.com/genkuroki/statuses/1353699275050369027" TargetMode="External"/><Relationship Id="rId2972" Type="http://schemas.openxmlformats.org/officeDocument/2006/relationships/hyperlink" Target="http://twitter.com/mew0929/statuses/1353699019726278656" TargetMode="External"/><Relationship Id="rId1675" Type="http://schemas.openxmlformats.org/officeDocument/2006/relationships/hyperlink" Target="http://twitter.com/Leon070720/statuses/1353699265693020160" TargetMode="External"/><Relationship Id="rId4701" Type="http://schemas.openxmlformats.org/officeDocument/2006/relationships/hyperlink" Target="http://twitter.com/rararesources/statuses/1353698674065494017" TargetMode="External"/><Relationship Id="rId1676" Type="http://schemas.openxmlformats.org/officeDocument/2006/relationships/hyperlink" Target="http://pbs.twimg.com/profile_images/1102140297809543168/iaDaBBKF_normal.jpg" TargetMode="External"/><Relationship Id="rId4700" Type="http://schemas.openxmlformats.org/officeDocument/2006/relationships/hyperlink" Target="http://pbs.twimg.com/profile_images/899575997812674561/NuOCMnDA_normal.jpg" TargetMode="External"/><Relationship Id="rId1677" Type="http://schemas.openxmlformats.org/officeDocument/2006/relationships/hyperlink" Target="http://twitter.com/erena_345_/statuses/1353699265671958528" TargetMode="External"/><Relationship Id="rId4703" Type="http://schemas.openxmlformats.org/officeDocument/2006/relationships/hyperlink" Target="http://twitter.com/nB6qeo1JSA9hW59/statuses/1353698673348153344" TargetMode="External"/><Relationship Id="rId1678" Type="http://schemas.openxmlformats.org/officeDocument/2006/relationships/hyperlink" Target="http://pbs.twimg.com/profile_images/1257020866602381312/oBZYByHA_normal.jpg" TargetMode="External"/><Relationship Id="rId4702" Type="http://schemas.openxmlformats.org/officeDocument/2006/relationships/hyperlink" Target="http://pbs.twimg.com/profile_images/1344037947268427777/41S1IiZV_normal.jpg" TargetMode="External"/><Relationship Id="rId1679" Type="http://schemas.openxmlformats.org/officeDocument/2006/relationships/hyperlink" Target="http://twitter.com/Ch89Ramiro/statuses/1353699265177124864" TargetMode="External"/><Relationship Id="rId4705" Type="http://schemas.openxmlformats.org/officeDocument/2006/relationships/hyperlink" Target="http://twitter.com/BritonandDane/statuses/1353698673096613890" TargetMode="External"/><Relationship Id="rId4704" Type="http://schemas.openxmlformats.org/officeDocument/2006/relationships/hyperlink" Target="http://pbs.twimg.com/profile_images/615942985469964288/2ezq-yDN_normal.jpg" TargetMode="External"/><Relationship Id="rId4707" Type="http://schemas.openxmlformats.org/officeDocument/2006/relationships/hyperlink" Target="http://twitter.com/6thunder11/statuses/1353698673033527298" TargetMode="External"/><Relationship Id="rId4706" Type="http://schemas.openxmlformats.org/officeDocument/2006/relationships/hyperlink" Target="http://pbs.twimg.com/profile_images/693653983026499584/H_hK68jZ_normal.png" TargetMode="External"/><Relationship Id="rId4709" Type="http://schemas.openxmlformats.org/officeDocument/2006/relationships/hyperlink" Target="http://twitter.com/tarttoffee/statuses/1353698672895172608" TargetMode="External"/><Relationship Id="rId4708" Type="http://schemas.openxmlformats.org/officeDocument/2006/relationships/hyperlink" Target="http://pbs.twimg.com/profile_images/1303678328478380032/oi_Ru6Rj_normal.jpg" TargetMode="External"/><Relationship Id="rId849" Type="http://schemas.openxmlformats.org/officeDocument/2006/relationships/hyperlink" Target="http://twitter.com/UtimuraKaname/statuses/1353699440264048641" TargetMode="External"/><Relationship Id="rId844" Type="http://schemas.openxmlformats.org/officeDocument/2006/relationships/hyperlink" Target="http://pbs.twimg.com/profile_images/1303667459245969408/e66TzVCp_normal.jpg" TargetMode="External"/><Relationship Id="rId843" Type="http://schemas.openxmlformats.org/officeDocument/2006/relationships/hyperlink" Target="http://twitter.com/DorkSinful/statuses/1353699441249718273" TargetMode="External"/><Relationship Id="rId842" Type="http://schemas.openxmlformats.org/officeDocument/2006/relationships/hyperlink" Target="http://pbs.twimg.com/profile_images/1352206840139046914/k3qHB8OS_normal.jpg" TargetMode="External"/><Relationship Id="rId841" Type="http://schemas.openxmlformats.org/officeDocument/2006/relationships/hyperlink" Target="http://twitter.com/masatak46783348/statuses/1353699441383886850" TargetMode="External"/><Relationship Id="rId848" Type="http://schemas.openxmlformats.org/officeDocument/2006/relationships/hyperlink" Target="http://pbs.twimg.com/profile_images/520538599012319232/ZxsheON2_normal.jpeg" TargetMode="External"/><Relationship Id="rId847" Type="http://schemas.openxmlformats.org/officeDocument/2006/relationships/hyperlink" Target="http://twitter.com/nyafata/statuses/1353699440637300736" TargetMode="External"/><Relationship Id="rId846" Type="http://schemas.openxmlformats.org/officeDocument/2006/relationships/hyperlink" Target="http://pbs.twimg.com/profile_images/1155875345758707712/9PCNji3i_normal.jpg" TargetMode="External"/><Relationship Id="rId845" Type="http://schemas.openxmlformats.org/officeDocument/2006/relationships/hyperlink" Target="http://twitter.com/AGharabally/statuses/1353699440855552001" TargetMode="External"/><Relationship Id="rId1670" Type="http://schemas.openxmlformats.org/officeDocument/2006/relationships/hyperlink" Target="http://pbs.twimg.com/profile_images/1064835326407979009/ZUMBaWE8_normal.jpg" TargetMode="External"/><Relationship Id="rId840" Type="http://schemas.openxmlformats.org/officeDocument/2006/relationships/hyperlink" Target="http://pbs.twimg.com/profile_images/1201474758052732928/Lca_SFnY_normal.jpg" TargetMode="External"/><Relationship Id="rId1671" Type="http://schemas.openxmlformats.org/officeDocument/2006/relationships/hyperlink" Target="http://twitter.com/Mtr_k_0515/statuses/1353699266280099841" TargetMode="External"/><Relationship Id="rId1672" Type="http://schemas.openxmlformats.org/officeDocument/2006/relationships/hyperlink" Target="http://pbs.twimg.com/profile_images/1296724780830212096/uWK-W42g_normal.jpg" TargetMode="External"/><Relationship Id="rId1673" Type="http://schemas.openxmlformats.org/officeDocument/2006/relationships/hyperlink" Target="http://twitter.com/YUKI07150/statuses/1353699265718013953" TargetMode="External"/><Relationship Id="rId1674" Type="http://schemas.openxmlformats.org/officeDocument/2006/relationships/hyperlink" Target="http://pbs.twimg.com/profile_images/1280500490040721410/SvW8FbcF_normal.jpg" TargetMode="External"/><Relationship Id="rId1664" Type="http://schemas.openxmlformats.org/officeDocument/2006/relationships/hyperlink" Target="http://pbs.twimg.com/profile_images/889690869225345024/smMoQW_Z_normal.jpg" TargetMode="External"/><Relationship Id="rId2995" Type="http://schemas.openxmlformats.org/officeDocument/2006/relationships/hyperlink" Target="http://pbs.twimg.com/profile_images/1351865135556562945/-GFAPiQo_normal.jpg" TargetMode="External"/><Relationship Id="rId1665" Type="http://schemas.openxmlformats.org/officeDocument/2006/relationships/hyperlink" Target="http://twitter.com/cutadush/statuses/1353699267941031937" TargetMode="External"/><Relationship Id="rId2996" Type="http://schemas.openxmlformats.org/officeDocument/2006/relationships/hyperlink" Target="http://twitter.com/fubukifuyukayor/statuses/1353699013615210496" TargetMode="External"/><Relationship Id="rId1666" Type="http://schemas.openxmlformats.org/officeDocument/2006/relationships/hyperlink" Target="http://pbs.twimg.com/profile_images/993678688548937728/5HaaZpfA_normal.jpg" TargetMode="External"/><Relationship Id="rId2997" Type="http://schemas.openxmlformats.org/officeDocument/2006/relationships/hyperlink" Target="http://pbs.twimg.com/profile_images/1345202757393899520/d9guKT2v_normal.jpg" TargetMode="External"/><Relationship Id="rId1667" Type="http://schemas.openxmlformats.org/officeDocument/2006/relationships/hyperlink" Target="http://twitter.com/KN_TNT/statuses/1353699267538391041" TargetMode="External"/><Relationship Id="rId2998" Type="http://schemas.openxmlformats.org/officeDocument/2006/relationships/hyperlink" Target="http://twitter.com/MurphKilter/statuses/1353699013271416837" TargetMode="External"/><Relationship Id="rId1668" Type="http://schemas.openxmlformats.org/officeDocument/2006/relationships/hyperlink" Target="http://pbs.twimg.com/profile_images/1004841628299939840/-yiYHz0v_normal.jpg" TargetMode="External"/><Relationship Id="rId2999" Type="http://schemas.openxmlformats.org/officeDocument/2006/relationships/hyperlink" Target="http://pbs.twimg.com/profile_images/1215975670880161792/ytXUpOJS_normal.jpg" TargetMode="External"/><Relationship Id="rId1669" Type="http://schemas.openxmlformats.org/officeDocument/2006/relationships/hyperlink" Target="http://twitter.com/EloualiSabrine/statuses/1353699267421097984" TargetMode="External"/><Relationship Id="rId839" Type="http://schemas.openxmlformats.org/officeDocument/2006/relationships/hyperlink" Target="http://twitter.com/e_Wildboar/statuses/1353699441555902470" TargetMode="External"/><Relationship Id="rId838" Type="http://schemas.openxmlformats.org/officeDocument/2006/relationships/hyperlink" Target="http://pbs.twimg.com/profile_images/1345745258978500610/n7HaormH_normal.jpg" TargetMode="External"/><Relationship Id="rId833" Type="http://schemas.openxmlformats.org/officeDocument/2006/relationships/hyperlink" Target="http://twitter.com/iekmyn/statuses/1353699442113699841" TargetMode="External"/><Relationship Id="rId832" Type="http://schemas.openxmlformats.org/officeDocument/2006/relationships/hyperlink" Target="http://pbs.twimg.com/profile_images/623434015312207872/2slWnypZ_normal.jpg" TargetMode="External"/><Relationship Id="rId831" Type="http://schemas.openxmlformats.org/officeDocument/2006/relationships/hyperlink" Target="http://twitter.com/DVDBeaver/statuses/1353699442344546306" TargetMode="External"/><Relationship Id="rId830" Type="http://schemas.openxmlformats.org/officeDocument/2006/relationships/hyperlink" Target="http://pbs.twimg.com/profile_images/323107521/logodb_normal.gif" TargetMode="External"/><Relationship Id="rId837" Type="http://schemas.openxmlformats.org/officeDocument/2006/relationships/hyperlink" Target="http://twitter.com/maman72465441/statuses/1353699441706848257" TargetMode="External"/><Relationship Id="rId836" Type="http://schemas.openxmlformats.org/officeDocument/2006/relationships/hyperlink" Target="http://pbs.twimg.com/profile_images/1247531087342915587/_3VPAY7r_normal.jpg" TargetMode="External"/><Relationship Id="rId835" Type="http://schemas.openxmlformats.org/officeDocument/2006/relationships/hyperlink" Target="http://twitter.com/hClI7B1bWyk7wxB/statuses/1353699441765539840" TargetMode="External"/><Relationship Id="rId834" Type="http://schemas.openxmlformats.org/officeDocument/2006/relationships/hyperlink" Target="http://pbs.twimg.com/profile_images/1291289352593526786/dUPRg42V_normal.jpg" TargetMode="External"/><Relationship Id="rId2990" Type="http://schemas.openxmlformats.org/officeDocument/2006/relationships/hyperlink" Target="http://twitter.com/_kuroko_xoxo/statuses/1353699016140230657" TargetMode="External"/><Relationship Id="rId1660" Type="http://schemas.openxmlformats.org/officeDocument/2006/relationships/hyperlink" Target="http://pbs.twimg.com/profile_images/1155875345758707712/9PCNji3i_normal.jpg" TargetMode="External"/><Relationship Id="rId2991" Type="http://schemas.openxmlformats.org/officeDocument/2006/relationships/hyperlink" Target="http://pbs.twimg.com/profile_images/1346838420874813440/FL5f9y3d_normal.jpg" TargetMode="External"/><Relationship Id="rId1661" Type="http://schemas.openxmlformats.org/officeDocument/2006/relationships/hyperlink" Target="http://twitter.com/nyafata/statuses/1353699268268232705" TargetMode="External"/><Relationship Id="rId2992" Type="http://schemas.openxmlformats.org/officeDocument/2006/relationships/hyperlink" Target="http://twitter.com/mashallahyoongi/statuses/1353699015515381760" TargetMode="External"/><Relationship Id="rId1662" Type="http://schemas.openxmlformats.org/officeDocument/2006/relationships/hyperlink" Target="http://pbs.twimg.com/profile_images/423441437141655553/RRnwtAvS_normal.jpeg" TargetMode="External"/><Relationship Id="rId2993" Type="http://schemas.openxmlformats.org/officeDocument/2006/relationships/hyperlink" Target="http://pbs.twimg.com/profile_images/1335634950918324225/ahrBUR5Y_normal.jpg" TargetMode="External"/><Relationship Id="rId1663" Type="http://schemas.openxmlformats.org/officeDocument/2006/relationships/hyperlink" Target="http://twitter.com/venus_gogo/statuses/1353699268171763712" TargetMode="External"/><Relationship Id="rId2994" Type="http://schemas.openxmlformats.org/officeDocument/2006/relationships/hyperlink" Target="http://twitter.com/1126miichan/statuses/1353699015397842945" TargetMode="External"/><Relationship Id="rId2148" Type="http://schemas.openxmlformats.org/officeDocument/2006/relationships/hyperlink" Target="http://twitter.com/Zenchan__nida/statuses/1353699175532126208" TargetMode="External"/><Relationship Id="rId2149" Type="http://schemas.openxmlformats.org/officeDocument/2006/relationships/hyperlink" Target="http://pbs.twimg.com/profile_images/1339398742093414400/e1xNEDCF_normal.jpg" TargetMode="External"/><Relationship Id="rId3479" Type="http://schemas.openxmlformats.org/officeDocument/2006/relationships/hyperlink" Target="http://twitter.com/Sachibooboo/statuses/1353698918110883840" TargetMode="External"/><Relationship Id="rId3470" Type="http://schemas.openxmlformats.org/officeDocument/2006/relationships/hyperlink" Target="http://pbs.twimg.com/profile_images/793461184963936257/U7sVL8wG_normal.jpg" TargetMode="External"/><Relationship Id="rId2140" Type="http://schemas.openxmlformats.org/officeDocument/2006/relationships/hyperlink" Target="http://twitter.com/ootakosea/statuses/1353699176387801090" TargetMode="External"/><Relationship Id="rId3472" Type="http://schemas.openxmlformats.org/officeDocument/2006/relationships/hyperlink" Target="http://pbs.twimg.com/profile_images/1254551772796006401/es7Xjflr_normal.jpg" TargetMode="External"/><Relationship Id="rId2141" Type="http://schemas.openxmlformats.org/officeDocument/2006/relationships/hyperlink" Target="http://pbs.twimg.com/profile_images/1224674450257383425/92hidODl_normal.jpg" TargetMode="External"/><Relationship Id="rId3471" Type="http://schemas.openxmlformats.org/officeDocument/2006/relationships/hyperlink" Target="http://twitter.com/devin_salesman/statuses/1353698919151235078" TargetMode="External"/><Relationship Id="rId2142" Type="http://schemas.openxmlformats.org/officeDocument/2006/relationships/hyperlink" Target="http://twitter.com/kaylakmiles/statuses/1353699175880404992" TargetMode="External"/><Relationship Id="rId3474" Type="http://schemas.openxmlformats.org/officeDocument/2006/relationships/hyperlink" Target="http://pbs.twimg.com/profile_images/1347076510323150850/Mb0T3O-O_normal.jpg" TargetMode="External"/><Relationship Id="rId2143" Type="http://schemas.openxmlformats.org/officeDocument/2006/relationships/hyperlink" Target="http://pbs.twimg.com/profile_images/1246274166371778564/gOkKQDba_normal.jpg" TargetMode="External"/><Relationship Id="rId3473" Type="http://schemas.openxmlformats.org/officeDocument/2006/relationships/hyperlink" Target="http://twitter.com/deallrr/statuses/1353698918991851521" TargetMode="External"/><Relationship Id="rId2144" Type="http://schemas.openxmlformats.org/officeDocument/2006/relationships/hyperlink" Target="http://twitter.com/promoSpricedrop/statuses/1353699175817478144" TargetMode="External"/><Relationship Id="rId3476" Type="http://schemas.openxmlformats.org/officeDocument/2006/relationships/hyperlink" Target="http://pbs.twimg.com/profile_images/1347104079214874624/lO7VpUi6_normal.jpg" TargetMode="External"/><Relationship Id="rId2145" Type="http://schemas.openxmlformats.org/officeDocument/2006/relationships/hyperlink" Target="http://pbs.twimg.com/profile_images/1019171871374434305/2V5gY2Tc_normal.jpg" TargetMode="External"/><Relationship Id="rId3475" Type="http://schemas.openxmlformats.org/officeDocument/2006/relationships/hyperlink" Target="http://twitter.com/dhuemamui27/statuses/1353698918727442433" TargetMode="External"/><Relationship Id="rId2146" Type="http://schemas.openxmlformats.org/officeDocument/2006/relationships/hyperlink" Target="http://twitter.com/citizendark30/statuses/1353699175544852480" TargetMode="External"/><Relationship Id="rId3478" Type="http://schemas.openxmlformats.org/officeDocument/2006/relationships/hyperlink" Target="http://pbs.twimg.com/profile_images/972349727810371584/MAQxqlJS_normal.jpg" TargetMode="External"/><Relationship Id="rId2147" Type="http://schemas.openxmlformats.org/officeDocument/2006/relationships/hyperlink" Target="http://pbs.twimg.com/profile_images/1346679517499199488/_8cqL-Dh_normal.jpg" TargetMode="External"/><Relationship Id="rId3477" Type="http://schemas.openxmlformats.org/officeDocument/2006/relationships/hyperlink" Target="http://twitter.com/vkvikas_kumar/statuses/1353698918240948224" TargetMode="External"/><Relationship Id="rId2137" Type="http://schemas.openxmlformats.org/officeDocument/2006/relationships/hyperlink" Target="http://pbs.twimg.com/profile_images/1271621741131862016/sEQFOoSP_normal.jpg" TargetMode="External"/><Relationship Id="rId3469" Type="http://schemas.openxmlformats.org/officeDocument/2006/relationships/hyperlink" Target="http://twitter.com/JuswsnU/statuses/1353698919633481733" TargetMode="External"/><Relationship Id="rId2138" Type="http://schemas.openxmlformats.org/officeDocument/2006/relationships/hyperlink" Target="http://twitter.com/_kou_life/statuses/1353699176844980225" TargetMode="External"/><Relationship Id="rId3468" Type="http://schemas.openxmlformats.org/officeDocument/2006/relationships/hyperlink" Target="http://pbs.twimg.com/profile_images/1349797257860706304/rjr176Xd_normal.jpg" TargetMode="External"/><Relationship Id="rId4799" Type="http://schemas.openxmlformats.org/officeDocument/2006/relationships/hyperlink" Target="http://twitter.com/minikm13/statuses/1353698654939320322" TargetMode="External"/><Relationship Id="rId2139" Type="http://schemas.openxmlformats.org/officeDocument/2006/relationships/hyperlink" Target="http://pbs.twimg.com/profile_images/1268469765468647424/hjLBlk8y_normal.jpg" TargetMode="External"/><Relationship Id="rId4790" Type="http://schemas.openxmlformats.org/officeDocument/2006/relationships/hyperlink" Target="http://pbs.twimg.com/profile_images/1343136978624196610/JDsheACF_normal.jpg" TargetMode="External"/><Relationship Id="rId3461" Type="http://schemas.openxmlformats.org/officeDocument/2006/relationships/hyperlink" Target="http://twitter.com/TheLeon_X/statuses/1353698920489168901" TargetMode="External"/><Relationship Id="rId4792" Type="http://schemas.openxmlformats.org/officeDocument/2006/relationships/hyperlink" Target="http://pbs.twimg.com/profile_images/1342481847293337600/41bvbl_a_normal.jpg" TargetMode="External"/><Relationship Id="rId2130" Type="http://schemas.openxmlformats.org/officeDocument/2006/relationships/hyperlink" Target="http://twitter.com/777mamama777m/statuses/1353699180313628672" TargetMode="External"/><Relationship Id="rId3460" Type="http://schemas.openxmlformats.org/officeDocument/2006/relationships/hyperlink" Target="http://pbs.twimg.com/profile_images/1353672806106603523/yJwHIisv_normal.jpg" TargetMode="External"/><Relationship Id="rId4791" Type="http://schemas.openxmlformats.org/officeDocument/2006/relationships/hyperlink" Target="http://twitter.com/MrsMarryPoppins/statuses/1353698656340365312" TargetMode="External"/><Relationship Id="rId2131" Type="http://schemas.openxmlformats.org/officeDocument/2006/relationships/hyperlink" Target="http://pbs.twimg.com/profile_images/1328478711302111232/qO_DLNLN_normal.jpg" TargetMode="External"/><Relationship Id="rId3463" Type="http://schemas.openxmlformats.org/officeDocument/2006/relationships/hyperlink" Target="http://twitter.com/teoteto19/statuses/1353698920002580481" TargetMode="External"/><Relationship Id="rId4794" Type="http://schemas.openxmlformats.org/officeDocument/2006/relationships/hyperlink" Target="http://pbs.twimg.com/profile_images/1091001133647126528/fmZgKKv3_normal.jpg" TargetMode="External"/><Relationship Id="rId2132" Type="http://schemas.openxmlformats.org/officeDocument/2006/relationships/hyperlink" Target="http://twitter.com/mst924/statuses/1353699179420213250" TargetMode="External"/><Relationship Id="rId3462" Type="http://schemas.openxmlformats.org/officeDocument/2006/relationships/hyperlink" Target="http://abs.twimg.com/sticky/default_profile_images/default_profile_normal.png" TargetMode="External"/><Relationship Id="rId4793" Type="http://schemas.openxmlformats.org/officeDocument/2006/relationships/hyperlink" Target="http://twitter.com/NejikoujyouO/statuses/1353698656088543233" TargetMode="External"/><Relationship Id="rId2133" Type="http://schemas.openxmlformats.org/officeDocument/2006/relationships/hyperlink" Target="http://pbs.twimg.com/profile_images/1256930041406959623/yvy090Kl_normal.jpg" TargetMode="External"/><Relationship Id="rId3465" Type="http://schemas.openxmlformats.org/officeDocument/2006/relationships/hyperlink" Target="http://twitter.com/masa_trail/statuses/1353698919843209217" TargetMode="External"/><Relationship Id="rId4796" Type="http://schemas.openxmlformats.org/officeDocument/2006/relationships/hyperlink" Target="http://pbs.twimg.com/profile_images/1326764075519500288/4Mj2mlBg_normal.jpg" TargetMode="External"/><Relationship Id="rId2134" Type="http://schemas.openxmlformats.org/officeDocument/2006/relationships/hyperlink" Target="http://twitter.com/totochan3939/statuses/1353699179416043520" TargetMode="External"/><Relationship Id="rId3464" Type="http://schemas.openxmlformats.org/officeDocument/2006/relationships/hyperlink" Target="http://pbs.twimg.com/profile_images/857910069412876288/QrZ2Pu_z_normal.jpg" TargetMode="External"/><Relationship Id="rId4795" Type="http://schemas.openxmlformats.org/officeDocument/2006/relationships/hyperlink" Target="http://twitter.com/take_gattcha/statuses/1353698655325179906" TargetMode="External"/><Relationship Id="rId2135" Type="http://schemas.openxmlformats.org/officeDocument/2006/relationships/hyperlink" Target="http://pbs.twimg.com/profile_images/1013347022840053762/-H34r3Q-_normal.jpg" TargetMode="External"/><Relationship Id="rId3467" Type="http://schemas.openxmlformats.org/officeDocument/2006/relationships/hyperlink" Target="http://twitter.com/143Miniminirina/statuses/1353698919700566017" TargetMode="External"/><Relationship Id="rId4798" Type="http://schemas.openxmlformats.org/officeDocument/2006/relationships/hyperlink" Target="http://pbs.twimg.com/profile_images/1342470584052056065/rjc5kX2n_normal.jpg" TargetMode="External"/><Relationship Id="rId2136" Type="http://schemas.openxmlformats.org/officeDocument/2006/relationships/hyperlink" Target="http://twitter.com/ryukyahi/statuses/1353699177507643394" TargetMode="External"/><Relationship Id="rId3466" Type="http://schemas.openxmlformats.org/officeDocument/2006/relationships/hyperlink" Target="http://pbs.twimg.com/profile_images/1301771617517756426/x_lc_hMl_normal.jpg" TargetMode="External"/><Relationship Id="rId4797" Type="http://schemas.openxmlformats.org/officeDocument/2006/relationships/hyperlink" Target="http://twitter.com/akakura55/statuses/1353698655170007043" TargetMode="External"/><Relationship Id="rId3490" Type="http://schemas.openxmlformats.org/officeDocument/2006/relationships/hyperlink" Target="http://pbs.twimg.com/profile_images/1093060058135461888/r-EcY4IV_normal.jpg" TargetMode="External"/><Relationship Id="rId2160" Type="http://schemas.openxmlformats.org/officeDocument/2006/relationships/hyperlink" Target="http://twitter.com/wanwanoooo/statuses/1353699172096983041" TargetMode="External"/><Relationship Id="rId3492" Type="http://schemas.openxmlformats.org/officeDocument/2006/relationships/hyperlink" Target="http://pbs.twimg.com/profile_images/867636559327244289/XEAolIAL_normal.jpg" TargetMode="External"/><Relationship Id="rId2161" Type="http://schemas.openxmlformats.org/officeDocument/2006/relationships/hyperlink" Target="http://pbs.twimg.com/profile_images/857527402422915072/axoPofGr_normal.jpg" TargetMode="External"/><Relationship Id="rId3491" Type="http://schemas.openxmlformats.org/officeDocument/2006/relationships/hyperlink" Target="http://twitter.com/ZfYeUR9jXQPbRuK/statuses/1353698915468546050" TargetMode="External"/><Relationship Id="rId2162" Type="http://schemas.openxmlformats.org/officeDocument/2006/relationships/hyperlink" Target="http://twitter.com/dometechki3/statuses/1353699172021530625" TargetMode="External"/><Relationship Id="rId3494" Type="http://schemas.openxmlformats.org/officeDocument/2006/relationships/hyperlink" Target="http://pbs.twimg.com/profile_images/1071108033210695680/AeCUgoAz_normal.jpg" TargetMode="External"/><Relationship Id="rId2163" Type="http://schemas.openxmlformats.org/officeDocument/2006/relationships/hyperlink" Target="http://pbs.twimg.com/profile_images/1221914510681763840/XkSZkWCb_normal.jpg" TargetMode="External"/><Relationship Id="rId3493" Type="http://schemas.openxmlformats.org/officeDocument/2006/relationships/hyperlink" Target="http://twitter.com/BOOSTmyBOOK/statuses/1353698915217010688" TargetMode="External"/><Relationship Id="rId2164" Type="http://schemas.openxmlformats.org/officeDocument/2006/relationships/hyperlink" Target="http://twitter.com/DAME__0/statuses/1353699171623071744" TargetMode="External"/><Relationship Id="rId3496" Type="http://schemas.openxmlformats.org/officeDocument/2006/relationships/hyperlink" Target="http://pbs.twimg.com/profile_images/1266967830374711296/oEsyf6PI_normal.jpg" TargetMode="External"/><Relationship Id="rId2165" Type="http://schemas.openxmlformats.org/officeDocument/2006/relationships/hyperlink" Target="http://pbs.twimg.com/profile_images/1145527723474870272/YEBS6B_Z_normal.jpg" TargetMode="External"/><Relationship Id="rId3495" Type="http://schemas.openxmlformats.org/officeDocument/2006/relationships/hyperlink" Target="http://twitter.com/MainChannel_/statuses/1353698914948567044" TargetMode="External"/><Relationship Id="rId2166" Type="http://schemas.openxmlformats.org/officeDocument/2006/relationships/hyperlink" Target="http://twitter.com/pu10001/statuses/1353699171400749056" TargetMode="External"/><Relationship Id="rId3498" Type="http://schemas.openxmlformats.org/officeDocument/2006/relationships/hyperlink" Target="http://pbs.twimg.com/profile_images/1338637353275953152/8uSLUOGp_normal.jpg" TargetMode="External"/><Relationship Id="rId2167" Type="http://schemas.openxmlformats.org/officeDocument/2006/relationships/hyperlink" Target="http://pbs.twimg.com/profile_images/1321258918488793094/CxmqxJi__normal.jpg" TargetMode="External"/><Relationship Id="rId3497" Type="http://schemas.openxmlformats.org/officeDocument/2006/relationships/hyperlink" Target="http://twitter.com/manaxx0714/statuses/1353698913803358209" TargetMode="External"/><Relationship Id="rId2168" Type="http://schemas.openxmlformats.org/officeDocument/2006/relationships/hyperlink" Target="http://twitter.com/fontesecca/statuses/1353699171233116160" TargetMode="External"/><Relationship Id="rId2169" Type="http://schemas.openxmlformats.org/officeDocument/2006/relationships/hyperlink" Target="http://pbs.twimg.com/profile_images/1243690808626368517/288tC6zE_normal.jpg" TargetMode="External"/><Relationship Id="rId3499" Type="http://schemas.openxmlformats.org/officeDocument/2006/relationships/hyperlink" Target="http://twitter.com/Onc_Horse_Man/statuses/1353698912905830400" TargetMode="External"/><Relationship Id="rId2159" Type="http://schemas.openxmlformats.org/officeDocument/2006/relationships/hyperlink" Target="http://pbs.twimg.com/profile_images/378800000799564213/e284a7e1f83f50a4f1c6e04a020b2a6f_normal.jpeg" TargetMode="External"/><Relationship Id="rId3481" Type="http://schemas.openxmlformats.org/officeDocument/2006/relationships/hyperlink" Target="http://twitter.com/toppogi_luvd/statuses/1353698917611761668" TargetMode="External"/><Relationship Id="rId2150" Type="http://schemas.openxmlformats.org/officeDocument/2006/relationships/hyperlink" Target="http://twitter.com/mekabukensho/statuses/1353699175402147841" TargetMode="External"/><Relationship Id="rId3480" Type="http://schemas.openxmlformats.org/officeDocument/2006/relationships/hyperlink" Target="http://pbs.twimg.com/profile_images/1352985274997858304/PmJh61a__normal.jpg" TargetMode="External"/><Relationship Id="rId2151" Type="http://schemas.openxmlformats.org/officeDocument/2006/relationships/hyperlink" Target="http://pbs.twimg.com/profile_images/1270719470428811267/pRieI4FB_normal.jpg" TargetMode="External"/><Relationship Id="rId3483" Type="http://schemas.openxmlformats.org/officeDocument/2006/relationships/hyperlink" Target="http://twitter.com/000_yossy/statuses/1353698917397925890" TargetMode="External"/><Relationship Id="rId2152" Type="http://schemas.openxmlformats.org/officeDocument/2006/relationships/hyperlink" Target="http://twitter.com/ranran3335/statuses/1353699174189961218" TargetMode="External"/><Relationship Id="rId3482" Type="http://schemas.openxmlformats.org/officeDocument/2006/relationships/hyperlink" Target="http://abs.twimg.com/sticky/default_profile_images/default_profile_normal.png" TargetMode="External"/><Relationship Id="rId2153" Type="http://schemas.openxmlformats.org/officeDocument/2006/relationships/hyperlink" Target="http://pbs.twimg.com/profile_images/1166683625661710336/-rGhtK7S_normal.jpg" TargetMode="External"/><Relationship Id="rId3485" Type="http://schemas.openxmlformats.org/officeDocument/2006/relationships/hyperlink" Target="http://twitter.com/agito_arai/statuses/1353698916949139468" TargetMode="External"/><Relationship Id="rId2154" Type="http://schemas.openxmlformats.org/officeDocument/2006/relationships/hyperlink" Target="http://twitter.com/downtown1224/statuses/1353699173627908101" TargetMode="External"/><Relationship Id="rId3484" Type="http://schemas.openxmlformats.org/officeDocument/2006/relationships/hyperlink" Target="http://pbs.twimg.com/profile_images/1134712127271329793/Buo-q-4C_normal.jpg" TargetMode="External"/><Relationship Id="rId2155" Type="http://schemas.openxmlformats.org/officeDocument/2006/relationships/hyperlink" Target="http://pbs.twimg.com/profile_images/1297861879600054272/2gDc--X9_normal.jpg" TargetMode="External"/><Relationship Id="rId3487" Type="http://schemas.openxmlformats.org/officeDocument/2006/relationships/hyperlink" Target="http://twitter.com/ntk_sci_kensho/statuses/1353698915967672320" TargetMode="External"/><Relationship Id="rId2156" Type="http://schemas.openxmlformats.org/officeDocument/2006/relationships/hyperlink" Target="http://twitter.com/siojyake3810/statuses/1353699173179084802" TargetMode="External"/><Relationship Id="rId3486" Type="http://schemas.openxmlformats.org/officeDocument/2006/relationships/hyperlink" Target="http://pbs.twimg.com/profile_images/1353605261114580993/WEWGF7OZ_normal.jpg" TargetMode="External"/><Relationship Id="rId2157" Type="http://schemas.openxmlformats.org/officeDocument/2006/relationships/hyperlink" Target="http://abs.twimg.com/sticky/default_profile_images/default_profile_normal.png" TargetMode="External"/><Relationship Id="rId3489" Type="http://schemas.openxmlformats.org/officeDocument/2006/relationships/hyperlink" Target="http://twitter.com/HumanRe41270855/statuses/1353698915812585473" TargetMode="External"/><Relationship Id="rId2158" Type="http://schemas.openxmlformats.org/officeDocument/2006/relationships/hyperlink" Target="http://twitter.com/theflyingpasta/statuses/1353699172528975872" TargetMode="External"/><Relationship Id="rId3488" Type="http://schemas.openxmlformats.org/officeDocument/2006/relationships/hyperlink" Target="http://pbs.twimg.com/profile_images/1331324555248472066/ehyxsxeB_normal.jpg" TargetMode="External"/><Relationship Id="rId2104" Type="http://schemas.openxmlformats.org/officeDocument/2006/relationships/hyperlink" Target="http://twitter.com/Nemumu213/statuses/1353699184344354816" TargetMode="External"/><Relationship Id="rId3436" Type="http://schemas.openxmlformats.org/officeDocument/2006/relationships/hyperlink" Target="http://pbs.twimg.com/profile_images/1104371751448907776/PeQHfCjv_normal.jpg" TargetMode="External"/><Relationship Id="rId4767" Type="http://schemas.openxmlformats.org/officeDocument/2006/relationships/hyperlink" Target="http://twitter.com/myandsoulheart/statuses/1353698659964129281" TargetMode="External"/><Relationship Id="rId2105" Type="http://schemas.openxmlformats.org/officeDocument/2006/relationships/hyperlink" Target="http://pbs.twimg.com/profile_images/1253750059369365509/P2f3jqjx_normal.jpg" TargetMode="External"/><Relationship Id="rId3435" Type="http://schemas.openxmlformats.org/officeDocument/2006/relationships/hyperlink" Target="http://twitter.com/nnnmmm0518m/statuses/1353698928437288960" TargetMode="External"/><Relationship Id="rId4766" Type="http://schemas.openxmlformats.org/officeDocument/2006/relationships/hyperlink" Target="http://pbs.twimg.com/profile_images/1284862459136770048/QmTYhH07_normal.jpg" TargetMode="External"/><Relationship Id="rId2106" Type="http://schemas.openxmlformats.org/officeDocument/2006/relationships/hyperlink" Target="http://twitter.com/egiftcardtoday/statuses/1353699183526555650" TargetMode="External"/><Relationship Id="rId3438" Type="http://schemas.openxmlformats.org/officeDocument/2006/relationships/hyperlink" Target="http://pbs.twimg.com/profile_images/1066800299266924544/n_bfyW8C_normal.jpg" TargetMode="External"/><Relationship Id="rId4769" Type="http://schemas.openxmlformats.org/officeDocument/2006/relationships/hyperlink" Target="http://twitter.com/a_kayla_carson/statuses/1353698659192463360" TargetMode="External"/><Relationship Id="rId2107" Type="http://schemas.openxmlformats.org/officeDocument/2006/relationships/hyperlink" Target="http://pbs.twimg.com/profile_images/1348353409569546240/RIYdypxw_normal.jpg" TargetMode="External"/><Relationship Id="rId3437" Type="http://schemas.openxmlformats.org/officeDocument/2006/relationships/hyperlink" Target="http://twitter.com/JakeGinnaw97/statuses/1353698927489523712" TargetMode="External"/><Relationship Id="rId4768" Type="http://schemas.openxmlformats.org/officeDocument/2006/relationships/hyperlink" Target="http://pbs.twimg.com/profile_images/1207480515860803584/0C9OlJEc_normal.jpg" TargetMode="External"/><Relationship Id="rId2108" Type="http://schemas.openxmlformats.org/officeDocument/2006/relationships/hyperlink" Target="http://twitter.com/yume9966/statuses/1353699182956044288" TargetMode="External"/><Relationship Id="rId2109" Type="http://schemas.openxmlformats.org/officeDocument/2006/relationships/hyperlink" Target="http://pbs.twimg.com/profile_images/1046657730788954112/-6POd-HQ_normal.jpg" TargetMode="External"/><Relationship Id="rId3439" Type="http://schemas.openxmlformats.org/officeDocument/2006/relationships/hyperlink" Target="http://twitter.com/nemu_nemu_1221/statuses/1353698926843420678" TargetMode="External"/><Relationship Id="rId3430" Type="http://schemas.openxmlformats.org/officeDocument/2006/relationships/hyperlink" Target="http://pbs.twimg.com/profile_images/1077570162281377794/ZWBDhxKA_normal.jpg" TargetMode="External"/><Relationship Id="rId4761" Type="http://schemas.openxmlformats.org/officeDocument/2006/relationships/hyperlink" Target="http://twitter.com/RemmyMeggs/statuses/1353698662287872000" TargetMode="External"/><Relationship Id="rId4760" Type="http://schemas.openxmlformats.org/officeDocument/2006/relationships/hyperlink" Target="http://pbs.twimg.com/profile_images/741595091962187780/nnE-NmeT_normal.jpg" TargetMode="External"/><Relationship Id="rId2100" Type="http://schemas.openxmlformats.org/officeDocument/2006/relationships/hyperlink" Target="http://twitter.com/miyako0104/statuses/1353699185116160001" TargetMode="External"/><Relationship Id="rId3432" Type="http://schemas.openxmlformats.org/officeDocument/2006/relationships/hyperlink" Target="http://pbs.twimg.com/profile_images/1322216306570104834/cPbIhbIe_normal.jpg" TargetMode="External"/><Relationship Id="rId4763" Type="http://schemas.openxmlformats.org/officeDocument/2006/relationships/hyperlink" Target="http://twitter.com/kokoatti17/statuses/1353698661411168256" TargetMode="External"/><Relationship Id="rId2101" Type="http://schemas.openxmlformats.org/officeDocument/2006/relationships/hyperlink" Target="http://pbs.twimg.com/profile_images/378800000041195170/99e61f3da8a11dbd82e85d6115e09f07_normal.jpeg" TargetMode="External"/><Relationship Id="rId3431" Type="http://schemas.openxmlformats.org/officeDocument/2006/relationships/hyperlink" Target="http://twitter.com/bobkyler/statuses/1353698928525455360" TargetMode="External"/><Relationship Id="rId4762" Type="http://schemas.openxmlformats.org/officeDocument/2006/relationships/hyperlink" Target="http://pbs.twimg.com/profile_images/1346451646960734211/tcQo1WJU_normal.jpg" TargetMode="External"/><Relationship Id="rId2102" Type="http://schemas.openxmlformats.org/officeDocument/2006/relationships/hyperlink" Target="http://twitter.com/yupiopipipi0123/statuses/1353699184575012866" TargetMode="External"/><Relationship Id="rId3434" Type="http://schemas.openxmlformats.org/officeDocument/2006/relationships/hyperlink" Target="http://pbs.twimg.com/profile_images/1341224845632126976/erO_jOM5_normal.jpg" TargetMode="External"/><Relationship Id="rId4765" Type="http://schemas.openxmlformats.org/officeDocument/2006/relationships/hyperlink" Target="http://twitter.com/IndieAuthorLand/statuses/1353698660140404736" TargetMode="External"/><Relationship Id="rId2103" Type="http://schemas.openxmlformats.org/officeDocument/2006/relationships/hyperlink" Target="http://pbs.twimg.com/profile_images/969731828281036800/gFXyOejY_normal.jpg" TargetMode="External"/><Relationship Id="rId3433" Type="http://schemas.openxmlformats.org/officeDocument/2006/relationships/hyperlink" Target="http://twitter.com/legend2817/statuses/1353698928479375360" TargetMode="External"/><Relationship Id="rId4764" Type="http://schemas.openxmlformats.org/officeDocument/2006/relationships/hyperlink" Target="http://pbs.twimg.com/profile_images/518294283044937728/ushs2t8X_normal.png" TargetMode="External"/><Relationship Id="rId3425" Type="http://schemas.openxmlformats.org/officeDocument/2006/relationships/hyperlink" Target="http://twitter.com/andrew_frumkin/statuses/1353698930048053249" TargetMode="External"/><Relationship Id="rId4756" Type="http://schemas.openxmlformats.org/officeDocument/2006/relationships/hyperlink" Target="http://pbs.twimg.com/profile_images/1349005883657826312/a6rHEmAI_normal.jpg" TargetMode="External"/><Relationship Id="rId3424" Type="http://schemas.openxmlformats.org/officeDocument/2006/relationships/hyperlink" Target="http://pbs.twimg.com/profile_images/1347942058561040384/C1EqXC_B_normal.jpg" TargetMode="External"/><Relationship Id="rId4755" Type="http://schemas.openxmlformats.org/officeDocument/2006/relationships/hyperlink" Target="http://twitter.com/tori_nichijo/statuses/1353698662749097987" TargetMode="External"/><Relationship Id="rId3427" Type="http://schemas.openxmlformats.org/officeDocument/2006/relationships/hyperlink" Target="http://twitter.com/mi_to_h/statuses/1353698929167089664" TargetMode="External"/><Relationship Id="rId4758" Type="http://schemas.openxmlformats.org/officeDocument/2006/relationships/hyperlink" Target="http://pbs.twimg.com/profile_images/1343198793135579137/kvwanyai_normal.jpg" TargetMode="External"/><Relationship Id="rId3426" Type="http://schemas.openxmlformats.org/officeDocument/2006/relationships/hyperlink" Target="http://pbs.twimg.com/profile_images/1285020275675807744/e4GKzJpl_normal.jpg" TargetMode="External"/><Relationship Id="rId4757" Type="http://schemas.openxmlformats.org/officeDocument/2006/relationships/hyperlink" Target="http://twitter.com/Reiji_zero/statuses/1353698662577098752" TargetMode="External"/><Relationship Id="rId3429" Type="http://schemas.openxmlformats.org/officeDocument/2006/relationships/hyperlink" Target="http://twitter.com/rankup111/statuses/1353698929049620480" TargetMode="External"/><Relationship Id="rId3428" Type="http://schemas.openxmlformats.org/officeDocument/2006/relationships/hyperlink" Target="http://pbs.twimg.com/profile_images/1263803882301353984/Fh36Kkv8_normal.jpg" TargetMode="External"/><Relationship Id="rId4759" Type="http://schemas.openxmlformats.org/officeDocument/2006/relationships/hyperlink" Target="http://twitter.com/Y_soma1213/statuses/1353698662539378689" TargetMode="External"/><Relationship Id="rId899" Type="http://schemas.openxmlformats.org/officeDocument/2006/relationships/hyperlink" Target="http://twitter.com/ruru39336881/statuses/1353699427936944128" TargetMode="External"/><Relationship Id="rId898" Type="http://schemas.openxmlformats.org/officeDocument/2006/relationships/hyperlink" Target="http://pbs.twimg.com/profile_images/1165220351187439616/Ha8izhIw_normal.jpg" TargetMode="External"/><Relationship Id="rId897" Type="http://schemas.openxmlformats.org/officeDocument/2006/relationships/hyperlink" Target="http://twitter.com/tl1terfxM2grHrU/statuses/1353699428628979715" TargetMode="External"/><Relationship Id="rId896" Type="http://schemas.openxmlformats.org/officeDocument/2006/relationships/hyperlink" Target="http://pbs.twimg.com/profile_images/1353583957510479874/uBgWRdGH_normal.jpg" TargetMode="External"/><Relationship Id="rId891" Type="http://schemas.openxmlformats.org/officeDocument/2006/relationships/hyperlink" Target="http://twitter.com/ichimarurun/statuses/1353699431267225600" TargetMode="External"/><Relationship Id="rId890" Type="http://schemas.openxmlformats.org/officeDocument/2006/relationships/hyperlink" Target="http://pbs.twimg.com/profile_images/1227441289119109121/Ugp5bQBf_normal.jpg" TargetMode="External"/><Relationship Id="rId4750" Type="http://schemas.openxmlformats.org/officeDocument/2006/relationships/hyperlink" Target="http://pbs.twimg.com/profile_images/1191913935/00kotas2_normal.jpg" TargetMode="External"/><Relationship Id="rId895" Type="http://schemas.openxmlformats.org/officeDocument/2006/relationships/hyperlink" Target="http://twitter.com/agito_arai/statuses/1353699429606248448" TargetMode="External"/><Relationship Id="rId3421" Type="http://schemas.openxmlformats.org/officeDocument/2006/relationships/hyperlink" Target="http://twitter.com/lifetimeJohnnys/statuses/1353698930442215426" TargetMode="External"/><Relationship Id="rId4752" Type="http://schemas.openxmlformats.org/officeDocument/2006/relationships/hyperlink" Target="http://pbs.twimg.com/profile_images/1351229138875645953/GQcNt-IV_normal.jpg" TargetMode="External"/><Relationship Id="rId894" Type="http://schemas.openxmlformats.org/officeDocument/2006/relationships/hyperlink" Target="http://pbs.twimg.com/profile_images/1134712127271329793/Buo-q-4C_normal.jpg" TargetMode="External"/><Relationship Id="rId3420" Type="http://schemas.openxmlformats.org/officeDocument/2006/relationships/hyperlink" Target="http://pbs.twimg.com/profile_images/1331639936768909312/krkf3Tja_normal.jpg" TargetMode="External"/><Relationship Id="rId4751" Type="http://schemas.openxmlformats.org/officeDocument/2006/relationships/hyperlink" Target="http://twitter.com/mayakane/statuses/1353698663592194049" TargetMode="External"/><Relationship Id="rId893" Type="http://schemas.openxmlformats.org/officeDocument/2006/relationships/hyperlink" Target="http://twitter.com/marimo_fumko/statuses/1353699429698596865" TargetMode="External"/><Relationship Id="rId3423" Type="http://schemas.openxmlformats.org/officeDocument/2006/relationships/hyperlink" Target="http://twitter.com/jijikunjijikun/statuses/1353698930354135040" TargetMode="External"/><Relationship Id="rId4754" Type="http://schemas.openxmlformats.org/officeDocument/2006/relationships/hyperlink" Target="http://pbs.twimg.com/profile_images/1337467712776282112/zNJ-k9z4_normal.jpg" TargetMode="External"/><Relationship Id="rId892" Type="http://schemas.openxmlformats.org/officeDocument/2006/relationships/hyperlink" Target="http://pbs.twimg.com/profile_images/1201023602713251842/IRH1Qp0A_normal.jpg" TargetMode="External"/><Relationship Id="rId3422" Type="http://schemas.openxmlformats.org/officeDocument/2006/relationships/hyperlink" Target="http://pbs.twimg.com/profile_images/1265096982458101760/R14rkBlR_normal.jpg" TargetMode="External"/><Relationship Id="rId4753" Type="http://schemas.openxmlformats.org/officeDocument/2006/relationships/hyperlink" Target="http://twitter.com/PromocoesPA/statuses/1353698662761844736" TargetMode="External"/><Relationship Id="rId2126" Type="http://schemas.openxmlformats.org/officeDocument/2006/relationships/hyperlink" Target="http://twitter.com/JX03A/statuses/1353699180640755712" TargetMode="External"/><Relationship Id="rId3458" Type="http://schemas.openxmlformats.org/officeDocument/2006/relationships/hyperlink" Target="http://pbs.twimg.com/profile_images/1337921305518063617/oE8pf68b_normal.jpg" TargetMode="External"/><Relationship Id="rId4789" Type="http://schemas.openxmlformats.org/officeDocument/2006/relationships/hyperlink" Target="http://twitter.com/DREAMST0NE/statuses/1353698656357031941" TargetMode="External"/><Relationship Id="rId2127" Type="http://schemas.openxmlformats.org/officeDocument/2006/relationships/hyperlink" Target="http://pbs.twimg.com/profile_images/1166683625661710336/-rGhtK7S_normal.jpg" TargetMode="External"/><Relationship Id="rId3457" Type="http://schemas.openxmlformats.org/officeDocument/2006/relationships/hyperlink" Target="http://twitter.com/pl41354040/statuses/1353698921122471936" TargetMode="External"/><Relationship Id="rId4788" Type="http://schemas.openxmlformats.org/officeDocument/2006/relationships/hyperlink" Target="http://pbs.twimg.com/profile_images/1304933372087562242/tf8XRKq8_normal.jpg" TargetMode="External"/><Relationship Id="rId2128" Type="http://schemas.openxmlformats.org/officeDocument/2006/relationships/hyperlink" Target="http://twitter.com/downtown1224/statuses/1353699180611473408" TargetMode="External"/><Relationship Id="rId2129" Type="http://schemas.openxmlformats.org/officeDocument/2006/relationships/hyperlink" Target="http://pbs.twimg.com/profile_images/1344547564830429185/vnCX7_kM_normal.jpg" TargetMode="External"/><Relationship Id="rId3459" Type="http://schemas.openxmlformats.org/officeDocument/2006/relationships/hyperlink" Target="http://twitter.com/NAMI87487888/statuses/1353698920535265281" TargetMode="External"/><Relationship Id="rId3450" Type="http://schemas.openxmlformats.org/officeDocument/2006/relationships/hyperlink" Target="http://pbs.twimg.com/profile_images/1150519006828404736/tXsMvgbB_normal.jpg" TargetMode="External"/><Relationship Id="rId4781" Type="http://schemas.openxmlformats.org/officeDocument/2006/relationships/hyperlink" Target="http://twitter.com/sayu0524love/statuses/1353698657690771458" TargetMode="External"/><Relationship Id="rId4780" Type="http://schemas.openxmlformats.org/officeDocument/2006/relationships/hyperlink" Target="http://pbs.twimg.com/profile_images/763013467477413888/qvoLL9Wj_normal.jpg" TargetMode="External"/><Relationship Id="rId2120" Type="http://schemas.openxmlformats.org/officeDocument/2006/relationships/hyperlink" Target="http://twitter.com/duck_daisy_duck/statuses/1353699181290954752" TargetMode="External"/><Relationship Id="rId3452" Type="http://schemas.openxmlformats.org/officeDocument/2006/relationships/hyperlink" Target="http://pbs.twimg.com/profile_images/1310196174306136065/uFt2CTy6_normal.jpg" TargetMode="External"/><Relationship Id="rId4783" Type="http://schemas.openxmlformats.org/officeDocument/2006/relationships/hyperlink" Target="http://twitter.com/Ryo56598326/statuses/1353698657204199424" TargetMode="External"/><Relationship Id="rId2121" Type="http://schemas.openxmlformats.org/officeDocument/2006/relationships/hyperlink" Target="http://pbs.twimg.com/profile_images/793461184963936257/U7sVL8wG_normal.jpg" TargetMode="External"/><Relationship Id="rId3451" Type="http://schemas.openxmlformats.org/officeDocument/2006/relationships/hyperlink" Target="http://twitter.com/WorldNitti/statuses/1353698921927815168" TargetMode="External"/><Relationship Id="rId4782" Type="http://schemas.openxmlformats.org/officeDocument/2006/relationships/hyperlink" Target="http://pbs.twimg.com/profile_images/1255807176666345473/5tHe7_cE_normal.jpg" TargetMode="External"/><Relationship Id="rId2122" Type="http://schemas.openxmlformats.org/officeDocument/2006/relationships/hyperlink" Target="http://twitter.com/devin_salesman/statuses/1353699181182005266" TargetMode="External"/><Relationship Id="rId3454" Type="http://schemas.openxmlformats.org/officeDocument/2006/relationships/hyperlink" Target="http://pbs.twimg.com/profile_images/1340311779566489600/x-1aYDJp_normal.jpg" TargetMode="External"/><Relationship Id="rId4785" Type="http://schemas.openxmlformats.org/officeDocument/2006/relationships/hyperlink" Target="http://twitter.com/miyatyaricuri/statuses/1353698656579276802" TargetMode="External"/><Relationship Id="rId2123" Type="http://schemas.openxmlformats.org/officeDocument/2006/relationships/hyperlink" Target="http://pbs.twimg.com/profile_images/1277046462753280001/_JM_VkqA_normal.jpg" TargetMode="External"/><Relationship Id="rId3453" Type="http://schemas.openxmlformats.org/officeDocument/2006/relationships/hyperlink" Target="http://twitter.com/kLoGhYpHlARHj20/statuses/1353698921567031298" TargetMode="External"/><Relationship Id="rId4784" Type="http://schemas.openxmlformats.org/officeDocument/2006/relationships/hyperlink" Target="http://pbs.twimg.com/profile_images/603430605322256384/HEPiFIgl_normal.jpg" TargetMode="External"/><Relationship Id="rId2124" Type="http://schemas.openxmlformats.org/officeDocument/2006/relationships/hyperlink" Target="http://twitter.com/just_time_dd/statuses/1353699181165072384" TargetMode="External"/><Relationship Id="rId3456" Type="http://schemas.openxmlformats.org/officeDocument/2006/relationships/hyperlink" Target="http://pbs.twimg.com/profile_images/920034301516832769/XREzkyuG_normal.jpg" TargetMode="External"/><Relationship Id="rId4787" Type="http://schemas.openxmlformats.org/officeDocument/2006/relationships/hyperlink" Target="http://twitter.com/himasakuym/statuses/1353698656449294336" TargetMode="External"/><Relationship Id="rId2125" Type="http://schemas.openxmlformats.org/officeDocument/2006/relationships/hyperlink" Target="http://pbs.twimg.com/profile_images/922053992154243072/UYAJGJbE_normal.jpg" TargetMode="External"/><Relationship Id="rId3455" Type="http://schemas.openxmlformats.org/officeDocument/2006/relationships/hyperlink" Target="http://twitter.com/nonpa_sushi_46/statuses/1353698921323786240" TargetMode="External"/><Relationship Id="rId4786" Type="http://schemas.openxmlformats.org/officeDocument/2006/relationships/hyperlink" Target="http://pbs.twimg.com/profile_images/1287670338768138240/xqCQ6Lt5_normal.jpg" TargetMode="External"/><Relationship Id="rId2115" Type="http://schemas.openxmlformats.org/officeDocument/2006/relationships/hyperlink" Target="http://pbs.twimg.com/profile_images/1323344071549624320/m2khZm2c_normal.jpg" TargetMode="External"/><Relationship Id="rId3447" Type="http://schemas.openxmlformats.org/officeDocument/2006/relationships/hyperlink" Target="http://twitter.com/Kerokeroke2020/statuses/1353698922670268417" TargetMode="External"/><Relationship Id="rId4778" Type="http://schemas.openxmlformats.org/officeDocument/2006/relationships/hyperlink" Target="http://pbs.twimg.com/profile_images/1175999205858349056/tLdJZcq2_normal.jpg" TargetMode="External"/><Relationship Id="rId2116" Type="http://schemas.openxmlformats.org/officeDocument/2006/relationships/hyperlink" Target="http://twitter.com/Nanac7777/statuses/1353699181823545344" TargetMode="External"/><Relationship Id="rId3446" Type="http://schemas.openxmlformats.org/officeDocument/2006/relationships/hyperlink" Target="http://pbs.twimg.com/profile_images/1331191494170931200/_OHnCpmG_normal.jpg" TargetMode="External"/><Relationship Id="rId4777" Type="http://schemas.openxmlformats.org/officeDocument/2006/relationships/hyperlink" Target="http://twitter.com/bonplanduwebs/statuses/1353698658198368256" TargetMode="External"/><Relationship Id="rId2117" Type="http://schemas.openxmlformats.org/officeDocument/2006/relationships/hyperlink" Target="http://pbs.twimg.com/profile_images/609748955774095360/ffmZIQE0_normal.jpg" TargetMode="External"/><Relationship Id="rId3449" Type="http://schemas.openxmlformats.org/officeDocument/2006/relationships/hyperlink" Target="http://twitter.com/zemblanity00/statuses/1353698922397655042" TargetMode="External"/><Relationship Id="rId2118" Type="http://schemas.openxmlformats.org/officeDocument/2006/relationships/hyperlink" Target="http://twitter.com/entameflash/statuses/1353699181748051968" TargetMode="External"/><Relationship Id="rId3448" Type="http://schemas.openxmlformats.org/officeDocument/2006/relationships/hyperlink" Target="http://pbs.twimg.com/profile_images/1348641142842253313/ESZpM0FR_normal.jpg" TargetMode="External"/><Relationship Id="rId4779" Type="http://schemas.openxmlformats.org/officeDocument/2006/relationships/hyperlink" Target="http://twitter.com/ichikita/statuses/1353698658177310720" TargetMode="External"/><Relationship Id="rId2119" Type="http://schemas.openxmlformats.org/officeDocument/2006/relationships/hyperlink" Target="http://pbs.twimg.com/profile_images/1351448949605822466/AjJZtKIT_normal.jpg" TargetMode="External"/><Relationship Id="rId4770" Type="http://schemas.openxmlformats.org/officeDocument/2006/relationships/hyperlink" Target="http://pbs.twimg.com/profile_images/1083171128619732995/k2jn7I28_normal.jpg" TargetMode="External"/><Relationship Id="rId3441" Type="http://schemas.openxmlformats.org/officeDocument/2006/relationships/hyperlink" Target="http://twitter.com/kanahosanna/statuses/1353698925836980226" TargetMode="External"/><Relationship Id="rId4772" Type="http://schemas.openxmlformats.org/officeDocument/2006/relationships/hyperlink" Target="http://pbs.twimg.com/profile_images/1262478034839285764/y2M_MyR4_normal.jpg" TargetMode="External"/><Relationship Id="rId2110" Type="http://schemas.openxmlformats.org/officeDocument/2006/relationships/hyperlink" Target="http://twitter.com/CouponOfferte/statuses/1353699182884909057" TargetMode="External"/><Relationship Id="rId3440" Type="http://schemas.openxmlformats.org/officeDocument/2006/relationships/hyperlink" Target="http://pbs.twimg.com/profile_images/1347916120590753794/4l-cn_-v_normal.jpg" TargetMode="External"/><Relationship Id="rId4771" Type="http://schemas.openxmlformats.org/officeDocument/2006/relationships/hyperlink" Target="http://twitter.com/BayAlday/statuses/1353698659012112384" TargetMode="External"/><Relationship Id="rId2111" Type="http://schemas.openxmlformats.org/officeDocument/2006/relationships/hyperlink" Target="http://pbs.twimg.com/profile_images/1219460233216643079/jPtSfUnH_normal.jpg" TargetMode="External"/><Relationship Id="rId3443" Type="http://schemas.openxmlformats.org/officeDocument/2006/relationships/hyperlink" Target="http://twitter.com/keikurono/statuses/1353698925673287682" TargetMode="External"/><Relationship Id="rId4774" Type="http://schemas.openxmlformats.org/officeDocument/2006/relationships/hyperlink" Target="http://pbs.twimg.com/profile_images/1352658607205097473/LsCJgmPW_normal.jpg" TargetMode="External"/><Relationship Id="rId2112" Type="http://schemas.openxmlformats.org/officeDocument/2006/relationships/hyperlink" Target="http://twitter.com/ok_eevee/statuses/1353699182612246531" TargetMode="External"/><Relationship Id="rId3442" Type="http://schemas.openxmlformats.org/officeDocument/2006/relationships/hyperlink" Target="http://pbs.twimg.com/profile_images/879493935982182400/_0gn1gEd_normal.jpg" TargetMode="External"/><Relationship Id="rId4773" Type="http://schemas.openxmlformats.org/officeDocument/2006/relationships/hyperlink" Target="http://twitter.com/Usamimi_Fuwawa/statuses/1353698658978582529" TargetMode="External"/><Relationship Id="rId2113" Type="http://schemas.openxmlformats.org/officeDocument/2006/relationships/hyperlink" Target="http://pbs.twimg.com/profile_images/1328211005910913024/78JIeeer_normal.jpg" TargetMode="External"/><Relationship Id="rId3445" Type="http://schemas.openxmlformats.org/officeDocument/2006/relationships/hyperlink" Target="http://twitter.com/shakusoujyu/statuses/1353698923118907392" TargetMode="External"/><Relationship Id="rId4776" Type="http://schemas.openxmlformats.org/officeDocument/2006/relationships/hyperlink" Target="http://pbs.twimg.com/profile_images/995951567705640960/WwteMZML_normal.jpg" TargetMode="External"/><Relationship Id="rId2114" Type="http://schemas.openxmlformats.org/officeDocument/2006/relationships/hyperlink" Target="http://twitter.com/Blm8NjrIUDYLGoE/statuses/1353699182280806401" TargetMode="External"/><Relationship Id="rId3444" Type="http://schemas.openxmlformats.org/officeDocument/2006/relationships/hyperlink" Target="http://pbs.twimg.com/profile_images/2016910575/Sunset_normal.jpg" TargetMode="External"/><Relationship Id="rId4775" Type="http://schemas.openxmlformats.org/officeDocument/2006/relationships/hyperlink" Target="http://twitter.com/botsan__/statuses/1353698658504437761"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17.57"/>
    <col customWidth="1" min="2" max="2" width="22.71"/>
    <col customWidth="1" min="3" max="3" width="70.57"/>
  </cols>
  <sheetData>
    <row r="1" ht="24.75" customHeight="1">
      <c r="A1" s="1" t="s">
        <v>0</v>
      </c>
      <c r="C1" s="2"/>
    </row>
    <row r="2" ht="18.0" customHeight="1">
      <c r="A2" s="3" t="s">
        <v>1</v>
      </c>
      <c r="C2" s="2"/>
    </row>
    <row r="3" ht="24.75" customHeight="1">
      <c r="A3" s="4" t="s">
        <v>2</v>
      </c>
      <c r="C3" s="2"/>
    </row>
    <row r="4" ht="24.75" customHeight="1">
      <c r="A4" s="5" t="s">
        <v>3</v>
      </c>
      <c r="B4" s="6"/>
      <c r="C4" s="7" t="str">
        <f>IMAGE(getGABeacon("UA-48225260-1",B9),3)</f>
        <v/>
      </c>
    </row>
    <row r="5" ht="23.25" customHeight="1">
      <c r="A5" s="8" t="s">
        <v>4</v>
      </c>
      <c r="C5" s="2"/>
    </row>
    <row r="6" ht="25.5" customHeight="1">
      <c r="A6" s="5" t="s">
        <v>5</v>
      </c>
      <c r="C6" s="2"/>
    </row>
    <row r="7" ht="25.5" customHeight="1">
      <c r="A7" s="8" t="s">
        <v>6</v>
      </c>
      <c r="C7" s="2"/>
    </row>
    <row r="8" ht="14.25" customHeight="1">
      <c r="A8" s="9"/>
      <c r="B8" s="10"/>
      <c r="C8" s="11"/>
    </row>
    <row r="9" ht="24.75" customHeight="1">
      <c r="A9" s="12" t="s">
        <v>7</v>
      </c>
      <c r="B9" s="13" t="s">
        <v>8</v>
      </c>
      <c r="C9" s="14" t="str">
        <f>IF(B17="search/tweets", "&lt;- you can use search operators like AND OR as well as from: and to: eg '#JobsNow AND from:BarackObama' (without quotes)","&lt;- enter a twitter screen name")</f>
        <v>&lt;- you can use search operators like AND OR as well as from: and to: eg '#JobsNow AND from:BarackObama' (without quotes)</v>
      </c>
    </row>
    <row r="10" ht="15.0" customHeight="1">
      <c r="A10" s="15"/>
      <c r="B10" s="16"/>
      <c r="C10" s="11"/>
    </row>
    <row r="11" ht="37.5" customHeight="1">
      <c r="A11" s="17" t="s">
        <v>9</v>
      </c>
      <c r="C11" s="2"/>
    </row>
    <row r="12" ht="24.75" customHeight="1">
      <c r="A12" s="5" t="s">
        <v>10</v>
      </c>
      <c r="C12" s="2"/>
    </row>
    <row r="13" ht="23.25" customHeight="1">
      <c r="A13" s="18" t="s">
        <v>11</v>
      </c>
      <c r="B13" s="19" t="s">
        <v>12</v>
      </c>
      <c r="C13" s="20"/>
    </row>
    <row r="14" ht="23.25" hidden="1" customHeight="1">
      <c r="A14" s="18" t="s">
        <v>13</v>
      </c>
      <c r="B14" s="21" t="s">
        <v>14</v>
      </c>
      <c r="C14" s="22" t="s">
        <v>15</v>
      </c>
    </row>
    <row r="15" ht="23.25" customHeight="1">
      <c r="A15" s="18" t="s">
        <v>16</v>
      </c>
      <c r="B15" s="21">
        <v>0.0</v>
      </c>
      <c r="C15" s="23" t="s">
        <v>17</v>
      </c>
    </row>
    <row r="16" ht="23.25" customHeight="1">
      <c r="A16" s="18" t="s">
        <v>18</v>
      </c>
      <c r="B16" s="24">
        <v>3000.0</v>
      </c>
      <c r="C16" s="25" t="s">
        <v>19</v>
      </c>
    </row>
    <row r="17" ht="23.25" customHeight="1">
      <c r="A17" s="12" t="s">
        <v>20</v>
      </c>
      <c r="B17" s="26" t="s">
        <v>21</v>
      </c>
      <c r="C17" s="27" t="str">
        <f>IF(B17="search/tweets","&lt;- use a search term in step 3 above to get results from last 7 days",IF(B17="favorites/list","&lt;- enter a screen name to extact favorited tweets",IF(B17="statuses/user_timeline","&lt;- enter a screen name to extract status updates","")))</f>
        <v>&lt;- use a search term in step 3 above to get results from last 7 days</v>
      </c>
    </row>
    <row r="18" ht="31.5" customHeight="1">
      <c r="A18" s="5" t="s">
        <v>22</v>
      </c>
      <c r="C18" s="2"/>
    </row>
    <row r="19" ht="21.0" customHeight="1">
      <c r="A19" s="28" t="s">
        <v>23</v>
      </c>
      <c r="B19" s="29">
        <f>COUNTA(Archive!A:A)-1</f>
        <v>2864</v>
      </c>
      <c r="C19" s="30"/>
    </row>
    <row r="20" ht="21.0" customHeight="1">
      <c r="A20" s="28" t="s">
        <v>24</v>
      </c>
      <c r="B20" s="31">
        <f>IFERROR(__xludf.DUMMYFUNCTION("COUNTA(UNIQUE(Archive!A:A))-1"),2852.0)</f>
        <v>2852</v>
      </c>
      <c r="C20" s="30"/>
    </row>
    <row r="21" ht="21.0" customHeight="1">
      <c r="A21" s="32" t="s">
        <v>25</v>
      </c>
      <c r="B21" s="33">
        <f>MIN(Archive!E:E)</f>
        <v>44220.72354</v>
      </c>
      <c r="C21" s="30"/>
    </row>
    <row r="22" ht="21.0" customHeight="1">
      <c r="A22" s="32" t="s">
        <v>26</v>
      </c>
      <c r="B22" s="34">
        <f>MAX(Archive!E:E)</f>
        <v>44221.57894</v>
      </c>
      <c r="C22" s="30"/>
    </row>
    <row r="23" ht="31.5" customHeight="1">
      <c r="A23" s="5" t="s">
        <v>27</v>
      </c>
      <c r="C23" s="2"/>
    </row>
    <row r="24" ht="25.5" customHeight="1">
      <c r="A24" s="35" t="s">
        <v>28</v>
      </c>
      <c r="C24" s="2"/>
    </row>
    <row r="25" ht="23.25" customHeight="1">
      <c r="A25" s="36" t="s">
        <v>29</v>
      </c>
      <c r="C25" s="2"/>
    </row>
    <row r="26" ht="18.75" customHeight="1">
      <c r="A26" s="37"/>
      <c r="B26" s="38" t="str">
        <f>HYPERLINK("http://hawksey.info/tagsexplorer/?key="&amp;getSheetKey(B9)&amp;"&amp;gid="&amp;getSheetGID("Archive"), "TAGSExplorer")</f>
        <v>TAGSExplorer</v>
      </c>
      <c r="C26" s="39" t="s">
        <v>30</v>
      </c>
    </row>
    <row r="27" ht="9.0" customHeight="1">
      <c r="A27" s="37"/>
      <c r="B27" s="40"/>
      <c r="C27" s="30"/>
    </row>
    <row r="28" ht="19.5" customHeight="1">
      <c r="A28" s="37"/>
      <c r="B28" s="38" t="str">
        <f>HYPERLINK("http://hawksey.info/tagsexplorer/arc.html?key="&amp;getSheetKey(B9)&amp;"&amp;gid="&amp;getSheetGID("Archive"), "TAGS Archive")</f>
        <v>TAGS Archive</v>
      </c>
      <c r="C28" s="41" t="s">
        <v>31</v>
      </c>
    </row>
    <row r="29" ht="16.5" customHeight="1">
      <c r="A29" s="37"/>
      <c r="B29" s="42"/>
      <c r="C29" s="30"/>
    </row>
    <row r="30" ht="33.75" customHeight="1">
      <c r="A30" s="5" t="s">
        <v>32</v>
      </c>
      <c r="C30" s="2"/>
    </row>
    <row r="31" ht="33.75" customHeight="1">
      <c r="A31" s="43" t="str">
        <f>IFERROR(__xludf.DUMMYFUNCTION("TRANSPOSE(IMPORTRANGE(""0AqGkLMU9sHmLdHhsT0UtM2QwU3MxQWU1a0x5bXpseHc"",""News!A2:B2""))"),"TAGS v6.0 is here! Includes streamlined twitter connection experience and new support site")</f>
        <v>TAGS v6.0 is here! Includes streamlined twitter connection experience and new support site</v>
      </c>
      <c r="C31" s="2"/>
    </row>
    <row r="32" ht="24.0" customHeight="1">
      <c r="A32" s="44" t="str">
        <f>IFERROR(__xludf.DUMMYFUNCTION("""COMPUTED_VALUE"""),"http://tags.hawksey.info/")</f>
        <v>http://tags.hawksey.info/</v>
      </c>
      <c r="C32" s="2"/>
    </row>
    <row r="33" ht="15.0" customHeight="1">
      <c r="A33" s="45"/>
      <c r="B33" s="45"/>
      <c r="C33" s="46"/>
    </row>
    <row r="34" ht="8.25" customHeight="1">
      <c r="A34" s="47"/>
      <c r="B34" s="47"/>
      <c r="C34" s="48"/>
    </row>
  </sheetData>
  <mergeCells count="15">
    <mergeCell ref="A12:C12"/>
    <mergeCell ref="A18:C18"/>
    <mergeCell ref="A23:C23"/>
    <mergeCell ref="A24:C24"/>
    <mergeCell ref="A25:C25"/>
    <mergeCell ref="A30:C30"/>
    <mergeCell ref="A31:C31"/>
    <mergeCell ref="A32:C32"/>
    <mergeCell ref="A1:C1"/>
    <mergeCell ref="A2:C2"/>
    <mergeCell ref="A3:C3"/>
    <mergeCell ref="A5:C5"/>
    <mergeCell ref="A6:C6"/>
    <mergeCell ref="A7:C7"/>
    <mergeCell ref="A11:C11"/>
  </mergeCells>
  <dataValidations>
    <dataValidation type="list" allowBlank="1" showInputMessage="1" prompt="Click and enter a value from the list of items" sqref="B14">
      <formula1>"continuous"</formula1>
    </dataValidation>
    <dataValidation type="decimal" allowBlank="1" sqref="B16">
      <formula1>1.0</formula1>
      <formula2>18000.0</formula2>
    </dataValidation>
    <dataValidation type="list" allowBlank="1" showInputMessage="1" prompt="Select the time period you want to search" sqref="B13">
      <formula1>"default,-1 days,-2 days,-3 days,-4 days,-5 days,-6 days,-7 days"</formula1>
    </dataValidation>
    <dataValidation type="decimal" operator="greaterThanOrEqual" allowBlank="1" showDropDown="1" showInputMessage="1" prompt="Enter a number greater than or equal to 0" sqref="B15">
      <formula1>0.0</formula1>
    </dataValidation>
    <dataValidation type="list" allowBlank="1" sqref="B17">
      <formula1>"search/tweets,favorites/list,statuses/user_timeline"</formula1>
    </dataValidation>
  </dataValidations>
  <hyperlinks>
    <hyperlink r:id="rId1" ref="A3"/>
    <hyperlink r:id="rId2" ref="A3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3" max="3" width="48.0"/>
  </cols>
  <sheetData>
    <row r="1">
      <c r="A1" s="49" t="s">
        <v>33</v>
      </c>
      <c r="B1" s="50" t="s">
        <v>34</v>
      </c>
      <c r="C1" s="51" t="s">
        <v>35</v>
      </c>
      <c r="D1" s="50" t="s">
        <v>36</v>
      </c>
      <c r="E1" s="52" t="s">
        <v>37</v>
      </c>
      <c r="F1" s="50" t="s">
        <v>38</v>
      </c>
      <c r="G1" s="50" t="s">
        <v>39</v>
      </c>
      <c r="H1" s="50" t="s">
        <v>40</v>
      </c>
      <c r="I1" s="50" t="s">
        <v>41</v>
      </c>
      <c r="J1" s="50" t="s">
        <v>42</v>
      </c>
      <c r="K1" s="50" t="s">
        <v>43</v>
      </c>
      <c r="L1" s="53" t="s">
        <v>44</v>
      </c>
      <c r="M1" s="53" t="s">
        <v>45</v>
      </c>
      <c r="N1" s="50" t="s">
        <v>46</v>
      </c>
      <c r="O1" s="50" t="s">
        <v>47</v>
      </c>
      <c r="P1" s="50" t="s">
        <v>48</v>
      </c>
      <c r="Q1" s="50" t="s">
        <v>49</v>
      </c>
      <c r="R1" s="53" t="s">
        <v>50</v>
      </c>
    </row>
    <row r="2">
      <c r="A2" s="54" t="s">
        <v>51</v>
      </c>
      <c r="B2" s="50" t="s">
        <v>52</v>
      </c>
      <c r="C2" s="51" t="s">
        <v>53</v>
      </c>
      <c r="D2" s="50" t="s">
        <v>54</v>
      </c>
      <c r="E2" s="52">
        <v>44221.578935185185</v>
      </c>
      <c r="F2" s="50"/>
      <c r="G2" s="50"/>
      <c r="H2" s="50" t="s">
        <v>55</v>
      </c>
      <c r="I2" s="50" t="s">
        <v>56</v>
      </c>
      <c r="J2" s="50" t="s">
        <v>57</v>
      </c>
      <c r="K2" s="50" t="s">
        <v>58</v>
      </c>
      <c r="L2" s="53" t="s">
        <v>59</v>
      </c>
      <c r="M2" s="55" t="s">
        <v>60</v>
      </c>
      <c r="N2" s="50">
        <v>20.0</v>
      </c>
      <c r="O2" s="50">
        <v>226.0</v>
      </c>
      <c r="P2" s="50" t="s">
        <v>61</v>
      </c>
      <c r="Q2" s="56" t="s">
        <v>62</v>
      </c>
      <c r="R2" s="53" t="s">
        <v>63</v>
      </c>
    </row>
    <row r="3">
      <c r="A3" s="54" t="s">
        <v>64</v>
      </c>
      <c r="B3" s="50" t="s">
        <v>65</v>
      </c>
      <c r="C3" s="51" t="s">
        <v>66</v>
      </c>
      <c r="D3" s="50" t="s">
        <v>67</v>
      </c>
      <c r="E3" s="52">
        <v>44221.578784722224</v>
      </c>
      <c r="F3" s="50"/>
      <c r="G3" s="50"/>
      <c r="H3" s="50" t="s">
        <v>68</v>
      </c>
      <c r="I3" s="50" t="s">
        <v>69</v>
      </c>
      <c r="J3" s="50" t="s">
        <v>70</v>
      </c>
      <c r="K3" s="50" t="s">
        <v>71</v>
      </c>
      <c r="L3" s="53" t="s">
        <v>72</v>
      </c>
      <c r="M3" s="55" t="s">
        <v>73</v>
      </c>
      <c r="N3" s="50">
        <v>32041.0</v>
      </c>
      <c r="O3" s="50">
        <v>6685.0</v>
      </c>
      <c r="P3" s="50" t="s">
        <v>74</v>
      </c>
      <c r="Q3" s="56" t="s">
        <v>75</v>
      </c>
      <c r="R3" s="53" t="s">
        <v>76</v>
      </c>
    </row>
    <row r="4">
      <c r="A4" s="54" t="s">
        <v>77</v>
      </c>
      <c r="B4" s="50" t="s">
        <v>78</v>
      </c>
      <c r="C4" s="51" t="s">
        <v>79</v>
      </c>
      <c r="D4" s="50" t="s">
        <v>80</v>
      </c>
      <c r="E4" s="52">
        <v>44221.57873842593</v>
      </c>
      <c r="F4" s="50"/>
      <c r="G4" s="50"/>
      <c r="H4" s="50" t="s">
        <v>81</v>
      </c>
      <c r="I4" s="50" t="s">
        <v>82</v>
      </c>
      <c r="J4" s="50" t="s">
        <v>83</v>
      </c>
      <c r="K4" s="50" t="s">
        <v>84</v>
      </c>
      <c r="L4" s="53" t="s">
        <v>85</v>
      </c>
      <c r="M4" s="55" t="s">
        <v>86</v>
      </c>
      <c r="N4" s="50">
        <v>26.0</v>
      </c>
      <c r="O4" s="50">
        <v>133.0</v>
      </c>
      <c r="P4" s="50"/>
      <c r="Q4" s="56" t="s">
        <v>87</v>
      </c>
      <c r="R4" s="53" t="s">
        <v>88</v>
      </c>
    </row>
    <row r="5">
      <c r="A5" s="54" t="s">
        <v>89</v>
      </c>
      <c r="B5" s="50" t="s">
        <v>90</v>
      </c>
      <c r="C5" s="51" t="s">
        <v>91</v>
      </c>
      <c r="D5" s="50" t="s">
        <v>92</v>
      </c>
      <c r="E5" s="52">
        <v>44221.57869212963</v>
      </c>
      <c r="F5" s="50"/>
      <c r="G5" s="50"/>
      <c r="H5" s="50"/>
      <c r="I5" s="50"/>
      <c r="J5" s="50" t="s">
        <v>93</v>
      </c>
      <c r="K5" s="50"/>
      <c r="L5" s="53" t="s">
        <v>85</v>
      </c>
      <c r="M5" s="55" t="s">
        <v>94</v>
      </c>
      <c r="N5" s="50">
        <v>1229.0</v>
      </c>
      <c r="O5" s="50">
        <v>1543.0</v>
      </c>
      <c r="P5" s="50" t="s">
        <v>95</v>
      </c>
      <c r="Q5" s="56" t="s">
        <v>96</v>
      </c>
      <c r="R5" s="53" t="s">
        <v>97</v>
      </c>
    </row>
    <row r="6">
      <c r="A6" s="54" t="s">
        <v>98</v>
      </c>
      <c r="B6" s="50" t="s">
        <v>99</v>
      </c>
      <c r="C6" s="51" t="s">
        <v>100</v>
      </c>
      <c r="D6" s="50" t="s">
        <v>101</v>
      </c>
      <c r="E6" s="52">
        <v>44221.57849537037</v>
      </c>
      <c r="F6" s="50"/>
      <c r="G6" s="50"/>
      <c r="H6" s="50"/>
      <c r="I6" s="50"/>
      <c r="J6" s="50" t="s">
        <v>102</v>
      </c>
      <c r="K6" s="50"/>
      <c r="L6" s="53" t="s">
        <v>59</v>
      </c>
      <c r="M6" s="55" t="s">
        <v>103</v>
      </c>
      <c r="N6" s="50">
        <v>3.0</v>
      </c>
      <c r="O6" s="50">
        <v>123.0</v>
      </c>
      <c r="P6" s="50" t="s">
        <v>104</v>
      </c>
      <c r="Q6" s="56" t="s">
        <v>105</v>
      </c>
      <c r="R6" s="53" t="s">
        <v>106</v>
      </c>
    </row>
    <row r="7">
      <c r="A7" s="54" t="s">
        <v>107</v>
      </c>
      <c r="B7" s="50" t="s">
        <v>108</v>
      </c>
      <c r="C7" s="51" t="s">
        <v>109</v>
      </c>
      <c r="D7" s="50" t="s">
        <v>110</v>
      </c>
      <c r="E7" s="52">
        <v>44221.57817129629</v>
      </c>
      <c r="F7" s="50"/>
      <c r="G7" s="50"/>
      <c r="H7" s="50" t="s">
        <v>111</v>
      </c>
      <c r="I7" s="50" t="s">
        <v>8</v>
      </c>
      <c r="J7" s="50" t="s">
        <v>112</v>
      </c>
      <c r="K7" s="50" t="s">
        <v>113</v>
      </c>
      <c r="L7" s="53" t="s">
        <v>85</v>
      </c>
      <c r="M7" s="55" t="s">
        <v>114</v>
      </c>
      <c r="N7" s="50">
        <v>22.0</v>
      </c>
      <c r="O7" s="50">
        <v>61.0</v>
      </c>
      <c r="P7" s="50" t="s">
        <v>115</v>
      </c>
      <c r="Q7" s="56" t="s">
        <v>116</v>
      </c>
      <c r="R7" s="53" t="s">
        <v>117</v>
      </c>
    </row>
    <row r="8">
      <c r="A8" s="54" t="s">
        <v>118</v>
      </c>
      <c r="B8" s="50" t="s">
        <v>119</v>
      </c>
      <c r="C8" s="51" t="s">
        <v>120</v>
      </c>
      <c r="D8" s="50" t="s">
        <v>121</v>
      </c>
      <c r="E8" s="52">
        <v>44221.578043981484</v>
      </c>
      <c r="F8" s="50"/>
      <c r="G8" s="50"/>
      <c r="H8" s="50"/>
      <c r="I8" s="50"/>
      <c r="J8" s="50" t="s">
        <v>122</v>
      </c>
      <c r="K8" s="50"/>
      <c r="L8" s="53" t="s">
        <v>85</v>
      </c>
      <c r="M8" s="55" t="s">
        <v>123</v>
      </c>
      <c r="N8" s="50">
        <v>42.0</v>
      </c>
      <c r="O8" s="50">
        <v>273.0</v>
      </c>
      <c r="P8" s="50"/>
      <c r="Q8" s="56" t="s">
        <v>124</v>
      </c>
      <c r="R8" s="53" t="s">
        <v>125</v>
      </c>
    </row>
    <row r="9">
      <c r="A9" s="54" t="s">
        <v>126</v>
      </c>
      <c r="B9" s="50" t="s">
        <v>127</v>
      </c>
      <c r="C9" s="51" t="s">
        <v>128</v>
      </c>
      <c r="D9" s="50" t="s">
        <v>129</v>
      </c>
      <c r="E9" s="52">
        <v>44221.57784722222</v>
      </c>
      <c r="F9" s="50"/>
      <c r="G9" s="50"/>
      <c r="H9" s="50"/>
      <c r="I9" s="50"/>
      <c r="J9" s="50" t="s">
        <v>130</v>
      </c>
      <c r="K9" s="50"/>
      <c r="L9" s="53" t="s">
        <v>131</v>
      </c>
      <c r="M9" s="55" t="s">
        <v>132</v>
      </c>
      <c r="N9" s="50">
        <v>37407.0</v>
      </c>
      <c r="O9" s="50">
        <v>171.0</v>
      </c>
      <c r="P9" s="50"/>
      <c r="Q9" s="56" t="s">
        <v>133</v>
      </c>
      <c r="R9" s="53" t="s">
        <v>134</v>
      </c>
    </row>
    <row r="10">
      <c r="A10" s="54" t="s">
        <v>135</v>
      </c>
      <c r="B10" s="50" t="s">
        <v>136</v>
      </c>
      <c r="C10" s="51" t="s">
        <v>137</v>
      </c>
      <c r="D10" s="50" t="s">
        <v>138</v>
      </c>
      <c r="E10" s="52">
        <v>44221.57778935185</v>
      </c>
      <c r="F10" s="50"/>
      <c r="G10" s="50"/>
      <c r="H10" s="50"/>
      <c r="I10" s="50"/>
      <c r="J10" s="50" t="s">
        <v>139</v>
      </c>
      <c r="K10" s="50"/>
      <c r="L10" s="53" t="s">
        <v>140</v>
      </c>
      <c r="M10" s="55" t="s">
        <v>141</v>
      </c>
      <c r="N10" s="50">
        <v>753.0</v>
      </c>
      <c r="O10" s="50">
        <v>1.0</v>
      </c>
      <c r="P10" s="50"/>
      <c r="Q10" s="56" t="s">
        <v>142</v>
      </c>
      <c r="R10" s="53" t="s">
        <v>143</v>
      </c>
    </row>
    <row r="11">
      <c r="A11" s="54" t="s">
        <v>144</v>
      </c>
      <c r="B11" s="50" t="s">
        <v>108</v>
      </c>
      <c r="C11" s="51" t="s">
        <v>145</v>
      </c>
      <c r="D11" s="50" t="s">
        <v>146</v>
      </c>
      <c r="E11" s="52">
        <v>44221.577685185184</v>
      </c>
      <c r="F11" s="50"/>
      <c r="G11" s="50"/>
      <c r="H11" s="50" t="s">
        <v>111</v>
      </c>
      <c r="I11" s="50" t="s">
        <v>8</v>
      </c>
      <c r="J11" s="50" t="s">
        <v>112</v>
      </c>
      <c r="K11" s="50" t="s">
        <v>113</v>
      </c>
      <c r="L11" s="53" t="s">
        <v>85</v>
      </c>
      <c r="M11" s="55" t="s">
        <v>114</v>
      </c>
      <c r="N11" s="50">
        <v>22.0</v>
      </c>
      <c r="O11" s="50">
        <v>61.0</v>
      </c>
      <c r="P11" s="50" t="s">
        <v>115</v>
      </c>
      <c r="Q11" s="56" t="s">
        <v>147</v>
      </c>
      <c r="R11" s="53" t="s">
        <v>117</v>
      </c>
    </row>
    <row r="12">
      <c r="A12" s="54" t="s">
        <v>148</v>
      </c>
      <c r="B12" s="50" t="s">
        <v>78</v>
      </c>
      <c r="C12" s="51" t="s">
        <v>149</v>
      </c>
      <c r="D12" s="50" t="s">
        <v>150</v>
      </c>
      <c r="E12" s="52">
        <v>44221.57740740741</v>
      </c>
      <c r="F12" s="50"/>
      <c r="G12" s="50"/>
      <c r="H12" s="50" t="s">
        <v>151</v>
      </c>
      <c r="I12" s="50" t="s">
        <v>152</v>
      </c>
      <c r="J12" s="50" t="s">
        <v>83</v>
      </c>
      <c r="K12" s="50" t="s">
        <v>153</v>
      </c>
      <c r="L12" s="53" t="s">
        <v>85</v>
      </c>
      <c r="M12" s="55" t="s">
        <v>86</v>
      </c>
      <c r="N12" s="50">
        <v>26.0</v>
      </c>
      <c r="O12" s="50">
        <v>133.0</v>
      </c>
      <c r="P12" s="50"/>
      <c r="Q12" s="56" t="s">
        <v>154</v>
      </c>
      <c r="R12" s="53" t="s">
        <v>155</v>
      </c>
    </row>
    <row r="13">
      <c r="A13" s="54" t="s">
        <v>156</v>
      </c>
      <c r="B13" s="50" t="s">
        <v>78</v>
      </c>
      <c r="C13" s="51" t="s">
        <v>157</v>
      </c>
      <c r="D13" s="50" t="s">
        <v>158</v>
      </c>
      <c r="E13" s="52">
        <v>44221.57708333334</v>
      </c>
      <c r="F13" s="50"/>
      <c r="G13" s="50"/>
      <c r="H13" s="50" t="s">
        <v>159</v>
      </c>
      <c r="I13" s="50" t="s">
        <v>160</v>
      </c>
      <c r="J13" s="50" t="s">
        <v>83</v>
      </c>
      <c r="K13" s="50" t="s">
        <v>161</v>
      </c>
      <c r="L13" s="53" t="s">
        <v>85</v>
      </c>
      <c r="M13" s="55" t="s">
        <v>86</v>
      </c>
      <c r="N13" s="50">
        <v>26.0</v>
      </c>
      <c r="O13" s="50">
        <v>133.0</v>
      </c>
      <c r="P13" s="50"/>
      <c r="Q13" s="56" t="s">
        <v>162</v>
      </c>
      <c r="R13" s="53" t="s">
        <v>163</v>
      </c>
    </row>
    <row r="14">
      <c r="A14" s="54" t="s">
        <v>164</v>
      </c>
      <c r="B14" s="50" t="s">
        <v>165</v>
      </c>
      <c r="C14" s="51" t="s">
        <v>166</v>
      </c>
      <c r="D14" s="50" t="s">
        <v>167</v>
      </c>
      <c r="E14" s="52">
        <v>44221.5762962963</v>
      </c>
      <c r="F14" s="50"/>
      <c r="G14" s="50"/>
      <c r="H14" s="50"/>
      <c r="I14" s="50"/>
      <c r="J14" s="50" t="s">
        <v>168</v>
      </c>
      <c r="K14" s="50"/>
      <c r="L14" s="53" t="s">
        <v>85</v>
      </c>
      <c r="M14" s="55" t="s">
        <v>169</v>
      </c>
      <c r="N14" s="50">
        <v>758.0</v>
      </c>
      <c r="O14" s="50">
        <v>292.0</v>
      </c>
      <c r="P14" s="50" t="s">
        <v>170</v>
      </c>
      <c r="Q14" s="56" t="s">
        <v>171</v>
      </c>
      <c r="R14" s="53" t="s">
        <v>172</v>
      </c>
    </row>
    <row r="15">
      <c r="A15" s="54" t="s">
        <v>173</v>
      </c>
      <c r="B15" s="50" t="s">
        <v>174</v>
      </c>
      <c r="C15" s="51" t="s">
        <v>175</v>
      </c>
      <c r="D15" s="50" t="s">
        <v>176</v>
      </c>
      <c r="E15" s="52">
        <v>44221.57623842593</v>
      </c>
      <c r="F15" s="50"/>
      <c r="G15" s="50"/>
      <c r="H15" s="50"/>
      <c r="I15" s="50"/>
      <c r="J15" s="50" t="s">
        <v>177</v>
      </c>
      <c r="K15" s="50"/>
      <c r="L15" s="53" t="s">
        <v>59</v>
      </c>
      <c r="M15" s="55" t="s">
        <v>178</v>
      </c>
      <c r="N15" s="50">
        <v>8324.0</v>
      </c>
      <c r="O15" s="50">
        <v>1.0</v>
      </c>
      <c r="P15" s="50" t="s">
        <v>179</v>
      </c>
      <c r="Q15" s="56" t="s">
        <v>180</v>
      </c>
      <c r="R15" s="53" t="s">
        <v>181</v>
      </c>
    </row>
    <row r="16">
      <c r="A16" s="54" t="s">
        <v>182</v>
      </c>
      <c r="B16" s="50" t="s">
        <v>183</v>
      </c>
      <c r="C16" s="51" t="s">
        <v>184</v>
      </c>
      <c r="D16" s="50" t="s">
        <v>185</v>
      </c>
      <c r="E16" s="52">
        <v>44221.575949074075</v>
      </c>
      <c r="F16" s="50"/>
      <c r="G16" s="50"/>
      <c r="H16" s="50" t="s">
        <v>186</v>
      </c>
      <c r="I16" s="50" t="s">
        <v>187</v>
      </c>
      <c r="J16" s="50" t="s">
        <v>188</v>
      </c>
      <c r="K16" s="50" t="s">
        <v>189</v>
      </c>
      <c r="L16" s="53" t="s">
        <v>85</v>
      </c>
      <c r="M16" s="55" t="s">
        <v>190</v>
      </c>
      <c r="N16" s="50">
        <v>136.0</v>
      </c>
      <c r="O16" s="50">
        <v>592.0</v>
      </c>
      <c r="P16" s="50" t="s">
        <v>191</v>
      </c>
      <c r="Q16" s="56" t="s">
        <v>192</v>
      </c>
      <c r="R16" s="53" t="s">
        <v>193</v>
      </c>
    </row>
    <row r="17">
      <c r="A17" s="54" t="s">
        <v>194</v>
      </c>
      <c r="B17" s="50" t="s">
        <v>195</v>
      </c>
      <c r="C17" s="51" t="s">
        <v>196</v>
      </c>
      <c r="D17" s="50" t="s">
        <v>197</v>
      </c>
      <c r="E17" s="52">
        <v>44221.575324074074</v>
      </c>
      <c r="F17" s="50"/>
      <c r="G17" s="50"/>
      <c r="H17" s="50" t="s">
        <v>111</v>
      </c>
      <c r="I17" s="50" t="s">
        <v>8</v>
      </c>
      <c r="J17" s="50" t="s">
        <v>198</v>
      </c>
      <c r="K17" s="50"/>
      <c r="L17" s="53" t="s">
        <v>85</v>
      </c>
      <c r="M17" s="55" t="s">
        <v>199</v>
      </c>
      <c r="N17" s="50"/>
      <c r="O17" s="50">
        <v>16.0</v>
      </c>
      <c r="P17" s="50" t="s">
        <v>200</v>
      </c>
      <c r="Q17" s="56" t="s">
        <v>201</v>
      </c>
      <c r="R17" s="53" t="s">
        <v>202</v>
      </c>
    </row>
    <row r="18">
      <c r="A18" s="54" t="s">
        <v>203</v>
      </c>
      <c r="B18" s="50" t="s">
        <v>183</v>
      </c>
      <c r="C18" s="51" t="s">
        <v>204</v>
      </c>
      <c r="D18" s="50" t="s">
        <v>205</v>
      </c>
      <c r="E18" s="52">
        <v>44221.5750462963</v>
      </c>
      <c r="F18" s="50"/>
      <c r="G18" s="50"/>
      <c r="H18" s="50"/>
      <c r="I18" s="50"/>
      <c r="J18" s="50" t="s">
        <v>188</v>
      </c>
      <c r="K18" s="50"/>
      <c r="L18" s="53" t="s">
        <v>85</v>
      </c>
      <c r="M18" s="55" t="s">
        <v>190</v>
      </c>
      <c r="N18" s="50">
        <v>136.0</v>
      </c>
      <c r="O18" s="50">
        <v>592.0</v>
      </c>
      <c r="P18" s="50" t="s">
        <v>191</v>
      </c>
      <c r="Q18" s="56" t="s">
        <v>206</v>
      </c>
      <c r="R18" s="53" t="s">
        <v>207</v>
      </c>
    </row>
    <row r="19">
      <c r="A19" s="54" t="s">
        <v>208</v>
      </c>
      <c r="B19" s="50" t="s">
        <v>209</v>
      </c>
      <c r="C19" s="51" t="s">
        <v>210</v>
      </c>
      <c r="D19" s="50" t="s">
        <v>211</v>
      </c>
      <c r="E19" s="52">
        <v>44221.57498842593</v>
      </c>
      <c r="F19" s="50"/>
      <c r="G19" s="50"/>
      <c r="H19" s="50"/>
      <c r="I19" s="50"/>
      <c r="J19" s="50" t="s">
        <v>212</v>
      </c>
      <c r="K19" s="50"/>
      <c r="L19" s="53" t="s">
        <v>85</v>
      </c>
      <c r="M19" s="55" t="s">
        <v>213</v>
      </c>
      <c r="N19" s="50">
        <v>4.0</v>
      </c>
      <c r="O19" s="50">
        <v>54.0</v>
      </c>
      <c r="P19" s="50"/>
      <c r="Q19" s="56" t="s">
        <v>214</v>
      </c>
      <c r="R19" s="53" t="s">
        <v>215</v>
      </c>
    </row>
    <row r="20">
      <c r="A20" s="54" t="s">
        <v>216</v>
      </c>
      <c r="B20" s="50" t="s">
        <v>217</v>
      </c>
      <c r="C20" s="51" t="s">
        <v>218</v>
      </c>
      <c r="D20" s="50" t="s">
        <v>219</v>
      </c>
      <c r="E20" s="52">
        <v>44221.57457175926</v>
      </c>
      <c r="F20" s="50"/>
      <c r="G20" s="50"/>
      <c r="H20" s="50"/>
      <c r="I20" s="50"/>
      <c r="J20" s="50" t="s">
        <v>220</v>
      </c>
      <c r="K20" s="50"/>
      <c r="L20" s="53" t="s">
        <v>85</v>
      </c>
      <c r="M20" s="55" t="s">
        <v>221</v>
      </c>
      <c r="N20" s="50">
        <v>1.0</v>
      </c>
      <c r="O20" s="50">
        <v>29.0</v>
      </c>
      <c r="P20" s="50" t="s">
        <v>222</v>
      </c>
      <c r="Q20" s="56" t="s">
        <v>223</v>
      </c>
      <c r="R20" s="53" t="s">
        <v>224</v>
      </c>
    </row>
    <row r="21">
      <c r="A21" s="54" t="s">
        <v>225</v>
      </c>
      <c r="B21" s="50" t="s">
        <v>226</v>
      </c>
      <c r="C21" s="51" t="s">
        <v>218</v>
      </c>
      <c r="D21" s="50" t="s">
        <v>227</v>
      </c>
      <c r="E21" s="52">
        <v>44221.57438657407</v>
      </c>
      <c r="F21" s="50"/>
      <c r="G21" s="50"/>
      <c r="H21" s="50"/>
      <c r="I21" s="50"/>
      <c r="J21" s="50" t="s">
        <v>228</v>
      </c>
      <c r="K21" s="50"/>
      <c r="L21" s="53" t="s">
        <v>85</v>
      </c>
      <c r="M21" s="55" t="s">
        <v>229</v>
      </c>
      <c r="N21" s="50">
        <v>8.0</v>
      </c>
      <c r="O21" s="50">
        <v>166.0</v>
      </c>
      <c r="P21" s="50"/>
      <c r="Q21" s="56" t="s">
        <v>230</v>
      </c>
      <c r="R21" s="53" t="s">
        <v>224</v>
      </c>
    </row>
    <row r="22">
      <c r="A22" s="54" t="s">
        <v>231</v>
      </c>
      <c r="B22" s="50" t="s">
        <v>232</v>
      </c>
      <c r="C22" s="51" t="s">
        <v>233</v>
      </c>
      <c r="D22" s="50" t="s">
        <v>234</v>
      </c>
      <c r="E22" s="52">
        <v>44221.57399305556</v>
      </c>
      <c r="F22" s="50"/>
      <c r="G22" s="50"/>
      <c r="H22" s="50" t="s">
        <v>235</v>
      </c>
      <c r="I22" s="50" t="s">
        <v>236</v>
      </c>
      <c r="J22" s="50" t="s">
        <v>237</v>
      </c>
      <c r="K22" s="50" t="s">
        <v>238</v>
      </c>
      <c r="L22" s="53" t="s">
        <v>59</v>
      </c>
      <c r="M22" s="55" t="s">
        <v>239</v>
      </c>
      <c r="N22" s="50">
        <v>961.0</v>
      </c>
      <c r="O22" s="50">
        <v>2897.0</v>
      </c>
      <c r="P22" s="50" t="s">
        <v>240</v>
      </c>
      <c r="Q22" s="56" t="s">
        <v>241</v>
      </c>
      <c r="R22" s="53" t="s">
        <v>242</v>
      </c>
    </row>
    <row r="23">
      <c r="A23" s="54" t="s">
        <v>243</v>
      </c>
      <c r="B23" s="50" t="s">
        <v>244</v>
      </c>
      <c r="C23" s="51" t="s">
        <v>245</v>
      </c>
      <c r="D23" s="50" t="s">
        <v>246</v>
      </c>
      <c r="E23" s="52">
        <v>44221.573958333334</v>
      </c>
      <c r="F23" s="50"/>
      <c r="G23" s="50"/>
      <c r="H23" s="50" t="s">
        <v>247</v>
      </c>
      <c r="I23" s="50" t="s">
        <v>248</v>
      </c>
      <c r="J23" s="50" t="s">
        <v>249</v>
      </c>
      <c r="K23" s="50"/>
      <c r="L23" s="53" t="s">
        <v>85</v>
      </c>
      <c r="M23" s="55" t="s">
        <v>250</v>
      </c>
      <c r="N23" s="50">
        <v>245.0</v>
      </c>
      <c r="O23" s="50">
        <v>441.0</v>
      </c>
      <c r="P23" s="50"/>
      <c r="Q23" s="56" t="s">
        <v>251</v>
      </c>
      <c r="R23" s="53" t="s">
        <v>252</v>
      </c>
    </row>
    <row r="24">
      <c r="A24" s="54" t="s">
        <v>253</v>
      </c>
      <c r="B24" s="50" t="s">
        <v>254</v>
      </c>
      <c r="C24" s="51" t="s">
        <v>255</v>
      </c>
      <c r="D24" s="50" t="s">
        <v>256</v>
      </c>
      <c r="E24" s="52">
        <v>44221.57371527777</v>
      </c>
      <c r="F24" s="50"/>
      <c r="G24" s="50"/>
      <c r="H24" s="50"/>
      <c r="I24" s="50"/>
      <c r="J24" s="50" t="s">
        <v>257</v>
      </c>
      <c r="K24" s="50"/>
      <c r="L24" s="53" t="s">
        <v>85</v>
      </c>
      <c r="M24" s="55" t="s">
        <v>258</v>
      </c>
      <c r="N24" s="50">
        <v>9.0</v>
      </c>
      <c r="O24" s="50">
        <v>34.0</v>
      </c>
      <c r="P24" s="50"/>
      <c r="Q24" s="56" t="s">
        <v>259</v>
      </c>
      <c r="R24" s="53" t="s">
        <v>125</v>
      </c>
    </row>
    <row r="25">
      <c r="A25" s="54" t="s">
        <v>260</v>
      </c>
      <c r="B25" s="50" t="s">
        <v>261</v>
      </c>
      <c r="C25" s="51" t="s">
        <v>262</v>
      </c>
      <c r="D25" s="50" t="s">
        <v>263</v>
      </c>
      <c r="E25" s="52">
        <v>44221.573645833334</v>
      </c>
      <c r="F25" s="50"/>
      <c r="G25" s="50"/>
      <c r="H25" s="50" t="s">
        <v>111</v>
      </c>
      <c r="I25" s="50" t="s">
        <v>8</v>
      </c>
      <c r="J25" s="50" t="s">
        <v>264</v>
      </c>
      <c r="K25" s="50"/>
      <c r="L25" s="53" t="s">
        <v>85</v>
      </c>
      <c r="M25" s="55" t="s">
        <v>265</v>
      </c>
      <c r="N25" s="50">
        <v>15.0</v>
      </c>
      <c r="O25" s="50">
        <v>97.0</v>
      </c>
      <c r="P25" s="50" t="s">
        <v>266</v>
      </c>
      <c r="Q25" s="56" t="s">
        <v>267</v>
      </c>
      <c r="R25" s="53" t="s">
        <v>268</v>
      </c>
    </row>
    <row r="26">
      <c r="A26" s="54" t="s">
        <v>269</v>
      </c>
      <c r="B26" s="50" t="s">
        <v>270</v>
      </c>
      <c r="C26" s="51" t="s">
        <v>271</v>
      </c>
      <c r="D26" s="50" t="s">
        <v>272</v>
      </c>
      <c r="E26" s="52">
        <v>44221.5733449074</v>
      </c>
      <c r="F26" s="50"/>
      <c r="G26" s="50"/>
      <c r="H26" s="50" t="s">
        <v>273</v>
      </c>
      <c r="I26" s="50" t="s">
        <v>274</v>
      </c>
      <c r="J26" s="50" t="s">
        <v>275</v>
      </c>
      <c r="K26" s="50" t="s">
        <v>276</v>
      </c>
      <c r="L26" s="53" t="s">
        <v>277</v>
      </c>
      <c r="M26" s="55" t="s">
        <v>278</v>
      </c>
      <c r="N26" s="50">
        <v>171587.0</v>
      </c>
      <c r="O26" s="50">
        <v>5.0</v>
      </c>
      <c r="P26" s="50" t="s">
        <v>191</v>
      </c>
      <c r="Q26" s="56" t="s">
        <v>279</v>
      </c>
      <c r="R26" s="53" t="s">
        <v>280</v>
      </c>
    </row>
    <row r="27">
      <c r="A27" s="54" t="s">
        <v>281</v>
      </c>
      <c r="B27" s="50" t="s">
        <v>282</v>
      </c>
      <c r="C27" s="51" t="s">
        <v>283</v>
      </c>
      <c r="D27" s="50" t="s">
        <v>284</v>
      </c>
      <c r="E27" s="52">
        <v>44221.57325231482</v>
      </c>
      <c r="F27" s="50"/>
      <c r="G27" s="50"/>
      <c r="H27" s="50"/>
      <c r="I27" s="50"/>
      <c r="J27" s="50" t="s">
        <v>285</v>
      </c>
      <c r="K27" s="50"/>
      <c r="L27" s="53" t="s">
        <v>85</v>
      </c>
      <c r="M27" s="55" t="s">
        <v>286</v>
      </c>
      <c r="N27" s="50">
        <v>61.0</v>
      </c>
      <c r="O27" s="50">
        <v>325.0</v>
      </c>
      <c r="P27" s="50" t="s">
        <v>287</v>
      </c>
      <c r="Q27" s="56" t="s">
        <v>288</v>
      </c>
      <c r="R27" s="53" t="s">
        <v>289</v>
      </c>
    </row>
    <row r="28">
      <c r="A28" s="54" t="s">
        <v>290</v>
      </c>
      <c r="B28" s="50" t="s">
        <v>291</v>
      </c>
      <c r="C28" s="51" t="s">
        <v>292</v>
      </c>
      <c r="D28" s="50" t="s">
        <v>293</v>
      </c>
      <c r="E28" s="52">
        <v>44221.57302083333</v>
      </c>
      <c r="F28" s="50"/>
      <c r="G28" s="50"/>
      <c r="H28" s="50"/>
      <c r="I28" s="50"/>
      <c r="J28" s="50" t="s">
        <v>294</v>
      </c>
      <c r="K28" s="50"/>
      <c r="L28" s="53" t="s">
        <v>59</v>
      </c>
      <c r="M28" s="55" t="s">
        <v>295</v>
      </c>
      <c r="N28" s="50">
        <v>13.0</v>
      </c>
      <c r="O28" s="50">
        <v>247.0</v>
      </c>
      <c r="P28" s="50" t="s">
        <v>296</v>
      </c>
      <c r="Q28" s="56" t="s">
        <v>297</v>
      </c>
      <c r="R28" s="53" t="s">
        <v>298</v>
      </c>
    </row>
    <row r="29">
      <c r="A29" s="54" t="s">
        <v>299</v>
      </c>
      <c r="B29" s="50" t="s">
        <v>300</v>
      </c>
      <c r="C29" s="51" t="s">
        <v>301</v>
      </c>
      <c r="D29" s="50" t="s">
        <v>302</v>
      </c>
      <c r="E29" s="52">
        <v>44221.57288194445</v>
      </c>
      <c r="F29" s="50"/>
      <c r="G29" s="50"/>
      <c r="H29" s="50" t="s">
        <v>111</v>
      </c>
      <c r="I29" s="50" t="s">
        <v>8</v>
      </c>
      <c r="J29" s="50" t="s">
        <v>303</v>
      </c>
      <c r="K29" s="50"/>
      <c r="L29" s="53" t="s">
        <v>59</v>
      </c>
      <c r="M29" s="55" t="s">
        <v>199</v>
      </c>
      <c r="N29" s="50"/>
      <c r="O29" s="50"/>
      <c r="P29" s="50"/>
      <c r="Q29" s="56" t="s">
        <v>304</v>
      </c>
      <c r="R29" s="53" t="s">
        <v>305</v>
      </c>
    </row>
    <row r="30">
      <c r="A30" s="54" t="s">
        <v>306</v>
      </c>
      <c r="B30" s="50" t="s">
        <v>291</v>
      </c>
      <c r="C30" s="51" t="s">
        <v>307</v>
      </c>
      <c r="D30" s="50" t="s">
        <v>308</v>
      </c>
      <c r="E30" s="52">
        <v>44221.572546296295</v>
      </c>
      <c r="F30" s="50"/>
      <c r="G30" s="50"/>
      <c r="H30" s="50" t="s">
        <v>294</v>
      </c>
      <c r="I30" s="50" t="s">
        <v>291</v>
      </c>
      <c r="J30" s="50" t="s">
        <v>294</v>
      </c>
      <c r="K30" s="50" t="s">
        <v>309</v>
      </c>
      <c r="L30" s="53" t="s">
        <v>59</v>
      </c>
      <c r="M30" s="55" t="s">
        <v>295</v>
      </c>
      <c r="N30" s="50">
        <v>13.0</v>
      </c>
      <c r="O30" s="50">
        <v>247.0</v>
      </c>
      <c r="P30" s="50" t="s">
        <v>296</v>
      </c>
      <c r="Q30" s="56" t="s">
        <v>310</v>
      </c>
      <c r="R30" s="53" t="s">
        <v>311</v>
      </c>
    </row>
    <row r="31">
      <c r="A31" s="54" t="s">
        <v>312</v>
      </c>
      <c r="B31" s="50" t="s">
        <v>313</v>
      </c>
      <c r="C31" s="51" t="s">
        <v>314</v>
      </c>
      <c r="D31" s="50" t="s">
        <v>315</v>
      </c>
      <c r="E31" s="52">
        <v>44221.57253472222</v>
      </c>
      <c r="F31" s="50"/>
      <c r="G31" s="50"/>
      <c r="H31" s="50"/>
      <c r="I31" s="50"/>
      <c r="J31" s="50" t="s">
        <v>316</v>
      </c>
      <c r="K31" s="50"/>
      <c r="L31" s="53" t="s">
        <v>85</v>
      </c>
      <c r="M31" s="55" t="s">
        <v>317</v>
      </c>
      <c r="N31" s="50">
        <v>1.0</v>
      </c>
      <c r="O31" s="50">
        <v>45.0</v>
      </c>
      <c r="P31" s="50"/>
      <c r="Q31" s="56" t="s">
        <v>318</v>
      </c>
      <c r="R31" s="53" t="s">
        <v>319</v>
      </c>
    </row>
    <row r="32">
      <c r="A32" s="54" t="s">
        <v>320</v>
      </c>
      <c r="B32" s="50" t="s">
        <v>321</v>
      </c>
      <c r="C32" s="51" t="s">
        <v>322</v>
      </c>
      <c r="D32" s="50" t="s">
        <v>323</v>
      </c>
      <c r="E32" s="52">
        <v>44221.57234953703</v>
      </c>
      <c r="F32" s="50"/>
      <c r="G32" s="50"/>
      <c r="H32" s="50" t="s">
        <v>324</v>
      </c>
      <c r="I32" s="50" t="s">
        <v>325</v>
      </c>
      <c r="J32" s="50" t="s">
        <v>326</v>
      </c>
      <c r="K32" s="50" t="s">
        <v>327</v>
      </c>
      <c r="L32" s="53" t="s">
        <v>85</v>
      </c>
      <c r="M32" s="55" t="s">
        <v>199</v>
      </c>
      <c r="N32" s="50">
        <v>2.0</v>
      </c>
      <c r="O32" s="50">
        <v>5.0</v>
      </c>
      <c r="P32" s="50"/>
      <c r="Q32" s="56" t="s">
        <v>328</v>
      </c>
      <c r="R32" s="53" t="s">
        <v>329</v>
      </c>
    </row>
    <row r="33">
      <c r="A33" s="54" t="s">
        <v>330</v>
      </c>
      <c r="B33" s="50" t="s">
        <v>331</v>
      </c>
      <c r="C33" s="51" t="s">
        <v>332</v>
      </c>
      <c r="D33" s="50" t="s">
        <v>333</v>
      </c>
      <c r="E33" s="52">
        <v>44221.57226851852</v>
      </c>
      <c r="F33" s="50"/>
      <c r="G33" s="50"/>
      <c r="H33" s="50" t="s">
        <v>334</v>
      </c>
      <c r="I33" s="50" t="s">
        <v>335</v>
      </c>
      <c r="J33" s="50" t="s">
        <v>336</v>
      </c>
      <c r="K33" s="50" t="s">
        <v>337</v>
      </c>
      <c r="L33" s="53" t="s">
        <v>85</v>
      </c>
      <c r="M33" s="55" t="s">
        <v>338</v>
      </c>
      <c r="N33" s="50">
        <v>34.0</v>
      </c>
      <c r="O33" s="50">
        <v>32.0</v>
      </c>
      <c r="P33" s="50" t="s">
        <v>339</v>
      </c>
      <c r="Q33" s="56" t="s">
        <v>340</v>
      </c>
      <c r="R33" s="53" t="s">
        <v>341</v>
      </c>
    </row>
    <row r="34">
      <c r="A34" s="54" t="s">
        <v>342</v>
      </c>
      <c r="B34" s="50" t="s">
        <v>270</v>
      </c>
      <c r="C34" s="51" t="s">
        <v>343</v>
      </c>
      <c r="D34" s="50" t="s">
        <v>344</v>
      </c>
      <c r="E34" s="52">
        <v>44221.57215277778</v>
      </c>
      <c r="F34" s="50"/>
      <c r="G34" s="50"/>
      <c r="H34" s="50" t="s">
        <v>159</v>
      </c>
      <c r="I34" s="50" t="s">
        <v>160</v>
      </c>
      <c r="J34" s="50" t="s">
        <v>275</v>
      </c>
      <c r="K34" s="50" t="s">
        <v>161</v>
      </c>
      <c r="L34" s="53" t="s">
        <v>277</v>
      </c>
      <c r="M34" s="55" t="s">
        <v>278</v>
      </c>
      <c r="N34" s="50">
        <v>171587.0</v>
      </c>
      <c r="O34" s="50">
        <v>5.0</v>
      </c>
      <c r="P34" s="50" t="s">
        <v>191</v>
      </c>
      <c r="Q34" s="56" t="s">
        <v>345</v>
      </c>
      <c r="R34" s="53" t="s">
        <v>346</v>
      </c>
    </row>
    <row r="35">
      <c r="A35" s="54" t="s">
        <v>347</v>
      </c>
      <c r="B35" s="50" t="s">
        <v>348</v>
      </c>
      <c r="C35" s="51" t="s">
        <v>349</v>
      </c>
      <c r="D35" s="50" t="s">
        <v>350</v>
      </c>
      <c r="E35" s="52">
        <v>44221.571608796294</v>
      </c>
      <c r="F35" s="50"/>
      <c r="G35" s="50"/>
      <c r="H35" s="50"/>
      <c r="I35" s="50"/>
      <c r="J35" s="50" t="s">
        <v>351</v>
      </c>
      <c r="K35" s="50"/>
      <c r="L35" s="53" t="s">
        <v>59</v>
      </c>
      <c r="M35" s="55" t="s">
        <v>352</v>
      </c>
      <c r="N35" s="50">
        <v>161.0</v>
      </c>
      <c r="O35" s="50">
        <v>1812.0</v>
      </c>
      <c r="P35" s="50" t="s">
        <v>170</v>
      </c>
      <c r="Q35" s="56" t="s">
        <v>353</v>
      </c>
      <c r="R35" s="53" t="s">
        <v>354</v>
      </c>
    </row>
    <row r="36">
      <c r="A36" s="54" t="s">
        <v>161</v>
      </c>
      <c r="B36" s="50" t="s">
        <v>160</v>
      </c>
      <c r="C36" s="51" t="s">
        <v>355</v>
      </c>
      <c r="D36" s="50" t="s">
        <v>356</v>
      </c>
      <c r="E36" s="52">
        <v>44221.57105324074</v>
      </c>
      <c r="F36" s="50"/>
      <c r="G36" s="50"/>
      <c r="H36" s="50" t="s">
        <v>111</v>
      </c>
      <c r="I36" s="50" t="s">
        <v>8</v>
      </c>
      <c r="J36" s="50" t="s">
        <v>159</v>
      </c>
      <c r="K36" s="50"/>
      <c r="L36" s="53" t="s">
        <v>85</v>
      </c>
      <c r="M36" s="55" t="s">
        <v>357</v>
      </c>
      <c r="N36" s="50">
        <v>3.0</v>
      </c>
      <c r="O36" s="50">
        <v>45.0</v>
      </c>
      <c r="P36" s="50"/>
      <c r="Q36" s="56" t="s">
        <v>358</v>
      </c>
      <c r="R36" s="53" t="s">
        <v>359</v>
      </c>
    </row>
    <row r="37">
      <c r="A37" s="54" t="s">
        <v>360</v>
      </c>
      <c r="B37" s="50" t="s">
        <v>361</v>
      </c>
      <c r="C37" s="51" t="s">
        <v>362</v>
      </c>
      <c r="D37" s="50" t="s">
        <v>363</v>
      </c>
      <c r="E37" s="52">
        <v>44221.57096064815</v>
      </c>
      <c r="F37" s="50"/>
      <c r="G37" s="50"/>
      <c r="H37" s="50" t="s">
        <v>364</v>
      </c>
      <c r="I37" s="50" t="s">
        <v>365</v>
      </c>
      <c r="J37" s="50" t="s">
        <v>366</v>
      </c>
      <c r="K37" s="50"/>
      <c r="L37" s="53" t="s">
        <v>85</v>
      </c>
      <c r="M37" s="55" t="s">
        <v>367</v>
      </c>
      <c r="N37" s="50">
        <v>2.0</v>
      </c>
      <c r="O37" s="50">
        <v>1.0</v>
      </c>
      <c r="P37" s="50"/>
      <c r="Q37" s="56" t="s">
        <v>368</v>
      </c>
      <c r="R37" s="53" t="s">
        <v>369</v>
      </c>
    </row>
    <row r="38">
      <c r="A38" s="54" t="s">
        <v>370</v>
      </c>
      <c r="B38" s="50" t="s">
        <v>371</v>
      </c>
      <c r="C38" s="51" t="s">
        <v>372</v>
      </c>
      <c r="D38" s="50" t="s">
        <v>373</v>
      </c>
      <c r="E38" s="52">
        <v>44221.57084490741</v>
      </c>
      <c r="F38" s="50"/>
      <c r="G38" s="50"/>
      <c r="H38" s="50" t="s">
        <v>374</v>
      </c>
      <c r="I38" s="50" t="s">
        <v>375</v>
      </c>
      <c r="J38" s="50" t="s">
        <v>376</v>
      </c>
      <c r="K38" s="50" t="s">
        <v>377</v>
      </c>
      <c r="L38" s="53" t="s">
        <v>85</v>
      </c>
      <c r="M38" s="55" t="s">
        <v>378</v>
      </c>
      <c r="N38" s="50">
        <v>175.0</v>
      </c>
      <c r="O38" s="50">
        <v>1161.0</v>
      </c>
      <c r="P38" s="50"/>
      <c r="Q38" s="56" t="s">
        <v>379</v>
      </c>
      <c r="R38" s="53" t="s">
        <v>380</v>
      </c>
    </row>
    <row r="39">
      <c r="A39" s="54" t="s">
        <v>381</v>
      </c>
      <c r="B39" s="50" t="s">
        <v>382</v>
      </c>
      <c r="C39" s="51" t="s">
        <v>383</v>
      </c>
      <c r="D39" s="50" t="s">
        <v>384</v>
      </c>
      <c r="E39" s="52">
        <v>44221.570810185185</v>
      </c>
      <c r="F39" s="50"/>
      <c r="G39" s="50"/>
      <c r="H39" s="50"/>
      <c r="I39" s="50"/>
      <c r="J39" s="50" t="s">
        <v>385</v>
      </c>
      <c r="K39" s="50"/>
      <c r="L39" s="53" t="s">
        <v>85</v>
      </c>
      <c r="M39" s="55" t="s">
        <v>386</v>
      </c>
      <c r="N39" s="50">
        <v>2074.0</v>
      </c>
      <c r="O39" s="50">
        <v>4995.0</v>
      </c>
      <c r="P39" s="50" t="s">
        <v>387</v>
      </c>
      <c r="Q39" s="56" t="s">
        <v>388</v>
      </c>
      <c r="R39" s="53" t="s">
        <v>389</v>
      </c>
    </row>
    <row r="40">
      <c r="A40" s="54" t="s">
        <v>390</v>
      </c>
      <c r="B40" s="50" t="s">
        <v>391</v>
      </c>
      <c r="C40" s="51" t="s">
        <v>120</v>
      </c>
      <c r="D40" s="50" t="s">
        <v>392</v>
      </c>
      <c r="E40" s="52">
        <v>44221.57078703704</v>
      </c>
      <c r="F40" s="50"/>
      <c r="G40" s="50"/>
      <c r="H40" s="50"/>
      <c r="I40" s="50"/>
      <c r="J40" s="50" t="s">
        <v>393</v>
      </c>
      <c r="K40" s="50"/>
      <c r="L40" s="53" t="s">
        <v>85</v>
      </c>
      <c r="M40" s="55" t="s">
        <v>394</v>
      </c>
      <c r="N40" s="50">
        <v>30.0</v>
      </c>
      <c r="O40" s="50">
        <v>39.0</v>
      </c>
      <c r="P40" s="50"/>
      <c r="Q40" s="56" t="s">
        <v>395</v>
      </c>
      <c r="R40" s="53" t="s">
        <v>125</v>
      </c>
    </row>
    <row r="41">
      <c r="A41" s="54" t="s">
        <v>396</v>
      </c>
      <c r="B41" s="50" t="s">
        <v>300</v>
      </c>
      <c r="C41" s="51" t="s">
        <v>397</v>
      </c>
      <c r="D41" s="50" t="s">
        <v>398</v>
      </c>
      <c r="E41" s="52">
        <v>44221.5706712963</v>
      </c>
      <c r="F41" s="50"/>
      <c r="G41" s="50"/>
      <c r="H41" s="50" t="s">
        <v>111</v>
      </c>
      <c r="I41" s="50" t="s">
        <v>8</v>
      </c>
      <c r="J41" s="50" t="s">
        <v>303</v>
      </c>
      <c r="K41" s="50"/>
      <c r="L41" s="53" t="s">
        <v>59</v>
      </c>
      <c r="M41" s="55" t="s">
        <v>199</v>
      </c>
      <c r="N41" s="50"/>
      <c r="O41" s="50"/>
      <c r="P41" s="50"/>
      <c r="Q41" s="56" t="s">
        <v>399</v>
      </c>
      <c r="R41" s="53" t="s">
        <v>400</v>
      </c>
    </row>
    <row r="42">
      <c r="A42" s="54" t="s">
        <v>401</v>
      </c>
      <c r="B42" s="50" t="s">
        <v>361</v>
      </c>
      <c r="C42" s="51" t="s">
        <v>402</v>
      </c>
      <c r="D42" s="50" t="s">
        <v>403</v>
      </c>
      <c r="E42" s="52">
        <v>44221.57019675926</v>
      </c>
      <c r="F42" s="50"/>
      <c r="G42" s="50"/>
      <c r="H42" s="50" t="s">
        <v>111</v>
      </c>
      <c r="I42" s="50" t="s">
        <v>8</v>
      </c>
      <c r="J42" s="50" t="s">
        <v>366</v>
      </c>
      <c r="K42" s="50"/>
      <c r="L42" s="53" t="s">
        <v>85</v>
      </c>
      <c r="M42" s="55" t="s">
        <v>367</v>
      </c>
      <c r="N42" s="50">
        <v>2.0</v>
      </c>
      <c r="O42" s="50">
        <v>1.0</v>
      </c>
      <c r="P42" s="50"/>
      <c r="Q42" s="56" t="s">
        <v>404</v>
      </c>
      <c r="R42" s="53" t="s">
        <v>117</v>
      </c>
    </row>
    <row r="43">
      <c r="A43" s="54" t="s">
        <v>153</v>
      </c>
      <c r="B43" s="50" t="s">
        <v>152</v>
      </c>
      <c r="C43" s="51" t="s">
        <v>405</v>
      </c>
      <c r="D43" s="50" t="s">
        <v>406</v>
      </c>
      <c r="E43" s="52">
        <v>44221.57003472222</v>
      </c>
      <c r="F43" s="50"/>
      <c r="G43" s="50"/>
      <c r="H43" s="50" t="s">
        <v>275</v>
      </c>
      <c r="I43" s="50" t="s">
        <v>270</v>
      </c>
      <c r="J43" s="50" t="s">
        <v>151</v>
      </c>
      <c r="K43" s="50"/>
      <c r="L43" s="53" t="s">
        <v>59</v>
      </c>
      <c r="M43" s="55" t="s">
        <v>407</v>
      </c>
      <c r="N43" s="50">
        <v>451.0</v>
      </c>
      <c r="O43" s="50">
        <v>1486.0</v>
      </c>
      <c r="P43" s="50" t="s">
        <v>287</v>
      </c>
      <c r="Q43" s="56" t="s">
        <v>408</v>
      </c>
      <c r="R43" s="53" t="s">
        <v>409</v>
      </c>
    </row>
    <row r="44">
      <c r="A44" s="54" t="s">
        <v>410</v>
      </c>
      <c r="B44" s="50" t="s">
        <v>411</v>
      </c>
      <c r="C44" s="51" t="s">
        <v>218</v>
      </c>
      <c r="D44" s="50" t="s">
        <v>412</v>
      </c>
      <c r="E44" s="52">
        <v>44221.5696875</v>
      </c>
      <c r="F44" s="50"/>
      <c r="G44" s="50"/>
      <c r="H44" s="50"/>
      <c r="I44" s="50"/>
      <c r="J44" s="50" t="s">
        <v>413</v>
      </c>
      <c r="K44" s="50"/>
      <c r="L44" s="53" t="s">
        <v>85</v>
      </c>
      <c r="M44" s="55" t="s">
        <v>414</v>
      </c>
      <c r="N44" s="50">
        <v>19.0</v>
      </c>
      <c r="O44" s="50">
        <v>638.0</v>
      </c>
      <c r="P44" s="50" t="s">
        <v>191</v>
      </c>
      <c r="Q44" s="56" t="s">
        <v>415</v>
      </c>
      <c r="R44" s="53" t="s">
        <v>224</v>
      </c>
    </row>
    <row r="45">
      <c r="A45" s="54" t="s">
        <v>416</v>
      </c>
      <c r="B45" s="50" t="s">
        <v>417</v>
      </c>
      <c r="C45" s="51" t="s">
        <v>418</v>
      </c>
      <c r="D45" s="50" t="s">
        <v>419</v>
      </c>
      <c r="E45" s="52">
        <v>44221.56917824074</v>
      </c>
      <c r="F45" s="50"/>
      <c r="G45" s="50"/>
      <c r="H45" s="50" t="s">
        <v>111</v>
      </c>
      <c r="I45" s="50" t="s">
        <v>8</v>
      </c>
      <c r="J45" s="50" t="s">
        <v>420</v>
      </c>
      <c r="K45" s="50" t="s">
        <v>421</v>
      </c>
      <c r="L45" s="53" t="s">
        <v>85</v>
      </c>
      <c r="M45" s="55" t="s">
        <v>422</v>
      </c>
      <c r="N45" s="50"/>
      <c r="O45" s="50">
        <v>46.0</v>
      </c>
      <c r="P45" s="50" t="s">
        <v>423</v>
      </c>
      <c r="Q45" s="56" t="s">
        <v>424</v>
      </c>
      <c r="R45" s="53" t="s">
        <v>117</v>
      </c>
    </row>
    <row r="46">
      <c r="A46" s="54" t="s">
        <v>425</v>
      </c>
      <c r="B46" s="50" t="s">
        <v>426</v>
      </c>
      <c r="C46" s="51" t="s">
        <v>427</v>
      </c>
      <c r="D46" s="50" t="s">
        <v>428</v>
      </c>
      <c r="E46" s="52">
        <v>44221.56871527778</v>
      </c>
      <c r="F46" s="50"/>
      <c r="G46" s="50"/>
      <c r="H46" s="50"/>
      <c r="I46" s="50"/>
      <c r="J46" s="50" t="s">
        <v>429</v>
      </c>
      <c r="K46" s="50"/>
      <c r="L46" s="53" t="s">
        <v>59</v>
      </c>
      <c r="M46" s="55" t="s">
        <v>430</v>
      </c>
      <c r="N46" s="50">
        <v>1.0</v>
      </c>
      <c r="O46" s="50">
        <v>22.0</v>
      </c>
      <c r="P46" s="50" t="s">
        <v>431</v>
      </c>
      <c r="Q46" s="56" t="s">
        <v>432</v>
      </c>
      <c r="R46" s="53" t="s">
        <v>433</v>
      </c>
    </row>
    <row r="47">
      <c r="A47" s="54" t="s">
        <v>434</v>
      </c>
      <c r="B47" s="50" t="s">
        <v>417</v>
      </c>
      <c r="C47" s="51" t="s">
        <v>435</v>
      </c>
      <c r="D47" s="50" t="s">
        <v>436</v>
      </c>
      <c r="E47" s="52">
        <v>44221.568657407406</v>
      </c>
      <c r="F47" s="50"/>
      <c r="G47" s="50"/>
      <c r="H47" s="50" t="s">
        <v>111</v>
      </c>
      <c r="I47" s="50" t="s">
        <v>8</v>
      </c>
      <c r="J47" s="50" t="s">
        <v>420</v>
      </c>
      <c r="K47" s="50"/>
      <c r="L47" s="53" t="s">
        <v>85</v>
      </c>
      <c r="M47" s="55" t="s">
        <v>422</v>
      </c>
      <c r="N47" s="50"/>
      <c r="O47" s="50">
        <v>46.0</v>
      </c>
      <c r="P47" s="50" t="s">
        <v>423</v>
      </c>
      <c r="Q47" s="56" t="s">
        <v>437</v>
      </c>
      <c r="R47" s="53" t="s">
        <v>117</v>
      </c>
    </row>
    <row r="48">
      <c r="A48" s="54" t="s">
        <v>438</v>
      </c>
      <c r="B48" s="50" t="s">
        <v>439</v>
      </c>
      <c r="C48" s="51" t="s">
        <v>440</v>
      </c>
      <c r="D48" s="50" t="s">
        <v>441</v>
      </c>
      <c r="E48" s="52">
        <v>44221.56864583334</v>
      </c>
      <c r="F48" s="50"/>
      <c r="G48" s="50"/>
      <c r="H48" s="50" t="s">
        <v>111</v>
      </c>
      <c r="I48" s="50" t="s">
        <v>8</v>
      </c>
      <c r="J48" s="50" t="s">
        <v>442</v>
      </c>
      <c r="K48" s="50" t="s">
        <v>421</v>
      </c>
      <c r="L48" s="53" t="s">
        <v>85</v>
      </c>
      <c r="M48" s="55" t="s">
        <v>443</v>
      </c>
      <c r="N48" s="50">
        <v>45.0</v>
      </c>
      <c r="O48" s="50">
        <v>614.0</v>
      </c>
      <c r="P48" s="50" t="s">
        <v>444</v>
      </c>
      <c r="Q48" s="56" t="s">
        <v>445</v>
      </c>
      <c r="R48" s="53" t="s">
        <v>117</v>
      </c>
    </row>
    <row r="49">
      <c r="A49" s="54" t="s">
        <v>446</v>
      </c>
      <c r="B49" s="50" t="s">
        <v>447</v>
      </c>
      <c r="C49" s="51" t="s">
        <v>448</v>
      </c>
      <c r="D49" s="50" t="s">
        <v>449</v>
      </c>
      <c r="E49" s="52">
        <v>44221.568564814814</v>
      </c>
      <c r="F49" s="50"/>
      <c r="G49" s="50"/>
      <c r="H49" s="50"/>
      <c r="I49" s="50"/>
      <c r="J49" s="50" t="s">
        <v>450</v>
      </c>
      <c r="K49" s="50"/>
      <c r="L49" s="53" t="s">
        <v>59</v>
      </c>
      <c r="M49" s="55" t="s">
        <v>451</v>
      </c>
      <c r="N49" s="50">
        <v>142.0</v>
      </c>
      <c r="O49" s="50">
        <v>161.0</v>
      </c>
      <c r="P49" s="50" t="s">
        <v>287</v>
      </c>
      <c r="Q49" s="56" t="s">
        <v>452</v>
      </c>
      <c r="R49" s="53" t="s">
        <v>453</v>
      </c>
    </row>
    <row r="50">
      <c r="A50" s="54" t="s">
        <v>454</v>
      </c>
      <c r="B50" s="50" t="s">
        <v>455</v>
      </c>
      <c r="C50" s="51" t="s">
        <v>456</v>
      </c>
      <c r="D50" s="50" t="s">
        <v>457</v>
      </c>
      <c r="E50" s="52">
        <v>44221.567766203705</v>
      </c>
      <c r="F50" s="50"/>
      <c r="G50" s="50"/>
      <c r="H50" s="50" t="s">
        <v>111</v>
      </c>
      <c r="I50" s="50" t="s">
        <v>8</v>
      </c>
      <c r="J50" s="50" t="s">
        <v>458</v>
      </c>
      <c r="K50" s="50"/>
      <c r="L50" s="53" t="s">
        <v>85</v>
      </c>
      <c r="M50" s="55" t="s">
        <v>459</v>
      </c>
      <c r="N50" s="50">
        <v>48.0</v>
      </c>
      <c r="O50" s="50">
        <v>174.0</v>
      </c>
      <c r="P50" s="50" t="s">
        <v>460</v>
      </c>
      <c r="Q50" s="56" t="s">
        <v>461</v>
      </c>
      <c r="R50" s="53" t="s">
        <v>462</v>
      </c>
    </row>
    <row r="51">
      <c r="A51" s="54" t="s">
        <v>463</v>
      </c>
      <c r="B51" s="50" t="s">
        <v>464</v>
      </c>
      <c r="C51" s="51" t="s">
        <v>465</v>
      </c>
      <c r="D51" s="50" t="s">
        <v>466</v>
      </c>
      <c r="E51" s="52">
        <v>44221.56771990741</v>
      </c>
      <c r="F51" s="50"/>
      <c r="G51" s="50"/>
      <c r="H51" s="50"/>
      <c r="I51" s="50"/>
      <c r="J51" s="50" t="s">
        <v>467</v>
      </c>
      <c r="K51" s="50"/>
      <c r="L51" s="53" t="s">
        <v>140</v>
      </c>
      <c r="M51" s="55" t="s">
        <v>468</v>
      </c>
      <c r="N51" s="50">
        <v>315.0</v>
      </c>
      <c r="O51" s="50">
        <v>186.0</v>
      </c>
      <c r="P51" s="50" t="s">
        <v>469</v>
      </c>
      <c r="Q51" s="56" t="s">
        <v>470</v>
      </c>
      <c r="R51" s="53" t="s">
        <v>471</v>
      </c>
    </row>
    <row r="52">
      <c r="A52" s="54" t="s">
        <v>472</v>
      </c>
      <c r="B52" s="50" t="s">
        <v>473</v>
      </c>
      <c r="C52" s="51" t="s">
        <v>474</v>
      </c>
      <c r="D52" s="50" t="s">
        <v>475</v>
      </c>
      <c r="E52" s="52">
        <v>44221.567199074074</v>
      </c>
      <c r="F52" s="50"/>
      <c r="G52" s="50"/>
      <c r="H52" s="50" t="s">
        <v>476</v>
      </c>
      <c r="I52" s="50" t="s">
        <v>473</v>
      </c>
      <c r="J52" s="50" t="s">
        <v>476</v>
      </c>
      <c r="K52" s="50" t="s">
        <v>477</v>
      </c>
      <c r="L52" s="53" t="s">
        <v>140</v>
      </c>
      <c r="M52" s="55" t="s">
        <v>478</v>
      </c>
      <c r="N52" s="50">
        <v>62.0</v>
      </c>
      <c r="O52" s="50">
        <v>187.0</v>
      </c>
      <c r="P52" s="50" t="s">
        <v>191</v>
      </c>
      <c r="Q52" s="56" t="s">
        <v>479</v>
      </c>
      <c r="R52" s="53" t="s">
        <v>117</v>
      </c>
    </row>
    <row r="53">
      <c r="A53" s="54" t="s">
        <v>480</v>
      </c>
      <c r="B53" s="50" t="s">
        <v>52</v>
      </c>
      <c r="C53" s="51" t="s">
        <v>481</v>
      </c>
      <c r="D53" s="50" t="s">
        <v>482</v>
      </c>
      <c r="E53" s="52">
        <v>44221.56674768518</v>
      </c>
      <c r="F53" s="50"/>
      <c r="G53" s="50"/>
      <c r="H53" s="50" t="s">
        <v>55</v>
      </c>
      <c r="I53" s="50" t="s">
        <v>56</v>
      </c>
      <c r="J53" s="50" t="s">
        <v>57</v>
      </c>
      <c r="K53" s="50" t="s">
        <v>58</v>
      </c>
      <c r="L53" s="53" t="s">
        <v>59</v>
      </c>
      <c r="M53" s="55" t="s">
        <v>60</v>
      </c>
      <c r="N53" s="50">
        <v>20.0</v>
      </c>
      <c r="O53" s="50">
        <v>226.0</v>
      </c>
      <c r="P53" s="50" t="s">
        <v>61</v>
      </c>
      <c r="Q53" s="56" t="s">
        <v>483</v>
      </c>
      <c r="R53" s="53" t="s">
        <v>63</v>
      </c>
    </row>
    <row r="54">
      <c r="A54" s="54" t="s">
        <v>484</v>
      </c>
      <c r="B54" s="50" t="s">
        <v>485</v>
      </c>
      <c r="C54" s="51" t="s">
        <v>166</v>
      </c>
      <c r="D54" s="50" t="s">
        <v>486</v>
      </c>
      <c r="E54" s="52">
        <v>44221.56663194444</v>
      </c>
      <c r="F54" s="50"/>
      <c r="G54" s="50"/>
      <c r="H54" s="50"/>
      <c r="I54" s="50"/>
      <c r="J54" s="50" t="s">
        <v>487</v>
      </c>
      <c r="K54" s="50"/>
      <c r="L54" s="53" t="s">
        <v>140</v>
      </c>
      <c r="M54" s="55" t="s">
        <v>488</v>
      </c>
      <c r="N54" s="50">
        <v>127.0</v>
      </c>
      <c r="O54" s="50">
        <v>234.0</v>
      </c>
      <c r="P54" s="50" t="s">
        <v>489</v>
      </c>
      <c r="Q54" s="56" t="s">
        <v>490</v>
      </c>
      <c r="R54" s="53" t="s">
        <v>172</v>
      </c>
    </row>
    <row r="55">
      <c r="A55" s="54" t="s">
        <v>491</v>
      </c>
      <c r="B55" s="50" t="s">
        <v>52</v>
      </c>
      <c r="C55" s="51" t="s">
        <v>492</v>
      </c>
      <c r="D55" s="50" t="s">
        <v>493</v>
      </c>
      <c r="E55" s="52">
        <v>44221.5665625</v>
      </c>
      <c r="F55" s="50"/>
      <c r="G55" s="50"/>
      <c r="H55" s="50"/>
      <c r="I55" s="50"/>
      <c r="J55" s="50" t="s">
        <v>57</v>
      </c>
      <c r="K55" s="50"/>
      <c r="L55" s="53" t="s">
        <v>59</v>
      </c>
      <c r="M55" s="55" t="s">
        <v>60</v>
      </c>
      <c r="N55" s="50">
        <v>20.0</v>
      </c>
      <c r="O55" s="50">
        <v>226.0</v>
      </c>
      <c r="P55" s="50" t="s">
        <v>61</v>
      </c>
      <c r="Q55" s="56" t="s">
        <v>494</v>
      </c>
      <c r="R55" s="53" t="s">
        <v>495</v>
      </c>
    </row>
    <row r="56">
      <c r="A56" s="54" t="s">
        <v>496</v>
      </c>
      <c r="B56" s="50" t="s">
        <v>497</v>
      </c>
      <c r="C56" s="51" t="s">
        <v>498</v>
      </c>
      <c r="D56" s="50" t="s">
        <v>499</v>
      </c>
      <c r="E56" s="52">
        <v>44221.566516203704</v>
      </c>
      <c r="F56" s="50"/>
      <c r="G56" s="50"/>
      <c r="H56" s="50"/>
      <c r="I56" s="50"/>
      <c r="J56" s="50" t="s">
        <v>500</v>
      </c>
      <c r="K56" s="50"/>
      <c r="L56" s="53" t="s">
        <v>85</v>
      </c>
      <c r="M56" s="55" t="s">
        <v>501</v>
      </c>
      <c r="N56" s="50">
        <v>165.0</v>
      </c>
      <c r="O56" s="50">
        <v>312.0</v>
      </c>
      <c r="P56" s="50" t="s">
        <v>502</v>
      </c>
      <c r="Q56" s="56" t="s">
        <v>503</v>
      </c>
      <c r="R56" s="53" t="s">
        <v>311</v>
      </c>
    </row>
    <row r="57">
      <c r="A57" s="54" t="s">
        <v>477</v>
      </c>
      <c r="B57" s="50" t="s">
        <v>473</v>
      </c>
      <c r="C57" s="51" t="s">
        <v>504</v>
      </c>
      <c r="D57" s="50" t="s">
        <v>505</v>
      </c>
      <c r="E57" s="52">
        <v>44221.56621527778</v>
      </c>
      <c r="F57" s="50"/>
      <c r="G57" s="50"/>
      <c r="H57" s="50" t="s">
        <v>111</v>
      </c>
      <c r="I57" s="50" t="s">
        <v>8</v>
      </c>
      <c r="J57" s="50" t="s">
        <v>476</v>
      </c>
      <c r="K57" s="50"/>
      <c r="L57" s="53" t="s">
        <v>140</v>
      </c>
      <c r="M57" s="55" t="s">
        <v>478</v>
      </c>
      <c r="N57" s="50">
        <v>62.0</v>
      </c>
      <c r="O57" s="50">
        <v>187.0</v>
      </c>
      <c r="P57" s="50" t="s">
        <v>191</v>
      </c>
      <c r="Q57" s="56" t="s">
        <v>506</v>
      </c>
      <c r="R57" s="53" t="s">
        <v>117</v>
      </c>
    </row>
    <row r="58">
      <c r="A58" s="54" t="s">
        <v>507</v>
      </c>
      <c r="B58" s="50" t="s">
        <v>508</v>
      </c>
      <c r="C58" s="51" t="s">
        <v>509</v>
      </c>
      <c r="D58" s="50" t="s">
        <v>510</v>
      </c>
      <c r="E58" s="52">
        <v>44221.56594907407</v>
      </c>
      <c r="F58" s="50"/>
      <c r="G58" s="50"/>
      <c r="H58" s="50"/>
      <c r="I58" s="50"/>
      <c r="J58" s="50" t="s">
        <v>511</v>
      </c>
      <c r="K58" s="50"/>
      <c r="L58" s="53" t="s">
        <v>59</v>
      </c>
      <c r="M58" s="55" t="s">
        <v>512</v>
      </c>
      <c r="N58" s="50">
        <v>20.0</v>
      </c>
      <c r="O58" s="50">
        <v>143.0</v>
      </c>
      <c r="P58" s="50" t="s">
        <v>513</v>
      </c>
      <c r="Q58" s="56" t="s">
        <v>514</v>
      </c>
      <c r="R58" s="53" t="s">
        <v>515</v>
      </c>
    </row>
    <row r="59">
      <c r="A59" s="54" t="s">
        <v>516</v>
      </c>
      <c r="B59" s="50" t="s">
        <v>517</v>
      </c>
      <c r="C59" s="51" t="s">
        <v>518</v>
      </c>
      <c r="D59" s="50" t="s">
        <v>519</v>
      </c>
      <c r="E59" s="52">
        <v>44221.56586805556</v>
      </c>
      <c r="F59" s="50"/>
      <c r="G59" s="50"/>
      <c r="H59" s="50"/>
      <c r="I59" s="50"/>
      <c r="J59" s="50" t="s">
        <v>520</v>
      </c>
      <c r="K59" s="50"/>
      <c r="L59" s="53" t="s">
        <v>85</v>
      </c>
      <c r="M59" s="55" t="s">
        <v>521</v>
      </c>
      <c r="N59" s="50">
        <v>278.0</v>
      </c>
      <c r="O59" s="50">
        <v>632.0</v>
      </c>
      <c r="P59" s="50" t="s">
        <v>522</v>
      </c>
      <c r="Q59" s="56" t="s">
        <v>523</v>
      </c>
      <c r="R59" s="53" t="s">
        <v>524</v>
      </c>
    </row>
    <row r="60">
      <c r="A60" s="54" t="s">
        <v>525</v>
      </c>
      <c r="B60" s="50" t="s">
        <v>517</v>
      </c>
      <c r="C60" s="51" t="s">
        <v>526</v>
      </c>
      <c r="D60" s="50" t="s">
        <v>527</v>
      </c>
      <c r="E60" s="52">
        <v>44221.565833333334</v>
      </c>
      <c r="F60" s="50"/>
      <c r="G60" s="50"/>
      <c r="H60" s="50"/>
      <c r="I60" s="50"/>
      <c r="J60" s="50" t="s">
        <v>520</v>
      </c>
      <c r="K60" s="50"/>
      <c r="L60" s="53" t="s">
        <v>85</v>
      </c>
      <c r="M60" s="55" t="s">
        <v>521</v>
      </c>
      <c r="N60" s="50">
        <v>278.0</v>
      </c>
      <c r="O60" s="50">
        <v>632.0</v>
      </c>
      <c r="P60" s="50" t="s">
        <v>522</v>
      </c>
      <c r="Q60" s="56" t="s">
        <v>528</v>
      </c>
      <c r="R60" s="53" t="s">
        <v>529</v>
      </c>
    </row>
    <row r="61">
      <c r="A61" s="54" t="s">
        <v>530</v>
      </c>
      <c r="B61" s="50" t="s">
        <v>531</v>
      </c>
      <c r="C61" s="51" t="s">
        <v>349</v>
      </c>
      <c r="D61" s="50" t="s">
        <v>532</v>
      </c>
      <c r="E61" s="52">
        <v>44221.56576388889</v>
      </c>
      <c r="F61" s="50"/>
      <c r="G61" s="50"/>
      <c r="H61" s="50"/>
      <c r="I61" s="50"/>
      <c r="J61" s="50" t="s">
        <v>533</v>
      </c>
      <c r="K61" s="50"/>
      <c r="L61" s="53" t="s">
        <v>85</v>
      </c>
      <c r="M61" s="55" t="s">
        <v>534</v>
      </c>
      <c r="N61" s="50">
        <v>28.0</v>
      </c>
      <c r="O61" s="50">
        <v>196.0</v>
      </c>
      <c r="P61" s="50" t="s">
        <v>535</v>
      </c>
      <c r="Q61" s="56" t="s">
        <v>536</v>
      </c>
      <c r="R61" s="53" t="s">
        <v>354</v>
      </c>
    </row>
    <row r="62">
      <c r="A62" s="54" t="s">
        <v>537</v>
      </c>
      <c r="B62" s="50" t="s">
        <v>517</v>
      </c>
      <c r="C62" s="51" t="s">
        <v>538</v>
      </c>
      <c r="D62" s="50" t="s">
        <v>539</v>
      </c>
      <c r="E62" s="52">
        <v>44221.56575231481</v>
      </c>
      <c r="F62" s="50"/>
      <c r="G62" s="50"/>
      <c r="H62" s="50"/>
      <c r="I62" s="50"/>
      <c r="J62" s="50" t="s">
        <v>520</v>
      </c>
      <c r="K62" s="50"/>
      <c r="L62" s="53" t="s">
        <v>85</v>
      </c>
      <c r="M62" s="55" t="s">
        <v>521</v>
      </c>
      <c r="N62" s="50">
        <v>278.0</v>
      </c>
      <c r="O62" s="50">
        <v>632.0</v>
      </c>
      <c r="P62" s="50" t="s">
        <v>522</v>
      </c>
      <c r="Q62" s="56" t="s">
        <v>540</v>
      </c>
      <c r="R62" s="53" t="s">
        <v>541</v>
      </c>
    </row>
    <row r="63">
      <c r="A63" s="54" t="s">
        <v>542</v>
      </c>
      <c r="B63" s="50" t="s">
        <v>543</v>
      </c>
      <c r="C63" s="51" t="s">
        <v>544</v>
      </c>
      <c r="D63" s="50" t="s">
        <v>545</v>
      </c>
      <c r="E63" s="52">
        <v>44221.565659722226</v>
      </c>
      <c r="F63" s="50"/>
      <c r="G63" s="50"/>
      <c r="H63" s="50" t="s">
        <v>546</v>
      </c>
      <c r="I63" s="50" t="s">
        <v>547</v>
      </c>
      <c r="J63" s="50" t="s">
        <v>548</v>
      </c>
      <c r="K63" s="50" t="s">
        <v>549</v>
      </c>
      <c r="L63" s="53" t="s">
        <v>85</v>
      </c>
      <c r="M63" s="55" t="s">
        <v>550</v>
      </c>
      <c r="N63" s="50">
        <v>37.0</v>
      </c>
      <c r="O63" s="50">
        <v>218.0</v>
      </c>
      <c r="P63" s="50" t="s">
        <v>551</v>
      </c>
      <c r="Q63" s="56" t="s">
        <v>552</v>
      </c>
      <c r="R63" s="53" t="s">
        <v>553</v>
      </c>
    </row>
    <row r="64">
      <c r="A64" s="54" t="s">
        <v>554</v>
      </c>
      <c r="B64" s="50" t="s">
        <v>555</v>
      </c>
      <c r="C64" s="51" t="s">
        <v>556</v>
      </c>
      <c r="D64" s="50" t="s">
        <v>557</v>
      </c>
      <c r="E64" s="52">
        <v>44221.56560185185</v>
      </c>
      <c r="F64" s="50"/>
      <c r="G64" s="50"/>
      <c r="H64" s="50" t="s">
        <v>275</v>
      </c>
      <c r="I64" s="50" t="s">
        <v>270</v>
      </c>
      <c r="J64" s="50" t="s">
        <v>558</v>
      </c>
      <c r="K64" s="50"/>
      <c r="L64" s="53" t="s">
        <v>85</v>
      </c>
      <c r="M64" s="55" t="s">
        <v>559</v>
      </c>
      <c r="N64" s="50">
        <v>3.0</v>
      </c>
      <c r="O64" s="50">
        <v>208.0</v>
      </c>
      <c r="P64" s="50" t="s">
        <v>287</v>
      </c>
      <c r="Q64" s="56" t="s">
        <v>560</v>
      </c>
      <c r="R64" s="53" t="s">
        <v>561</v>
      </c>
    </row>
    <row r="65">
      <c r="A65" s="54" t="s">
        <v>84</v>
      </c>
      <c r="B65" s="50" t="s">
        <v>82</v>
      </c>
      <c r="C65" s="51" t="s">
        <v>562</v>
      </c>
      <c r="D65" s="50" t="s">
        <v>563</v>
      </c>
      <c r="E65" s="52">
        <v>44221.56554398148</v>
      </c>
      <c r="F65" s="50"/>
      <c r="G65" s="50"/>
      <c r="H65" s="50"/>
      <c r="I65" s="50"/>
      <c r="J65" s="50" t="s">
        <v>81</v>
      </c>
      <c r="K65" s="50"/>
      <c r="L65" s="53" t="s">
        <v>85</v>
      </c>
      <c r="M65" s="55" t="s">
        <v>564</v>
      </c>
      <c r="N65" s="50">
        <v>7.0</v>
      </c>
      <c r="O65" s="50">
        <v>35.0</v>
      </c>
      <c r="P65" s="50" t="s">
        <v>565</v>
      </c>
      <c r="Q65" s="56" t="s">
        <v>566</v>
      </c>
      <c r="R65" s="53" t="s">
        <v>567</v>
      </c>
    </row>
    <row r="66">
      <c r="A66" s="54" t="s">
        <v>568</v>
      </c>
      <c r="B66" s="50" t="s">
        <v>56</v>
      </c>
      <c r="C66" s="51" t="s">
        <v>569</v>
      </c>
      <c r="D66" s="50" t="s">
        <v>570</v>
      </c>
      <c r="E66" s="52">
        <v>44221.565358796295</v>
      </c>
      <c r="F66" s="50"/>
      <c r="G66" s="50"/>
      <c r="H66" s="50" t="s">
        <v>571</v>
      </c>
      <c r="I66" s="50" t="s">
        <v>572</v>
      </c>
      <c r="J66" s="50" t="s">
        <v>55</v>
      </c>
      <c r="K66" s="50" t="s">
        <v>573</v>
      </c>
      <c r="L66" s="53" t="s">
        <v>59</v>
      </c>
      <c r="M66" s="55" t="s">
        <v>574</v>
      </c>
      <c r="N66" s="50">
        <v>15.0</v>
      </c>
      <c r="O66" s="50">
        <v>1028.0</v>
      </c>
      <c r="P66" s="50" t="s">
        <v>191</v>
      </c>
      <c r="Q66" s="56" t="s">
        <v>575</v>
      </c>
      <c r="R66" s="53" t="s">
        <v>576</v>
      </c>
    </row>
    <row r="67">
      <c r="A67" s="54" t="s">
        <v>577</v>
      </c>
      <c r="B67" s="50" t="s">
        <v>578</v>
      </c>
      <c r="C67" s="51" t="s">
        <v>579</v>
      </c>
      <c r="D67" s="50" t="s">
        <v>580</v>
      </c>
      <c r="E67" s="52">
        <v>44221.56513888889</v>
      </c>
      <c r="F67" s="50"/>
      <c r="G67" s="50"/>
      <c r="H67" s="50" t="s">
        <v>111</v>
      </c>
      <c r="I67" s="50" t="s">
        <v>8</v>
      </c>
      <c r="J67" s="50" t="s">
        <v>581</v>
      </c>
      <c r="K67" s="50"/>
      <c r="L67" s="53" t="s">
        <v>85</v>
      </c>
      <c r="M67" s="55" t="s">
        <v>582</v>
      </c>
      <c r="N67" s="50">
        <v>72.0</v>
      </c>
      <c r="O67" s="50">
        <v>353.0</v>
      </c>
      <c r="P67" s="50" t="s">
        <v>583</v>
      </c>
      <c r="Q67" s="56" t="s">
        <v>584</v>
      </c>
      <c r="R67" s="53" t="s">
        <v>585</v>
      </c>
    </row>
    <row r="68">
      <c r="A68" s="54" t="s">
        <v>586</v>
      </c>
      <c r="B68" s="50" t="s">
        <v>56</v>
      </c>
      <c r="C68" s="51" t="s">
        <v>587</v>
      </c>
      <c r="D68" s="50" t="s">
        <v>588</v>
      </c>
      <c r="E68" s="52">
        <v>44221.56510416667</v>
      </c>
      <c r="F68" s="50"/>
      <c r="G68" s="50"/>
      <c r="H68" s="50" t="s">
        <v>589</v>
      </c>
      <c r="I68" s="50" t="s">
        <v>590</v>
      </c>
      <c r="J68" s="50" t="s">
        <v>55</v>
      </c>
      <c r="K68" s="50" t="s">
        <v>591</v>
      </c>
      <c r="L68" s="53" t="s">
        <v>59</v>
      </c>
      <c r="M68" s="55" t="s">
        <v>574</v>
      </c>
      <c r="N68" s="50">
        <v>15.0</v>
      </c>
      <c r="O68" s="50">
        <v>1028.0</v>
      </c>
      <c r="P68" s="50" t="s">
        <v>191</v>
      </c>
      <c r="Q68" s="56" t="s">
        <v>592</v>
      </c>
      <c r="R68" s="53" t="s">
        <v>593</v>
      </c>
    </row>
    <row r="69">
      <c r="A69" s="54" t="s">
        <v>594</v>
      </c>
      <c r="B69" s="50" t="s">
        <v>426</v>
      </c>
      <c r="C69" s="51" t="s">
        <v>595</v>
      </c>
      <c r="D69" s="50" t="s">
        <v>596</v>
      </c>
      <c r="E69" s="52">
        <v>44221.5649537037</v>
      </c>
      <c r="F69" s="50"/>
      <c r="G69" s="50"/>
      <c r="H69" s="50"/>
      <c r="I69" s="50"/>
      <c r="J69" s="50" t="s">
        <v>429</v>
      </c>
      <c r="K69" s="50"/>
      <c r="L69" s="53" t="s">
        <v>59</v>
      </c>
      <c r="M69" s="55" t="s">
        <v>430</v>
      </c>
      <c r="N69" s="50">
        <v>1.0</v>
      </c>
      <c r="O69" s="50">
        <v>22.0</v>
      </c>
      <c r="P69" s="50" t="s">
        <v>431</v>
      </c>
      <c r="Q69" s="56" t="s">
        <v>597</v>
      </c>
      <c r="R69" s="53" t="s">
        <v>598</v>
      </c>
    </row>
    <row r="70">
      <c r="A70" s="54" t="s">
        <v>599</v>
      </c>
      <c r="B70" s="50" t="s">
        <v>600</v>
      </c>
      <c r="C70" s="51" t="s">
        <v>601</v>
      </c>
      <c r="D70" s="50" t="s">
        <v>602</v>
      </c>
      <c r="E70" s="52">
        <v>44221.56487268519</v>
      </c>
      <c r="F70" s="50"/>
      <c r="G70" s="50"/>
      <c r="H70" s="50"/>
      <c r="I70" s="50"/>
      <c r="J70" s="50" t="s">
        <v>603</v>
      </c>
      <c r="K70" s="50"/>
      <c r="L70" s="53" t="s">
        <v>140</v>
      </c>
      <c r="M70" s="55" t="s">
        <v>604</v>
      </c>
      <c r="N70" s="50">
        <v>29267.0</v>
      </c>
      <c r="O70" s="50">
        <v>607.0</v>
      </c>
      <c r="P70" s="50" t="s">
        <v>605</v>
      </c>
      <c r="Q70" s="56" t="s">
        <v>606</v>
      </c>
      <c r="R70" s="53" t="s">
        <v>607</v>
      </c>
    </row>
    <row r="71">
      <c r="A71" s="54" t="s">
        <v>608</v>
      </c>
      <c r="B71" s="50" t="s">
        <v>609</v>
      </c>
      <c r="C71" s="51" t="s">
        <v>610</v>
      </c>
      <c r="D71" s="50" t="s">
        <v>611</v>
      </c>
      <c r="E71" s="52">
        <v>44221.564837962964</v>
      </c>
      <c r="F71" s="50"/>
      <c r="G71" s="50"/>
      <c r="H71" s="50"/>
      <c r="I71" s="50"/>
      <c r="J71" s="50" t="s">
        <v>612</v>
      </c>
      <c r="K71" s="50"/>
      <c r="L71" s="53" t="s">
        <v>85</v>
      </c>
      <c r="M71" s="55" t="s">
        <v>613</v>
      </c>
      <c r="N71" s="50">
        <v>73.0</v>
      </c>
      <c r="O71" s="50">
        <v>9.0</v>
      </c>
      <c r="P71" s="50"/>
      <c r="Q71" s="56" t="s">
        <v>614</v>
      </c>
      <c r="R71" s="53" t="s">
        <v>615</v>
      </c>
    </row>
    <row r="72">
      <c r="A72" s="54" t="s">
        <v>616</v>
      </c>
      <c r="B72" s="50" t="s">
        <v>617</v>
      </c>
      <c r="C72" s="51" t="s">
        <v>618</v>
      </c>
      <c r="D72" s="50" t="s">
        <v>619</v>
      </c>
      <c r="E72" s="52">
        <v>44221.564687499995</v>
      </c>
      <c r="F72" s="50"/>
      <c r="G72" s="50"/>
      <c r="H72" s="50" t="s">
        <v>620</v>
      </c>
      <c r="I72" s="50" t="s">
        <v>621</v>
      </c>
      <c r="J72" s="50" t="s">
        <v>622</v>
      </c>
      <c r="K72" s="50" t="s">
        <v>623</v>
      </c>
      <c r="L72" s="53" t="s">
        <v>85</v>
      </c>
      <c r="M72" s="55" t="s">
        <v>624</v>
      </c>
      <c r="N72" s="50">
        <v>65.0</v>
      </c>
      <c r="O72" s="50">
        <v>329.0</v>
      </c>
      <c r="P72" s="50" t="s">
        <v>625</v>
      </c>
      <c r="Q72" s="56" t="s">
        <v>626</v>
      </c>
      <c r="R72" s="53" t="s">
        <v>627</v>
      </c>
    </row>
    <row r="73">
      <c r="A73" s="54" t="s">
        <v>628</v>
      </c>
      <c r="B73" s="50" t="s">
        <v>629</v>
      </c>
      <c r="C73" s="51" t="s">
        <v>218</v>
      </c>
      <c r="D73" s="50" t="s">
        <v>630</v>
      </c>
      <c r="E73" s="52">
        <v>44221.56445601852</v>
      </c>
      <c r="F73" s="50"/>
      <c r="G73" s="50"/>
      <c r="H73" s="50"/>
      <c r="I73" s="50"/>
      <c r="J73" s="50" t="s">
        <v>631</v>
      </c>
      <c r="K73" s="50"/>
      <c r="L73" s="53" t="s">
        <v>85</v>
      </c>
      <c r="M73" s="55" t="s">
        <v>632</v>
      </c>
      <c r="N73" s="50">
        <v>69.0</v>
      </c>
      <c r="O73" s="50">
        <v>1430.0</v>
      </c>
      <c r="P73" s="50" t="s">
        <v>460</v>
      </c>
      <c r="Q73" s="56" t="s">
        <v>633</v>
      </c>
      <c r="R73" s="53" t="s">
        <v>224</v>
      </c>
    </row>
    <row r="74">
      <c r="A74" s="54" t="s">
        <v>634</v>
      </c>
      <c r="B74" s="50" t="s">
        <v>517</v>
      </c>
      <c r="C74" s="51" t="s">
        <v>635</v>
      </c>
      <c r="D74" s="50" t="s">
        <v>636</v>
      </c>
      <c r="E74" s="52">
        <v>44221.56438657407</v>
      </c>
      <c r="F74" s="50"/>
      <c r="G74" s="50"/>
      <c r="H74" s="50" t="s">
        <v>637</v>
      </c>
      <c r="I74" s="50" t="s">
        <v>638</v>
      </c>
      <c r="J74" s="50" t="s">
        <v>520</v>
      </c>
      <c r="K74" s="50"/>
      <c r="L74" s="53" t="s">
        <v>85</v>
      </c>
      <c r="M74" s="55" t="s">
        <v>521</v>
      </c>
      <c r="N74" s="50">
        <v>278.0</v>
      </c>
      <c r="O74" s="50">
        <v>632.0</v>
      </c>
      <c r="P74" s="50" t="s">
        <v>522</v>
      </c>
      <c r="Q74" s="56" t="s">
        <v>639</v>
      </c>
      <c r="R74" s="53" t="s">
        <v>640</v>
      </c>
    </row>
    <row r="75">
      <c r="A75" s="54" t="s">
        <v>641</v>
      </c>
      <c r="B75" s="50" t="s">
        <v>642</v>
      </c>
      <c r="C75" s="51" t="s">
        <v>643</v>
      </c>
      <c r="D75" s="50" t="s">
        <v>644</v>
      </c>
      <c r="E75" s="52">
        <v>44221.56425925926</v>
      </c>
      <c r="F75" s="50"/>
      <c r="G75" s="50"/>
      <c r="H75" s="50" t="s">
        <v>645</v>
      </c>
      <c r="I75" s="50" t="s">
        <v>646</v>
      </c>
      <c r="J75" s="50" t="s">
        <v>647</v>
      </c>
      <c r="K75" s="50" t="s">
        <v>648</v>
      </c>
      <c r="L75" s="53" t="s">
        <v>85</v>
      </c>
      <c r="M75" s="55" t="s">
        <v>649</v>
      </c>
      <c r="N75" s="50">
        <v>435.0</v>
      </c>
      <c r="O75" s="50">
        <v>452.0</v>
      </c>
      <c r="P75" s="50" t="s">
        <v>650</v>
      </c>
      <c r="Q75" s="56" t="s">
        <v>651</v>
      </c>
      <c r="R75" s="53" t="s">
        <v>652</v>
      </c>
    </row>
    <row r="76">
      <c r="A76" s="54" t="s">
        <v>653</v>
      </c>
      <c r="B76" s="50" t="s">
        <v>654</v>
      </c>
      <c r="C76" s="51" t="s">
        <v>655</v>
      </c>
      <c r="D76" s="50" t="s">
        <v>656</v>
      </c>
      <c r="E76" s="52">
        <v>44221.56422453704</v>
      </c>
      <c r="F76" s="50"/>
      <c r="G76" s="50"/>
      <c r="H76" s="50" t="s">
        <v>657</v>
      </c>
      <c r="I76" s="50" t="s">
        <v>658</v>
      </c>
      <c r="J76" s="50" t="s">
        <v>659</v>
      </c>
      <c r="K76" s="50"/>
      <c r="L76" s="53" t="s">
        <v>85</v>
      </c>
      <c r="M76" s="55" t="s">
        <v>660</v>
      </c>
      <c r="N76" s="50">
        <v>1341.0</v>
      </c>
      <c r="O76" s="50">
        <v>991.0</v>
      </c>
      <c r="P76" s="50"/>
      <c r="Q76" s="56" t="s">
        <v>661</v>
      </c>
      <c r="R76" s="53" t="s">
        <v>662</v>
      </c>
    </row>
    <row r="77">
      <c r="A77" s="54" t="s">
        <v>663</v>
      </c>
      <c r="B77" s="50" t="s">
        <v>78</v>
      </c>
      <c r="C77" s="51" t="s">
        <v>664</v>
      </c>
      <c r="D77" s="50" t="s">
        <v>665</v>
      </c>
      <c r="E77" s="52">
        <v>44221.56375</v>
      </c>
      <c r="F77" s="50"/>
      <c r="G77" s="50"/>
      <c r="H77" s="50" t="s">
        <v>666</v>
      </c>
      <c r="I77" s="50" t="s">
        <v>667</v>
      </c>
      <c r="J77" s="50" t="s">
        <v>83</v>
      </c>
      <c r="K77" s="50" t="s">
        <v>668</v>
      </c>
      <c r="L77" s="53" t="s">
        <v>85</v>
      </c>
      <c r="M77" s="55" t="s">
        <v>86</v>
      </c>
      <c r="N77" s="50">
        <v>26.0</v>
      </c>
      <c r="O77" s="50">
        <v>133.0</v>
      </c>
      <c r="P77" s="50"/>
      <c r="Q77" s="56" t="s">
        <v>669</v>
      </c>
      <c r="R77" s="53" t="s">
        <v>670</v>
      </c>
    </row>
    <row r="78">
      <c r="A78" s="54" t="s">
        <v>671</v>
      </c>
      <c r="B78" s="50" t="s">
        <v>672</v>
      </c>
      <c r="C78" s="51" t="s">
        <v>673</v>
      </c>
      <c r="D78" s="50" t="s">
        <v>674</v>
      </c>
      <c r="E78" s="52">
        <v>44221.56361111111</v>
      </c>
      <c r="F78" s="50"/>
      <c r="G78" s="50"/>
      <c r="H78" s="50"/>
      <c r="I78" s="50"/>
      <c r="J78" s="50" t="s">
        <v>675</v>
      </c>
      <c r="K78" s="50"/>
      <c r="L78" s="53" t="s">
        <v>85</v>
      </c>
      <c r="M78" s="55" t="s">
        <v>199</v>
      </c>
      <c r="N78" s="50">
        <v>1.0</v>
      </c>
      <c r="O78" s="50">
        <v>31.0</v>
      </c>
      <c r="P78" s="50"/>
      <c r="Q78" s="56" t="s">
        <v>676</v>
      </c>
      <c r="R78" s="53" t="s">
        <v>677</v>
      </c>
    </row>
    <row r="79">
      <c r="A79" s="54" t="s">
        <v>678</v>
      </c>
      <c r="B79" s="50" t="s">
        <v>672</v>
      </c>
      <c r="C79" s="51" t="s">
        <v>218</v>
      </c>
      <c r="D79" s="50" t="s">
        <v>679</v>
      </c>
      <c r="E79" s="52">
        <v>44221.56353009259</v>
      </c>
      <c r="F79" s="50"/>
      <c r="G79" s="50"/>
      <c r="H79" s="50"/>
      <c r="I79" s="50"/>
      <c r="J79" s="50" t="s">
        <v>675</v>
      </c>
      <c r="K79" s="50"/>
      <c r="L79" s="53" t="s">
        <v>85</v>
      </c>
      <c r="M79" s="55" t="s">
        <v>199</v>
      </c>
      <c r="N79" s="50">
        <v>1.0</v>
      </c>
      <c r="O79" s="50">
        <v>31.0</v>
      </c>
      <c r="P79" s="50"/>
      <c r="Q79" s="56" t="s">
        <v>680</v>
      </c>
      <c r="R79" s="53" t="s">
        <v>224</v>
      </c>
    </row>
    <row r="80">
      <c r="A80" s="54" t="s">
        <v>681</v>
      </c>
      <c r="B80" s="50" t="s">
        <v>682</v>
      </c>
      <c r="C80" s="51" t="s">
        <v>683</v>
      </c>
      <c r="D80" s="50" t="s">
        <v>684</v>
      </c>
      <c r="E80" s="52">
        <v>44221.563425925924</v>
      </c>
      <c r="F80" s="50"/>
      <c r="G80" s="50"/>
      <c r="H80" s="50"/>
      <c r="I80" s="50"/>
      <c r="J80" s="50" t="s">
        <v>685</v>
      </c>
      <c r="K80" s="50"/>
      <c r="L80" s="53" t="s">
        <v>59</v>
      </c>
      <c r="M80" s="55" t="s">
        <v>686</v>
      </c>
      <c r="N80" s="50">
        <v>4.0</v>
      </c>
      <c r="O80" s="50">
        <v>15.0</v>
      </c>
      <c r="P80" s="50"/>
      <c r="Q80" s="56" t="s">
        <v>687</v>
      </c>
      <c r="R80" s="53" t="s">
        <v>688</v>
      </c>
    </row>
    <row r="81">
      <c r="A81" s="54" t="s">
        <v>689</v>
      </c>
      <c r="B81" s="50" t="s">
        <v>690</v>
      </c>
      <c r="C81" s="51" t="s">
        <v>691</v>
      </c>
      <c r="D81" s="50" t="s">
        <v>692</v>
      </c>
      <c r="E81" s="52">
        <v>44221.56333333333</v>
      </c>
      <c r="F81" s="50"/>
      <c r="G81" s="50"/>
      <c r="H81" s="50"/>
      <c r="I81" s="50"/>
      <c r="J81" s="50" t="s">
        <v>693</v>
      </c>
      <c r="K81" s="50"/>
      <c r="L81" s="53" t="s">
        <v>85</v>
      </c>
      <c r="M81" s="55" t="s">
        <v>694</v>
      </c>
      <c r="N81" s="50">
        <v>43.0</v>
      </c>
      <c r="O81" s="50">
        <v>224.0</v>
      </c>
      <c r="P81" s="50" t="s">
        <v>695</v>
      </c>
      <c r="Q81" s="56" t="s">
        <v>696</v>
      </c>
      <c r="R81" s="53" t="s">
        <v>697</v>
      </c>
    </row>
    <row r="82">
      <c r="A82" s="54" t="s">
        <v>698</v>
      </c>
      <c r="B82" s="50" t="s">
        <v>699</v>
      </c>
      <c r="C82" s="51" t="s">
        <v>700</v>
      </c>
      <c r="D82" s="50" t="s">
        <v>701</v>
      </c>
      <c r="E82" s="52">
        <v>44221.56326388889</v>
      </c>
      <c r="F82" s="50"/>
      <c r="G82" s="50"/>
      <c r="H82" s="50" t="s">
        <v>55</v>
      </c>
      <c r="I82" s="50" t="s">
        <v>56</v>
      </c>
      <c r="J82" s="50" t="s">
        <v>702</v>
      </c>
      <c r="K82" s="50" t="s">
        <v>703</v>
      </c>
      <c r="L82" s="53" t="s">
        <v>59</v>
      </c>
      <c r="M82" s="55" t="s">
        <v>199</v>
      </c>
      <c r="N82" s="50"/>
      <c r="O82" s="50"/>
      <c r="P82" s="50"/>
      <c r="Q82" s="56" t="s">
        <v>704</v>
      </c>
      <c r="R82" s="53" t="s">
        <v>705</v>
      </c>
    </row>
    <row r="83">
      <c r="A83" s="54" t="s">
        <v>706</v>
      </c>
      <c r="B83" s="50" t="s">
        <v>682</v>
      </c>
      <c r="C83" s="51" t="s">
        <v>707</v>
      </c>
      <c r="D83" s="50" t="s">
        <v>708</v>
      </c>
      <c r="E83" s="52">
        <v>44221.56307870371</v>
      </c>
      <c r="F83" s="50"/>
      <c r="G83" s="50"/>
      <c r="H83" s="50" t="s">
        <v>111</v>
      </c>
      <c r="I83" s="50" t="s">
        <v>8</v>
      </c>
      <c r="J83" s="50" t="s">
        <v>685</v>
      </c>
      <c r="K83" s="50"/>
      <c r="L83" s="53" t="s">
        <v>59</v>
      </c>
      <c r="M83" s="55" t="s">
        <v>686</v>
      </c>
      <c r="N83" s="50">
        <v>4.0</v>
      </c>
      <c r="O83" s="50">
        <v>15.0</v>
      </c>
      <c r="P83" s="50"/>
      <c r="Q83" s="56" t="s">
        <v>709</v>
      </c>
      <c r="R83" s="53" t="s">
        <v>710</v>
      </c>
    </row>
    <row r="84">
      <c r="A84" s="54" t="s">
        <v>711</v>
      </c>
      <c r="B84" s="50" t="s">
        <v>712</v>
      </c>
      <c r="C84" s="51" t="s">
        <v>713</v>
      </c>
      <c r="D84" s="50" t="s">
        <v>714</v>
      </c>
      <c r="E84" s="52">
        <v>44221.56291666666</v>
      </c>
      <c r="F84" s="50"/>
      <c r="G84" s="50"/>
      <c r="H84" s="50"/>
      <c r="I84" s="50"/>
      <c r="J84" s="50" t="s">
        <v>715</v>
      </c>
      <c r="K84" s="50"/>
      <c r="L84" s="53" t="s">
        <v>85</v>
      </c>
      <c r="M84" s="55" t="s">
        <v>716</v>
      </c>
      <c r="N84" s="50">
        <v>2.0</v>
      </c>
      <c r="O84" s="50">
        <v>5.0</v>
      </c>
      <c r="P84" s="50"/>
      <c r="Q84" s="56" t="s">
        <v>717</v>
      </c>
      <c r="R84" s="53" t="s">
        <v>718</v>
      </c>
    </row>
    <row r="85">
      <c r="A85" s="54" t="s">
        <v>719</v>
      </c>
      <c r="B85" s="50" t="s">
        <v>56</v>
      </c>
      <c r="C85" s="51" t="s">
        <v>720</v>
      </c>
      <c r="D85" s="50" t="s">
        <v>721</v>
      </c>
      <c r="E85" s="52">
        <v>44221.56275462963</v>
      </c>
      <c r="F85" s="50"/>
      <c r="G85" s="50"/>
      <c r="H85" s="50" t="s">
        <v>722</v>
      </c>
      <c r="I85" s="50" t="s">
        <v>723</v>
      </c>
      <c r="J85" s="50" t="s">
        <v>55</v>
      </c>
      <c r="K85" s="50" t="s">
        <v>724</v>
      </c>
      <c r="L85" s="53" t="s">
        <v>59</v>
      </c>
      <c r="M85" s="55" t="s">
        <v>574</v>
      </c>
      <c r="N85" s="50">
        <v>15.0</v>
      </c>
      <c r="O85" s="50">
        <v>1028.0</v>
      </c>
      <c r="P85" s="50" t="s">
        <v>191</v>
      </c>
      <c r="Q85" s="56" t="s">
        <v>725</v>
      </c>
      <c r="R85" s="53" t="s">
        <v>726</v>
      </c>
    </row>
    <row r="86">
      <c r="A86" s="54" t="s">
        <v>727</v>
      </c>
      <c r="B86" s="50" t="s">
        <v>728</v>
      </c>
      <c r="C86" s="51" t="s">
        <v>729</v>
      </c>
      <c r="D86" s="50" t="s">
        <v>721</v>
      </c>
      <c r="E86" s="52">
        <v>44221.56275462963</v>
      </c>
      <c r="F86" s="50"/>
      <c r="G86" s="50"/>
      <c r="H86" s="50" t="s">
        <v>730</v>
      </c>
      <c r="I86" s="50" t="s">
        <v>731</v>
      </c>
      <c r="J86" s="50" t="s">
        <v>732</v>
      </c>
      <c r="K86" s="50" t="s">
        <v>733</v>
      </c>
      <c r="L86" s="53" t="s">
        <v>85</v>
      </c>
      <c r="M86" s="55" t="s">
        <v>734</v>
      </c>
      <c r="N86" s="50">
        <v>164.0</v>
      </c>
      <c r="O86" s="50">
        <v>1060.0</v>
      </c>
      <c r="P86" s="50" t="s">
        <v>735</v>
      </c>
      <c r="Q86" s="56" t="s">
        <v>736</v>
      </c>
      <c r="R86" s="53" t="s">
        <v>737</v>
      </c>
    </row>
    <row r="87">
      <c r="A87" s="54" t="s">
        <v>703</v>
      </c>
      <c r="B87" s="50" t="s">
        <v>56</v>
      </c>
      <c r="C87" s="51" t="s">
        <v>738</v>
      </c>
      <c r="D87" s="50" t="s">
        <v>739</v>
      </c>
      <c r="E87" s="52">
        <v>44221.56245370371</v>
      </c>
      <c r="F87" s="50"/>
      <c r="G87" s="50"/>
      <c r="H87" s="50" t="s">
        <v>702</v>
      </c>
      <c r="I87" s="50" t="s">
        <v>699</v>
      </c>
      <c r="J87" s="50" t="s">
        <v>55</v>
      </c>
      <c r="K87" s="50" t="s">
        <v>740</v>
      </c>
      <c r="L87" s="53" t="s">
        <v>59</v>
      </c>
      <c r="M87" s="55" t="s">
        <v>574</v>
      </c>
      <c r="N87" s="50">
        <v>15.0</v>
      </c>
      <c r="O87" s="50">
        <v>1028.0</v>
      </c>
      <c r="P87" s="50" t="s">
        <v>191</v>
      </c>
      <c r="Q87" s="56" t="s">
        <v>741</v>
      </c>
      <c r="R87" s="53" t="s">
        <v>742</v>
      </c>
    </row>
    <row r="88">
      <c r="A88" s="54" t="s">
        <v>743</v>
      </c>
      <c r="B88" s="50" t="s">
        <v>56</v>
      </c>
      <c r="C88" s="51" t="s">
        <v>744</v>
      </c>
      <c r="D88" s="50" t="s">
        <v>745</v>
      </c>
      <c r="E88" s="52">
        <v>44221.56234953704</v>
      </c>
      <c r="F88" s="50"/>
      <c r="G88" s="50"/>
      <c r="H88" s="50" t="s">
        <v>746</v>
      </c>
      <c r="I88" s="50" t="s">
        <v>747</v>
      </c>
      <c r="J88" s="50" t="s">
        <v>55</v>
      </c>
      <c r="K88" s="50" t="s">
        <v>748</v>
      </c>
      <c r="L88" s="53" t="s">
        <v>59</v>
      </c>
      <c r="M88" s="55" t="s">
        <v>574</v>
      </c>
      <c r="N88" s="50">
        <v>15.0</v>
      </c>
      <c r="O88" s="50">
        <v>1028.0</v>
      </c>
      <c r="P88" s="50" t="s">
        <v>191</v>
      </c>
      <c r="Q88" s="56" t="s">
        <v>749</v>
      </c>
      <c r="R88" s="53" t="s">
        <v>750</v>
      </c>
    </row>
    <row r="89">
      <c r="A89" s="54" t="s">
        <v>751</v>
      </c>
      <c r="B89" s="50" t="s">
        <v>752</v>
      </c>
      <c r="C89" s="51" t="s">
        <v>753</v>
      </c>
      <c r="D89" s="50" t="s">
        <v>754</v>
      </c>
      <c r="E89" s="52">
        <v>44221.562210648146</v>
      </c>
      <c r="F89" s="50"/>
      <c r="G89" s="50"/>
      <c r="H89" s="50"/>
      <c r="I89" s="50"/>
      <c r="J89" s="50" t="s">
        <v>755</v>
      </c>
      <c r="K89" s="50"/>
      <c r="L89" s="53" t="s">
        <v>59</v>
      </c>
      <c r="M89" s="55" t="s">
        <v>756</v>
      </c>
      <c r="N89" s="50">
        <v>5943.0</v>
      </c>
      <c r="O89" s="50">
        <v>192.0</v>
      </c>
      <c r="P89" s="50" t="s">
        <v>191</v>
      </c>
      <c r="Q89" s="56" t="s">
        <v>757</v>
      </c>
      <c r="R89" s="53" t="s">
        <v>758</v>
      </c>
    </row>
    <row r="90">
      <c r="A90" s="54" t="s">
        <v>759</v>
      </c>
      <c r="B90" s="50" t="s">
        <v>517</v>
      </c>
      <c r="C90" s="51" t="s">
        <v>760</v>
      </c>
      <c r="D90" s="50" t="s">
        <v>761</v>
      </c>
      <c r="E90" s="52">
        <v>44221.56215277778</v>
      </c>
      <c r="F90" s="50"/>
      <c r="G90" s="50"/>
      <c r="H90" s="50" t="s">
        <v>275</v>
      </c>
      <c r="I90" s="50" t="s">
        <v>270</v>
      </c>
      <c r="J90" s="50" t="s">
        <v>520</v>
      </c>
      <c r="K90" s="50"/>
      <c r="L90" s="53" t="s">
        <v>85</v>
      </c>
      <c r="M90" s="55" t="s">
        <v>521</v>
      </c>
      <c r="N90" s="50">
        <v>278.0</v>
      </c>
      <c r="O90" s="50">
        <v>632.0</v>
      </c>
      <c r="P90" s="50" t="s">
        <v>522</v>
      </c>
      <c r="Q90" s="56" t="s">
        <v>762</v>
      </c>
      <c r="R90" s="53" t="s">
        <v>561</v>
      </c>
    </row>
    <row r="91">
      <c r="A91" s="54" t="s">
        <v>763</v>
      </c>
      <c r="B91" s="50" t="s">
        <v>517</v>
      </c>
      <c r="C91" s="51" t="s">
        <v>764</v>
      </c>
      <c r="D91" s="50" t="s">
        <v>765</v>
      </c>
      <c r="E91" s="52">
        <v>44221.561944444446</v>
      </c>
      <c r="F91" s="50"/>
      <c r="G91" s="50"/>
      <c r="H91" s="50" t="s">
        <v>766</v>
      </c>
      <c r="I91" s="50" t="s">
        <v>767</v>
      </c>
      <c r="J91" s="50" t="s">
        <v>520</v>
      </c>
      <c r="K91" s="50"/>
      <c r="L91" s="53" t="s">
        <v>85</v>
      </c>
      <c r="M91" s="55" t="s">
        <v>521</v>
      </c>
      <c r="N91" s="50">
        <v>278.0</v>
      </c>
      <c r="O91" s="50">
        <v>632.0</v>
      </c>
      <c r="P91" s="50" t="s">
        <v>522</v>
      </c>
      <c r="Q91" s="56" t="s">
        <v>768</v>
      </c>
      <c r="R91" s="53" t="s">
        <v>769</v>
      </c>
    </row>
    <row r="92">
      <c r="A92" s="54" t="s">
        <v>770</v>
      </c>
      <c r="B92" s="50" t="s">
        <v>771</v>
      </c>
      <c r="C92" s="51" t="s">
        <v>772</v>
      </c>
      <c r="D92" s="50" t="s">
        <v>773</v>
      </c>
      <c r="E92" s="52">
        <v>44221.56193287037</v>
      </c>
      <c r="F92" s="50"/>
      <c r="G92" s="50"/>
      <c r="H92" s="50" t="s">
        <v>275</v>
      </c>
      <c r="I92" s="50" t="s">
        <v>270</v>
      </c>
      <c r="J92" s="50" t="s">
        <v>774</v>
      </c>
      <c r="K92" s="50" t="s">
        <v>775</v>
      </c>
      <c r="L92" s="53" t="s">
        <v>85</v>
      </c>
      <c r="M92" s="55" t="s">
        <v>776</v>
      </c>
      <c r="N92" s="50">
        <v>9.0</v>
      </c>
      <c r="O92" s="50">
        <v>114.0</v>
      </c>
      <c r="P92" s="50" t="s">
        <v>74</v>
      </c>
      <c r="Q92" s="56" t="s">
        <v>777</v>
      </c>
      <c r="R92" s="53" t="s">
        <v>561</v>
      </c>
    </row>
    <row r="93">
      <c r="A93" s="54" t="s">
        <v>778</v>
      </c>
      <c r="B93" s="50" t="s">
        <v>779</v>
      </c>
      <c r="C93" s="51" t="s">
        <v>780</v>
      </c>
      <c r="D93" s="50" t="s">
        <v>781</v>
      </c>
      <c r="E93" s="52">
        <v>44221.56182870371</v>
      </c>
      <c r="F93" s="50"/>
      <c r="G93" s="50"/>
      <c r="H93" s="50"/>
      <c r="I93" s="50"/>
      <c r="J93" s="50" t="s">
        <v>782</v>
      </c>
      <c r="K93" s="50"/>
      <c r="L93" s="53" t="s">
        <v>783</v>
      </c>
      <c r="M93" s="55" t="s">
        <v>784</v>
      </c>
      <c r="N93" s="50">
        <v>892.0</v>
      </c>
      <c r="O93" s="50">
        <v>27.0</v>
      </c>
      <c r="P93" s="50"/>
      <c r="Q93" s="56" t="s">
        <v>785</v>
      </c>
      <c r="R93" s="53" t="s">
        <v>786</v>
      </c>
    </row>
    <row r="94">
      <c r="A94" s="54" t="s">
        <v>787</v>
      </c>
      <c r="B94" s="50" t="s">
        <v>517</v>
      </c>
      <c r="C94" s="51" t="s">
        <v>788</v>
      </c>
      <c r="D94" s="50" t="s">
        <v>789</v>
      </c>
      <c r="E94" s="52">
        <v>44221.56180555555</v>
      </c>
      <c r="F94" s="50"/>
      <c r="G94" s="50"/>
      <c r="H94" s="50" t="s">
        <v>364</v>
      </c>
      <c r="I94" s="50" t="s">
        <v>365</v>
      </c>
      <c r="J94" s="50" t="s">
        <v>520</v>
      </c>
      <c r="K94" s="50"/>
      <c r="L94" s="53" t="s">
        <v>85</v>
      </c>
      <c r="M94" s="55" t="s">
        <v>521</v>
      </c>
      <c r="N94" s="50">
        <v>278.0</v>
      </c>
      <c r="O94" s="50">
        <v>632.0</v>
      </c>
      <c r="P94" s="50" t="s">
        <v>522</v>
      </c>
      <c r="Q94" s="56" t="s">
        <v>790</v>
      </c>
      <c r="R94" s="53" t="s">
        <v>369</v>
      </c>
    </row>
    <row r="95">
      <c r="A95" s="54" t="s">
        <v>791</v>
      </c>
      <c r="B95" s="50" t="s">
        <v>792</v>
      </c>
      <c r="C95" s="51" t="s">
        <v>793</v>
      </c>
      <c r="D95" s="50" t="s">
        <v>794</v>
      </c>
      <c r="E95" s="52">
        <v>44221.56171296297</v>
      </c>
      <c r="F95" s="50"/>
      <c r="G95" s="50"/>
      <c r="H95" s="50" t="s">
        <v>795</v>
      </c>
      <c r="I95" s="50" t="s">
        <v>792</v>
      </c>
      <c r="J95" s="50" t="s">
        <v>795</v>
      </c>
      <c r="K95" s="50" t="s">
        <v>796</v>
      </c>
      <c r="L95" s="53" t="s">
        <v>140</v>
      </c>
      <c r="M95" s="55" t="s">
        <v>797</v>
      </c>
      <c r="N95" s="50">
        <v>9.0</v>
      </c>
      <c r="O95" s="50">
        <v>63.0</v>
      </c>
      <c r="P95" s="50" t="s">
        <v>200</v>
      </c>
      <c r="Q95" s="56" t="s">
        <v>798</v>
      </c>
      <c r="R95" s="53" t="s">
        <v>799</v>
      </c>
    </row>
    <row r="96">
      <c r="A96" s="54" t="s">
        <v>800</v>
      </c>
      <c r="B96" s="50" t="s">
        <v>801</v>
      </c>
      <c r="C96" s="51" t="s">
        <v>802</v>
      </c>
      <c r="D96" s="50" t="s">
        <v>794</v>
      </c>
      <c r="E96" s="52">
        <v>44221.56171296297</v>
      </c>
      <c r="F96" s="50"/>
      <c r="G96" s="50"/>
      <c r="H96" s="50" t="s">
        <v>803</v>
      </c>
      <c r="I96" s="50" t="s">
        <v>804</v>
      </c>
      <c r="J96" s="50" t="s">
        <v>805</v>
      </c>
      <c r="K96" s="50" t="s">
        <v>806</v>
      </c>
      <c r="L96" s="53" t="s">
        <v>85</v>
      </c>
      <c r="M96" s="55" t="s">
        <v>807</v>
      </c>
      <c r="N96" s="50">
        <v>3.0</v>
      </c>
      <c r="O96" s="50">
        <v>129.0</v>
      </c>
      <c r="P96" s="50" t="s">
        <v>808</v>
      </c>
      <c r="Q96" s="56" t="s">
        <v>809</v>
      </c>
      <c r="R96" s="53" t="s">
        <v>810</v>
      </c>
    </row>
    <row r="97">
      <c r="A97" s="54" t="s">
        <v>811</v>
      </c>
      <c r="B97" s="50" t="s">
        <v>812</v>
      </c>
      <c r="C97" s="51" t="s">
        <v>465</v>
      </c>
      <c r="D97" s="50" t="s">
        <v>813</v>
      </c>
      <c r="E97" s="52">
        <v>44221.56162037037</v>
      </c>
      <c r="F97" s="50"/>
      <c r="G97" s="50"/>
      <c r="H97" s="50"/>
      <c r="I97" s="50"/>
      <c r="J97" s="50" t="s">
        <v>814</v>
      </c>
      <c r="K97" s="50"/>
      <c r="L97" s="53" t="s">
        <v>85</v>
      </c>
      <c r="M97" s="55" t="s">
        <v>815</v>
      </c>
      <c r="N97" s="50">
        <v>166.0</v>
      </c>
      <c r="O97" s="50">
        <v>203.0</v>
      </c>
      <c r="P97" s="50" t="s">
        <v>816</v>
      </c>
      <c r="Q97" s="56" t="s">
        <v>817</v>
      </c>
      <c r="R97" s="53" t="s">
        <v>471</v>
      </c>
    </row>
    <row r="98">
      <c r="A98" s="54" t="s">
        <v>58</v>
      </c>
      <c r="B98" s="50" t="s">
        <v>56</v>
      </c>
      <c r="C98" s="51" t="s">
        <v>818</v>
      </c>
      <c r="D98" s="50" t="s">
        <v>819</v>
      </c>
      <c r="E98" s="52">
        <v>44221.56150462963</v>
      </c>
      <c r="F98" s="50"/>
      <c r="G98" s="50"/>
      <c r="H98" s="50" t="s">
        <v>57</v>
      </c>
      <c r="I98" s="50" t="s">
        <v>52</v>
      </c>
      <c r="J98" s="50" t="s">
        <v>55</v>
      </c>
      <c r="K98" s="50"/>
      <c r="L98" s="53" t="s">
        <v>59</v>
      </c>
      <c r="M98" s="55" t="s">
        <v>574</v>
      </c>
      <c r="N98" s="50">
        <v>15.0</v>
      </c>
      <c r="O98" s="50">
        <v>1028.0</v>
      </c>
      <c r="P98" s="50" t="s">
        <v>191</v>
      </c>
      <c r="Q98" s="56" t="s">
        <v>820</v>
      </c>
      <c r="R98" s="53" t="s">
        <v>821</v>
      </c>
    </row>
    <row r="99">
      <c r="A99" s="54" t="s">
        <v>822</v>
      </c>
      <c r="B99" s="50" t="s">
        <v>517</v>
      </c>
      <c r="C99" s="51" t="s">
        <v>823</v>
      </c>
      <c r="D99" s="50" t="s">
        <v>824</v>
      </c>
      <c r="E99" s="52">
        <v>44221.56136574074</v>
      </c>
      <c r="F99" s="50"/>
      <c r="G99" s="50"/>
      <c r="H99" s="50" t="s">
        <v>111</v>
      </c>
      <c r="I99" s="50" t="s">
        <v>8</v>
      </c>
      <c r="J99" s="50" t="s">
        <v>520</v>
      </c>
      <c r="K99" s="50"/>
      <c r="L99" s="53" t="s">
        <v>85</v>
      </c>
      <c r="M99" s="55" t="s">
        <v>521</v>
      </c>
      <c r="N99" s="50">
        <v>278.0</v>
      </c>
      <c r="O99" s="50">
        <v>632.0</v>
      </c>
      <c r="P99" s="50" t="s">
        <v>522</v>
      </c>
      <c r="Q99" s="56" t="s">
        <v>825</v>
      </c>
      <c r="R99" s="53" t="s">
        <v>117</v>
      </c>
    </row>
    <row r="100">
      <c r="A100" s="54" t="s">
        <v>826</v>
      </c>
      <c r="B100" s="50" t="s">
        <v>827</v>
      </c>
      <c r="C100" s="51" t="s">
        <v>828</v>
      </c>
      <c r="D100" s="50" t="s">
        <v>829</v>
      </c>
      <c r="E100" s="52">
        <v>44221.56108796297</v>
      </c>
      <c r="F100" s="50"/>
      <c r="G100" s="50"/>
      <c r="H100" s="50" t="s">
        <v>830</v>
      </c>
      <c r="I100" s="50" t="s">
        <v>827</v>
      </c>
      <c r="J100" s="50" t="s">
        <v>830</v>
      </c>
      <c r="K100" s="50" t="s">
        <v>831</v>
      </c>
      <c r="L100" s="53" t="s">
        <v>140</v>
      </c>
      <c r="M100" s="55" t="s">
        <v>832</v>
      </c>
      <c r="N100" s="50">
        <v>1.0</v>
      </c>
      <c r="O100" s="50">
        <v>8.0</v>
      </c>
      <c r="P100" s="50"/>
      <c r="Q100" s="56" t="s">
        <v>833</v>
      </c>
      <c r="R100" s="53" t="s">
        <v>834</v>
      </c>
    </row>
    <row r="101">
      <c r="A101" s="54" t="s">
        <v>826</v>
      </c>
      <c r="B101" s="50" t="s">
        <v>827</v>
      </c>
      <c r="C101" s="51" t="s">
        <v>828</v>
      </c>
      <c r="D101" s="50" t="s">
        <v>829</v>
      </c>
      <c r="E101" s="52">
        <v>44221.56108796297</v>
      </c>
      <c r="F101" s="50"/>
      <c r="G101" s="50"/>
      <c r="H101" s="50" t="s">
        <v>830</v>
      </c>
      <c r="I101" s="50" t="s">
        <v>827</v>
      </c>
      <c r="J101" s="50" t="s">
        <v>830</v>
      </c>
      <c r="K101" s="50" t="s">
        <v>831</v>
      </c>
      <c r="L101" s="53" t="s">
        <v>140</v>
      </c>
      <c r="M101" s="55" t="s">
        <v>832</v>
      </c>
      <c r="N101" s="50">
        <v>1.0</v>
      </c>
      <c r="O101" s="50">
        <v>8.0</v>
      </c>
      <c r="P101" s="50"/>
      <c r="Q101" s="56" t="s">
        <v>833</v>
      </c>
      <c r="R101" s="53" t="s">
        <v>834</v>
      </c>
    </row>
    <row r="102">
      <c r="A102" s="54" t="s">
        <v>835</v>
      </c>
      <c r="B102" s="50" t="s">
        <v>801</v>
      </c>
      <c r="C102" s="51" t="s">
        <v>836</v>
      </c>
      <c r="D102" s="50" t="s">
        <v>837</v>
      </c>
      <c r="E102" s="52">
        <v>44221.5609837963</v>
      </c>
      <c r="F102" s="50"/>
      <c r="G102" s="50"/>
      <c r="H102" s="50"/>
      <c r="I102" s="50"/>
      <c r="J102" s="50" t="s">
        <v>805</v>
      </c>
      <c r="K102" s="50"/>
      <c r="L102" s="53" t="s">
        <v>85</v>
      </c>
      <c r="M102" s="55" t="s">
        <v>807</v>
      </c>
      <c r="N102" s="50">
        <v>3.0</v>
      </c>
      <c r="O102" s="50">
        <v>129.0</v>
      </c>
      <c r="P102" s="50" t="s">
        <v>808</v>
      </c>
      <c r="Q102" s="56" t="s">
        <v>838</v>
      </c>
      <c r="R102" s="53" t="s">
        <v>839</v>
      </c>
    </row>
    <row r="103">
      <c r="A103" s="54" t="s">
        <v>840</v>
      </c>
      <c r="B103" s="50" t="s">
        <v>52</v>
      </c>
      <c r="C103" s="51" t="s">
        <v>841</v>
      </c>
      <c r="D103" s="50" t="s">
        <v>842</v>
      </c>
      <c r="E103" s="52">
        <v>44221.56043981481</v>
      </c>
      <c r="F103" s="50"/>
      <c r="G103" s="50"/>
      <c r="H103" s="50"/>
      <c r="I103" s="50"/>
      <c r="J103" s="50" t="s">
        <v>57</v>
      </c>
      <c r="K103" s="50"/>
      <c r="L103" s="53" t="s">
        <v>59</v>
      </c>
      <c r="M103" s="55" t="s">
        <v>60</v>
      </c>
      <c r="N103" s="50">
        <v>20.0</v>
      </c>
      <c r="O103" s="50">
        <v>226.0</v>
      </c>
      <c r="P103" s="50" t="s">
        <v>61</v>
      </c>
      <c r="Q103" s="56" t="s">
        <v>843</v>
      </c>
      <c r="R103" s="53" t="s">
        <v>844</v>
      </c>
    </row>
    <row r="104">
      <c r="A104" s="54" t="s">
        <v>845</v>
      </c>
      <c r="B104" s="50" t="s">
        <v>52</v>
      </c>
      <c r="C104" s="51" t="s">
        <v>846</v>
      </c>
      <c r="D104" s="50" t="s">
        <v>847</v>
      </c>
      <c r="E104" s="52">
        <v>44221.56041666667</v>
      </c>
      <c r="F104" s="50"/>
      <c r="G104" s="50"/>
      <c r="H104" s="50"/>
      <c r="I104" s="50"/>
      <c r="J104" s="50" t="s">
        <v>57</v>
      </c>
      <c r="K104" s="50"/>
      <c r="L104" s="53" t="s">
        <v>59</v>
      </c>
      <c r="M104" s="55" t="s">
        <v>60</v>
      </c>
      <c r="N104" s="50">
        <v>20.0</v>
      </c>
      <c r="O104" s="50">
        <v>226.0</v>
      </c>
      <c r="P104" s="50" t="s">
        <v>61</v>
      </c>
      <c r="Q104" s="56" t="s">
        <v>848</v>
      </c>
      <c r="R104" s="53" t="s">
        <v>844</v>
      </c>
    </row>
    <row r="105">
      <c r="A105" s="54" t="s">
        <v>849</v>
      </c>
      <c r="B105" s="50" t="s">
        <v>56</v>
      </c>
      <c r="C105" s="51" t="s">
        <v>850</v>
      </c>
      <c r="D105" s="50" t="s">
        <v>851</v>
      </c>
      <c r="E105" s="52">
        <v>44221.56011574074</v>
      </c>
      <c r="F105" s="50"/>
      <c r="G105" s="50"/>
      <c r="H105" s="50" t="s">
        <v>852</v>
      </c>
      <c r="I105" s="50" t="s">
        <v>853</v>
      </c>
      <c r="J105" s="50" t="s">
        <v>55</v>
      </c>
      <c r="K105" s="50"/>
      <c r="L105" s="53" t="s">
        <v>59</v>
      </c>
      <c r="M105" s="55" t="s">
        <v>574</v>
      </c>
      <c r="N105" s="50">
        <v>15.0</v>
      </c>
      <c r="O105" s="50">
        <v>1028.0</v>
      </c>
      <c r="P105" s="50" t="s">
        <v>191</v>
      </c>
      <c r="Q105" s="56" t="s">
        <v>854</v>
      </c>
      <c r="R105" s="53" t="s">
        <v>855</v>
      </c>
    </row>
    <row r="106">
      <c r="A106" s="54" t="s">
        <v>740</v>
      </c>
      <c r="B106" s="50" t="s">
        <v>699</v>
      </c>
      <c r="C106" s="51" t="s">
        <v>856</v>
      </c>
      <c r="D106" s="50" t="s">
        <v>857</v>
      </c>
      <c r="E106" s="52">
        <v>44221.56010416667</v>
      </c>
      <c r="F106" s="50"/>
      <c r="G106" s="50"/>
      <c r="H106" s="50" t="s">
        <v>275</v>
      </c>
      <c r="I106" s="50" t="s">
        <v>270</v>
      </c>
      <c r="J106" s="50" t="s">
        <v>702</v>
      </c>
      <c r="K106" s="50"/>
      <c r="L106" s="53" t="s">
        <v>59</v>
      </c>
      <c r="M106" s="55" t="s">
        <v>199</v>
      </c>
      <c r="N106" s="50"/>
      <c r="O106" s="50"/>
      <c r="P106" s="50"/>
      <c r="Q106" s="56" t="s">
        <v>858</v>
      </c>
      <c r="R106" s="53" t="s">
        <v>859</v>
      </c>
    </row>
    <row r="107">
      <c r="A107" s="54" t="s">
        <v>860</v>
      </c>
      <c r="B107" s="50" t="s">
        <v>861</v>
      </c>
      <c r="C107" s="51" t="s">
        <v>862</v>
      </c>
      <c r="D107" s="50" t="s">
        <v>863</v>
      </c>
      <c r="E107" s="52">
        <v>44221.560057870374</v>
      </c>
      <c r="F107" s="50"/>
      <c r="G107" s="50"/>
      <c r="H107" s="50"/>
      <c r="I107" s="50"/>
      <c r="J107" s="50" t="s">
        <v>864</v>
      </c>
      <c r="K107" s="50"/>
      <c r="L107" s="53" t="s">
        <v>140</v>
      </c>
      <c r="M107" s="55" t="s">
        <v>865</v>
      </c>
      <c r="N107" s="50">
        <v>666.0</v>
      </c>
      <c r="O107" s="50">
        <v>220.0</v>
      </c>
      <c r="P107" s="50" t="s">
        <v>513</v>
      </c>
      <c r="Q107" s="56" t="s">
        <v>866</v>
      </c>
      <c r="R107" s="53" t="s">
        <v>867</v>
      </c>
    </row>
    <row r="108">
      <c r="A108" s="54" t="s">
        <v>868</v>
      </c>
      <c r="B108" s="50" t="s">
        <v>869</v>
      </c>
      <c r="C108" s="51" t="s">
        <v>870</v>
      </c>
      <c r="D108" s="50" t="s">
        <v>871</v>
      </c>
      <c r="E108" s="52">
        <v>44221.55924768519</v>
      </c>
      <c r="F108" s="50"/>
      <c r="G108" s="50"/>
      <c r="H108" s="50"/>
      <c r="I108" s="50"/>
      <c r="J108" s="50" t="s">
        <v>872</v>
      </c>
      <c r="K108" s="50"/>
      <c r="L108" s="53" t="s">
        <v>59</v>
      </c>
      <c r="M108" s="55" t="s">
        <v>873</v>
      </c>
      <c r="N108" s="50">
        <v>287.0</v>
      </c>
      <c r="O108" s="50">
        <v>4998.0</v>
      </c>
      <c r="P108" s="50"/>
      <c r="Q108" s="56" t="s">
        <v>874</v>
      </c>
      <c r="R108" s="53" t="s">
        <v>875</v>
      </c>
    </row>
    <row r="109">
      <c r="A109" s="54" t="s">
        <v>876</v>
      </c>
      <c r="B109" s="50" t="s">
        <v>877</v>
      </c>
      <c r="C109" s="51" t="s">
        <v>120</v>
      </c>
      <c r="D109" s="50" t="s">
        <v>878</v>
      </c>
      <c r="E109" s="52">
        <v>44221.55900462963</v>
      </c>
      <c r="F109" s="50"/>
      <c r="G109" s="50"/>
      <c r="H109" s="50"/>
      <c r="I109" s="50"/>
      <c r="J109" s="50" t="s">
        <v>879</v>
      </c>
      <c r="K109" s="50"/>
      <c r="L109" s="53" t="s">
        <v>85</v>
      </c>
      <c r="M109" s="55" t="s">
        <v>880</v>
      </c>
      <c r="N109" s="50">
        <v>14.0</v>
      </c>
      <c r="O109" s="50">
        <v>43.0</v>
      </c>
      <c r="P109" s="50"/>
      <c r="Q109" s="56" t="s">
        <v>881</v>
      </c>
      <c r="R109" s="53" t="s">
        <v>125</v>
      </c>
    </row>
    <row r="110">
      <c r="A110" s="54" t="s">
        <v>882</v>
      </c>
      <c r="B110" s="50" t="s">
        <v>869</v>
      </c>
      <c r="C110" s="51" t="s">
        <v>883</v>
      </c>
      <c r="D110" s="50" t="s">
        <v>884</v>
      </c>
      <c r="E110" s="52">
        <v>44221.55899305556</v>
      </c>
      <c r="F110" s="50"/>
      <c r="G110" s="50"/>
      <c r="H110" s="50"/>
      <c r="I110" s="50"/>
      <c r="J110" s="50" t="s">
        <v>872</v>
      </c>
      <c r="K110" s="50"/>
      <c r="L110" s="53" t="s">
        <v>59</v>
      </c>
      <c r="M110" s="55" t="s">
        <v>873</v>
      </c>
      <c r="N110" s="50">
        <v>287.0</v>
      </c>
      <c r="O110" s="50">
        <v>4998.0</v>
      </c>
      <c r="P110" s="50"/>
      <c r="Q110" s="56" t="s">
        <v>885</v>
      </c>
      <c r="R110" s="53" t="s">
        <v>886</v>
      </c>
    </row>
    <row r="111">
      <c r="A111" s="54" t="s">
        <v>887</v>
      </c>
      <c r="B111" s="50" t="s">
        <v>869</v>
      </c>
      <c r="C111" s="51" t="s">
        <v>888</v>
      </c>
      <c r="D111" s="50" t="s">
        <v>889</v>
      </c>
      <c r="E111" s="52">
        <v>44221.55877314815</v>
      </c>
      <c r="F111" s="50"/>
      <c r="G111" s="50"/>
      <c r="H111" s="50"/>
      <c r="I111" s="50"/>
      <c r="J111" s="50" t="s">
        <v>872</v>
      </c>
      <c r="K111" s="50"/>
      <c r="L111" s="53" t="s">
        <v>59</v>
      </c>
      <c r="M111" s="55" t="s">
        <v>873</v>
      </c>
      <c r="N111" s="50">
        <v>287.0</v>
      </c>
      <c r="O111" s="50">
        <v>4998.0</v>
      </c>
      <c r="P111" s="50"/>
      <c r="Q111" s="56" t="s">
        <v>890</v>
      </c>
      <c r="R111" s="53" t="s">
        <v>891</v>
      </c>
    </row>
    <row r="112">
      <c r="A112" s="54" t="s">
        <v>892</v>
      </c>
      <c r="B112" s="50" t="s">
        <v>893</v>
      </c>
      <c r="C112" s="51" t="s">
        <v>383</v>
      </c>
      <c r="D112" s="50" t="s">
        <v>894</v>
      </c>
      <c r="E112" s="52">
        <v>44221.55825231482</v>
      </c>
      <c r="F112" s="50"/>
      <c r="G112" s="50"/>
      <c r="H112" s="50"/>
      <c r="I112" s="50"/>
      <c r="J112" s="50" t="s">
        <v>895</v>
      </c>
      <c r="K112" s="50"/>
      <c r="L112" s="53" t="s">
        <v>85</v>
      </c>
      <c r="M112" s="55" t="s">
        <v>896</v>
      </c>
      <c r="N112" s="50">
        <v>4177.0</v>
      </c>
      <c r="O112" s="50">
        <v>4389.0</v>
      </c>
      <c r="P112" s="50" t="s">
        <v>200</v>
      </c>
      <c r="Q112" s="56" t="s">
        <v>897</v>
      </c>
      <c r="R112" s="53" t="s">
        <v>389</v>
      </c>
    </row>
    <row r="113">
      <c r="A113" s="54" t="s">
        <v>898</v>
      </c>
      <c r="B113" s="50" t="s">
        <v>899</v>
      </c>
      <c r="C113" s="51" t="s">
        <v>900</v>
      </c>
      <c r="D113" s="50" t="s">
        <v>901</v>
      </c>
      <c r="E113" s="52">
        <v>44221.55809027777</v>
      </c>
      <c r="F113" s="50"/>
      <c r="G113" s="50"/>
      <c r="H113" s="50"/>
      <c r="I113" s="50"/>
      <c r="J113" s="50" t="s">
        <v>902</v>
      </c>
      <c r="K113" s="50"/>
      <c r="L113" s="53" t="s">
        <v>85</v>
      </c>
      <c r="M113" s="55" t="s">
        <v>903</v>
      </c>
      <c r="N113" s="50">
        <v>1.0</v>
      </c>
      <c r="O113" s="50">
        <v>22.0</v>
      </c>
      <c r="P113" s="50"/>
      <c r="Q113" s="56" t="s">
        <v>904</v>
      </c>
      <c r="R113" s="53" t="s">
        <v>905</v>
      </c>
    </row>
    <row r="114">
      <c r="A114" s="54" t="s">
        <v>906</v>
      </c>
      <c r="B114" s="50" t="s">
        <v>752</v>
      </c>
      <c r="C114" s="51" t="s">
        <v>907</v>
      </c>
      <c r="D114" s="50" t="s">
        <v>908</v>
      </c>
      <c r="E114" s="52">
        <v>44221.557974537034</v>
      </c>
      <c r="F114" s="50"/>
      <c r="G114" s="50"/>
      <c r="H114" s="50"/>
      <c r="I114" s="50"/>
      <c r="J114" s="50" t="s">
        <v>755</v>
      </c>
      <c r="K114" s="50"/>
      <c r="L114" s="53" t="s">
        <v>140</v>
      </c>
      <c r="M114" s="55" t="s">
        <v>756</v>
      </c>
      <c r="N114" s="50">
        <v>5943.0</v>
      </c>
      <c r="O114" s="50">
        <v>192.0</v>
      </c>
      <c r="P114" s="50" t="s">
        <v>191</v>
      </c>
      <c r="Q114" s="56" t="s">
        <v>909</v>
      </c>
      <c r="R114" s="53" t="s">
        <v>910</v>
      </c>
    </row>
    <row r="115">
      <c r="A115" s="54" t="s">
        <v>911</v>
      </c>
      <c r="B115" s="50" t="s">
        <v>912</v>
      </c>
      <c r="C115" s="51" t="s">
        <v>913</v>
      </c>
      <c r="D115" s="50" t="s">
        <v>914</v>
      </c>
      <c r="E115" s="52">
        <v>44221.557962962965</v>
      </c>
      <c r="F115" s="50"/>
      <c r="G115" s="50"/>
      <c r="H115" s="50"/>
      <c r="I115" s="50"/>
      <c r="J115" s="50" t="s">
        <v>915</v>
      </c>
      <c r="K115" s="50"/>
      <c r="L115" s="53" t="s">
        <v>85</v>
      </c>
      <c r="M115" s="55" t="s">
        <v>916</v>
      </c>
      <c r="N115" s="50">
        <v>19.0</v>
      </c>
      <c r="O115" s="50">
        <v>24.0</v>
      </c>
      <c r="P115" s="50"/>
      <c r="Q115" s="56" t="s">
        <v>917</v>
      </c>
      <c r="R115" s="53" t="s">
        <v>918</v>
      </c>
    </row>
    <row r="116">
      <c r="A116" s="54" t="s">
        <v>919</v>
      </c>
      <c r="B116" s="50" t="s">
        <v>869</v>
      </c>
      <c r="C116" s="51" t="s">
        <v>920</v>
      </c>
      <c r="D116" s="50" t="s">
        <v>921</v>
      </c>
      <c r="E116" s="52">
        <v>44221.55791666667</v>
      </c>
      <c r="F116" s="50"/>
      <c r="G116" s="50"/>
      <c r="H116" s="50"/>
      <c r="I116" s="50"/>
      <c r="J116" s="50" t="s">
        <v>872</v>
      </c>
      <c r="K116" s="50"/>
      <c r="L116" s="53" t="s">
        <v>59</v>
      </c>
      <c r="M116" s="55" t="s">
        <v>873</v>
      </c>
      <c r="N116" s="50">
        <v>287.0</v>
      </c>
      <c r="O116" s="50">
        <v>4998.0</v>
      </c>
      <c r="P116" s="50"/>
      <c r="Q116" s="56" t="s">
        <v>922</v>
      </c>
      <c r="R116" s="53" t="s">
        <v>923</v>
      </c>
    </row>
    <row r="117">
      <c r="A117" s="54" t="s">
        <v>924</v>
      </c>
      <c r="B117" s="50" t="s">
        <v>925</v>
      </c>
      <c r="C117" s="51" t="s">
        <v>926</v>
      </c>
      <c r="D117" s="50" t="s">
        <v>927</v>
      </c>
      <c r="E117" s="52">
        <v>44221.55741898148</v>
      </c>
      <c r="F117" s="50"/>
      <c r="G117" s="50"/>
      <c r="H117" s="50" t="s">
        <v>928</v>
      </c>
      <c r="I117" s="50" t="s">
        <v>925</v>
      </c>
      <c r="J117" s="50" t="s">
        <v>928</v>
      </c>
      <c r="K117" s="50" t="s">
        <v>929</v>
      </c>
      <c r="L117" s="53" t="s">
        <v>59</v>
      </c>
      <c r="M117" s="55" t="s">
        <v>199</v>
      </c>
      <c r="N117" s="50"/>
      <c r="O117" s="50">
        <v>10.0</v>
      </c>
      <c r="P117" s="50"/>
      <c r="Q117" s="56" t="s">
        <v>930</v>
      </c>
      <c r="R117" s="53" t="s">
        <v>117</v>
      </c>
    </row>
    <row r="118">
      <c r="A118" s="54" t="s">
        <v>931</v>
      </c>
      <c r="B118" s="50" t="s">
        <v>932</v>
      </c>
      <c r="C118" s="51" t="s">
        <v>933</v>
      </c>
      <c r="D118" s="50" t="s">
        <v>934</v>
      </c>
      <c r="E118" s="52">
        <v>44221.55734953703</v>
      </c>
      <c r="F118" s="50"/>
      <c r="G118" s="50"/>
      <c r="H118" s="50"/>
      <c r="I118" s="50"/>
      <c r="J118" s="50" t="s">
        <v>935</v>
      </c>
      <c r="K118" s="50"/>
      <c r="L118" s="53" t="s">
        <v>59</v>
      </c>
      <c r="M118" s="55" t="s">
        <v>936</v>
      </c>
      <c r="N118" s="50">
        <v>523.0</v>
      </c>
      <c r="O118" s="50">
        <v>4480.0</v>
      </c>
      <c r="P118" s="50" t="s">
        <v>937</v>
      </c>
      <c r="Q118" s="56" t="s">
        <v>938</v>
      </c>
      <c r="R118" s="53" t="s">
        <v>939</v>
      </c>
    </row>
    <row r="119">
      <c r="A119" s="54" t="s">
        <v>940</v>
      </c>
      <c r="B119" s="50" t="s">
        <v>682</v>
      </c>
      <c r="C119" s="51" t="s">
        <v>941</v>
      </c>
      <c r="D119" s="50" t="s">
        <v>942</v>
      </c>
      <c r="E119" s="52">
        <v>44221.55730324074</v>
      </c>
      <c r="F119" s="50"/>
      <c r="G119" s="50"/>
      <c r="H119" s="50"/>
      <c r="I119" s="50"/>
      <c r="J119" s="50" t="s">
        <v>685</v>
      </c>
      <c r="K119" s="50"/>
      <c r="L119" s="53" t="s">
        <v>59</v>
      </c>
      <c r="M119" s="55" t="s">
        <v>686</v>
      </c>
      <c r="N119" s="50">
        <v>4.0</v>
      </c>
      <c r="O119" s="50">
        <v>15.0</v>
      </c>
      <c r="P119" s="50"/>
      <c r="Q119" s="56" t="s">
        <v>943</v>
      </c>
      <c r="R119" s="53" t="s">
        <v>944</v>
      </c>
    </row>
    <row r="120">
      <c r="A120" s="54" t="s">
        <v>945</v>
      </c>
      <c r="B120" s="50" t="s">
        <v>682</v>
      </c>
      <c r="C120" s="51" t="s">
        <v>946</v>
      </c>
      <c r="D120" s="50" t="s">
        <v>947</v>
      </c>
      <c r="E120" s="52">
        <v>44221.55721064815</v>
      </c>
      <c r="F120" s="50"/>
      <c r="G120" s="50"/>
      <c r="H120" s="50" t="s">
        <v>948</v>
      </c>
      <c r="I120" s="50" t="s">
        <v>949</v>
      </c>
      <c r="J120" s="50" t="s">
        <v>685</v>
      </c>
      <c r="K120" s="50" t="s">
        <v>950</v>
      </c>
      <c r="L120" s="53" t="s">
        <v>59</v>
      </c>
      <c r="M120" s="55" t="s">
        <v>686</v>
      </c>
      <c r="N120" s="50">
        <v>4.0</v>
      </c>
      <c r="O120" s="50">
        <v>15.0</v>
      </c>
      <c r="P120" s="50"/>
      <c r="Q120" s="56" t="s">
        <v>951</v>
      </c>
      <c r="R120" s="53" t="s">
        <v>952</v>
      </c>
    </row>
    <row r="121">
      <c r="A121" s="54" t="s">
        <v>953</v>
      </c>
      <c r="B121" s="50" t="s">
        <v>954</v>
      </c>
      <c r="C121" s="51" t="s">
        <v>120</v>
      </c>
      <c r="D121" s="50" t="s">
        <v>955</v>
      </c>
      <c r="E121" s="52">
        <v>44221.55707175926</v>
      </c>
      <c r="F121" s="50"/>
      <c r="G121" s="50"/>
      <c r="H121" s="50"/>
      <c r="I121" s="50"/>
      <c r="J121" s="50" t="s">
        <v>956</v>
      </c>
      <c r="K121" s="50"/>
      <c r="L121" s="53" t="s">
        <v>85</v>
      </c>
      <c r="M121" s="55" t="s">
        <v>957</v>
      </c>
      <c r="N121" s="50">
        <v>121.0</v>
      </c>
      <c r="O121" s="50">
        <v>83.0</v>
      </c>
      <c r="P121" s="50" t="s">
        <v>958</v>
      </c>
      <c r="Q121" s="56" t="s">
        <v>959</v>
      </c>
      <c r="R121" s="53" t="s">
        <v>125</v>
      </c>
    </row>
    <row r="122">
      <c r="A122" s="54" t="s">
        <v>960</v>
      </c>
      <c r="B122" s="50" t="s">
        <v>270</v>
      </c>
      <c r="C122" s="51" t="s">
        <v>961</v>
      </c>
      <c r="D122" s="50" t="s">
        <v>962</v>
      </c>
      <c r="E122" s="52">
        <v>44221.55693287037</v>
      </c>
      <c r="F122" s="50"/>
      <c r="G122" s="50"/>
      <c r="H122" s="50" t="s">
        <v>963</v>
      </c>
      <c r="I122" s="50" t="s">
        <v>964</v>
      </c>
      <c r="J122" s="50" t="s">
        <v>275</v>
      </c>
      <c r="K122" s="50" t="s">
        <v>965</v>
      </c>
      <c r="L122" s="53" t="s">
        <v>277</v>
      </c>
      <c r="M122" s="55" t="s">
        <v>278</v>
      </c>
      <c r="N122" s="50">
        <v>171587.0</v>
      </c>
      <c r="O122" s="50">
        <v>5.0</v>
      </c>
      <c r="P122" s="50" t="s">
        <v>191</v>
      </c>
      <c r="Q122" s="56" t="s">
        <v>966</v>
      </c>
      <c r="R122" s="53" t="s">
        <v>967</v>
      </c>
    </row>
    <row r="123">
      <c r="A123" s="54" t="s">
        <v>968</v>
      </c>
      <c r="B123" s="50" t="s">
        <v>682</v>
      </c>
      <c r="C123" s="51" t="s">
        <v>969</v>
      </c>
      <c r="D123" s="50" t="s">
        <v>962</v>
      </c>
      <c r="E123" s="52">
        <v>44221.55693287037</v>
      </c>
      <c r="F123" s="50"/>
      <c r="G123" s="50"/>
      <c r="H123" s="50"/>
      <c r="I123" s="50"/>
      <c r="J123" s="50" t="s">
        <v>685</v>
      </c>
      <c r="K123" s="50"/>
      <c r="L123" s="53" t="s">
        <v>59</v>
      </c>
      <c r="M123" s="55" t="s">
        <v>686</v>
      </c>
      <c r="N123" s="50">
        <v>4.0</v>
      </c>
      <c r="O123" s="50">
        <v>15.0</v>
      </c>
      <c r="P123" s="50"/>
      <c r="Q123" s="56" t="s">
        <v>970</v>
      </c>
      <c r="R123" s="53" t="s">
        <v>971</v>
      </c>
    </row>
    <row r="124">
      <c r="A124" s="54" t="s">
        <v>972</v>
      </c>
      <c r="B124" s="50" t="s">
        <v>973</v>
      </c>
      <c r="C124" s="51" t="s">
        <v>974</v>
      </c>
      <c r="D124" s="50" t="s">
        <v>975</v>
      </c>
      <c r="E124" s="52">
        <v>44221.55677083333</v>
      </c>
      <c r="F124" s="50"/>
      <c r="G124" s="50"/>
      <c r="H124" s="50"/>
      <c r="I124" s="50"/>
      <c r="J124" s="50" t="s">
        <v>976</v>
      </c>
      <c r="K124" s="50"/>
      <c r="L124" s="53" t="s">
        <v>59</v>
      </c>
      <c r="M124" s="55" t="s">
        <v>199</v>
      </c>
      <c r="N124" s="50">
        <v>5.0</v>
      </c>
      <c r="O124" s="50">
        <v>8.0</v>
      </c>
      <c r="P124" s="50"/>
      <c r="Q124" s="56" t="s">
        <v>977</v>
      </c>
      <c r="R124" s="53" t="s">
        <v>978</v>
      </c>
    </row>
    <row r="125">
      <c r="A125" s="54" t="s">
        <v>979</v>
      </c>
      <c r="B125" s="50" t="s">
        <v>56</v>
      </c>
      <c r="C125" s="51" t="s">
        <v>980</v>
      </c>
      <c r="D125" s="50" t="s">
        <v>981</v>
      </c>
      <c r="E125" s="52">
        <v>44221.556759259256</v>
      </c>
      <c r="F125" s="50"/>
      <c r="G125" s="50"/>
      <c r="H125" s="50" t="s">
        <v>275</v>
      </c>
      <c r="I125" s="50" t="s">
        <v>270</v>
      </c>
      <c r="J125" s="50" t="s">
        <v>55</v>
      </c>
      <c r="K125" s="50"/>
      <c r="L125" s="53" t="s">
        <v>59</v>
      </c>
      <c r="M125" s="55" t="s">
        <v>574</v>
      </c>
      <c r="N125" s="50">
        <v>15.0</v>
      </c>
      <c r="O125" s="50">
        <v>1028.0</v>
      </c>
      <c r="P125" s="50" t="s">
        <v>191</v>
      </c>
      <c r="Q125" s="56" t="s">
        <v>982</v>
      </c>
      <c r="R125" s="53" t="s">
        <v>983</v>
      </c>
    </row>
    <row r="126">
      <c r="A126" s="54" t="s">
        <v>724</v>
      </c>
      <c r="B126" s="50" t="s">
        <v>723</v>
      </c>
      <c r="C126" s="51" t="s">
        <v>984</v>
      </c>
      <c r="D126" s="50" t="s">
        <v>985</v>
      </c>
      <c r="E126" s="52">
        <v>44221.55673611111</v>
      </c>
      <c r="F126" s="50"/>
      <c r="G126" s="50"/>
      <c r="H126" s="50" t="s">
        <v>111</v>
      </c>
      <c r="I126" s="50" t="s">
        <v>8</v>
      </c>
      <c r="J126" s="50" t="s">
        <v>722</v>
      </c>
      <c r="K126" s="50"/>
      <c r="L126" s="53" t="s">
        <v>140</v>
      </c>
      <c r="M126" s="55" t="s">
        <v>986</v>
      </c>
      <c r="N126" s="50">
        <v>1.0</v>
      </c>
      <c r="O126" s="50">
        <v>9.0</v>
      </c>
      <c r="P126" s="50"/>
      <c r="Q126" s="56" t="s">
        <v>987</v>
      </c>
      <c r="R126" s="53" t="s">
        <v>988</v>
      </c>
    </row>
    <row r="127">
      <c r="A127" s="54" t="s">
        <v>989</v>
      </c>
      <c r="B127" s="50" t="s">
        <v>270</v>
      </c>
      <c r="C127" s="51" t="s">
        <v>990</v>
      </c>
      <c r="D127" s="50" t="s">
        <v>991</v>
      </c>
      <c r="E127" s="52">
        <v>44221.556608796294</v>
      </c>
      <c r="F127" s="50"/>
      <c r="G127" s="50"/>
      <c r="H127" s="50" t="s">
        <v>589</v>
      </c>
      <c r="I127" s="50" t="s">
        <v>590</v>
      </c>
      <c r="J127" s="50" t="s">
        <v>275</v>
      </c>
      <c r="K127" s="50" t="s">
        <v>591</v>
      </c>
      <c r="L127" s="53" t="s">
        <v>277</v>
      </c>
      <c r="M127" s="55" t="s">
        <v>278</v>
      </c>
      <c r="N127" s="50">
        <v>171587.0</v>
      </c>
      <c r="O127" s="50">
        <v>5.0</v>
      </c>
      <c r="P127" s="50" t="s">
        <v>191</v>
      </c>
      <c r="Q127" s="56" t="s">
        <v>992</v>
      </c>
      <c r="R127" s="53" t="s">
        <v>993</v>
      </c>
    </row>
    <row r="128">
      <c r="A128" s="54" t="s">
        <v>994</v>
      </c>
      <c r="B128" s="50" t="s">
        <v>99</v>
      </c>
      <c r="C128" s="51" t="s">
        <v>995</v>
      </c>
      <c r="D128" s="50" t="s">
        <v>996</v>
      </c>
      <c r="E128" s="52">
        <v>44221.55635416666</v>
      </c>
      <c r="F128" s="50"/>
      <c r="G128" s="50"/>
      <c r="H128" s="50"/>
      <c r="I128" s="50"/>
      <c r="J128" s="50" t="s">
        <v>102</v>
      </c>
      <c r="K128" s="50"/>
      <c r="L128" s="53" t="s">
        <v>59</v>
      </c>
      <c r="M128" s="55" t="s">
        <v>103</v>
      </c>
      <c r="N128" s="50">
        <v>3.0</v>
      </c>
      <c r="O128" s="50">
        <v>123.0</v>
      </c>
      <c r="P128" s="50" t="s">
        <v>104</v>
      </c>
      <c r="Q128" s="56" t="s">
        <v>997</v>
      </c>
      <c r="R128" s="53" t="s">
        <v>998</v>
      </c>
    </row>
    <row r="129">
      <c r="A129" s="54" t="s">
        <v>965</v>
      </c>
      <c r="B129" s="50" t="s">
        <v>964</v>
      </c>
      <c r="C129" s="51" t="s">
        <v>999</v>
      </c>
      <c r="D129" s="50" t="s">
        <v>1000</v>
      </c>
      <c r="E129" s="52">
        <v>44221.55609953703</v>
      </c>
      <c r="F129" s="50"/>
      <c r="G129" s="50"/>
      <c r="H129" s="50"/>
      <c r="I129" s="50"/>
      <c r="J129" s="50" t="s">
        <v>963</v>
      </c>
      <c r="K129" s="50"/>
      <c r="L129" s="53" t="s">
        <v>59</v>
      </c>
      <c r="M129" s="55" t="s">
        <v>1001</v>
      </c>
      <c r="N129" s="50">
        <v>17.0</v>
      </c>
      <c r="O129" s="50">
        <v>432.0</v>
      </c>
      <c r="P129" s="50"/>
      <c r="Q129" s="56" t="s">
        <v>1002</v>
      </c>
      <c r="R129" s="53" t="s">
        <v>1003</v>
      </c>
    </row>
    <row r="130">
      <c r="A130" s="54" t="s">
        <v>1004</v>
      </c>
      <c r="B130" s="50" t="s">
        <v>1005</v>
      </c>
      <c r="C130" s="51" t="s">
        <v>1006</v>
      </c>
      <c r="D130" s="50" t="s">
        <v>1007</v>
      </c>
      <c r="E130" s="52">
        <v>44221.555439814816</v>
      </c>
      <c r="F130" s="50"/>
      <c r="G130" s="50"/>
      <c r="H130" s="50" t="s">
        <v>1008</v>
      </c>
      <c r="I130" s="50" t="s">
        <v>1005</v>
      </c>
      <c r="J130" s="50" t="s">
        <v>1008</v>
      </c>
      <c r="K130" s="50" t="s">
        <v>1009</v>
      </c>
      <c r="L130" s="53" t="s">
        <v>85</v>
      </c>
      <c r="M130" s="55" t="s">
        <v>199</v>
      </c>
      <c r="N130" s="50">
        <v>15.0</v>
      </c>
      <c r="O130" s="50">
        <v>58.0</v>
      </c>
      <c r="P130" s="50"/>
      <c r="Q130" s="56" t="s">
        <v>1010</v>
      </c>
      <c r="R130" s="53" t="s">
        <v>1011</v>
      </c>
    </row>
    <row r="131">
      <c r="A131" s="54" t="s">
        <v>591</v>
      </c>
      <c r="B131" s="50" t="s">
        <v>590</v>
      </c>
      <c r="C131" s="51" t="s">
        <v>1012</v>
      </c>
      <c r="D131" s="50" t="s">
        <v>1013</v>
      </c>
      <c r="E131" s="52">
        <v>44221.55491898148</v>
      </c>
      <c r="F131" s="50"/>
      <c r="G131" s="50"/>
      <c r="H131" s="50" t="s">
        <v>111</v>
      </c>
      <c r="I131" s="50" t="s">
        <v>8</v>
      </c>
      <c r="J131" s="50" t="s">
        <v>589</v>
      </c>
      <c r="K131" s="50" t="s">
        <v>421</v>
      </c>
      <c r="L131" s="53" t="s">
        <v>59</v>
      </c>
      <c r="M131" s="55" t="s">
        <v>1014</v>
      </c>
      <c r="N131" s="50">
        <v>4.0</v>
      </c>
      <c r="O131" s="50">
        <v>85.0</v>
      </c>
      <c r="P131" s="50" t="s">
        <v>1015</v>
      </c>
      <c r="Q131" s="56" t="s">
        <v>1016</v>
      </c>
      <c r="R131" s="53" t="s">
        <v>1017</v>
      </c>
    </row>
    <row r="132">
      <c r="A132" s="54" t="s">
        <v>1018</v>
      </c>
      <c r="B132" s="50" t="s">
        <v>1019</v>
      </c>
      <c r="C132" s="51" t="s">
        <v>1020</v>
      </c>
      <c r="D132" s="50" t="s">
        <v>1021</v>
      </c>
      <c r="E132" s="52">
        <v>44221.554884259254</v>
      </c>
      <c r="F132" s="50"/>
      <c r="G132" s="50"/>
      <c r="H132" s="50"/>
      <c r="I132" s="50"/>
      <c r="J132" s="50" t="s">
        <v>1022</v>
      </c>
      <c r="K132" s="50"/>
      <c r="L132" s="53" t="s">
        <v>85</v>
      </c>
      <c r="M132" s="55" t="s">
        <v>1023</v>
      </c>
      <c r="N132" s="50">
        <v>1298.0</v>
      </c>
      <c r="O132" s="50">
        <v>642.0</v>
      </c>
      <c r="P132" s="50" t="s">
        <v>200</v>
      </c>
      <c r="Q132" s="56" t="s">
        <v>1024</v>
      </c>
      <c r="R132" s="53" t="s">
        <v>615</v>
      </c>
    </row>
    <row r="133">
      <c r="A133" s="54" t="s">
        <v>1025</v>
      </c>
      <c r="B133" s="50" t="s">
        <v>1026</v>
      </c>
      <c r="C133" s="51" t="s">
        <v>120</v>
      </c>
      <c r="D133" s="50" t="s">
        <v>1027</v>
      </c>
      <c r="E133" s="52">
        <v>44221.554768518516</v>
      </c>
      <c r="F133" s="50"/>
      <c r="G133" s="50"/>
      <c r="H133" s="50"/>
      <c r="I133" s="50"/>
      <c r="J133" s="50" t="s">
        <v>1028</v>
      </c>
      <c r="K133" s="50"/>
      <c r="L133" s="53" t="s">
        <v>85</v>
      </c>
      <c r="M133" s="55" t="s">
        <v>1029</v>
      </c>
      <c r="N133" s="50">
        <v>938.0</v>
      </c>
      <c r="O133" s="50">
        <v>36.0</v>
      </c>
      <c r="P133" s="50" t="s">
        <v>937</v>
      </c>
      <c r="Q133" s="56" t="s">
        <v>1030</v>
      </c>
      <c r="R133" s="53" t="s">
        <v>125</v>
      </c>
    </row>
    <row r="134">
      <c r="A134" s="54" t="s">
        <v>1031</v>
      </c>
      <c r="B134" s="50" t="s">
        <v>52</v>
      </c>
      <c r="C134" s="51" t="s">
        <v>1032</v>
      </c>
      <c r="D134" s="50" t="s">
        <v>1033</v>
      </c>
      <c r="E134" s="52">
        <v>44221.553877314815</v>
      </c>
      <c r="F134" s="50"/>
      <c r="G134" s="50"/>
      <c r="H134" s="50" t="s">
        <v>111</v>
      </c>
      <c r="I134" s="50" t="s">
        <v>8</v>
      </c>
      <c r="J134" s="50" t="s">
        <v>57</v>
      </c>
      <c r="K134" s="50"/>
      <c r="L134" s="53" t="s">
        <v>59</v>
      </c>
      <c r="M134" s="55" t="s">
        <v>60</v>
      </c>
      <c r="N134" s="50">
        <v>20.0</v>
      </c>
      <c r="O134" s="50">
        <v>226.0</v>
      </c>
      <c r="P134" s="50" t="s">
        <v>61</v>
      </c>
      <c r="Q134" s="56" t="s">
        <v>1034</v>
      </c>
      <c r="R134" s="53" t="s">
        <v>1035</v>
      </c>
    </row>
    <row r="135">
      <c r="A135" s="54" t="s">
        <v>1036</v>
      </c>
      <c r="B135" s="50" t="s">
        <v>195</v>
      </c>
      <c r="C135" s="51" t="s">
        <v>1037</v>
      </c>
      <c r="D135" s="50" t="s">
        <v>1038</v>
      </c>
      <c r="E135" s="52">
        <v>44221.553761574076</v>
      </c>
      <c r="F135" s="50"/>
      <c r="G135" s="50"/>
      <c r="H135" s="50"/>
      <c r="I135" s="50"/>
      <c r="J135" s="50" t="s">
        <v>198</v>
      </c>
      <c r="K135" s="50"/>
      <c r="L135" s="53" t="s">
        <v>85</v>
      </c>
      <c r="M135" s="55" t="s">
        <v>199</v>
      </c>
      <c r="N135" s="50"/>
      <c r="O135" s="50">
        <v>16.0</v>
      </c>
      <c r="P135" s="50" t="s">
        <v>200</v>
      </c>
      <c r="Q135" s="56" t="s">
        <v>1039</v>
      </c>
      <c r="R135" s="53" t="s">
        <v>1040</v>
      </c>
    </row>
    <row r="136">
      <c r="A136" s="54" t="s">
        <v>1041</v>
      </c>
      <c r="B136" s="50" t="s">
        <v>1042</v>
      </c>
      <c r="C136" s="51" t="s">
        <v>120</v>
      </c>
      <c r="D136" s="50" t="s">
        <v>1043</v>
      </c>
      <c r="E136" s="52">
        <v>44221.553449074076</v>
      </c>
      <c r="F136" s="50"/>
      <c r="G136" s="50"/>
      <c r="H136" s="50"/>
      <c r="I136" s="50"/>
      <c r="J136" s="50" t="s">
        <v>1044</v>
      </c>
      <c r="K136" s="50"/>
      <c r="L136" s="53" t="s">
        <v>85</v>
      </c>
      <c r="M136" s="55" t="s">
        <v>1045</v>
      </c>
      <c r="N136" s="50">
        <v>3.0</v>
      </c>
      <c r="O136" s="50">
        <v>23.0</v>
      </c>
      <c r="P136" s="50" t="s">
        <v>191</v>
      </c>
      <c r="Q136" s="56" t="s">
        <v>1046</v>
      </c>
      <c r="R136" s="53" t="s">
        <v>125</v>
      </c>
    </row>
    <row r="137">
      <c r="A137" s="54" t="s">
        <v>1047</v>
      </c>
      <c r="B137" s="50" t="s">
        <v>869</v>
      </c>
      <c r="C137" s="51" t="s">
        <v>1048</v>
      </c>
      <c r="D137" s="50" t="s">
        <v>1049</v>
      </c>
      <c r="E137" s="52">
        <v>44221.5534375</v>
      </c>
      <c r="F137" s="50"/>
      <c r="G137" s="50"/>
      <c r="H137" s="50"/>
      <c r="I137" s="50"/>
      <c r="J137" s="50" t="s">
        <v>872</v>
      </c>
      <c r="K137" s="50"/>
      <c r="L137" s="53" t="s">
        <v>59</v>
      </c>
      <c r="M137" s="55" t="s">
        <v>873</v>
      </c>
      <c r="N137" s="50">
        <v>287.0</v>
      </c>
      <c r="O137" s="50">
        <v>4998.0</v>
      </c>
      <c r="P137" s="50"/>
      <c r="Q137" s="56" t="s">
        <v>1050</v>
      </c>
      <c r="R137" s="53" t="s">
        <v>1051</v>
      </c>
    </row>
    <row r="138">
      <c r="A138" s="54" t="s">
        <v>1052</v>
      </c>
      <c r="B138" s="50" t="s">
        <v>56</v>
      </c>
      <c r="C138" s="51" t="s">
        <v>1053</v>
      </c>
      <c r="D138" s="50" t="s">
        <v>1054</v>
      </c>
      <c r="E138" s="52">
        <v>44221.553402777776</v>
      </c>
      <c r="F138" s="50"/>
      <c r="G138" s="50"/>
      <c r="H138" s="50" t="s">
        <v>1055</v>
      </c>
      <c r="I138" s="50" t="s">
        <v>1056</v>
      </c>
      <c r="J138" s="50" t="s">
        <v>55</v>
      </c>
      <c r="K138" s="50" t="s">
        <v>1057</v>
      </c>
      <c r="L138" s="53" t="s">
        <v>59</v>
      </c>
      <c r="M138" s="55" t="s">
        <v>574</v>
      </c>
      <c r="N138" s="50">
        <v>15.0</v>
      </c>
      <c r="O138" s="50">
        <v>1028.0</v>
      </c>
      <c r="P138" s="50" t="s">
        <v>191</v>
      </c>
      <c r="Q138" s="56" t="s">
        <v>1058</v>
      </c>
      <c r="R138" s="53" t="s">
        <v>1059</v>
      </c>
    </row>
    <row r="139">
      <c r="A139" s="54" t="s">
        <v>1060</v>
      </c>
      <c r="B139" s="50" t="s">
        <v>56</v>
      </c>
      <c r="C139" s="51" t="s">
        <v>1061</v>
      </c>
      <c r="D139" s="50" t="s">
        <v>1062</v>
      </c>
      <c r="E139" s="52">
        <v>44221.55326388888</v>
      </c>
      <c r="F139" s="50"/>
      <c r="G139" s="50"/>
      <c r="H139" s="50" t="s">
        <v>1063</v>
      </c>
      <c r="I139" s="50" t="s">
        <v>1064</v>
      </c>
      <c r="J139" s="50" t="s">
        <v>55</v>
      </c>
      <c r="K139" s="50" t="s">
        <v>1065</v>
      </c>
      <c r="L139" s="53" t="s">
        <v>59</v>
      </c>
      <c r="M139" s="55" t="s">
        <v>574</v>
      </c>
      <c r="N139" s="50">
        <v>15.0</v>
      </c>
      <c r="O139" s="50">
        <v>1028.0</v>
      </c>
      <c r="P139" s="50" t="s">
        <v>191</v>
      </c>
      <c r="Q139" s="56" t="s">
        <v>1066</v>
      </c>
      <c r="R139" s="53" t="s">
        <v>1067</v>
      </c>
    </row>
    <row r="140">
      <c r="A140" s="54" t="s">
        <v>1068</v>
      </c>
      <c r="B140" s="50" t="s">
        <v>270</v>
      </c>
      <c r="C140" s="51" t="s">
        <v>1069</v>
      </c>
      <c r="D140" s="50" t="s">
        <v>1070</v>
      </c>
      <c r="E140" s="52">
        <v>44221.55304398148</v>
      </c>
      <c r="F140" s="50"/>
      <c r="G140" s="50"/>
      <c r="H140" s="50" t="s">
        <v>1071</v>
      </c>
      <c r="I140" s="50" t="s">
        <v>1072</v>
      </c>
      <c r="J140" s="50" t="s">
        <v>275</v>
      </c>
      <c r="K140" s="50"/>
      <c r="L140" s="53" t="s">
        <v>277</v>
      </c>
      <c r="M140" s="55" t="s">
        <v>278</v>
      </c>
      <c r="N140" s="50">
        <v>171587.0</v>
      </c>
      <c r="O140" s="50">
        <v>5.0</v>
      </c>
      <c r="P140" s="50" t="s">
        <v>191</v>
      </c>
      <c r="Q140" s="56" t="s">
        <v>1073</v>
      </c>
      <c r="R140" s="53" t="s">
        <v>1074</v>
      </c>
    </row>
    <row r="141">
      <c r="A141" s="54" t="s">
        <v>1075</v>
      </c>
      <c r="B141" s="50" t="s">
        <v>1076</v>
      </c>
      <c r="C141" s="51" t="s">
        <v>1077</v>
      </c>
      <c r="D141" s="50" t="s">
        <v>1078</v>
      </c>
      <c r="E141" s="52">
        <v>44221.55291666667</v>
      </c>
      <c r="F141" s="50"/>
      <c r="G141" s="50"/>
      <c r="H141" s="50" t="s">
        <v>1079</v>
      </c>
      <c r="I141" s="50" t="s">
        <v>1080</v>
      </c>
      <c r="J141" s="50" t="s">
        <v>1081</v>
      </c>
      <c r="K141" s="50" t="s">
        <v>1082</v>
      </c>
      <c r="L141" s="53" t="s">
        <v>85</v>
      </c>
      <c r="M141" s="55" t="s">
        <v>1083</v>
      </c>
      <c r="N141" s="50">
        <v>3.0</v>
      </c>
      <c r="O141" s="50">
        <v>48.0</v>
      </c>
      <c r="P141" s="50" t="s">
        <v>191</v>
      </c>
      <c r="Q141" s="56" t="s">
        <v>1084</v>
      </c>
      <c r="R141" s="53" t="s">
        <v>1085</v>
      </c>
    </row>
    <row r="142">
      <c r="A142" s="54" t="s">
        <v>1086</v>
      </c>
      <c r="B142" s="50" t="s">
        <v>56</v>
      </c>
      <c r="C142" s="51" t="s">
        <v>1087</v>
      </c>
      <c r="D142" s="50" t="s">
        <v>1088</v>
      </c>
      <c r="E142" s="52">
        <v>44221.552870370375</v>
      </c>
      <c r="F142" s="50"/>
      <c r="G142" s="50"/>
      <c r="H142" s="50" t="s">
        <v>1089</v>
      </c>
      <c r="I142" s="50" t="s">
        <v>1090</v>
      </c>
      <c r="J142" s="50" t="s">
        <v>55</v>
      </c>
      <c r="K142" s="50" t="s">
        <v>1091</v>
      </c>
      <c r="L142" s="53" t="s">
        <v>59</v>
      </c>
      <c r="M142" s="55" t="s">
        <v>574</v>
      </c>
      <c r="N142" s="50">
        <v>15.0</v>
      </c>
      <c r="O142" s="50">
        <v>1028.0</v>
      </c>
      <c r="P142" s="50" t="s">
        <v>191</v>
      </c>
      <c r="Q142" s="56" t="s">
        <v>1092</v>
      </c>
      <c r="R142" s="53" t="s">
        <v>1093</v>
      </c>
    </row>
    <row r="143">
      <c r="A143" s="54" t="s">
        <v>1094</v>
      </c>
      <c r="B143" s="50" t="s">
        <v>1095</v>
      </c>
      <c r="C143" s="51" t="s">
        <v>1096</v>
      </c>
      <c r="D143" s="50" t="s">
        <v>1097</v>
      </c>
      <c r="E143" s="52">
        <v>44221.552719907406</v>
      </c>
      <c r="F143" s="50"/>
      <c r="G143" s="50"/>
      <c r="H143" s="50" t="s">
        <v>1098</v>
      </c>
      <c r="I143" s="50" t="s">
        <v>1099</v>
      </c>
      <c r="J143" s="50" t="s">
        <v>1100</v>
      </c>
      <c r="K143" s="50"/>
      <c r="L143" s="53" t="s">
        <v>85</v>
      </c>
      <c r="M143" s="55" t="s">
        <v>1101</v>
      </c>
      <c r="N143" s="50">
        <v>22.0</v>
      </c>
      <c r="O143" s="50">
        <v>470.0</v>
      </c>
      <c r="P143" s="50" t="s">
        <v>1102</v>
      </c>
      <c r="Q143" s="56" t="s">
        <v>1103</v>
      </c>
      <c r="R143" s="53" t="s">
        <v>1104</v>
      </c>
    </row>
    <row r="144">
      <c r="A144" s="54" t="s">
        <v>1105</v>
      </c>
      <c r="B144" s="50" t="s">
        <v>56</v>
      </c>
      <c r="C144" s="51" t="s">
        <v>1106</v>
      </c>
      <c r="D144" s="50" t="s">
        <v>1107</v>
      </c>
      <c r="E144" s="52">
        <v>44221.55259259259</v>
      </c>
      <c r="F144" s="50"/>
      <c r="G144" s="50"/>
      <c r="H144" s="50" t="s">
        <v>1108</v>
      </c>
      <c r="I144" s="50" t="s">
        <v>1109</v>
      </c>
      <c r="J144" s="50" t="s">
        <v>55</v>
      </c>
      <c r="K144" s="50" t="s">
        <v>1110</v>
      </c>
      <c r="L144" s="53" t="s">
        <v>59</v>
      </c>
      <c r="M144" s="55" t="s">
        <v>574</v>
      </c>
      <c r="N144" s="50">
        <v>15.0</v>
      </c>
      <c r="O144" s="50">
        <v>1028.0</v>
      </c>
      <c r="P144" s="50" t="s">
        <v>191</v>
      </c>
      <c r="Q144" s="56" t="s">
        <v>1111</v>
      </c>
      <c r="R144" s="53" t="s">
        <v>1112</v>
      </c>
    </row>
    <row r="145">
      <c r="A145" s="54" t="s">
        <v>1113</v>
      </c>
      <c r="B145" s="50" t="s">
        <v>771</v>
      </c>
      <c r="C145" s="51" t="s">
        <v>1114</v>
      </c>
      <c r="D145" s="50" t="s">
        <v>1115</v>
      </c>
      <c r="E145" s="52">
        <v>44221.552245370374</v>
      </c>
      <c r="F145" s="50"/>
      <c r="G145" s="50"/>
      <c r="H145" s="50"/>
      <c r="I145" s="50"/>
      <c r="J145" s="50" t="s">
        <v>774</v>
      </c>
      <c r="K145" s="50"/>
      <c r="L145" s="53" t="s">
        <v>85</v>
      </c>
      <c r="M145" s="55" t="s">
        <v>776</v>
      </c>
      <c r="N145" s="50">
        <v>9.0</v>
      </c>
      <c r="O145" s="50">
        <v>114.0</v>
      </c>
      <c r="P145" s="50" t="s">
        <v>74</v>
      </c>
      <c r="Q145" s="56" t="s">
        <v>1116</v>
      </c>
      <c r="R145" s="53" t="s">
        <v>1117</v>
      </c>
    </row>
    <row r="146">
      <c r="A146" s="54" t="s">
        <v>1118</v>
      </c>
      <c r="B146" s="50" t="s">
        <v>270</v>
      </c>
      <c r="C146" s="51" t="s">
        <v>1119</v>
      </c>
      <c r="D146" s="50" t="s">
        <v>1120</v>
      </c>
      <c r="E146" s="52">
        <v>44221.551782407405</v>
      </c>
      <c r="F146" s="50"/>
      <c r="G146" s="50"/>
      <c r="H146" s="50" t="s">
        <v>1121</v>
      </c>
      <c r="I146" s="50" t="s">
        <v>1122</v>
      </c>
      <c r="J146" s="50" t="s">
        <v>275</v>
      </c>
      <c r="K146" s="50" t="s">
        <v>1123</v>
      </c>
      <c r="L146" s="53" t="s">
        <v>277</v>
      </c>
      <c r="M146" s="55" t="s">
        <v>278</v>
      </c>
      <c r="N146" s="50">
        <v>171587.0</v>
      </c>
      <c r="O146" s="50">
        <v>5.0</v>
      </c>
      <c r="P146" s="50" t="s">
        <v>191</v>
      </c>
      <c r="Q146" s="56" t="s">
        <v>1124</v>
      </c>
      <c r="R146" s="53" t="s">
        <v>1125</v>
      </c>
    </row>
    <row r="147">
      <c r="A147" s="54" t="s">
        <v>1126</v>
      </c>
      <c r="B147" s="50" t="s">
        <v>1127</v>
      </c>
      <c r="C147" s="51" t="s">
        <v>1128</v>
      </c>
      <c r="D147" s="50" t="s">
        <v>1120</v>
      </c>
      <c r="E147" s="52">
        <v>44221.551782407405</v>
      </c>
      <c r="F147" s="50"/>
      <c r="G147" s="50"/>
      <c r="H147" s="50" t="s">
        <v>275</v>
      </c>
      <c r="I147" s="50" t="s">
        <v>270</v>
      </c>
      <c r="J147" s="50" t="s">
        <v>1129</v>
      </c>
      <c r="K147" s="50" t="s">
        <v>1130</v>
      </c>
      <c r="L147" s="53" t="s">
        <v>85</v>
      </c>
      <c r="M147" s="55" t="s">
        <v>1131</v>
      </c>
      <c r="N147" s="50">
        <v>232.0</v>
      </c>
      <c r="O147" s="50">
        <v>707.0</v>
      </c>
      <c r="P147" s="50" t="s">
        <v>1132</v>
      </c>
      <c r="Q147" s="56" t="s">
        <v>1133</v>
      </c>
      <c r="R147" s="53" t="s">
        <v>409</v>
      </c>
    </row>
    <row r="148">
      <c r="A148" s="54" t="s">
        <v>1134</v>
      </c>
      <c r="B148" s="50" t="s">
        <v>1135</v>
      </c>
      <c r="C148" s="51" t="s">
        <v>1136</v>
      </c>
      <c r="D148" s="50" t="s">
        <v>1137</v>
      </c>
      <c r="E148" s="52">
        <v>44221.55111111111</v>
      </c>
      <c r="F148" s="50"/>
      <c r="G148" s="50"/>
      <c r="H148" s="50"/>
      <c r="I148" s="50"/>
      <c r="J148" s="50" t="s">
        <v>1138</v>
      </c>
      <c r="K148" s="50"/>
      <c r="L148" s="53" t="s">
        <v>85</v>
      </c>
      <c r="M148" s="55" t="s">
        <v>1139</v>
      </c>
      <c r="N148" s="50">
        <v>21.0</v>
      </c>
      <c r="O148" s="50">
        <v>33.0</v>
      </c>
      <c r="P148" s="50" t="s">
        <v>1140</v>
      </c>
      <c r="Q148" s="56" t="s">
        <v>1141</v>
      </c>
      <c r="R148" s="53" t="s">
        <v>1142</v>
      </c>
    </row>
    <row r="149">
      <c r="A149" s="54" t="s">
        <v>1143</v>
      </c>
      <c r="B149" s="50" t="s">
        <v>1144</v>
      </c>
      <c r="C149" s="51" t="s">
        <v>218</v>
      </c>
      <c r="D149" s="50" t="s">
        <v>1145</v>
      </c>
      <c r="E149" s="52">
        <v>44221.551030092596</v>
      </c>
      <c r="F149" s="50"/>
      <c r="G149" s="50"/>
      <c r="H149" s="50"/>
      <c r="I149" s="50"/>
      <c r="J149" s="50" t="s">
        <v>1146</v>
      </c>
      <c r="K149" s="50"/>
      <c r="L149" s="53" t="s">
        <v>85</v>
      </c>
      <c r="M149" s="55" t="s">
        <v>1147</v>
      </c>
      <c r="N149" s="50">
        <v>5.0</v>
      </c>
      <c r="O149" s="50">
        <v>49.0</v>
      </c>
      <c r="P149" s="50"/>
      <c r="Q149" s="56" t="s">
        <v>1148</v>
      </c>
      <c r="R149" s="53" t="s">
        <v>224</v>
      </c>
    </row>
    <row r="150">
      <c r="A150" s="54" t="s">
        <v>1149</v>
      </c>
      <c r="B150" s="50" t="s">
        <v>1150</v>
      </c>
      <c r="C150" s="51" t="s">
        <v>218</v>
      </c>
      <c r="D150" s="50" t="s">
        <v>1151</v>
      </c>
      <c r="E150" s="52">
        <v>44221.550671296296</v>
      </c>
      <c r="F150" s="50"/>
      <c r="G150" s="50"/>
      <c r="H150" s="50"/>
      <c r="I150" s="50"/>
      <c r="J150" s="50" t="s">
        <v>1152</v>
      </c>
      <c r="K150" s="50"/>
      <c r="L150" s="53" t="s">
        <v>85</v>
      </c>
      <c r="M150" s="55" t="s">
        <v>1153</v>
      </c>
      <c r="N150" s="50">
        <v>27.0</v>
      </c>
      <c r="O150" s="50">
        <v>196.0</v>
      </c>
      <c r="P150" s="50" t="s">
        <v>1154</v>
      </c>
      <c r="Q150" s="56" t="s">
        <v>1155</v>
      </c>
      <c r="R150" s="53" t="s">
        <v>224</v>
      </c>
    </row>
    <row r="151">
      <c r="A151" s="54" t="s">
        <v>1156</v>
      </c>
      <c r="B151" s="50" t="s">
        <v>1157</v>
      </c>
      <c r="C151" s="51" t="s">
        <v>1158</v>
      </c>
      <c r="D151" s="50" t="s">
        <v>1159</v>
      </c>
      <c r="E151" s="52">
        <v>44221.550625</v>
      </c>
      <c r="F151" s="50"/>
      <c r="G151" s="50"/>
      <c r="H151" s="50" t="s">
        <v>620</v>
      </c>
      <c r="I151" s="50" t="s">
        <v>621</v>
      </c>
      <c r="J151" s="50" t="s">
        <v>1160</v>
      </c>
      <c r="K151" s="50" t="s">
        <v>623</v>
      </c>
      <c r="L151" s="53" t="s">
        <v>59</v>
      </c>
      <c r="M151" s="55" t="s">
        <v>1161</v>
      </c>
      <c r="N151" s="50">
        <v>174.0</v>
      </c>
      <c r="O151" s="50">
        <v>27.0</v>
      </c>
      <c r="P151" s="57" t="s">
        <v>1162</v>
      </c>
      <c r="Q151" s="56" t="s">
        <v>1163</v>
      </c>
      <c r="R151" s="53" t="s">
        <v>1164</v>
      </c>
    </row>
    <row r="152">
      <c r="A152" s="54" t="s">
        <v>1165</v>
      </c>
      <c r="B152" s="50" t="s">
        <v>1166</v>
      </c>
      <c r="C152" s="51" t="s">
        <v>218</v>
      </c>
      <c r="D152" s="50" t="s">
        <v>1167</v>
      </c>
      <c r="E152" s="52">
        <v>44221.55060185185</v>
      </c>
      <c r="F152" s="50"/>
      <c r="G152" s="50"/>
      <c r="H152" s="50"/>
      <c r="I152" s="50"/>
      <c r="J152" s="50" t="s">
        <v>1168</v>
      </c>
      <c r="K152" s="50"/>
      <c r="L152" s="53" t="s">
        <v>85</v>
      </c>
      <c r="M152" s="55" t="s">
        <v>1169</v>
      </c>
      <c r="N152" s="50"/>
      <c r="O152" s="50">
        <v>14.0</v>
      </c>
      <c r="P152" s="50"/>
      <c r="Q152" s="56" t="s">
        <v>1170</v>
      </c>
      <c r="R152" s="53" t="s">
        <v>224</v>
      </c>
    </row>
    <row r="153">
      <c r="A153" s="54" t="s">
        <v>1171</v>
      </c>
      <c r="B153" s="50" t="s">
        <v>1172</v>
      </c>
      <c r="C153" s="51" t="s">
        <v>218</v>
      </c>
      <c r="D153" s="50" t="s">
        <v>1173</v>
      </c>
      <c r="E153" s="52">
        <v>44221.550405092596</v>
      </c>
      <c r="F153" s="50"/>
      <c r="G153" s="50"/>
      <c r="H153" s="50"/>
      <c r="I153" s="50"/>
      <c r="J153" s="50" t="s">
        <v>1174</v>
      </c>
      <c r="K153" s="50"/>
      <c r="L153" s="53" t="s">
        <v>85</v>
      </c>
      <c r="M153" s="55" t="s">
        <v>1175</v>
      </c>
      <c r="N153" s="50">
        <v>4.0</v>
      </c>
      <c r="O153" s="50">
        <v>90.0</v>
      </c>
      <c r="P153" s="50" t="s">
        <v>287</v>
      </c>
      <c r="Q153" s="56" t="s">
        <v>1176</v>
      </c>
      <c r="R153" s="53" t="s">
        <v>224</v>
      </c>
    </row>
    <row r="154">
      <c r="A154" s="54" t="s">
        <v>1177</v>
      </c>
      <c r="B154" s="50" t="s">
        <v>1178</v>
      </c>
      <c r="C154" s="51" t="s">
        <v>218</v>
      </c>
      <c r="D154" s="50" t="s">
        <v>1179</v>
      </c>
      <c r="E154" s="52">
        <v>44221.550162037034</v>
      </c>
      <c r="F154" s="50"/>
      <c r="G154" s="50"/>
      <c r="H154" s="50"/>
      <c r="I154" s="50"/>
      <c r="J154" s="50" t="s">
        <v>1180</v>
      </c>
      <c r="K154" s="50"/>
      <c r="L154" s="53" t="s">
        <v>85</v>
      </c>
      <c r="M154" s="55" t="s">
        <v>1181</v>
      </c>
      <c r="N154" s="50">
        <v>75.0</v>
      </c>
      <c r="O154" s="50">
        <v>229.0</v>
      </c>
      <c r="P154" s="50" t="s">
        <v>1182</v>
      </c>
      <c r="Q154" s="56" t="s">
        <v>1183</v>
      </c>
      <c r="R154" s="53" t="s">
        <v>224</v>
      </c>
    </row>
    <row r="155">
      <c r="A155" s="54" t="s">
        <v>1184</v>
      </c>
      <c r="B155" s="50" t="s">
        <v>1185</v>
      </c>
      <c r="C155" s="51" t="s">
        <v>218</v>
      </c>
      <c r="D155" s="50" t="s">
        <v>1186</v>
      </c>
      <c r="E155" s="52">
        <v>44221.55002314815</v>
      </c>
      <c r="F155" s="50"/>
      <c r="G155" s="50"/>
      <c r="H155" s="50"/>
      <c r="I155" s="50"/>
      <c r="J155" s="50" t="s">
        <v>1187</v>
      </c>
      <c r="K155" s="50"/>
      <c r="L155" s="53" t="s">
        <v>85</v>
      </c>
      <c r="M155" s="55" t="s">
        <v>1188</v>
      </c>
      <c r="N155" s="50">
        <v>251.0</v>
      </c>
      <c r="O155" s="50">
        <v>861.0</v>
      </c>
      <c r="P155" s="50" t="s">
        <v>191</v>
      </c>
      <c r="Q155" s="56" t="s">
        <v>1189</v>
      </c>
      <c r="R155" s="53" t="s">
        <v>224</v>
      </c>
    </row>
    <row r="156">
      <c r="A156" s="54" t="s">
        <v>1190</v>
      </c>
      <c r="B156" s="50" t="s">
        <v>1191</v>
      </c>
      <c r="C156" s="51" t="s">
        <v>1192</v>
      </c>
      <c r="D156" s="50" t="s">
        <v>1193</v>
      </c>
      <c r="E156" s="52">
        <v>44221.54991898148</v>
      </c>
      <c r="F156" s="50"/>
      <c r="G156" s="50"/>
      <c r="H156" s="50"/>
      <c r="I156" s="50"/>
      <c r="J156" s="50" t="s">
        <v>1194</v>
      </c>
      <c r="K156" s="50"/>
      <c r="L156" s="53" t="s">
        <v>59</v>
      </c>
      <c r="M156" s="55" t="s">
        <v>1195</v>
      </c>
      <c r="N156" s="50">
        <v>454993.0</v>
      </c>
      <c r="O156" s="50">
        <v>12.0</v>
      </c>
      <c r="P156" s="50" t="s">
        <v>191</v>
      </c>
      <c r="Q156" s="56" t="s">
        <v>1196</v>
      </c>
      <c r="R156" s="53" t="s">
        <v>1197</v>
      </c>
    </row>
    <row r="157">
      <c r="A157" s="54" t="s">
        <v>1198</v>
      </c>
      <c r="B157" s="50" t="s">
        <v>1199</v>
      </c>
      <c r="C157" s="51" t="s">
        <v>1200</v>
      </c>
      <c r="D157" s="50" t="s">
        <v>1201</v>
      </c>
      <c r="E157" s="52">
        <v>44221.5499074074</v>
      </c>
      <c r="F157" s="50"/>
      <c r="G157" s="50"/>
      <c r="H157" s="50"/>
      <c r="I157" s="50"/>
      <c r="J157" s="50" t="s">
        <v>1202</v>
      </c>
      <c r="K157" s="50"/>
      <c r="L157" s="53" t="s">
        <v>59</v>
      </c>
      <c r="M157" s="55" t="s">
        <v>199</v>
      </c>
      <c r="N157" s="50"/>
      <c r="O157" s="50">
        <v>1.0</v>
      </c>
      <c r="P157" s="50"/>
      <c r="Q157" s="56" t="s">
        <v>1203</v>
      </c>
      <c r="R157" s="53" t="s">
        <v>1204</v>
      </c>
    </row>
    <row r="158">
      <c r="A158" s="54" t="s">
        <v>1205</v>
      </c>
      <c r="B158" s="50" t="s">
        <v>1206</v>
      </c>
      <c r="C158" s="51" t="s">
        <v>1207</v>
      </c>
      <c r="D158" s="50" t="s">
        <v>1208</v>
      </c>
      <c r="E158" s="52">
        <v>44221.54976851852</v>
      </c>
      <c r="F158" s="50"/>
      <c r="G158" s="50"/>
      <c r="H158" s="50" t="s">
        <v>111</v>
      </c>
      <c r="I158" s="50" t="s">
        <v>8</v>
      </c>
      <c r="J158" s="50" t="s">
        <v>1209</v>
      </c>
      <c r="K158" s="50"/>
      <c r="L158" s="53" t="s">
        <v>140</v>
      </c>
      <c r="M158" s="55" t="s">
        <v>1210</v>
      </c>
      <c r="N158" s="50">
        <v>73.0</v>
      </c>
      <c r="O158" s="50">
        <v>255.0</v>
      </c>
      <c r="P158" s="50"/>
      <c r="Q158" s="56" t="s">
        <v>1211</v>
      </c>
      <c r="R158" s="53" t="s">
        <v>1212</v>
      </c>
    </row>
    <row r="159">
      <c r="A159" s="54" t="s">
        <v>1213</v>
      </c>
      <c r="B159" s="50" t="s">
        <v>1214</v>
      </c>
      <c r="C159" s="51" t="s">
        <v>1215</v>
      </c>
      <c r="D159" s="50" t="s">
        <v>1216</v>
      </c>
      <c r="E159" s="52">
        <v>44221.549421296295</v>
      </c>
      <c r="F159" s="50"/>
      <c r="G159" s="50"/>
      <c r="H159" s="50" t="s">
        <v>1217</v>
      </c>
      <c r="I159" s="50" t="s">
        <v>1218</v>
      </c>
      <c r="J159" s="50" t="s">
        <v>1219</v>
      </c>
      <c r="K159" s="50" t="s">
        <v>1220</v>
      </c>
      <c r="L159" s="53" t="s">
        <v>85</v>
      </c>
      <c r="M159" s="55" t="s">
        <v>1221</v>
      </c>
      <c r="N159" s="50">
        <v>3.0</v>
      </c>
      <c r="O159" s="50">
        <v>124.0</v>
      </c>
      <c r="P159" s="50"/>
      <c r="Q159" s="56" t="s">
        <v>1222</v>
      </c>
      <c r="R159" s="53" t="s">
        <v>1223</v>
      </c>
    </row>
    <row r="160">
      <c r="A160" s="54" t="s">
        <v>1224</v>
      </c>
      <c r="B160" s="50" t="s">
        <v>801</v>
      </c>
      <c r="C160" s="51" t="s">
        <v>1225</v>
      </c>
      <c r="D160" s="50" t="s">
        <v>1226</v>
      </c>
      <c r="E160" s="52">
        <v>44221.54881944445</v>
      </c>
      <c r="F160" s="50"/>
      <c r="G160" s="50"/>
      <c r="H160" s="50"/>
      <c r="I160" s="50"/>
      <c r="J160" s="50" t="s">
        <v>805</v>
      </c>
      <c r="K160" s="50"/>
      <c r="L160" s="53" t="s">
        <v>85</v>
      </c>
      <c r="M160" s="55" t="s">
        <v>807</v>
      </c>
      <c r="N160" s="50">
        <v>3.0</v>
      </c>
      <c r="O160" s="50">
        <v>129.0</v>
      </c>
      <c r="P160" s="50" t="s">
        <v>808</v>
      </c>
      <c r="Q160" s="56" t="s">
        <v>1227</v>
      </c>
      <c r="R160" s="53" t="s">
        <v>1228</v>
      </c>
    </row>
    <row r="161">
      <c r="A161" s="54" t="s">
        <v>1229</v>
      </c>
      <c r="B161" s="50" t="s">
        <v>1230</v>
      </c>
      <c r="C161" s="51" t="s">
        <v>1231</v>
      </c>
      <c r="D161" s="50" t="s">
        <v>1232</v>
      </c>
      <c r="E161" s="52">
        <v>44221.54834490741</v>
      </c>
      <c r="F161" s="50"/>
      <c r="G161" s="50"/>
      <c r="H161" s="50"/>
      <c r="I161" s="50"/>
      <c r="J161" s="50" t="s">
        <v>1233</v>
      </c>
      <c r="K161" s="50"/>
      <c r="L161" s="53" t="s">
        <v>59</v>
      </c>
      <c r="M161" s="55" t="s">
        <v>1234</v>
      </c>
      <c r="N161" s="50">
        <v>51.0</v>
      </c>
      <c r="O161" s="50">
        <v>322.0</v>
      </c>
      <c r="P161" s="50" t="s">
        <v>1235</v>
      </c>
      <c r="Q161" s="56" t="s">
        <v>1236</v>
      </c>
      <c r="R161" s="53" t="s">
        <v>1237</v>
      </c>
    </row>
    <row r="162">
      <c r="A162" s="54" t="s">
        <v>1238</v>
      </c>
      <c r="B162" s="50" t="s">
        <v>1199</v>
      </c>
      <c r="C162" s="51" t="s">
        <v>1239</v>
      </c>
      <c r="D162" s="50" t="s">
        <v>1240</v>
      </c>
      <c r="E162" s="52">
        <v>44221.5477662037</v>
      </c>
      <c r="F162" s="50"/>
      <c r="G162" s="50"/>
      <c r="H162" s="50" t="s">
        <v>1241</v>
      </c>
      <c r="I162" s="50" t="s">
        <v>1242</v>
      </c>
      <c r="J162" s="50" t="s">
        <v>1202</v>
      </c>
      <c r="K162" s="50" t="s">
        <v>1243</v>
      </c>
      <c r="L162" s="53" t="s">
        <v>59</v>
      </c>
      <c r="M162" s="55" t="s">
        <v>199</v>
      </c>
      <c r="N162" s="50"/>
      <c r="O162" s="50">
        <v>1.0</v>
      </c>
      <c r="P162" s="50"/>
      <c r="Q162" s="56" t="s">
        <v>1244</v>
      </c>
      <c r="R162" s="53" t="s">
        <v>1245</v>
      </c>
    </row>
    <row r="163">
      <c r="A163" s="54" t="s">
        <v>1246</v>
      </c>
      <c r="B163" s="50" t="s">
        <v>1247</v>
      </c>
      <c r="C163" s="51" t="s">
        <v>1248</v>
      </c>
      <c r="D163" s="50" t="s">
        <v>1249</v>
      </c>
      <c r="E163" s="52">
        <v>44221.547673611116</v>
      </c>
      <c r="F163" s="50"/>
      <c r="G163" s="50"/>
      <c r="H163" s="50"/>
      <c r="I163" s="50"/>
      <c r="J163" s="50" t="s">
        <v>1250</v>
      </c>
      <c r="K163" s="50"/>
      <c r="L163" s="53" t="s">
        <v>59</v>
      </c>
      <c r="M163" s="55" t="s">
        <v>1251</v>
      </c>
      <c r="N163" s="50">
        <v>1.1857337E7</v>
      </c>
      <c r="O163" s="50">
        <v>386.0</v>
      </c>
      <c r="P163" s="50" t="s">
        <v>191</v>
      </c>
      <c r="Q163" s="56" t="s">
        <v>1252</v>
      </c>
      <c r="R163" s="53" t="s">
        <v>1253</v>
      </c>
    </row>
    <row r="164">
      <c r="A164" s="54" t="s">
        <v>1254</v>
      </c>
      <c r="B164" s="50" t="s">
        <v>1255</v>
      </c>
      <c r="C164" s="51" t="s">
        <v>1256</v>
      </c>
      <c r="D164" s="50" t="s">
        <v>1257</v>
      </c>
      <c r="E164" s="52">
        <v>44221.54709490741</v>
      </c>
      <c r="F164" s="50"/>
      <c r="G164" s="50"/>
      <c r="H164" s="50"/>
      <c r="I164" s="50"/>
      <c r="J164" s="50" t="s">
        <v>1258</v>
      </c>
      <c r="K164" s="50"/>
      <c r="L164" s="53" t="s">
        <v>85</v>
      </c>
      <c r="M164" s="55" t="s">
        <v>199</v>
      </c>
      <c r="N164" s="50">
        <v>3.0</v>
      </c>
      <c r="O164" s="50">
        <v>77.0</v>
      </c>
      <c r="P164" s="50" t="s">
        <v>1259</v>
      </c>
      <c r="Q164" s="56" t="s">
        <v>1260</v>
      </c>
      <c r="R164" s="53" t="s">
        <v>1261</v>
      </c>
    </row>
    <row r="165">
      <c r="A165" s="54" t="s">
        <v>1262</v>
      </c>
      <c r="B165" s="50" t="s">
        <v>1263</v>
      </c>
      <c r="C165" s="51" t="s">
        <v>1264</v>
      </c>
      <c r="D165" s="50" t="s">
        <v>1265</v>
      </c>
      <c r="E165" s="52">
        <v>44221.54699074074</v>
      </c>
      <c r="F165" s="50"/>
      <c r="G165" s="50"/>
      <c r="H165" s="50" t="s">
        <v>1266</v>
      </c>
      <c r="I165" s="50" t="s">
        <v>1267</v>
      </c>
      <c r="J165" s="50" t="s">
        <v>1268</v>
      </c>
      <c r="K165" s="50" t="s">
        <v>1269</v>
      </c>
      <c r="L165" s="53" t="s">
        <v>59</v>
      </c>
      <c r="M165" s="55" t="s">
        <v>1270</v>
      </c>
      <c r="N165" s="50">
        <v>1.0</v>
      </c>
      <c r="O165" s="50">
        <v>50.0</v>
      </c>
      <c r="P165" s="50" t="s">
        <v>1271</v>
      </c>
      <c r="Q165" s="56" t="s">
        <v>1272</v>
      </c>
      <c r="R165" s="53" t="s">
        <v>1273</v>
      </c>
    </row>
    <row r="166">
      <c r="A166" s="54" t="s">
        <v>1274</v>
      </c>
      <c r="B166" s="50" t="s">
        <v>1275</v>
      </c>
      <c r="C166" s="51" t="s">
        <v>1276</v>
      </c>
      <c r="D166" s="50" t="s">
        <v>1277</v>
      </c>
      <c r="E166" s="52">
        <v>44221.54693287037</v>
      </c>
      <c r="F166" s="50"/>
      <c r="G166" s="50"/>
      <c r="H166" s="50"/>
      <c r="I166" s="50"/>
      <c r="J166" s="50" t="s">
        <v>1278</v>
      </c>
      <c r="K166" s="50"/>
      <c r="L166" s="53" t="s">
        <v>85</v>
      </c>
      <c r="M166" s="55" t="s">
        <v>1279</v>
      </c>
      <c r="N166" s="50"/>
      <c r="O166" s="50">
        <v>5.0</v>
      </c>
      <c r="P166" s="50"/>
      <c r="Q166" s="56" t="s">
        <v>1280</v>
      </c>
      <c r="R166" s="53" t="s">
        <v>1281</v>
      </c>
    </row>
    <row r="167">
      <c r="A167" s="54" t="s">
        <v>1282</v>
      </c>
      <c r="B167" s="50" t="s">
        <v>1283</v>
      </c>
      <c r="C167" s="51" t="s">
        <v>1284</v>
      </c>
      <c r="D167" s="50" t="s">
        <v>1285</v>
      </c>
      <c r="E167" s="52">
        <v>44221.54689814815</v>
      </c>
      <c r="F167" s="50"/>
      <c r="G167" s="50"/>
      <c r="H167" s="50" t="s">
        <v>1286</v>
      </c>
      <c r="I167" s="50" t="s">
        <v>1283</v>
      </c>
      <c r="J167" s="50" t="s">
        <v>1286</v>
      </c>
      <c r="K167" s="50" t="s">
        <v>1287</v>
      </c>
      <c r="L167" s="53" t="s">
        <v>85</v>
      </c>
      <c r="M167" s="55" t="s">
        <v>1288</v>
      </c>
      <c r="N167" s="50">
        <v>22.0</v>
      </c>
      <c r="O167" s="50">
        <v>63.0</v>
      </c>
      <c r="P167" s="50"/>
      <c r="Q167" s="56" t="s">
        <v>1289</v>
      </c>
      <c r="R167" s="53" t="s">
        <v>1290</v>
      </c>
    </row>
    <row r="168">
      <c r="A168" s="54" t="s">
        <v>1291</v>
      </c>
      <c r="B168" s="50" t="s">
        <v>1292</v>
      </c>
      <c r="C168" s="51" t="s">
        <v>1293</v>
      </c>
      <c r="D168" s="50" t="s">
        <v>1294</v>
      </c>
      <c r="E168" s="52">
        <v>44221.546678240746</v>
      </c>
      <c r="F168" s="50"/>
      <c r="G168" s="50"/>
      <c r="H168" s="50" t="s">
        <v>1295</v>
      </c>
      <c r="I168" s="50" t="s">
        <v>1296</v>
      </c>
      <c r="J168" s="50" t="s">
        <v>1297</v>
      </c>
      <c r="K168" s="50" t="s">
        <v>1298</v>
      </c>
      <c r="L168" s="53" t="s">
        <v>85</v>
      </c>
      <c r="M168" s="55" t="s">
        <v>1299</v>
      </c>
      <c r="N168" s="50">
        <v>17.0</v>
      </c>
      <c r="O168" s="50">
        <v>53.0</v>
      </c>
      <c r="P168" s="50" t="s">
        <v>1300</v>
      </c>
      <c r="Q168" s="56" t="s">
        <v>1301</v>
      </c>
      <c r="R168" s="53" t="s">
        <v>1302</v>
      </c>
    </row>
    <row r="169">
      <c r="A169" s="54" t="s">
        <v>1303</v>
      </c>
      <c r="B169" s="50" t="s">
        <v>1304</v>
      </c>
      <c r="C169" s="51" t="s">
        <v>1305</v>
      </c>
      <c r="D169" s="50" t="s">
        <v>1306</v>
      </c>
      <c r="E169" s="52">
        <v>44221.5465162037</v>
      </c>
      <c r="F169" s="50"/>
      <c r="G169" s="50"/>
      <c r="H169" s="50"/>
      <c r="I169" s="50"/>
      <c r="J169" s="50" t="s">
        <v>1307</v>
      </c>
      <c r="K169" s="50"/>
      <c r="L169" s="53" t="s">
        <v>85</v>
      </c>
      <c r="M169" s="55" t="s">
        <v>1308</v>
      </c>
      <c r="N169" s="50">
        <v>2.0</v>
      </c>
      <c r="O169" s="50">
        <v>24.0</v>
      </c>
      <c r="P169" s="50"/>
      <c r="Q169" s="56" t="s">
        <v>1309</v>
      </c>
      <c r="R169" s="53" t="s">
        <v>1310</v>
      </c>
    </row>
    <row r="170">
      <c r="A170" s="54" t="s">
        <v>1311</v>
      </c>
      <c r="B170" s="50" t="s">
        <v>1312</v>
      </c>
      <c r="C170" s="51" t="s">
        <v>1313</v>
      </c>
      <c r="D170" s="50" t="s">
        <v>1314</v>
      </c>
      <c r="E170" s="52">
        <v>44221.54560185185</v>
      </c>
      <c r="F170" s="50"/>
      <c r="G170" s="50"/>
      <c r="H170" s="50"/>
      <c r="I170" s="50"/>
      <c r="J170" s="50" t="s">
        <v>1315</v>
      </c>
      <c r="K170" s="50"/>
      <c r="L170" s="53" t="s">
        <v>85</v>
      </c>
      <c r="M170" s="55" t="s">
        <v>1316</v>
      </c>
      <c r="N170" s="50">
        <v>352.0</v>
      </c>
      <c r="O170" s="50">
        <v>33.0</v>
      </c>
      <c r="P170" s="50" t="s">
        <v>191</v>
      </c>
      <c r="Q170" s="56" t="s">
        <v>1317</v>
      </c>
      <c r="R170" s="53" t="s">
        <v>1318</v>
      </c>
    </row>
    <row r="171">
      <c r="A171" s="54" t="s">
        <v>1319</v>
      </c>
      <c r="B171" s="50" t="s">
        <v>1320</v>
      </c>
      <c r="C171" s="51" t="s">
        <v>1020</v>
      </c>
      <c r="D171" s="50" t="s">
        <v>1321</v>
      </c>
      <c r="E171" s="52">
        <v>44221.54555555555</v>
      </c>
      <c r="F171" s="50"/>
      <c r="G171" s="50"/>
      <c r="H171" s="50"/>
      <c r="I171" s="50"/>
      <c r="J171" s="50" t="s">
        <v>1322</v>
      </c>
      <c r="K171" s="50"/>
      <c r="L171" s="53" t="s">
        <v>85</v>
      </c>
      <c r="M171" s="55" t="s">
        <v>1323</v>
      </c>
      <c r="N171" s="50">
        <v>394.0</v>
      </c>
      <c r="O171" s="50">
        <v>718.0</v>
      </c>
      <c r="P171" s="50" t="s">
        <v>200</v>
      </c>
      <c r="Q171" s="56" t="s">
        <v>1324</v>
      </c>
      <c r="R171" s="53" t="s">
        <v>615</v>
      </c>
    </row>
    <row r="172">
      <c r="A172" s="54" t="s">
        <v>1325</v>
      </c>
      <c r="B172" s="50" t="s">
        <v>1326</v>
      </c>
      <c r="C172" s="51" t="s">
        <v>1327</v>
      </c>
      <c r="D172" s="50" t="s">
        <v>1328</v>
      </c>
      <c r="E172" s="52">
        <v>44221.54548611111</v>
      </c>
      <c r="F172" s="50"/>
      <c r="G172" s="50"/>
      <c r="H172" s="50"/>
      <c r="I172" s="50"/>
      <c r="J172" s="50" t="s">
        <v>1329</v>
      </c>
      <c r="K172" s="50"/>
      <c r="L172" s="53" t="s">
        <v>59</v>
      </c>
      <c r="M172" s="55" t="s">
        <v>1330</v>
      </c>
      <c r="N172" s="50">
        <v>872.0</v>
      </c>
      <c r="O172" s="50">
        <v>38.0</v>
      </c>
      <c r="P172" s="50" t="s">
        <v>460</v>
      </c>
      <c r="Q172" s="56" t="s">
        <v>1331</v>
      </c>
      <c r="R172" s="53" t="s">
        <v>1332</v>
      </c>
    </row>
    <row r="173">
      <c r="A173" s="54" t="s">
        <v>1333</v>
      </c>
      <c r="B173" s="50" t="s">
        <v>1334</v>
      </c>
      <c r="C173" s="51" t="s">
        <v>1335</v>
      </c>
      <c r="D173" s="50" t="s">
        <v>1328</v>
      </c>
      <c r="E173" s="52">
        <v>44221.54548611111</v>
      </c>
      <c r="F173" s="50"/>
      <c r="G173" s="50"/>
      <c r="H173" s="50"/>
      <c r="I173" s="50"/>
      <c r="J173" s="50" t="s">
        <v>1336</v>
      </c>
      <c r="K173" s="50"/>
      <c r="L173" s="53" t="s">
        <v>85</v>
      </c>
      <c r="M173" s="55" t="s">
        <v>1337</v>
      </c>
      <c r="N173" s="50">
        <v>1852.0</v>
      </c>
      <c r="O173" s="50">
        <v>280.0</v>
      </c>
      <c r="P173" s="50"/>
      <c r="Q173" s="56" t="s">
        <v>1338</v>
      </c>
      <c r="R173" s="53" t="s">
        <v>1339</v>
      </c>
    </row>
    <row r="174">
      <c r="A174" s="54" t="s">
        <v>1340</v>
      </c>
      <c r="B174" s="50" t="s">
        <v>1341</v>
      </c>
      <c r="C174" s="51" t="s">
        <v>1342</v>
      </c>
      <c r="D174" s="50" t="s">
        <v>1343</v>
      </c>
      <c r="E174" s="52">
        <v>44221.54541666667</v>
      </c>
      <c r="F174" s="50"/>
      <c r="G174" s="50"/>
      <c r="H174" s="50" t="s">
        <v>1079</v>
      </c>
      <c r="I174" s="50" t="s">
        <v>1080</v>
      </c>
      <c r="J174" s="50" t="s">
        <v>1344</v>
      </c>
      <c r="K174" s="50" t="s">
        <v>1082</v>
      </c>
      <c r="L174" s="53" t="s">
        <v>85</v>
      </c>
      <c r="M174" s="55" t="s">
        <v>1345</v>
      </c>
      <c r="N174" s="50">
        <v>9.0</v>
      </c>
      <c r="O174" s="50">
        <v>33.0</v>
      </c>
      <c r="P174" s="50" t="s">
        <v>1346</v>
      </c>
      <c r="Q174" s="56" t="s">
        <v>1347</v>
      </c>
      <c r="R174" s="53" t="s">
        <v>1085</v>
      </c>
    </row>
    <row r="175">
      <c r="A175" s="54" t="s">
        <v>1348</v>
      </c>
      <c r="B175" s="50" t="s">
        <v>1349</v>
      </c>
      <c r="C175" s="51" t="s">
        <v>1350</v>
      </c>
      <c r="D175" s="50" t="s">
        <v>1351</v>
      </c>
      <c r="E175" s="52">
        <v>44221.5453125</v>
      </c>
      <c r="F175" s="50"/>
      <c r="G175" s="50"/>
      <c r="H175" s="50" t="s">
        <v>334</v>
      </c>
      <c r="I175" s="50" t="s">
        <v>335</v>
      </c>
      <c r="J175" s="50" t="s">
        <v>1352</v>
      </c>
      <c r="K175" s="50"/>
      <c r="L175" s="53" t="s">
        <v>85</v>
      </c>
      <c r="M175" s="55" t="s">
        <v>199</v>
      </c>
      <c r="N175" s="50"/>
      <c r="O175" s="50"/>
      <c r="P175" s="50"/>
      <c r="Q175" s="56" t="s">
        <v>1353</v>
      </c>
      <c r="R175" s="53" t="s">
        <v>1354</v>
      </c>
    </row>
    <row r="176">
      <c r="A176" s="54" t="s">
        <v>1355</v>
      </c>
      <c r="B176" s="50" t="s">
        <v>270</v>
      </c>
      <c r="C176" s="51" t="s">
        <v>1356</v>
      </c>
      <c r="D176" s="50" t="s">
        <v>1357</v>
      </c>
      <c r="E176" s="52">
        <v>44221.545081018514</v>
      </c>
      <c r="F176" s="50"/>
      <c r="G176" s="50"/>
      <c r="H176" s="50" t="s">
        <v>1358</v>
      </c>
      <c r="I176" s="50" t="s">
        <v>1359</v>
      </c>
      <c r="J176" s="50" t="s">
        <v>275</v>
      </c>
      <c r="K176" s="50" t="s">
        <v>1360</v>
      </c>
      <c r="L176" s="53" t="s">
        <v>277</v>
      </c>
      <c r="M176" s="55" t="s">
        <v>278</v>
      </c>
      <c r="N176" s="50">
        <v>171587.0</v>
      </c>
      <c r="O176" s="50">
        <v>5.0</v>
      </c>
      <c r="P176" s="50" t="s">
        <v>191</v>
      </c>
      <c r="Q176" s="56" t="s">
        <v>1361</v>
      </c>
      <c r="R176" s="53" t="s">
        <v>1362</v>
      </c>
    </row>
    <row r="177">
      <c r="A177" s="54" t="s">
        <v>1363</v>
      </c>
      <c r="B177" s="50" t="s">
        <v>1364</v>
      </c>
      <c r="C177" s="51" t="s">
        <v>1365</v>
      </c>
      <c r="D177" s="50" t="s">
        <v>1366</v>
      </c>
      <c r="E177" s="52">
        <v>44221.54487268519</v>
      </c>
      <c r="F177" s="50"/>
      <c r="G177" s="50"/>
      <c r="H177" s="50" t="s">
        <v>1266</v>
      </c>
      <c r="I177" s="50" t="s">
        <v>1267</v>
      </c>
      <c r="J177" s="50" t="s">
        <v>1367</v>
      </c>
      <c r="K177" s="50" t="s">
        <v>1368</v>
      </c>
      <c r="L177" s="53" t="s">
        <v>59</v>
      </c>
      <c r="M177" s="55" t="s">
        <v>1369</v>
      </c>
      <c r="N177" s="50">
        <v>8.0</v>
      </c>
      <c r="O177" s="50">
        <v>202.0</v>
      </c>
      <c r="P177" s="50" t="s">
        <v>1370</v>
      </c>
      <c r="Q177" s="56" t="s">
        <v>1371</v>
      </c>
      <c r="R177" s="53" t="s">
        <v>1273</v>
      </c>
    </row>
    <row r="178">
      <c r="A178" s="54" t="s">
        <v>1372</v>
      </c>
      <c r="B178" s="50" t="s">
        <v>621</v>
      </c>
      <c r="C178" s="51" t="s">
        <v>1373</v>
      </c>
      <c r="D178" s="50" t="s">
        <v>1374</v>
      </c>
      <c r="E178" s="52">
        <v>44221.54478009259</v>
      </c>
      <c r="F178" s="50"/>
      <c r="G178" s="50"/>
      <c r="H178" s="50" t="s">
        <v>1375</v>
      </c>
      <c r="I178" s="50" t="s">
        <v>1376</v>
      </c>
      <c r="J178" s="50" t="s">
        <v>620</v>
      </c>
      <c r="K178" s="50" t="s">
        <v>1377</v>
      </c>
      <c r="L178" s="53" t="s">
        <v>85</v>
      </c>
      <c r="M178" s="55" t="s">
        <v>1378</v>
      </c>
      <c r="N178" s="50">
        <v>12314.0</v>
      </c>
      <c r="O178" s="50">
        <v>414.0</v>
      </c>
      <c r="P178" s="50" t="s">
        <v>191</v>
      </c>
      <c r="Q178" s="56" t="s">
        <v>1379</v>
      </c>
      <c r="R178" s="53" t="s">
        <v>1380</v>
      </c>
    </row>
    <row r="179">
      <c r="A179" s="54" t="s">
        <v>1381</v>
      </c>
      <c r="B179" s="50" t="s">
        <v>52</v>
      </c>
      <c r="C179" s="51" t="s">
        <v>1382</v>
      </c>
      <c r="D179" s="50" t="s">
        <v>1383</v>
      </c>
      <c r="E179" s="52">
        <v>44221.544687500005</v>
      </c>
      <c r="F179" s="50"/>
      <c r="G179" s="50"/>
      <c r="H179" s="50" t="s">
        <v>55</v>
      </c>
      <c r="I179" s="50" t="s">
        <v>56</v>
      </c>
      <c r="J179" s="50" t="s">
        <v>57</v>
      </c>
      <c r="K179" s="50" t="s">
        <v>1384</v>
      </c>
      <c r="L179" s="53" t="s">
        <v>59</v>
      </c>
      <c r="M179" s="55" t="s">
        <v>60</v>
      </c>
      <c r="N179" s="50">
        <v>20.0</v>
      </c>
      <c r="O179" s="50">
        <v>226.0</v>
      </c>
      <c r="P179" s="50" t="s">
        <v>61</v>
      </c>
      <c r="Q179" s="56" t="s">
        <v>1385</v>
      </c>
      <c r="R179" s="53" t="s">
        <v>63</v>
      </c>
    </row>
    <row r="180">
      <c r="A180" s="54" t="s">
        <v>1386</v>
      </c>
      <c r="B180" s="50" t="s">
        <v>1387</v>
      </c>
      <c r="C180" s="51" t="s">
        <v>1388</v>
      </c>
      <c r="D180" s="50" t="s">
        <v>1389</v>
      </c>
      <c r="E180" s="52">
        <v>44221.54425925926</v>
      </c>
      <c r="F180" s="50"/>
      <c r="G180" s="50"/>
      <c r="H180" s="50"/>
      <c r="I180" s="50"/>
      <c r="J180" s="50" t="s">
        <v>1390</v>
      </c>
      <c r="K180" s="50"/>
      <c r="L180" s="53" t="s">
        <v>85</v>
      </c>
      <c r="M180" s="55" t="s">
        <v>1391</v>
      </c>
      <c r="N180" s="50">
        <v>49.0</v>
      </c>
      <c r="O180" s="50">
        <v>183.0</v>
      </c>
      <c r="P180" s="50" t="s">
        <v>1392</v>
      </c>
      <c r="Q180" s="56" t="s">
        <v>1393</v>
      </c>
      <c r="R180" s="53" t="s">
        <v>1394</v>
      </c>
    </row>
    <row r="181">
      <c r="A181" s="54" t="s">
        <v>1395</v>
      </c>
      <c r="B181" s="50" t="s">
        <v>270</v>
      </c>
      <c r="C181" s="51" t="s">
        <v>1396</v>
      </c>
      <c r="D181" s="50" t="s">
        <v>1397</v>
      </c>
      <c r="E181" s="52">
        <v>44221.54418981481</v>
      </c>
      <c r="F181" s="50"/>
      <c r="G181" s="50"/>
      <c r="H181" s="50" t="s">
        <v>1398</v>
      </c>
      <c r="I181" s="50" t="s">
        <v>1399</v>
      </c>
      <c r="J181" s="50" t="s">
        <v>275</v>
      </c>
      <c r="K181" s="50" t="s">
        <v>1400</v>
      </c>
      <c r="L181" s="53" t="s">
        <v>277</v>
      </c>
      <c r="M181" s="55" t="s">
        <v>278</v>
      </c>
      <c r="N181" s="50">
        <v>171587.0</v>
      </c>
      <c r="O181" s="50">
        <v>5.0</v>
      </c>
      <c r="P181" s="50" t="s">
        <v>191</v>
      </c>
      <c r="Q181" s="56" t="s">
        <v>1401</v>
      </c>
      <c r="R181" s="53" t="s">
        <v>1402</v>
      </c>
    </row>
    <row r="182">
      <c r="A182" s="54" t="s">
        <v>1110</v>
      </c>
      <c r="B182" s="50" t="s">
        <v>1109</v>
      </c>
      <c r="C182" s="51" t="s">
        <v>1403</v>
      </c>
      <c r="D182" s="50" t="s">
        <v>1404</v>
      </c>
      <c r="E182" s="52">
        <v>44221.54415509259</v>
      </c>
      <c r="F182" s="50"/>
      <c r="G182" s="50"/>
      <c r="H182" s="50" t="s">
        <v>275</v>
      </c>
      <c r="I182" s="50" t="s">
        <v>270</v>
      </c>
      <c r="J182" s="50" t="s">
        <v>1108</v>
      </c>
      <c r="K182" s="50"/>
      <c r="L182" s="53" t="s">
        <v>85</v>
      </c>
      <c r="M182" s="55" t="s">
        <v>1405</v>
      </c>
      <c r="N182" s="50">
        <v>769.0</v>
      </c>
      <c r="O182" s="50">
        <v>527.0</v>
      </c>
      <c r="P182" s="50" t="s">
        <v>1406</v>
      </c>
      <c r="Q182" s="56" t="s">
        <v>1407</v>
      </c>
      <c r="R182" s="53" t="s">
        <v>1408</v>
      </c>
    </row>
    <row r="183">
      <c r="A183" s="54" t="s">
        <v>1409</v>
      </c>
      <c r="B183" s="50" t="s">
        <v>56</v>
      </c>
      <c r="C183" s="51" t="s">
        <v>1410</v>
      </c>
      <c r="D183" s="50" t="s">
        <v>1411</v>
      </c>
      <c r="E183" s="52">
        <v>44221.54403935185</v>
      </c>
      <c r="F183" s="50"/>
      <c r="G183" s="50"/>
      <c r="H183" s="50" t="s">
        <v>1412</v>
      </c>
      <c r="I183" s="50" t="s">
        <v>1413</v>
      </c>
      <c r="J183" s="50" t="s">
        <v>55</v>
      </c>
      <c r="K183" s="50" t="s">
        <v>1414</v>
      </c>
      <c r="L183" s="53" t="s">
        <v>59</v>
      </c>
      <c r="M183" s="55" t="s">
        <v>574</v>
      </c>
      <c r="N183" s="50">
        <v>15.0</v>
      </c>
      <c r="O183" s="50">
        <v>1028.0</v>
      </c>
      <c r="P183" s="50" t="s">
        <v>191</v>
      </c>
      <c r="Q183" s="56" t="s">
        <v>1415</v>
      </c>
      <c r="R183" s="53" t="s">
        <v>1416</v>
      </c>
    </row>
    <row r="184">
      <c r="A184" s="54" t="s">
        <v>1417</v>
      </c>
      <c r="B184" s="50" t="s">
        <v>56</v>
      </c>
      <c r="C184" s="51" t="s">
        <v>1418</v>
      </c>
      <c r="D184" s="50" t="s">
        <v>1419</v>
      </c>
      <c r="E184" s="52">
        <v>44221.54356481481</v>
      </c>
      <c r="F184" s="50"/>
      <c r="G184" s="50"/>
      <c r="H184" s="50" t="s">
        <v>1420</v>
      </c>
      <c r="I184" s="50" t="s">
        <v>1421</v>
      </c>
      <c r="J184" s="50" t="s">
        <v>55</v>
      </c>
      <c r="K184" s="50" t="s">
        <v>1422</v>
      </c>
      <c r="L184" s="53" t="s">
        <v>59</v>
      </c>
      <c r="M184" s="55" t="s">
        <v>574</v>
      </c>
      <c r="N184" s="50">
        <v>15.0</v>
      </c>
      <c r="O184" s="50">
        <v>1028.0</v>
      </c>
      <c r="P184" s="50" t="s">
        <v>191</v>
      </c>
      <c r="Q184" s="56" t="s">
        <v>1423</v>
      </c>
      <c r="R184" s="53" t="s">
        <v>1424</v>
      </c>
    </row>
    <row r="185">
      <c r="A185" s="54" t="s">
        <v>1425</v>
      </c>
      <c r="B185" s="50" t="s">
        <v>1426</v>
      </c>
      <c r="C185" s="51" t="s">
        <v>1427</v>
      </c>
      <c r="D185" s="50" t="s">
        <v>1428</v>
      </c>
      <c r="E185" s="52">
        <v>44221.543495370366</v>
      </c>
      <c r="F185" s="50"/>
      <c r="G185" s="50"/>
      <c r="H185" s="50" t="s">
        <v>1429</v>
      </c>
      <c r="I185" s="50" t="s">
        <v>1430</v>
      </c>
      <c r="J185" s="50" t="s">
        <v>1431</v>
      </c>
      <c r="K185" s="50"/>
      <c r="L185" s="53" t="s">
        <v>85</v>
      </c>
      <c r="M185" s="55" t="s">
        <v>199</v>
      </c>
      <c r="N185" s="50"/>
      <c r="O185" s="50">
        <v>1.0</v>
      </c>
      <c r="P185" s="50"/>
      <c r="Q185" s="56" t="s">
        <v>1432</v>
      </c>
      <c r="R185" s="53" t="s">
        <v>1433</v>
      </c>
    </row>
    <row r="186">
      <c r="A186" s="54" t="s">
        <v>1434</v>
      </c>
      <c r="B186" s="50" t="s">
        <v>56</v>
      </c>
      <c r="C186" s="51" t="s">
        <v>1435</v>
      </c>
      <c r="D186" s="50" t="s">
        <v>1436</v>
      </c>
      <c r="E186" s="52">
        <v>44221.54337962963</v>
      </c>
      <c r="F186" s="50"/>
      <c r="G186" s="50"/>
      <c r="H186" s="50" t="s">
        <v>1055</v>
      </c>
      <c r="I186" s="50" t="s">
        <v>1056</v>
      </c>
      <c r="J186" s="50" t="s">
        <v>55</v>
      </c>
      <c r="K186" s="50" t="s">
        <v>1057</v>
      </c>
      <c r="L186" s="53" t="s">
        <v>59</v>
      </c>
      <c r="M186" s="55" t="s">
        <v>574</v>
      </c>
      <c r="N186" s="50">
        <v>15.0</v>
      </c>
      <c r="O186" s="50">
        <v>1028.0</v>
      </c>
      <c r="P186" s="50" t="s">
        <v>191</v>
      </c>
      <c r="Q186" s="56" t="s">
        <v>1437</v>
      </c>
      <c r="R186" s="53" t="s">
        <v>1059</v>
      </c>
    </row>
    <row r="187">
      <c r="A187" s="54" t="s">
        <v>1438</v>
      </c>
      <c r="B187" s="50" t="s">
        <v>56</v>
      </c>
      <c r="C187" s="51" t="s">
        <v>1439</v>
      </c>
      <c r="D187" s="50" t="s">
        <v>1440</v>
      </c>
      <c r="E187" s="52">
        <v>44221.54324074074</v>
      </c>
      <c r="F187" s="50"/>
      <c r="G187" s="50"/>
      <c r="H187" s="50" t="s">
        <v>57</v>
      </c>
      <c r="I187" s="50" t="s">
        <v>52</v>
      </c>
      <c r="J187" s="50" t="s">
        <v>55</v>
      </c>
      <c r="K187" s="50" t="s">
        <v>1441</v>
      </c>
      <c r="L187" s="53" t="s">
        <v>59</v>
      </c>
      <c r="M187" s="55" t="s">
        <v>574</v>
      </c>
      <c r="N187" s="50">
        <v>15.0</v>
      </c>
      <c r="O187" s="50">
        <v>1028.0</v>
      </c>
      <c r="P187" s="50" t="s">
        <v>191</v>
      </c>
      <c r="Q187" s="56" t="s">
        <v>1442</v>
      </c>
      <c r="R187" s="53" t="s">
        <v>1443</v>
      </c>
    </row>
    <row r="188">
      <c r="A188" s="54" t="s">
        <v>1444</v>
      </c>
      <c r="B188" s="50" t="s">
        <v>56</v>
      </c>
      <c r="C188" s="51" t="s">
        <v>1445</v>
      </c>
      <c r="D188" s="50" t="s">
        <v>1446</v>
      </c>
      <c r="E188" s="52">
        <v>44221.543067129634</v>
      </c>
      <c r="F188" s="50"/>
      <c r="G188" s="50"/>
      <c r="H188" s="50" t="s">
        <v>1447</v>
      </c>
      <c r="I188" s="50" t="s">
        <v>1448</v>
      </c>
      <c r="J188" s="50" t="s">
        <v>55</v>
      </c>
      <c r="K188" s="50" t="s">
        <v>1449</v>
      </c>
      <c r="L188" s="53" t="s">
        <v>59</v>
      </c>
      <c r="M188" s="55" t="s">
        <v>574</v>
      </c>
      <c r="N188" s="50">
        <v>15.0</v>
      </c>
      <c r="O188" s="50">
        <v>1028.0</v>
      </c>
      <c r="P188" s="50" t="s">
        <v>191</v>
      </c>
      <c r="Q188" s="56" t="s">
        <v>1450</v>
      </c>
      <c r="R188" s="53" t="s">
        <v>1451</v>
      </c>
    </row>
    <row r="189">
      <c r="A189" s="54" t="s">
        <v>1452</v>
      </c>
      <c r="B189" s="50" t="s">
        <v>1413</v>
      </c>
      <c r="C189" s="51" t="s">
        <v>1453</v>
      </c>
      <c r="D189" s="50" t="s">
        <v>1454</v>
      </c>
      <c r="E189" s="52">
        <v>44221.54303240741</v>
      </c>
      <c r="F189" s="50"/>
      <c r="G189" s="50"/>
      <c r="H189" s="50" t="s">
        <v>275</v>
      </c>
      <c r="I189" s="50" t="s">
        <v>270</v>
      </c>
      <c r="J189" s="50" t="s">
        <v>1412</v>
      </c>
      <c r="K189" s="50" t="s">
        <v>1455</v>
      </c>
      <c r="L189" s="53" t="s">
        <v>85</v>
      </c>
      <c r="M189" s="55" t="s">
        <v>1456</v>
      </c>
      <c r="N189" s="50">
        <v>4.0</v>
      </c>
      <c r="O189" s="50">
        <v>31.0</v>
      </c>
      <c r="P189" s="50"/>
      <c r="Q189" s="56" t="s">
        <v>1457</v>
      </c>
      <c r="R189" s="53" t="s">
        <v>1458</v>
      </c>
    </row>
    <row r="190">
      <c r="A190" s="54" t="s">
        <v>573</v>
      </c>
      <c r="B190" s="50" t="s">
        <v>572</v>
      </c>
      <c r="C190" s="51" t="s">
        <v>1459</v>
      </c>
      <c r="D190" s="50" t="s">
        <v>1460</v>
      </c>
      <c r="E190" s="52">
        <v>44221.542916666665</v>
      </c>
      <c r="F190" s="50"/>
      <c r="G190" s="50"/>
      <c r="H190" s="50" t="s">
        <v>275</v>
      </c>
      <c r="I190" s="50" t="s">
        <v>270</v>
      </c>
      <c r="J190" s="50" t="s">
        <v>571</v>
      </c>
      <c r="K190" s="50" t="s">
        <v>1461</v>
      </c>
      <c r="L190" s="53" t="s">
        <v>59</v>
      </c>
      <c r="M190" s="55" t="s">
        <v>1462</v>
      </c>
      <c r="N190" s="50">
        <v>11.0</v>
      </c>
      <c r="O190" s="50">
        <v>30.0</v>
      </c>
      <c r="P190" s="50" t="s">
        <v>1463</v>
      </c>
      <c r="Q190" s="56" t="s">
        <v>1464</v>
      </c>
      <c r="R190" s="53" t="s">
        <v>1465</v>
      </c>
    </row>
    <row r="191">
      <c r="A191" s="54" t="s">
        <v>573</v>
      </c>
      <c r="B191" s="50" t="s">
        <v>572</v>
      </c>
      <c r="C191" s="51" t="s">
        <v>1459</v>
      </c>
      <c r="D191" s="50" t="s">
        <v>1460</v>
      </c>
      <c r="E191" s="52">
        <v>44221.542916666665</v>
      </c>
      <c r="F191" s="50"/>
      <c r="G191" s="50"/>
      <c r="H191" s="50" t="s">
        <v>275</v>
      </c>
      <c r="I191" s="50" t="s">
        <v>270</v>
      </c>
      <c r="J191" s="50" t="s">
        <v>571</v>
      </c>
      <c r="K191" s="50" t="s">
        <v>1461</v>
      </c>
      <c r="L191" s="53" t="s">
        <v>59</v>
      </c>
      <c r="M191" s="55" t="s">
        <v>1462</v>
      </c>
      <c r="N191" s="50">
        <v>11.0</v>
      </c>
      <c r="O191" s="50">
        <v>30.0</v>
      </c>
      <c r="P191" s="50" t="s">
        <v>1463</v>
      </c>
      <c r="Q191" s="56" t="s">
        <v>1464</v>
      </c>
      <c r="R191" s="53" t="s">
        <v>1465</v>
      </c>
    </row>
    <row r="192">
      <c r="A192" s="54" t="s">
        <v>1466</v>
      </c>
      <c r="B192" s="50" t="s">
        <v>56</v>
      </c>
      <c r="C192" s="51" t="s">
        <v>1467</v>
      </c>
      <c r="D192" s="50" t="s">
        <v>1468</v>
      </c>
      <c r="E192" s="52">
        <v>44221.542858796296</v>
      </c>
      <c r="F192" s="50"/>
      <c r="G192" s="50"/>
      <c r="H192" s="50" t="s">
        <v>1138</v>
      </c>
      <c r="I192" s="50" t="s">
        <v>1135</v>
      </c>
      <c r="J192" s="50" t="s">
        <v>55</v>
      </c>
      <c r="K192" s="50" t="s">
        <v>1469</v>
      </c>
      <c r="L192" s="53" t="s">
        <v>59</v>
      </c>
      <c r="M192" s="55" t="s">
        <v>574</v>
      </c>
      <c r="N192" s="50">
        <v>15.0</v>
      </c>
      <c r="O192" s="50">
        <v>1028.0</v>
      </c>
      <c r="P192" s="50" t="s">
        <v>191</v>
      </c>
      <c r="Q192" s="56" t="s">
        <v>1470</v>
      </c>
      <c r="R192" s="53" t="s">
        <v>1471</v>
      </c>
    </row>
    <row r="193">
      <c r="A193" s="54" t="s">
        <v>1472</v>
      </c>
      <c r="B193" s="50" t="s">
        <v>1473</v>
      </c>
      <c r="C193" s="51" t="s">
        <v>691</v>
      </c>
      <c r="D193" s="50" t="s">
        <v>1474</v>
      </c>
      <c r="E193" s="52">
        <v>44221.54278935185</v>
      </c>
      <c r="F193" s="50"/>
      <c r="G193" s="50"/>
      <c r="H193" s="50"/>
      <c r="I193" s="50"/>
      <c r="J193" s="50" t="s">
        <v>1475</v>
      </c>
      <c r="K193" s="50"/>
      <c r="L193" s="53" t="s">
        <v>59</v>
      </c>
      <c r="M193" s="55" t="s">
        <v>1476</v>
      </c>
      <c r="N193" s="50">
        <v>77.0</v>
      </c>
      <c r="O193" s="50">
        <v>261.0</v>
      </c>
      <c r="P193" s="50" t="s">
        <v>191</v>
      </c>
      <c r="Q193" s="56" t="s">
        <v>1477</v>
      </c>
      <c r="R193" s="53" t="s">
        <v>697</v>
      </c>
    </row>
    <row r="194">
      <c r="A194" s="54" t="s">
        <v>1478</v>
      </c>
      <c r="B194" s="50" t="s">
        <v>1479</v>
      </c>
      <c r="C194" s="51" t="s">
        <v>1335</v>
      </c>
      <c r="D194" s="50" t="s">
        <v>1480</v>
      </c>
      <c r="E194" s="52">
        <v>44221.542719907404</v>
      </c>
      <c r="F194" s="50"/>
      <c r="G194" s="50"/>
      <c r="H194" s="50"/>
      <c r="I194" s="50"/>
      <c r="J194" s="50" t="s">
        <v>1481</v>
      </c>
      <c r="K194" s="50"/>
      <c r="L194" s="53" t="s">
        <v>85</v>
      </c>
      <c r="M194" s="55" t="s">
        <v>1482</v>
      </c>
      <c r="N194" s="50">
        <v>548.0</v>
      </c>
      <c r="O194" s="50">
        <v>409.0</v>
      </c>
      <c r="P194" s="50"/>
      <c r="Q194" s="56" t="s">
        <v>1483</v>
      </c>
      <c r="R194" s="53" t="s">
        <v>1339</v>
      </c>
    </row>
    <row r="195">
      <c r="A195" s="54" t="s">
        <v>1484</v>
      </c>
      <c r="B195" s="50" t="s">
        <v>56</v>
      </c>
      <c r="C195" s="51" t="s">
        <v>1485</v>
      </c>
      <c r="D195" s="50" t="s">
        <v>1486</v>
      </c>
      <c r="E195" s="52">
        <v>44221.54263888889</v>
      </c>
      <c r="F195" s="50"/>
      <c r="G195" s="50"/>
      <c r="H195" s="50" t="s">
        <v>1487</v>
      </c>
      <c r="I195" s="50" t="s">
        <v>1488</v>
      </c>
      <c r="J195" s="50" t="s">
        <v>55</v>
      </c>
      <c r="K195" s="50" t="s">
        <v>1489</v>
      </c>
      <c r="L195" s="53" t="s">
        <v>59</v>
      </c>
      <c r="M195" s="55" t="s">
        <v>574</v>
      </c>
      <c r="N195" s="50">
        <v>15.0</v>
      </c>
      <c r="O195" s="50">
        <v>1028.0</v>
      </c>
      <c r="P195" s="50" t="s">
        <v>191</v>
      </c>
      <c r="Q195" s="56" t="s">
        <v>1490</v>
      </c>
      <c r="R195" s="53" t="s">
        <v>1491</v>
      </c>
    </row>
    <row r="196">
      <c r="A196" s="54" t="s">
        <v>1492</v>
      </c>
      <c r="B196" s="50" t="s">
        <v>56</v>
      </c>
      <c r="C196" s="51" t="s">
        <v>1493</v>
      </c>
      <c r="D196" s="50" t="s">
        <v>1494</v>
      </c>
      <c r="E196" s="52">
        <v>44221.54243055556</v>
      </c>
      <c r="F196" s="50"/>
      <c r="G196" s="50"/>
      <c r="H196" s="50" t="s">
        <v>1495</v>
      </c>
      <c r="I196" s="50" t="s">
        <v>1496</v>
      </c>
      <c r="J196" s="50" t="s">
        <v>55</v>
      </c>
      <c r="K196" s="50" t="s">
        <v>1497</v>
      </c>
      <c r="L196" s="53" t="s">
        <v>59</v>
      </c>
      <c r="M196" s="55" t="s">
        <v>574</v>
      </c>
      <c r="N196" s="50">
        <v>15.0</v>
      </c>
      <c r="O196" s="50">
        <v>1028.0</v>
      </c>
      <c r="P196" s="50" t="s">
        <v>191</v>
      </c>
      <c r="Q196" s="56" t="s">
        <v>1498</v>
      </c>
      <c r="R196" s="53" t="s">
        <v>1499</v>
      </c>
    </row>
    <row r="197">
      <c r="A197" s="54" t="s">
        <v>1384</v>
      </c>
      <c r="B197" s="50" t="s">
        <v>56</v>
      </c>
      <c r="C197" s="51" t="s">
        <v>1500</v>
      </c>
      <c r="D197" s="50" t="s">
        <v>1501</v>
      </c>
      <c r="E197" s="52">
        <v>44221.542337962965</v>
      </c>
      <c r="F197" s="50"/>
      <c r="G197" s="50"/>
      <c r="H197" s="50" t="s">
        <v>57</v>
      </c>
      <c r="I197" s="50" t="s">
        <v>52</v>
      </c>
      <c r="J197" s="50" t="s">
        <v>55</v>
      </c>
      <c r="K197" s="50" t="s">
        <v>1441</v>
      </c>
      <c r="L197" s="53" t="s">
        <v>59</v>
      </c>
      <c r="M197" s="55" t="s">
        <v>574</v>
      </c>
      <c r="N197" s="50">
        <v>15.0</v>
      </c>
      <c r="O197" s="50">
        <v>1028.0</v>
      </c>
      <c r="P197" s="50" t="s">
        <v>191</v>
      </c>
      <c r="Q197" s="56" t="s">
        <v>1502</v>
      </c>
      <c r="R197" s="53" t="s">
        <v>1443</v>
      </c>
    </row>
    <row r="198">
      <c r="A198" s="54" t="s">
        <v>1503</v>
      </c>
      <c r="B198" s="50" t="s">
        <v>1504</v>
      </c>
      <c r="C198" s="51" t="s">
        <v>1505</v>
      </c>
      <c r="D198" s="50" t="s">
        <v>1506</v>
      </c>
      <c r="E198" s="52">
        <v>44221.542175925926</v>
      </c>
      <c r="F198" s="50"/>
      <c r="G198" s="50"/>
      <c r="H198" s="50" t="s">
        <v>1507</v>
      </c>
      <c r="I198" s="50" t="s">
        <v>1508</v>
      </c>
      <c r="J198" s="50" t="s">
        <v>1509</v>
      </c>
      <c r="K198" s="50" t="s">
        <v>1510</v>
      </c>
      <c r="L198" s="53" t="s">
        <v>85</v>
      </c>
      <c r="M198" s="55" t="s">
        <v>1511</v>
      </c>
      <c r="N198" s="50">
        <v>163.0</v>
      </c>
      <c r="O198" s="50">
        <v>3248.0</v>
      </c>
      <c r="P198" s="50" t="s">
        <v>1512</v>
      </c>
      <c r="Q198" s="56" t="s">
        <v>1513</v>
      </c>
      <c r="R198" s="53" t="s">
        <v>1514</v>
      </c>
    </row>
    <row r="199">
      <c r="A199" s="54" t="s">
        <v>1515</v>
      </c>
      <c r="B199" s="50" t="s">
        <v>1516</v>
      </c>
      <c r="C199" s="51" t="s">
        <v>1517</v>
      </c>
      <c r="D199" s="50" t="s">
        <v>1518</v>
      </c>
      <c r="E199" s="52">
        <v>44221.54190972222</v>
      </c>
      <c r="F199" s="50"/>
      <c r="G199" s="50"/>
      <c r="H199" s="50"/>
      <c r="I199" s="50"/>
      <c r="J199" s="50" t="s">
        <v>1519</v>
      </c>
      <c r="K199" s="50"/>
      <c r="L199" s="53" t="s">
        <v>85</v>
      </c>
      <c r="M199" s="55" t="s">
        <v>1520</v>
      </c>
      <c r="N199" s="50">
        <v>735.0</v>
      </c>
      <c r="O199" s="50">
        <v>1693.0</v>
      </c>
      <c r="P199" s="50" t="s">
        <v>1521</v>
      </c>
      <c r="Q199" s="56" t="s">
        <v>1522</v>
      </c>
      <c r="R199" s="53" t="s">
        <v>1523</v>
      </c>
    </row>
    <row r="200">
      <c r="A200" s="54" t="s">
        <v>1360</v>
      </c>
      <c r="B200" s="50" t="s">
        <v>1359</v>
      </c>
      <c r="C200" s="51" t="s">
        <v>1524</v>
      </c>
      <c r="D200" s="50" t="s">
        <v>1525</v>
      </c>
      <c r="E200" s="52">
        <v>44221.54172453703</v>
      </c>
      <c r="F200" s="50"/>
      <c r="G200" s="50"/>
      <c r="H200" s="50" t="s">
        <v>111</v>
      </c>
      <c r="I200" s="50" t="s">
        <v>8</v>
      </c>
      <c r="J200" s="50" t="s">
        <v>1358</v>
      </c>
      <c r="K200" s="50"/>
      <c r="L200" s="53" t="s">
        <v>85</v>
      </c>
      <c r="M200" s="55" t="s">
        <v>1526</v>
      </c>
      <c r="N200" s="50">
        <v>31.0</v>
      </c>
      <c r="O200" s="50">
        <v>22.0</v>
      </c>
      <c r="P200" s="50" t="s">
        <v>1527</v>
      </c>
      <c r="Q200" s="56" t="s">
        <v>1528</v>
      </c>
      <c r="R200" s="53" t="s">
        <v>1529</v>
      </c>
    </row>
    <row r="201">
      <c r="A201" s="54" t="s">
        <v>1530</v>
      </c>
      <c r="B201" s="50" t="s">
        <v>1516</v>
      </c>
      <c r="C201" s="51" t="s">
        <v>1531</v>
      </c>
      <c r="D201" s="50" t="s">
        <v>1532</v>
      </c>
      <c r="E201" s="52">
        <v>44221.541712962964</v>
      </c>
      <c r="F201" s="50"/>
      <c r="G201" s="50"/>
      <c r="H201" s="50"/>
      <c r="I201" s="50"/>
      <c r="J201" s="50" t="s">
        <v>1519</v>
      </c>
      <c r="K201" s="50"/>
      <c r="L201" s="53" t="s">
        <v>85</v>
      </c>
      <c r="M201" s="55" t="s">
        <v>1520</v>
      </c>
      <c r="N201" s="50">
        <v>735.0</v>
      </c>
      <c r="O201" s="50">
        <v>1693.0</v>
      </c>
      <c r="P201" s="50" t="s">
        <v>1521</v>
      </c>
      <c r="Q201" s="56" t="s">
        <v>1533</v>
      </c>
      <c r="R201" s="53" t="s">
        <v>1534</v>
      </c>
    </row>
    <row r="202">
      <c r="A202" s="54" t="s">
        <v>1535</v>
      </c>
      <c r="B202" s="50" t="s">
        <v>1387</v>
      </c>
      <c r="C202" s="51" t="s">
        <v>1536</v>
      </c>
      <c r="D202" s="50" t="s">
        <v>1537</v>
      </c>
      <c r="E202" s="52">
        <v>44221.541504629626</v>
      </c>
      <c r="F202" s="50"/>
      <c r="G202" s="50"/>
      <c r="H202" s="50"/>
      <c r="I202" s="50"/>
      <c r="J202" s="50" t="s">
        <v>1390</v>
      </c>
      <c r="K202" s="50"/>
      <c r="L202" s="53" t="s">
        <v>85</v>
      </c>
      <c r="M202" s="55" t="s">
        <v>1391</v>
      </c>
      <c r="N202" s="50">
        <v>49.0</v>
      </c>
      <c r="O202" s="50">
        <v>183.0</v>
      </c>
      <c r="P202" s="50" t="s">
        <v>1392</v>
      </c>
      <c r="Q202" s="56" t="s">
        <v>1538</v>
      </c>
      <c r="R202" s="53" t="s">
        <v>1539</v>
      </c>
    </row>
    <row r="203">
      <c r="A203" s="54" t="s">
        <v>1540</v>
      </c>
      <c r="B203" s="50" t="s">
        <v>1541</v>
      </c>
      <c r="C203" s="51" t="s">
        <v>1542</v>
      </c>
      <c r="D203" s="50" t="s">
        <v>1543</v>
      </c>
      <c r="E203" s="52">
        <v>44221.54148148149</v>
      </c>
      <c r="F203" s="50"/>
      <c r="G203" s="50"/>
      <c r="H203" s="50" t="s">
        <v>1544</v>
      </c>
      <c r="I203" s="50" t="s">
        <v>1541</v>
      </c>
      <c r="J203" s="50" t="s">
        <v>1544</v>
      </c>
      <c r="K203" s="50" t="s">
        <v>1545</v>
      </c>
      <c r="L203" s="53" t="s">
        <v>85</v>
      </c>
      <c r="M203" s="55" t="s">
        <v>199</v>
      </c>
      <c r="N203" s="50">
        <v>10.0</v>
      </c>
      <c r="O203" s="50">
        <v>16.0</v>
      </c>
      <c r="P203" s="50"/>
      <c r="Q203" s="56" t="s">
        <v>1546</v>
      </c>
      <c r="R203" s="53" t="s">
        <v>1547</v>
      </c>
    </row>
    <row r="204">
      <c r="A204" s="54" t="s">
        <v>1548</v>
      </c>
      <c r="B204" s="50" t="s">
        <v>1516</v>
      </c>
      <c r="C204" s="51" t="s">
        <v>1549</v>
      </c>
      <c r="D204" s="50" t="s">
        <v>1550</v>
      </c>
      <c r="E204" s="52">
        <v>44221.54144675926</v>
      </c>
      <c r="F204" s="50"/>
      <c r="G204" s="50"/>
      <c r="H204" s="50"/>
      <c r="I204" s="50"/>
      <c r="J204" s="50" t="s">
        <v>1519</v>
      </c>
      <c r="K204" s="50"/>
      <c r="L204" s="53" t="s">
        <v>85</v>
      </c>
      <c r="M204" s="55" t="s">
        <v>1520</v>
      </c>
      <c r="N204" s="50">
        <v>735.0</v>
      </c>
      <c r="O204" s="50">
        <v>1693.0</v>
      </c>
      <c r="P204" s="50" t="s">
        <v>1521</v>
      </c>
      <c r="Q204" s="56" t="s">
        <v>1551</v>
      </c>
      <c r="R204" s="53" t="s">
        <v>1552</v>
      </c>
    </row>
    <row r="205">
      <c r="A205" s="54" t="s">
        <v>1553</v>
      </c>
      <c r="B205" s="50" t="s">
        <v>1554</v>
      </c>
      <c r="C205" s="51" t="s">
        <v>1555</v>
      </c>
      <c r="D205" s="50" t="s">
        <v>1556</v>
      </c>
      <c r="E205" s="52">
        <v>44221.54141203704</v>
      </c>
      <c r="F205" s="50"/>
      <c r="G205" s="50"/>
      <c r="H205" s="50" t="s">
        <v>1557</v>
      </c>
      <c r="I205" s="50" t="s">
        <v>1554</v>
      </c>
      <c r="J205" s="50" t="s">
        <v>1557</v>
      </c>
      <c r="K205" s="50" t="s">
        <v>1558</v>
      </c>
      <c r="L205" s="53" t="s">
        <v>85</v>
      </c>
      <c r="M205" s="55" t="s">
        <v>1559</v>
      </c>
      <c r="N205" s="50">
        <v>4.0</v>
      </c>
      <c r="O205" s="50">
        <v>44.0</v>
      </c>
      <c r="P205" s="50" t="s">
        <v>200</v>
      </c>
      <c r="Q205" s="56" t="s">
        <v>1560</v>
      </c>
      <c r="R205" s="53" t="s">
        <v>1561</v>
      </c>
    </row>
    <row r="206">
      <c r="A206" s="54" t="s">
        <v>1562</v>
      </c>
      <c r="B206" s="50" t="s">
        <v>1516</v>
      </c>
      <c r="C206" s="51" t="s">
        <v>1563</v>
      </c>
      <c r="D206" s="50" t="s">
        <v>1564</v>
      </c>
      <c r="E206" s="52">
        <v>44221.541400462964</v>
      </c>
      <c r="F206" s="50"/>
      <c r="G206" s="50"/>
      <c r="H206" s="50"/>
      <c r="I206" s="50"/>
      <c r="J206" s="50" t="s">
        <v>1519</v>
      </c>
      <c r="K206" s="50"/>
      <c r="L206" s="53" t="s">
        <v>85</v>
      </c>
      <c r="M206" s="55" t="s">
        <v>1520</v>
      </c>
      <c r="N206" s="50">
        <v>735.0</v>
      </c>
      <c r="O206" s="50">
        <v>1693.0</v>
      </c>
      <c r="P206" s="50" t="s">
        <v>1521</v>
      </c>
      <c r="Q206" s="56" t="s">
        <v>1565</v>
      </c>
      <c r="R206" s="53" t="s">
        <v>615</v>
      </c>
    </row>
    <row r="207">
      <c r="A207" s="54" t="s">
        <v>1009</v>
      </c>
      <c r="B207" s="50" t="s">
        <v>1005</v>
      </c>
      <c r="C207" s="51" t="s">
        <v>1566</v>
      </c>
      <c r="D207" s="50" t="s">
        <v>1564</v>
      </c>
      <c r="E207" s="52">
        <v>44221.541400462964</v>
      </c>
      <c r="F207" s="50"/>
      <c r="G207" s="50"/>
      <c r="H207" s="50" t="s">
        <v>1008</v>
      </c>
      <c r="I207" s="50" t="s">
        <v>1005</v>
      </c>
      <c r="J207" s="50" t="s">
        <v>1008</v>
      </c>
      <c r="K207" s="50" t="s">
        <v>1567</v>
      </c>
      <c r="L207" s="53" t="s">
        <v>85</v>
      </c>
      <c r="M207" s="55" t="s">
        <v>199</v>
      </c>
      <c r="N207" s="50">
        <v>15.0</v>
      </c>
      <c r="O207" s="50">
        <v>58.0</v>
      </c>
      <c r="P207" s="50"/>
      <c r="Q207" s="56" t="s">
        <v>1568</v>
      </c>
      <c r="R207" s="53" t="s">
        <v>1569</v>
      </c>
    </row>
    <row r="208">
      <c r="A208" s="54" t="s">
        <v>1570</v>
      </c>
      <c r="B208" s="50" t="s">
        <v>1571</v>
      </c>
      <c r="C208" s="51" t="s">
        <v>1572</v>
      </c>
      <c r="D208" s="50" t="s">
        <v>1573</v>
      </c>
      <c r="E208" s="52">
        <v>44221.54136574074</v>
      </c>
      <c r="F208" s="50"/>
      <c r="G208" s="50"/>
      <c r="H208" s="50" t="s">
        <v>275</v>
      </c>
      <c r="I208" s="50" t="s">
        <v>270</v>
      </c>
      <c r="J208" s="50" t="s">
        <v>1574</v>
      </c>
      <c r="K208" s="50" t="s">
        <v>1575</v>
      </c>
      <c r="L208" s="53" t="s">
        <v>85</v>
      </c>
      <c r="M208" s="55" t="s">
        <v>1576</v>
      </c>
      <c r="N208" s="50">
        <v>4.0</v>
      </c>
      <c r="O208" s="50">
        <v>22.0</v>
      </c>
      <c r="P208" s="50"/>
      <c r="Q208" s="56" t="s">
        <v>1577</v>
      </c>
      <c r="R208" s="53" t="s">
        <v>1578</v>
      </c>
    </row>
    <row r="209">
      <c r="A209" s="54" t="s">
        <v>1091</v>
      </c>
      <c r="B209" s="50" t="s">
        <v>1090</v>
      </c>
      <c r="C209" s="51" t="s">
        <v>1579</v>
      </c>
      <c r="D209" s="50" t="s">
        <v>1580</v>
      </c>
      <c r="E209" s="52">
        <v>44221.54127314815</v>
      </c>
      <c r="F209" s="50"/>
      <c r="G209" s="50"/>
      <c r="H209" s="50" t="s">
        <v>111</v>
      </c>
      <c r="I209" s="50" t="s">
        <v>8</v>
      </c>
      <c r="J209" s="50" t="s">
        <v>1089</v>
      </c>
      <c r="K209" s="50"/>
      <c r="L209" s="53" t="s">
        <v>85</v>
      </c>
      <c r="M209" s="55" t="s">
        <v>1581</v>
      </c>
      <c r="N209" s="50">
        <v>8.0</v>
      </c>
      <c r="O209" s="50">
        <v>42.0</v>
      </c>
      <c r="P209" s="50"/>
      <c r="Q209" s="56" t="s">
        <v>1582</v>
      </c>
      <c r="R209" s="53" t="s">
        <v>117</v>
      </c>
    </row>
    <row r="210">
      <c r="A210" s="54" t="s">
        <v>1469</v>
      </c>
      <c r="B210" s="50" t="s">
        <v>1135</v>
      </c>
      <c r="C210" s="51" t="s">
        <v>1583</v>
      </c>
      <c r="D210" s="50" t="s">
        <v>1584</v>
      </c>
      <c r="E210" s="52">
        <v>44221.541180555556</v>
      </c>
      <c r="F210" s="50"/>
      <c r="G210" s="50"/>
      <c r="H210" s="50" t="s">
        <v>111</v>
      </c>
      <c r="I210" s="50" t="s">
        <v>8</v>
      </c>
      <c r="J210" s="50" t="s">
        <v>1138</v>
      </c>
      <c r="K210" s="50"/>
      <c r="L210" s="53" t="s">
        <v>85</v>
      </c>
      <c r="M210" s="55" t="s">
        <v>1139</v>
      </c>
      <c r="N210" s="50">
        <v>21.0</v>
      </c>
      <c r="O210" s="50">
        <v>33.0</v>
      </c>
      <c r="P210" s="50" t="s">
        <v>1140</v>
      </c>
      <c r="Q210" s="56" t="s">
        <v>1585</v>
      </c>
      <c r="R210" s="53" t="s">
        <v>1586</v>
      </c>
    </row>
    <row r="211">
      <c r="A211" s="54" t="s">
        <v>1587</v>
      </c>
      <c r="B211" s="50" t="s">
        <v>1588</v>
      </c>
      <c r="C211" s="51" t="s">
        <v>1589</v>
      </c>
      <c r="D211" s="50" t="s">
        <v>1590</v>
      </c>
      <c r="E211" s="52">
        <v>44221.54106481481</v>
      </c>
      <c r="F211" s="50"/>
      <c r="G211" s="50"/>
      <c r="H211" s="50" t="s">
        <v>1591</v>
      </c>
      <c r="I211" s="50" t="s">
        <v>1592</v>
      </c>
      <c r="J211" s="50" t="s">
        <v>1593</v>
      </c>
      <c r="K211" s="50" t="s">
        <v>1594</v>
      </c>
      <c r="L211" s="53" t="s">
        <v>85</v>
      </c>
      <c r="M211" s="55" t="s">
        <v>1595</v>
      </c>
      <c r="N211" s="50">
        <v>38.0</v>
      </c>
      <c r="O211" s="50">
        <v>56.0</v>
      </c>
      <c r="P211" s="50" t="s">
        <v>1596</v>
      </c>
      <c r="Q211" s="56" t="s">
        <v>1597</v>
      </c>
      <c r="R211" s="53" t="s">
        <v>1598</v>
      </c>
    </row>
    <row r="212">
      <c r="A212" s="54" t="s">
        <v>1599</v>
      </c>
      <c r="B212" s="50" t="s">
        <v>1600</v>
      </c>
      <c r="C212" s="51" t="s">
        <v>933</v>
      </c>
      <c r="D212" s="50" t="s">
        <v>1601</v>
      </c>
      <c r="E212" s="52">
        <v>44221.541030092594</v>
      </c>
      <c r="F212" s="50"/>
      <c r="G212" s="50"/>
      <c r="H212" s="50"/>
      <c r="I212" s="50"/>
      <c r="J212" s="50" t="s">
        <v>1602</v>
      </c>
      <c r="K212" s="50"/>
      <c r="L212" s="53" t="s">
        <v>85</v>
      </c>
      <c r="M212" s="55" t="s">
        <v>1603</v>
      </c>
      <c r="N212" s="50">
        <v>2529.0</v>
      </c>
      <c r="O212" s="50">
        <v>2575.0</v>
      </c>
      <c r="P212" s="50" t="s">
        <v>74</v>
      </c>
      <c r="Q212" s="56" t="s">
        <v>1604</v>
      </c>
      <c r="R212" s="53" t="s">
        <v>939</v>
      </c>
    </row>
    <row r="213">
      <c r="A213" s="54" t="s">
        <v>1605</v>
      </c>
      <c r="B213" s="50" t="s">
        <v>1516</v>
      </c>
      <c r="C213" s="51" t="s">
        <v>1606</v>
      </c>
      <c r="D213" s="50" t="s">
        <v>1607</v>
      </c>
      <c r="E213" s="52">
        <v>44221.540972222225</v>
      </c>
      <c r="F213" s="50"/>
      <c r="G213" s="50"/>
      <c r="H213" s="50"/>
      <c r="I213" s="50"/>
      <c r="J213" s="50" t="s">
        <v>1519</v>
      </c>
      <c r="K213" s="50"/>
      <c r="L213" s="53" t="s">
        <v>85</v>
      </c>
      <c r="M213" s="55" t="s">
        <v>1520</v>
      </c>
      <c r="N213" s="50">
        <v>735.0</v>
      </c>
      <c r="O213" s="50">
        <v>1693.0</v>
      </c>
      <c r="P213" s="50" t="s">
        <v>1521</v>
      </c>
      <c r="Q213" s="56" t="s">
        <v>1608</v>
      </c>
      <c r="R213" s="53" t="s">
        <v>172</v>
      </c>
    </row>
    <row r="214">
      <c r="A214" s="54" t="s">
        <v>1558</v>
      </c>
      <c r="B214" s="50" t="s">
        <v>1554</v>
      </c>
      <c r="C214" s="51" t="s">
        <v>1609</v>
      </c>
      <c r="D214" s="50" t="s">
        <v>1610</v>
      </c>
      <c r="E214" s="52">
        <v>44221.540879629625</v>
      </c>
      <c r="F214" s="50"/>
      <c r="G214" s="50"/>
      <c r="H214" s="50" t="s">
        <v>275</v>
      </c>
      <c r="I214" s="50" t="s">
        <v>270</v>
      </c>
      <c r="J214" s="50" t="s">
        <v>1557</v>
      </c>
      <c r="K214" s="50" t="s">
        <v>1611</v>
      </c>
      <c r="L214" s="53" t="s">
        <v>85</v>
      </c>
      <c r="M214" s="55" t="s">
        <v>1559</v>
      </c>
      <c r="N214" s="50">
        <v>4.0</v>
      </c>
      <c r="O214" s="50">
        <v>44.0</v>
      </c>
      <c r="P214" s="50" t="s">
        <v>200</v>
      </c>
      <c r="Q214" s="56" t="s">
        <v>1612</v>
      </c>
      <c r="R214" s="53" t="s">
        <v>409</v>
      </c>
    </row>
    <row r="215">
      <c r="A215" s="54" t="s">
        <v>1613</v>
      </c>
      <c r="B215" s="50" t="s">
        <v>1516</v>
      </c>
      <c r="C215" s="51" t="s">
        <v>610</v>
      </c>
      <c r="D215" s="50" t="s">
        <v>1614</v>
      </c>
      <c r="E215" s="52">
        <v>44221.540868055556</v>
      </c>
      <c r="F215" s="50"/>
      <c r="G215" s="50"/>
      <c r="H215" s="50"/>
      <c r="I215" s="50"/>
      <c r="J215" s="50" t="s">
        <v>1519</v>
      </c>
      <c r="K215" s="50"/>
      <c r="L215" s="53" t="s">
        <v>85</v>
      </c>
      <c r="M215" s="55" t="s">
        <v>1520</v>
      </c>
      <c r="N215" s="50">
        <v>735.0</v>
      </c>
      <c r="O215" s="50">
        <v>1693.0</v>
      </c>
      <c r="P215" s="50" t="s">
        <v>1521</v>
      </c>
      <c r="Q215" s="56" t="s">
        <v>1615</v>
      </c>
      <c r="R215" s="53" t="s">
        <v>615</v>
      </c>
    </row>
    <row r="216">
      <c r="A216" s="54" t="s">
        <v>623</v>
      </c>
      <c r="B216" s="50" t="s">
        <v>621</v>
      </c>
      <c r="C216" s="51" t="s">
        <v>1616</v>
      </c>
      <c r="D216" s="50" t="s">
        <v>1617</v>
      </c>
      <c r="E216" s="52">
        <v>44221.54078703704</v>
      </c>
      <c r="F216" s="50"/>
      <c r="G216" s="50"/>
      <c r="H216" s="50"/>
      <c r="I216" s="50"/>
      <c r="J216" s="50" t="s">
        <v>620</v>
      </c>
      <c r="K216" s="50"/>
      <c r="L216" s="53" t="s">
        <v>85</v>
      </c>
      <c r="M216" s="55" t="s">
        <v>1378</v>
      </c>
      <c r="N216" s="50">
        <v>12314.0</v>
      </c>
      <c r="O216" s="50">
        <v>414.0</v>
      </c>
      <c r="P216" s="50" t="s">
        <v>191</v>
      </c>
      <c r="Q216" s="56" t="s">
        <v>1618</v>
      </c>
      <c r="R216" s="53" t="s">
        <v>1619</v>
      </c>
    </row>
    <row r="217">
      <c r="A217" s="54" t="s">
        <v>1620</v>
      </c>
      <c r="B217" s="50" t="s">
        <v>1516</v>
      </c>
      <c r="C217" s="51" t="s">
        <v>1621</v>
      </c>
      <c r="D217" s="50" t="s">
        <v>1622</v>
      </c>
      <c r="E217" s="52">
        <v>44221.54076388889</v>
      </c>
      <c r="F217" s="50"/>
      <c r="G217" s="50"/>
      <c r="H217" s="50"/>
      <c r="I217" s="50"/>
      <c r="J217" s="50" t="s">
        <v>1519</v>
      </c>
      <c r="K217" s="50"/>
      <c r="L217" s="53" t="s">
        <v>85</v>
      </c>
      <c r="M217" s="55" t="s">
        <v>1520</v>
      </c>
      <c r="N217" s="50">
        <v>735.0</v>
      </c>
      <c r="O217" s="50">
        <v>1693.0</v>
      </c>
      <c r="P217" s="50" t="s">
        <v>1521</v>
      </c>
      <c r="Q217" s="56" t="s">
        <v>1623</v>
      </c>
      <c r="R217" s="53" t="s">
        <v>1624</v>
      </c>
    </row>
    <row r="218">
      <c r="A218" s="54" t="s">
        <v>1625</v>
      </c>
      <c r="B218" s="50" t="s">
        <v>1516</v>
      </c>
      <c r="C218" s="51" t="s">
        <v>1626</v>
      </c>
      <c r="D218" s="50" t="s">
        <v>1627</v>
      </c>
      <c r="E218" s="52">
        <v>44221.54072916666</v>
      </c>
      <c r="F218" s="50"/>
      <c r="G218" s="50"/>
      <c r="H218" s="50"/>
      <c r="I218" s="50"/>
      <c r="J218" s="50" t="s">
        <v>1519</v>
      </c>
      <c r="K218" s="50"/>
      <c r="L218" s="53" t="s">
        <v>85</v>
      </c>
      <c r="M218" s="55" t="s">
        <v>1520</v>
      </c>
      <c r="N218" s="50">
        <v>735.0</v>
      </c>
      <c r="O218" s="50">
        <v>1693.0</v>
      </c>
      <c r="P218" s="50" t="s">
        <v>1521</v>
      </c>
      <c r="Q218" s="56" t="s">
        <v>1628</v>
      </c>
      <c r="R218" s="53" t="s">
        <v>1629</v>
      </c>
    </row>
    <row r="219">
      <c r="A219" s="54" t="s">
        <v>1630</v>
      </c>
      <c r="B219" s="50" t="s">
        <v>1516</v>
      </c>
      <c r="C219" s="51" t="s">
        <v>1631</v>
      </c>
      <c r="D219" s="50" t="s">
        <v>1632</v>
      </c>
      <c r="E219" s="52">
        <v>44221.5406712963</v>
      </c>
      <c r="F219" s="50"/>
      <c r="G219" s="50"/>
      <c r="H219" s="50"/>
      <c r="I219" s="50"/>
      <c r="J219" s="50" t="s">
        <v>1519</v>
      </c>
      <c r="K219" s="50"/>
      <c r="L219" s="53" t="s">
        <v>85</v>
      </c>
      <c r="M219" s="55" t="s">
        <v>1520</v>
      </c>
      <c r="N219" s="50">
        <v>735.0</v>
      </c>
      <c r="O219" s="50">
        <v>1693.0</v>
      </c>
      <c r="P219" s="50" t="s">
        <v>1521</v>
      </c>
      <c r="Q219" s="56" t="s">
        <v>1633</v>
      </c>
      <c r="R219" s="53" t="s">
        <v>1634</v>
      </c>
    </row>
    <row r="220">
      <c r="A220" s="54" t="s">
        <v>1635</v>
      </c>
      <c r="B220" s="50" t="s">
        <v>1588</v>
      </c>
      <c r="C220" s="51" t="s">
        <v>1589</v>
      </c>
      <c r="D220" s="50" t="s">
        <v>1636</v>
      </c>
      <c r="E220" s="52">
        <v>44221.54064814815</v>
      </c>
      <c r="F220" s="50"/>
      <c r="G220" s="50"/>
      <c r="H220" s="50" t="s">
        <v>1591</v>
      </c>
      <c r="I220" s="50" t="s">
        <v>1592</v>
      </c>
      <c r="J220" s="50" t="s">
        <v>1593</v>
      </c>
      <c r="K220" s="50" t="s">
        <v>1637</v>
      </c>
      <c r="L220" s="53" t="s">
        <v>85</v>
      </c>
      <c r="M220" s="55" t="s">
        <v>1595</v>
      </c>
      <c r="N220" s="50">
        <v>38.0</v>
      </c>
      <c r="O220" s="50">
        <v>56.0</v>
      </c>
      <c r="P220" s="50" t="s">
        <v>1596</v>
      </c>
      <c r="Q220" s="56" t="s">
        <v>1638</v>
      </c>
      <c r="R220" s="53" t="s">
        <v>1598</v>
      </c>
    </row>
    <row r="221">
      <c r="A221" s="54" t="s">
        <v>1639</v>
      </c>
      <c r="B221" s="50" t="s">
        <v>1413</v>
      </c>
      <c r="C221" s="51" t="s">
        <v>1640</v>
      </c>
      <c r="D221" s="50" t="s">
        <v>1641</v>
      </c>
      <c r="E221" s="52">
        <v>44221.540034722224</v>
      </c>
      <c r="F221" s="50"/>
      <c r="G221" s="50"/>
      <c r="H221" s="50" t="s">
        <v>1412</v>
      </c>
      <c r="I221" s="50" t="s">
        <v>1413</v>
      </c>
      <c r="J221" s="50" t="s">
        <v>1412</v>
      </c>
      <c r="K221" s="50" t="s">
        <v>1414</v>
      </c>
      <c r="L221" s="53" t="s">
        <v>85</v>
      </c>
      <c r="M221" s="55" t="s">
        <v>1456</v>
      </c>
      <c r="N221" s="50">
        <v>4.0</v>
      </c>
      <c r="O221" s="50">
        <v>31.0</v>
      </c>
      <c r="P221" s="50"/>
      <c r="Q221" s="56" t="s">
        <v>1642</v>
      </c>
      <c r="R221" s="53" t="s">
        <v>1643</v>
      </c>
    </row>
    <row r="222">
      <c r="A222" s="54" t="s">
        <v>1644</v>
      </c>
      <c r="B222" s="50" t="s">
        <v>1645</v>
      </c>
      <c r="C222" s="51" t="s">
        <v>1646</v>
      </c>
      <c r="D222" s="50" t="s">
        <v>1647</v>
      </c>
      <c r="E222" s="52">
        <v>44221.5399537037</v>
      </c>
      <c r="F222" s="50"/>
      <c r="G222" s="50"/>
      <c r="H222" s="50" t="s">
        <v>1507</v>
      </c>
      <c r="I222" s="50" t="s">
        <v>1508</v>
      </c>
      <c r="J222" s="50" t="s">
        <v>1648</v>
      </c>
      <c r="K222" s="50" t="s">
        <v>1510</v>
      </c>
      <c r="L222" s="53" t="s">
        <v>85</v>
      </c>
      <c r="M222" s="55" t="s">
        <v>1649</v>
      </c>
      <c r="N222" s="50">
        <v>26.0</v>
      </c>
      <c r="O222" s="50">
        <v>264.0</v>
      </c>
      <c r="P222" s="50" t="s">
        <v>191</v>
      </c>
      <c r="Q222" s="56" t="s">
        <v>1650</v>
      </c>
      <c r="R222" s="53" t="s">
        <v>1514</v>
      </c>
    </row>
    <row r="223">
      <c r="A223" s="54" t="s">
        <v>1651</v>
      </c>
      <c r="B223" s="50" t="s">
        <v>1652</v>
      </c>
      <c r="C223" s="51" t="s">
        <v>1653</v>
      </c>
      <c r="D223" s="50" t="s">
        <v>1654</v>
      </c>
      <c r="E223" s="52">
        <v>44221.53969907407</v>
      </c>
      <c r="F223" s="50"/>
      <c r="G223" s="50"/>
      <c r="H223" s="50" t="s">
        <v>111</v>
      </c>
      <c r="I223" s="50" t="s">
        <v>8</v>
      </c>
      <c r="J223" s="50" t="s">
        <v>1655</v>
      </c>
      <c r="K223" s="50"/>
      <c r="L223" s="53" t="s">
        <v>59</v>
      </c>
      <c r="M223" s="55" t="s">
        <v>1656</v>
      </c>
      <c r="N223" s="50">
        <v>4.0</v>
      </c>
      <c r="O223" s="50">
        <v>132.0</v>
      </c>
      <c r="P223" s="50"/>
      <c r="Q223" s="56" t="s">
        <v>1657</v>
      </c>
      <c r="R223" s="53" t="s">
        <v>1658</v>
      </c>
    </row>
    <row r="224">
      <c r="A224" s="54" t="s">
        <v>1659</v>
      </c>
      <c r="B224" s="50" t="s">
        <v>1660</v>
      </c>
      <c r="C224" s="51" t="s">
        <v>1020</v>
      </c>
      <c r="D224" s="50" t="s">
        <v>1661</v>
      </c>
      <c r="E224" s="52">
        <v>44221.53964120371</v>
      </c>
      <c r="F224" s="50"/>
      <c r="G224" s="50"/>
      <c r="H224" s="50"/>
      <c r="I224" s="50"/>
      <c r="J224" s="50" t="s">
        <v>1662</v>
      </c>
      <c r="K224" s="50"/>
      <c r="L224" s="53" t="s">
        <v>59</v>
      </c>
      <c r="M224" s="55" t="s">
        <v>1663</v>
      </c>
      <c r="N224" s="50">
        <v>20.0</v>
      </c>
      <c r="O224" s="50">
        <v>192.0</v>
      </c>
      <c r="P224" s="50" t="s">
        <v>191</v>
      </c>
      <c r="Q224" s="56" t="s">
        <v>1664</v>
      </c>
      <c r="R224" s="53" t="s">
        <v>615</v>
      </c>
    </row>
    <row r="225">
      <c r="A225" s="54" t="s">
        <v>1665</v>
      </c>
      <c r="B225" s="50" t="s">
        <v>1666</v>
      </c>
      <c r="C225" s="51" t="s">
        <v>1667</v>
      </c>
      <c r="D225" s="50" t="s">
        <v>1668</v>
      </c>
      <c r="E225" s="52">
        <v>44221.53944444444</v>
      </c>
      <c r="F225" s="50"/>
      <c r="G225" s="50"/>
      <c r="H225" s="50" t="s">
        <v>275</v>
      </c>
      <c r="I225" s="50" t="s">
        <v>270</v>
      </c>
      <c r="J225" s="50" t="s">
        <v>1669</v>
      </c>
      <c r="K225" s="50" t="s">
        <v>1670</v>
      </c>
      <c r="L225" s="53" t="s">
        <v>85</v>
      </c>
      <c r="M225" s="55" t="s">
        <v>199</v>
      </c>
      <c r="N225" s="50"/>
      <c r="O225" s="50">
        <v>100.0</v>
      </c>
      <c r="P225" s="50" t="s">
        <v>191</v>
      </c>
      <c r="Q225" s="56" t="s">
        <v>1671</v>
      </c>
      <c r="R225" s="53" t="s">
        <v>561</v>
      </c>
    </row>
    <row r="226">
      <c r="A226" s="54" t="s">
        <v>1672</v>
      </c>
      <c r="B226" s="50" t="s">
        <v>1387</v>
      </c>
      <c r="C226" s="51" t="s">
        <v>1673</v>
      </c>
      <c r="D226" s="50" t="s">
        <v>1674</v>
      </c>
      <c r="E226" s="52">
        <v>44221.539375</v>
      </c>
      <c r="F226" s="50"/>
      <c r="G226" s="50"/>
      <c r="H226" s="50"/>
      <c r="I226" s="50"/>
      <c r="J226" s="50" t="s">
        <v>1390</v>
      </c>
      <c r="K226" s="50"/>
      <c r="L226" s="53" t="s">
        <v>85</v>
      </c>
      <c r="M226" s="55" t="s">
        <v>1391</v>
      </c>
      <c r="N226" s="50">
        <v>49.0</v>
      </c>
      <c r="O226" s="50">
        <v>183.0</v>
      </c>
      <c r="P226" s="50" t="s">
        <v>1392</v>
      </c>
      <c r="Q226" s="56" t="s">
        <v>1675</v>
      </c>
      <c r="R226" s="53" t="s">
        <v>1676</v>
      </c>
    </row>
    <row r="227">
      <c r="A227" s="54" t="s">
        <v>1497</v>
      </c>
      <c r="B227" s="50" t="s">
        <v>1496</v>
      </c>
      <c r="C227" s="51" t="s">
        <v>1677</v>
      </c>
      <c r="D227" s="50" t="s">
        <v>1678</v>
      </c>
      <c r="E227" s="52">
        <v>44221.538888888885</v>
      </c>
      <c r="F227" s="50"/>
      <c r="G227" s="50"/>
      <c r="H227" s="50" t="s">
        <v>111</v>
      </c>
      <c r="I227" s="50" t="s">
        <v>8</v>
      </c>
      <c r="J227" s="50" t="s">
        <v>1495</v>
      </c>
      <c r="K227" s="50"/>
      <c r="L227" s="53" t="s">
        <v>85</v>
      </c>
      <c r="M227" s="55" t="s">
        <v>1679</v>
      </c>
      <c r="N227" s="50">
        <v>14.0</v>
      </c>
      <c r="O227" s="50">
        <v>96.0</v>
      </c>
      <c r="P227" s="50" t="s">
        <v>287</v>
      </c>
      <c r="Q227" s="56" t="s">
        <v>1680</v>
      </c>
      <c r="R227" s="53" t="s">
        <v>1681</v>
      </c>
    </row>
    <row r="228">
      <c r="A228" s="54" t="s">
        <v>1682</v>
      </c>
      <c r="B228" s="50" t="s">
        <v>1683</v>
      </c>
      <c r="C228" s="51" t="s">
        <v>1020</v>
      </c>
      <c r="D228" s="50" t="s">
        <v>1684</v>
      </c>
      <c r="E228" s="52">
        <v>44221.53869212963</v>
      </c>
      <c r="F228" s="50"/>
      <c r="G228" s="50"/>
      <c r="H228" s="50"/>
      <c r="I228" s="50"/>
      <c r="J228" s="50" t="s">
        <v>1685</v>
      </c>
      <c r="K228" s="50"/>
      <c r="L228" s="53" t="s">
        <v>85</v>
      </c>
      <c r="M228" s="55" t="s">
        <v>1686</v>
      </c>
      <c r="N228" s="50">
        <v>7.0</v>
      </c>
      <c r="O228" s="50">
        <v>199.0</v>
      </c>
      <c r="P228" s="50" t="s">
        <v>1687</v>
      </c>
      <c r="Q228" s="56" t="s">
        <v>1688</v>
      </c>
      <c r="R228" s="53" t="s">
        <v>615</v>
      </c>
    </row>
    <row r="229">
      <c r="A229" s="54" t="s">
        <v>1689</v>
      </c>
      <c r="B229" s="50" t="s">
        <v>1690</v>
      </c>
      <c r="C229" s="51" t="s">
        <v>1691</v>
      </c>
      <c r="D229" s="50" t="s">
        <v>1684</v>
      </c>
      <c r="E229" s="52">
        <v>44221.53869212963</v>
      </c>
      <c r="F229" s="50"/>
      <c r="G229" s="50"/>
      <c r="H229" s="50"/>
      <c r="I229" s="50"/>
      <c r="J229" s="50" t="s">
        <v>1692</v>
      </c>
      <c r="K229" s="50"/>
      <c r="L229" s="53" t="s">
        <v>85</v>
      </c>
      <c r="M229" s="55" t="s">
        <v>199</v>
      </c>
      <c r="N229" s="50">
        <v>5.0</v>
      </c>
      <c r="O229" s="50">
        <v>54.0</v>
      </c>
      <c r="P229" s="50"/>
      <c r="Q229" s="56" t="s">
        <v>1693</v>
      </c>
      <c r="R229" s="53" t="s">
        <v>1694</v>
      </c>
    </row>
    <row r="230">
      <c r="A230" s="54" t="s">
        <v>1695</v>
      </c>
      <c r="B230" s="50" t="s">
        <v>1690</v>
      </c>
      <c r="C230" s="51" t="s">
        <v>1696</v>
      </c>
      <c r="D230" s="50" t="s">
        <v>1697</v>
      </c>
      <c r="E230" s="52">
        <v>44221.53868055556</v>
      </c>
      <c r="F230" s="50"/>
      <c r="G230" s="50"/>
      <c r="H230" s="50"/>
      <c r="I230" s="50"/>
      <c r="J230" s="50" t="s">
        <v>1692</v>
      </c>
      <c r="K230" s="50"/>
      <c r="L230" s="53" t="s">
        <v>85</v>
      </c>
      <c r="M230" s="55" t="s">
        <v>199</v>
      </c>
      <c r="N230" s="50">
        <v>5.0</v>
      </c>
      <c r="O230" s="50">
        <v>54.0</v>
      </c>
      <c r="P230" s="50"/>
      <c r="Q230" s="56" t="s">
        <v>1698</v>
      </c>
      <c r="R230" s="53" t="s">
        <v>1699</v>
      </c>
    </row>
    <row r="231">
      <c r="A231" s="54" t="s">
        <v>1700</v>
      </c>
      <c r="B231" s="50" t="s">
        <v>1516</v>
      </c>
      <c r="C231" s="51" t="s">
        <v>1701</v>
      </c>
      <c r="D231" s="50" t="s">
        <v>1702</v>
      </c>
      <c r="E231" s="52">
        <v>44221.53842592593</v>
      </c>
      <c r="F231" s="50"/>
      <c r="G231" s="50"/>
      <c r="H231" s="50"/>
      <c r="I231" s="50"/>
      <c r="J231" s="50" t="s">
        <v>1519</v>
      </c>
      <c r="K231" s="50"/>
      <c r="L231" s="53" t="s">
        <v>85</v>
      </c>
      <c r="M231" s="55" t="s">
        <v>1520</v>
      </c>
      <c r="N231" s="50">
        <v>735.0</v>
      </c>
      <c r="O231" s="50">
        <v>1693.0</v>
      </c>
      <c r="P231" s="50" t="s">
        <v>1521</v>
      </c>
      <c r="Q231" s="56" t="s">
        <v>1703</v>
      </c>
      <c r="R231" s="53" t="s">
        <v>1704</v>
      </c>
    </row>
    <row r="232">
      <c r="A232" s="54" t="s">
        <v>1705</v>
      </c>
      <c r="B232" s="50" t="s">
        <v>1516</v>
      </c>
      <c r="C232" s="51" t="s">
        <v>1020</v>
      </c>
      <c r="D232" s="50" t="s">
        <v>1706</v>
      </c>
      <c r="E232" s="52">
        <v>44221.53832175926</v>
      </c>
      <c r="F232" s="50"/>
      <c r="G232" s="50"/>
      <c r="H232" s="50"/>
      <c r="I232" s="50"/>
      <c r="J232" s="50" t="s">
        <v>1519</v>
      </c>
      <c r="K232" s="50"/>
      <c r="L232" s="53" t="s">
        <v>85</v>
      </c>
      <c r="M232" s="55" t="s">
        <v>1520</v>
      </c>
      <c r="N232" s="50">
        <v>735.0</v>
      </c>
      <c r="O232" s="50">
        <v>1693.0</v>
      </c>
      <c r="P232" s="50" t="s">
        <v>1521</v>
      </c>
      <c r="Q232" s="56" t="s">
        <v>1707</v>
      </c>
      <c r="R232" s="53" t="s">
        <v>615</v>
      </c>
    </row>
    <row r="233">
      <c r="A233" s="54" t="s">
        <v>1708</v>
      </c>
      <c r="B233" s="50" t="s">
        <v>174</v>
      </c>
      <c r="C233" s="51" t="s">
        <v>1709</v>
      </c>
      <c r="D233" s="50" t="s">
        <v>1710</v>
      </c>
      <c r="E233" s="52">
        <v>44221.53827546297</v>
      </c>
      <c r="F233" s="50"/>
      <c r="G233" s="50"/>
      <c r="H233" s="50"/>
      <c r="I233" s="50"/>
      <c r="J233" s="50" t="s">
        <v>177</v>
      </c>
      <c r="K233" s="50"/>
      <c r="L233" s="53" t="s">
        <v>59</v>
      </c>
      <c r="M233" s="55" t="s">
        <v>178</v>
      </c>
      <c r="N233" s="50">
        <v>8324.0</v>
      </c>
      <c r="O233" s="50">
        <v>1.0</v>
      </c>
      <c r="P233" s="50" t="s">
        <v>179</v>
      </c>
      <c r="Q233" s="56" t="s">
        <v>1711</v>
      </c>
      <c r="R233" s="53" t="s">
        <v>1712</v>
      </c>
    </row>
    <row r="234">
      <c r="A234" s="54" t="s">
        <v>1713</v>
      </c>
      <c r="B234" s="50" t="s">
        <v>1714</v>
      </c>
      <c r="C234" s="51" t="s">
        <v>1715</v>
      </c>
      <c r="D234" s="50" t="s">
        <v>1716</v>
      </c>
      <c r="E234" s="52">
        <v>44221.53806712963</v>
      </c>
      <c r="F234" s="50"/>
      <c r="G234" s="50"/>
      <c r="H234" s="50"/>
      <c r="I234" s="50"/>
      <c r="J234" s="50" t="s">
        <v>1717</v>
      </c>
      <c r="K234" s="50"/>
      <c r="L234" s="53" t="s">
        <v>85</v>
      </c>
      <c r="M234" s="55" t="s">
        <v>1718</v>
      </c>
      <c r="N234" s="50">
        <v>21452.0</v>
      </c>
      <c r="O234" s="50">
        <v>2.0</v>
      </c>
      <c r="P234" s="50" t="s">
        <v>191</v>
      </c>
      <c r="Q234" s="56" t="s">
        <v>1719</v>
      </c>
      <c r="R234" s="53" t="s">
        <v>1720</v>
      </c>
    </row>
    <row r="235">
      <c r="A235" s="54" t="s">
        <v>1441</v>
      </c>
      <c r="B235" s="50" t="s">
        <v>52</v>
      </c>
      <c r="C235" s="51" t="s">
        <v>1721</v>
      </c>
      <c r="D235" s="50" t="s">
        <v>1722</v>
      </c>
      <c r="E235" s="52">
        <v>44221.53805555556</v>
      </c>
      <c r="F235" s="50"/>
      <c r="G235" s="50"/>
      <c r="H235" s="50" t="s">
        <v>111</v>
      </c>
      <c r="I235" s="50" t="s">
        <v>8</v>
      </c>
      <c r="J235" s="50" t="s">
        <v>57</v>
      </c>
      <c r="K235" s="50"/>
      <c r="L235" s="53" t="s">
        <v>59</v>
      </c>
      <c r="M235" s="55" t="s">
        <v>60</v>
      </c>
      <c r="N235" s="50">
        <v>20.0</v>
      </c>
      <c r="O235" s="50">
        <v>226.0</v>
      </c>
      <c r="P235" s="50" t="s">
        <v>61</v>
      </c>
      <c r="Q235" s="56" t="s">
        <v>1723</v>
      </c>
      <c r="R235" s="53" t="s">
        <v>1724</v>
      </c>
    </row>
    <row r="236">
      <c r="A236" s="54" t="s">
        <v>1725</v>
      </c>
      <c r="B236" s="50" t="s">
        <v>1690</v>
      </c>
      <c r="C236" s="51" t="s">
        <v>1726</v>
      </c>
      <c r="D236" s="50" t="s">
        <v>1727</v>
      </c>
      <c r="E236" s="52">
        <v>44221.53800925926</v>
      </c>
      <c r="F236" s="50"/>
      <c r="G236" s="50"/>
      <c r="H236" s="50"/>
      <c r="I236" s="50"/>
      <c r="J236" s="50" t="s">
        <v>1692</v>
      </c>
      <c r="K236" s="50"/>
      <c r="L236" s="53" t="s">
        <v>85</v>
      </c>
      <c r="M236" s="55" t="s">
        <v>199</v>
      </c>
      <c r="N236" s="50">
        <v>5.0</v>
      </c>
      <c r="O236" s="50">
        <v>54.0</v>
      </c>
      <c r="P236" s="50"/>
      <c r="Q236" s="56" t="s">
        <v>1728</v>
      </c>
      <c r="R236" s="53" t="s">
        <v>1729</v>
      </c>
    </row>
    <row r="237">
      <c r="A237" s="54" t="s">
        <v>1730</v>
      </c>
      <c r="B237" s="50" t="s">
        <v>1690</v>
      </c>
      <c r="C237" s="51" t="s">
        <v>1731</v>
      </c>
      <c r="D237" s="50" t="s">
        <v>1732</v>
      </c>
      <c r="E237" s="52">
        <v>44221.53796296296</v>
      </c>
      <c r="F237" s="50"/>
      <c r="G237" s="50"/>
      <c r="H237" s="50"/>
      <c r="I237" s="50"/>
      <c r="J237" s="50" t="s">
        <v>1692</v>
      </c>
      <c r="K237" s="50"/>
      <c r="L237" s="53" t="s">
        <v>85</v>
      </c>
      <c r="M237" s="55" t="s">
        <v>199</v>
      </c>
      <c r="N237" s="50">
        <v>5.0</v>
      </c>
      <c r="O237" s="50">
        <v>54.0</v>
      </c>
      <c r="P237" s="50"/>
      <c r="Q237" s="56" t="s">
        <v>1733</v>
      </c>
      <c r="R237" s="53" t="s">
        <v>1734</v>
      </c>
    </row>
    <row r="238">
      <c r="A238" s="54" t="s">
        <v>1735</v>
      </c>
      <c r="B238" s="50" t="s">
        <v>1690</v>
      </c>
      <c r="C238" s="51" t="s">
        <v>900</v>
      </c>
      <c r="D238" s="50" t="s">
        <v>1736</v>
      </c>
      <c r="E238" s="52">
        <v>44221.53792824074</v>
      </c>
      <c r="F238" s="50"/>
      <c r="G238" s="50"/>
      <c r="H238" s="50"/>
      <c r="I238" s="50"/>
      <c r="J238" s="50" t="s">
        <v>1692</v>
      </c>
      <c r="K238" s="50"/>
      <c r="L238" s="53" t="s">
        <v>85</v>
      </c>
      <c r="M238" s="55" t="s">
        <v>199</v>
      </c>
      <c r="N238" s="50">
        <v>5.0</v>
      </c>
      <c r="O238" s="50">
        <v>54.0</v>
      </c>
      <c r="P238" s="50"/>
      <c r="Q238" s="56" t="s">
        <v>1737</v>
      </c>
      <c r="R238" s="53" t="s">
        <v>905</v>
      </c>
    </row>
    <row r="239">
      <c r="A239" s="54" t="s">
        <v>1738</v>
      </c>
      <c r="B239" s="50" t="s">
        <v>1739</v>
      </c>
      <c r="C239" s="51" t="s">
        <v>1740</v>
      </c>
      <c r="D239" s="50" t="s">
        <v>1741</v>
      </c>
      <c r="E239" s="52">
        <v>44221.537870370375</v>
      </c>
      <c r="F239" s="50"/>
      <c r="G239" s="50"/>
      <c r="H239" s="50"/>
      <c r="I239" s="50"/>
      <c r="J239" s="50" t="s">
        <v>1742</v>
      </c>
      <c r="K239" s="50"/>
      <c r="L239" s="53" t="s">
        <v>85</v>
      </c>
      <c r="M239" s="55" t="s">
        <v>1743</v>
      </c>
      <c r="N239" s="50">
        <v>4981.0</v>
      </c>
      <c r="O239" s="50">
        <v>4286.0</v>
      </c>
      <c r="P239" s="50" t="s">
        <v>1406</v>
      </c>
      <c r="Q239" s="56" t="s">
        <v>1744</v>
      </c>
      <c r="R239" s="53" t="s">
        <v>1745</v>
      </c>
    </row>
    <row r="240">
      <c r="A240" s="54" t="s">
        <v>1422</v>
      </c>
      <c r="B240" s="50" t="s">
        <v>1421</v>
      </c>
      <c r="C240" s="51" t="s">
        <v>1746</v>
      </c>
      <c r="D240" s="50" t="s">
        <v>1747</v>
      </c>
      <c r="E240" s="52">
        <v>44221.53775462963</v>
      </c>
      <c r="F240" s="50"/>
      <c r="G240" s="50"/>
      <c r="H240" s="50"/>
      <c r="I240" s="50"/>
      <c r="J240" s="50" t="s">
        <v>1420</v>
      </c>
      <c r="K240" s="50"/>
      <c r="L240" s="53" t="s">
        <v>59</v>
      </c>
      <c r="M240" s="55" t="s">
        <v>1748</v>
      </c>
      <c r="N240" s="50">
        <v>25.0</v>
      </c>
      <c r="O240" s="50">
        <v>77.0</v>
      </c>
      <c r="P240" s="50" t="s">
        <v>191</v>
      </c>
      <c r="Q240" s="56" t="s">
        <v>1749</v>
      </c>
      <c r="R240" s="53" t="s">
        <v>1750</v>
      </c>
    </row>
    <row r="241">
      <c r="A241" s="54" t="s">
        <v>1751</v>
      </c>
      <c r="B241" s="50" t="s">
        <v>1554</v>
      </c>
      <c r="C241" s="51" t="s">
        <v>1752</v>
      </c>
      <c r="D241" s="50" t="s">
        <v>1753</v>
      </c>
      <c r="E241" s="52">
        <v>44221.53770833333</v>
      </c>
      <c r="F241" s="50"/>
      <c r="G241" s="50"/>
      <c r="H241" s="50" t="s">
        <v>111</v>
      </c>
      <c r="I241" s="50" t="s">
        <v>8</v>
      </c>
      <c r="J241" s="50" t="s">
        <v>1557</v>
      </c>
      <c r="K241" s="50"/>
      <c r="L241" s="53" t="s">
        <v>85</v>
      </c>
      <c r="M241" s="55" t="s">
        <v>1559</v>
      </c>
      <c r="N241" s="50">
        <v>4.0</v>
      </c>
      <c r="O241" s="50">
        <v>44.0</v>
      </c>
      <c r="P241" s="50" t="s">
        <v>200</v>
      </c>
      <c r="Q241" s="56" t="s">
        <v>1754</v>
      </c>
      <c r="R241" s="53" t="s">
        <v>117</v>
      </c>
    </row>
    <row r="242">
      <c r="A242" s="54" t="s">
        <v>1755</v>
      </c>
      <c r="B242" s="50" t="s">
        <v>1756</v>
      </c>
      <c r="C242" s="51" t="s">
        <v>1757</v>
      </c>
      <c r="D242" s="50" t="s">
        <v>1758</v>
      </c>
      <c r="E242" s="52">
        <v>44221.53747685185</v>
      </c>
      <c r="F242" s="50"/>
      <c r="G242" s="50"/>
      <c r="H242" s="50" t="s">
        <v>1194</v>
      </c>
      <c r="I242" s="50" t="s">
        <v>1191</v>
      </c>
      <c r="J242" s="50" t="s">
        <v>1759</v>
      </c>
      <c r="K242" s="50" t="s">
        <v>1760</v>
      </c>
      <c r="L242" s="53" t="s">
        <v>59</v>
      </c>
      <c r="M242" s="55" t="s">
        <v>1761</v>
      </c>
      <c r="N242" s="50">
        <v>4.0</v>
      </c>
      <c r="O242" s="50">
        <v>86.0</v>
      </c>
      <c r="P242" s="50"/>
      <c r="Q242" s="56" t="s">
        <v>1762</v>
      </c>
      <c r="R242" s="53" t="s">
        <v>1763</v>
      </c>
    </row>
    <row r="243">
      <c r="A243" s="54" t="s">
        <v>1764</v>
      </c>
      <c r="B243" s="50" t="s">
        <v>1765</v>
      </c>
      <c r="C243" s="51" t="s">
        <v>1766</v>
      </c>
      <c r="D243" s="50" t="s">
        <v>1767</v>
      </c>
      <c r="E243" s="52">
        <v>44221.536770833336</v>
      </c>
      <c r="F243" s="50"/>
      <c r="G243" s="50"/>
      <c r="H243" s="50" t="s">
        <v>637</v>
      </c>
      <c r="I243" s="50" t="s">
        <v>638</v>
      </c>
      <c r="J243" s="50" t="s">
        <v>1768</v>
      </c>
      <c r="K243" s="50"/>
      <c r="L243" s="53" t="s">
        <v>59</v>
      </c>
      <c r="M243" s="55" t="s">
        <v>1769</v>
      </c>
      <c r="N243" s="50">
        <v>16.0</v>
      </c>
      <c r="O243" s="50">
        <v>89.0</v>
      </c>
      <c r="P243" s="50"/>
      <c r="Q243" s="56" t="s">
        <v>1770</v>
      </c>
      <c r="R243" s="53" t="s">
        <v>1771</v>
      </c>
    </row>
    <row r="244">
      <c r="A244" s="54" t="s">
        <v>1772</v>
      </c>
      <c r="B244" s="50" t="s">
        <v>1773</v>
      </c>
      <c r="C244" s="51" t="s">
        <v>1774</v>
      </c>
      <c r="D244" s="50" t="s">
        <v>1775</v>
      </c>
      <c r="E244" s="52">
        <v>44221.53671296296</v>
      </c>
      <c r="F244" s="50"/>
      <c r="G244" s="50"/>
      <c r="H244" s="50" t="s">
        <v>1776</v>
      </c>
      <c r="I244" s="50" t="s">
        <v>1777</v>
      </c>
      <c r="J244" s="50" t="s">
        <v>1778</v>
      </c>
      <c r="K244" s="50" t="s">
        <v>1779</v>
      </c>
      <c r="L244" s="53" t="s">
        <v>85</v>
      </c>
      <c r="M244" s="55" t="s">
        <v>1780</v>
      </c>
      <c r="N244" s="50">
        <v>274.0</v>
      </c>
      <c r="O244" s="50">
        <v>358.0</v>
      </c>
      <c r="P244" s="50" t="s">
        <v>1781</v>
      </c>
      <c r="Q244" s="56" t="s">
        <v>1782</v>
      </c>
      <c r="R244" s="53" t="s">
        <v>1783</v>
      </c>
    </row>
    <row r="245">
      <c r="A245" s="54" t="s">
        <v>1449</v>
      </c>
      <c r="B245" s="50" t="s">
        <v>1448</v>
      </c>
      <c r="C245" s="51" t="s">
        <v>1784</v>
      </c>
      <c r="D245" s="50" t="s">
        <v>1785</v>
      </c>
      <c r="E245" s="52">
        <v>44221.53649305555</v>
      </c>
      <c r="F245" s="50"/>
      <c r="G245" s="50"/>
      <c r="H245" s="50" t="s">
        <v>111</v>
      </c>
      <c r="I245" s="50" t="s">
        <v>8</v>
      </c>
      <c r="J245" s="50" t="s">
        <v>1447</v>
      </c>
      <c r="K245" s="50"/>
      <c r="L245" s="53" t="s">
        <v>85</v>
      </c>
      <c r="M245" s="55" t="s">
        <v>199</v>
      </c>
      <c r="N245" s="50">
        <v>4.0</v>
      </c>
      <c r="O245" s="50">
        <v>88.0</v>
      </c>
      <c r="P245" s="50"/>
      <c r="Q245" s="56" t="s">
        <v>1786</v>
      </c>
      <c r="R245" s="53" t="s">
        <v>1787</v>
      </c>
    </row>
    <row r="246">
      <c r="A246" s="54" t="s">
        <v>1788</v>
      </c>
      <c r="B246" s="50" t="s">
        <v>1789</v>
      </c>
      <c r="C246" s="51" t="s">
        <v>1790</v>
      </c>
      <c r="D246" s="50" t="s">
        <v>1791</v>
      </c>
      <c r="E246" s="52">
        <v>44221.53643518519</v>
      </c>
      <c r="F246" s="50"/>
      <c r="G246" s="50"/>
      <c r="H246" s="50"/>
      <c r="I246" s="50"/>
      <c r="J246" s="50" t="s">
        <v>1792</v>
      </c>
      <c r="K246" s="50"/>
      <c r="L246" s="53" t="s">
        <v>140</v>
      </c>
      <c r="M246" s="55" t="s">
        <v>1793</v>
      </c>
      <c r="N246" s="50">
        <v>8.0</v>
      </c>
      <c r="O246" s="50">
        <v>88.0</v>
      </c>
      <c r="P246" s="50"/>
      <c r="Q246" s="56" t="s">
        <v>1794</v>
      </c>
      <c r="R246" s="53" t="s">
        <v>1795</v>
      </c>
    </row>
    <row r="247">
      <c r="A247" s="54" t="s">
        <v>1796</v>
      </c>
      <c r="B247" s="50" t="s">
        <v>1797</v>
      </c>
      <c r="C247" s="51" t="s">
        <v>1798</v>
      </c>
      <c r="D247" s="50" t="s">
        <v>1799</v>
      </c>
      <c r="E247" s="52">
        <v>44221.536203703705</v>
      </c>
      <c r="F247" s="50"/>
      <c r="G247" s="50"/>
      <c r="H247" s="50" t="s">
        <v>1800</v>
      </c>
      <c r="I247" s="50" t="s">
        <v>1797</v>
      </c>
      <c r="J247" s="50" t="s">
        <v>1800</v>
      </c>
      <c r="K247" s="50" t="s">
        <v>1801</v>
      </c>
      <c r="L247" s="53" t="s">
        <v>85</v>
      </c>
      <c r="M247" s="55" t="s">
        <v>1802</v>
      </c>
      <c r="N247" s="50">
        <v>110.0</v>
      </c>
      <c r="O247" s="50">
        <v>303.0</v>
      </c>
      <c r="P247" s="50"/>
      <c r="Q247" s="56" t="s">
        <v>1803</v>
      </c>
      <c r="R247" s="53" t="s">
        <v>1804</v>
      </c>
    </row>
    <row r="248">
      <c r="A248" s="54" t="s">
        <v>1805</v>
      </c>
      <c r="B248" s="50" t="s">
        <v>1806</v>
      </c>
      <c r="C248" s="51" t="s">
        <v>1807</v>
      </c>
      <c r="D248" s="50" t="s">
        <v>1808</v>
      </c>
      <c r="E248" s="52">
        <v>44221.53613425926</v>
      </c>
      <c r="F248" s="50"/>
      <c r="G248" s="50"/>
      <c r="H248" s="50" t="s">
        <v>1809</v>
      </c>
      <c r="I248" s="50" t="s">
        <v>1806</v>
      </c>
      <c r="J248" s="50" t="s">
        <v>1809</v>
      </c>
      <c r="K248" s="50" t="s">
        <v>1810</v>
      </c>
      <c r="L248" s="53" t="s">
        <v>85</v>
      </c>
      <c r="M248" s="55" t="s">
        <v>1811</v>
      </c>
      <c r="N248" s="50"/>
      <c r="O248" s="50">
        <v>1.0</v>
      </c>
      <c r="P248" s="50" t="s">
        <v>1812</v>
      </c>
      <c r="Q248" s="56" t="s">
        <v>1813</v>
      </c>
      <c r="R248" s="53" t="s">
        <v>1814</v>
      </c>
    </row>
    <row r="249">
      <c r="A249" s="54" t="s">
        <v>1815</v>
      </c>
      <c r="B249" s="50" t="s">
        <v>1816</v>
      </c>
      <c r="C249" s="51" t="s">
        <v>1817</v>
      </c>
      <c r="D249" s="50" t="s">
        <v>1818</v>
      </c>
      <c r="E249" s="52">
        <v>44221.53586805555</v>
      </c>
      <c r="F249" s="50"/>
      <c r="G249" s="50"/>
      <c r="H249" s="50" t="s">
        <v>1819</v>
      </c>
      <c r="I249" s="50" t="s">
        <v>1820</v>
      </c>
      <c r="J249" s="50" t="s">
        <v>1821</v>
      </c>
      <c r="K249" s="50" t="s">
        <v>1822</v>
      </c>
      <c r="L249" s="53" t="s">
        <v>85</v>
      </c>
      <c r="M249" s="55" t="s">
        <v>1823</v>
      </c>
      <c r="N249" s="50">
        <v>247.0</v>
      </c>
      <c r="O249" s="50">
        <v>594.0</v>
      </c>
      <c r="P249" s="50" t="s">
        <v>1824</v>
      </c>
      <c r="Q249" s="56" t="s">
        <v>1825</v>
      </c>
      <c r="R249" s="53" t="s">
        <v>1826</v>
      </c>
    </row>
    <row r="250">
      <c r="A250" s="54" t="s">
        <v>1827</v>
      </c>
      <c r="B250" s="50" t="s">
        <v>1828</v>
      </c>
      <c r="C250" s="51" t="s">
        <v>1829</v>
      </c>
      <c r="D250" s="50" t="s">
        <v>1830</v>
      </c>
      <c r="E250" s="52">
        <v>44221.53569444444</v>
      </c>
      <c r="F250" s="50"/>
      <c r="G250" s="50"/>
      <c r="H250" s="50" t="s">
        <v>111</v>
      </c>
      <c r="I250" s="50" t="s">
        <v>8</v>
      </c>
      <c r="J250" s="50" t="s">
        <v>1831</v>
      </c>
      <c r="K250" s="50"/>
      <c r="L250" s="53" t="s">
        <v>85</v>
      </c>
      <c r="M250" s="55" t="s">
        <v>1832</v>
      </c>
      <c r="N250" s="50">
        <v>95.0</v>
      </c>
      <c r="O250" s="50">
        <v>173.0</v>
      </c>
      <c r="P250" s="50" t="s">
        <v>191</v>
      </c>
      <c r="Q250" s="56" t="s">
        <v>1833</v>
      </c>
      <c r="R250" s="53" t="s">
        <v>117</v>
      </c>
    </row>
    <row r="251">
      <c r="A251" s="54" t="s">
        <v>1834</v>
      </c>
      <c r="B251" s="50" t="s">
        <v>1835</v>
      </c>
      <c r="C251" s="51" t="s">
        <v>465</v>
      </c>
      <c r="D251" s="50" t="s">
        <v>1836</v>
      </c>
      <c r="E251" s="52">
        <v>44221.53561342593</v>
      </c>
      <c r="F251" s="50"/>
      <c r="G251" s="50"/>
      <c r="H251" s="50"/>
      <c r="I251" s="50"/>
      <c r="J251" s="50" t="s">
        <v>1837</v>
      </c>
      <c r="K251" s="50"/>
      <c r="L251" s="53" t="s">
        <v>85</v>
      </c>
      <c r="M251" s="55" t="s">
        <v>1838</v>
      </c>
      <c r="N251" s="50">
        <v>156.0</v>
      </c>
      <c r="O251" s="50">
        <v>117.0</v>
      </c>
      <c r="P251" s="50"/>
      <c r="Q251" s="56" t="s">
        <v>1839</v>
      </c>
      <c r="R251" s="53" t="s">
        <v>471</v>
      </c>
    </row>
    <row r="252">
      <c r="A252" s="54" t="s">
        <v>1840</v>
      </c>
      <c r="B252" s="50" t="s">
        <v>1816</v>
      </c>
      <c r="C252" s="51" t="s">
        <v>1841</v>
      </c>
      <c r="D252" s="50" t="s">
        <v>1842</v>
      </c>
      <c r="E252" s="52">
        <v>44221.535520833335</v>
      </c>
      <c r="F252" s="50"/>
      <c r="G252" s="50"/>
      <c r="H252" s="50"/>
      <c r="I252" s="50"/>
      <c r="J252" s="50" t="s">
        <v>1821</v>
      </c>
      <c r="K252" s="50"/>
      <c r="L252" s="53" t="s">
        <v>85</v>
      </c>
      <c r="M252" s="55" t="s">
        <v>1823</v>
      </c>
      <c r="N252" s="50">
        <v>247.0</v>
      </c>
      <c r="O252" s="50">
        <v>594.0</v>
      </c>
      <c r="P252" s="50" t="s">
        <v>1824</v>
      </c>
      <c r="Q252" s="56" t="s">
        <v>1843</v>
      </c>
      <c r="R252" s="53" t="s">
        <v>1844</v>
      </c>
    </row>
    <row r="253">
      <c r="A253" s="54" t="s">
        <v>1845</v>
      </c>
      <c r="B253" s="50" t="s">
        <v>1846</v>
      </c>
      <c r="C253" s="51" t="s">
        <v>210</v>
      </c>
      <c r="D253" s="50" t="s">
        <v>1842</v>
      </c>
      <c r="E253" s="52">
        <v>44221.535520833335</v>
      </c>
      <c r="F253" s="50"/>
      <c r="G253" s="50"/>
      <c r="H253" s="50"/>
      <c r="I253" s="50"/>
      <c r="J253" s="50" t="s">
        <v>1847</v>
      </c>
      <c r="K253" s="50"/>
      <c r="L253" s="53" t="s">
        <v>85</v>
      </c>
      <c r="M253" s="55" t="s">
        <v>1848</v>
      </c>
      <c r="N253" s="50"/>
      <c r="O253" s="50">
        <v>2.0</v>
      </c>
      <c r="P253" s="50" t="s">
        <v>1849</v>
      </c>
      <c r="Q253" s="56" t="s">
        <v>1850</v>
      </c>
      <c r="R253" s="53" t="s">
        <v>215</v>
      </c>
    </row>
    <row r="254">
      <c r="A254" s="54" t="s">
        <v>1851</v>
      </c>
      <c r="B254" s="50" t="s">
        <v>629</v>
      </c>
      <c r="C254" s="51" t="s">
        <v>1852</v>
      </c>
      <c r="D254" s="50" t="s">
        <v>1853</v>
      </c>
      <c r="E254" s="52">
        <v>44221.53502314815</v>
      </c>
      <c r="F254" s="50"/>
      <c r="G254" s="50"/>
      <c r="H254" s="50"/>
      <c r="I254" s="50"/>
      <c r="J254" s="50" t="s">
        <v>631</v>
      </c>
      <c r="K254" s="50"/>
      <c r="L254" s="53" t="s">
        <v>85</v>
      </c>
      <c r="M254" s="55" t="s">
        <v>632</v>
      </c>
      <c r="N254" s="50">
        <v>69.0</v>
      </c>
      <c r="O254" s="50">
        <v>1430.0</v>
      </c>
      <c r="P254" s="50" t="s">
        <v>460</v>
      </c>
      <c r="Q254" s="56" t="s">
        <v>1854</v>
      </c>
      <c r="R254" s="53" t="s">
        <v>1855</v>
      </c>
    </row>
    <row r="255">
      <c r="A255" s="54" t="s">
        <v>1856</v>
      </c>
      <c r="B255" s="50" t="s">
        <v>1857</v>
      </c>
      <c r="C255" s="51" t="s">
        <v>1020</v>
      </c>
      <c r="D255" s="50" t="s">
        <v>1858</v>
      </c>
      <c r="E255" s="52">
        <v>44221.53488425926</v>
      </c>
      <c r="F255" s="50"/>
      <c r="G255" s="50"/>
      <c r="H255" s="50"/>
      <c r="I255" s="50"/>
      <c r="J255" s="50" t="s">
        <v>1859</v>
      </c>
      <c r="K255" s="50"/>
      <c r="L255" s="53" t="s">
        <v>85</v>
      </c>
      <c r="M255" s="55" t="s">
        <v>1860</v>
      </c>
      <c r="N255" s="50">
        <v>5629.0</v>
      </c>
      <c r="O255" s="50">
        <v>6091.0</v>
      </c>
      <c r="P255" s="50" t="s">
        <v>695</v>
      </c>
      <c r="Q255" s="56" t="s">
        <v>1861</v>
      </c>
      <c r="R255" s="53" t="s">
        <v>615</v>
      </c>
    </row>
    <row r="256">
      <c r="A256" s="54" t="s">
        <v>1862</v>
      </c>
      <c r="B256" s="50" t="s">
        <v>52</v>
      </c>
      <c r="C256" s="51" t="s">
        <v>1863</v>
      </c>
      <c r="D256" s="50" t="s">
        <v>1864</v>
      </c>
      <c r="E256" s="52">
        <v>44221.534791666665</v>
      </c>
      <c r="F256" s="50"/>
      <c r="G256" s="50"/>
      <c r="H256" s="50" t="s">
        <v>111</v>
      </c>
      <c r="I256" s="50" t="s">
        <v>8</v>
      </c>
      <c r="J256" s="50" t="s">
        <v>57</v>
      </c>
      <c r="K256" s="50"/>
      <c r="L256" s="53" t="s">
        <v>59</v>
      </c>
      <c r="M256" s="55" t="s">
        <v>60</v>
      </c>
      <c r="N256" s="50">
        <v>20.0</v>
      </c>
      <c r="O256" s="50">
        <v>226.0</v>
      </c>
      <c r="P256" s="50" t="s">
        <v>61</v>
      </c>
      <c r="Q256" s="56" t="s">
        <v>1865</v>
      </c>
      <c r="R256" s="53" t="s">
        <v>117</v>
      </c>
    </row>
    <row r="257">
      <c r="A257" s="54" t="s">
        <v>1866</v>
      </c>
      <c r="B257" s="50" t="s">
        <v>1867</v>
      </c>
      <c r="C257" s="51" t="s">
        <v>1868</v>
      </c>
      <c r="D257" s="50" t="s">
        <v>1869</v>
      </c>
      <c r="E257" s="52">
        <v>44221.534780092596</v>
      </c>
      <c r="F257" s="50"/>
      <c r="G257" s="50"/>
      <c r="H257" s="50"/>
      <c r="I257" s="50"/>
      <c r="J257" s="50" t="s">
        <v>1870</v>
      </c>
      <c r="K257" s="50"/>
      <c r="L257" s="53" t="s">
        <v>1871</v>
      </c>
      <c r="M257" s="55" t="s">
        <v>1872</v>
      </c>
      <c r="N257" s="50">
        <v>32075.0</v>
      </c>
      <c r="O257" s="50">
        <v>12.0</v>
      </c>
      <c r="P257" s="50" t="s">
        <v>287</v>
      </c>
      <c r="Q257" s="56" t="s">
        <v>1873</v>
      </c>
      <c r="R257" s="53" t="s">
        <v>1874</v>
      </c>
    </row>
    <row r="258">
      <c r="A258" s="54" t="s">
        <v>1875</v>
      </c>
      <c r="B258" s="50" t="s">
        <v>1857</v>
      </c>
      <c r="C258" s="51" t="s">
        <v>1701</v>
      </c>
      <c r="D258" s="50" t="s">
        <v>1876</v>
      </c>
      <c r="E258" s="52">
        <v>44221.53447916667</v>
      </c>
      <c r="F258" s="50"/>
      <c r="G258" s="50"/>
      <c r="H258" s="50"/>
      <c r="I258" s="50"/>
      <c r="J258" s="50" t="s">
        <v>1859</v>
      </c>
      <c r="K258" s="50"/>
      <c r="L258" s="53" t="s">
        <v>85</v>
      </c>
      <c r="M258" s="55" t="s">
        <v>1860</v>
      </c>
      <c r="N258" s="50">
        <v>5629.0</v>
      </c>
      <c r="O258" s="50">
        <v>6091.0</v>
      </c>
      <c r="P258" s="50" t="s">
        <v>695</v>
      </c>
      <c r="Q258" s="56" t="s">
        <v>1877</v>
      </c>
      <c r="R258" s="53" t="s">
        <v>1704</v>
      </c>
    </row>
    <row r="259">
      <c r="A259" s="54" t="s">
        <v>1878</v>
      </c>
      <c r="B259" s="50" t="s">
        <v>621</v>
      </c>
      <c r="C259" s="51" t="s">
        <v>1879</v>
      </c>
      <c r="D259" s="50" t="s">
        <v>1880</v>
      </c>
      <c r="E259" s="52">
        <v>44221.534155092595</v>
      </c>
      <c r="F259" s="50"/>
      <c r="G259" s="50"/>
      <c r="H259" s="50" t="s">
        <v>1881</v>
      </c>
      <c r="I259" s="50" t="s">
        <v>1882</v>
      </c>
      <c r="J259" s="50" t="s">
        <v>620</v>
      </c>
      <c r="K259" s="50" t="s">
        <v>1883</v>
      </c>
      <c r="L259" s="53" t="s">
        <v>85</v>
      </c>
      <c r="M259" s="55" t="s">
        <v>1378</v>
      </c>
      <c r="N259" s="50">
        <v>12314.0</v>
      </c>
      <c r="O259" s="50">
        <v>414.0</v>
      </c>
      <c r="P259" s="50" t="s">
        <v>191</v>
      </c>
      <c r="Q259" s="56" t="s">
        <v>1884</v>
      </c>
      <c r="R259" s="53" t="s">
        <v>1885</v>
      </c>
    </row>
    <row r="260">
      <c r="A260" s="54" t="s">
        <v>1886</v>
      </c>
      <c r="B260" s="50" t="s">
        <v>1887</v>
      </c>
      <c r="C260" s="51" t="s">
        <v>691</v>
      </c>
      <c r="D260" s="50" t="s">
        <v>1888</v>
      </c>
      <c r="E260" s="52">
        <v>44221.53347222222</v>
      </c>
      <c r="F260" s="50"/>
      <c r="G260" s="50"/>
      <c r="H260" s="50"/>
      <c r="I260" s="50"/>
      <c r="J260" s="50" t="s">
        <v>1889</v>
      </c>
      <c r="K260" s="50"/>
      <c r="L260" s="53" t="s">
        <v>85</v>
      </c>
      <c r="M260" s="55" t="s">
        <v>1890</v>
      </c>
      <c r="N260" s="50">
        <v>2841.0</v>
      </c>
      <c r="O260" s="50">
        <v>939.0</v>
      </c>
      <c r="P260" s="50"/>
      <c r="Q260" s="56" t="s">
        <v>1891</v>
      </c>
      <c r="R260" s="53" t="s">
        <v>697</v>
      </c>
    </row>
    <row r="261">
      <c r="A261" s="54" t="s">
        <v>1892</v>
      </c>
      <c r="B261" s="50" t="s">
        <v>1893</v>
      </c>
      <c r="C261" s="51" t="s">
        <v>465</v>
      </c>
      <c r="D261" s="50" t="s">
        <v>1894</v>
      </c>
      <c r="E261" s="52">
        <v>44221.53337962963</v>
      </c>
      <c r="F261" s="50"/>
      <c r="G261" s="50"/>
      <c r="H261" s="50"/>
      <c r="I261" s="50"/>
      <c r="J261" s="50" t="s">
        <v>1895</v>
      </c>
      <c r="K261" s="50"/>
      <c r="L261" s="53" t="s">
        <v>85</v>
      </c>
      <c r="M261" s="55" t="s">
        <v>1896</v>
      </c>
      <c r="N261" s="50">
        <v>83.0</v>
      </c>
      <c r="O261" s="50">
        <v>104.0</v>
      </c>
      <c r="P261" s="50"/>
      <c r="Q261" s="56" t="s">
        <v>1897</v>
      </c>
      <c r="R261" s="53" t="s">
        <v>471</v>
      </c>
    </row>
    <row r="262">
      <c r="A262" s="54" t="s">
        <v>1898</v>
      </c>
      <c r="B262" s="50" t="s">
        <v>1899</v>
      </c>
      <c r="C262" s="51" t="s">
        <v>1900</v>
      </c>
      <c r="D262" s="50" t="s">
        <v>1901</v>
      </c>
      <c r="E262" s="52">
        <v>44221.53287037037</v>
      </c>
      <c r="F262" s="50"/>
      <c r="G262" s="50"/>
      <c r="H262" s="50" t="s">
        <v>546</v>
      </c>
      <c r="I262" s="50" t="s">
        <v>547</v>
      </c>
      <c r="J262" s="50" t="s">
        <v>1902</v>
      </c>
      <c r="K262" s="50" t="s">
        <v>1903</v>
      </c>
      <c r="L262" s="53" t="s">
        <v>85</v>
      </c>
      <c r="M262" s="55" t="s">
        <v>1904</v>
      </c>
      <c r="N262" s="50">
        <v>48.0</v>
      </c>
      <c r="O262" s="50">
        <v>557.0</v>
      </c>
      <c r="P262" s="50" t="s">
        <v>1905</v>
      </c>
      <c r="Q262" s="56" t="s">
        <v>1906</v>
      </c>
      <c r="R262" s="53" t="s">
        <v>1907</v>
      </c>
    </row>
    <row r="263">
      <c r="A263" s="54" t="s">
        <v>1908</v>
      </c>
      <c r="B263" s="50" t="s">
        <v>1909</v>
      </c>
      <c r="C263" s="51" t="s">
        <v>1910</v>
      </c>
      <c r="D263" s="50" t="s">
        <v>1911</v>
      </c>
      <c r="E263" s="52">
        <v>44221.53282407408</v>
      </c>
      <c r="F263" s="50"/>
      <c r="G263" s="50"/>
      <c r="H263" s="50"/>
      <c r="I263" s="50"/>
      <c r="J263" s="50" t="s">
        <v>1912</v>
      </c>
      <c r="K263" s="50"/>
      <c r="L263" s="53" t="s">
        <v>85</v>
      </c>
      <c r="M263" s="55" t="s">
        <v>1913</v>
      </c>
      <c r="N263" s="50">
        <v>52.0</v>
      </c>
      <c r="O263" s="50">
        <v>31.0</v>
      </c>
      <c r="P263" s="50" t="s">
        <v>1914</v>
      </c>
      <c r="Q263" s="56" t="s">
        <v>1915</v>
      </c>
      <c r="R263" s="53" t="s">
        <v>1916</v>
      </c>
    </row>
    <row r="264">
      <c r="A264" s="54" t="s">
        <v>1917</v>
      </c>
      <c r="B264" s="50" t="s">
        <v>621</v>
      </c>
      <c r="C264" s="51" t="s">
        <v>1918</v>
      </c>
      <c r="D264" s="50" t="s">
        <v>1919</v>
      </c>
      <c r="E264" s="52">
        <v>44221.53256944445</v>
      </c>
      <c r="F264" s="50"/>
      <c r="G264" s="50"/>
      <c r="H264" s="50" t="s">
        <v>1881</v>
      </c>
      <c r="I264" s="50" t="s">
        <v>1882</v>
      </c>
      <c r="J264" s="50" t="s">
        <v>620</v>
      </c>
      <c r="K264" s="50" t="s">
        <v>1920</v>
      </c>
      <c r="L264" s="53" t="s">
        <v>85</v>
      </c>
      <c r="M264" s="55" t="s">
        <v>1378</v>
      </c>
      <c r="N264" s="50">
        <v>12314.0</v>
      </c>
      <c r="O264" s="50">
        <v>414.0</v>
      </c>
      <c r="P264" s="50" t="s">
        <v>191</v>
      </c>
      <c r="Q264" s="56" t="s">
        <v>1921</v>
      </c>
      <c r="R264" s="53" t="s">
        <v>1922</v>
      </c>
    </row>
    <row r="265">
      <c r="A265" s="54" t="s">
        <v>1923</v>
      </c>
      <c r="B265" s="50" t="s">
        <v>313</v>
      </c>
      <c r="C265" s="51" t="s">
        <v>1924</v>
      </c>
      <c r="D265" s="50" t="s">
        <v>1925</v>
      </c>
      <c r="E265" s="52">
        <v>44221.53230324074</v>
      </c>
      <c r="F265" s="50"/>
      <c r="G265" s="50"/>
      <c r="H265" s="50" t="s">
        <v>1926</v>
      </c>
      <c r="I265" s="50" t="s">
        <v>1927</v>
      </c>
      <c r="J265" s="50" t="s">
        <v>316</v>
      </c>
      <c r="K265" s="50" t="s">
        <v>1928</v>
      </c>
      <c r="L265" s="53" t="s">
        <v>85</v>
      </c>
      <c r="M265" s="55" t="s">
        <v>317</v>
      </c>
      <c r="N265" s="50">
        <v>1.0</v>
      </c>
      <c r="O265" s="50">
        <v>45.0</v>
      </c>
      <c r="P265" s="50"/>
      <c r="Q265" s="56" t="s">
        <v>1929</v>
      </c>
      <c r="R265" s="53" t="s">
        <v>1930</v>
      </c>
    </row>
    <row r="266">
      <c r="A266" s="54" t="s">
        <v>1931</v>
      </c>
      <c r="B266" s="50" t="s">
        <v>1932</v>
      </c>
      <c r="C266" s="51" t="s">
        <v>1933</v>
      </c>
      <c r="D266" s="50" t="s">
        <v>1934</v>
      </c>
      <c r="E266" s="52">
        <v>44221.53201388889</v>
      </c>
      <c r="F266" s="50"/>
      <c r="G266" s="50"/>
      <c r="H266" s="50" t="s">
        <v>1935</v>
      </c>
      <c r="I266" s="50" t="s">
        <v>1936</v>
      </c>
      <c r="J266" s="50" t="s">
        <v>1937</v>
      </c>
      <c r="K266" s="50" t="s">
        <v>1938</v>
      </c>
      <c r="L266" s="53" t="s">
        <v>85</v>
      </c>
      <c r="M266" s="55" t="s">
        <v>1939</v>
      </c>
      <c r="N266" s="50">
        <v>12.0</v>
      </c>
      <c r="O266" s="50">
        <v>135.0</v>
      </c>
      <c r="P266" s="50" t="s">
        <v>1940</v>
      </c>
      <c r="Q266" s="56" t="s">
        <v>1941</v>
      </c>
      <c r="R266" s="53" t="s">
        <v>1942</v>
      </c>
    </row>
    <row r="267">
      <c r="A267" s="54" t="s">
        <v>1943</v>
      </c>
      <c r="B267" s="50" t="s">
        <v>270</v>
      </c>
      <c r="C267" s="51" t="s">
        <v>1944</v>
      </c>
      <c r="D267" s="50" t="s">
        <v>1945</v>
      </c>
      <c r="E267" s="52">
        <v>44221.531956018516</v>
      </c>
      <c r="F267" s="50"/>
      <c r="G267" s="50"/>
      <c r="H267" s="50" t="s">
        <v>1946</v>
      </c>
      <c r="I267" s="50" t="s">
        <v>1947</v>
      </c>
      <c r="J267" s="50" t="s">
        <v>275</v>
      </c>
      <c r="K267" s="50" t="s">
        <v>1948</v>
      </c>
      <c r="L267" s="53" t="s">
        <v>277</v>
      </c>
      <c r="M267" s="55" t="s">
        <v>278</v>
      </c>
      <c r="N267" s="50">
        <v>171587.0</v>
      </c>
      <c r="O267" s="50">
        <v>5.0</v>
      </c>
      <c r="P267" s="50" t="s">
        <v>191</v>
      </c>
      <c r="Q267" s="56" t="s">
        <v>1949</v>
      </c>
      <c r="R267" s="53" t="s">
        <v>1950</v>
      </c>
    </row>
    <row r="268">
      <c r="A268" s="54" t="s">
        <v>1951</v>
      </c>
      <c r="B268" s="50" t="s">
        <v>1952</v>
      </c>
      <c r="C268" s="51" t="s">
        <v>120</v>
      </c>
      <c r="D268" s="50" t="s">
        <v>1953</v>
      </c>
      <c r="E268" s="52">
        <v>44221.53122685185</v>
      </c>
      <c r="F268" s="50"/>
      <c r="G268" s="50"/>
      <c r="H268" s="50"/>
      <c r="I268" s="50"/>
      <c r="J268" s="50" t="s">
        <v>1954</v>
      </c>
      <c r="K268" s="50"/>
      <c r="L268" s="53" t="s">
        <v>85</v>
      </c>
      <c r="M268" s="55" t="s">
        <v>1955</v>
      </c>
      <c r="N268" s="50">
        <v>2659.0</v>
      </c>
      <c r="O268" s="50">
        <v>304.0</v>
      </c>
      <c r="P268" s="50" t="s">
        <v>287</v>
      </c>
      <c r="Q268" s="56" t="s">
        <v>1956</v>
      </c>
      <c r="R268" s="53" t="s">
        <v>125</v>
      </c>
    </row>
    <row r="269">
      <c r="A269" s="54" t="s">
        <v>1957</v>
      </c>
      <c r="B269" s="50" t="s">
        <v>1958</v>
      </c>
      <c r="C269" s="51" t="s">
        <v>1959</v>
      </c>
      <c r="D269" s="50" t="s">
        <v>1960</v>
      </c>
      <c r="E269" s="52">
        <v>44221.5309375</v>
      </c>
      <c r="F269" s="50"/>
      <c r="G269" s="50"/>
      <c r="H269" s="50" t="s">
        <v>275</v>
      </c>
      <c r="I269" s="50" t="s">
        <v>270</v>
      </c>
      <c r="J269" s="50" t="s">
        <v>1961</v>
      </c>
      <c r="K269" s="50" t="s">
        <v>1962</v>
      </c>
      <c r="L269" s="53" t="s">
        <v>59</v>
      </c>
      <c r="M269" s="55" t="s">
        <v>199</v>
      </c>
      <c r="N269" s="50"/>
      <c r="O269" s="50">
        <v>61.0</v>
      </c>
      <c r="P269" s="50"/>
      <c r="Q269" s="56" t="s">
        <v>1963</v>
      </c>
      <c r="R269" s="53" t="s">
        <v>1964</v>
      </c>
    </row>
    <row r="270">
      <c r="A270" s="54" t="s">
        <v>1965</v>
      </c>
      <c r="B270" s="50" t="s">
        <v>1966</v>
      </c>
      <c r="C270" s="51" t="s">
        <v>1967</v>
      </c>
      <c r="D270" s="50" t="s">
        <v>1968</v>
      </c>
      <c r="E270" s="52">
        <v>44221.530798611115</v>
      </c>
      <c r="F270" s="50"/>
      <c r="G270" s="50"/>
      <c r="H270" s="50" t="s">
        <v>111</v>
      </c>
      <c r="I270" s="50" t="s">
        <v>8</v>
      </c>
      <c r="J270" s="50" t="s">
        <v>1969</v>
      </c>
      <c r="K270" s="50"/>
      <c r="L270" s="53" t="s">
        <v>85</v>
      </c>
      <c r="M270" s="55" t="s">
        <v>1970</v>
      </c>
      <c r="N270" s="50">
        <v>67.0</v>
      </c>
      <c r="O270" s="50">
        <v>237.0</v>
      </c>
      <c r="P270" s="50" t="s">
        <v>1971</v>
      </c>
      <c r="Q270" s="56" t="s">
        <v>1972</v>
      </c>
      <c r="R270" s="53" t="s">
        <v>1973</v>
      </c>
    </row>
    <row r="271">
      <c r="A271" s="54" t="s">
        <v>1974</v>
      </c>
      <c r="B271" s="50" t="s">
        <v>1816</v>
      </c>
      <c r="C271" s="51" t="s">
        <v>1020</v>
      </c>
      <c r="D271" s="50" t="s">
        <v>1975</v>
      </c>
      <c r="E271" s="52">
        <v>44221.530752314815</v>
      </c>
      <c r="F271" s="50"/>
      <c r="G271" s="50"/>
      <c r="H271" s="50"/>
      <c r="I271" s="50"/>
      <c r="J271" s="50" t="s">
        <v>1821</v>
      </c>
      <c r="K271" s="50"/>
      <c r="L271" s="53" t="s">
        <v>85</v>
      </c>
      <c r="M271" s="55" t="s">
        <v>1823</v>
      </c>
      <c r="N271" s="50">
        <v>247.0</v>
      </c>
      <c r="O271" s="50">
        <v>594.0</v>
      </c>
      <c r="P271" s="50" t="s">
        <v>1824</v>
      </c>
      <c r="Q271" s="56" t="s">
        <v>1976</v>
      </c>
      <c r="R271" s="53" t="s">
        <v>615</v>
      </c>
    </row>
    <row r="272">
      <c r="A272" s="54" t="s">
        <v>1510</v>
      </c>
      <c r="B272" s="50" t="s">
        <v>1508</v>
      </c>
      <c r="C272" s="51" t="s">
        <v>1977</v>
      </c>
      <c r="D272" s="50" t="s">
        <v>1978</v>
      </c>
      <c r="E272" s="52">
        <v>44221.530590277776</v>
      </c>
      <c r="F272" s="50"/>
      <c r="G272" s="50"/>
      <c r="H272" s="50"/>
      <c r="I272" s="50"/>
      <c r="J272" s="50" t="s">
        <v>1507</v>
      </c>
      <c r="K272" s="50"/>
      <c r="L272" s="53" t="s">
        <v>85</v>
      </c>
      <c r="M272" s="55" t="s">
        <v>1979</v>
      </c>
      <c r="N272" s="50">
        <v>1206.0</v>
      </c>
      <c r="O272" s="50">
        <v>114.0</v>
      </c>
      <c r="P272" s="50" t="s">
        <v>287</v>
      </c>
      <c r="Q272" s="56" t="s">
        <v>1980</v>
      </c>
      <c r="R272" s="53" t="s">
        <v>1981</v>
      </c>
    </row>
    <row r="273">
      <c r="A273" s="54" t="s">
        <v>1982</v>
      </c>
      <c r="B273" s="50" t="s">
        <v>1127</v>
      </c>
      <c r="C273" s="51" t="s">
        <v>1983</v>
      </c>
      <c r="D273" s="50" t="s">
        <v>1984</v>
      </c>
      <c r="E273" s="52">
        <v>44221.53040509259</v>
      </c>
      <c r="F273" s="50"/>
      <c r="G273" s="50"/>
      <c r="H273" s="50" t="s">
        <v>275</v>
      </c>
      <c r="I273" s="50" t="s">
        <v>270</v>
      </c>
      <c r="J273" s="50" t="s">
        <v>1129</v>
      </c>
      <c r="K273" s="50" t="s">
        <v>1985</v>
      </c>
      <c r="L273" s="53" t="s">
        <v>85</v>
      </c>
      <c r="M273" s="55" t="s">
        <v>1131</v>
      </c>
      <c r="N273" s="50">
        <v>232.0</v>
      </c>
      <c r="O273" s="50">
        <v>707.0</v>
      </c>
      <c r="P273" s="50" t="s">
        <v>1132</v>
      </c>
      <c r="Q273" s="56" t="s">
        <v>1986</v>
      </c>
      <c r="R273" s="53" t="s">
        <v>1987</v>
      </c>
    </row>
    <row r="274">
      <c r="A274" s="54" t="s">
        <v>1988</v>
      </c>
      <c r="B274" s="50" t="s">
        <v>1989</v>
      </c>
      <c r="C274" s="51" t="s">
        <v>1990</v>
      </c>
      <c r="D274" s="50" t="s">
        <v>1991</v>
      </c>
      <c r="E274" s="52">
        <v>44221.53037037037</v>
      </c>
      <c r="F274" s="50"/>
      <c r="G274" s="50"/>
      <c r="H274" s="50" t="s">
        <v>645</v>
      </c>
      <c r="I274" s="50" t="s">
        <v>646</v>
      </c>
      <c r="J274" s="50" t="s">
        <v>1992</v>
      </c>
      <c r="K274" s="50" t="s">
        <v>648</v>
      </c>
      <c r="L274" s="53" t="s">
        <v>59</v>
      </c>
      <c r="M274" s="55" t="s">
        <v>1993</v>
      </c>
      <c r="N274" s="50">
        <v>9228.0</v>
      </c>
      <c r="O274" s="50">
        <v>1753.0</v>
      </c>
      <c r="P274" s="50" t="s">
        <v>650</v>
      </c>
      <c r="Q274" s="56" t="s">
        <v>1994</v>
      </c>
      <c r="R274" s="53" t="s">
        <v>1995</v>
      </c>
    </row>
    <row r="275">
      <c r="A275" s="54" t="s">
        <v>1996</v>
      </c>
      <c r="B275" s="50" t="s">
        <v>1997</v>
      </c>
      <c r="C275" s="51" t="s">
        <v>900</v>
      </c>
      <c r="D275" s="50" t="s">
        <v>1998</v>
      </c>
      <c r="E275" s="52">
        <v>44221.529803240745</v>
      </c>
      <c r="F275" s="50"/>
      <c r="G275" s="50"/>
      <c r="H275" s="50"/>
      <c r="I275" s="50"/>
      <c r="J275" s="50" t="s">
        <v>1999</v>
      </c>
      <c r="K275" s="50"/>
      <c r="L275" s="53" t="s">
        <v>59</v>
      </c>
      <c r="M275" s="55" t="s">
        <v>2000</v>
      </c>
      <c r="N275" s="50">
        <v>251.0</v>
      </c>
      <c r="O275" s="50">
        <v>476.0</v>
      </c>
      <c r="P275" s="50" t="s">
        <v>2001</v>
      </c>
      <c r="Q275" s="56" t="s">
        <v>2002</v>
      </c>
      <c r="R275" s="53" t="s">
        <v>905</v>
      </c>
    </row>
    <row r="276">
      <c r="A276" s="54" t="s">
        <v>2003</v>
      </c>
      <c r="B276" s="50" t="s">
        <v>2004</v>
      </c>
      <c r="C276" s="51" t="s">
        <v>2005</v>
      </c>
      <c r="D276" s="50" t="s">
        <v>2006</v>
      </c>
      <c r="E276" s="52">
        <v>44221.52966435185</v>
      </c>
      <c r="F276" s="50"/>
      <c r="G276" s="50"/>
      <c r="H276" s="50"/>
      <c r="I276" s="50"/>
      <c r="J276" s="50" t="s">
        <v>2007</v>
      </c>
      <c r="K276" s="50"/>
      <c r="L276" s="53" t="s">
        <v>85</v>
      </c>
      <c r="M276" s="55" t="s">
        <v>2008</v>
      </c>
      <c r="N276" s="50">
        <v>115.0</v>
      </c>
      <c r="O276" s="50">
        <v>2579.0</v>
      </c>
      <c r="P276" s="50"/>
      <c r="Q276" s="56" t="s">
        <v>2009</v>
      </c>
      <c r="R276" s="53" t="s">
        <v>2010</v>
      </c>
    </row>
    <row r="277">
      <c r="A277" s="54" t="s">
        <v>1489</v>
      </c>
      <c r="B277" s="50" t="s">
        <v>1488</v>
      </c>
      <c r="C277" s="51" t="s">
        <v>2011</v>
      </c>
      <c r="D277" s="50" t="s">
        <v>2012</v>
      </c>
      <c r="E277" s="52">
        <v>44221.529375</v>
      </c>
      <c r="F277" s="50"/>
      <c r="G277" s="50"/>
      <c r="H277" s="50" t="s">
        <v>111</v>
      </c>
      <c r="I277" s="50" t="s">
        <v>8</v>
      </c>
      <c r="J277" s="50" t="s">
        <v>1487</v>
      </c>
      <c r="K277" s="50"/>
      <c r="L277" s="53" t="s">
        <v>85</v>
      </c>
      <c r="M277" s="55" t="s">
        <v>2013</v>
      </c>
      <c r="N277" s="50">
        <v>115.0</v>
      </c>
      <c r="O277" s="50">
        <v>90.0</v>
      </c>
      <c r="P277" s="50" t="s">
        <v>551</v>
      </c>
      <c r="Q277" s="56" t="s">
        <v>2014</v>
      </c>
      <c r="R277" s="53" t="s">
        <v>117</v>
      </c>
    </row>
    <row r="278">
      <c r="A278" s="54" t="s">
        <v>2015</v>
      </c>
      <c r="B278" s="50" t="s">
        <v>270</v>
      </c>
      <c r="C278" s="51" t="s">
        <v>2016</v>
      </c>
      <c r="D278" s="50" t="s">
        <v>2017</v>
      </c>
      <c r="E278" s="52">
        <v>44221.528819444444</v>
      </c>
      <c r="F278" s="50"/>
      <c r="G278" s="50"/>
      <c r="H278" s="50" t="s">
        <v>2018</v>
      </c>
      <c r="I278" s="50" t="s">
        <v>2019</v>
      </c>
      <c r="J278" s="50" t="s">
        <v>275</v>
      </c>
      <c r="K278" s="50" t="s">
        <v>2020</v>
      </c>
      <c r="L278" s="53" t="s">
        <v>277</v>
      </c>
      <c r="M278" s="55" t="s">
        <v>278</v>
      </c>
      <c r="N278" s="50">
        <v>171587.0</v>
      </c>
      <c r="O278" s="50">
        <v>5.0</v>
      </c>
      <c r="P278" s="50" t="s">
        <v>191</v>
      </c>
      <c r="Q278" s="56" t="s">
        <v>2021</v>
      </c>
      <c r="R278" s="53" t="s">
        <v>2022</v>
      </c>
    </row>
    <row r="279">
      <c r="A279" s="54" t="s">
        <v>2023</v>
      </c>
      <c r="B279" s="50" t="s">
        <v>2024</v>
      </c>
      <c r="C279" s="51" t="s">
        <v>2025</v>
      </c>
      <c r="D279" s="50" t="s">
        <v>2026</v>
      </c>
      <c r="E279" s="52">
        <v>44221.52864583333</v>
      </c>
      <c r="F279" s="50"/>
      <c r="G279" s="50"/>
      <c r="H279" s="50"/>
      <c r="I279" s="50"/>
      <c r="J279" s="50" t="s">
        <v>2027</v>
      </c>
      <c r="K279" s="50"/>
      <c r="L279" s="53" t="s">
        <v>85</v>
      </c>
      <c r="M279" s="55" t="s">
        <v>2028</v>
      </c>
      <c r="N279" s="50">
        <v>5.0</v>
      </c>
      <c r="O279" s="50">
        <v>22.0</v>
      </c>
      <c r="P279" s="50" t="s">
        <v>2029</v>
      </c>
      <c r="Q279" s="56" t="s">
        <v>2030</v>
      </c>
      <c r="R279" s="53" t="s">
        <v>2031</v>
      </c>
    </row>
    <row r="280">
      <c r="A280" s="54" t="s">
        <v>648</v>
      </c>
      <c r="B280" s="50" t="s">
        <v>646</v>
      </c>
      <c r="C280" s="51" t="s">
        <v>2032</v>
      </c>
      <c r="D280" s="50" t="s">
        <v>2033</v>
      </c>
      <c r="E280" s="52">
        <v>44221.52858796297</v>
      </c>
      <c r="F280" s="50"/>
      <c r="G280" s="50"/>
      <c r="H280" s="50" t="s">
        <v>1992</v>
      </c>
      <c r="I280" s="50" t="s">
        <v>1989</v>
      </c>
      <c r="J280" s="50" t="s">
        <v>645</v>
      </c>
      <c r="K280" s="50" t="s">
        <v>2034</v>
      </c>
      <c r="L280" s="53" t="s">
        <v>85</v>
      </c>
      <c r="M280" s="55" t="s">
        <v>2035</v>
      </c>
      <c r="N280" s="50">
        <v>1551.0</v>
      </c>
      <c r="O280" s="50">
        <v>1895.0</v>
      </c>
      <c r="P280" s="50" t="s">
        <v>2036</v>
      </c>
      <c r="Q280" s="56" t="s">
        <v>2037</v>
      </c>
      <c r="R280" s="53" t="s">
        <v>2038</v>
      </c>
    </row>
    <row r="281">
      <c r="A281" s="54" t="s">
        <v>2039</v>
      </c>
      <c r="B281" s="50" t="s">
        <v>2040</v>
      </c>
      <c r="C281" s="51" t="s">
        <v>2041</v>
      </c>
      <c r="D281" s="50" t="s">
        <v>2042</v>
      </c>
      <c r="E281" s="52">
        <v>44221.52855324074</v>
      </c>
      <c r="F281" s="50"/>
      <c r="G281" s="50"/>
      <c r="H281" s="50" t="s">
        <v>111</v>
      </c>
      <c r="I281" s="50" t="s">
        <v>8</v>
      </c>
      <c r="J281" s="50" t="s">
        <v>2043</v>
      </c>
      <c r="K281" s="50"/>
      <c r="L281" s="53" t="s">
        <v>85</v>
      </c>
      <c r="M281" s="55" t="s">
        <v>2044</v>
      </c>
      <c r="N281" s="50">
        <v>51.0</v>
      </c>
      <c r="O281" s="50">
        <v>49.0</v>
      </c>
      <c r="P281" s="50" t="s">
        <v>2045</v>
      </c>
      <c r="Q281" s="56" t="s">
        <v>2046</v>
      </c>
      <c r="R281" s="53" t="s">
        <v>2047</v>
      </c>
    </row>
    <row r="282">
      <c r="A282" s="54" t="s">
        <v>2048</v>
      </c>
      <c r="B282" s="50" t="s">
        <v>2049</v>
      </c>
      <c r="C282" s="51" t="s">
        <v>2050</v>
      </c>
      <c r="D282" s="50" t="s">
        <v>2051</v>
      </c>
      <c r="E282" s="52">
        <v>44221.528449074074</v>
      </c>
      <c r="F282" s="50"/>
      <c r="G282" s="50"/>
      <c r="H282" s="50" t="s">
        <v>111</v>
      </c>
      <c r="I282" s="50" t="s">
        <v>8</v>
      </c>
      <c r="J282" s="50" t="s">
        <v>2052</v>
      </c>
      <c r="K282" s="50" t="s">
        <v>421</v>
      </c>
      <c r="L282" s="53" t="s">
        <v>85</v>
      </c>
      <c r="M282" s="55" t="s">
        <v>2053</v>
      </c>
      <c r="N282" s="50">
        <v>5.0</v>
      </c>
      <c r="O282" s="50">
        <v>205.0</v>
      </c>
      <c r="P282" s="50" t="s">
        <v>2054</v>
      </c>
      <c r="Q282" s="56" t="s">
        <v>2055</v>
      </c>
      <c r="R282" s="53" t="s">
        <v>117</v>
      </c>
    </row>
    <row r="283">
      <c r="A283" s="54" t="s">
        <v>2056</v>
      </c>
      <c r="B283" s="50" t="s">
        <v>1932</v>
      </c>
      <c r="C283" s="51" t="s">
        <v>2057</v>
      </c>
      <c r="D283" s="50" t="s">
        <v>2058</v>
      </c>
      <c r="E283" s="52">
        <v>44221.528391203705</v>
      </c>
      <c r="F283" s="50"/>
      <c r="G283" s="50"/>
      <c r="H283" s="50" t="s">
        <v>1935</v>
      </c>
      <c r="I283" s="50" t="s">
        <v>1936</v>
      </c>
      <c r="J283" s="50" t="s">
        <v>1937</v>
      </c>
      <c r="K283" s="50" t="s">
        <v>2059</v>
      </c>
      <c r="L283" s="53" t="s">
        <v>85</v>
      </c>
      <c r="M283" s="55" t="s">
        <v>1939</v>
      </c>
      <c r="N283" s="50">
        <v>12.0</v>
      </c>
      <c r="O283" s="50">
        <v>135.0</v>
      </c>
      <c r="P283" s="50" t="s">
        <v>1940</v>
      </c>
      <c r="Q283" s="56" t="s">
        <v>2060</v>
      </c>
      <c r="R283" s="53" t="s">
        <v>1942</v>
      </c>
    </row>
    <row r="284">
      <c r="A284" s="54" t="s">
        <v>2061</v>
      </c>
      <c r="B284" s="50" t="s">
        <v>2062</v>
      </c>
      <c r="C284" s="51" t="s">
        <v>2063</v>
      </c>
      <c r="D284" s="50" t="s">
        <v>2064</v>
      </c>
      <c r="E284" s="52">
        <v>44221.52815972222</v>
      </c>
      <c r="F284" s="50"/>
      <c r="G284" s="50"/>
      <c r="H284" s="50"/>
      <c r="I284" s="50"/>
      <c r="J284" s="50" t="s">
        <v>2065</v>
      </c>
      <c r="K284" s="50"/>
      <c r="L284" s="53" t="s">
        <v>2066</v>
      </c>
      <c r="M284" s="55" t="s">
        <v>2067</v>
      </c>
      <c r="N284" s="50">
        <v>9173.0</v>
      </c>
      <c r="O284" s="50">
        <v>415.0</v>
      </c>
      <c r="P284" s="50" t="s">
        <v>2068</v>
      </c>
      <c r="Q284" s="56" t="s">
        <v>2069</v>
      </c>
      <c r="R284" s="53" t="s">
        <v>2070</v>
      </c>
    </row>
    <row r="285">
      <c r="A285" s="54" t="s">
        <v>2071</v>
      </c>
      <c r="B285" s="50" t="s">
        <v>2072</v>
      </c>
      <c r="C285" s="51" t="s">
        <v>2073</v>
      </c>
      <c r="D285" s="50" t="s">
        <v>2074</v>
      </c>
      <c r="E285" s="52">
        <v>44221.52738425926</v>
      </c>
      <c r="F285" s="50"/>
      <c r="G285" s="50"/>
      <c r="H285" s="50" t="s">
        <v>111</v>
      </c>
      <c r="I285" s="50" t="s">
        <v>8</v>
      </c>
      <c r="J285" s="50" t="s">
        <v>2075</v>
      </c>
      <c r="K285" s="50"/>
      <c r="L285" s="53" t="s">
        <v>85</v>
      </c>
      <c r="M285" s="55" t="s">
        <v>2076</v>
      </c>
      <c r="N285" s="50">
        <v>233.0</v>
      </c>
      <c r="O285" s="50">
        <v>268.0</v>
      </c>
      <c r="P285" s="50" t="s">
        <v>200</v>
      </c>
      <c r="Q285" s="56" t="s">
        <v>2077</v>
      </c>
      <c r="R285" s="53" t="s">
        <v>117</v>
      </c>
    </row>
    <row r="286">
      <c r="A286" s="54" t="s">
        <v>2078</v>
      </c>
      <c r="B286" s="50" t="s">
        <v>2079</v>
      </c>
      <c r="C286" s="51" t="s">
        <v>465</v>
      </c>
      <c r="D286" s="50" t="s">
        <v>2080</v>
      </c>
      <c r="E286" s="52">
        <v>44221.52702546296</v>
      </c>
      <c r="F286" s="50"/>
      <c r="G286" s="50"/>
      <c r="H286" s="50"/>
      <c r="I286" s="50"/>
      <c r="J286" s="50" t="s">
        <v>2081</v>
      </c>
      <c r="K286" s="50"/>
      <c r="L286" s="53" t="s">
        <v>85</v>
      </c>
      <c r="M286" s="55" t="s">
        <v>2082</v>
      </c>
      <c r="N286" s="50">
        <v>220.0</v>
      </c>
      <c r="O286" s="50">
        <v>401.0</v>
      </c>
      <c r="P286" s="50" t="s">
        <v>695</v>
      </c>
      <c r="Q286" s="56" t="s">
        <v>2083</v>
      </c>
      <c r="R286" s="53" t="s">
        <v>471</v>
      </c>
    </row>
    <row r="287">
      <c r="A287" s="54" t="s">
        <v>2084</v>
      </c>
      <c r="B287" s="50" t="s">
        <v>2085</v>
      </c>
      <c r="C287" s="51" t="s">
        <v>2086</v>
      </c>
      <c r="D287" s="50" t="s">
        <v>2087</v>
      </c>
      <c r="E287" s="52">
        <v>44221.526979166665</v>
      </c>
      <c r="F287" s="50"/>
      <c r="G287" s="50"/>
      <c r="H287" s="50" t="s">
        <v>111</v>
      </c>
      <c r="I287" s="50" t="s">
        <v>8</v>
      </c>
      <c r="J287" s="50" t="s">
        <v>2088</v>
      </c>
      <c r="K287" s="50" t="s">
        <v>421</v>
      </c>
      <c r="L287" s="53" t="s">
        <v>85</v>
      </c>
      <c r="M287" s="55" t="s">
        <v>2089</v>
      </c>
      <c r="N287" s="50">
        <v>1.0</v>
      </c>
      <c r="O287" s="50">
        <v>10.0</v>
      </c>
      <c r="P287" s="50" t="s">
        <v>2090</v>
      </c>
      <c r="Q287" s="56" t="s">
        <v>2091</v>
      </c>
      <c r="R287" s="53" t="s">
        <v>117</v>
      </c>
    </row>
    <row r="288">
      <c r="A288" s="54" t="s">
        <v>2092</v>
      </c>
      <c r="B288" s="50" t="s">
        <v>2093</v>
      </c>
      <c r="C288" s="51" t="s">
        <v>2094</v>
      </c>
      <c r="D288" s="50" t="s">
        <v>2095</v>
      </c>
      <c r="E288" s="52">
        <v>44221.52673611111</v>
      </c>
      <c r="F288" s="50"/>
      <c r="G288" s="50"/>
      <c r="H288" s="50"/>
      <c r="I288" s="50"/>
      <c r="J288" s="50" t="s">
        <v>2096</v>
      </c>
      <c r="K288" s="50"/>
      <c r="L288" s="53" t="s">
        <v>140</v>
      </c>
      <c r="M288" s="55" t="s">
        <v>2097</v>
      </c>
      <c r="N288" s="50">
        <v>521.0</v>
      </c>
      <c r="O288" s="50">
        <v>562.0</v>
      </c>
      <c r="P288" s="50" t="s">
        <v>2098</v>
      </c>
      <c r="Q288" s="56" t="s">
        <v>2099</v>
      </c>
      <c r="R288" s="53" t="s">
        <v>2100</v>
      </c>
    </row>
    <row r="289">
      <c r="A289" s="54" t="s">
        <v>2101</v>
      </c>
      <c r="B289" s="50" t="s">
        <v>2102</v>
      </c>
      <c r="C289" s="51" t="s">
        <v>2103</v>
      </c>
      <c r="D289" s="50" t="s">
        <v>2104</v>
      </c>
      <c r="E289" s="52">
        <v>44221.526504629626</v>
      </c>
      <c r="F289" s="50"/>
      <c r="G289" s="50"/>
      <c r="H289" s="50" t="s">
        <v>2105</v>
      </c>
      <c r="I289" s="50" t="s">
        <v>2102</v>
      </c>
      <c r="J289" s="50" t="s">
        <v>2105</v>
      </c>
      <c r="K289" s="50" t="s">
        <v>2106</v>
      </c>
      <c r="L289" s="53" t="s">
        <v>85</v>
      </c>
      <c r="M289" s="55" t="s">
        <v>2107</v>
      </c>
      <c r="N289" s="50">
        <v>1753.0</v>
      </c>
      <c r="O289" s="50">
        <v>2379.0</v>
      </c>
      <c r="P289" s="50" t="s">
        <v>191</v>
      </c>
      <c r="Q289" s="56" t="s">
        <v>2108</v>
      </c>
      <c r="R289" s="53" t="s">
        <v>117</v>
      </c>
    </row>
    <row r="290">
      <c r="A290" s="54" t="s">
        <v>2109</v>
      </c>
      <c r="B290" s="50" t="s">
        <v>1127</v>
      </c>
      <c r="C290" s="51" t="s">
        <v>2110</v>
      </c>
      <c r="D290" s="50" t="s">
        <v>2111</v>
      </c>
      <c r="E290" s="52">
        <v>44221.526400462964</v>
      </c>
      <c r="F290" s="50"/>
      <c r="G290" s="50"/>
      <c r="H290" s="50" t="s">
        <v>111</v>
      </c>
      <c r="I290" s="50" t="s">
        <v>8</v>
      </c>
      <c r="J290" s="50" t="s">
        <v>1129</v>
      </c>
      <c r="K290" s="50"/>
      <c r="L290" s="53" t="s">
        <v>85</v>
      </c>
      <c r="M290" s="55" t="s">
        <v>1131</v>
      </c>
      <c r="N290" s="50">
        <v>232.0</v>
      </c>
      <c r="O290" s="50">
        <v>707.0</v>
      </c>
      <c r="P290" s="50" t="s">
        <v>1132</v>
      </c>
      <c r="Q290" s="56" t="s">
        <v>2112</v>
      </c>
      <c r="R290" s="53" t="s">
        <v>2113</v>
      </c>
    </row>
    <row r="291">
      <c r="A291" s="54" t="s">
        <v>2114</v>
      </c>
      <c r="B291" s="50" t="s">
        <v>2115</v>
      </c>
      <c r="C291" s="51" t="s">
        <v>2116</v>
      </c>
      <c r="D291" s="50" t="s">
        <v>2117</v>
      </c>
      <c r="E291" s="52">
        <v>44221.52615740741</v>
      </c>
      <c r="F291" s="50"/>
      <c r="G291" s="50"/>
      <c r="H291" s="50"/>
      <c r="I291" s="50"/>
      <c r="J291" s="50" t="s">
        <v>2118</v>
      </c>
      <c r="K291" s="50"/>
      <c r="L291" s="53" t="s">
        <v>140</v>
      </c>
      <c r="M291" s="55" t="s">
        <v>2119</v>
      </c>
      <c r="N291" s="50">
        <v>351.0</v>
      </c>
      <c r="O291" s="50">
        <v>418.0</v>
      </c>
      <c r="P291" s="50" t="s">
        <v>287</v>
      </c>
      <c r="Q291" s="56" t="s">
        <v>2120</v>
      </c>
      <c r="R291" s="53" t="s">
        <v>2121</v>
      </c>
    </row>
    <row r="292">
      <c r="A292" s="54" t="s">
        <v>2122</v>
      </c>
      <c r="B292" s="50" t="s">
        <v>270</v>
      </c>
      <c r="C292" s="51" t="s">
        <v>2005</v>
      </c>
      <c r="D292" s="50" t="s">
        <v>2123</v>
      </c>
      <c r="E292" s="52">
        <v>44221.52609953703</v>
      </c>
      <c r="F292" s="50"/>
      <c r="G292" s="50"/>
      <c r="H292" s="50"/>
      <c r="I292" s="50"/>
      <c r="J292" s="50" t="s">
        <v>275</v>
      </c>
      <c r="K292" s="50"/>
      <c r="L292" s="53" t="s">
        <v>59</v>
      </c>
      <c r="M292" s="55" t="s">
        <v>278</v>
      </c>
      <c r="N292" s="50">
        <v>171587.0</v>
      </c>
      <c r="O292" s="50">
        <v>5.0</v>
      </c>
      <c r="P292" s="50" t="s">
        <v>191</v>
      </c>
      <c r="Q292" s="56" t="s">
        <v>2124</v>
      </c>
      <c r="R292" s="53" t="s">
        <v>2010</v>
      </c>
    </row>
    <row r="293">
      <c r="A293" s="54" t="s">
        <v>2125</v>
      </c>
      <c r="B293" s="50" t="s">
        <v>2126</v>
      </c>
      <c r="C293" s="51" t="s">
        <v>2127</v>
      </c>
      <c r="D293" s="50" t="s">
        <v>2128</v>
      </c>
      <c r="E293" s="52">
        <v>44221.52600694445</v>
      </c>
      <c r="F293" s="50"/>
      <c r="G293" s="50"/>
      <c r="H293" s="50" t="s">
        <v>111</v>
      </c>
      <c r="I293" s="50" t="s">
        <v>8</v>
      </c>
      <c r="J293" s="50" t="s">
        <v>2129</v>
      </c>
      <c r="K293" s="50" t="s">
        <v>421</v>
      </c>
      <c r="L293" s="53" t="s">
        <v>85</v>
      </c>
      <c r="M293" s="55" t="s">
        <v>2130</v>
      </c>
      <c r="N293" s="50">
        <v>261.0</v>
      </c>
      <c r="O293" s="50">
        <v>333.0</v>
      </c>
      <c r="P293" s="50" t="s">
        <v>2131</v>
      </c>
      <c r="Q293" s="56" t="s">
        <v>2132</v>
      </c>
      <c r="R293" s="53" t="s">
        <v>2133</v>
      </c>
    </row>
    <row r="294">
      <c r="A294" s="54" t="s">
        <v>2134</v>
      </c>
      <c r="B294" s="50" t="s">
        <v>2135</v>
      </c>
      <c r="C294" s="51" t="s">
        <v>120</v>
      </c>
      <c r="D294" s="50" t="s">
        <v>2136</v>
      </c>
      <c r="E294" s="52">
        <v>44221.52563657408</v>
      </c>
      <c r="F294" s="50"/>
      <c r="G294" s="50"/>
      <c r="H294" s="50"/>
      <c r="I294" s="50"/>
      <c r="J294" s="50" t="s">
        <v>2137</v>
      </c>
      <c r="K294" s="50"/>
      <c r="L294" s="53" t="s">
        <v>85</v>
      </c>
      <c r="M294" s="55" t="s">
        <v>2138</v>
      </c>
      <c r="N294" s="50">
        <v>1567.0</v>
      </c>
      <c r="O294" s="50">
        <v>52.0</v>
      </c>
      <c r="P294" s="50" t="s">
        <v>2139</v>
      </c>
      <c r="Q294" s="56" t="s">
        <v>2140</v>
      </c>
      <c r="R294" s="53" t="s">
        <v>125</v>
      </c>
    </row>
    <row r="295">
      <c r="A295" s="54" t="s">
        <v>2141</v>
      </c>
      <c r="B295" s="50" t="s">
        <v>2142</v>
      </c>
      <c r="C295" s="51" t="s">
        <v>691</v>
      </c>
      <c r="D295" s="50" t="s">
        <v>2143</v>
      </c>
      <c r="E295" s="52">
        <v>44221.5253125</v>
      </c>
      <c r="F295" s="50"/>
      <c r="G295" s="50"/>
      <c r="H295" s="50"/>
      <c r="I295" s="50"/>
      <c r="J295" s="50" t="s">
        <v>2144</v>
      </c>
      <c r="K295" s="50"/>
      <c r="L295" s="53" t="s">
        <v>85</v>
      </c>
      <c r="M295" s="55" t="s">
        <v>199</v>
      </c>
      <c r="N295" s="50"/>
      <c r="O295" s="50">
        <v>15.0</v>
      </c>
      <c r="P295" s="50"/>
      <c r="Q295" s="56" t="s">
        <v>2145</v>
      </c>
      <c r="R295" s="53" t="s">
        <v>697</v>
      </c>
    </row>
    <row r="296">
      <c r="A296" s="54" t="s">
        <v>2146</v>
      </c>
      <c r="B296" s="50" t="s">
        <v>2147</v>
      </c>
      <c r="C296" s="51" t="s">
        <v>2148</v>
      </c>
      <c r="D296" s="50" t="s">
        <v>2149</v>
      </c>
      <c r="E296" s="52">
        <v>44221.52506944444</v>
      </c>
      <c r="F296" s="50"/>
      <c r="G296" s="50"/>
      <c r="H296" s="50" t="s">
        <v>111</v>
      </c>
      <c r="I296" s="50" t="s">
        <v>8</v>
      </c>
      <c r="J296" s="50" t="s">
        <v>2150</v>
      </c>
      <c r="K296" s="50"/>
      <c r="L296" s="53" t="s">
        <v>85</v>
      </c>
      <c r="M296" s="55" t="s">
        <v>2151</v>
      </c>
      <c r="N296" s="50">
        <v>5.0</v>
      </c>
      <c r="O296" s="50">
        <v>9.0</v>
      </c>
      <c r="P296" s="50" t="s">
        <v>287</v>
      </c>
      <c r="Q296" s="56" t="s">
        <v>2152</v>
      </c>
      <c r="R296" s="53" t="s">
        <v>359</v>
      </c>
    </row>
    <row r="297">
      <c r="A297" s="54" t="s">
        <v>2153</v>
      </c>
      <c r="B297" s="50" t="s">
        <v>2154</v>
      </c>
      <c r="C297" s="51" t="s">
        <v>349</v>
      </c>
      <c r="D297" s="50" t="s">
        <v>2155</v>
      </c>
      <c r="E297" s="52">
        <v>44221.524606481486</v>
      </c>
      <c r="F297" s="50"/>
      <c r="G297" s="50"/>
      <c r="H297" s="50"/>
      <c r="I297" s="50"/>
      <c r="J297" s="50" t="s">
        <v>2156</v>
      </c>
      <c r="K297" s="50"/>
      <c r="L297" s="53" t="s">
        <v>140</v>
      </c>
      <c r="M297" s="55" t="s">
        <v>2157</v>
      </c>
      <c r="N297" s="50">
        <v>1883.0</v>
      </c>
      <c r="O297" s="50">
        <v>427.0</v>
      </c>
      <c r="P297" s="50"/>
      <c r="Q297" s="56" t="s">
        <v>2158</v>
      </c>
      <c r="R297" s="53" t="s">
        <v>354</v>
      </c>
    </row>
    <row r="298">
      <c r="A298" s="54" t="s">
        <v>2159</v>
      </c>
      <c r="B298" s="50" t="s">
        <v>2160</v>
      </c>
      <c r="C298" s="51" t="s">
        <v>465</v>
      </c>
      <c r="D298" s="50" t="s">
        <v>2161</v>
      </c>
      <c r="E298" s="52">
        <v>44221.52453703704</v>
      </c>
      <c r="F298" s="50"/>
      <c r="G298" s="50"/>
      <c r="H298" s="50"/>
      <c r="I298" s="50"/>
      <c r="J298" s="50" t="s">
        <v>2162</v>
      </c>
      <c r="K298" s="50"/>
      <c r="L298" s="53" t="s">
        <v>85</v>
      </c>
      <c r="M298" s="55" t="s">
        <v>2163</v>
      </c>
      <c r="N298" s="50">
        <v>822.0</v>
      </c>
      <c r="O298" s="50">
        <v>789.0</v>
      </c>
      <c r="P298" s="50"/>
      <c r="Q298" s="56" t="s">
        <v>2164</v>
      </c>
      <c r="R298" s="53" t="s">
        <v>471</v>
      </c>
    </row>
    <row r="299">
      <c r="A299" s="54" t="s">
        <v>2165</v>
      </c>
      <c r="B299" s="50" t="s">
        <v>2166</v>
      </c>
      <c r="C299" s="51" t="s">
        <v>2167</v>
      </c>
      <c r="D299" s="50" t="s">
        <v>2168</v>
      </c>
      <c r="E299" s="52">
        <v>44221.5244212963</v>
      </c>
      <c r="F299" s="50"/>
      <c r="G299" s="50"/>
      <c r="H299" s="50" t="s">
        <v>275</v>
      </c>
      <c r="I299" s="50" t="s">
        <v>270</v>
      </c>
      <c r="J299" s="50" t="s">
        <v>2169</v>
      </c>
      <c r="K299" s="50" t="s">
        <v>2170</v>
      </c>
      <c r="L299" s="53" t="s">
        <v>85</v>
      </c>
      <c r="M299" s="55" t="s">
        <v>2171</v>
      </c>
      <c r="N299" s="50">
        <v>6.0</v>
      </c>
      <c r="O299" s="50">
        <v>58.0</v>
      </c>
      <c r="P299" s="50" t="s">
        <v>2172</v>
      </c>
      <c r="Q299" s="56" t="s">
        <v>2173</v>
      </c>
      <c r="R299" s="53" t="s">
        <v>2174</v>
      </c>
    </row>
    <row r="300">
      <c r="A300" s="54" t="s">
        <v>2175</v>
      </c>
      <c r="B300" s="50" t="s">
        <v>2176</v>
      </c>
      <c r="C300" s="51" t="s">
        <v>1673</v>
      </c>
      <c r="D300" s="50" t="s">
        <v>2177</v>
      </c>
      <c r="E300" s="52">
        <v>44221.52340277778</v>
      </c>
      <c r="F300" s="50"/>
      <c r="G300" s="50"/>
      <c r="H300" s="50"/>
      <c r="I300" s="50"/>
      <c r="J300" s="50" t="s">
        <v>2178</v>
      </c>
      <c r="K300" s="50"/>
      <c r="L300" s="53" t="s">
        <v>59</v>
      </c>
      <c r="M300" s="55" t="s">
        <v>2179</v>
      </c>
      <c r="N300" s="50">
        <v>20.0</v>
      </c>
      <c r="O300" s="50">
        <v>21.0</v>
      </c>
      <c r="P300" s="50"/>
      <c r="Q300" s="56" t="s">
        <v>2180</v>
      </c>
      <c r="R300" s="53" t="s">
        <v>1676</v>
      </c>
    </row>
    <row r="301">
      <c r="A301" s="54" t="s">
        <v>2181</v>
      </c>
      <c r="B301" s="50" t="s">
        <v>2176</v>
      </c>
      <c r="C301" s="51" t="s">
        <v>1388</v>
      </c>
      <c r="D301" s="50" t="s">
        <v>2182</v>
      </c>
      <c r="E301" s="52">
        <v>44221.52329861111</v>
      </c>
      <c r="F301" s="50"/>
      <c r="G301" s="50"/>
      <c r="H301" s="50"/>
      <c r="I301" s="50"/>
      <c r="J301" s="50" t="s">
        <v>2178</v>
      </c>
      <c r="K301" s="50"/>
      <c r="L301" s="53" t="s">
        <v>59</v>
      </c>
      <c r="M301" s="55" t="s">
        <v>2179</v>
      </c>
      <c r="N301" s="50">
        <v>20.0</v>
      </c>
      <c r="O301" s="50">
        <v>21.0</v>
      </c>
      <c r="P301" s="50"/>
      <c r="Q301" s="56" t="s">
        <v>2183</v>
      </c>
      <c r="R301" s="53" t="s">
        <v>1394</v>
      </c>
    </row>
    <row r="302">
      <c r="A302" s="54" t="s">
        <v>2184</v>
      </c>
      <c r="B302" s="50" t="s">
        <v>2176</v>
      </c>
      <c r="C302" s="51" t="s">
        <v>1536</v>
      </c>
      <c r="D302" s="50" t="s">
        <v>2185</v>
      </c>
      <c r="E302" s="52">
        <v>44221.52327546296</v>
      </c>
      <c r="F302" s="50"/>
      <c r="G302" s="50"/>
      <c r="H302" s="50"/>
      <c r="I302" s="50"/>
      <c r="J302" s="50" t="s">
        <v>2178</v>
      </c>
      <c r="K302" s="50"/>
      <c r="L302" s="53" t="s">
        <v>59</v>
      </c>
      <c r="M302" s="55" t="s">
        <v>2179</v>
      </c>
      <c r="N302" s="50">
        <v>20.0</v>
      </c>
      <c r="O302" s="50">
        <v>21.0</v>
      </c>
      <c r="P302" s="50"/>
      <c r="Q302" s="56" t="s">
        <v>2186</v>
      </c>
      <c r="R302" s="53" t="s">
        <v>1539</v>
      </c>
    </row>
    <row r="303">
      <c r="A303" s="54" t="s">
        <v>2187</v>
      </c>
      <c r="B303" s="50" t="s">
        <v>2188</v>
      </c>
      <c r="C303" s="51" t="s">
        <v>2189</v>
      </c>
      <c r="D303" s="50" t="s">
        <v>2190</v>
      </c>
      <c r="E303" s="52">
        <v>44221.52292824074</v>
      </c>
      <c r="F303" s="50"/>
      <c r="G303" s="50"/>
      <c r="H303" s="50"/>
      <c r="I303" s="50"/>
      <c r="J303" s="50" t="s">
        <v>2191</v>
      </c>
      <c r="K303" s="50"/>
      <c r="L303" s="53" t="s">
        <v>140</v>
      </c>
      <c r="M303" s="55" t="s">
        <v>199</v>
      </c>
      <c r="N303" s="50">
        <v>6.0</v>
      </c>
      <c r="O303" s="50">
        <v>113.0</v>
      </c>
      <c r="P303" s="50"/>
      <c r="Q303" s="56" t="s">
        <v>2192</v>
      </c>
      <c r="R303" s="53" t="s">
        <v>2193</v>
      </c>
    </row>
    <row r="304">
      <c r="A304" s="54" t="s">
        <v>2194</v>
      </c>
      <c r="B304" s="50" t="s">
        <v>2195</v>
      </c>
      <c r="C304" s="51" t="s">
        <v>166</v>
      </c>
      <c r="D304" s="50" t="s">
        <v>2196</v>
      </c>
      <c r="E304" s="52">
        <v>44221.52274305555</v>
      </c>
      <c r="F304" s="50"/>
      <c r="G304" s="50"/>
      <c r="H304" s="50"/>
      <c r="I304" s="50"/>
      <c r="J304" s="50" t="s">
        <v>2197</v>
      </c>
      <c r="K304" s="50"/>
      <c r="L304" s="53" t="s">
        <v>85</v>
      </c>
      <c r="M304" s="55" t="s">
        <v>2198</v>
      </c>
      <c r="N304" s="50">
        <v>2481.0</v>
      </c>
      <c r="O304" s="50">
        <v>4995.0</v>
      </c>
      <c r="P304" s="50"/>
      <c r="Q304" s="56" t="s">
        <v>2199</v>
      </c>
      <c r="R304" s="53" t="s">
        <v>172</v>
      </c>
    </row>
    <row r="305">
      <c r="A305" s="54" t="s">
        <v>2200</v>
      </c>
      <c r="B305" s="50" t="s">
        <v>2201</v>
      </c>
      <c r="C305" s="51" t="s">
        <v>1852</v>
      </c>
      <c r="D305" s="50" t="s">
        <v>2202</v>
      </c>
      <c r="E305" s="52">
        <v>44221.52271990741</v>
      </c>
      <c r="F305" s="50"/>
      <c r="G305" s="50"/>
      <c r="H305" s="50"/>
      <c r="I305" s="50"/>
      <c r="J305" s="50" t="s">
        <v>2203</v>
      </c>
      <c r="K305" s="50"/>
      <c r="L305" s="53" t="s">
        <v>85</v>
      </c>
      <c r="M305" s="55" t="s">
        <v>199</v>
      </c>
      <c r="N305" s="50">
        <v>13.0</v>
      </c>
      <c r="O305" s="50">
        <v>173.0</v>
      </c>
      <c r="P305" s="50"/>
      <c r="Q305" s="56" t="s">
        <v>2204</v>
      </c>
      <c r="R305" s="53" t="s">
        <v>1855</v>
      </c>
    </row>
    <row r="306">
      <c r="A306" s="54" t="s">
        <v>2205</v>
      </c>
      <c r="B306" s="50" t="s">
        <v>2206</v>
      </c>
      <c r="C306" s="51" t="s">
        <v>120</v>
      </c>
      <c r="D306" s="50" t="s">
        <v>2207</v>
      </c>
      <c r="E306" s="52">
        <v>44221.522685185184</v>
      </c>
      <c r="F306" s="50"/>
      <c r="G306" s="50"/>
      <c r="H306" s="50"/>
      <c r="I306" s="50"/>
      <c r="J306" s="50" t="s">
        <v>2208</v>
      </c>
      <c r="K306" s="50"/>
      <c r="L306" s="53" t="s">
        <v>85</v>
      </c>
      <c r="M306" s="55" t="s">
        <v>2209</v>
      </c>
      <c r="N306" s="50">
        <v>485.0</v>
      </c>
      <c r="O306" s="50">
        <v>361.0</v>
      </c>
      <c r="P306" s="50" t="s">
        <v>937</v>
      </c>
      <c r="Q306" s="56" t="s">
        <v>2210</v>
      </c>
      <c r="R306" s="53" t="s">
        <v>125</v>
      </c>
    </row>
    <row r="307">
      <c r="A307" s="54" t="s">
        <v>2211</v>
      </c>
      <c r="B307" s="50" t="s">
        <v>2212</v>
      </c>
      <c r="C307" s="51" t="s">
        <v>1305</v>
      </c>
      <c r="D307" s="50" t="s">
        <v>2213</v>
      </c>
      <c r="E307" s="52">
        <v>44221.52265046297</v>
      </c>
      <c r="F307" s="50"/>
      <c r="G307" s="50"/>
      <c r="H307" s="50"/>
      <c r="I307" s="50"/>
      <c r="J307" s="50" t="s">
        <v>2214</v>
      </c>
      <c r="K307" s="50"/>
      <c r="L307" s="53" t="s">
        <v>85</v>
      </c>
      <c r="M307" s="55" t="s">
        <v>2215</v>
      </c>
      <c r="N307" s="50">
        <v>12.0</v>
      </c>
      <c r="O307" s="50">
        <v>17.0</v>
      </c>
      <c r="P307" s="50" t="s">
        <v>2216</v>
      </c>
      <c r="Q307" s="56" t="s">
        <v>2217</v>
      </c>
      <c r="R307" s="53" t="s">
        <v>1310</v>
      </c>
    </row>
    <row r="308">
      <c r="A308" s="54" t="s">
        <v>2218</v>
      </c>
      <c r="B308" s="50" t="s">
        <v>2219</v>
      </c>
      <c r="C308" s="51" t="s">
        <v>2220</v>
      </c>
      <c r="D308" s="50" t="s">
        <v>2221</v>
      </c>
      <c r="E308" s="52">
        <v>44221.52260416667</v>
      </c>
      <c r="F308" s="50"/>
      <c r="G308" s="50"/>
      <c r="H308" s="50"/>
      <c r="I308" s="50"/>
      <c r="J308" s="50" t="s">
        <v>2222</v>
      </c>
      <c r="K308" s="50"/>
      <c r="L308" s="53" t="s">
        <v>85</v>
      </c>
      <c r="M308" s="55" t="s">
        <v>2223</v>
      </c>
      <c r="N308" s="50">
        <v>2158.0</v>
      </c>
      <c r="O308" s="50">
        <v>3867.0</v>
      </c>
      <c r="P308" s="50" t="s">
        <v>2224</v>
      </c>
      <c r="Q308" s="56" t="s">
        <v>2225</v>
      </c>
      <c r="R308" s="53" t="s">
        <v>2226</v>
      </c>
    </row>
    <row r="309">
      <c r="A309" s="54" t="s">
        <v>2227</v>
      </c>
      <c r="B309" s="50" t="s">
        <v>2212</v>
      </c>
      <c r="C309" s="51" t="s">
        <v>2228</v>
      </c>
      <c r="D309" s="50" t="s">
        <v>2229</v>
      </c>
      <c r="E309" s="52">
        <v>44221.52253472222</v>
      </c>
      <c r="F309" s="50"/>
      <c r="G309" s="50"/>
      <c r="H309" s="50"/>
      <c r="I309" s="50"/>
      <c r="J309" s="50" t="s">
        <v>2214</v>
      </c>
      <c r="K309" s="50"/>
      <c r="L309" s="53" t="s">
        <v>85</v>
      </c>
      <c r="M309" s="55" t="s">
        <v>2215</v>
      </c>
      <c r="N309" s="50">
        <v>12.0</v>
      </c>
      <c r="O309" s="50">
        <v>17.0</v>
      </c>
      <c r="P309" s="50" t="s">
        <v>2216</v>
      </c>
      <c r="Q309" s="56" t="s">
        <v>2230</v>
      </c>
      <c r="R309" s="53" t="s">
        <v>2231</v>
      </c>
    </row>
    <row r="310">
      <c r="A310" s="54" t="s">
        <v>2232</v>
      </c>
      <c r="B310" s="50" t="s">
        <v>2176</v>
      </c>
      <c r="C310" s="51" t="s">
        <v>2233</v>
      </c>
      <c r="D310" s="50" t="s">
        <v>2234</v>
      </c>
      <c r="E310" s="52">
        <v>44221.52244212963</v>
      </c>
      <c r="F310" s="50"/>
      <c r="G310" s="50"/>
      <c r="H310" s="50" t="s">
        <v>2178</v>
      </c>
      <c r="I310" s="50" t="s">
        <v>2176</v>
      </c>
      <c r="J310" s="50" t="s">
        <v>2178</v>
      </c>
      <c r="K310" s="50" t="s">
        <v>2235</v>
      </c>
      <c r="L310" s="53" t="s">
        <v>59</v>
      </c>
      <c r="M310" s="55" t="s">
        <v>2179</v>
      </c>
      <c r="N310" s="50">
        <v>20.0</v>
      </c>
      <c r="O310" s="50">
        <v>21.0</v>
      </c>
      <c r="P310" s="50"/>
      <c r="Q310" s="56" t="s">
        <v>2236</v>
      </c>
      <c r="R310" s="53" t="s">
        <v>2237</v>
      </c>
    </row>
    <row r="311">
      <c r="A311" s="54" t="s">
        <v>2235</v>
      </c>
      <c r="B311" s="50" t="s">
        <v>2176</v>
      </c>
      <c r="C311" s="51" t="s">
        <v>2238</v>
      </c>
      <c r="D311" s="50" t="s">
        <v>2239</v>
      </c>
      <c r="E311" s="52">
        <v>44221.522418981476</v>
      </c>
      <c r="F311" s="50"/>
      <c r="G311" s="50"/>
      <c r="H311" s="50" t="s">
        <v>2178</v>
      </c>
      <c r="I311" s="50" t="s">
        <v>2176</v>
      </c>
      <c r="J311" s="50" t="s">
        <v>2178</v>
      </c>
      <c r="K311" s="50" t="s">
        <v>2240</v>
      </c>
      <c r="L311" s="53" t="s">
        <v>59</v>
      </c>
      <c r="M311" s="55" t="s">
        <v>2179</v>
      </c>
      <c r="N311" s="50">
        <v>20.0</v>
      </c>
      <c r="O311" s="50">
        <v>21.0</v>
      </c>
      <c r="P311" s="50"/>
      <c r="Q311" s="56" t="s">
        <v>2241</v>
      </c>
      <c r="R311" s="53" t="s">
        <v>2242</v>
      </c>
    </row>
    <row r="312">
      <c r="A312" s="54" t="s">
        <v>2240</v>
      </c>
      <c r="B312" s="50" t="s">
        <v>2176</v>
      </c>
      <c r="C312" s="51" t="s">
        <v>2243</v>
      </c>
      <c r="D312" s="50" t="s">
        <v>2244</v>
      </c>
      <c r="E312" s="52">
        <v>44221.52233796296</v>
      </c>
      <c r="F312" s="50"/>
      <c r="G312" s="50"/>
      <c r="H312" s="50"/>
      <c r="I312" s="50"/>
      <c r="J312" s="50" t="s">
        <v>2178</v>
      </c>
      <c r="K312" s="50"/>
      <c r="L312" s="53" t="s">
        <v>59</v>
      </c>
      <c r="M312" s="55" t="s">
        <v>2179</v>
      </c>
      <c r="N312" s="50">
        <v>20.0</v>
      </c>
      <c r="O312" s="50">
        <v>21.0</v>
      </c>
      <c r="P312" s="50"/>
      <c r="Q312" s="56" t="s">
        <v>2245</v>
      </c>
      <c r="R312" s="53" t="s">
        <v>2246</v>
      </c>
    </row>
    <row r="313">
      <c r="A313" s="54" t="s">
        <v>2247</v>
      </c>
      <c r="B313" s="50" t="s">
        <v>2248</v>
      </c>
      <c r="C313" s="51" t="s">
        <v>2249</v>
      </c>
      <c r="D313" s="50" t="s">
        <v>2250</v>
      </c>
      <c r="E313" s="52">
        <v>44221.52232638889</v>
      </c>
      <c r="F313" s="50"/>
      <c r="G313" s="50"/>
      <c r="H313" s="50" t="s">
        <v>2251</v>
      </c>
      <c r="I313" s="50" t="s">
        <v>2252</v>
      </c>
      <c r="J313" s="50" t="s">
        <v>2253</v>
      </c>
      <c r="K313" s="50" t="s">
        <v>2254</v>
      </c>
      <c r="L313" s="53" t="s">
        <v>59</v>
      </c>
      <c r="M313" s="55" t="s">
        <v>2255</v>
      </c>
      <c r="N313" s="50">
        <v>2.0</v>
      </c>
      <c r="O313" s="50">
        <v>4.0</v>
      </c>
      <c r="P313" s="50"/>
      <c r="Q313" s="56" t="s">
        <v>2256</v>
      </c>
      <c r="R313" s="53" t="s">
        <v>2257</v>
      </c>
    </row>
    <row r="314">
      <c r="A314" s="54" t="s">
        <v>2258</v>
      </c>
      <c r="B314" s="50" t="s">
        <v>2259</v>
      </c>
      <c r="C314" s="51" t="s">
        <v>2260</v>
      </c>
      <c r="D314" s="50" t="s">
        <v>2261</v>
      </c>
      <c r="E314" s="52">
        <v>44221.522256944445</v>
      </c>
      <c r="F314" s="50"/>
      <c r="G314" s="50"/>
      <c r="H314" s="50"/>
      <c r="I314" s="50"/>
      <c r="J314" s="50" t="s">
        <v>2262</v>
      </c>
      <c r="K314" s="50"/>
      <c r="L314" s="53" t="s">
        <v>85</v>
      </c>
      <c r="M314" s="55" t="s">
        <v>2263</v>
      </c>
      <c r="N314" s="50">
        <v>431.0</v>
      </c>
      <c r="O314" s="50">
        <v>126.0</v>
      </c>
      <c r="P314" s="50" t="s">
        <v>695</v>
      </c>
      <c r="Q314" s="56" t="s">
        <v>2264</v>
      </c>
      <c r="R314" s="53" t="s">
        <v>2265</v>
      </c>
    </row>
    <row r="315">
      <c r="A315" s="54" t="s">
        <v>2266</v>
      </c>
      <c r="B315" s="50" t="s">
        <v>2267</v>
      </c>
      <c r="C315" s="51" t="s">
        <v>2268</v>
      </c>
      <c r="D315" s="50" t="s">
        <v>2269</v>
      </c>
      <c r="E315" s="52">
        <v>44221.521203703705</v>
      </c>
      <c r="F315" s="50"/>
      <c r="G315" s="50"/>
      <c r="H315" s="50"/>
      <c r="I315" s="50"/>
      <c r="J315" s="50" t="s">
        <v>2270</v>
      </c>
      <c r="K315" s="50"/>
      <c r="L315" s="53" t="s">
        <v>2271</v>
      </c>
      <c r="M315" s="55" t="s">
        <v>2272</v>
      </c>
      <c r="N315" s="50">
        <v>1425.0</v>
      </c>
      <c r="O315" s="50">
        <v>552.0</v>
      </c>
      <c r="P315" s="50"/>
      <c r="Q315" s="56" t="s">
        <v>2273</v>
      </c>
      <c r="R315" s="53" t="s">
        <v>2274</v>
      </c>
    </row>
    <row r="316">
      <c r="A316" s="54" t="s">
        <v>2275</v>
      </c>
      <c r="B316" s="50" t="s">
        <v>2019</v>
      </c>
      <c r="C316" s="51" t="s">
        <v>2276</v>
      </c>
      <c r="D316" s="50" t="s">
        <v>2277</v>
      </c>
      <c r="E316" s="52">
        <v>44221.52106481481</v>
      </c>
      <c r="F316" s="50"/>
      <c r="G316" s="50"/>
      <c r="H316" s="50"/>
      <c r="I316" s="50"/>
      <c r="J316" s="50" t="s">
        <v>2018</v>
      </c>
      <c r="K316" s="50"/>
      <c r="L316" s="53" t="s">
        <v>85</v>
      </c>
      <c r="M316" s="55" t="s">
        <v>2278</v>
      </c>
      <c r="N316" s="50">
        <v>3629.0</v>
      </c>
      <c r="O316" s="50">
        <v>523.0</v>
      </c>
      <c r="P316" s="50" t="s">
        <v>2279</v>
      </c>
      <c r="Q316" s="56" t="s">
        <v>2280</v>
      </c>
      <c r="R316" s="53" t="s">
        <v>2281</v>
      </c>
    </row>
    <row r="317">
      <c r="A317" s="54" t="s">
        <v>2282</v>
      </c>
      <c r="B317" s="50" t="s">
        <v>2283</v>
      </c>
      <c r="C317" s="51" t="s">
        <v>2284</v>
      </c>
      <c r="D317" s="50" t="s">
        <v>2285</v>
      </c>
      <c r="E317" s="52">
        <v>44221.5209837963</v>
      </c>
      <c r="F317" s="50"/>
      <c r="G317" s="50"/>
      <c r="H317" s="50"/>
      <c r="I317" s="50"/>
      <c r="J317" s="50" t="s">
        <v>2286</v>
      </c>
      <c r="K317" s="50"/>
      <c r="L317" s="53" t="s">
        <v>2287</v>
      </c>
      <c r="M317" s="55" t="s">
        <v>2288</v>
      </c>
      <c r="N317" s="50">
        <v>6349.0</v>
      </c>
      <c r="O317" s="50">
        <v>116.0</v>
      </c>
      <c r="P317" s="50" t="s">
        <v>191</v>
      </c>
      <c r="Q317" s="56" t="s">
        <v>2289</v>
      </c>
      <c r="R317" s="53" t="s">
        <v>2290</v>
      </c>
    </row>
    <row r="318">
      <c r="A318" s="54" t="s">
        <v>2291</v>
      </c>
      <c r="B318" s="50" t="s">
        <v>2292</v>
      </c>
      <c r="C318" s="51" t="s">
        <v>2293</v>
      </c>
      <c r="D318" s="50" t="s">
        <v>2294</v>
      </c>
      <c r="E318" s="52">
        <v>44221.52083333333</v>
      </c>
      <c r="F318" s="50"/>
      <c r="G318" s="50"/>
      <c r="H318" s="50"/>
      <c r="I318" s="50"/>
      <c r="J318" s="50" t="s">
        <v>2295</v>
      </c>
      <c r="K318" s="50"/>
      <c r="L318" s="53" t="s">
        <v>59</v>
      </c>
      <c r="M318" s="55" t="s">
        <v>2296</v>
      </c>
      <c r="N318" s="50">
        <v>25.0</v>
      </c>
      <c r="O318" s="50">
        <v>217.0</v>
      </c>
      <c r="P318" s="50" t="s">
        <v>2297</v>
      </c>
      <c r="Q318" s="56" t="s">
        <v>2298</v>
      </c>
      <c r="R318" s="53" t="s">
        <v>2299</v>
      </c>
    </row>
    <row r="319">
      <c r="A319" s="54" t="s">
        <v>2300</v>
      </c>
      <c r="B319" s="50" t="s">
        <v>2301</v>
      </c>
      <c r="C319" s="51" t="s">
        <v>2302</v>
      </c>
      <c r="D319" s="50" t="s">
        <v>2303</v>
      </c>
      <c r="E319" s="52">
        <v>44221.520532407405</v>
      </c>
      <c r="F319" s="50"/>
      <c r="G319" s="50"/>
      <c r="H319" s="50"/>
      <c r="I319" s="50"/>
      <c r="J319" s="50" t="s">
        <v>2304</v>
      </c>
      <c r="K319" s="50"/>
      <c r="L319" s="53" t="s">
        <v>85</v>
      </c>
      <c r="M319" s="55" t="s">
        <v>2305</v>
      </c>
      <c r="N319" s="50">
        <v>240.0</v>
      </c>
      <c r="O319" s="50">
        <v>495.0</v>
      </c>
      <c r="P319" s="50"/>
      <c r="Q319" s="56" t="s">
        <v>2306</v>
      </c>
      <c r="R319" s="53" t="s">
        <v>2307</v>
      </c>
    </row>
    <row r="320">
      <c r="A320" s="54" t="s">
        <v>2308</v>
      </c>
      <c r="B320" s="50" t="s">
        <v>2309</v>
      </c>
      <c r="C320" s="51" t="s">
        <v>2310</v>
      </c>
      <c r="D320" s="50" t="s">
        <v>2311</v>
      </c>
      <c r="E320" s="52">
        <v>44221.520474537036</v>
      </c>
      <c r="F320" s="50"/>
      <c r="G320" s="50"/>
      <c r="H320" s="50" t="s">
        <v>1079</v>
      </c>
      <c r="I320" s="50" t="s">
        <v>1080</v>
      </c>
      <c r="J320" s="50" t="s">
        <v>2312</v>
      </c>
      <c r="K320" s="50"/>
      <c r="L320" s="53" t="s">
        <v>59</v>
      </c>
      <c r="M320" s="55" t="s">
        <v>2313</v>
      </c>
      <c r="N320" s="50">
        <v>4.0</v>
      </c>
      <c r="O320" s="50">
        <v>39.0</v>
      </c>
      <c r="P320" s="50" t="s">
        <v>2314</v>
      </c>
      <c r="Q320" s="56" t="s">
        <v>2315</v>
      </c>
      <c r="R320" s="53" t="s">
        <v>2316</v>
      </c>
    </row>
    <row r="321">
      <c r="A321" s="54" t="s">
        <v>2317</v>
      </c>
      <c r="B321" s="50" t="s">
        <v>2318</v>
      </c>
      <c r="C321" s="51" t="s">
        <v>2319</v>
      </c>
      <c r="D321" s="50" t="s">
        <v>2320</v>
      </c>
      <c r="E321" s="52">
        <v>44221.51965277777</v>
      </c>
      <c r="F321" s="50"/>
      <c r="G321" s="50"/>
      <c r="H321" s="50"/>
      <c r="I321" s="50"/>
      <c r="J321" s="50" t="s">
        <v>2321</v>
      </c>
      <c r="K321" s="50"/>
      <c r="L321" s="53" t="s">
        <v>59</v>
      </c>
      <c r="M321" s="55" t="s">
        <v>2322</v>
      </c>
      <c r="N321" s="50">
        <v>3.0</v>
      </c>
      <c r="O321" s="50">
        <v>17.0</v>
      </c>
      <c r="P321" s="50" t="s">
        <v>2323</v>
      </c>
      <c r="Q321" s="56" t="s">
        <v>2324</v>
      </c>
      <c r="R321" s="53" t="s">
        <v>2325</v>
      </c>
    </row>
    <row r="322">
      <c r="A322" s="54" t="s">
        <v>2326</v>
      </c>
      <c r="B322" s="50" t="s">
        <v>270</v>
      </c>
      <c r="C322" s="51" t="s">
        <v>2327</v>
      </c>
      <c r="D322" s="50" t="s">
        <v>2328</v>
      </c>
      <c r="E322" s="52">
        <v>44221.519166666665</v>
      </c>
      <c r="F322" s="50"/>
      <c r="G322" s="50"/>
      <c r="H322" s="50" t="s">
        <v>1669</v>
      </c>
      <c r="I322" s="50" t="s">
        <v>1666</v>
      </c>
      <c r="J322" s="50" t="s">
        <v>275</v>
      </c>
      <c r="K322" s="50" t="s">
        <v>2329</v>
      </c>
      <c r="L322" s="53" t="s">
        <v>277</v>
      </c>
      <c r="M322" s="55" t="s">
        <v>278</v>
      </c>
      <c r="N322" s="50">
        <v>171587.0</v>
      </c>
      <c r="O322" s="50">
        <v>5.0</v>
      </c>
      <c r="P322" s="50" t="s">
        <v>191</v>
      </c>
      <c r="Q322" s="56" t="s">
        <v>2330</v>
      </c>
      <c r="R322" s="53" t="s">
        <v>2331</v>
      </c>
    </row>
    <row r="323">
      <c r="A323" s="54" t="s">
        <v>2332</v>
      </c>
      <c r="B323" s="50" t="s">
        <v>2333</v>
      </c>
      <c r="C323" s="51" t="s">
        <v>933</v>
      </c>
      <c r="D323" s="50" t="s">
        <v>2334</v>
      </c>
      <c r="E323" s="52">
        <v>44221.51885416667</v>
      </c>
      <c r="F323" s="50"/>
      <c r="G323" s="50"/>
      <c r="H323" s="50"/>
      <c r="I323" s="50"/>
      <c r="J323" s="50" t="s">
        <v>2335</v>
      </c>
      <c r="K323" s="50"/>
      <c r="L323" s="53" t="s">
        <v>59</v>
      </c>
      <c r="M323" s="55" t="s">
        <v>2336</v>
      </c>
      <c r="N323" s="50">
        <v>51.0</v>
      </c>
      <c r="O323" s="50">
        <v>182.0</v>
      </c>
      <c r="P323" s="50" t="s">
        <v>179</v>
      </c>
      <c r="Q323" s="56" t="s">
        <v>2337</v>
      </c>
      <c r="R323" s="53" t="s">
        <v>939</v>
      </c>
    </row>
    <row r="324">
      <c r="A324" s="54" t="s">
        <v>2338</v>
      </c>
      <c r="B324" s="50" t="s">
        <v>2339</v>
      </c>
      <c r="C324" s="51" t="s">
        <v>2340</v>
      </c>
      <c r="D324" s="50" t="s">
        <v>2341</v>
      </c>
      <c r="E324" s="52">
        <v>44221.518067129626</v>
      </c>
      <c r="F324" s="50"/>
      <c r="G324" s="50"/>
      <c r="H324" s="50"/>
      <c r="I324" s="50"/>
      <c r="J324" s="50" t="s">
        <v>2342</v>
      </c>
      <c r="K324" s="50"/>
      <c r="L324" s="53" t="s">
        <v>59</v>
      </c>
      <c r="M324" s="55" t="s">
        <v>2343</v>
      </c>
      <c r="N324" s="50">
        <v>23.0</v>
      </c>
      <c r="O324" s="50">
        <v>121.0</v>
      </c>
      <c r="P324" s="50"/>
      <c r="Q324" s="56" t="s">
        <v>2344</v>
      </c>
      <c r="R324" s="53" t="s">
        <v>2345</v>
      </c>
    </row>
    <row r="325">
      <c r="A325" s="54" t="s">
        <v>2346</v>
      </c>
      <c r="B325" s="50" t="s">
        <v>2347</v>
      </c>
      <c r="C325" s="51" t="s">
        <v>2348</v>
      </c>
      <c r="D325" s="50" t="s">
        <v>2349</v>
      </c>
      <c r="E325" s="52">
        <v>44221.51775462963</v>
      </c>
      <c r="F325" s="50"/>
      <c r="G325" s="50"/>
      <c r="H325" s="50" t="s">
        <v>546</v>
      </c>
      <c r="I325" s="50" t="s">
        <v>547</v>
      </c>
      <c r="J325" s="50" t="s">
        <v>2350</v>
      </c>
      <c r="K325" s="50" t="s">
        <v>549</v>
      </c>
      <c r="L325" s="53" t="s">
        <v>140</v>
      </c>
      <c r="M325" s="55" t="s">
        <v>2351</v>
      </c>
      <c r="N325" s="50">
        <v>64.0</v>
      </c>
      <c r="O325" s="50">
        <v>517.0</v>
      </c>
      <c r="P325" s="50" t="s">
        <v>460</v>
      </c>
      <c r="Q325" s="56" t="s">
        <v>2352</v>
      </c>
      <c r="R325" s="53" t="s">
        <v>2353</v>
      </c>
    </row>
    <row r="326">
      <c r="A326" s="54" t="s">
        <v>2354</v>
      </c>
      <c r="B326" s="50" t="s">
        <v>2355</v>
      </c>
      <c r="C326" s="51" t="s">
        <v>2356</v>
      </c>
      <c r="D326" s="50" t="s">
        <v>2357</v>
      </c>
      <c r="E326" s="52">
        <v>44221.51751157407</v>
      </c>
      <c r="F326" s="50"/>
      <c r="G326" s="50"/>
      <c r="H326" s="50" t="s">
        <v>275</v>
      </c>
      <c r="I326" s="50" t="s">
        <v>270</v>
      </c>
      <c r="J326" s="50" t="s">
        <v>2358</v>
      </c>
      <c r="K326" s="50" t="s">
        <v>2359</v>
      </c>
      <c r="L326" s="53" t="s">
        <v>85</v>
      </c>
      <c r="M326" s="55" t="s">
        <v>199</v>
      </c>
      <c r="N326" s="50"/>
      <c r="O326" s="50">
        <v>27.0</v>
      </c>
      <c r="P326" s="50"/>
      <c r="Q326" s="56" t="s">
        <v>2360</v>
      </c>
      <c r="R326" s="53" t="s">
        <v>2361</v>
      </c>
    </row>
    <row r="327">
      <c r="A327" s="54" t="s">
        <v>2362</v>
      </c>
      <c r="B327" s="50" t="s">
        <v>2363</v>
      </c>
      <c r="C327" s="51" t="s">
        <v>2364</v>
      </c>
      <c r="D327" s="50" t="s">
        <v>2365</v>
      </c>
      <c r="E327" s="52">
        <v>44221.51739583333</v>
      </c>
      <c r="F327" s="50"/>
      <c r="G327" s="50"/>
      <c r="H327" s="50"/>
      <c r="I327" s="50"/>
      <c r="J327" s="50" t="s">
        <v>2366</v>
      </c>
      <c r="K327" s="50"/>
      <c r="L327" s="53" t="s">
        <v>85</v>
      </c>
      <c r="M327" s="55" t="s">
        <v>199</v>
      </c>
      <c r="N327" s="50">
        <v>20.0</v>
      </c>
      <c r="O327" s="50">
        <v>46.0</v>
      </c>
      <c r="P327" s="50"/>
      <c r="Q327" s="56" t="s">
        <v>2367</v>
      </c>
      <c r="R327" s="53" t="s">
        <v>2368</v>
      </c>
    </row>
    <row r="328">
      <c r="A328" s="54" t="s">
        <v>2369</v>
      </c>
      <c r="B328" s="50" t="s">
        <v>2370</v>
      </c>
      <c r="C328" s="51" t="s">
        <v>2371</v>
      </c>
      <c r="D328" s="50" t="s">
        <v>2372</v>
      </c>
      <c r="E328" s="52">
        <v>44221.51725694444</v>
      </c>
      <c r="F328" s="50"/>
      <c r="G328" s="50"/>
      <c r="H328" s="50" t="s">
        <v>2373</v>
      </c>
      <c r="I328" s="50" t="s">
        <v>2374</v>
      </c>
      <c r="J328" s="50" t="s">
        <v>2375</v>
      </c>
      <c r="K328" s="50" t="s">
        <v>2376</v>
      </c>
      <c r="L328" s="53" t="s">
        <v>85</v>
      </c>
      <c r="M328" s="55" t="s">
        <v>2377</v>
      </c>
      <c r="N328" s="50">
        <v>5.0</v>
      </c>
      <c r="O328" s="50">
        <v>69.0</v>
      </c>
      <c r="P328" s="50" t="s">
        <v>287</v>
      </c>
      <c r="Q328" s="56" t="s">
        <v>2378</v>
      </c>
      <c r="R328" s="53" t="s">
        <v>2379</v>
      </c>
    </row>
    <row r="329">
      <c r="A329" s="54" t="s">
        <v>2380</v>
      </c>
      <c r="B329" s="50" t="s">
        <v>2381</v>
      </c>
      <c r="C329" s="51" t="s">
        <v>2382</v>
      </c>
      <c r="D329" s="50" t="s">
        <v>2383</v>
      </c>
      <c r="E329" s="52">
        <v>44221.51722222222</v>
      </c>
      <c r="F329" s="50"/>
      <c r="G329" s="50"/>
      <c r="H329" s="50" t="s">
        <v>1194</v>
      </c>
      <c r="I329" s="50" t="s">
        <v>1191</v>
      </c>
      <c r="J329" s="50" t="s">
        <v>2384</v>
      </c>
      <c r="K329" s="50" t="s">
        <v>2385</v>
      </c>
      <c r="L329" s="53" t="s">
        <v>59</v>
      </c>
      <c r="M329" s="55" t="s">
        <v>2386</v>
      </c>
      <c r="N329" s="50">
        <v>2.0</v>
      </c>
      <c r="O329" s="50">
        <v>57.0</v>
      </c>
      <c r="P329" s="50" t="s">
        <v>2387</v>
      </c>
      <c r="Q329" s="56" t="s">
        <v>2388</v>
      </c>
      <c r="R329" s="53" t="s">
        <v>2389</v>
      </c>
    </row>
    <row r="330">
      <c r="A330" s="54" t="s">
        <v>2390</v>
      </c>
      <c r="B330" s="50" t="s">
        <v>2391</v>
      </c>
      <c r="C330" s="51" t="s">
        <v>2392</v>
      </c>
      <c r="D330" s="50" t="s">
        <v>2393</v>
      </c>
      <c r="E330" s="52">
        <v>44221.51665509259</v>
      </c>
      <c r="F330" s="50"/>
      <c r="G330" s="50"/>
      <c r="H330" s="50" t="s">
        <v>1194</v>
      </c>
      <c r="I330" s="50" t="s">
        <v>1191</v>
      </c>
      <c r="J330" s="50" t="s">
        <v>2394</v>
      </c>
      <c r="K330" s="50" t="s">
        <v>2385</v>
      </c>
      <c r="L330" s="53" t="s">
        <v>85</v>
      </c>
      <c r="M330" s="55" t="s">
        <v>2395</v>
      </c>
      <c r="N330" s="50">
        <v>2.0</v>
      </c>
      <c r="O330" s="50">
        <v>11.0</v>
      </c>
      <c r="P330" s="50"/>
      <c r="Q330" s="56" t="s">
        <v>2396</v>
      </c>
      <c r="R330" s="53" t="s">
        <v>2397</v>
      </c>
    </row>
    <row r="331">
      <c r="A331" s="54" t="s">
        <v>2398</v>
      </c>
      <c r="B331" s="50" t="s">
        <v>270</v>
      </c>
      <c r="C331" s="51" t="s">
        <v>2399</v>
      </c>
      <c r="D331" s="50" t="s">
        <v>2400</v>
      </c>
      <c r="E331" s="52">
        <v>44221.51563657407</v>
      </c>
      <c r="F331" s="50"/>
      <c r="G331" s="50"/>
      <c r="H331" s="50" t="s">
        <v>2401</v>
      </c>
      <c r="I331" s="50" t="s">
        <v>2402</v>
      </c>
      <c r="J331" s="50" t="s">
        <v>275</v>
      </c>
      <c r="K331" s="50"/>
      <c r="L331" s="53" t="s">
        <v>277</v>
      </c>
      <c r="M331" s="55" t="s">
        <v>278</v>
      </c>
      <c r="N331" s="50">
        <v>171587.0</v>
      </c>
      <c r="O331" s="50">
        <v>5.0</v>
      </c>
      <c r="P331" s="50" t="s">
        <v>191</v>
      </c>
      <c r="Q331" s="56" t="s">
        <v>2403</v>
      </c>
      <c r="R331" s="53" t="s">
        <v>2404</v>
      </c>
    </row>
    <row r="332">
      <c r="A332" s="54" t="s">
        <v>2405</v>
      </c>
      <c r="B332" s="50" t="s">
        <v>270</v>
      </c>
      <c r="C332" s="51" t="s">
        <v>2406</v>
      </c>
      <c r="D332" s="50" t="s">
        <v>2407</v>
      </c>
      <c r="E332" s="52">
        <v>44221.51520833334</v>
      </c>
      <c r="F332" s="50"/>
      <c r="G332" s="50"/>
      <c r="H332" s="50" t="s">
        <v>2408</v>
      </c>
      <c r="I332" s="50" t="s">
        <v>2409</v>
      </c>
      <c r="J332" s="50" t="s">
        <v>275</v>
      </c>
      <c r="K332" s="50" t="s">
        <v>2410</v>
      </c>
      <c r="L332" s="53" t="s">
        <v>277</v>
      </c>
      <c r="M332" s="55" t="s">
        <v>278</v>
      </c>
      <c r="N332" s="50">
        <v>171587.0</v>
      </c>
      <c r="O332" s="50">
        <v>5.0</v>
      </c>
      <c r="P332" s="50" t="s">
        <v>191</v>
      </c>
      <c r="Q332" s="56" t="s">
        <v>2411</v>
      </c>
      <c r="R332" s="53" t="s">
        <v>2412</v>
      </c>
    </row>
    <row r="333">
      <c r="A333" s="54" t="s">
        <v>2413</v>
      </c>
      <c r="B333" s="50" t="s">
        <v>2414</v>
      </c>
      <c r="C333" s="51" t="s">
        <v>465</v>
      </c>
      <c r="D333" s="50" t="s">
        <v>2415</v>
      </c>
      <c r="E333" s="52">
        <v>44221.51519675926</v>
      </c>
      <c r="F333" s="50"/>
      <c r="G333" s="50"/>
      <c r="H333" s="50"/>
      <c r="I333" s="50"/>
      <c r="J333" s="50" t="s">
        <v>2416</v>
      </c>
      <c r="K333" s="50"/>
      <c r="L333" s="53" t="s">
        <v>85</v>
      </c>
      <c r="M333" s="55" t="s">
        <v>2417</v>
      </c>
      <c r="N333" s="50">
        <v>281.0</v>
      </c>
      <c r="O333" s="50">
        <v>50.0</v>
      </c>
      <c r="P333" s="50"/>
      <c r="Q333" s="56" t="s">
        <v>2418</v>
      </c>
      <c r="R333" s="53" t="s">
        <v>471</v>
      </c>
    </row>
    <row r="334">
      <c r="A334" s="54" t="s">
        <v>2419</v>
      </c>
      <c r="B334" s="50" t="s">
        <v>361</v>
      </c>
      <c r="C334" s="51" t="s">
        <v>2420</v>
      </c>
      <c r="D334" s="50" t="s">
        <v>2421</v>
      </c>
      <c r="E334" s="52">
        <v>44221.51501157407</v>
      </c>
      <c r="F334" s="50"/>
      <c r="G334" s="50"/>
      <c r="H334" s="50" t="s">
        <v>111</v>
      </c>
      <c r="I334" s="50" t="s">
        <v>8</v>
      </c>
      <c r="J334" s="50" t="s">
        <v>366</v>
      </c>
      <c r="K334" s="50"/>
      <c r="L334" s="53" t="s">
        <v>85</v>
      </c>
      <c r="M334" s="55" t="s">
        <v>367</v>
      </c>
      <c r="N334" s="50">
        <v>2.0</v>
      </c>
      <c r="O334" s="50">
        <v>1.0</v>
      </c>
      <c r="P334" s="50"/>
      <c r="Q334" s="56" t="s">
        <v>2422</v>
      </c>
      <c r="R334" s="53" t="s">
        <v>117</v>
      </c>
    </row>
    <row r="335">
      <c r="A335" s="54" t="s">
        <v>2423</v>
      </c>
      <c r="B335" s="50" t="s">
        <v>2424</v>
      </c>
      <c r="C335" s="51" t="s">
        <v>2425</v>
      </c>
      <c r="D335" s="50" t="s">
        <v>2426</v>
      </c>
      <c r="E335" s="52">
        <v>44221.51479166667</v>
      </c>
      <c r="F335" s="50"/>
      <c r="G335" s="50"/>
      <c r="H335" s="50" t="s">
        <v>2427</v>
      </c>
      <c r="I335" s="50" t="s">
        <v>2424</v>
      </c>
      <c r="J335" s="50" t="s">
        <v>2427</v>
      </c>
      <c r="K335" s="50" t="s">
        <v>2428</v>
      </c>
      <c r="L335" s="53" t="s">
        <v>85</v>
      </c>
      <c r="M335" s="55" t="s">
        <v>2429</v>
      </c>
      <c r="N335" s="50">
        <v>101.0</v>
      </c>
      <c r="O335" s="50">
        <v>212.0</v>
      </c>
      <c r="P335" s="50" t="s">
        <v>2430</v>
      </c>
      <c r="Q335" s="56" t="s">
        <v>2431</v>
      </c>
      <c r="R335" s="53" t="s">
        <v>2432</v>
      </c>
    </row>
    <row r="336">
      <c r="A336" s="54" t="s">
        <v>2433</v>
      </c>
      <c r="B336" s="50" t="s">
        <v>270</v>
      </c>
      <c r="C336" s="51" t="s">
        <v>2434</v>
      </c>
      <c r="D336" s="50" t="s">
        <v>2435</v>
      </c>
      <c r="E336" s="52">
        <v>44221.514710648145</v>
      </c>
      <c r="F336" s="50"/>
      <c r="G336" s="50"/>
      <c r="H336" s="50" t="s">
        <v>2427</v>
      </c>
      <c r="I336" s="50" t="s">
        <v>2424</v>
      </c>
      <c r="J336" s="50" t="s">
        <v>275</v>
      </c>
      <c r="K336" s="50" t="s">
        <v>2428</v>
      </c>
      <c r="L336" s="53" t="s">
        <v>277</v>
      </c>
      <c r="M336" s="55" t="s">
        <v>278</v>
      </c>
      <c r="N336" s="50">
        <v>171587.0</v>
      </c>
      <c r="O336" s="50">
        <v>5.0</v>
      </c>
      <c r="P336" s="50" t="s">
        <v>191</v>
      </c>
      <c r="Q336" s="56" t="s">
        <v>2436</v>
      </c>
      <c r="R336" s="53" t="s">
        <v>2437</v>
      </c>
    </row>
    <row r="337">
      <c r="A337" s="54" t="s">
        <v>2438</v>
      </c>
      <c r="B337" s="50" t="s">
        <v>2439</v>
      </c>
      <c r="C337" s="51" t="s">
        <v>2440</v>
      </c>
      <c r="D337" s="50" t="s">
        <v>2441</v>
      </c>
      <c r="E337" s="52">
        <v>44221.5146875</v>
      </c>
      <c r="F337" s="50"/>
      <c r="G337" s="50"/>
      <c r="H337" s="50" t="s">
        <v>2442</v>
      </c>
      <c r="I337" s="50" t="s">
        <v>2439</v>
      </c>
      <c r="J337" s="50" t="s">
        <v>2442</v>
      </c>
      <c r="K337" s="50" t="s">
        <v>2443</v>
      </c>
      <c r="L337" s="53" t="s">
        <v>85</v>
      </c>
      <c r="M337" s="55" t="s">
        <v>2444</v>
      </c>
      <c r="N337" s="50">
        <v>1.0</v>
      </c>
      <c r="O337" s="50">
        <v>15.0</v>
      </c>
      <c r="P337" s="50"/>
      <c r="Q337" s="56" t="s">
        <v>2445</v>
      </c>
      <c r="R337" s="53" t="s">
        <v>2446</v>
      </c>
    </row>
    <row r="338">
      <c r="A338" s="54" t="s">
        <v>2447</v>
      </c>
      <c r="B338" s="50" t="s">
        <v>270</v>
      </c>
      <c r="C338" s="51" t="s">
        <v>2448</v>
      </c>
      <c r="D338" s="50" t="s">
        <v>2449</v>
      </c>
      <c r="E338" s="52">
        <v>44221.51451388889</v>
      </c>
      <c r="F338" s="50"/>
      <c r="G338" s="50"/>
      <c r="H338" s="50" t="s">
        <v>1063</v>
      </c>
      <c r="I338" s="50" t="s">
        <v>1064</v>
      </c>
      <c r="J338" s="50" t="s">
        <v>275</v>
      </c>
      <c r="K338" s="50" t="s">
        <v>1065</v>
      </c>
      <c r="L338" s="53" t="s">
        <v>277</v>
      </c>
      <c r="M338" s="55" t="s">
        <v>278</v>
      </c>
      <c r="N338" s="50">
        <v>171587.0</v>
      </c>
      <c r="O338" s="50">
        <v>5.0</v>
      </c>
      <c r="P338" s="50" t="s">
        <v>191</v>
      </c>
      <c r="Q338" s="56" t="s">
        <v>2450</v>
      </c>
      <c r="R338" s="53" t="s">
        <v>2451</v>
      </c>
    </row>
    <row r="339">
      <c r="A339" s="54" t="s">
        <v>2452</v>
      </c>
      <c r="B339" s="50" t="s">
        <v>2453</v>
      </c>
      <c r="C339" s="51" t="s">
        <v>2454</v>
      </c>
      <c r="D339" s="50" t="s">
        <v>2455</v>
      </c>
      <c r="E339" s="52">
        <v>44221.51435185185</v>
      </c>
      <c r="F339" s="50"/>
      <c r="G339" s="50"/>
      <c r="H339" s="50" t="s">
        <v>1079</v>
      </c>
      <c r="I339" s="50" t="s">
        <v>1080</v>
      </c>
      <c r="J339" s="50" t="s">
        <v>2456</v>
      </c>
      <c r="K339" s="50" t="s">
        <v>1082</v>
      </c>
      <c r="L339" s="53" t="s">
        <v>85</v>
      </c>
      <c r="M339" s="55" t="s">
        <v>199</v>
      </c>
      <c r="N339" s="50">
        <v>6.0</v>
      </c>
      <c r="O339" s="50">
        <v>64.0</v>
      </c>
      <c r="P339" s="50"/>
      <c r="Q339" s="56" t="s">
        <v>2457</v>
      </c>
      <c r="R339" s="53" t="s">
        <v>1085</v>
      </c>
    </row>
    <row r="340">
      <c r="A340" s="54" t="s">
        <v>2458</v>
      </c>
      <c r="B340" s="50" t="s">
        <v>2459</v>
      </c>
      <c r="C340" s="51" t="s">
        <v>2460</v>
      </c>
      <c r="D340" s="50" t="s">
        <v>2461</v>
      </c>
      <c r="E340" s="52">
        <v>44221.514131944445</v>
      </c>
      <c r="F340" s="50"/>
      <c r="G340" s="50"/>
      <c r="H340" s="50"/>
      <c r="I340" s="50"/>
      <c r="J340" s="50" t="s">
        <v>2462</v>
      </c>
      <c r="K340" s="50"/>
      <c r="L340" s="53" t="s">
        <v>59</v>
      </c>
      <c r="M340" s="55" t="s">
        <v>2463</v>
      </c>
      <c r="N340" s="50">
        <v>20.0</v>
      </c>
      <c r="O340" s="50">
        <v>3.0</v>
      </c>
      <c r="P340" s="50" t="s">
        <v>1300</v>
      </c>
      <c r="Q340" s="56" t="s">
        <v>2464</v>
      </c>
      <c r="R340" s="53" t="s">
        <v>2465</v>
      </c>
    </row>
    <row r="341">
      <c r="A341" s="54" t="s">
        <v>2466</v>
      </c>
      <c r="B341" s="50" t="s">
        <v>2467</v>
      </c>
      <c r="C341" s="51" t="s">
        <v>2468</v>
      </c>
      <c r="D341" s="50" t="s">
        <v>2469</v>
      </c>
      <c r="E341" s="52">
        <v>44221.51347222222</v>
      </c>
      <c r="F341" s="50"/>
      <c r="G341" s="50"/>
      <c r="H341" s="50" t="s">
        <v>1266</v>
      </c>
      <c r="I341" s="50" t="s">
        <v>1267</v>
      </c>
      <c r="J341" s="50" t="s">
        <v>2470</v>
      </c>
      <c r="K341" s="50" t="s">
        <v>2471</v>
      </c>
      <c r="L341" s="53" t="s">
        <v>59</v>
      </c>
      <c r="M341" s="55" t="s">
        <v>2472</v>
      </c>
      <c r="N341" s="50">
        <v>171.0</v>
      </c>
      <c r="O341" s="50">
        <v>78.0</v>
      </c>
      <c r="P341" s="50" t="s">
        <v>2473</v>
      </c>
      <c r="Q341" s="56" t="s">
        <v>2474</v>
      </c>
      <c r="R341" s="53" t="s">
        <v>2475</v>
      </c>
    </row>
    <row r="342">
      <c r="A342" s="54" t="s">
        <v>2476</v>
      </c>
      <c r="B342" s="50" t="s">
        <v>2477</v>
      </c>
      <c r="C342" s="51" t="s">
        <v>2478</v>
      </c>
      <c r="D342" s="50" t="s">
        <v>2479</v>
      </c>
      <c r="E342" s="52">
        <v>44221.513460648144</v>
      </c>
      <c r="F342" s="50"/>
      <c r="G342" s="50"/>
      <c r="H342" s="50" t="s">
        <v>2480</v>
      </c>
      <c r="I342" s="50" t="s">
        <v>2481</v>
      </c>
      <c r="J342" s="50" t="s">
        <v>2482</v>
      </c>
      <c r="K342" s="50" t="s">
        <v>2483</v>
      </c>
      <c r="L342" s="53" t="s">
        <v>59</v>
      </c>
      <c r="M342" s="55" t="s">
        <v>2484</v>
      </c>
      <c r="N342" s="50">
        <v>1116.0</v>
      </c>
      <c r="O342" s="50">
        <v>76.0</v>
      </c>
      <c r="P342" s="50" t="s">
        <v>191</v>
      </c>
      <c r="Q342" s="56" t="s">
        <v>2485</v>
      </c>
      <c r="R342" s="53" t="s">
        <v>2486</v>
      </c>
    </row>
    <row r="343">
      <c r="A343" s="54" t="s">
        <v>2170</v>
      </c>
      <c r="B343" s="50" t="s">
        <v>270</v>
      </c>
      <c r="C343" s="51" t="s">
        <v>2487</v>
      </c>
      <c r="D343" s="50" t="s">
        <v>2488</v>
      </c>
      <c r="E343" s="52">
        <v>44221.51310185185</v>
      </c>
      <c r="F343" s="50"/>
      <c r="G343" s="50"/>
      <c r="H343" s="50" t="s">
        <v>2169</v>
      </c>
      <c r="I343" s="50" t="s">
        <v>2166</v>
      </c>
      <c r="J343" s="50" t="s">
        <v>275</v>
      </c>
      <c r="K343" s="50" t="s">
        <v>2489</v>
      </c>
      <c r="L343" s="53" t="s">
        <v>277</v>
      </c>
      <c r="M343" s="55" t="s">
        <v>278</v>
      </c>
      <c r="N343" s="50">
        <v>171587.0</v>
      </c>
      <c r="O343" s="50">
        <v>5.0</v>
      </c>
      <c r="P343" s="50" t="s">
        <v>191</v>
      </c>
      <c r="Q343" s="56" t="s">
        <v>2490</v>
      </c>
      <c r="R343" s="53" t="s">
        <v>2491</v>
      </c>
    </row>
    <row r="344">
      <c r="A344" s="54" t="s">
        <v>2492</v>
      </c>
      <c r="B344" s="50" t="s">
        <v>2493</v>
      </c>
      <c r="C344" s="51" t="s">
        <v>2494</v>
      </c>
      <c r="D344" s="50" t="s">
        <v>2495</v>
      </c>
      <c r="E344" s="52">
        <v>44221.5125925926</v>
      </c>
      <c r="F344" s="50"/>
      <c r="G344" s="50"/>
      <c r="H344" s="50" t="s">
        <v>1266</v>
      </c>
      <c r="I344" s="50" t="s">
        <v>1267</v>
      </c>
      <c r="J344" s="50" t="s">
        <v>2496</v>
      </c>
      <c r="K344" s="50" t="s">
        <v>2471</v>
      </c>
      <c r="L344" s="53" t="s">
        <v>59</v>
      </c>
      <c r="M344" s="55" t="s">
        <v>2497</v>
      </c>
      <c r="N344" s="50">
        <v>5.0</v>
      </c>
      <c r="O344" s="50">
        <v>39.0</v>
      </c>
      <c r="P344" s="50" t="s">
        <v>1527</v>
      </c>
      <c r="Q344" s="56" t="s">
        <v>2498</v>
      </c>
      <c r="R344" s="53" t="s">
        <v>2499</v>
      </c>
    </row>
    <row r="345">
      <c r="A345" s="54" t="s">
        <v>2500</v>
      </c>
      <c r="B345" s="50" t="s">
        <v>2501</v>
      </c>
      <c r="C345" s="51" t="s">
        <v>900</v>
      </c>
      <c r="D345" s="50" t="s">
        <v>2502</v>
      </c>
      <c r="E345" s="52">
        <v>44221.51230324074</v>
      </c>
      <c r="F345" s="50"/>
      <c r="G345" s="50"/>
      <c r="H345" s="50"/>
      <c r="I345" s="50"/>
      <c r="J345" s="50" t="s">
        <v>2503</v>
      </c>
      <c r="K345" s="50"/>
      <c r="L345" s="53" t="s">
        <v>59</v>
      </c>
      <c r="M345" s="55" t="s">
        <v>2504</v>
      </c>
      <c r="N345" s="50">
        <v>17.0</v>
      </c>
      <c r="O345" s="50">
        <v>101.0</v>
      </c>
      <c r="P345" s="50"/>
      <c r="Q345" s="56" t="s">
        <v>2505</v>
      </c>
      <c r="R345" s="53" t="s">
        <v>905</v>
      </c>
    </row>
    <row r="346">
      <c r="A346" s="54" t="s">
        <v>2506</v>
      </c>
      <c r="B346" s="50" t="s">
        <v>2507</v>
      </c>
      <c r="C346" s="51" t="s">
        <v>2508</v>
      </c>
      <c r="D346" s="50" t="s">
        <v>2509</v>
      </c>
      <c r="E346" s="52">
        <v>44221.512083333335</v>
      </c>
      <c r="F346" s="50"/>
      <c r="G346" s="50"/>
      <c r="H346" s="50"/>
      <c r="I346" s="50"/>
      <c r="J346" s="50" t="s">
        <v>2510</v>
      </c>
      <c r="K346" s="50"/>
      <c r="L346" s="53" t="s">
        <v>85</v>
      </c>
      <c r="M346" s="55" t="s">
        <v>2511</v>
      </c>
      <c r="N346" s="50">
        <v>5.0</v>
      </c>
      <c r="O346" s="50">
        <v>48.0</v>
      </c>
      <c r="P346" s="50"/>
      <c r="Q346" s="56" t="s">
        <v>2512</v>
      </c>
      <c r="R346" s="53" t="s">
        <v>2513</v>
      </c>
    </row>
    <row r="347">
      <c r="A347" s="54" t="s">
        <v>2514</v>
      </c>
      <c r="B347" s="50" t="s">
        <v>2467</v>
      </c>
      <c r="C347" s="51" t="s">
        <v>1852</v>
      </c>
      <c r="D347" s="50" t="s">
        <v>2515</v>
      </c>
      <c r="E347" s="52">
        <v>44221.51188657407</v>
      </c>
      <c r="F347" s="50"/>
      <c r="G347" s="50"/>
      <c r="H347" s="50"/>
      <c r="I347" s="50"/>
      <c r="J347" s="50" t="s">
        <v>2470</v>
      </c>
      <c r="K347" s="50"/>
      <c r="L347" s="53" t="s">
        <v>59</v>
      </c>
      <c r="M347" s="55" t="s">
        <v>2472</v>
      </c>
      <c r="N347" s="50">
        <v>171.0</v>
      </c>
      <c r="O347" s="50">
        <v>78.0</v>
      </c>
      <c r="P347" s="50" t="s">
        <v>2473</v>
      </c>
      <c r="Q347" s="56" t="s">
        <v>2516</v>
      </c>
      <c r="R347" s="53" t="s">
        <v>1855</v>
      </c>
    </row>
    <row r="348">
      <c r="A348" s="54" t="s">
        <v>2517</v>
      </c>
      <c r="B348" s="50" t="s">
        <v>1816</v>
      </c>
      <c r="C348" s="51" t="s">
        <v>1852</v>
      </c>
      <c r="D348" s="50" t="s">
        <v>2518</v>
      </c>
      <c r="E348" s="52">
        <v>44221.51185185185</v>
      </c>
      <c r="F348" s="50"/>
      <c r="G348" s="50"/>
      <c r="H348" s="50"/>
      <c r="I348" s="50"/>
      <c r="J348" s="50" t="s">
        <v>1821</v>
      </c>
      <c r="K348" s="50"/>
      <c r="L348" s="53" t="s">
        <v>85</v>
      </c>
      <c r="M348" s="55" t="s">
        <v>1823</v>
      </c>
      <c r="N348" s="50">
        <v>247.0</v>
      </c>
      <c r="O348" s="50">
        <v>594.0</v>
      </c>
      <c r="P348" s="50" t="s">
        <v>1824</v>
      </c>
      <c r="Q348" s="56" t="s">
        <v>2519</v>
      </c>
      <c r="R348" s="53" t="s">
        <v>1855</v>
      </c>
    </row>
    <row r="349">
      <c r="A349" s="54" t="s">
        <v>2520</v>
      </c>
      <c r="B349" s="50" t="s">
        <v>2521</v>
      </c>
      <c r="C349" s="51" t="s">
        <v>2302</v>
      </c>
      <c r="D349" s="50" t="s">
        <v>2522</v>
      </c>
      <c r="E349" s="52">
        <v>44221.51173611111</v>
      </c>
      <c r="F349" s="50"/>
      <c r="G349" s="50"/>
      <c r="H349" s="50"/>
      <c r="I349" s="50"/>
      <c r="J349" s="50" t="s">
        <v>2523</v>
      </c>
      <c r="K349" s="50"/>
      <c r="L349" s="53" t="s">
        <v>85</v>
      </c>
      <c r="M349" s="55" t="s">
        <v>2524</v>
      </c>
      <c r="N349" s="50">
        <v>347.0</v>
      </c>
      <c r="O349" s="50">
        <v>668.0</v>
      </c>
      <c r="P349" s="50" t="s">
        <v>2525</v>
      </c>
      <c r="Q349" s="56" t="s">
        <v>2526</v>
      </c>
      <c r="R349" s="53" t="s">
        <v>2307</v>
      </c>
    </row>
    <row r="350">
      <c r="A350" s="54" t="s">
        <v>2527</v>
      </c>
      <c r="B350" s="50" t="s">
        <v>2528</v>
      </c>
      <c r="C350" s="51" t="s">
        <v>2529</v>
      </c>
      <c r="D350" s="50" t="s">
        <v>2530</v>
      </c>
      <c r="E350" s="52">
        <v>44221.51167824074</v>
      </c>
      <c r="F350" s="50"/>
      <c r="G350" s="50"/>
      <c r="H350" s="50"/>
      <c r="I350" s="50"/>
      <c r="J350" s="50" t="s">
        <v>2531</v>
      </c>
      <c r="K350" s="50"/>
      <c r="L350" s="53" t="s">
        <v>59</v>
      </c>
      <c r="M350" s="55" t="s">
        <v>2532</v>
      </c>
      <c r="N350" s="50">
        <v>66.0</v>
      </c>
      <c r="O350" s="50">
        <v>118.0</v>
      </c>
      <c r="P350" s="50" t="s">
        <v>2533</v>
      </c>
      <c r="Q350" s="56" t="s">
        <v>2534</v>
      </c>
      <c r="R350" s="53" t="s">
        <v>2535</v>
      </c>
    </row>
    <row r="351">
      <c r="A351" s="54" t="s">
        <v>2536</v>
      </c>
      <c r="B351" s="50" t="s">
        <v>2537</v>
      </c>
      <c r="C351" s="51" t="s">
        <v>2538</v>
      </c>
      <c r="D351" s="50" t="s">
        <v>2539</v>
      </c>
      <c r="E351" s="52">
        <v>44221.51158564815</v>
      </c>
      <c r="F351" s="50"/>
      <c r="G351" s="50"/>
      <c r="H351" s="50" t="s">
        <v>2540</v>
      </c>
      <c r="I351" s="50" t="s">
        <v>2541</v>
      </c>
      <c r="J351" s="50" t="s">
        <v>2542</v>
      </c>
      <c r="K351" s="50" t="s">
        <v>2543</v>
      </c>
      <c r="L351" s="53" t="s">
        <v>85</v>
      </c>
      <c r="M351" s="55" t="s">
        <v>2544</v>
      </c>
      <c r="N351" s="50">
        <v>143.0</v>
      </c>
      <c r="O351" s="50">
        <v>295.0</v>
      </c>
      <c r="P351" s="50"/>
      <c r="Q351" s="56" t="s">
        <v>2545</v>
      </c>
      <c r="R351" s="53" t="s">
        <v>2546</v>
      </c>
    </row>
    <row r="352">
      <c r="A352" s="54" t="s">
        <v>2547</v>
      </c>
      <c r="B352" s="50" t="s">
        <v>1958</v>
      </c>
      <c r="C352" s="51" t="s">
        <v>2548</v>
      </c>
      <c r="D352" s="50" t="s">
        <v>2549</v>
      </c>
      <c r="E352" s="52">
        <v>44221.51140046296</v>
      </c>
      <c r="F352" s="50"/>
      <c r="G352" s="50"/>
      <c r="H352" s="50" t="s">
        <v>111</v>
      </c>
      <c r="I352" s="50" t="s">
        <v>8</v>
      </c>
      <c r="J352" s="50" t="s">
        <v>1961</v>
      </c>
      <c r="K352" s="50" t="s">
        <v>421</v>
      </c>
      <c r="L352" s="53" t="s">
        <v>59</v>
      </c>
      <c r="M352" s="55" t="s">
        <v>199</v>
      </c>
      <c r="N352" s="50"/>
      <c r="O352" s="50">
        <v>61.0</v>
      </c>
      <c r="P352" s="50"/>
      <c r="Q352" s="56" t="s">
        <v>2550</v>
      </c>
      <c r="R352" s="53" t="s">
        <v>117</v>
      </c>
    </row>
    <row r="353">
      <c r="A353" s="54" t="s">
        <v>2551</v>
      </c>
      <c r="B353" s="50" t="s">
        <v>2552</v>
      </c>
      <c r="C353" s="51" t="s">
        <v>595</v>
      </c>
      <c r="D353" s="50" t="s">
        <v>2553</v>
      </c>
      <c r="E353" s="52">
        <v>44221.51112268519</v>
      </c>
      <c r="F353" s="50"/>
      <c r="G353" s="50"/>
      <c r="H353" s="50"/>
      <c r="I353" s="50"/>
      <c r="J353" s="50" t="s">
        <v>2554</v>
      </c>
      <c r="K353" s="50"/>
      <c r="L353" s="53" t="s">
        <v>59</v>
      </c>
      <c r="M353" s="55" t="s">
        <v>2555</v>
      </c>
      <c r="N353" s="50">
        <v>6.0</v>
      </c>
      <c r="O353" s="50">
        <v>39.0</v>
      </c>
      <c r="P353" s="50"/>
      <c r="Q353" s="56" t="s">
        <v>2556</v>
      </c>
      <c r="R353" s="53" t="s">
        <v>598</v>
      </c>
    </row>
    <row r="354">
      <c r="A354" s="54" t="s">
        <v>2557</v>
      </c>
      <c r="B354" s="50" t="s">
        <v>2374</v>
      </c>
      <c r="C354" s="51" t="s">
        <v>2558</v>
      </c>
      <c r="D354" s="50" t="s">
        <v>2559</v>
      </c>
      <c r="E354" s="52">
        <v>44221.51065972222</v>
      </c>
      <c r="F354" s="50"/>
      <c r="G354" s="50"/>
      <c r="H354" s="50" t="s">
        <v>2560</v>
      </c>
      <c r="I354" s="50" t="s">
        <v>2561</v>
      </c>
      <c r="J354" s="50" t="s">
        <v>2373</v>
      </c>
      <c r="K354" s="50" t="s">
        <v>2562</v>
      </c>
      <c r="L354" s="53" t="s">
        <v>59</v>
      </c>
      <c r="M354" s="55" t="s">
        <v>2563</v>
      </c>
      <c r="N354" s="50">
        <v>25470.0</v>
      </c>
      <c r="O354" s="50">
        <v>9.0</v>
      </c>
      <c r="P354" s="50"/>
      <c r="Q354" s="56" t="s">
        <v>2564</v>
      </c>
      <c r="R354" s="53" t="s">
        <v>2565</v>
      </c>
    </row>
    <row r="355">
      <c r="A355" s="54" t="s">
        <v>2566</v>
      </c>
      <c r="B355" s="50" t="s">
        <v>2567</v>
      </c>
      <c r="C355" s="51" t="s">
        <v>2319</v>
      </c>
      <c r="D355" s="50" t="s">
        <v>2568</v>
      </c>
      <c r="E355" s="52">
        <v>44221.51049768519</v>
      </c>
      <c r="F355" s="50"/>
      <c r="G355" s="50"/>
      <c r="H355" s="50"/>
      <c r="I355" s="50"/>
      <c r="J355" s="50" t="s">
        <v>2569</v>
      </c>
      <c r="K355" s="50"/>
      <c r="L355" s="53" t="s">
        <v>85</v>
      </c>
      <c r="M355" s="55" t="s">
        <v>2570</v>
      </c>
      <c r="N355" s="50">
        <v>146.0</v>
      </c>
      <c r="O355" s="50">
        <v>548.0</v>
      </c>
      <c r="P355" s="50" t="s">
        <v>191</v>
      </c>
      <c r="Q355" s="56" t="s">
        <v>2571</v>
      </c>
      <c r="R355" s="53" t="s">
        <v>2325</v>
      </c>
    </row>
    <row r="356">
      <c r="A356" s="54" t="s">
        <v>2572</v>
      </c>
      <c r="B356" s="50" t="s">
        <v>2573</v>
      </c>
      <c r="C356" s="51" t="s">
        <v>465</v>
      </c>
      <c r="D356" s="50" t="s">
        <v>2574</v>
      </c>
      <c r="E356" s="52">
        <v>44221.510462962964</v>
      </c>
      <c r="F356" s="50"/>
      <c r="G356" s="50"/>
      <c r="H356" s="50"/>
      <c r="I356" s="50"/>
      <c r="J356" s="50" t="s">
        <v>2575</v>
      </c>
      <c r="K356" s="50"/>
      <c r="L356" s="53" t="s">
        <v>59</v>
      </c>
      <c r="M356" s="55" t="s">
        <v>2576</v>
      </c>
      <c r="N356" s="50">
        <v>413.0</v>
      </c>
      <c r="O356" s="50">
        <v>407.0</v>
      </c>
      <c r="P356" s="50"/>
      <c r="Q356" s="56" t="s">
        <v>2577</v>
      </c>
      <c r="R356" s="53" t="s">
        <v>471</v>
      </c>
    </row>
    <row r="357">
      <c r="A357" s="54" t="s">
        <v>2578</v>
      </c>
      <c r="B357" s="50" t="s">
        <v>2579</v>
      </c>
      <c r="C357" s="51" t="s">
        <v>2580</v>
      </c>
      <c r="D357" s="50" t="s">
        <v>2581</v>
      </c>
      <c r="E357" s="52">
        <v>44221.51041666667</v>
      </c>
      <c r="F357" s="50"/>
      <c r="G357" s="50"/>
      <c r="H357" s="50" t="s">
        <v>2582</v>
      </c>
      <c r="I357" s="50" t="s">
        <v>2583</v>
      </c>
      <c r="J357" s="50" t="s">
        <v>2584</v>
      </c>
      <c r="K357" s="50"/>
      <c r="L357" s="53" t="s">
        <v>85</v>
      </c>
      <c r="M357" s="55" t="s">
        <v>2585</v>
      </c>
      <c r="N357" s="50">
        <v>305.0</v>
      </c>
      <c r="O357" s="50">
        <v>108.0</v>
      </c>
      <c r="P357" s="50" t="s">
        <v>2586</v>
      </c>
      <c r="Q357" s="56" t="s">
        <v>2587</v>
      </c>
      <c r="R357" s="53" t="s">
        <v>2588</v>
      </c>
    </row>
    <row r="358">
      <c r="A358" s="54" t="s">
        <v>2589</v>
      </c>
      <c r="B358" s="50" t="s">
        <v>270</v>
      </c>
      <c r="C358" s="51" t="s">
        <v>2590</v>
      </c>
      <c r="D358" s="50" t="s">
        <v>2591</v>
      </c>
      <c r="E358" s="52">
        <v>44221.50979166667</v>
      </c>
      <c r="F358" s="50"/>
      <c r="G358" s="50"/>
      <c r="H358" s="50" t="s">
        <v>2592</v>
      </c>
      <c r="I358" s="50" t="s">
        <v>2593</v>
      </c>
      <c r="J358" s="50" t="s">
        <v>275</v>
      </c>
      <c r="K358" s="50" t="s">
        <v>2594</v>
      </c>
      <c r="L358" s="53" t="s">
        <v>277</v>
      </c>
      <c r="M358" s="55" t="s">
        <v>278</v>
      </c>
      <c r="N358" s="50">
        <v>171587.0</v>
      </c>
      <c r="O358" s="50">
        <v>5.0</v>
      </c>
      <c r="P358" s="50" t="s">
        <v>191</v>
      </c>
      <c r="Q358" s="56" t="s">
        <v>2595</v>
      </c>
      <c r="R358" s="53" t="s">
        <v>2596</v>
      </c>
    </row>
    <row r="359">
      <c r="A359" s="54" t="s">
        <v>2597</v>
      </c>
      <c r="B359" s="50" t="s">
        <v>2537</v>
      </c>
      <c r="C359" s="51" t="s">
        <v>2598</v>
      </c>
      <c r="D359" s="50" t="s">
        <v>2599</v>
      </c>
      <c r="E359" s="52">
        <v>44221.50934027778</v>
      </c>
      <c r="F359" s="50"/>
      <c r="G359" s="50"/>
      <c r="H359" s="50" t="s">
        <v>2600</v>
      </c>
      <c r="I359" s="50" t="s">
        <v>2601</v>
      </c>
      <c r="J359" s="50" t="s">
        <v>2542</v>
      </c>
      <c r="K359" s="50" t="s">
        <v>2602</v>
      </c>
      <c r="L359" s="53" t="s">
        <v>85</v>
      </c>
      <c r="M359" s="55" t="s">
        <v>2544</v>
      </c>
      <c r="N359" s="50">
        <v>143.0</v>
      </c>
      <c r="O359" s="50">
        <v>295.0</v>
      </c>
      <c r="P359" s="50"/>
      <c r="Q359" s="56" t="s">
        <v>2603</v>
      </c>
      <c r="R359" s="53" t="s">
        <v>2604</v>
      </c>
    </row>
    <row r="360">
      <c r="A360" s="54" t="s">
        <v>2605</v>
      </c>
      <c r="B360" s="50" t="s">
        <v>2606</v>
      </c>
      <c r="C360" s="51" t="s">
        <v>465</v>
      </c>
      <c r="D360" s="50" t="s">
        <v>2607</v>
      </c>
      <c r="E360" s="52">
        <v>44221.509004629625</v>
      </c>
      <c r="F360" s="50"/>
      <c r="G360" s="50"/>
      <c r="H360" s="50"/>
      <c r="I360" s="50"/>
      <c r="J360" s="50" t="s">
        <v>2608</v>
      </c>
      <c r="K360" s="50"/>
      <c r="L360" s="53" t="s">
        <v>85</v>
      </c>
      <c r="M360" s="55" t="s">
        <v>2609</v>
      </c>
      <c r="N360" s="50">
        <v>166.0</v>
      </c>
      <c r="O360" s="50">
        <v>42.0</v>
      </c>
      <c r="P360" s="50"/>
      <c r="Q360" s="56" t="s">
        <v>2610</v>
      </c>
      <c r="R360" s="53" t="s">
        <v>471</v>
      </c>
    </row>
    <row r="361">
      <c r="A361" s="54" t="s">
        <v>2376</v>
      </c>
      <c r="B361" s="50" t="s">
        <v>2374</v>
      </c>
      <c r="C361" s="51" t="s">
        <v>2611</v>
      </c>
      <c r="D361" s="50" t="s">
        <v>2612</v>
      </c>
      <c r="E361" s="52">
        <v>44221.50827546296</v>
      </c>
      <c r="F361" s="50"/>
      <c r="G361" s="50"/>
      <c r="H361" s="50" t="s">
        <v>2375</v>
      </c>
      <c r="I361" s="50" t="s">
        <v>2370</v>
      </c>
      <c r="J361" s="50" t="s">
        <v>2373</v>
      </c>
      <c r="K361" s="50" t="s">
        <v>2613</v>
      </c>
      <c r="L361" s="53" t="s">
        <v>59</v>
      </c>
      <c r="M361" s="55" t="s">
        <v>2563</v>
      </c>
      <c r="N361" s="50">
        <v>25470.0</v>
      </c>
      <c r="O361" s="50">
        <v>9.0</v>
      </c>
      <c r="P361" s="50"/>
      <c r="Q361" s="56" t="s">
        <v>2614</v>
      </c>
      <c r="R361" s="53" t="s">
        <v>2615</v>
      </c>
    </row>
    <row r="362">
      <c r="A362" s="54" t="s">
        <v>2616</v>
      </c>
      <c r="B362" s="50" t="s">
        <v>2617</v>
      </c>
      <c r="C362" s="51" t="s">
        <v>2618</v>
      </c>
      <c r="D362" s="50" t="s">
        <v>2619</v>
      </c>
      <c r="E362" s="52">
        <v>44221.507997685185</v>
      </c>
      <c r="F362" s="50"/>
      <c r="G362" s="50"/>
      <c r="H362" s="50" t="s">
        <v>111</v>
      </c>
      <c r="I362" s="50" t="s">
        <v>8</v>
      </c>
      <c r="J362" s="50" t="s">
        <v>2620</v>
      </c>
      <c r="K362" s="50"/>
      <c r="L362" s="53" t="s">
        <v>85</v>
      </c>
      <c r="M362" s="55" t="s">
        <v>2621</v>
      </c>
      <c r="N362" s="50">
        <v>75.0</v>
      </c>
      <c r="O362" s="50">
        <v>123.0</v>
      </c>
      <c r="P362" s="50" t="s">
        <v>1914</v>
      </c>
      <c r="Q362" s="56" t="s">
        <v>2622</v>
      </c>
      <c r="R362" s="53" t="s">
        <v>117</v>
      </c>
    </row>
    <row r="363">
      <c r="A363" s="54" t="s">
        <v>2623</v>
      </c>
      <c r="B363" s="50" t="s">
        <v>2624</v>
      </c>
      <c r="C363" s="51" t="s">
        <v>2625</v>
      </c>
      <c r="D363" s="50" t="s">
        <v>2626</v>
      </c>
      <c r="E363" s="52">
        <v>44221.50771990741</v>
      </c>
      <c r="F363" s="50"/>
      <c r="G363" s="50"/>
      <c r="H363" s="50"/>
      <c r="I363" s="50"/>
      <c r="J363" s="50" t="s">
        <v>2627</v>
      </c>
      <c r="K363" s="50"/>
      <c r="L363" s="53" t="s">
        <v>85</v>
      </c>
      <c r="M363" s="55" t="s">
        <v>199</v>
      </c>
      <c r="N363" s="50">
        <v>2.0</v>
      </c>
      <c r="O363" s="50">
        <v>29.0</v>
      </c>
      <c r="P363" s="50"/>
      <c r="Q363" s="56" t="s">
        <v>2628</v>
      </c>
      <c r="R363" s="53" t="s">
        <v>2629</v>
      </c>
    </row>
    <row r="364">
      <c r="A364" s="54" t="s">
        <v>2630</v>
      </c>
      <c r="B364" s="50" t="s">
        <v>2631</v>
      </c>
      <c r="C364" s="51" t="s">
        <v>2632</v>
      </c>
      <c r="D364" s="50" t="s">
        <v>2633</v>
      </c>
      <c r="E364" s="52">
        <v>44221.507314814815</v>
      </c>
      <c r="F364" s="50"/>
      <c r="G364" s="50"/>
      <c r="H364" s="50" t="s">
        <v>1992</v>
      </c>
      <c r="I364" s="50" t="s">
        <v>1989</v>
      </c>
      <c r="J364" s="50" t="s">
        <v>2634</v>
      </c>
      <c r="K364" s="50" t="s">
        <v>2034</v>
      </c>
      <c r="L364" s="53" t="s">
        <v>59</v>
      </c>
      <c r="M364" s="55" t="s">
        <v>2635</v>
      </c>
      <c r="N364" s="50">
        <v>1132.0</v>
      </c>
      <c r="O364" s="50">
        <v>358.0</v>
      </c>
      <c r="P364" s="50" t="s">
        <v>2636</v>
      </c>
      <c r="Q364" s="56" t="s">
        <v>2637</v>
      </c>
      <c r="R364" s="53" t="s">
        <v>2038</v>
      </c>
    </row>
    <row r="365">
      <c r="A365" s="54" t="s">
        <v>2638</v>
      </c>
      <c r="B365" s="50" t="s">
        <v>2639</v>
      </c>
      <c r="C365" s="51" t="s">
        <v>2640</v>
      </c>
      <c r="D365" s="50" t="s">
        <v>2641</v>
      </c>
      <c r="E365" s="52">
        <v>44221.50714120371</v>
      </c>
      <c r="F365" s="50"/>
      <c r="G365" s="50"/>
      <c r="H365" s="50"/>
      <c r="I365" s="50"/>
      <c r="J365" s="50" t="s">
        <v>2642</v>
      </c>
      <c r="K365" s="50"/>
      <c r="L365" s="53" t="s">
        <v>85</v>
      </c>
      <c r="M365" s="55" t="s">
        <v>2643</v>
      </c>
      <c r="N365" s="50">
        <v>764.0</v>
      </c>
      <c r="O365" s="50">
        <v>51.0</v>
      </c>
      <c r="P365" s="50"/>
      <c r="Q365" s="56" t="s">
        <v>2644</v>
      </c>
      <c r="R365" s="53" t="s">
        <v>2645</v>
      </c>
    </row>
    <row r="366">
      <c r="A366" s="54" t="s">
        <v>2646</v>
      </c>
      <c r="B366" s="50" t="s">
        <v>2647</v>
      </c>
      <c r="C366" s="51" t="s">
        <v>2648</v>
      </c>
      <c r="D366" s="50" t="s">
        <v>2649</v>
      </c>
      <c r="E366" s="52">
        <v>44221.5068287037</v>
      </c>
      <c r="F366" s="50"/>
      <c r="G366" s="50"/>
      <c r="H366" s="50" t="s">
        <v>111</v>
      </c>
      <c r="I366" s="50" t="s">
        <v>8</v>
      </c>
      <c r="J366" s="50" t="s">
        <v>2650</v>
      </c>
      <c r="K366" s="50"/>
      <c r="L366" s="53" t="s">
        <v>85</v>
      </c>
      <c r="M366" s="55" t="s">
        <v>2651</v>
      </c>
      <c r="N366" s="50">
        <v>34.0</v>
      </c>
      <c r="O366" s="50">
        <v>13.0</v>
      </c>
      <c r="P366" s="50" t="s">
        <v>200</v>
      </c>
      <c r="Q366" s="56" t="s">
        <v>2652</v>
      </c>
      <c r="R366" s="53" t="s">
        <v>2653</v>
      </c>
    </row>
    <row r="367">
      <c r="A367" s="54" t="s">
        <v>2654</v>
      </c>
      <c r="B367" s="50" t="s">
        <v>2655</v>
      </c>
      <c r="C367" s="51" t="s">
        <v>2640</v>
      </c>
      <c r="D367" s="50" t="s">
        <v>2656</v>
      </c>
      <c r="E367" s="52">
        <v>44221.50585648148</v>
      </c>
      <c r="F367" s="50"/>
      <c r="G367" s="50"/>
      <c r="H367" s="50"/>
      <c r="I367" s="50"/>
      <c r="J367" s="50" t="s">
        <v>2657</v>
      </c>
      <c r="K367" s="50"/>
      <c r="L367" s="53" t="s">
        <v>2658</v>
      </c>
      <c r="M367" s="55" t="s">
        <v>2659</v>
      </c>
      <c r="N367" s="50">
        <v>3092.0</v>
      </c>
      <c r="O367" s="50">
        <v>39.0</v>
      </c>
      <c r="P367" s="50"/>
      <c r="Q367" s="56" t="s">
        <v>2660</v>
      </c>
      <c r="R367" s="53" t="s">
        <v>2645</v>
      </c>
    </row>
    <row r="368">
      <c r="A368" s="54" t="s">
        <v>2661</v>
      </c>
      <c r="B368" s="50" t="s">
        <v>2662</v>
      </c>
      <c r="C368" s="51" t="s">
        <v>2663</v>
      </c>
      <c r="D368" s="50" t="s">
        <v>2664</v>
      </c>
      <c r="E368" s="52">
        <v>44221.50571759259</v>
      </c>
      <c r="F368" s="50"/>
      <c r="G368" s="50"/>
      <c r="H368" s="50" t="s">
        <v>2665</v>
      </c>
      <c r="I368" s="50" t="s">
        <v>2666</v>
      </c>
      <c r="J368" s="50" t="s">
        <v>2667</v>
      </c>
      <c r="K368" s="50" t="s">
        <v>2668</v>
      </c>
      <c r="L368" s="53" t="s">
        <v>85</v>
      </c>
      <c r="M368" s="55" t="s">
        <v>2669</v>
      </c>
      <c r="N368" s="50">
        <v>102.0</v>
      </c>
      <c r="O368" s="50">
        <v>257.0</v>
      </c>
      <c r="P368" s="50" t="s">
        <v>2670</v>
      </c>
      <c r="Q368" s="56" t="s">
        <v>2671</v>
      </c>
      <c r="R368" s="58" t="s">
        <v>2672</v>
      </c>
    </row>
    <row r="369">
      <c r="A369" s="54" t="s">
        <v>2410</v>
      </c>
      <c r="B369" s="50" t="s">
        <v>2409</v>
      </c>
      <c r="C369" s="51" t="s">
        <v>2673</v>
      </c>
      <c r="D369" s="50" t="s">
        <v>2674</v>
      </c>
      <c r="E369" s="52">
        <v>44221.505578703705</v>
      </c>
      <c r="F369" s="50"/>
      <c r="G369" s="50"/>
      <c r="H369" s="50" t="s">
        <v>111</v>
      </c>
      <c r="I369" s="50" t="s">
        <v>8</v>
      </c>
      <c r="J369" s="50" t="s">
        <v>2408</v>
      </c>
      <c r="K369" s="50"/>
      <c r="L369" s="53" t="s">
        <v>85</v>
      </c>
      <c r="M369" s="55" t="s">
        <v>2675</v>
      </c>
      <c r="N369" s="50">
        <v>19.0</v>
      </c>
      <c r="O369" s="50">
        <v>178.0</v>
      </c>
      <c r="P369" s="50" t="s">
        <v>1300</v>
      </c>
      <c r="Q369" s="56" t="s">
        <v>2676</v>
      </c>
      <c r="R369" s="53" t="s">
        <v>2677</v>
      </c>
    </row>
    <row r="370">
      <c r="A370" s="54" t="s">
        <v>2678</v>
      </c>
      <c r="B370" s="50" t="s">
        <v>2679</v>
      </c>
      <c r="C370" s="51" t="s">
        <v>933</v>
      </c>
      <c r="D370" s="50" t="s">
        <v>2680</v>
      </c>
      <c r="E370" s="52">
        <v>44221.50554398148</v>
      </c>
      <c r="F370" s="50"/>
      <c r="G370" s="50"/>
      <c r="H370" s="50"/>
      <c r="I370" s="50"/>
      <c r="J370" s="50" t="s">
        <v>2681</v>
      </c>
      <c r="K370" s="50"/>
      <c r="L370" s="53" t="s">
        <v>59</v>
      </c>
      <c r="M370" s="55" t="s">
        <v>2682</v>
      </c>
      <c r="N370" s="50">
        <v>2433.0</v>
      </c>
      <c r="O370" s="50">
        <v>4911.0</v>
      </c>
      <c r="P370" s="50" t="s">
        <v>2683</v>
      </c>
      <c r="Q370" s="56" t="s">
        <v>2684</v>
      </c>
      <c r="R370" s="53" t="s">
        <v>939</v>
      </c>
    </row>
    <row r="371">
      <c r="A371" s="54" t="s">
        <v>2685</v>
      </c>
      <c r="B371" s="50" t="s">
        <v>270</v>
      </c>
      <c r="C371" s="51" t="s">
        <v>2686</v>
      </c>
      <c r="D371" s="50" t="s">
        <v>2687</v>
      </c>
      <c r="E371" s="52">
        <v>44221.5053125</v>
      </c>
      <c r="F371" s="50"/>
      <c r="G371" s="50"/>
      <c r="H371" s="50" t="s">
        <v>2688</v>
      </c>
      <c r="I371" s="50" t="s">
        <v>2689</v>
      </c>
      <c r="J371" s="50" t="s">
        <v>275</v>
      </c>
      <c r="K371" s="50" t="s">
        <v>2690</v>
      </c>
      <c r="L371" s="53" t="s">
        <v>277</v>
      </c>
      <c r="M371" s="55" t="s">
        <v>278</v>
      </c>
      <c r="N371" s="50">
        <v>171587.0</v>
      </c>
      <c r="O371" s="50">
        <v>5.0</v>
      </c>
      <c r="P371" s="50" t="s">
        <v>191</v>
      </c>
      <c r="Q371" s="56" t="s">
        <v>2691</v>
      </c>
      <c r="R371" s="53" t="s">
        <v>2692</v>
      </c>
    </row>
    <row r="372">
      <c r="A372" s="54" t="s">
        <v>2693</v>
      </c>
      <c r="B372" s="50" t="s">
        <v>2689</v>
      </c>
      <c r="C372" s="51" t="s">
        <v>2694</v>
      </c>
      <c r="D372" s="50" t="s">
        <v>2695</v>
      </c>
      <c r="E372" s="52">
        <v>44221.505011574074</v>
      </c>
      <c r="F372" s="50"/>
      <c r="G372" s="50"/>
      <c r="H372" s="50"/>
      <c r="I372" s="50"/>
      <c r="J372" s="50" t="s">
        <v>2688</v>
      </c>
      <c r="K372" s="50"/>
      <c r="L372" s="53" t="s">
        <v>85</v>
      </c>
      <c r="M372" s="55" t="s">
        <v>2696</v>
      </c>
      <c r="N372" s="50">
        <v>14.0</v>
      </c>
      <c r="O372" s="50">
        <v>83.0</v>
      </c>
      <c r="P372" s="50"/>
      <c r="Q372" s="56" t="s">
        <v>2697</v>
      </c>
      <c r="R372" s="53" t="s">
        <v>2698</v>
      </c>
    </row>
    <row r="373">
      <c r="A373" s="54" t="s">
        <v>2699</v>
      </c>
      <c r="B373" s="50" t="s">
        <v>2700</v>
      </c>
      <c r="C373" s="51" t="s">
        <v>2701</v>
      </c>
      <c r="D373" s="50" t="s">
        <v>2702</v>
      </c>
      <c r="E373" s="52">
        <v>44221.504803240736</v>
      </c>
      <c r="F373" s="50"/>
      <c r="G373" s="50"/>
      <c r="H373" s="50" t="s">
        <v>2703</v>
      </c>
      <c r="I373" s="50" t="s">
        <v>2704</v>
      </c>
      <c r="J373" s="50" t="s">
        <v>2705</v>
      </c>
      <c r="K373" s="50" t="s">
        <v>2706</v>
      </c>
      <c r="L373" s="53" t="s">
        <v>85</v>
      </c>
      <c r="M373" s="55" t="s">
        <v>2707</v>
      </c>
      <c r="N373" s="50">
        <v>194.0</v>
      </c>
      <c r="O373" s="50">
        <v>405.0</v>
      </c>
      <c r="P373" s="50" t="s">
        <v>2708</v>
      </c>
      <c r="Q373" s="56" t="s">
        <v>2709</v>
      </c>
      <c r="R373" s="53" t="s">
        <v>2710</v>
      </c>
    </row>
    <row r="374">
      <c r="A374" s="54" t="s">
        <v>2711</v>
      </c>
      <c r="B374" s="50" t="s">
        <v>2712</v>
      </c>
      <c r="C374" s="51" t="s">
        <v>465</v>
      </c>
      <c r="D374" s="50" t="s">
        <v>2713</v>
      </c>
      <c r="E374" s="52">
        <v>44221.504791666666</v>
      </c>
      <c r="F374" s="50"/>
      <c r="G374" s="50"/>
      <c r="H374" s="50"/>
      <c r="I374" s="50"/>
      <c r="J374" s="50" t="s">
        <v>2714</v>
      </c>
      <c r="K374" s="50"/>
      <c r="L374" s="53" t="s">
        <v>85</v>
      </c>
      <c r="M374" s="55" t="s">
        <v>199</v>
      </c>
      <c r="N374" s="50">
        <v>182.0</v>
      </c>
      <c r="O374" s="50">
        <v>309.0</v>
      </c>
      <c r="P374" s="50" t="s">
        <v>2098</v>
      </c>
      <c r="Q374" s="56" t="s">
        <v>2715</v>
      </c>
      <c r="R374" s="53" t="s">
        <v>471</v>
      </c>
    </row>
    <row r="375">
      <c r="A375" s="54" t="s">
        <v>2034</v>
      </c>
      <c r="B375" s="50" t="s">
        <v>1989</v>
      </c>
      <c r="C375" s="51" t="s">
        <v>2716</v>
      </c>
      <c r="D375" s="50" t="s">
        <v>2717</v>
      </c>
      <c r="E375" s="52">
        <v>44221.50476851852</v>
      </c>
      <c r="F375" s="50"/>
      <c r="G375" s="50"/>
      <c r="H375" s="50"/>
      <c r="I375" s="50"/>
      <c r="J375" s="50" t="s">
        <v>1992</v>
      </c>
      <c r="K375" s="50"/>
      <c r="L375" s="53" t="s">
        <v>59</v>
      </c>
      <c r="M375" s="55" t="s">
        <v>1993</v>
      </c>
      <c r="N375" s="50">
        <v>9228.0</v>
      </c>
      <c r="O375" s="50">
        <v>1753.0</v>
      </c>
      <c r="P375" s="50" t="s">
        <v>650</v>
      </c>
      <c r="Q375" s="56" t="s">
        <v>2718</v>
      </c>
      <c r="R375" s="53" t="s">
        <v>2719</v>
      </c>
    </row>
    <row r="376">
      <c r="A376" s="54" t="s">
        <v>2720</v>
      </c>
      <c r="B376" s="50" t="s">
        <v>2721</v>
      </c>
      <c r="C376" s="51" t="s">
        <v>2722</v>
      </c>
      <c r="D376" s="50" t="s">
        <v>2723</v>
      </c>
      <c r="E376" s="52">
        <v>44221.50459490741</v>
      </c>
      <c r="F376" s="50"/>
      <c r="G376" s="50"/>
      <c r="H376" s="50" t="s">
        <v>2724</v>
      </c>
      <c r="I376" s="50" t="s">
        <v>2721</v>
      </c>
      <c r="J376" s="50" t="s">
        <v>2724</v>
      </c>
      <c r="K376" s="50" t="s">
        <v>2725</v>
      </c>
      <c r="L376" s="53" t="s">
        <v>59</v>
      </c>
      <c r="M376" s="55" t="s">
        <v>2726</v>
      </c>
      <c r="N376" s="50">
        <v>7.0</v>
      </c>
      <c r="O376" s="50">
        <v>20.0</v>
      </c>
      <c r="P376" s="50" t="s">
        <v>2727</v>
      </c>
      <c r="Q376" s="56" t="s">
        <v>2728</v>
      </c>
      <c r="R376" s="53" t="s">
        <v>2729</v>
      </c>
    </row>
    <row r="377">
      <c r="A377" s="54" t="s">
        <v>2730</v>
      </c>
      <c r="B377" s="50" t="s">
        <v>2731</v>
      </c>
      <c r="C377" s="51" t="s">
        <v>2732</v>
      </c>
      <c r="D377" s="50" t="s">
        <v>2733</v>
      </c>
      <c r="E377" s="52">
        <v>44221.50430555556</v>
      </c>
      <c r="F377" s="50"/>
      <c r="G377" s="50"/>
      <c r="H377" s="50"/>
      <c r="I377" s="50"/>
      <c r="J377" s="50" t="s">
        <v>2734</v>
      </c>
      <c r="K377" s="50"/>
      <c r="L377" s="53" t="s">
        <v>140</v>
      </c>
      <c r="M377" s="55" t="s">
        <v>2735</v>
      </c>
      <c r="N377" s="50">
        <v>2.0</v>
      </c>
      <c r="O377" s="50">
        <v>33.0</v>
      </c>
      <c r="P377" s="50"/>
      <c r="Q377" s="56" t="s">
        <v>2736</v>
      </c>
      <c r="R377" s="53" t="s">
        <v>2737</v>
      </c>
    </row>
    <row r="378">
      <c r="A378" s="54" t="s">
        <v>2738</v>
      </c>
      <c r="B378" s="50" t="s">
        <v>2739</v>
      </c>
      <c r="C378" s="51" t="s">
        <v>2740</v>
      </c>
      <c r="D378" s="50" t="s">
        <v>2741</v>
      </c>
      <c r="E378" s="52">
        <v>44221.50421296296</v>
      </c>
      <c r="F378" s="50"/>
      <c r="G378" s="50"/>
      <c r="H378" s="50" t="s">
        <v>546</v>
      </c>
      <c r="I378" s="50" t="s">
        <v>547</v>
      </c>
      <c r="J378" s="50" t="s">
        <v>2742</v>
      </c>
      <c r="K378" s="50" t="s">
        <v>549</v>
      </c>
      <c r="L378" s="53" t="s">
        <v>85</v>
      </c>
      <c r="M378" s="55" t="s">
        <v>2743</v>
      </c>
      <c r="N378" s="50">
        <v>107.0</v>
      </c>
      <c r="O378" s="50">
        <v>189.0</v>
      </c>
      <c r="P378" s="50" t="s">
        <v>191</v>
      </c>
      <c r="Q378" s="56" t="s">
        <v>2744</v>
      </c>
      <c r="R378" s="53" t="s">
        <v>553</v>
      </c>
    </row>
    <row r="379">
      <c r="A379" s="54" t="s">
        <v>2690</v>
      </c>
      <c r="B379" s="50" t="s">
        <v>2689</v>
      </c>
      <c r="C379" s="51" t="s">
        <v>2745</v>
      </c>
      <c r="D379" s="50" t="s">
        <v>2746</v>
      </c>
      <c r="E379" s="52">
        <v>44221.50398148148</v>
      </c>
      <c r="F379" s="50"/>
      <c r="G379" s="50"/>
      <c r="H379" s="50" t="s">
        <v>275</v>
      </c>
      <c r="I379" s="50" t="s">
        <v>270</v>
      </c>
      <c r="J379" s="50" t="s">
        <v>2688</v>
      </c>
      <c r="K379" s="50"/>
      <c r="L379" s="53" t="s">
        <v>85</v>
      </c>
      <c r="M379" s="55" t="s">
        <v>2696</v>
      </c>
      <c r="N379" s="50">
        <v>14.0</v>
      </c>
      <c r="O379" s="50">
        <v>83.0</v>
      </c>
      <c r="P379" s="50"/>
      <c r="Q379" s="56" t="s">
        <v>2747</v>
      </c>
      <c r="R379" s="53" t="s">
        <v>2748</v>
      </c>
    </row>
    <row r="380">
      <c r="A380" s="54" t="s">
        <v>2749</v>
      </c>
      <c r="B380" s="50" t="s">
        <v>2750</v>
      </c>
      <c r="C380" s="51" t="s">
        <v>2751</v>
      </c>
      <c r="D380" s="50" t="s">
        <v>2752</v>
      </c>
      <c r="E380" s="52">
        <v>44221.50358796296</v>
      </c>
      <c r="F380" s="50"/>
      <c r="G380" s="50"/>
      <c r="H380" s="50" t="s">
        <v>275</v>
      </c>
      <c r="I380" s="50" t="s">
        <v>270</v>
      </c>
      <c r="J380" s="50" t="s">
        <v>2753</v>
      </c>
      <c r="K380" s="50"/>
      <c r="L380" s="53" t="s">
        <v>59</v>
      </c>
      <c r="M380" s="55" t="s">
        <v>2754</v>
      </c>
      <c r="N380" s="50">
        <v>21.0</v>
      </c>
      <c r="O380" s="50">
        <v>271.0</v>
      </c>
      <c r="P380" s="50" t="s">
        <v>2755</v>
      </c>
      <c r="Q380" s="56" t="s">
        <v>2756</v>
      </c>
      <c r="R380" s="53" t="s">
        <v>2757</v>
      </c>
    </row>
    <row r="381">
      <c r="A381" s="54" t="s">
        <v>2758</v>
      </c>
      <c r="B381" s="50" t="s">
        <v>2759</v>
      </c>
      <c r="C381" s="51" t="s">
        <v>465</v>
      </c>
      <c r="D381" s="50" t="s">
        <v>2760</v>
      </c>
      <c r="E381" s="52">
        <v>44221.50344907407</v>
      </c>
      <c r="F381" s="50"/>
      <c r="G381" s="50"/>
      <c r="H381" s="50"/>
      <c r="I381" s="50"/>
      <c r="J381" s="50" t="s">
        <v>2761</v>
      </c>
      <c r="K381" s="50"/>
      <c r="L381" s="53" t="s">
        <v>85</v>
      </c>
      <c r="M381" s="55" t="s">
        <v>2762</v>
      </c>
      <c r="N381" s="50">
        <v>44.0</v>
      </c>
      <c r="O381" s="50">
        <v>168.0</v>
      </c>
      <c r="P381" s="50"/>
      <c r="Q381" s="56" t="s">
        <v>2763</v>
      </c>
      <c r="R381" s="53" t="s">
        <v>471</v>
      </c>
    </row>
    <row r="382">
      <c r="A382" s="54" t="s">
        <v>2764</v>
      </c>
      <c r="B382" s="50" t="s">
        <v>2765</v>
      </c>
      <c r="C382" s="51" t="s">
        <v>2766</v>
      </c>
      <c r="D382" s="50" t="s">
        <v>2767</v>
      </c>
      <c r="E382" s="52">
        <v>44221.50310185185</v>
      </c>
      <c r="F382" s="50"/>
      <c r="G382" s="50"/>
      <c r="H382" s="50"/>
      <c r="I382" s="50"/>
      <c r="J382" s="50" t="s">
        <v>2768</v>
      </c>
      <c r="K382" s="50"/>
      <c r="L382" s="53" t="s">
        <v>140</v>
      </c>
      <c r="M382" s="55" t="s">
        <v>2769</v>
      </c>
      <c r="N382" s="50">
        <v>3.0</v>
      </c>
      <c r="O382" s="50">
        <v>27.0</v>
      </c>
      <c r="P382" s="50" t="s">
        <v>2770</v>
      </c>
      <c r="Q382" s="56" t="s">
        <v>2771</v>
      </c>
      <c r="R382" s="53" t="s">
        <v>2772</v>
      </c>
    </row>
    <row r="383">
      <c r="A383" s="54" t="s">
        <v>2773</v>
      </c>
      <c r="B383" s="50" t="s">
        <v>2774</v>
      </c>
      <c r="C383" s="51" t="s">
        <v>2775</v>
      </c>
      <c r="D383" s="50" t="s">
        <v>2776</v>
      </c>
      <c r="E383" s="52">
        <v>44221.50292824074</v>
      </c>
      <c r="F383" s="50"/>
      <c r="G383" s="50"/>
      <c r="H383" s="50"/>
      <c r="I383" s="50"/>
      <c r="J383" s="50" t="s">
        <v>2777</v>
      </c>
      <c r="K383" s="50"/>
      <c r="L383" s="53" t="s">
        <v>85</v>
      </c>
      <c r="M383" s="55" t="s">
        <v>2778</v>
      </c>
      <c r="N383" s="50">
        <v>487.0</v>
      </c>
      <c r="O383" s="50">
        <v>576.0</v>
      </c>
      <c r="P383" s="50" t="s">
        <v>1905</v>
      </c>
      <c r="Q383" s="56" t="s">
        <v>2779</v>
      </c>
      <c r="R383" s="53" t="s">
        <v>2780</v>
      </c>
    </row>
    <row r="384">
      <c r="A384" s="54" t="s">
        <v>2781</v>
      </c>
      <c r="B384" s="50" t="s">
        <v>2782</v>
      </c>
      <c r="C384" s="51" t="s">
        <v>2783</v>
      </c>
      <c r="D384" s="50" t="s">
        <v>2784</v>
      </c>
      <c r="E384" s="52">
        <v>44221.502905092595</v>
      </c>
      <c r="F384" s="50"/>
      <c r="G384" s="50"/>
      <c r="H384" s="50"/>
      <c r="I384" s="50"/>
      <c r="J384" s="50" t="s">
        <v>2785</v>
      </c>
      <c r="K384" s="50"/>
      <c r="L384" s="53" t="s">
        <v>85</v>
      </c>
      <c r="M384" s="55" t="s">
        <v>199</v>
      </c>
      <c r="N384" s="50"/>
      <c r="O384" s="50">
        <v>6.0</v>
      </c>
      <c r="P384" s="50"/>
      <c r="Q384" s="56" t="s">
        <v>2786</v>
      </c>
      <c r="R384" s="53" t="s">
        <v>2787</v>
      </c>
    </row>
    <row r="385">
      <c r="A385" s="54" t="s">
        <v>2788</v>
      </c>
      <c r="B385" s="50" t="s">
        <v>2789</v>
      </c>
      <c r="C385" s="51" t="s">
        <v>2220</v>
      </c>
      <c r="D385" s="50" t="s">
        <v>2790</v>
      </c>
      <c r="E385" s="52">
        <v>44221.50287037037</v>
      </c>
      <c r="F385" s="50"/>
      <c r="G385" s="50"/>
      <c r="H385" s="50"/>
      <c r="I385" s="50"/>
      <c r="J385" s="50" t="s">
        <v>2791</v>
      </c>
      <c r="K385" s="50"/>
      <c r="L385" s="53" t="s">
        <v>85</v>
      </c>
      <c r="M385" s="55" t="s">
        <v>2792</v>
      </c>
      <c r="N385" s="50">
        <v>6.0</v>
      </c>
      <c r="O385" s="50">
        <v>14.0</v>
      </c>
      <c r="P385" s="50" t="s">
        <v>2793</v>
      </c>
      <c r="Q385" s="56" t="s">
        <v>2794</v>
      </c>
      <c r="R385" s="53" t="s">
        <v>2226</v>
      </c>
    </row>
    <row r="386">
      <c r="A386" s="54" t="s">
        <v>2795</v>
      </c>
      <c r="B386" s="50" t="s">
        <v>2796</v>
      </c>
      <c r="C386" s="51" t="s">
        <v>120</v>
      </c>
      <c r="D386" s="50" t="s">
        <v>2797</v>
      </c>
      <c r="E386" s="52">
        <v>44221.502546296295</v>
      </c>
      <c r="F386" s="50"/>
      <c r="G386" s="50"/>
      <c r="H386" s="50"/>
      <c r="I386" s="50"/>
      <c r="J386" s="50" t="s">
        <v>2798</v>
      </c>
      <c r="K386" s="50"/>
      <c r="L386" s="53" t="s">
        <v>85</v>
      </c>
      <c r="M386" s="55" t="s">
        <v>2799</v>
      </c>
      <c r="N386" s="50">
        <v>369.0</v>
      </c>
      <c r="O386" s="50">
        <v>21.0</v>
      </c>
      <c r="P386" s="50" t="s">
        <v>2800</v>
      </c>
      <c r="Q386" s="56" t="s">
        <v>2801</v>
      </c>
      <c r="R386" s="53" t="s">
        <v>125</v>
      </c>
    </row>
    <row r="387">
      <c r="A387" s="54" t="s">
        <v>2802</v>
      </c>
      <c r="B387" s="50" t="s">
        <v>2774</v>
      </c>
      <c r="C387" s="51" t="s">
        <v>2803</v>
      </c>
      <c r="D387" s="50" t="s">
        <v>2804</v>
      </c>
      <c r="E387" s="52">
        <v>44221.502442129626</v>
      </c>
      <c r="F387" s="50"/>
      <c r="G387" s="50"/>
      <c r="H387" s="50"/>
      <c r="I387" s="50"/>
      <c r="J387" s="50" t="s">
        <v>2777</v>
      </c>
      <c r="K387" s="50"/>
      <c r="L387" s="53" t="s">
        <v>85</v>
      </c>
      <c r="M387" s="55" t="s">
        <v>2778</v>
      </c>
      <c r="N387" s="50">
        <v>487.0</v>
      </c>
      <c r="O387" s="50">
        <v>576.0</v>
      </c>
      <c r="P387" s="50" t="s">
        <v>1905</v>
      </c>
      <c r="Q387" s="56" t="s">
        <v>2805</v>
      </c>
      <c r="R387" s="53" t="s">
        <v>2806</v>
      </c>
    </row>
    <row r="388">
      <c r="A388" s="54" t="s">
        <v>2807</v>
      </c>
      <c r="B388" s="50" t="s">
        <v>2808</v>
      </c>
      <c r="C388" s="51" t="s">
        <v>2809</v>
      </c>
      <c r="D388" s="50" t="s">
        <v>2810</v>
      </c>
      <c r="E388" s="52">
        <v>44221.50241898149</v>
      </c>
      <c r="F388" s="50"/>
      <c r="G388" s="50"/>
      <c r="H388" s="50" t="s">
        <v>111</v>
      </c>
      <c r="I388" s="50" t="s">
        <v>8</v>
      </c>
      <c r="J388" s="50" t="s">
        <v>2811</v>
      </c>
      <c r="K388" s="50" t="s">
        <v>421</v>
      </c>
      <c r="L388" s="53" t="s">
        <v>85</v>
      </c>
      <c r="M388" s="55" t="s">
        <v>2812</v>
      </c>
      <c r="N388" s="50">
        <v>8.0</v>
      </c>
      <c r="O388" s="50">
        <v>60.0</v>
      </c>
      <c r="P388" s="50" t="s">
        <v>2813</v>
      </c>
      <c r="Q388" s="56" t="s">
        <v>2814</v>
      </c>
      <c r="R388" s="53" t="s">
        <v>117</v>
      </c>
    </row>
    <row r="389">
      <c r="A389" s="54" t="s">
        <v>2815</v>
      </c>
      <c r="B389" s="50" t="s">
        <v>2188</v>
      </c>
      <c r="C389" s="51" t="s">
        <v>2816</v>
      </c>
      <c r="D389" s="50" t="s">
        <v>2817</v>
      </c>
      <c r="E389" s="52">
        <v>44221.502291666664</v>
      </c>
      <c r="F389" s="50"/>
      <c r="G389" s="50"/>
      <c r="H389" s="50" t="s">
        <v>275</v>
      </c>
      <c r="I389" s="50" t="s">
        <v>270</v>
      </c>
      <c r="J389" s="50" t="s">
        <v>2191</v>
      </c>
      <c r="K389" s="50" t="s">
        <v>2818</v>
      </c>
      <c r="L389" s="53" t="s">
        <v>140</v>
      </c>
      <c r="M389" s="55" t="s">
        <v>199</v>
      </c>
      <c r="N389" s="50">
        <v>6.0</v>
      </c>
      <c r="O389" s="50">
        <v>113.0</v>
      </c>
      <c r="P389" s="50"/>
      <c r="Q389" s="56" t="s">
        <v>2819</v>
      </c>
      <c r="R389" s="53" t="s">
        <v>799</v>
      </c>
    </row>
    <row r="390">
      <c r="A390" s="54" t="s">
        <v>2820</v>
      </c>
      <c r="B390" s="50" t="s">
        <v>2712</v>
      </c>
      <c r="C390" s="51" t="s">
        <v>2116</v>
      </c>
      <c r="D390" s="50" t="s">
        <v>2821</v>
      </c>
      <c r="E390" s="52">
        <v>44221.50203703703</v>
      </c>
      <c r="F390" s="50"/>
      <c r="G390" s="50"/>
      <c r="H390" s="50"/>
      <c r="I390" s="50"/>
      <c r="J390" s="50" t="s">
        <v>2714</v>
      </c>
      <c r="K390" s="50"/>
      <c r="L390" s="53" t="s">
        <v>85</v>
      </c>
      <c r="M390" s="55" t="s">
        <v>199</v>
      </c>
      <c r="N390" s="50">
        <v>182.0</v>
      </c>
      <c r="O390" s="50">
        <v>309.0</v>
      </c>
      <c r="P390" s="50" t="s">
        <v>2098</v>
      </c>
      <c r="Q390" s="56" t="s">
        <v>2822</v>
      </c>
      <c r="R390" s="53" t="s">
        <v>2121</v>
      </c>
    </row>
    <row r="391">
      <c r="A391" s="54" t="s">
        <v>2823</v>
      </c>
      <c r="B391" s="50" t="s">
        <v>2824</v>
      </c>
      <c r="C391" s="51" t="s">
        <v>2825</v>
      </c>
      <c r="D391" s="50" t="s">
        <v>2826</v>
      </c>
      <c r="E391" s="52">
        <v>44221.5017824074</v>
      </c>
      <c r="F391" s="50"/>
      <c r="G391" s="50"/>
      <c r="H391" s="50"/>
      <c r="I391" s="50"/>
      <c r="J391" s="50" t="s">
        <v>2827</v>
      </c>
      <c r="K391" s="50"/>
      <c r="L391" s="53" t="s">
        <v>85</v>
      </c>
      <c r="M391" s="55" t="s">
        <v>199</v>
      </c>
      <c r="N391" s="50">
        <v>53.0</v>
      </c>
      <c r="O391" s="50">
        <v>141.0</v>
      </c>
      <c r="P391" s="50" t="s">
        <v>2828</v>
      </c>
      <c r="Q391" s="56" t="s">
        <v>2829</v>
      </c>
      <c r="R391" s="53" t="s">
        <v>2830</v>
      </c>
    </row>
    <row r="392">
      <c r="A392" s="54" t="s">
        <v>2831</v>
      </c>
      <c r="B392" s="50" t="s">
        <v>2832</v>
      </c>
      <c r="C392" s="51" t="s">
        <v>2833</v>
      </c>
      <c r="D392" s="50" t="s">
        <v>2834</v>
      </c>
      <c r="E392" s="52">
        <v>44221.501539351855</v>
      </c>
      <c r="F392" s="50"/>
      <c r="G392" s="50"/>
      <c r="H392" s="50" t="s">
        <v>546</v>
      </c>
      <c r="I392" s="50" t="s">
        <v>547</v>
      </c>
      <c r="J392" s="50" t="s">
        <v>2835</v>
      </c>
      <c r="K392" s="50" t="s">
        <v>549</v>
      </c>
      <c r="L392" s="53" t="s">
        <v>85</v>
      </c>
      <c r="M392" s="55" t="s">
        <v>2836</v>
      </c>
      <c r="N392" s="50">
        <v>46.0</v>
      </c>
      <c r="O392" s="50">
        <v>674.0</v>
      </c>
      <c r="P392" s="50" t="s">
        <v>2837</v>
      </c>
      <c r="Q392" s="56" t="s">
        <v>2838</v>
      </c>
      <c r="R392" s="53" t="s">
        <v>2839</v>
      </c>
    </row>
    <row r="393">
      <c r="A393" s="54" t="s">
        <v>2840</v>
      </c>
      <c r="B393" s="50" t="s">
        <v>2841</v>
      </c>
      <c r="C393" s="51" t="s">
        <v>2319</v>
      </c>
      <c r="D393" s="50" t="s">
        <v>2842</v>
      </c>
      <c r="E393" s="52">
        <v>44221.50111111111</v>
      </c>
      <c r="F393" s="50"/>
      <c r="G393" s="50"/>
      <c r="H393" s="50"/>
      <c r="I393" s="50"/>
      <c r="J393" s="50" t="s">
        <v>2843</v>
      </c>
      <c r="K393" s="50"/>
      <c r="L393" s="53" t="s">
        <v>85</v>
      </c>
      <c r="M393" s="55" t="s">
        <v>2844</v>
      </c>
      <c r="N393" s="50">
        <v>5.0</v>
      </c>
      <c r="O393" s="50">
        <v>364.0</v>
      </c>
      <c r="P393" s="50"/>
      <c r="Q393" s="56" t="s">
        <v>2845</v>
      </c>
      <c r="R393" s="53" t="s">
        <v>2325</v>
      </c>
    </row>
    <row r="394">
      <c r="A394" s="54" t="s">
        <v>2725</v>
      </c>
      <c r="B394" s="50" t="s">
        <v>2721</v>
      </c>
      <c r="C394" s="51" t="s">
        <v>2846</v>
      </c>
      <c r="D394" s="50" t="s">
        <v>2847</v>
      </c>
      <c r="E394" s="52">
        <v>44221.50099537037</v>
      </c>
      <c r="F394" s="50"/>
      <c r="G394" s="50"/>
      <c r="H394" s="50" t="s">
        <v>2724</v>
      </c>
      <c r="I394" s="50" t="s">
        <v>2721</v>
      </c>
      <c r="J394" s="50" t="s">
        <v>2724</v>
      </c>
      <c r="K394" s="50" t="s">
        <v>2848</v>
      </c>
      <c r="L394" s="53" t="s">
        <v>59</v>
      </c>
      <c r="M394" s="55" t="s">
        <v>2726</v>
      </c>
      <c r="N394" s="50">
        <v>7.0</v>
      </c>
      <c r="O394" s="50">
        <v>20.0</v>
      </c>
      <c r="P394" s="50" t="s">
        <v>2727</v>
      </c>
      <c r="Q394" s="56" t="s">
        <v>2849</v>
      </c>
      <c r="R394" s="53" t="s">
        <v>2850</v>
      </c>
    </row>
    <row r="395">
      <c r="A395" s="54" t="s">
        <v>2851</v>
      </c>
      <c r="B395" s="50" t="s">
        <v>572</v>
      </c>
      <c r="C395" s="51" t="s">
        <v>2852</v>
      </c>
      <c r="D395" s="50" t="s">
        <v>2853</v>
      </c>
      <c r="E395" s="52">
        <v>44221.500659722224</v>
      </c>
      <c r="F395" s="50"/>
      <c r="G395" s="50"/>
      <c r="H395" s="50" t="s">
        <v>111</v>
      </c>
      <c r="I395" s="50" t="s">
        <v>8</v>
      </c>
      <c r="J395" s="50" t="s">
        <v>571</v>
      </c>
      <c r="K395" s="50"/>
      <c r="L395" s="53" t="s">
        <v>59</v>
      </c>
      <c r="M395" s="55" t="s">
        <v>1462</v>
      </c>
      <c r="N395" s="50">
        <v>11.0</v>
      </c>
      <c r="O395" s="50">
        <v>30.0</v>
      </c>
      <c r="P395" s="50" t="s">
        <v>1463</v>
      </c>
      <c r="Q395" s="56" t="s">
        <v>2854</v>
      </c>
      <c r="R395" s="53" t="s">
        <v>117</v>
      </c>
    </row>
    <row r="396">
      <c r="A396" s="54" t="s">
        <v>2855</v>
      </c>
      <c r="B396" s="50" t="s">
        <v>2374</v>
      </c>
      <c r="C396" s="51" t="s">
        <v>2856</v>
      </c>
      <c r="D396" s="50" t="s">
        <v>2857</v>
      </c>
      <c r="E396" s="52">
        <v>44221.50042824074</v>
      </c>
      <c r="F396" s="50"/>
      <c r="G396" s="50"/>
      <c r="H396" s="50" t="s">
        <v>2858</v>
      </c>
      <c r="I396" s="50" t="s">
        <v>2859</v>
      </c>
      <c r="J396" s="50" t="s">
        <v>2373</v>
      </c>
      <c r="K396" s="50" t="s">
        <v>2860</v>
      </c>
      <c r="L396" s="53" t="s">
        <v>59</v>
      </c>
      <c r="M396" s="55" t="s">
        <v>2563</v>
      </c>
      <c r="N396" s="50">
        <v>25470.0</v>
      </c>
      <c r="O396" s="50">
        <v>9.0</v>
      </c>
      <c r="P396" s="50"/>
      <c r="Q396" s="56" t="s">
        <v>2861</v>
      </c>
      <c r="R396" s="53" t="s">
        <v>2862</v>
      </c>
    </row>
    <row r="397">
      <c r="A397" s="54" t="s">
        <v>2863</v>
      </c>
      <c r="B397" s="50" t="s">
        <v>2864</v>
      </c>
      <c r="C397" s="51" t="s">
        <v>2865</v>
      </c>
      <c r="D397" s="50" t="s">
        <v>2866</v>
      </c>
      <c r="E397" s="52">
        <v>44221.500173611115</v>
      </c>
      <c r="F397" s="50"/>
      <c r="G397" s="50"/>
      <c r="H397" s="50"/>
      <c r="I397" s="50"/>
      <c r="J397" s="50" t="s">
        <v>2867</v>
      </c>
      <c r="K397" s="50"/>
      <c r="L397" s="53" t="s">
        <v>85</v>
      </c>
      <c r="M397" s="55" t="s">
        <v>2868</v>
      </c>
      <c r="N397" s="50">
        <v>274.0</v>
      </c>
      <c r="O397" s="50">
        <v>852.0</v>
      </c>
      <c r="P397" s="50" t="s">
        <v>2869</v>
      </c>
      <c r="Q397" s="56" t="s">
        <v>2870</v>
      </c>
      <c r="R397" s="53" t="s">
        <v>2871</v>
      </c>
    </row>
    <row r="398">
      <c r="A398" s="54" t="s">
        <v>2872</v>
      </c>
      <c r="B398" s="50" t="s">
        <v>2873</v>
      </c>
      <c r="C398" s="51" t="s">
        <v>2874</v>
      </c>
      <c r="D398" s="50" t="s">
        <v>2875</v>
      </c>
      <c r="E398" s="52">
        <v>44221.50001157407</v>
      </c>
      <c r="F398" s="50"/>
      <c r="G398" s="50"/>
      <c r="H398" s="50"/>
      <c r="I398" s="50"/>
      <c r="J398" s="50" t="s">
        <v>2876</v>
      </c>
      <c r="K398" s="50"/>
      <c r="L398" s="53" t="s">
        <v>131</v>
      </c>
      <c r="M398" s="55" t="s">
        <v>2877</v>
      </c>
      <c r="N398" s="50">
        <v>24769.0</v>
      </c>
      <c r="O398" s="50">
        <v>83.0</v>
      </c>
      <c r="P398" s="50"/>
      <c r="Q398" s="56" t="s">
        <v>2878</v>
      </c>
      <c r="R398" s="53" t="s">
        <v>2879</v>
      </c>
    </row>
    <row r="399">
      <c r="A399" s="54" t="s">
        <v>2880</v>
      </c>
      <c r="B399" s="50" t="s">
        <v>270</v>
      </c>
      <c r="C399" s="51" t="s">
        <v>2881</v>
      </c>
      <c r="D399" s="50" t="s">
        <v>2882</v>
      </c>
      <c r="E399" s="52">
        <v>44221.49978009259</v>
      </c>
      <c r="F399" s="50"/>
      <c r="G399" s="50"/>
      <c r="H399" s="50" t="s">
        <v>2883</v>
      </c>
      <c r="I399" s="50" t="s">
        <v>2884</v>
      </c>
      <c r="J399" s="50" t="s">
        <v>275</v>
      </c>
      <c r="K399" s="50" t="s">
        <v>2885</v>
      </c>
      <c r="L399" s="53" t="s">
        <v>277</v>
      </c>
      <c r="M399" s="55" t="s">
        <v>278</v>
      </c>
      <c r="N399" s="50">
        <v>171587.0</v>
      </c>
      <c r="O399" s="50">
        <v>5.0</v>
      </c>
      <c r="P399" s="50" t="s">
        <v>191</v>
      </c>
      <c r="Q399" s="56" t="s">
        <v>2886</v>
      </c>
      <c r="R399" s="53" t="s">
        <v>2887</v>
      </c>
    </row>
    <row r="400">
      <c r="A400" s="54" t="s">
        <v>2483</v>
      </c>
      <c r="B400" s="50" t="s">
        <v>2481</v>
      </c>
      <c r="C400" s="51" t="s">
        <v>2888</v>
      </c>
      <c r="D400" s="50" t="s">
        <v>2889</v>
      </c>
      <c r="E400" s="52">
        <v>44221.499548611115</v>
      </c>
      <c r="F400" s="50"/>
      <c r="G400" s="50"/>
      <c r="H400" s="50" t="s">
        <v>2890</v>
      </c>
      <c r="I400" s="50" t="s">
        <v>2891</v>
      </c>
      <c r="J400" s="50" t="s">
        <v>2480</v>
      </c>
      <c r="K400" s="50" t="s">
        <v>2892</v>
      </c>
      <c r="L400" s="53" t="s">
        <v>85</v>
      </c>
      <c r="M400" s="55" t="s">
        <v>2893</v>
      </c>
      <c r="N400" s="50">
        <v>254.0</v>
      </c>
      <c r="O400" s="50">
        <v>50.0</v>
      </c>
      <c r="P400" s="50" t="s">
        <v>2894</v>
      </c>
      <c r="Q400" s="56" t="s">
        <v>2895</v>
      </c>
      <c r="R400" s="53" t="s">
        <v>2896</v>
      </c>
    </row>
    <row r="401">
      <c r="A401" s="54" t="s">
        <v>2897</v>
      </c>
      <c r="B401" s="50" t="s">
        <v>2898</v>
      </c>
      <c r="C401" s="51" t="s">
        <v>2899</v>
      </c>
      <c r="D401" s="50" t="s">
        <v>2900</v>
      </c>
      <c r="E401" s="52">
        <v>44221.49949074074</v>
      </c>
      <c r="F401" s="50"/>
      <c r="G401" s="50"/>
      <c r="H401" s="50" t="s">
        <v>546</v>
      </c>
      <c r="I401" s="50" t="s">
        <v>547</v>
      </c>
      <c r="J401" s="50" t="s">
        <v>2901</v>
      </c>
      <c r="K401" s="50" t="s">
        <v>549</v>
      </c>
      <c r="L401" s="53" t="s">
        <v>59</v>
      </c>
      <c r="M401" s="55" t="s">
        <v>2902</v>
      </c>
      <c r="N401" s="50">
        <v>20.0</v>
      </c>
      <c r="O401" s="50">
        <v>336.0</v>
      </c>
      <c r="P401" s="50" t="s">
        <v>2903</v>
      </c>
      <c r="Q401" s="56" t="s">
        <v>2904</v>
      </c>
      <c r="R401" s="53" t="s">
        <v>2905</v>
      </c>
    </row>
    <row r="402">
      <c r="A402" s="54" t="s">
        <v>2906</v>
      </c>
      <c r="B402" s="50" t="s">
        <v>2907</v>
      </c>
      <c r="C402" s="51" t="s">
        <v>2908</v>
      </c>
      <c r="D402" s="50" t="s">
        <v>2909</v>
      </c>
      <c r="E402" s="52">
        <v>44221.49886574074</v>
      </c>
      <c r="F402" s="50"/>
      <c r="G402" s="50"/>
      <c r="H402" s="50"/>
      <c r="I402" s="50"/>
      <c r="J402" s="50" t="s">
        <v>2910</v>
      </c>
      <c r="K402" s="50"/>
      <c r="L402" s="53" t="s">
        <v>85</v>
      </c>
      <c r="M402" s="55" t="s">
        <v>2911</v>
      </c>
      <c r="N402" s="50">
        <v>16.0</v>
      </c>
      <c r="O402" s="50">
        <v>33.0</v>
      </c>
      <c r="P402" s="50"/>
      <c r="Q402" s="56" t="s">
        <v>2912</v>
      </c>
      <c r="R402" s="53" t="s">
        <v>2913</v>
      </c>
    </row>
    <row r="403">
      <c r="A403" s="54" t="s">
        <v>2914</v>
      </c>
      <c r="B403" s="50" t="s">
        <v>2915</v>
      </c>
      <c r="C403" s="51" t="s">
        <v>2916</v>
      </c>
      <c r="D403" s="50" t="s">
        <v>2909</v>
      </c>
      <c r="E403" s="52">
        <v>44221.49886574074</v>
      </c>
      <c r="F403" s="50"/>
      <c r="G403" s="50"/>
      <c r="H403" s="50" t="s">
        <v>111</v>
      </c>
      <c r="I403" s="50" t="s">
        <v>8</v>
      </c>
      <c r="J403" s="50" t="s">
        <v>2917</v>
      </c>
      <c r="K403" s="50"/>
      <c r="L403" s="53" t="s">
        <v>85</v>
      </c>
      <c r="M403" s="55" t="s">
        <v>2918</v>
      </c>
      <c r="N403" s="50">
        <v>2.0</v>
      </c>
      <c r="O403" s="50">
        <v>85.0</v>
      </c>
      <c r="P403" s="50"/>
      <c r="Q403" s="56" t="s">
        <v>2919</v>
      </c>
      <c r="R403" s="53" t="s">
        <v>117</v>
      </c>
    </row>
    <row r="404">
      <c r="A404" s="54" t="s">
        <v>2920</v>
      </c>
      <c r="B404" s="50" t="s">
        <v>672</v>
      </c>
      <c r="C404" s="51" t="s">
        <v>1852</v>
      </c>
      <c r="D404" s="50" t="s">
        <v>2909</v>
      </c>
      <c r="E404" s="52">
        <v>44221.49886574074</v>
      </c>
      <c r="F404" s="50"/>
      <c r="G404" s="50"/>
      <c r="H404" s="50"/>
      <c r="I404" s="50"/>
      <c r="J404" s="50" t="s">
        <v>675</v>
      </c>
      <c r="K404" s="50"/>
      <c r="L404" s="53" t="s">
        <v>85</v>
      </c>
      <c r="M404" s="55" t="s">
        <v>199</v>
      </c>
      <c r="N404" s="50">
        <v>1.0</v>
      </c>
      <c r="O404" s="50">
        <v>31.0</v>
      </c>
      <c r="P404" s="50"/>
      <c r="Q404" s="56" t="s">
        <v>2921</v>
      </c>
      <c r="R404" s="53" t="s">
        <v>1855</v>
      </c>
    </row>
    <row r="405">
      <c r="A405" s="54" t="s">
        <v>2922</v>
      </c>
      <c r="B405" s="50" t="s">
        <v>2923</v>
      </c>
      <c r="C405" s="51" t="s">
        <v>2924</v>
      </c>
      <c r="D405" s="50" t="s">
        <v>2925</v>
      </c>
      <c r="E405" s="52">
        <v>44221.498761574076</v>
      </c>
      <c r="F405" s="50"/>
      <c r="G405" s="50"/>
      <c r="H405" s="50"/>
      <c r="I405" s="50"/>
      <c r="J405" s="50" t="s">
        <v>2926</v>
      </c>
      <c r="K405" s="50"/>
      <c r="L405" s="53" t="s">
        <v>59</v>
      </c>
      <c r="M405" s="55" t="s">
        <v>2927</v>
      </c>
      <c r="N405" s="50">
        <v>2.0</v>
      </c>
      <c r="O405" s="50">
        <v>13.0</v>
      </c>
      <c r="P405" s="50"/>
      <c r="Q405" s="56" t="s">
        <v>2928</v>
      </c>
      <c r="R405" s="53" t="s">
        <v>2929</v>
      </c>
    </row>
    <row r="406">
      <c r="A406" s="54" t="s">
        <v>2930</v>
      </c>
      <c r="B406" s="50" t="s">
        <v>2931</v>
      </c>
      <c r="C406" s="51" t="s">
        <v>2932</v>
      </c>
      <c r="D406" s="50" t="s">
        <v>2933</v>
      </c>
      <c r="E406" s="52">
        <v>44221.49866898148</v>
      </c>
      <c r="F406" s="50"/>
      <c r="G406" s="50"/>
      <c r="H406" s="50" t="s">
        <v>546</v>
      </c>
      <c r="I406" s="50" t="s">
        <v>547</v>
      </c>
      <c r="J406" s="50" t="s">
        <v>2934</v>
      </c>
      <c r="K406" s="50" t="s">
        <v>549</v>
      </c>
      <c r="L406" s="53" t="s">
        <v>85</v>
      </c>
      <c r="M406" s="55" t="s">
        <v>2935</v>
      </c>
      <c r="N406" s="50">
        <v>22.0</v>
      </c>
      <c r="O406" s="50">
        <v>155.0</v>
      </c>
      <c r="P406" s="50" t="s">
        <v>2936</v>
      </c>
      <c r="Q406" s="56" t="s">
        <v>2937</v>
      </c>
      <c r="R406" s="53" t="s">
        <v>553</v>
      </c>
    </row>
    <row r="407">
      <c r="A407" s="54" t="s">
        <v>2938</v>
      </c>
      <c r="B407" s="50" t="s">
        <v>2939</v>
      </c>
      <c r="C407" s="51" t="s">
        <v>2940</v>
      </c>
      <c r="D407" s="50" t="s">
        <v>2941</v>
      </c>
      <c r="E407" s="52">
        <v>44221.49840277778</v>
      </c>
      <c r="F407" s="50"/>
      <c r="G407" s="50"/>
      <c r="H407" s="50"/>
      <c r="I407" s="50"/>
      <c r="J407" s="50" t="s">
        <v>2942</v>
      </c>
      <c r="K407" s="50"/>
      <c r="L407" s="53" t="s">
        <v>85</v>
      </c>
      <c r="M407" s="55" t="s">
        <v>2943</v>
      </c>
      <c r="N407" s="50">
        <v>118.0</v>
      </c>
      <c r="O407" s="50">
        <v>256.0</v>
      </c>
      <c r="P407" s="50" t="s">
        <v>2944</v>
      </c>
      <c r="Q407" s="56" t="s">
        <v>2945</v>
      </c>
      <c r="R407" s="53" t="s">
        <v>2946</v>
      </c>
    </row>
    <row r="408">
      <c r="A408" s="54" t="s">
        <v>2947</v>
      </c>
      <c r="B408" s="50" t="s">
        <v>270</v>
      </c>
      <c r="C408" s="51" t="s">
        <v>2948</v>
      </c>
      <c r="D408" s="50" t="s">
        <v>2949</v>
      </c>
      <c r="E408" s="52">
        <v>44221.49832175926</v>
      </c>
      <c r="F408" s="50"/>
      <c r="G408" s="50"/>
      <c r="H408" s="50" t="s">
        <v>2950</v>
      </c>
      <c r="I408" s="50" t="s">
        <v>2951</v>
      </c>
      <c r="J408" s="50" t="s">
        <v>275</v>
      </c>
      <c r="K408" s="50" t="s">
        <v>2952</v>
      </c>
      <c r="L408" s="53" t="s">
        <v>277</v>
      </c>
      <c r="M408" s="55" t="s">
        <v>278</v>
      </c>
      <c r="N408" s="50">
        <v>171587.0</v>
      </c>
      <c r="O408" s="50">
        <v>5.0</v>
      </c>
      <c r="P408" s="50" t="s">
        <v>191</v>
      </c>
      <c r="Q408" s="56" t="s">
        <v>2953</v>
      </c>
      <c r="R408" s="53" t="s">
        <v>2954</v>
      </c>
    </row>
    <row r="409">
      <c r="A409" s="54" t="s">
        <v>2955</v>
      </c>
      <c r="B409" s="50" t="s">
        <v>2956</v>
      </c>
      <c r="C409" s="51" t="s">
        <v>2957</v>
      </c>
      <c r="D409" s="50" t="s">
        <v>2958</v>
      </c>
      <c r="E409" s="52">
        <v>44221.49747685185</v>
      </c>
      <c r="F409" s="50"/>
      <c r="G409" s="50"/>
      <c r="H409" s="50" t="s">
        <v>275</v>
      </c>
      <c r="I409" s="50" t="s">
        <v>270</v>
      </c>
      <c r="J409" s="50" t="s">
        <v>2959</v>
      </c>
      <c r="K409" s="50" t="s">
        <v>2960</v>
      </c>
      <c r="L409" s="53" t="s">
        <v>140</v>
      </c>
      <c r="M409" s="55" t="s">
        <v>2961</v>
      </c>
      <c r="N409" s="50">
        <v>4.0</v>
      </c>
      <c r="O409" s="50">
        <v>6.0</v>
      </c>
      <c r="P409" s="50" t="s">
        <v>2903</v>
      </c>
      <c r="Q409" s="56" t="s">
        <v>2962</v>
      </c>
      <c r="R409" s="53" t="s">
        <v>2963</v>
      </c>
    </row>
    <row r="410">
      <c r="A410" s="54" t="s">
        <v>2964</v>
      </c>
      <c r="B410" s="50" t="s">
        <v>2965</v>
      </c>
      <c r="C410" s="51" t="s">
        <v>2966</v>
      </c>
      <c r="D410" s="50" t="s">
        <v>2958</v>
      </c>
      <c r="E410" s="52">
        <v>44221.49747685185</v>
      </c>
      <c r="F410" s="50"/>
      <c r="G410" s="50"/>
      <c r="H410" s="50" t="s">
        <v>2251</v>
      </c>
      <c r="I410" s="50" t="s">
        <v>2252</v>
      </c>
      <c r="J410" s="50" t="s">
        <v>2967</v>
      </c>
      <c r="K410" s="50"/>
      <c r="L410" s="53" t="s">
        <v>85</v>
      </c>
      <c r="M410" s="55" t="s">
        <v>2968</v>
      </c>
      <c r="N410" s="50">
        <v>23.0</v>
      </c>
      <c r="O410" s="50">
        <v>432.0</v>
      </c>
      <c r="P410" s="50" t="s">
        <v>191</v>
      </c>
      <c r="Q410" s="56" t="s">
        <v>2969</v>
      </c>
      <c r="R410" s="53" t="s">
        <v>2970</v>
      </c>
    </row>
    <row r="411">
      <c r="A411" s="54" t="s">
        <v>2971</v>
      </c>
      <c r="B411" s="50" t="s">
        <v>2481</v>
      </c>
      <c r="C411" s="51" t="s">
        <v>2972</v>
      </c>
      <c r="D411" s="50" t="s">
        <v>2973</v>
      </c>
      <c r="E411" s="52">
        <v>44221.497465277775</v>
      </c>
      <c r="F411" s="50"/>
      <c r="G411" s="50"/>
      <c r="H411" s="50"/>
      <c r="I411" s="50"/>
      <c r="J411" s="50" t="s">
        <v>2480</v>
      </c>
      <c r="K411" s="50"/>
      <c r="L411" s="53" t="s">
        <v>85</v>
      </c>
      <c r="M411" s="55" t="s">
        <v>2893</v>
      </c>
      <c r="N411" s="50">
        <v>254.0</v>
      </c>
      <c r="O411" s="50">
        <v>50.0</v>
      </c>
      <c r="P411" s="50" t="s">
        <v>2894</v>
      </c>
      <c r="Q411" s="56" t="s">
        <v>2974</v>
      </c>
      <c r="R411" s="58" t="s">
        <v>2975</v>
      </c>
    </row>
    <row r="412">
      <c r="A412" s="54" t="s">
        <v>2976</v>
      </c>
      <c r="B412" s="50" t="s">
        <v>2977</v>
      </c>
      <c r="C412" s="51" t="s">
        <v>2978</v>
      </c>
      <c r="D412" s="50" t="s">
        <v>2979</v>
      </c>
      <c r="E412" s="52">
        <v>44221.49740740741</v>
      </c>
      <c r="F412" s="50"/>
      <c r="G412" s="50"/>
      <c r="H412" s="50"/>
      <c r="I412" s="50"/>
      <c r="J412" s="50" t="s">
        <v>2980</v>
      </c>
      <c r="K412" s="50"/>
      <c r="L412" s="53" t="s">
        <v>2981</v>
      </c>
      <c r="M412" s="55" t="s">
        <v>2982</v>
      </c>
      <c r="N412" s="50">
        <v>176.0</v>
      </c>
      <c r="O412" s="50"/>
      <c r="P412" s="50" t="s">
        <v>2983</v>
      </c>
      <c r="Q412" s="56" t="s">
        <v>2984</v>
      </c>
      <c r="R412" s="53" t="s">
        <v>2985</v>
      </c>
    </row>
    <row r="413">
      <c r="A413" s="54" t="s">
        <v>2986</v>
      </c>
      <c r="B413" s="50" t="s">
        <v>2987</v>
      </c>
      <c r="C413" s="51" t="s">
        <v>1852</v>
      </c>
      <c r="D413" s="50" t="s">
        <v>2988</v>
      </c>
      <c r="E413" s="52">
        <v>44221.496840277774</v>
      </c>
      <c r="F413" s="50"/>
      <c r="G413" s="50"/>
      <c r="H413" s="50"/>
      <c r="I413" s="50"/>
      <c r="J413" s="50" t="s">
        <v>2989</v>
      </c>
      <c r="K413" s="50"/>
      <c r="L413" s="53" t="s">
        <v>85</v>
      </c>
      <c r="M413" s="55" t="s">
        <v>2990</v>
      </c>
      <c r="N413" s="50">
        <v>7.0</v>
      </c>
      <c r="O413" s="50">
        <v>81.0</v>
      </c>
      <c r="P413" s="50" t="s">
        <v>695</v>
      </c>
      <c r="Q413" s="56" t="s">
        <v>2991</v>
      </c>
      <c r="R413" s="53" t="s">
        <v>1855</v>
      </c>
    </row>
    <row r="414">
      <c r="A414" s="54" t="s">
        <v>2992</v>
      </c>
      <c r="B414" s="50" t="s">
        <v>2993</v>
      </c>
      <c r="C414" s="51" t="s">
        <v>2994</v>
      </c>
      <c r="D414" s="50" t="s">
        <v>2995</v>
      </c>
      <c r="E414" s="52">
        <v>44221.496828703705</v>
      </c>
      <c r="F414" s="50"/>
      <c r="G414" s="50"/>
      <c r="H414" s="50" t="s">
        <v>2996</v>
      </c>
      <c r="I414" s="50" t="s">
        <v>2993</v>
      </c>
      <c r="J414" s="50" t="s">
        <v>2996</v>
      </c>
      <c r="K414" s="50" t="s">
        <v>2997</v>
      </c>
      <c r="L414" s="53" t="s">
        <v>59</v>
      </c>
      <c r="M414" s="55" t="s">
        <v>2998</v>
      </c>
      <c r="N414" s="50">
        <v>4.0</v>
      </c>
      <c r="O414" s="50">
        <v>47.0</v>
      </c>
      <c r="P414" s="50" t="s">
        <v>2999</v>
      </c>
      <c r="Q414" s="56" t="s">
        <v>3000</v>
      </c>
      <c r="R414" s="53" t="s">
        <v>1763</v>
      </c>
    </row>
    <row r="415">
      <c r="A415" s="54" t="s">
        <v>3001</v>
      </c>
      <c r="B415" s="50" t="s">
        <v>3002</v>
      </c>
      <c r="C415" s="51" t="s">
        <v>120</v>
      </c>
      <c r="D415" s="50" t="s">
        <v>3003</v>
      </c>
      <c r="E415" s="52">
        <v>44221.49674768519</v>
      </c>
      <c r="F415" s="50"/>
      <c r="G415" s="50"/>
      <c r="H415" s="50"/>
      <c r="I415" s="50"/>
      <c r="J415" s="50" t="s">
        <v>3004</v>
      </c>
      <c r="K415" s="50"/>
      <c r="L415" s="53" t="s">
        <v>85</v>
      </c>
      <c r="M415" s="55" t="s">
        <v>3005</v>
      </c>
      <c r="N415" s="50">
        <v>119.0</v>
      </c>
      <c r="O415" s="50">
        <v>105.0</v>
      </c>
      <c r="P415" s="50" t="s">
        <v>3006</v>
      </c>
      <c r="Q415" s="56" t="s">
        <v>3007</v>
      </c>
      <c r="R415" s="53" t="s">
        <v>125</v>
      </c>
    </row>
    <row r="416">
      <c r="A416" s="54" t="s">
        <v>2997</v>
      </c>
      <c r="B416" s="50" t="s">
        <v>2993</v>
      </c>
      <c r="C416" s="51" t="s">
        <v>3008</v>
      </c>
      <c r="D416" s="50" t="s">
        <v>3009</v>
      </c>
      <c r="E416" s="52">
        <v>44221.496712962966</v>
      </c>
      <c r="F416" s="50"/>
      <c r="G416" s="50"/>
      <c r="H416" s="50" t="s">
        <v>1194</v>
      </c>
      <c r="I416" s="50" t="s">
        <v>1191</v>
      </c>
      <c r="J416" s="50" t="s">
        <v>2996</v>
      </c>
      <c r="K416" s="50" t="s">
        <v>2385</v>
      </c>
      <c r="L416" s="53" t="s">
        <v>59</v>
      </c>
      <c r="M416" s="55" t="s">
        <v>2998</v>
      </c>
      <c r="N416" s="50">
        <v>4.0</v>
      </c>
      <c r="O416" s="50">
        <v>47.0</v>
      </c>
      <c r="P416" s="50" t="s">
        <v>2999</v>
      </c>
      <c r="Q416" s="56" t="s">
        <v>3010</v>
      </c>
      <c r="R416" s="53" t="s">
        <v>1763</v>
      </c>
    </row>
    <row r="417">
      <c r="A417" s="54" t="s">
        <v>3011</v>
      </c>
      <c r="B417" s="50" t="s">
        <v>3012</v>
      </c>
      <c r="C417" s="51" t="s">
        <v>3013</v>
      </c>
      <c r="D417" s="50" t="s">
        <v>3014</v>
      </c>
      <c r="E417" s="52">
        <v>44221.49670138889</v>
      </c>
      <c r="F417" s="50"/>
      <c r="G417" s="50"/>
      <c r="H417" s="50" t="s">
        <v>3015</v>
      </c>
      <c r="I417" s="50" t="s">
        <v>3016</v>
      </c>
      <c r="J417" s="50" t="s">
        <v>3017</v>
      </c>
      <c r="K417" s="50" t="s">
        <v>3018</v>
      </c>
      <c r="L417" s="53" t="s">
        <v>85</v>
      </c>
      <c r="M417" s="55" t="s">
        <v>3019</v>
      </c>
      <c r="N417" s="50">
        <v>349.0</v>
      </c>
      <c r="O417" s="50">
        <v>281.0</v>
      </c>
      <c r="P417" s="50" t="s">
        <v>3020</v>
      </c>
      <c r="Q417" s="56" t="s">
        <v>3021</v>
      </c>
      <c r="R417" s="53" t="s">
        <v>3022</v>
      </c>
    </row>
    <row r="418">
      <c r="A418" s="54" t="s">
        <v>2885</v>
      </c>
      <c r="B418" s="50" t="s">
        <v>2884</v>
      </c>
      <c r="C418" s="51" t="s">
        <v>3023</v>
      </c>
      <c r="D418" s="50" t="s">
        <v>3024</v>
      </c>
      <c r="E418" s="52">
        <v>44221.49644675926</v>
      </c>
      <c r="F418" s="50"/>
      <c r="G418" s="50"/>
      <c r="H418" s="50"/>
      <c r="I418" s="50"/>
      <c r="J418" s="50" t="s">
        <v>2883</v>
      </c>
      <c r="K418" s="50"/>
      <c r="L418" s="53" t="s">
        <v>59</v>
      </c>
      <c r="M418" s="55" t="s">
        <v>3025</v>
      </c>
      <c r="N418" s="50">
        <v>5.0</v>
      </c>
      <c r="O418" s="50">
        <v>10.0</v>
      </c>
      <c r="P418" s="50" t="s">
        <v>3026</v>
      </c>
      <c r="Q418" s="56" t="s">
        <v>3027</v>
      </c>
      <c r="R418" s="53" t="s">
        <v>3028</v>
      </c>
    </row>
    <row r="419">
      <c r="A419" s="54" t="s">
        <v>3029</v>
      </c>
      <c r="B419" s="50" t="s">
        <v>3030</v>
      </c>
      <c r="C419" s="51" t="s">
        <v>166</v>
      </c>
      <c r="D419" s="50" t="s">
        <v>3031</v>
      </c>
      <c r="E419" s="52">
        <v>44221.49643518518</v>
      </c>
      <c r="F419" s="50"/>
      <c r="G419" s="50"/>
      <c r="H419" s="50"/>
      <c r="I419" s="50"/>
      <c r="J419" s="50" t="s">
        <v>3032</v>
      </c>
      <c r="K419" s="50"/>
      <c r="L419" s="53" t="s">
        <v>85</v>
      </c>
      <c r="M419" s="55" t="s">
        <v>199</v>
      </c>
      <c r="N419" s="50"/>
      <c r="O419" s="50">
        <v>1.0</v>
      </c>
      <c r="P419" s="50"/>
      <c r="Q419" s="56" t="s">
        <v>3033</v>
      </c>
      <c r="R419" s="53" t="s">
        <v>172</v>
      </c>
    </row>
    <row r="420">
      <c r="A420" s="54" t="s">
        <v>3034</v>
      </c>
      <c r="B420" s="50" t="s">
        <v>3035</v>
      </c>
      <c r="C420" s="51" t="s">
        <v>3036</v>
      </c>
      <c r="D420" s="50" t="s">
        <v>3037</v>
      </c>
      <c r="E420" s="52">
        <v>44221.49607638889</v>
      </c>
      <c r="F420" s="50"/>
      <c r="G420" s="50"/>
      <c r="H420" s="50" t="s">
        <v>111</v>
      </c>
      <c r="I420" s="50" t="s">
        <v>8</v>
      </c>
      <c r="J420" s="50" t="s">
        <v>3038</v>
      </c>
      <c r="K420" s="50" t="s">
        <v>421</v>
      </c>
      <c r="L420" s="53" t="s">
        <v>85</v>
      </c>
      <c r="M420" s="55" t="s">
        <v>3039</v>
      </c>
      <c r="N420" s="50">
        <v>199.0</v>
      </c>
      <c r="O420" s="50">
        <v>691.0</v>
      </c>
      <c r="P420" s="50" t="s">
        <v>95</v>
      </c>
      <c r="Q420" s="56" t="s">
        <v>3040</v>
      </c>
      <c r="R420" s="53" t="s">
        <v>117</v>
      </c>
    </row>
    <row r="421">
      <c r="A421" s="54" t="s">
        <v>3041</v>
      </c>
      <c r="B421" s="50" t="s">
        <v>3042</v>
      </c>
      <c r="C421" s="51" t="s">
        <v>1852</v>
      </c>
      <c r="D421" s="50" t="s">
        <v>3043</v>
      </c>
      <c r="E421" s="52">
        <v>44221.49605324074</v>
      </c>
      <c r="F421" s="50"/>
      <c r="G421" s="50"/>
      <c r="H421" s="50"/>
      <c r="I421" s="50"/>
      <c r="J421" s="50" t="s">
        <v>3044</v>
      </c>
      <c r="K421" s="50"/>
      <c r="L421" s="53" t="s">
        <v>85</v>
      </c>
      <c r="M421" s="55" t="s">
        <v>3045</v>
      </c>
      <c r="N421" s="50"/>
      <c r="O421" s="50">
        <v>28.0</v>
      </c>
      <c r="P421" s="50"/>
      <c r="Q421" s="56" t="s">
        <v>3046</v>
      </c>
      <c r="R421" s="53" t="s">
        <v>1855</v>
      </c>
    </row>
    <row r="422">
      <c r="A422" s="54" t="s">
        <v>421</v>
      </c>
      <c r="B422" s="50" t="s">
        <v>8</v>
      </c>
      <c r="C422" s="51" t="s">
        <v>3047</v>
      </c>
      <c r="D422" s="50" t="s">
        <v>3048</v>
      </c>
      <c r="E422" s="52">
        <v>44221.49569444444</v>
      </c>
      <c r="F422" s="50"/>
      <c r="G422" s="50"/>
      <c r="H422" s="50"/>
      <c r="I422" s="50"/>
      <c r="J422" s="50" t="s">
        <v>111</v>
      </c>
      <c r="K422" s="50"/>
      <c r="L422" s="53" t="s">
        <v>59</v>
      </c>
      <c r="M422" s="55" t="s">
        <v>3049</v>
      </c>
      <c r="N422" s="50">
        <v>2609239.0</v>
      </c>
      <c r="O422" s="50">
        <v>21.0</v>
      </c>
      <c r="P422" s="50" t="s">
        <v>191</v>
      </c>
      <c r="Q422" s="56" t="s">
        <v>3050</v>
      </c>
      <c r="R422" s="53" t="s">
        <v>3051</v>
      </c>
    </row>
    <row r="423">
      <c r="A423" s="54" t="s">
        <v>3052</v>
      </c>
      <c r="B423" s="50" t="s">
        <v>411</v>
      </c>
      <c r="C423" s="51" t="s">
        <v>1701</v>
      </c>
      <c r="D423" s="50" t="s">
        <v>3053</v>
      </c>
      <c r="E423" s="52">
        <v>44221.49561342593</v>
      </c>
      <c r="F423" s="50"/>
      <c r="G423" s="50"/>
      <c r="H423" s="50"/>
      <c r="I423" s="50"/>
      <c r="J423" s="50" t="s">
        <v>413</v>
      </c>
      <c r="K423" s="50"/>
      <c r="L423" s="53" t="s">
        <v>85</v>
      </c>
      <c r="M423" s="55" t="s">
        <v>414</v>
      </c>
      <c r="N423" s="50">
        <v>19.0</v>
      </c>
      <c r="O423" s="50">
        <v>638.0</v>
      </c>
      <c r="P423" s="50" t="s">
        <v>191</v>
      </c>
      <c r="Q423" s="56" t="s">
        <v>3054</v>
      </c>
      <c r="R423" s="53" t="s">
        <v>1704</v>
      </c>
    </row>
    <row r="424">
      <c r="A424" s="54" t="s">
        <v>3055</v>
      </c>
      <c r="B424" s="50" t="s">
        <v>411</v>
      </c>
      <c r="C424" s="51" t="s">
        <v>673</v>
      </c>
      <c r="D424" s="50" t="s">
        <v>3056</v>
      </c>
      <c r="E424" s="52">
        <v>44221.495474537034</v>
      </c>
      <c r="F424" s="50"/>
      <c r="G424" s="50"/>
      <c r="H424" s="50"/>
      <c r="I424" s="50"/>
      <c r="J424" s="50" t="s">
        <v>413</v>
      </c>
      <c r="K424" s="50"/>
      <c r="L424" s="53" t="s">
        <v>85</v>
      </c>
      <c r="M424" s="55" t="s">
        <v>414</v>
      </c>
      <c r="N424" s="50">
        <v>19.0</v>
      </c>
      <c r="O424" s="50">
        <v>638.0</v>
      </c>
      <c r="P424" s="50" t="s">
        <v>191</v>
      </c>
      <c r="Q424" s="56" t="s">
        <v>3057</v>
      </c>
      <c r="R424" s="53" t="s">
        <v>677</v>
      </c>
    </row>
    <row r="425">
      <c r="A425" s="54" t="s">
        <v>3058</v>
      </c>
      <c r="B425" s="50" t="s">
        <v>411</v>
      </c>
      <c r="C425" s="51" t="s">
        <v>3059</v>
      </c>
      <c r="D425" s="50" t="s">
        <v>3060</v>
      </c>
      <c r="E425" s="52">
        <v>44221.49533564815</v>
      </c>
      <c r="F425" s="50"/>
      <c r="G425" s="50"/>
      <c r="H425" s="50"/>
      <c r="I425" s="50"/>
      <c r="J425" s="50" t="s">
        <v>413</v>
      </c>
      <c r="K425" s="50"/>
      <c r="L425" s="53" t="s">
        <v>85</v>
      </c>
      <c r="M425" s="55" t="s">
        <v>414</v>
      </c>
      <c r="N425" s="50">
        <v>19.0</v>
      </c>
      <c r="O425" s="50">
        <v>638.0</v>
      </c>
      <c r="P425" s="50" t="s">
        <v>191</v>
      </c>
      <c r="Q425" s="56" t="s">
        <v>3061</v>
      </c>
      <c r="R425" s="53" t="s">
        <v>3062</v>
      </c>
    </row>
    <row r="426">
      <c r="A426" s="54" t="s">
        <v>3063</v>
      </c>
      <c r="B426" s="50" t="s">
        <v>411</v>
      </c>
      <c r="C426" s="51" t="s">
        <v>1841</v>
      </c>
      <c r="D426" s="50" t="s">
        <v>3064</v>
      </c>
      <c r="E426" s="52">
        <v>44221.4952199074</v>
      </c>
      <c r="F426" s="50"/>
      <c r="G426" s="50"/>
      <c r="H426" s="50"/>
      <c r="I426" s="50"/>
      <c r="J426" s="50" t="s">
        <v>413</v>
      </c>
      <c r="K426" s="50"/>
      <c r="L426" s="53" t="s">
        <v>85</v>
      </c>
      <c r="M426" s="55" t="s">
        <v>414</v>
      </c>
      <c r="N426" s="50">
        <v>19.0</v>
      </c>
      <c r="O426" s="50">
        <v>638.0</v>
      </c>
      <c r="P426" s="50" t="s">
        <v>191</v>
      </c>
      <c r="Q426" s="56" t="s">
        <v>3065</v>
      </c>
      <c r="R426" s="53" t="s">
        <v>1844</v>
      </c>
    </row>
    <row r="427">
      <c r="A427" s="54" t="s">
        <v>3066</v>
      </c>
      <c r="B427" s="50" t="s">
        <v>411</v>
      </c>
      <c r="C427" s="51" t="s">
        <v>1852</v>
      </c>
      <c r="D427" s="50" t="s">
        <v>3067</v>
      </c>
      <c r="E427" s="52">
        <v>44221.4949537037</v>
      </c>
      <c r="F427" s="50"/>
      <c r="G427" s="50"/>
      <c r="H427" s="50"/>
      <c r="I427" s="50"/>
      <c r="J427" s="50" t="s">
        <v>413</v>
      </c>
      <c r="K427" s="50"/>
      <c r="L427" s="53" t="s">
        <v>85</v>
      </c>
      <c r="M427" s="55" t="s">
        <v>414</v>
      </c>
      <c r="N427" s="50">
        <v>19.0</v>
      </c>
      <c r="O427" s="50">
        <v>638.0</v>
      </c>
      <c r="P427" s="50" t="s">
        <v>191</v>
      </c>
      <c r="Q427" s="56" t="s">
        <v>3068</v>
      </c>
      <c r="R427" s="53" t="s">
        <v>1855</v>
      </c>
    </row>
    <row r="428">
      <c r="A428" s="54" t="s">
        <v>3069</v>
      </c>
      <c r="B428" s="50" t="s">
        <v>3070</v>
      </c>
      <c r="C428" s="51" t="s">
        <v>900</v>
      </c>
      <c r="D428" s="50" t="s">
        <v>3071</v>
      </c>
      <c r="E428" s="52">
        <v>44221.49489583333</v>
      </c>
      <c r="F428" s="50"/>
      <c r="G428" s="50"/>
      <c r="H428" s="50"/>
      <c r="I428" s="50"/>
      <c r="J428" s="50" t="s">
        <v>3072</v>
      </c>
      <c r="K428" s="50"/>
      <c r="L428" s="53" t="s">
        <v>59</v>
      </c>
      <c r="M428" s="55" t="s">
        <v>3073</v>
      </c>
      <c r="N428" s="50">
        <v>1449.0</v>
      </c>
      <c r="O428" s="50">
        <v>3361.0</v>
      </c>
      <c r="P428" s="50" t="s">
        <v>3074</v>
      </c>
      <c r="Q428" s="56" t="s">
        <v>3075</v>
      </c>
      <c r="R428" s="53" t="s">
        <v>905</v>
      </c>
    </row>
    <row r="429">
      <c r="A429" s="54" t="s">
        <v>3076</v>
      </c>
      <c r="B429" s="50" t="s">
        <v>411</v>
      </c>
      <c r="C429" s="51" t="s">
        <v>1020</v>
      </c>
      <c r="D429" s="50" t="s">
        <v>3077</v>
      </c>
      <c r="E429" s="52">
        <v>44221.49480324074</v>
      </c>
      <c r="F429" s="50"/>
      <c r="G429" s="50"/>
      <c r="H429" s="50"/>
      <c r="I429" s="50"/>
      <c r="J429" s="50" t="s">
        <v>413</v>
      </c>
      <c r="K429" s="50"/>
      <c r="L429" s="53" t="s">
        <v>85</v>
      </c>
      <c r="M429" s="55" t="s">
        <v>414</v>
      </c>
      <c r="N429" s="50">
        <v>19.0</v>
      </c>
      <c r="O429" s="50">
        <v>638.0</v>
      </c>
      <c r="P429" s="50" t="s">
        <v>191</v>
      </c>
      <c r="Q429" s="56" t="s">
        <v>3078</v>
      </c>
      <c r="R429" s="53" t="s">
        <v>615</v>
      </c>
    </row>
    <row r="430">
      <c r="A430" s="54" t="s">
        <v>3079</v>
      </c>
      <c r="B430" s="50" t="s">
        <v>3080</v>
      </c>
      <c r="C430" s="51" t="s">
        <v>3081</v>
      </c>
      <c r="D430" s="50" t="s">
        <v>3082</v>
      </c>
      <c r="E430" s="52">
        <v>44221.49478009259</v>
      </c>
      <c r="F430" s="50"/>
      <c r="G430" s="50"/>
      <c r="H430" s="50"/>
      <c r="I430" s="50"/>
      <c r="J430" s="50" t="s">
        <v>3083</v>
      </c>
      <c r="K430" s="50"/>
      <c r="L430" s="53" t="s">
        <v>3084</v>
      </c>
      <c r="M430" s="55" t="s">
        <v>3085</v>
      </c>
      <c r="N430" s="50">
        <v>15890.0</v>
      </c>
      <c r="O430" s="50">
        <v>101.0</v>
      </c>
      <c r="P430" s="50" t="s">
        <v>3086</v>
      </c>
      <c r="Q430" s="56" t="s">
        <v>3087</v>
      </c>
      <c r="R430" s="53" t="s">
        <v>3088</v>
      </c>
    </row>
    <row r="431">
      <c r="A431" s="54" t="s">
        <v>3089</v>
      </c>
      <c r="B431" s="50" t="s">
        <v>3090</v>
      </c>
      <c r="C431" s="51" t="s">
        <v>3091</v>
      </c>
      <c r="D431" s="50" t="s">
        <v>3092</v>
      </c>
      <c r="E431" s="52">
        <v>44221.494722222225</v>
      </c>
      <c r="F431" s="50"/>
      <c r="G431" s="50"/>
      <c r="H431" s="50" t="s">
        <v>3093</v>
      </c>
      <c r="I431" s="50" t="s">
        <v>3094</v>
      </c>
      <c r="J431" s="50" t="s">
        <v>3095</v>
      </c>
      <c r="K431" s="50"/>
      <c r="L431" s="53" t="s">
        <v>85</v>
      </c>
      <c r="M431" s="55" t="s">
        <v>3096</v>
      </c>
      <c r="N431" s="50">
        <v>3.0</v>
      </c>
      <c r="O431" s="50">
        <v>25.0</v>
      </c>
      <c r="P431" s="50" t="s">
        <v>3097</v>
      </c>
      <c r="Q431" s="56" t="s">
        <v>3098</v>
      </c>
      <c r="R431" s="53" t="s">
        <v>3099</v>
      </c>
    </row>
    <row r="432">
      <c r="A432" s="54" t="s">
        <v>3100</v>
      </c>
      <c r="B432" s="50" t="s">
        <v>3101</v>
      </c>
      <c r="C432" s="51" t="s">
        <v>3102</v>
      </c>
      <c r="D432" s="50" t="s">
        <v>3103</v>
      </c>
      <c r="E432" s="52">
        <v>44221.49460648149</v>
      </c>
      <c r="F432" s="50"/>
      <c r="G432" s="50"/>
      <c r="H432" s="50"/>
      <c r="I432" s="50"/>
      <c r="J432" s="50" t="s">
        <v>3104</v>
      </c>
      <c r="K432" s="50"/>
      <c r="L432" s="53" t="s">
        <v>59</v>
      </c>
      <c r="M432" s="55" t="s">
        <v>3105</v>
      </c>
      <c r="N432" s="50">
        <v>1.0</v>
      </c>
      <c r="O432" s="50">
        <v>66.0</v>
      </c>
      <c r="P432" s="50" t="s">
        <v>3106</v>
      </c>
      <c r="Q432" s="56" t="s">
        <v>3107</v>
      </c>
      <c r="R432" s="53" t="s">
        <v>3108</v>
      </c>
    </row>
    <row r="433">
      <c r="A433" s="54" t="s">
        <v>3109</v>
      </c>
      <c r="B433" s="50" t="s">
        <v>270</v>
      </c>
      <c r="C433" s="51" t="s">
        <v>3110</v>
      </c>
      <c r="D433" s="50" t="s">
        <v>3111</v>
      </c>
      <c r="E433" s="52">
        <v>44221.49456018519</v>
      </c>
      <c r="F433" s="50"/>
      <c r="G433" s="50"/>
      <c r="H433" s="50" t="s">
        <v>3112</v>
      </c>
      <c r="I433" s="50" t="s">
        <v>3113</v>
      </c>
      <c r="J433" s="50" t="s">
        <v>275</v>
      </c>
      <c r="K433" s="50" t="s">
        <v>3114</v>
      </c>
      <c r="L433" s="53" t="s">
        <v>277</v>
      </c>
      <c r="M433" s="55" t="s">
        <v>278</v>
      </c>
      <c r="N433" s="50">
        <v>171587.0</v>
      </c>
      <c r="O433" s="50">
        <v>5.0</v>
      </c>
      <c r="P433" s="50" t="s">
        <v>191</v>
      </c>
      <c r="Q433" s="56" t="s">
        <v>3115</v>
      </c>
      <c r="R433" s="53" t="s">
        <v>3116</v>
      </c>
    </row>
    <row r="434">
      <c r="A434" s="54" t="s">
        <v>3117</v>
      </c>
      <c r="B434" s="50" t="s">
        <v>3118</v>
      </c>
      <c r="C434" s="51" t="s">
        <v>595</v>
      </c>
      <c r="D434" s="50" t="s">
        <v>3119</v>
      </c>
      <c r="E434" s="52">
        <v>44221.49429398148</v>
      </c>
      <c r="F434" s="50"/>
      <c r="G434" s="50"/>
      <c r="H434" s="50"/>
      <c r="I434" s="50"/>
      <c r="J434" s="50" t="s">
        <v>3120</v>
      </c>
      <c r="K434" s="50"/>
      <c r="L434" s="53" t="s">
        <v>85</v>
      </c>
      <c r="M434" s="55" t="s">
        <v>3121</v>
      </c>
      <c r="N434" s="50"/>
      <c r="O434" s="50">
        <v>10.0</v>
      </c>
      <c r="P434" s="50" t="s">
        <v>3122</v>
      </c>
      <c r="Q434" s="56" t="s">
        <v>3123</v>
      </c>
      <c r="R434" s="53" t="s">
        <v>598</v>
      </c>
    </row>
    <row r="435">
      <c r="A435" s="54" t="s">
        <v>3124</v>
      </c>
      <c r="B435" s="50" t="s">
        <v>3125</v>
      </c>
      <c r="C435" s="51" t="s">
        <v>3126</v>
      </c>
      <c r="D435" s="50" t="s">
        <v>3127</v>
      </c>
      <c r="E435" s="52">
        <v>44221.493842592594</v>
      </c>
      <c r="F435" s="50"/>
      <c r="G435" s="50"/>
      <c r="H435" s="50" t="s">
        <v>3128</v>
      </c>
      <c r="I435" s="50" t="s">
        <v>3125</v>
      </c>
      <c r="J435" s="50" t="s">
        <v>3128</v>
      </c>
      <c r="K435" s="50" t="s">
        <v>3129</v>
      </c>
      <c r="L435" s="53" t="s">
        <v>85</v>
      </c>
      <c r="M435" s="55" t="s">
        <v>3130</v>
      </c>
      <c r="N435" s="50">
        <v>17.0</v>
      </c>
      <c r="O435" s="50">
        <v>169.0</v>
      </c>
      <c r="P435" s="50" t="s">
        <v>191</v>
      </c>
      <c r="Q435" s="56" t="s">
        <v>3131</v>
      </c>
      <c r="R435" s="53" t="s">
        <v>3132</v>
      </c>
    </row>
    <row r="436">
      <c r="A436" s="54" t="s">
        <v>3133</v>
      </c>
      <c r="B436" s="50" t="s">
        <v>2956</v>
      </c>
      <c r="C436" s="51" t="s">
        <v>3134</v>
      </c>
      <c r="D436" s="50" t="s">
        <v>3135</v>
      </c>
      <c r="E436" s="52">
        <v>44221.493483796294</v>
      </c>
      <c r="F436" s="50"/>
      <c r="G436" s="50"/>
      <c r="H436" s="50" t="s">
        <v>275</v>
      </c>
      <c r="I436" s="50" t="s">
        <v>270</v>
      </c>
      <c r="J436" s="50" t="s">
        <v>2959</v>
      </c>
      <c r="K436" s="50" t="s">
        <v>2960</v>
      </c>
      <c r="L436" s="53" t="s">
        <v>140</v>
      </c>
      <c r="M436" s="55" t="s">
        <v>2961</v>
      </c>
      <c r="N436" s="50">
        <v>4.0</v>
      </c>
      <c r="O436" s="50">
        <v>6.0</v>
      </c>
      <c r="P436" s="50" t="s">
        <v>2903</v>
      </c>
      <c r="Q436" s="56" t="s">
        <v>3136</v>
      </c>
      <c r="R436" s="53" t="s">
        <v>561</v>
      </c>
    </row>
    <row r="437">
      <c r="A437" s="54" t="s">
        <v>3137</v>
      </c>
      <c r="B437" s="50" t="s">
        <v>174</v>
      </c>
      <c r="C437" s="51" t="s">
        <v>3138</v>
      </c>
      <c r="D437" s="50" t="s">
        <v>3139</v>
      </c>
      <c r="E437" s="52">
        <v>44221.4925462963</v>
      </c>
      <c r="F437" s="50"/>
      <c r="G437" s="50"/>
      <c r="H437" s="50"/>
      <c r="I437" s="50"/>
      <c r="J437" s="50" t="s">
        <v>177</v>
      </c>
      <c r="K437" s="50"/>
      <c r="L437" s="53" t="s">
        <v>59</v>
      </c>
      <c r="M437" s="55" t="s">
        <v>178</v>
      </c>
      <c r="N437" s="50">
        <v>8324.0</v>
      </c>
      <c r="O437" s="50">
        <v>1.0</v>
      </c>
      <c r="P437" s="50" t="s">
        <v>179</v>
      </c>
      <c r="Q437" s="56" t="s">
        <v>3140</v>
      </c>
      <c r="R437" s="53" t="s">
        <v>3141</v>
      </c>
    </row>
    <row r="438">
      <c r="A438" s="54" t="s">
        <v>3142</v>
      </c>
      <c r="B438" s="50" t="s">
        <v>270</v>
      </c>
      <c r="C438" s="51" t="s">
        <v>3143</v>
      </c>
      <c r="D438" s="50" t="s">
        <v>3144</v>
      </c>
      <c r="E438" s="52">
        <v>44221.4925</v>
      </c>
      <c r="F438" s="50"/>
      <c r="G438" s="50"/>
      <c r="H438" s="50" t="s">
        <v>2959</v>
      </c>
      <c r="I438" s="50" t="s">
        <v>2956</v>
      </c>
      <c r="J438" s="50" t="s">
        <v>275</v>
      </c>
      <c r="K438" s="50" t="s">
        <v>3145</v>
      </c>
      <c r="L438" s="53" t="s">
        <v>277</v>
      </c>
      <c r="M438" s="55" t="s">
        <v>278</v>
      </c>
      <c r="N438" s="50">
        <v>171587.0</v>
      </c>
      <c r="O438" s="50">
        <v>5.0</v>
      </c>
      <c r="P438" s="50" t="s">
        <v>191</v>
      </c>
      <c r="Q438" s="56" t="s">
        <v>3146</v>
      </c>
      <c r="R438" s="53" t="s">
        <v>3147</v>
      </c>
    </row>
    <row r="439">
      <c r="A439" s="54" t="s">
        <v>3148</v>
      </c>
      <c r="B439" s="50" t="s">
        <v>3149</v>
      </c>
      <c r="C439" s="51" t="s">
        <v>3150</v>
      </c>
      <c r="D439" s="50" t="s">
        <v>3151</v>
      </c>
      <c r="E439" s="52">
        <v>44221.492060185185</v>
      </c>
      <c r="F439" s="50"/>
      <c r="G439" s="50"/>
      <c r="H439" s="50" t="s">
        <v>111</v>
      </c>
      <c r="I439" s="50" t="s">
        <v>8</v>
      </c>
      <c r="J439" s="50" t="s">
        <v>3152</v>
      </c>
      <c r="K439" s="50"/>
      <c r="L439" s="53" t="s">
        <v>59</v>
      </c>
      <c r="M439" s="55" t="s">
        <v>3153</v>
      </c>
      <c r="N439" s="50">
        <v>100.0</v>
      </c>
      <c r="O439" s="50">
        <v>54.0</v>
      </c>
      <c r="P439" s="50"/>
      <c r="Q439" s="56" t="s">
        <v>3154</v>
      </c>
      <c r="R439" s="53" t="s">
        <v>3155</v>
      </c>
    </row>
    <row r="440">
      <c r="A440" s="54" t="s">
        <v>3156</v>
      </c>
      <c r="B440" s="50" t="s">
        <v>3157</v>
      </c>
      <c r="C440" s="51" t="s">
        <v>383</v>
      </c>
      <c r="D440" s="50" t="s">
        <v>3158</v>
      </c>
      <c r="E440" s="52">
        <v>44221.49184027778</v>
      </c>
      <c r="F440" s="50"/>
      <c r="G440" s="50"/>
      <c r="H440" s="50"/>
      <c r="I440" s="50"/>
      <c r="J440" s="50" t="s">
        <v>3159</v>
      </c>
      <c r="K440" s="50"/>
      <c r="L440" s="53" t="s">
        <v>85</v>
      </c>
      <c r="M440" s="55" t="s">
        <v>3160</v>
      </c>
      <c r="N440" s="50">
        <v>1081.0</v>
      </c>
      <c r="O440" s="50">
        <v>4862.0</v>
      </c>
      <c r="P440" s="50"/>
      <c r="Q440" s="56" t="s">
        <v>3161</v>
      </c>
      <c r="R440" s="53" t="s">
        <v>389</v>
      </c>
    </row>
    <row r="441">
      <c r="A441" s="54" t="s">
        <v>3162</v>
      </c>
      <c r="B441" s="50" t="s">
        <v>217</v>
      </c>
      <c r="C441" s="51" t="s">
        <v>1852</v>
      </c>
      <c r="D441" s="50" t="s">
        <v>3163</v>
      </c>
      <c r="E441" s="52">
        <v>44221.49160879629</v>
      </c>
      <c r="F441" s="50"/>
      <c r="G441" s="50"/>
      <c r="H441" s="50"/>
      <c r="I441" s="50"/>
      <c r="J441" s="50" t="s">
        <v>220</v>
      </c>
      <c r="K441" s="50"/>
      <c r="L441" s="53" t="s">
        <v>85</v>
      </c>
      <c r="M441" s="55" t="s">
        <v>221</v>
      </c>
      <c r="N441" s="50">
        <v>1.0</v>
      </c>
      <c r="O441" s="50">
        <v>29.0</v>
      </c>
      <c r="P441" s="50" t="s">
        <v>222</v>
      </c>
      <c r="Q441" s="56" t="s">
        <v>3164</v>
      </c>
      <c r="R441" s="53" t="s">
        <v>1855</v>
      </c>
    </row>
    <row r="442">
      <c r="A442" s="54" t="s">
        <v>3114</v>
      </c>
      <c r="B442" s="50" t="s">
        <v>3113</v>
      </c>
      <c r="C442" s="51" t="s">
        <v>3165</v>
      </c>
      <c r="D442" s="50" t="s">
        <v>3166</v>
      </c>
      <c r="E442" s="52">
        <v>44221.49130787037</v>
      </c>
      <c r="F442" s="50"/>
      <c r="G442" s="50"/>
      <c r="H442" s="50"/>
      <c r="I442" s="50"/>
      <c r="J442" s="50" t="s">
        <v>3112</v>
      </c>
      <c r="K442" s="50"/>
      <c r="L442" s="53" t="s">
        <v>85</v>
      </c>
      <c r="M442" s="55" t="s">
        <v>3167</v>
      </c>
      <c r="N442" s="50">
        <v>22.0</v>
      </c>
      <c r="O442" s="50">
        <v>34.0</v>
      </c>
      <c r="P442" s="50" t="s">
        <v>3168</v>
      </c>
      <c r="Q442" s="56" t="s">
        <v>3169</v>
      </c>
      <c r="R442" s="53" t="s">
        <v>3170</v>
      </c>
    </row>
    <row r="443">
      <c r="A443" s="54" t="s">
        <v>3171</v>
      </c>
      <c r="B443" s="50" t="s">
        <v>3172</v>
      </c>
      <c r="C443" s="51" t="s">
        <v>1841</v>
      </c>
      <c r="D443" s="50" t="s">
        <v>3173</v>
      </c>
      <c r="E443" s="52">
        <v>44221.49128472222</v>
      </c>
      <c r="F443" s="50"/>
      <c r="G443" s="50"/>
      <c r="H443" s="50"/>
      <c r="I443" s="50"/>
      <c r="J443" s="50" t="s">
        <v>3174</v>
      </c>
      <c r="K443" s="50"/>
      <c r="L443" s="53" t="s">
        <v>59</v>
      </c>
      <c r="M443" s="55" t="s">
        <v>3175</v>
      </c>
      <c r="N443" s="50">
        <v>6.0</v>
      </c>
      <c r="O443" s="50">
        <v>75.0</v>
      </c>
      <c r="P443" s="50"/>
      <c r="Q443" s="56" t="s">
        <v>3176</v>
      </c>
      <c r="R443" s="53" t="s">
        <v>1844</v>
      </c>
    </row>
    <row r="444">
      <c r="A444" s="54" t="s">
        <v>3177</v>
      </c>
      <c r="B444" s="50" t="s">
        <v>3178</v>
      </c>
      <c r="C444" s="51" t="s">
        <v>120</v>
      </c>
      <c r="D444" s="50" t="s">
        <v>3179</v>
      </c>
      <c r="E444" s="52">
        <v>44221.49083333333</v>
      </c>
      <c r="F444" s="50"/>
      <c r="G444" s="50"/>
      <c r="H444" s="50"/>
      <c r="I444" s="50"/>
      <c r="J444" s="50" t="s">
        <v>3180</v>
      </c>
      <c r="K444" s="50"/>
      <c r="L444" s="53" t="s">
        <v>85</v>
      </c>
      <c r="M444" s="55" t="s">
        <v>3181</v>
      </c>
      <c r="N444" s="50"/>
      <c r="O444" s="50">
        <v>24.0</v>
      </c>
      <c r="P444" s="50"/>
      <c r="Q444" s="56" t="s">
        <v>3182</v>
      </c>
      <c r="R444" s="53" t="s">
        <v>125</v>
      </c>
    </row>
    <row r="445">
      <c r="A445" s="54" t="s">
        <v>3183</v>
      </c>
      <c r="B445" s="50" t="s">
        <v>3184</v>
      </c>
      <c r="C445" s="51" t="s">
        <v>1020</v>
      </c>
      <c r="D445" s="50" t="s">
        <v>3185</v>
      </c>
      <c r="E445" s="52">
        <v>44221.49068287037</v>
      </c>
      <c r="F445" s="50"/>
      <c r="G445" s="50"/>
      <c r="H445" s="50"/>
      <c r="I445" s="50"/>
      <c r="J445" s="50" t="s">
        <v>3186</v>
      </c>
      <c r="K445" s="50"/>
      <c r="L445" s="53" t="s">
        <v>59</v>
      </c>
      <c r="M445" s="55" t="s">
        <v>3187</v>
      </c>
      <c r="N445" s="50">
        <v>59.0</v>
      </c>
      <c r="O445" s="50">
        <v>86.0</v>
      </c>
      <c r="P445" s="50" t="s">
        <v>191</v>
      </c>
      <c r="Q445" s="56" t="s">
        <v>3188</v>
      </c>
      <c r="R445" s="53" t="s">
        <v>615</v>
      </c>
    </row>
    <row r="446">
      <c r="A446" s="54" t="s">
        <v>3189</v>
      </c>
      <c r="B446" s="50" t="s">
        <v>3149</v>
      </c>
      <c r="C446" s="51" t="s">
        <v>3190</v>
      </c>
      <c r="D446" s="50" t="s">
        <v>3191</v>
      </c>
      <c r="E446" s="52">
        <v>44221.49020833333</v>
      </c>
      <c r="F446" s="50"/>
      <c r="G446" s="50"/>
      <c r="H446" s="50" t="s">
        <v>275</v>
      </c>
      <c r="I446" s="50" t="s">
        <v>270</v>
      </c>
      <c r="J446" s="50" t="s">
        <v>3152</v>
      </c>
      <c r="K446" s="50" t="s">
        <v>3192</v>
      </c>
      <c r="L446" s="53" t="s">
        <v>59</v>
      </c>
      <c r="M446" s="55" t="s">
        <v>3153</v>
      </c>
      <c r="N446" s="50">
        <v>100.0</v>
      </c>
      <c r="O446" s="50">
        <v>54.0</v>
      </c>
      <c r="P446" s="50"/>
      <c r="Q446" s="56" t="s">
        <v>3193</v>
      </c>
      <c r="R446" s="53" t="s">
        <v>3194</v>
      </c>
    </row>
    <row r="447">
      <c r="A447" s="54" t="s">
        <v>3195</v>
      </c>
      <c r="B447" s="50" t="s">
        <v>3196</v>
      </c>
      <c r="C447" s="51" t="s">
        <v>3197</v>
      </c>
      <c r="D447" s="50" t="s">
        <v>3198</v>
      </c>
      <c r="E447" s="52">
        <v>44221.490011574075</v>
      </c>
      <c r="F447" s="50"/>
      <c r="G447" s="50"/>
      <c r="H447" s="50" t="s">
        <v>3199</v>
      </c>
      <c r="I447" s="50" t="s">
        <v>3200</v>
      </c>
      <c r="J447" s="50" t="s">
        <v>3201</v>
      </c>
      <c r="K447" s="50" t="s">
        <v>3202</v>
      </c>
      <c r="L447" s="53" t="s">
        <v>85</v>
      </c>
      <c r="M447" s="55" t="s">
        <v>3203</v>
      </c>
      <c r="N447" s="50"/>
      <c r="O447" s="50">
        <v>14.0</v>
      </c>
      <c r="P447" s="50" t="s">
        <v>3204</v>
      </c>
      <c r="Q447" s="56" t="s">
        <v>3205</v>
      </c>
      <c r="R447" s="53" t="s">
        <v>3206</v>
      </c>
    </row>
    <row r="448">
      <c r="A448" s="54" t="s">
        <v>3207</v>
      </c>
      <c r="B448" s="50" t="s">
        <v>3208</v>
      </c>
      <c r="C448" s="51" t="s">
        <v>3209</v>
      </c>
      <c r="D448" s="50" t="s">
        <v>3210</v>
      </c>
      <c r="E448" s="52">
        <v>44221.48997685185</v>
      </c>
      <c r="F448" s="50"/>
      <c r="G448" s="50"/>
      <c r="H448" s="50" t="s">
        <v>3211</v>
      </c>
      <c r="I448" s="50" t="s">
        <v>3208</v>
      </c>
      <c r="J448" s="50" t="s">
        <v>3211</v>
      </c>
      <c r="K448" s="50" t="s">
        <v>3212</v>
      </c>
      <c r="L448" s="53" t="s">
        <v>59</v>
      </c>
      <c r="M448" s="55" t="s">
        <v>3213</v>
      </c>
      <c r="N448" s="50">
        <v>109.0</v>
      </c>
      <c r="O448" s="50">
        <v>65.0</v>
      </c>
      <c r="P448" s="50" t="s">
        <v>1300</v>
      </c>
      <c r="Q448" s="56" t="s">
        <v>3214</v>
      </c>
      <c r="R448" s="53" t="s">
        <v>3215</v>
      </c>
    </row>
    <row r="449">
      <c r="A449" s="54" t="s">
        <v>3216</v>
      </c>
      <c r="B449" s="50" t="s">
        <v>3217</v>
      </c>
      <c r="C449" s="51" t="s">
        <v>3218</v>
      </c>
      <c r="D449" s="50" t="s">
        <v>3219</v>
      </c>
      <c r="E449" s="52">
        <v>44221.489953703705</v>
      </c>
      <c r="F449" s="50"/>
      <c r="G449" s="50"/>
      <c r="H449" s="50" t="s">
        <v>3220</v>
      </c>
      <c r="I449" s="50" t="s">
        <v>3221</v>
      </c>
      <c r="J449" s="50" t="s">
        <v>3222</v>
      </c>
      <c r="K449" s="50"/>
      <c r="L449" s="53" t="s">
        <v>140</v>
      </c>
      <c r="M449" s="55" t="s">
        <v>3223</v>
      </c>
      <c r="N449" s="50">
        <v>44.0</v>
      </c>
      <c r="O449" s="50">
        <v>300.0</v>
      </c>
      <c r="P449" s="50"/>
      <c r="Q449" s="56" t="s">
        <v>3224</v>
      </c>
      <c r="R449" s="53" t="s">
        <v>3225</v>
      </c>
    </row>
    <row r="450">
      <c r="A450" s="54" t="s">
        <v>3226</v>
      </c>
      <c r="B450" s="50" t="s">
        <v>270</v>
      </c>
      <c r="C450" s="51" t="s">
        <v>3227</v>
      </c>
      <c r="D450" s="50" t="s">
        <v>3228</v>
      </c>
      <c r="E450" s="52">
        <v>44221.489895833336</v>
      </c>
      <c r="F450" s="50"/>
      <c r="G450" s="50"/>
      <c r="H450" s="50" t="s">
        <v>3229</v>
      </c>
      <c r="I450" s="50" t="s">
        <v>3230</v>
      </c>
      <c r="J450" s="50" t="s">
        <v>275</v>
      </c>
      <c r="K450" s="50" t="s">
        <v>3231</v>
      </c>
      <c r="L450" s="53" t="s">
        <v>277</v>
      </c>
      <c r="M450" s="55" t="s">
        <v>278</v>
      </c>
      <c r="N450" s="50">
        <v>171587.0</v>
      </c>
      <c r="O450" s="50">
        <v>5.0</v>
      </c>
      <c r="P450" s="50" t="s">
        <v>191</v>
      </c>
      <c r="Q450" s="56" t="s">
        <v>3232</v>
      </c>
      <c r="R450" s="53" t="s">
        <v>3233</v>
      </c>
    </row>
    <row r="451">
      <c r="A451" s="54" t="s">
        <v>3234</v>
      </c>
      <c r="B451" s="50" t="s">
        <v>174</v>
      </c>
      <c r="C451" s="51" t="s">
        <v>3235</v>
      </c>
      <c r="D451" s="50" t="s">
        <v>3236</v>
      </c>
      <c r="E451" s="52">
        <v>44221.48935185185</v>
      </c>
      <c r="F451" s="50"/>
      <c r="G451" s="50"/>
      <c r="H451" s="50"/>
      <c r="I451" s="50"/>
      <c r="J451" s="50" t="s">
        <v>177</v>
      </c>
      <c r="K451" s="50"/>
      <c r="L451" s="53" t="s">
        <v>59</v>
      </c>
      <c r="M451" s="55" t="s">
        <v>178</v>
      </c>
      <c r="N451" s="50">
        <v>8324.0</v>
      </c>
      <c r="O451" s="50">
        <v>1.0</v>
      </c>
      <c r="P451" s="50" t="s">
        <v>179</v>
      </c>
      <c r="Q451" s="56" t="s">
        <v>3237</v>
      </c>
      <c r="R451" s="53" t="s">
        <v>3238</v>
      </c>
    </row>
    <row r="452">
      <c r="A452" s="54" t="s">
        <v>3239</v>
      </c>
      <c r="B452" s="50" t="s">
        <v>3240</v>
      </c>
      <c r="C452" s="51" t="s">
        <v>3241</v>
      </c>
      <c r="D452" s="50" t="s">
        <v>3242</v>
      </c>
      <c r="E452" s="52">
        <v>44221.488657407404</v>
      </c>
      <c r="F452" s="50"/>
      <c r="G452" s="50"/>
      <c r="H452" s="50"/>
      <c r="I452" s="50"/>
      <c r="J452" s="50" t="s">
        <v>3243</v>
      </c>
      <c r="K452" s="50"/>
      <c r="L452" s="53" t="s">
        <v>59</v>
      </c>
      <c r="M452" s="55" t="s">
        <v>199</v>
      </c>
      <c r="N452" s="50"/>
      <c r="O452" s="50"/>
      <c r="P452" s="50"/>
      <c r="Q452" s="56" t="s">
        <v>3244</v>
      </c>
      <c r="R452" s="53" t="s">
        <v>3245</v>
      </c>
    </row>
    <row r="453">
      <c r="A453" s="54" t="s">
        <v>3246</v>
      </c>
      <c r="B453" s="50" t="s">
        <v>3247</v>
      </c>
      <c r="C453" s="51" t="s">
        <v>3248</v>
      </c>
      <c r="D453" s="50" t="s">
        <v>3249</v>
      </c>
      <c r="E453" s="52">
        <v>44221.487905092596</v>
      </c>
      <c r="F453" s="50"/>
      <c r="G453" s="50"/>
      <c r="H453" s="50"/>
      <c r="I453" s="50"/>
      <c r="J453" s="50" t="s">
        <v>3250</v>
      </c>
      <c r="K453" s="50"/>
      <c r="L453" s="53" t="s">
        <v>59</v>
      </c>
      <c r="M453" s="55" t="s">
        <v>3251</v>
      </c>
      <c r="N453" s="50">
        <v>1.0</v>
      </c>
      <c r="O453" s="50">
        <v>23.0</v>
      </c>
      <c r="P453" s="50" t="s">
        <v>3252</v>
      </c>
      <c r="Q453" s="56" t="s">
        <v>3253</v>
      </c>
      <c r="R453" s="53" t="s">
        <v>3254</v>
      </c>
    </row>
    <row r="454">
      <c r="A454" s="54" t="s">
        <v>3255</v>
      </c>
      <c r="B454" s="50" t="s">
        <v>3256</v>
      </c>
      <c r="C454" s="51" t="s">
        <v>120</v>
      </c>
      <c r="D454" s="50" t="s">
        <v>3257</v>
      </c>
      <c r="E454" s="52">
        <v>44221.48789351852</v>
      </c>
      <c r="F454" s="50"/>
      <c r="G454" s="50"/>
      <c r="H454" s="50"/>
      <c r="I454" s="50"/>
      <c r="J454" s="50" t="s">
        <v>3258</v>
      </c>
      <c r="K454" s="50"/>
      <c r="L454" s="53" t="s">
        <v>85</v>
      </c>
      <c r="M454" s="55" t="s">
        <v>3259</v>
      </c>
      <c r="N454" s="50">
        <v>13.0</v>
      </c>
      <c r="O454" s="50">
        <v>40.0</v>
      </c>
      <c r="P454" s="50" t="s">
        <v>3006</v>
      </c>
      <c r="Q454" s="56" t="s">
        <v>3260</v>
      </c>
      <c r="R454" s="53" t="s">
        <v>125</v>
      </c>
    </row>
    <row r="455">
      <c r="A455" s="54" t="s">
        <v>3261</v>
      </c>
      <c r="B455" s="50" t="s">
        <v>3262</v>
      </c>
      <c r="C455" s="51" t="s">
        <v>3263</v>
      </c>
      <c r="D455" s="50" t="s">
        <v>3264</v>
      </c>
      <c r="E455" s="52">
        <v>44221.48784722222</v>
      </c>
      <c r="F455" s="50"/>
      <c r="G455" s="50"/>
      <c r="H455" s="50" t="s">
        <v>546</v>
      </c>
      <c r="I455" s="50" t="s">
        <v>547</v>
      </c>
      <c r="J455" s="50" t="s">
        <v>3265</v>
      </c>
      <c r="K455" s="50" t="s">
        <v>549</v>
      </c>
      <c r="L455" s="53" t="s">
        <v>85</v>
      </c>
      <c r="M455" s="55" t="s">
        <v>3266</v>
      </c>
      <c r="N455" s="50">
        <v>120.0</v>
      </c>
      <c r="O455" s="50">
        <v>55.0</v>
      </c>
      <c r="P455" s="50" t="s">
        <v>3097</v>
      </c>
      <c r="Q455" s="56" t="s">
        <v>3267</v>
      </c>
      <c r="R455" s="53" t="s">
        <v>3268</v>
      </c>
    </row>
    <row r="456">
      <c r="A456" s="54" t="s">
        <v>3269</v>
      </c>
      <c r="B456" s="50" t="s">
        <v>1166</v>
      </c>
      <c r="C456" s="51" t="s">
        <v>1852</v>
      </c>
      <c r="D456" s="50" t="s">
        <v>3270</v>
      </c>
      <c r="E456" s="52">
        <v>44221.48773148148</v>
      </c>
      <c r="F456" s="50"/>
      <c r="G456" s="50"/>
      <c r="H456" s="50"/>
      <c r="I456" s="50"/>
      <c r="J456" s="50" t="s">
        <v>1168</v>
      </c>
      <c r="K456" s="50"/>
      <c r="L456" s="53" t="s">
        <v>85</v>
      </c>
      <c r="M456" s="55" t="s">
        <v>1169</v>
      </c>
      <c r="N456" s="50"/>
      <c r="O456" s="50">
        <v>14.0</v>
      </c>
      <c r="P456" s="50"/>
      <c r="Q456" s="56" t="s">
        <v>3271</v>
      </c>
      <c r="R456" s="53" t="s">
        <v>1855</v>
      </c>
    </row>
    <row r="457">
      <c r="A457" s="54" t="s">
        <v>3272</v>
      </c>
      <c r="B457" s="50" t="s">
        <v>270</v>
      </c>
      <c r="C457" s="51" t="s">
        <v>3273</v>
      </c>
      <c r="D457" s="50" t="s">
        <v>3274</v>
      </c>
      <c r="E457" s="52">
        <v>44221.48769675926</v>
      </c>
      <c r="F457" s="50"/>
      <c r="G457" s="50"/>
      <c r="H457" s="50" t="s">
        <v>3275</v>
      </c>
      <c r="I457" s="50" t="s">
        <v>3276</v>
      </c>
      <c r="J457" s="50" t="s">
        <v>275</v>
      </c>
      <c r="K457" s="50" t="s">
        <v>3277</v>
      </c>
      <c r="L457" s="53" t="s">
        <v>277</v>
      </c>
      <c r="M457" s="55" t="s">
        <v>278</v>
      </c>
      <c r="N457" s="50">
        <v>171587.0</v>
      </c>
      <c r="O457" s="50">
        <v>5.0</v>
      </c>
      <c r="P457" s="50" t="s">
        <v>191</v>
      </c>
      <c r="Q457" s="56" t="s">
        <v>3278</v>
      </c>
      <c r="R457" s="53" t="s">
        <v>3279</v>
      </c>
    </row>
    <row r="458">
      <c r="A458" s="54" t="s">
        <v>3280</v>
      </c>
      <c r="B458" s="50" t="s">
        <v>3281</v>
      </c>
      <c r="C458" s="51" t="s">
        <v>166</v>
      </c>
      <c r="D458" s="50" t="s">
        <v>3282</v>
      </c>
      <c r="E458" s="52">
        <v>44221.48767361111</v>
      </c>
      <c r="F458" s="50"/>
      <c r="G458" s="50"/>
      <c r="H458" s="50"/>
      <c r="I458" s="50"/>
      <c r="J458" s="50" t="s">
        <v>3283</v>
      </c>
      <c r="K458" s="50"/>
      <c r="L458" s="53" t="s">
        <v>85</v>
      </c>
      <c r="M458" s="55" t="s">
        <v>3284</v>
      </c>
      <c r="N458" s="50">
        <v>47.0</v>
      </c>
      <c r="O458" s="50">
        <v>44.0</v>
      </c>
      <c r="P458" s="50" t="s">
        <v>3285</v>
      </c>
      <c r="Q458" s="56" t="s">
        <v>3286</v>
      </c>
      <c r="R458" s="53" t="s">
        <v>172</v>
      </c>
    </row>
    <row r="459">
      <c r="A459" s="54" t="s">
        <v>3287</v>
      </c>
      <c r="B459" s="50" t="s">
        <v>3196</v>
      </c>
      <c r="C459" s="51" t="s">
        <v>3288</v>
      </c>
      <c r="D459" s="50" t="s">
        <v>3289</v>
      </c>
      <c r="E459" s="52">
        <v>44221.48758101852</v>
      </c>
      <c r="F459" s="50"/>
      <c r="G459" s="50"/>
      <c r="H459" s="50" t="s">
        <v>3290</v>
      </c>
      <c r="I459" s="50" t="s">
        <v>3291</v>
      </c>
      <c r="J459" s="50" t="s">
        <v>3201</v>
      </c>
      <c r="K459" s="50" t="s">
        <v>3292</v>
      </c>
      <c r="L459" s="53" t="s">
        <v>85</v>
      </c>
      <c r="M459" s="55" t="s">
        <v>3203</v>
      </c>
      <c r="N459" s="50"/>
      <c r="O459" s="50">
        <v>14.0</v>
      </c>
      <c r="P459" s="50" t="s">
        <v>3204</v>
      </c>
      <c r="Q459" s="56" t="s">
        <v>3293</v>
      </c>
      <c r="R459" s="53" t="s">
        <v>3294</v>
      </c>
    </row>
    <row r="460">
      <c r="A460" s="54" t="s">
        <v>3295</v>
      </c>
      <c r="B460" s="50" t="s">
        <v>3296</v>
      </c>
      <c r="C460" s="51" t="s">
        <v>3297</v>
      </c>
      <c r="D460" s="50" t="s">
        <v>3298</v>
      </c>
      <c r="E460" s="52">
        <v>44221.487488425926</v>
      </c>
      <c r="F460" s="50"/>
      <c r="G460" s="50"/>
      <c r="H460" s="50" t="s">
        <v>3299</v>
      </c>
      <c r="I460" s="50" t="s">
        <v>3300</v>
      </c>
      <c r="J460" s="50" t="s">
        <v>3301</v>
      </c>
      <c r="K460" s="50" t="s">
        <v>3302</v>
      </c>
      <c r="L460" s="53" t="s">
        <v>59</v>
      </c>
      <c r="M460" s="55" t="s">
        <v>3303</v>
      </c>
      <c r="N460" s="50"/>
      <c r="O460" s="50">
        <v>8.0</v>
      </c>
      <c r="P460" s="50"/>
      <c r="Q460" s="56" t="s">
        <v>3304</v>
      </c>
      <c r="R460" s="53" t="s">
        <v>3305</v>
      </c>
    </row>
    <row r="461">
      <c r="A461" s="54" t="s">
        <v>3306</v>
      </c>
      <c r="B461" s="50" t="s">
        <v>3307</v>
      </c>
      <c r="C461" s="51" t="s">
        <v>3059</v>
      </c>
      <c r="D461" s="50" t="s">
        <v>3308</v>
      </c>
      <c r="E461" s="52">
        <v>44221.487384259264</v>
      </c>
      <c r="F461" s="50"/>
      <c r="G461" s="50"/>
      <c r="H461" s="50"/>
      <c r="I461" s="50"/>
      <c r="J461" s="50" t="s">
        <v>3309</v>
      </c>
      <c r="K461" s="50"/>
      <c r="L461" s="53" t="s">
        <v>85</v>
      </c>
      <c r="M461" s="55" t="s">
        <v>199</v>
      </c>
      <c r="N461" s="50">
        <v>1.0</v>
      </c>
      <c r="O461" s="50">
        <v>23.0</v>
      </c>
      <c r="P461" s="50"/>
      <c r="Q461" s="56" t="s">
        <v>3310</v>
      </c>
      <c r="R461" s="53" t="s">
        <v>3062</v>
      </c>
    </row>
    <row r="462">
      <c r="A462" s="54" t="s">
        <v>3311</v>
      </c>
      <c r="B462" s="50" t="s">
        <v>3312</v>
      </c>
      <c r="C462" s="51" t="s">
        <v>3313</v>
      </c>
      <c r="D462" s="50" t="s">
        <v>3314</v>
      </c>
      <c r="E462" s="52">
        <v>44221.487291666665</v>
      </c>
      <c r="F462" s="50"/>
      <c r="G462" s="50"/>
      <c r="H462" s="50"/>
      <c r="I462" s="50"/>
      <c r="J462" s="50" t="s">
        <v>3315</v>
      </c>
      <c r="K462" s="50"/>
      <c r="L462" s="53" t="s">
        <v>59</v>
      </c>
      <c r="M462" s="55" t="s">
        <v>3316</v>
      </c>
      <c r="N462" s="50">
        <v>10.0</v>
      </c>
      <c r="O462" s="50">
        <v>23.0</v>
      </c>
      <c r="P462" s="50" t="s">
        <v>3317</v>
      </c>
      <c r="Q462" s="56" t="s">
        <v>3318</v>
      </c>
      <c r="R462" s="53" t="s">
        <v>3319</v>
      </c>
    </row>
    <row r="463">
      <c r="A463" s="54" t="s">
        <v>3320</v>
      </c>
      <c r="B463" s="50" t="s">
        <v>3307</v>
      </c>
      <c r="C463" s="51" t="s">
        <v>1852</v>
      </c>
      <c r="D463" s="50" t="s">
        <v>3321</v>
      </c>
      <c r="E463" s="52">
        <v>44221.48715277778</v>
      </c>
      <c r="F463" s="50"/>
      <c r="G463" s="50"/>
      <c r="H463" s="50"/>
      <c r="I463" s="50"/>
      <c r="J463" s="50" t="s">
        <v>3309</v>
      </c>
      <c r="K463" s="50"/>
      <c r="L463" s="53" t="s">
        <v>85</v>
      </c>
      <c r="M463" s="55" t="s">
        <v>199</v>
      </c>
      <c r="N463" s="50">
        <v>1.0</v>
      </c>
      <c r="O463" s="50">
        <v>23.0</v>
      </c>
      <c r="P463" s="50"/>
      <c r="Q463" s="56" t="s">
        <v>3322</v>
      </c>
      <c r="R463" s="53" t="s">
        <v>1855</v>
      </c>
    </row>
    <row r="464">
      <c r="A464" s="54" t="s">
        <v>3323</v>
      </c>
      <c r="B464" s="50" t="s">
        <v>3312</v>
      </c>
      <c r="C464" s="51" t="s">
        <v>3324</v>
      </c>
      <c r="D464" s="50" t="s">
        <v>3325</v>
      </c>
      <c r="E464" s="52">
        <v>44221.48701388889</v>
      </c>
      <c r="F464" s="50"/>
      <c r="G464" s="50"/>
      <c r="H464" s="50"/>
      <c r="I464" s="50"/>
      <c r="J464" s="50" t="s">
        <v>3315</v>
      </c>
      <c r="K464" s="50"/>
      <c r="L464" s="53" t="s">
        <v>59</v>
      </c>
      <c r="M464" s="55" t="s">
        <v>3316</v>
      </c>
      <c r="N464" s="50">
        <v>10.0</v>
      </c>
      <c r="O464" s="50">
        <v>23.0</v>
      </c>
      <c r="P464" s="50" t="s">
        <v>3317</v>
      </c>
      <c r="Q464" s="56" t="s">
        <v>3326</v>
      </c>
      <c r="R464" s="53" t="s">
        <v>3327</v>
      </c>
    </row>
    <row r="465">
      <c r="A465" s="54" t="s">
        <v>3328</v>
      </c>
      <c r="B465" s="50" t="s">
        <v>270</v>
      </c>
      <c r="C465" s="51" t="s">
        <v>3329</v>
      </c>
      <c r="D465" s="50" t="s">
        <v>3330</v>
      </c>
      <c r="E465" s="52">
        <v>44221.48677083333</v>
      </c>
      <c r="F465" s="50"/>
      <c r="G465" s="50"/>
      <c r="H465" s="50" t="s">
        <v>3331</v>
      </c>
      <c r="I465" s="50" t="s">
        <v>3332</v>
      </c>
      <c r="J465" s="50" t="s">
        <v>275</v>
      </c>
      <c r="K465" s="50" t="s">
        <v>3333</v>
      </c>
      <c r="L465" s="53" t="s">
        <v>277</v>
      </c>
      <c r="M465" s="55" t="s">
        <v>278</v>
      </c>
      <c r="N465" s="50">
        <v>171587.0</v>
      </c>
      <c r="O465" s="50">
        <v>5.0</v>
      </c>
      <c r="P465" s="50" t="s">
        <v>191</v>
      </c>
      <c r="Q465" s="56" t="s">
        <v>3334</v>
      </c>
      <c r="R465" s="53" t="s">
        <v>3335</v>
      </c>
    </row>
    <row r="466">
      <c r="A466" s="54" t="s">
        <v>3336</v>
      </c>
      <c r="B466" s="50" t="s">
        <v>3337</v>
      </c>
      <c r="C466" s="51" t="s">
        <v>465</v>
      </c>
      <c r="D466" s="50" t="s">
        <v>3338</v>
      </c>
      <c r="E466" s="52">
        <v>44221.48675925926</v>
      </c>
      <c r="F466" s="50"/>
      <c r="G466" s="50"/>
      <c r="H466" s="50"/>
      <c r="I466" s="50"/>
      <c r="J466" s="50" t="s">
        <v>3339</v>
      </c>
      <c r="K466" s="50"/>
      <c r="L466" s="53" t="s">
        <v>85</v>
      </c>
      <c r="M466" s="55" t="s">
        <v>3340</v>
      </c>
      <c r="N466" s="50">
        <v>182.0</v>
      </c>
      <c r="O466" s="50">
        <v>197.0</v>
      </c>
      <c r="P466" s="50"/>
      <c r="Q466" s="56" t="s">
        <v>3341</v>
      </c>
      <c r="R466" s="53" t="s">
        <v>471</v>
      </c>
    </row>
    <row r="467">
      <c r="A467" s="54" t="s">
        <v>3212</v>
      </c>
      <c r="B467" s="50" t="s">
        <v>3208</v>
      </c>
      <c r="C467" s="51" t="s">
        <v>3342</v>
      </c>
      <c r="D467" s="50" t="s">
        <v>3343</v>
      </c>
      <c r="E467" s="52">
        <v>44221.48584490741</v>
      </c>
      <c r="F467" s="50"/>
      <c r="G467" s="50"/>
      <c r="H467" s="50" t="s">
        <v>3344</v>
      </c>
      <c r="I467" s="50" t="s">
        <v>3345</v>
      </c>
      <c r="J467" s="50" t="s">
        <v>3211</v>
      </c>
      <c r="K467" s="50" t="s">
        <v>3346</v>
      </c>
      <c r="L467" s="53" t="s">
        <v>59</v>
      </c>
      <c r="M467" s="55" t="s">
        <v>3213</v>
      </c>
      <c r="N467" s="50">
        <v>109.0</v>
      </c>
      <c r="O467" s="50">
        <v>65.0</v>
      </c>
      <c r="P467" s="50" t="s">
        <v>1300</v>
      </c>
      <c r="Q467" s="56" t="s">
        <v>3347</v>
      </c>
      <c r="R467" s="53" t="s">
        <v>3348</v>
      </c>
    </row>
    <row r="468">
      <c r="A468" s="54" t="s">
        <v>3349</v>
      </c>
      <c r="B468" s="50" t="s">
        <v>3350</v>
      </c>
      <c r="C468" s="51" t="s">
        <v>3351</v>
      </c>
      <c r="D468" s="50" t="s">
        <v>3352</v>
      </c>
      <c r="E468" s="52">
        <v>44221.48552083333</v>
      </c>
      <c r="F468" s="50"/>
      <c r="G468" s="50"/>
      <c r="H468" s="50"/>
      <c r="I468" s="50"/>
      <c r="J468" s="50" t="s">
        <v>3353</v>
      </c>
      <c r="K468" s="50"/>
      <c r="L468" s="53" t="s">
        <v>85</v>
      </c>
      <c r="M468" s="55" t="s">
        <v>3354</v>
      </c>
      <c r="N468" s="50">
        <v>112.0</v>
      </c>
      <c r="O468" s="50">
        <v>480.0</v>
      </c>
      <c r="P468" s="50" t="s">
        <v>3355</v>
      </c>
      <c r="Q468" s="56" t="s">
        <v>3356</v>
      </c>
      <c r="R468" s="53" t="s">
        <v>3357</v>
      </c>
    </row>
    <row r="469">
      <c r="A469" s="54" t="s">
        <v>3358</v>
      </c>
      <c r="B469" s="50" t="s">
        <v>3359</v>
      </c>
      <c r="C469" s="51" t="s">
        <v>2825</v>
      </c>
      <c r="D469" s="50" t="s">
        <v>3360</v>
      </c>
      <c r="E469" s="52">
        <v>44221.48547453704</v>
      </c>
      <c r="F469" s="50"/>
      <c r="G469" s="50"/>
      <c r="H469" s="50"/>
      <c r="I469" s="50"/>
      <c r="J469" s="50" t="s">
        <v>3361</v>
      </c>
      <c r="K469" s="50"/>
      <c r="L469" s="53" t="s">
        <v>59</v>
      </c>
      <c r="M469" s="55" t="s">
        <v>3362</v>
      </c>
      <c r="N469" s="50">
        <v>3950.0</v>
      </c>
      <c r="O469" s="50">
        <v>3996.0</v>
      </c>
      <c r="P469" s="50" t="s">
        <v>3363</v>
      </c>
      <c r="Q469" s="56" t="s">
        <v>3364</v>
      </c>
      <c r="R469" s="53" t="s">
        <v>2830</v>
      </c>
    </row>
    <row r="470">
      <c r="A470" s="54" t="s">
        <v>3365</v>
      </c>
      <c r="B470" s="50" t="s">
        <v>3366</v>
      </c>
      <c r="C470" s="51" t="s">
        <v>3367</v>
      </c>
      <c r="D470" s="50" t="s">
        <v>3368</v>
      </c>
      <c r="E470" s="52">
        <v>44221.485451388886</v>
      </c>
      <c r="F470" s="50"/>
      <c r="G470" s="50"/>
      <c r="H470" s="50"/>
      <c r="I470" s="50"/>
      <c r="J470" s="50" t="s">
        <v>3369</v>
      </c>
      <c r="K470" s="50"/>
      <c r="L470" s="53" t="s">
        <v>85</v>
      </c>
      <c r="M470" s="55" t="s">
        <v>3370</v>
      </c>
      <c r="N470" s="50">
        <v>87.0</v>
      </c>
      <c r="O470" s="50">
        <v>363.0</v>
      </c>
      <c r="P470" s="50"/>
      <c r="Q470" s="56" t="s">
        <v>3371</v>
      </c>
      <c r="R470" s="53" t="s">
        <v>3372</v>
      </c>
    </row>
    <row r="471">
      <c r="A471" s="54" t="s">
        <v>3373</v>
      </c>
      <c r="B471" s="50" t="s">
        <v>3366</v>
      </c>
      <c r="C471" s="51" t="s">
        <v>3374</v>
      </c>
      <c r="D471" s="50" t="s">
        <v>3375</v>
      </c>
      <c r="E471" s="52">
        <v>44221.48516203703</v>
      </c>
      <c r="F471" s="50"/>
      <c r="G471" s="50"/>
      <c r="H471" s="50"/>
      <c r="I471" s="50"/>
      <c r="J471" s="50" t="s">
        <v>3369</v>
      </c>
      <c r="K471" s="50"/>
      <c r="L471" s="53" t="s">
        <v>85</v>
      </c>
      <c r="M471" s="55" t="s">
        <v>3370</v>
      </c>
      <c r="N471" s="50">
        <v>87.0</v>
      </c>
      <c r="O471" s="50">
        <v>363.0</v>
      </c>
      <c r="P471" s="50"/>
      <c r="Q471" s="56" t="s">
        <v>3376</v>
      </c>
      <c r="R471" s="53" t="s">
        <v>3377</v>
      </c>
    </row>
    <row r="472">
      <c r="A472" s="54" t="s">
        <v>3145</v>
      </c>
      <c r="B472" s="50" t="s">
        <v>2956</v>
      </c>
      <c r="C472" s="51" t="s">
        <v>3378</v>
      </c>
      <c r="D472" s="50" t="s">
        <v>3379</v>
      </c>
      <c r="E472" s="52">
        <v>44221.48505787037</v>
      </c>
      <c r="F472" s="50"/>
      <c r="G472" s="50"/>
      <c r="H472" s="50" t="s">
        <v>111</v>
      </c>
      <c r="I472" s="50" t="s">
        <v>8</v>
      </c>
      <c r="J472" s="50" t="s">
        <v>2959</v>
      </c>
      <c r="K472" s="50"/>
      <c r="L472" s="53" t="s">
        <v>140</v>
      </c>
      <c r="M472" s="55" t="s">
        <v>2961</v>
      </c>
      <c r="N472" s="50">
        <v>4.0</v>
      </c>
      <c r="O472" s="50">
        <v>6.0</v>
      </c>
      <c r="P472" s="50" t="s">
        <v>2903</v>
      </c>
      <c r="Q472" s="56" t="s">
        <v>3380</v>
      </c>
      <c r="R472" s="53" t="s">
        <v>117</v>
      </c>
    </row>
    <row r="473">
      <c r="A473" s="54" t="s">
        <v>3381</v>
      </c>
      <c r="B473" s="50" t="s">
        <v>3382</v>
      </c>
      <c r="C473" s="51" t="s">
        <v>1020</v>
      </c>
      <c r="D473" s="50" t="s">
        <v>3383</v>
      </c>
      <c r="E473" s="52">
        <v>44221.48480324074</v>
      </c>
      <c r="F473" s="50"/>
      <c r="G473" s="50"/>
      <c r="H473" s="50"/>
      <c r="I473" s="50"/>
      <c r="J473" s="50" t="s">
        <v>3384</v>
      </c>
      <c r="K473" s="50"/>
      <c r="L473" s="53" t="s">
        <v>59</v>
      </c>
      <c r="M473" s="55" t="s">
        <v>3385</v>
      </c>
      <c r="N473" s="50">
        <v>2146.0</v>
      </c>
      <c r="O473" s="50">
        <v>715.0</v>
      </c>
      <c r="P473" s="50" t="s">
        <v>200</v>
      </c>
      <c r="Q473" s="56" t="s">
        <v>3386</v>
      </c>
      <c r="R473" s="53" t="s">
        <v>615</v>
      </c>
    </row>
    <row r="474">
      <c r="A474" s="54" t="s">
        <v>3387</v>
      </c>
      <c r="B474" s="50" t="s">
        <v>3388</v>
      </c>
      <c r="C474" s="51" t="s">
        <v>1852</v>
      </c>
      <c r="D474" s="50" t="s">
        <v>3389</v>
      </c>
      <c r="E474" s="52">
        <v>44221.48439814815</v>
      </c>
      <c r="F474" s="50"/>
      <c r="G474" s="50"/>
      <c r="H474" s="50"/>
      <c r="I474" s="50"/>
      <c r="J474" s="50" t="s">
        <v>3390</v>
      </c>
      <c r="K474" s="50"/>
      <c r="L474" s="53" t="s">
        <v>85</v>
      </c>
      <c r="M474" s="55" t="s">
        <v>3391</v>
      </c>
      <c r="N474" s="50">
        <v>1243.0</v>
      </c>
      <c r="O474" s="50">
        <v>2327.0</v>
      </c>
      <c r="P474" s="50" t="s">
        <v>287</v>
      </c>
      <c r="Q474" s="56" t="s">
        <v>3392</v>
      </c>
      <c r="R474" s="53" t="s">
        <v>1855</v>
      </c>
    </row>
    <row r="475">
      <c r="A475" s="54" t="s">
        <v>3393</v>
      </c>
      <c r="B475" s="50" t="s">
        <v>2721</v>
      </c>
      <c r="C475" s="51" t="s">
        <v>3394</v>
      </c>
      <c r="D475" s="50" t="s">
        <v>3395</v>
      </c>
      <c r="E475" s="52">
        <v>44221.48428240741</v>
      </c>
      <c r="F475" s="50"/>
      <c r="G475" s="50"/>
      <c r="H475" s="50" t="s">
        <v>2724</v>
      </c>
      <c r="I475" s="50" t="s">
        <v>2721</v>
      </c>
      <c r="J475" s="50" t="s">
        <v>2724</v>
      </c>
      <c r="K475" s="50" t="s">
        <v>3396</v>
      </c>
      <c r="L475" s="53" t="s">
        <v>59</v>
      </c>
      <c r="M475" s="55" t="s">
        <v>2726</v>
      </c>
      <c r="N475" s="50">
        <v>7.0</v>
      </c>
      <c r="O475" s="50">
        <v>20.0</v>
      </c>
      <c r="P475" s="50" t="s">
        <v>2727</v>
      </c>
      <c r="Q475" s="56" t="s">
        <v>3397</v>
      </c>
      <c r="R475" s="53" t="s">
        <v>409</v>
      </c>
    </row>
    <row r="476">
      <c r="A476" s="54" t="s">
        <v>3398</v>
      </c>
      <c r="B476" s="50" t="s">
        <v>3399</v>
      </c>
      <c r="C476" s="51" t="s">
        <v>3400</v>
      </c>
      <c r="D476" s="50" t="s">
        <v>3401</v>
      </c>
      <c r="E476" s="52">
        <v>44221.48375</v>
      </c>
      <c r="F476" s="50"/>
      <c r="G476" s="50"/>
      <c r="H476" s="50" t="s">
        <v>546</v>
      </c>
      <c r="I476" s="50" t="s">
        <v>547</v>
      </c>
      <c r="J476" s="50" t="s">
        <v>3402</v>
      </c>
      <c r="K476" s="50" t="s">
        <v>1903</v>
      </c>
      <c r="L476" s="53" t="s">
        <v>85</v>
      </c>
      <c r="M476" s="55" t="s">
        <v>3403</v>
      </c>
      <c r="N476" s="50">
        <v>1453.0</v>
      </c>
      <c r="O476" s="50">
        <v>1069.0</v>
      </c>
      <c r="P476" s="50" t="s">
        <v>287</v>
      </c>
      <c r="Q476" s="56" t="s">
        <v>3404</v>
      </c>
      <c r="R476" s="53" t="s">
        <v>3405</v>
      </c>
    </row>
    <row r="477">
      <c r="A477" s="54" t="s">
        <v>3333</v>
      </c>
      <c r="B477" s="50" t="s">
        <v>3332</v>
      </c>
      <c r="C477" s="51" t="s">
        <v>3406</v>
      </c>
      <c r="D477" s="50" t="s">
        <v>3407</v>
      </c>
      <c r="E477" s="52">
        <v>44221.48369212963</v>
      </c>
      <c r="F477" s="50"/>
      <c r="G477" s="50"/>
      <c r="H477" s="50" t="s">
        <v>275</v>
      </c>
      <c r="I477" s="50" t="s">
        <v>270</v>
      </c>
      <c r="J477" s="50" t="s">
        <v>3331</v>
      </c>
      <c r="K477" s="50"/>
      <c r="L477" s="53" t="s">
        <v>85</v>
      </c>
      <c r="M477" s="55" t="s">
        <v>3408</v>
      </c>
      <c r="N477" s="50">
        <v>4.0</v>
      </c>
      <c r="O477" s="50">
        <v>58.0</v>
      </c>
      <c r="P477" s="50"/>
      <c r="Q477" s="56" t="s">
        <v>3409</v>
      </c>
      <c r="R477" s="53" t="s">
        <v>3410</v>
      </c>
    </row>
    <row r="478">
      <c r="A478" s="54" t="s">
        <v>3333</v>
      </c>
      <c r="B478" s="50" t="s">
        <v>3332</v>
      </c>
      <c r="C478" s="51" t="s">
        <v>3406</v>
      </c>
      <c r="D478" s="50" t="s">
        <v>3407</v>
      </c>
      <c r="E478" s="52">
        <v>44221.48369212963</v>
      </c>
      <c r="F478" s="50"/>
      <c r="G478" s="50"/>
      <c r="H478" s="50" t="s">
        <v>275</v>
      </c>
      <c r="I478" s="50" t="s">
        <v>270</v>
      </c>
      <c r="J478" s="50" t="s">
        <v>3331</v>
      </c>
      <c r="K478" s="50"/>
      <c r="L478" s="53" t="s">
        <v>85</v>
      </c>
      <c r="M478" s="55" t="s">
        <v>3408</v>
      </c>
      <c r="N478" s="50">
        <v>4.0</v>
      </c>
      <c r="O478" s="50">
        <v>58.0</v>
      </c>
      <c r="P478" s="50"/>
      <c r="Q478" s="56" t="s">
        <v>3409</v>
      </c>
      <c r="R478" s="53" t="s">
        <v>3410</v>
      </c>
    </row>
    <row r="479">
      <c r="A479" s="54" t="s">
        <v>3411</v>
      </c>
      <c r="B479" s="50" t="s">
        <v>3412</v>
      </c>
      <c r="C479" s="51" t="s">
        <v>3413</v>
      </c>
      <c r="D479" s="50" t="s">
        <v>3414</v>
      </c>
      <c r="E479" s="52">
        <v>44221.483506944445</v>
      </c>
      <c r="F479" s="50"/>
      <c r="G479" s="50"/>
      <c r="H479" s="50" t="s">
        <v>111</v>
      </c>
      <c r="I479" s="50" t="s">
        <v>8</v>
      </c>
      <c r="J479" s="50" t="s">
        <v>3415</v>
      </c>
      <c r="K479" s="50"/>
      <c r="L479" s="53" t="s">
        <v>85</v>
      </c>
      <c r="M479" s="55" t="s">
        <v>3416</v>
      </c>
      <c r="N479" s="50">
        <v>36.0</v>
      </c>
      <c r="O479" s="50">
        <v>121.0</v>
      </c>
      <c r="P479" s="50" t="s">
        <v>200</v>
      </c>
      <c r="Q479" s="56" t="s">
        <v>3417</v>
      </c>
      <c r="R479" s="53" t="s">
        <v>3418</v>
      </c>
    </row>
    <row r="480">
      <c r="A480" s="54" t="s">
        <v>3419</v>
      </c>
      <c r="B480" s="50" t="s">
        <v>3420</v>
      </c>
      <c r="C480" s="51" t="s">
        <v>691</v>
      </c>
      <c r="D480" s="50" t="s">
        <v>3421</v>
      </c>
      <c r="E480" s="52">
        <v>44221.483460648145</v>
      </c>
      <c r="F480" s="50"/>
      <c r="G480" s="50"/>
      <c r="H480" s="50"/>
      <c r="I480" s="50"/>
      <c r="J480" s="50" t="s">
        <v>3422</v>
      </c>
      <c r="K480" s="50"/>
      <c r="L480" s="53" t="s">
        <v>3423</v>
      </c>
      <c r="M480" s="55" t="s">
        <v>3424</v>
      </c>
      <c r="N480" s="50">
        <v>5.0</v>
      </c>
      <c r="O480" s="50">
        <v>73.0</v>
      </c>
      <c r="P480" s="50" t="s">
        <v>200</v>
      </c>
      <c r="Q480" s="56" t="s">
        <v>3425</v>
      </c>
      <c r="R480" s="53" t="s">
        <v>697</v>
      </c>
    </row>
    <row r="481">
      <c r="A481" s="54" t="s">
        <v>3426</v>
      </c>
      <c r="B481" s="50" t="s">
        <v>2374</v>
      </c>
      <c r="C481" s="51" t="s">
        <v>3427</v>
      </c>
      <c r="D481" s="50" t="s">
        <v>3428</v>
      </c>
      <c r="E481" s="52">
        <v>44221.4834375</v>
      </c>
      <c r="F481" s="50"/>
      <c r="G481" s="50"/>
      <c r="H481" s="50" t="s">
        <v>324</v>
      </c>
      <c r="I481" s="50" t="s">
        <v>325</v>
      </c>
      <c r="J481" s="50" t="s">
        <v>2373</v>
      </c>
      <c r="K481" s="50" t="s">
        <v>3429</v>
      </c>
      <c r="L481" s="53" t="s">
        <v>59</v>
      </c>
      <c r="M481" s="55" t="s">
        <v>2563</v>
      </c>
      <c r="N481" s="50">
        <v>25470.0</v>
      </c>
      <c r="O481" s="50">
        <v>9.0</v>
      </c>
      <c r="P481" s="50"/>
      <c r="Q481" s="56" t="s">
        <v>3430</v>
      </c>
      <c r="R481" s="53" t="s">
        <v>3431</v>
      </c>
    </row>
    <row r="482">
      <c r="A482" s="54" t="s">
        <v>3432</v>
      </c>
      <c r="B482" s="50" t="s">
        <v>3433</v>
      </c>
      <c r="C482" s="51" t="s">
        <v>3434</v>
      </c>
      <c r="D482" s="50" t="s">
        <v>3435</v>
      </c>
      <c r="E482" s="52">
        <v>44221.483356481476</v>
      </c>
      <c r="F482" s="50"/>
      <c r="G482" s="50"/>
      <c r="H482" s="50" t="s">
        <v>275</v>
      </c>
      <c r="I482" s="50" t="s">
        <v>270</v>
      </c>
      <c r="J482" s="50" t="s">
        <v>3436</v>
      </c>
      <c r="K482" s="50" t="s">
        <v>3437</v>
      </c>
      <c r="L482" s="53" t="s">
        <v>85</v>
      </c>
      <c r="M482" s="55" t="s">
        <v>3438</v>
      </c>
      <c r="N482" s="50">
        <v>143.0</v>
      </c>
      <c r="O482" s="50">
        <v>143.0</v>
      </c>
      <c r="P482" s="50"/>
      <c r="Q482" s="56" t="s">
        <v>3439</v>
      </c>
      <c r="R482" s="53" t="s">
        <v>3440</v>
      </c>
    </row>
    <row r="483">
      <c r="A483" s="54" t="s">
        <v>3441</v>
      </c>
      <c r="B483" s="50" t="s">
        <v>3442</v>
      </c>
      <c r="C483" s="51" t="s">
        <v>3443</v>
      </c>
      <c r="D483" s="50" t="s">
        <v>3444</v>
      </c>
      <c r="E483" s="52">
        <v>44221.48302083333</v>
      </c>
      <c r="F483" s="50"/>
      <c r="G483" s="50"/>
      <c r="H483" s="50"/>
      <c r="I483" s="50"/>
      <c r="J483" s="50" t="s">
        <v>3445</v>
      </c>
      <c r="K483" s="50"/>
      <c r="L483" s="53" t="s">
        <v>85</v>
      </c>
      <c r="M483" s="55" t="s">
        <v>3446</v>
      </c>
      <c r="N483" s="50">
        <v>1162.0</v>
      </c>
      <c r="O483" s="50">
        <v>4275.0</v>
      </c>
      <c r="P483" s="50" t="s">
        <v>3447</v>
      </c>
      <c r="Q483" s="56" t="s">
        <v>3448</v>
      </c>
      <c r="R483" s="53" t="s">
        <v>3449</v>
      </c>
    </row>
    <row r="484">
      <c r="A484" s="54" t="s">
        <v>3450</v>
      </c>
      <c r="B484" s="50" t="s">
        <v>3451</v>
      </c>
      <c r="C484" s="51" t="s">
        <v>3452</v>
      </c>
      <c r="D484" s="50" t="s">
        <v>3453</v>
      </c>
      <c r="E484" s="52">
        <v>44221.4828125</v>
      </c>
      <c r="F484" s="50"/>
      <c r="G484" s="50"/>
      <c r="H484" s="50"/>
      <c r="I484" s="50"/>
      <c r="J484" s="50" t="s">
        <v>3454</v>
      </c>
      <c r="K484" s="50"/>
      <c r="L484" s="53" t="s">
        <v>59</v>
      </c>
      <c r="M484" s="55" t="s">
        <v>3455</v>
      </c>
      <c r="N484" s="50">
        <v>4372.0</v>
      </c>
      <c r="O484" s="50">
        <v>98.0</v>
      </c>
      <c r="P484" s="50"/>
      <c r="Q484" s="56" t="s">
        <v>3456</v>
      </c>
      <c r="R484" s="53" t="s">
        <v>3457</v>
      </c>
    </row>
    <row r="485">
      <c r="A485" s="54" t="s">
        <v>3458</v>
      </c>
      <c r="B485" s="50" t="s">
        <v>3451</v>
      </c>
      <c r="C485" s="51" t="s">
        <v>2302</v>
      </c>
      <c r="D485" s="50" t="s">
        <v>3459</v>
      </c>
      <c r="E485" s="52">
        <v>44221.48274305556</v>
      </c>
      <c r="F485" s="50"/>
      <c r="G485" s="50"/>
      <c r="H485" s="50"/>
      <c r="I485" s="50"/>
      <c r="J485" s="50" t="s">
        <v>3454</v>
      </c>
      <c r="K485" s="50"/>
      <c r="L485" s="53" t="s">
        <v>59</v>
      </c>
      <c r="M485" s="55" t="s">
        <v>3455</v>
      </c>
      <c r="N485" s="50">
        <v>4372.0</v>
      </c>
      <c r="O485" s="50">
        <v>98.0</v>
      </c>
      <c r="P485" s="50"/>
      <c r="Q485" s="56" t="s">
        <v>3460</v>
      </c>
      <c r="R485" s="53" t="s">
        <v>2307</v>
      </c>
    </row>
    <row r="486">
      <c r="A486" s="54" t="s">
        <v>3461</v>
      </c>
      <c r="B486" s="50" t="s">
        <v>3462</v>
      </c>
      <c r="C486" s="51" t="s">
        <v>8</v>
      </c>
      <c r="D486" s="50" t="s">
        <v>3463</v>
      </c>
      <c r="E486" s="52">
        <v>44221.481840277775</v>
      </c>
      <c r="F486" s="50"/>
      <c r="G486" s="50"/>
      <c r="H486" s="50" t="s">
        <v>3464</v>
      </c>
      <c r="I486" s="50" t="s">
        <v>3462</v>
      </c>
      <c r="J486" s="50" t="s">
        <v>3464</v>
      </c>
      <c r="K486" s="50" t="s">
        <v>3465</v>
      </c>
      <c r="L486" s="53" t="s">
        <v>85</v>
      </c>
      <c r="M486" s="55" t="s">
        <v>199</v>
      </c>
      <c r="N486" s="50"/>
      <c r="O486" s="50">
        <v>2.0</v>
      </c>
      <c r="P486" s="50"/>
      <c r="Q486" s="56" t="s">
        <v>3466</v>
      </c>
      <c r="R486" s="53" t="s">
        <v>311</v>
      </c>
    </row>
    <row r="487">
      <c r="A487" s="54" t="s">
        <v>3467</v>
      </c>
      <c r="B487" s="50" t="s">
        <v>174</v>
      </c>
      <c r="C487" s="51" t="s">
        <v>3468</v>
      </c>
      <c r="D487" s="50" t="s">
        <v>3469</v>
      </c>
      <c r="E487" s="52">
        <v>44221.481724537036</v>
      </c>
      <c r="F487" s="50"/>
      <c r="G487" s="50"/>
      <c r="H487" s="50"/>
      <c r="I487" s="50"/>
      <c r="J487" s="50" t="s">
        <v>177</v>
      </c>
      <c r="K487" s="50"/>
      <c r="L487" s="53" t="s">
        <v>59</v>
      </c>
      <c r="M487" s="55" t="s">
        <v>178</v>
      </c>
      <c r="N487" s="50">
        <v>8324.0</v>
      </c>
      <c r="O487" s="50">
        <v>1.0</v>
      </c>
      <c r="P487" s="50" t="s">
        <v>179</v>
      </c>
      <c r="Q487" s="56" t="s">
        <v>3470</v>
      </c>
      <c r="R487" s="53" t="s">
        <v>3471</v>
      </c>
    </row>
    <row r="488">
      <c r="A488" s="54" t="s">
        <v>3472</v>
      </c>
      <c r="B488" s="50" t="s">
        <v>270</v>
      </c>
      <c r="C488" s="51" t="s">
        <v>3473</v>
      </c>
      <c r="D488" s="50" t="s">
        <v>3474</v>
      </c>
      <c r="E488" s="52">
        <v>44221.481574074074</v>
      </c>
      <c r="F488" s="50"/>
      <c r="G488" s="50"/>
      <c r="H488" s="50" t="s">
        <v>1447</v>
      </c>
      <c r="I488" s="50" t="s">
        <v>1448</v>
      </c>
      <c r="J488" s="50" t="s">
        <v>275</v>
      </c>
      <c r="K488" s="50" t="s">
        <v>3475</v>
      </c>
      <c r="L488" s="53" t="s">
        <v>277</v>
      </c>
      <c r="M488" s="55" t="s">
        <v>278</v>
      </c>
      <c r="N488" s="50">
        <v>171587.0</v>
      </c>
      <c r="O488" s="50">
        <v>5.0</v>
      </c>
      <c r="P488" s="50" t="s">
        <v>191</v>
      </c>
      <c r="Q488" s="56" t="s">
        <v>3476</v>
      </c>
      <c r="R488" s="53" t="s">
        <v>3477</v>
      </c>
    </row>
    <row r="489">
      <c r="A489" s="54" t="s">
        <v>3478</v>
      </c>
      <c r="B489" s="50" t="s">
        <v>3479</v>
      </c>
      <c r="C489" s="51" t="s">
        <v>3480</v>
      </c>
      <c r="D489" s="50" t="s">
        <v>3481</v>
      </c>
      <c r="E489" s="52">
        <v>44221.4812962963</v>
      </c>
      <c r="F489" s="50"/>
      <c r="G489" s="50"/>
      <c r="H489" s="50"/>
      <c r="I489" s="50"/>
      <c r="J489" s="50" t="s">
        <v>3482</v>
      </c>
      <c r="K489" s="50"/>
      <c r="L489" s="53" t="s">
        <v>85</v>
      </c>
      <c r="M489" s="55" t="s">
        <v>3483</v>
      </c>
      <c r="N489" s="50">
        <v>1.0</v>
      </c>
      <c r="O489" s="50">
        <v>16.0</v>
      </c>
      <c r="P489" s="50"/>
      <c r="Q489" s="56" t="s">
        <v>3484</v>
      </c>
      <c r="R489" s="53" t="s">
        <v>3485</v>
      </c>
    </row>
    <row r="490">
      <c r="A490" s="54" t="s">
        <v>3486</v>
      </c>
      <c r="B490" s="50" t="s">
        <v>3487</v>
      </c>
      <c r="C490" s="51" t="s">
        <v>1020</v>
      </c>
      <c r="D490" s="50" t="s">
        <v>3488</v>
      </c>
      <c r="E490" s="52">
        <v>44221.48122685185</v>
      </c>
      <c r="F490" s="50"/>
      <c r="G490" s="50"/>
      <c r="H490" s="50"/>
      <c r="I490" s="50"/>
      <c r="J490" s="50" t="s">
        <v>3489</v>
      </c>
      <c r="K490" s="50"/>
      <c r="L490" s="53" t="s">
        <v>85</v>
      </c>
      <c r="M490" s="55" t="s">
        <v>3490</v>
      </c>
      <c r="N490" s="50">
        <v>4.0</v>
      </c>
      <c r="O490" s="50">
        <v>28.0</v>
      </c>
      <c r="P490" s="50" t="s">
        <v>695</v>
      </c>
      <c r="Q490" s="56" t="s">
        <v>3491</v>
      </c>
      <c r="R490" s="53" t="s">
        <v>615</v>
      </c>
    </row>
    <row r="491">
      <c r="A491" s="54" t="s">
        <v>3492</v>
      </c>
      <c r="B491" s="50" t="s">
        <v>3196</v>
      </c>
      <c r="C491" s="51" t="s">
        <v>3493</v>
      </c>
      <c r="D491" s="50" t="s">
        <v>3494</v>
      </c>
      <c r="E491" s="52">
        <v>44221.48105324074</v>
      </c>
      <c r="F491" s="50"/>
      <c r="G491" s="50"/>
      <c r="H491" s="50" t="s">
        <v>3495</v>
      </c>
      <c r="I491" s="50" t="s">
        <v>3496</v>
      </c>
      <c r="J491" s="50" t="s">
        <v>3201</v>
      </c>
      <c r="K491" s="50" t="s">
        <v>3497</v>
      </c>
      <c r="L491" s="53" t="s">
        <v>85</v>
      </c>
      <c r="M491" s="55" t="s">
        <v>3203</v>
      </c>
      <c r="N491" s="50"/>
      <c r="O491" s="50">
        <v>14.0</v>
      </c>
      <c r="P491" s="50" t="s">
        <v>3204</v>
      </c>
      <c r="Q491" s="56" t="s">
        <v>3498</v>
      </c>
      <c r="R491" s="53" t="s">
        <v>3499</v>
      </c>
    </row>
    <row r="492">
      <c r="A492" s="54" t="s">
        <v>3500</v>
      </c>
      <c r="B492" s="50" t="s">
        <v>3501</v>
      </c>
      <c r="C492" s="51" t="s">
        <v>465</v>
      </c>
      <c r="D492" s="50" t="s">
        <v>3502</v>
      </c>
      <c r="E492" s="52">
        <v>44221.48100694444</v>
      </c>
      <c r="F492" s="50"/>
      <c r="G492" s="50"/>
      <c r="H492" s="50"/>
      <c r="I492" s="50"/>
      <c r="J492" s="50" t="s">
        <v>3503</v>
      </c>
      <c r="K492" s="50"/>
      <c r="L492" s="53" t="s">
        <v>85</v>
      </c>
      <c r="M492" s="55" t="s">
        <v>199</v>
      </c>
      <c r="N492" s="50">
        <v>413.0</v>
      </c>
      <c r="O492" s="50">
        <v>811.0</v>
      </c>
      <c r="P492" s="50" t="s">
        <v>191</v>
      </c>
      <c r="Q492" s="56" t="s">
        <v>3504</v>
      </c>
      <c r="R492" s="53" t="s">
        <v>471</v>
      </c>
    </row>
    <row r="493">
      <c r="A493" s="54" t="s">
        <v>3505</v>
      </c>
      <c r="B493" s="50" t="s">
        <v>2639</v>
      </c>
      <c r="C493" s="51" t="s">
        <v>3506</v>
      </c>
      <c r="D493" s="50" t="s">
        <v>3507</v>
      </c>
      <c r="E493" s="52">
        <v>44221.48017361111</v>
      </c>
      <c r="F493" s="50"/>
      <c r="G493" s="50"/>
      <c r="H493" s="50"/>
      <c r="I493" s="50"/>
      <c r="J493" s="50" t="s">
        <v>2642</v>
      </c>
      <c r="K493" s="50"/>
      <c r="L493" s="53" t="s">
        <v>85</v>
      </c>
      <c r="M493" s="55" t="s">
        <v>2643</v>
      </c>
      <c r="N493" s="50">
        <v>764.0</v>
      </c>
      <c r="O493" s="50">
        <v>51.0</v>
      </c>
      <c r="P493" s="50"/>
      <c r="Q493" s="56" t="s">
        <v>3508</v>
      </c>
      <c r="R493" s="53" t="s">
        <v>3509</v>
      </c>
    </row>
    <row r="494">
      <c r="A494" s="54" t="s">
        <v>3510</v>
      </c>
      <c r="B494" s="50" t="s">
        <v>3511</v>
      </c>
      <c r="C494" s="51" t="s">
        <v>3512</v>
      </c>
      <c r="D494" s="50" t="s">
        <v>3513</v>
      </c>
      <c r="E494" s="52">
        <v>44221.48011574074</v>
      </c>
      <c r="F494" s="50"/>
      <c r="G494" s="50"/>
      <c r="H494" s="50" t="s">
        <v>275</v>
      </c>
      <c r="I494" s="50" t="s">
        <v>270</v>
      </c>
      <c r="J494" s="50" t="s">
        <v>3514</v>
      </c>
      <c r="K494" s="50"/>
      <c r="L494" s="53" t="s">
        <v>85</v>
      </c>
      <c r="M494" s="55" t="s">
        <v>3515</v>
      </c>
      <c r="N494" s="50">
        <v>3.0</v>
      </c>
      <c r="O494" s="50">
        <v>10.0</v>
      </c>
      <c r="P494" s="50"/>
      <c r="Q494" s="56" t="s">
        <v>3516</v>
      </c>
      <c r="R494" s="53" t="s">
        <v>3517</v>
      </c>
    </row>
    <row r="495">
      <c r="A495" s="54" t="s">
        <v>3518</v>
      </c>
      <c r="B495" s="50" t="s">
        <v>1185</v>
      </c>
      <c r="C495" s="51" t="s">
        <v>1852</v>
      </c>
      <c r="D495" s="50" t="s">
        <v>3519</v>
      </c>
      <c r="E495" s="52">
        <v>44221.479942129634</v>
      </c>
      <c r="F495" s="50"/>
      <c r="G495" s="50"/>
      <c r="H495" s="50"/>
      <c r="I495" s="50"/>
      <c r="J495" s="50" t="s">
        <v>1187</v>
      </c>
      <c r="K495" s="50"/>
      <c r="L495" s="53" t="s">
        <v>85</v>
      </c>
      <c r="M495" s="55" t="s">
        <v>1188</v>
      </c>
      <c r="N495" s="50">
        <v>251.0</v>
      </c>
      <c r="O495" s="50">
        <v>861.0</v>
      </c>
      <c r="P495" s="50" t="s">
        <v>191</v>
      </c>
      <c r="Q495" s="56" t="s">
        <v>3520</v>
      </c>
      <c r="R495" s="53" t="s">
        <v>1855</v>
      </c>
    </row>
    <row r="496">
      <c r="A496" s="54" t="s">
        <v>3521</v>
      </c>
      <c r="B496" s="50" t="s">
        <v>2639</v>
      </c>
      <c r="C496" s="51" t="s">
        <v>3522</v>
      </c>
      <c r="D496" s="50" t="s">
        <v>3523</v>
      </c>
      <c r="E496" s="52">
        <v>44221.47978009259</v>
      </c>
      <c r="F496" s="50"/>
      <c r="G496" s="50"/>
      <c r="H496" s="50"/>
      <c r="I496" s="50"/>
      <c r="J496" s="50" t="s">
        <v>2642</v>
      </c>
      <c r="K496" s="50"/>
      <c r="L496" s="53" t="s">
        <v>85</v>
      </c>
      <c r="M496" s="55" t="s">
        <v>2643</v>
      </c>
      <c r="N496" s="50">
        <v>764.0</v>
      </c>
      <c r="O496" s="50">
        <v>51.0</v>
      </c>
      <c r="P496" s="50"/>
      <c r="Q496" s="56" t="s">
        <v>3524</v>
      </c>
      <c r="R496" s="53" t="s">
        <v>3525</v>
      </c>
    </row>
    <row r="497">
      <c r="A497" s="54" t="s">
        <v>3526</v>
      </c>
      <c r="B497" s="50" t="s">
        <v>270</v>
      </c>
      <c r="C497" s="51" t="s">
        <v>3527</v>
      </c>
      <c r="D497" s="50" t="s">
        <v>3528</v>
      </c>
      <c r="E497" s="52">
        <v>44221.479722222226</v>
      </c>
      <c r="F497" s="50"/>
      <c r="G497" s="50"/>
      <c r="H497" s="50" t="s">
        <v>3529</v>
      </c>
      <c r="I497" s="50" t="s">
        <v>3530</v>
      </c>
      <c r="J497" s="50" t="s">
        <v>275</v>
      </c>
      <c r="K497" s="50" t="s">
        <v>3531</v>
      </c>
      <c r="L497" s="53" t="s">
        <v>277</v>
      </c>
      <c r="M497" s="55" t="s">
        <v>278</v>
      </c>
      <c r="N497" s="50">
        <v>171587.0</v>
      </c>
      <c r="O497" s="50">
        <v>5.0</v>
      </c>
      <c r="P497" s="50" t="s">
        <v>191</v>
      </c>
      <c r="Q497" s="56" t="s">
        <v>3532</v>
      </c>
      <c r="R497" s="53" t="s">
        <v>3533</v>
      </c>
    </row>
    <row r="498">
      <c r="A498" s="54" t="s">
        <v>3534</v>
      </c>
      <c r="B498" s="50" t="s">
        <v>3535</v>
      </c>
      <c r="C498" s="51" t="s">
        <v>3536</v>
      </c>
      <c r="D498" s="50" t="s">
        <v>3537</v>
      </c>
      <c r="E498" s="52">
        <v>44221.47966435185</v>
      </c>
      <c r="F498" s="50"/>
      <c r="G498" s="50"/>
      <c r="H498" s="50" t="s">
        <v>1266</v>
      </c>
      <c r="I498" s="50" t="s">
        <v>1267</v>
      </c>
      <c r="J498" s="50" t="s">
        <v>3538</v>
      </c>
      <c r="K498" s="50" t="s">
        <v>2471</v>
      </c>
      <c r="L498" s="53" t="s">
        <v>85</v>
      </c>
      <c r="M498" s="55" t="s">
        <v>3539</v>
      </c>
      <c r="N498" s="50"/>
      <c r="O498" s="50">
        <v>8.0</v>
      </c>
      <c r="P498" s="50"/>
      <c r="Q498" s="56" t="s">
        <v>3540</v>
      </c>
      <c r="R498" s="53" t="s">
        <v>3541</v>
      </c>
    </row>
    <row r="499">
      <c r="A499" s="54" t="s">
        <v>3542</v>
      </c>
      <c r="B499" s="50" t="s">
        <v>2639</v>
      </c>
      <c r="C499" s="51" t="s">
        <v>3543</v>
      </c>
      <c r="D499" s="50" t="s">
        <v>3544</v>
      </c>
      <c r="E499" s="52">
        <v>44221.47965277778</v>
      </c>
      <c r="F499" s="50"/>
      <c r="G499" s="50"/>
      <c r="H499" s="50"/>
      <c r="I499" s="50"/>
      <c r="J499" s="50" t="s">
        <v>2642</v>
      </c>
      <c r="K499" s="50"/>
      <c r="L499" s="53" t="s">
        <v>85</v>
      </c>
      <c r="M499" s="55" t="s">
        <v>2643</v>
      </c>
      <c r="N499" s="50">
        <v>764.0</v>
      </c>
      <c r="O499" s="50">
        <v>51.0</v>
      </c>
      <c r="P499" s="50"/>
      <c r="Q499" s="56" t="s">
        <v>3545</v>
      </c>
      <c r="R499" s="53" t="s">
        <v>3546</v>
      </c>
    </row>
    <row r="500">
      <c r="A500" s="54" t="s">
        <v>3547</v>
      </c>
      <c r="B500" s="50" t="s">
        <v>3548</v>
      </c>
      <c r="C500" s="51" t="s">
        <v>3549</v>
      </c>
      <c r="D500" s="50" t="s">
        <v>3550</v>
      </c>
      <c r="E500" s="52">
        <v>44221.47953703704</v>
      </c>
      <c r="F500" s="50"/>
      <c r="G500" s="50"/>
      <c r="H500" s="50"/>
      <c r="I500" s="50"/>
      <c r="J500" s="50" t="s">
        <v>3551</v>
      </c>
      <c r="K500" s="50"/>
      <c r="L500" s="53" t="s">
        <v>59</v>
      </c>
      <c r="M500" s="55" t="s">
        <v>3552</v>
      </c>
      <c r="N500" s="50">
        <v>1267.0</v>
      </c>
      <c r="O500" s="50">
        <v>129.0</v>
      </c>
      <c r="P500" s="50" t="s">
        <v>3553</v>
      </c>
      <c r="Q500" s="56" t="s">
        <v>3554</v>
      </c>
      <c r="R500" s="53" t="s">
        <v>3555</v>
      </c>
    </row>
    <row r="501">
      <c r="A501" s="54" t="s">
        <v>3556</v>
      </c>
      <c r="B501" s="50" t="s">
        <v>2639</v>
      </c>
      <c r="C501" s="51" t="s">
        <v>3557</v>
      </c>
      <c r="D501" s="50" t="s">
        <v>3558</v>
      </c>
      <c r="E501" s="52">
        <v>44221.479525462964</v>
      </c>
      <c r="F501" s="50"/>
      <c r="G501" s="50"/>
      <c r="H501" s="50"/>
      <c r="I501" s="50"/>
      <c r="J501" s="50" t="s">
        <v>2642</v>
      </c>
      <c r="K501" s="50"/>
      <c r="L501" s="53" t="s">
        <v>85</v>
      </c>
      <c r="M501" s="55" t="s">
        <v>2643</v>
      </c>
      <c r="N501" s="50">
        <v>764.0</v>
      </c>
      <c r="O501" s="50">
        <v>51.0</v>
      </c>
      <c r="P501" s="50"/>
      <c r="Q501" s="56" t="s">
        <v>3559</v>
      </c>
      <c r="R501" s="53" t="s">
        <v>3560</v>
      </c>
    </row>
    <row r="502">
      <c r="A502" s="54" t="s">
        <v>3561</v>
      </c>
      <c r="B502" s="50" t="s">
        <v>3562</v>
      </c>
      <c r="C502" s="51" t="s">
        <v>3563</v>
      </c>
      <c r="D502" s="50" t="s">
        <v>3564</v>
      </c>
      <c r="E502" s="52">
        <v>44221.479421296295</v>
      </c>
      <c r="F502" s="50"/>
      <c r="G502" s="50"/>
      <c r="H502" s="50" t="s">
        <v>3565</v>
      </c>
      <c r="I502" s="50" t="s">
        <v>3566</v>
      </c>
      <c r="J502" s="50" t="s">
        <v>3567</v>
      </c>
      <c r="K502" s="50" t="s">
        <v>3568</v>
      </c>
      <c r="L502" s="53" t="s">
        <v>59</v>
      </c>
      <c r="M502" s="55" t="s">
        <v>3569</v>
      </c>
      <c r="N502" s="50">
        <v>36235.0</v>
      </c>
      <c r="O502" s="50">
        <v>636.0</v>
      </c>
      <c r="P502" s="50" t="s">
        <v>3570</v>
      </c>
      <c r="Q502" s="56" t="s">
        <v>3571</v>
      </c>
      <c r="R502" s="53" t="s">
        <v>3572</v>
      </c>
    </row>
    <row r="503">
      <c r="A503" s="54" t="s">
        <v>3573</v>
      </c>
      <c r="B503" s="50" t="s">
        <v>2639</v>
      </c>
      <c r="C503" s="51" t="s">
        <v>3543</v>
      </c>
      <c r="D503" s="50" t="s">
        <v>3574</v>
      </c>
      <c r="E503" s="52">
        <v>44221.47939814815</v>
      </c>
      <c r="F503" s="50"/>
      <c r="G503" s="50"/>
      <c r="H503" s="50"/>
      <c r="I503" s="50"/>
      <c r="J503" s="50" t="s">
        <v>2642</v>
      </c>
      <c r="K503" s="50"/>
      <c r="L503" s="53" t="s">
        <v>85</v>
      </c>
      <c r="M503" s="55" t="s">
        <v>2643</v>
      </c>
      <c r="N503" s="50">
        <v>764.0</v>
      </c>
      <c r="O503" s="50">
        <v>51.0</v>
      </c>
      <c r="P503" s="50"/>
      <c r="Q503" s="56" t="s">
        <v>3575</v>
      </c>
      <c r="R503" s="53" t="s">
        <v>3546</v>
      </c>
    </row>
    <row r="504">
      <c r="A504" s="54" t="s">
        <v>3576</v>
      </c>
      <c r="B504" s="50" t="s">
        <v>270</v>
      </c>
      <c r="C504" s="51" t="s">
        <v>3577</v>
      </c>
      <c r="D504" s="50" t="s">
        <v>3578</v>
      </c>
      <c r="E504" s="52">
        <v>44221.479363425926</v>
      </c>
      <c r="F504" s="50"/>
      <c r="G504" s="50"/>
      <c r="H504" s="50" t="s">
        <v>3579</v>
      </c>
      <c r="I504" s="50" t="s">
        <v>3580</v>
      </c>
      <c r="J504" s="50" t="s">
        <v>275</v>
      </c>
      <c r="K504" s="50" t="s">
        <v>3581</v>
      </c>
      <c r="L504" s="53" t="s">
        <v>277</v>
      </c>
      <c r="M504" s="55" t="s">
        <v>278</v>
      </c>
      <c r="N504" s="50">
        <v>171587.0</v>
      </c>
      <c r="O504" s="50">
        <v>5.0</v>
      </c>
      <c r="P504" s="50" t="s">
        <v>191</v>
      </c>
      <c r="Q504" s="56" t="s">
        <v>3582</v>
      </c>
      <c r="R504" s="53" t="s">
        <v>3583</v>
      </c>
    </row>
    <row r="505">
      <c r="A505" s="54" t="s">
        <v>3584</v>
      </c>
      <c r="B505" s="50" t="s">
        <v>270</v>
      </c>
      <c r="C505" s="51" t="s">
        <v>3585</v>
      </c>
      <c r="D505" s="50" t="s">
        <v>3586</v>
      </c>
      <c r="E505" s="52">
        <v>44221.47918981481</v>
      </c>
      <c r="F505" s="50"/>
      <c r="G505" s="50"/>
      <c r="H505" s="50" t="s">
        <v>3587</v>
      </c>
      <c r="I505" s="50" t="s">
        <v>3588</v>
      </c>
      <c r="J505" s="50" t="s">
        <v>275</v>
      </c>
      <c r="K505" s="50" t="s">
        <v>3589</v>
      </c>
      <c r="L505" s="53" t="s">
        <v>277</v>
      </c>
      <c r="M505" s="55" t="s">
        <v>278</v>
      </c>
      <c r="N505" s="50">
        <v>171587.0</v>
      </c>
      <c r="O505" s="50">
        <v>5.0</v>
      </c>
      <c r="P505" s="50" t="s">
        <v>191</v>
      </c>
      <c r="Q505" s="56" t="s">
        <v>3590</v>
      </c>
      <c r="R505" s="53" t="s">
        <v>3591</v>
      </c>
    </row>
    <row r="506">
      <c r="A506" s="54" t="s">
        <v>2471</v>
      </c>
      <c r="B506" s="50" t="s">
        <v>1267</v>
      </c>
      <c r="C506" s="51" t="s">
        <v>3592</v>
      </c>
      <c r="D506" s="50" t="s">
        <v>3593</v>
      </c>
      <c r="E506" s="52">
        <v>44221.47916666667</v>
      </c>
      <c r="F506" s="50"/>
      <c r="G506" s="50"/>
      <c r="H506" s="50"/>
      <c r="I506" s="50"/>
      <c r="J506" s="50" t="s">
        <v>1266</v>
      </c>
      <c r="K506" s="50"/>
      <c r="L506" s="53" t="s">
        <v>59</v>
      </c>
      <c r="M506" s="55" t="s">
        <v>3594</v>
      </c>
      <c r="N506" s="50">
        <v>49660.0</v>
      </c>
      <c r="O506" s="50">
        <v>3.0</v>
      </c>
      <c r="P506" s="50"/>
      <c r="Q506" s="56" t="s">
        <v>3595</v>
      </c>
      <c r="R506" s="53" t="s">
        <v>3596</v>
      </c>
    </row>
    <row r="507">
      <c r="A507" s="54" t="s">
        <v>3597</v>
      </c>
      <c r="B507" s="50" t="s">
        <v>3598</v>
      </c>
      <c r="C507" s="51" t="s">
        <v>3599</v>
      </c>
      <c r="D507" s="50" t="s">
        <v>3600</v>
      </c>
      <c r="E507" s="52">
        <v>44221.4790625</v>
      </c>
      <c r="F507" s="50"/>
      <c r="G507" s="50"/>
      <c r="H507" s="50"/>
      <c r="I507" s="50"/>
      <c r="J507" s="50" t="s">
        <v>3601</v>
      </c>
      <c r="K507" s="50"/>
      <c r="L507" s="53" t="s">
        <v>85</v>
      </c>
      <c r="M507" s="55" t="s">
        <v>199</v>
      </c>
      <c r="N507" s="50">
        <v>2.0</v>
      </c>
      <c r="O507" s="50">
        <v>6.0</v>
      </c>
      <c r="P507" s="50"/>
      <c r="Q507" s="56" t="s">
        <v>3602</v>
      </c>
      <c r="R507" s="53" t="s">
        <v>3603</v>
      </c>
    </row>
    <row r="508">
      <c r="A508" s="54" t="s">
        <v>3604</v>
      </c>
      <c r="B508" s="50" t="s">
        <v>3605</v>
      </c>
      <c r="C508" s="51" t="s">
        <v>3606</v>
      </c>
      <c r="D508" s="50" t="s">
        <v>3607</v>
      </c>
      <c r="E508" s="52">
        <v>44221.47887731482</v>
      </c>
      <c r="F508" s="50"/>
      <c r="G508" s="50"/>
      <c r="H508" s="50" t="s">
        <v>3608</v>
      </c>
      <c r="I508" s="50" t="s">
        <v>3609</v>
      </c>
      <c r="J508" s="50" t="s">
        <v>3610</v>
      </c>
      <c r="K508" s="50"/>
      <c r="L508" s="53" t="s">
        <v>59</v>
      </c>
      <c r="M508" s="55" t="s">
        <v>3611</v>
      </c>
      <c r="N508" s="50">
        <v>45.0</v>
      </c>
      <c r="O508" s="50">
        <v>74.0</v>
      </c>
      <c r="P508" s="50" t="s">
        <v>3612</v>
      </c>
      <c r="Q508" s="56" t="s">
        <v>3613</v>
      </c>
      <c r="R508" s="53" t="s">
        <v>3614</v>
      </c>
    </row>
    <row r="509">
      <c r="A509" s="54" t="s">
        <v>3615</v>
      </c>
      <c r="B509" s="50" t="s">
        <v>3616</v>
      </c>
      <c r="C509" s="51" t="s">
        <v>3617</v>
      </c>
      <c r="D509" s="50" t="s">
        <v>3618</v>
      </c>
      <c r="E509" s="52">
        <v>44221.47859953703</v>
      </c>
      <c r="F509" s="50"/>
      <c r="G509" s="50"/>
      <c r="H509" s="50"/>
      <c r="I509" s="50"/>
      <c r="J509" s="50" t="s">
        <v>3619</v>
      </c>
      <c r="K509" s="50"/>
      <c r="L509" s="53"/>
      <c r="M509" s="55" t="s">
        <v>3620</v>
      </c>
      <c r="N509" s="50">
        <v>270.0</v>
      </c>
      <c r="O509" s="50">
        <v>1753.0</v>
      </c>
      <c r="P509" s="50"/>
      <c r="Q509" s="56" t="s">
        <v>3621</v>
      </c>
      <c r="R509" s="53" t="s">
        <v>3622</v>
      </c>
    </row>
    <row r="510">
      <c r="A510" s="54" t="s">
        <v>3465</v>
      </c>
      <c r="B510" s="50" t="s">
        <v>3462</v>
      </c>
      <c r="C510" s="51" t="s">
        <v>3623</v>
      </c>
      <c r="D510" s="50" t="s">
        <v>3624</v>
      </c>
      <c r="E510" s="52">
        <v>44221.478483796294</v>
      </c>
      <c r="F510" s="50"/>
      <c r="G510" s="50"/>
      <c r="H510" s="50"/>
      <c r="I510" s="50"/>
      <c r="J510" s="50" t="s">
        <v>3464</v>
      </c>
      <c r="K510" s="50"/>
      <c r="L510" s="53" t="s">
        <v>85</v>
      </c>
      <c r="M510" s="55" t="s">
        <v>199</v>
      </c>
      <c r="N510" s="50"/>
      <c r="O510" s="50">
        <v>2.0</v>
      </c>
      <c r="P510" s="50"/>
      <c r="Q510" s="56" t="s">
        <v>3625</v>
      </c>
      <c r="R510" s="53" t="s">
        <v>311</v>
      </c>
    </row>
    <row r="511">
      <c r="A511" s="54" t="s">
        <v>3626</v>
      </c>
      <c r="B511" s="50" t="s">
        <v>3616</v>
      </c>
      <c r="C511" s="51" t="s">
        <v>3627</v>
      </c>
      <c r="D511" s="50" t="s">
        <v>3628</v>
      </c>
      <c r="E511" s="52">
        <v>44221.478356481486</v>
      </c>
      <c r="F511" s="50"/>
      <c r="G511" s="50"/>
      <c r="H511" s="50"/>
      <c r="I511" s="50"/>
      <c r="J511" s="50" t="s">
        <v>3619</v>
      </c>
      <c r="K511" s="50"/>
      <c r="L511" s="53"/>
      <c r="M511" s="55" t="s">
        <v>3620</v>
      </c>
      <c r="N511" s="50">
        <v>270.0</v>
      </c>
      <c r="O511" s="50">
        <v>1753.0</v>
      </c>
      <c r="P511" s="50"/>
      <c r="Q511" s="56" t="s">
        <v>3629</v>
      </c>
      <c r="R511" s="53" t="s">
        <v>3630</v>
      </c>
    </row>
    <row r="512">
      <c r="A512" s="54" t="s">
        <v>3631</v>
      </c>
      <c r="B512" s="50" t="s">
        <v>3632</v>
      </c>
      <c r="C512" s="51" t="s">
        <v>3633</v>
      </c>
      <c r="D512" s="50" t="s">
        <v>3634</v>
      </c>
      <c r="E512" s="52">
        <v>44221.478055555555</v>
      </c>
      <c r="F512" s="50"/>
      <c r="G512" s="50"/>
      <c r="H512" s="50"/>
      <c r="I512" s="50"/>
      <c r="J512" s="50" t="s">
        <v>3635</v>
      </c>
      <c r="K512" s="50"/>
      <c r="L512" s="53" t="s">
        <v>85</v>
      </c>
      <c r="M512" s="55" t="s">
        <v>3636</v>
      </c>
      <c r="N512" s="50"/>
      <c r="O512" s="50">
        <v>21.0</v>
      </c>
      <c r="P512" s="50"/>
      <c r="Q512" s="56" t="s">
        <v>3637</v>
      </c>
      <c r="R512" s="53" t="s">
        <v>3638</v>
      </c>
    </row>
    <row r="513">
      <c r="A513" s="54" t="s">
        <v>3639</v>
      </c>
      <c r="B513" s="50" t="s">
        <v>3640</v>
      </c>
      <c r="C513" s="51" t="s">
        <v>691</v>
      </c>
      <c r="D513" s="50" t="s">
        <v>3641</v>
      </c>
      <c r="E513" s="52">
        <v>44221.47798611112</v>
      </c>
      <c r="F513" s="50"/>
      <c r="G513" s="50"/>
      <c r="H513" s="50"/>
      <c r="I513" s="50"/>
      <c r="J513" s="50" t="s">
        <v>3642</v>
      </c>
      <c r="K513" s="50"/>
      <c r="L513" s="53" t="s">
        <v>85</v>
      </c>
      <c r="M513" s="55" t="s">
        <v>3643</v>
      </c>
      <c r="N513" s="50">
        <v>79.0</v>
      </c>
      <c r="O513" s="50">
        <v>204.0</v>
      </c>
      <c r="P513" s="50"/>
      <c r="Q513" s="56" t="s">
        <v>3644</v>
      </c>
      <c r="R513" s="53" t="s">
        <v>697</v>
      </c>
    </row>
    <row r="514">
      <c r="A514" s="54" t="s">
        <v>3645</v>
      </c>
      <c r="B514" s="50" t="s">
        <v>3646</v>
      </c>
      <c r="C514" s="51" t="s">
        <v>3647</v>
      </c>
      <c r="D514" s="50" t="s">
        <v>3648</v>
      </c>
      <c r="E514" s="52">
        <v>44221.47793981481</v>
      </c>
      <c r="F514" s="50"/>
      <c r="G514" s="50"/>
      <c r="H514" s="50"/>
      <c r="I514" s="50"/>
      <c r="J514" s="50" t="s">
        <v>3649</v>
      </c>
      <c r="K514" s="50"/>
      <c r="L514" s="53" t="s">
        <v>85</v>
      </c>
      <c r="M514" s="55" t="s">
        <v>3650</v>
      </c>
      <c r="N514" s="50">
        <v>161.0</v>
      </c>
      <c r="O514" s="50">
        <v>3281.0</v>
      </c>
      <c r="P514" s="50" t="s">
        <v>3651</v>
      </c>
      <c r="Q514" s="56" t="s">
        <v>3652</v>
      </c>
      <c r="R514" s="53" t="s">
        <v>3653</v>
      </c>
    </row>
    <row r="515">
      <c r="A515" s="54" t="s">
        <v>3475</v>
      </c>
      <c r="B515" s="50" t="s">
        <v>1448</v>
      </c>
      <c r="C515" s="51" t="s">
        <v>3654</v>
      </c>
      <c r="D515" s="50" t="s">
        <v>3655</v>
      </c>
      <c r="E515" s="52">
        <v>44221.47769675926</v>
      </c>
      <c r="F515" s="50"/>
      <c r="G515" s="50"/>
      <c r="H515" s="50" t="s">
        <v>111</v>
      </c>
      <c r="I515" s="50" t="s">
        <v>8</v>
      </c>
      <c r="J515" s="50" t="s">
        <v>1447</v>
      </c>
      <c r="K515" s="50"/>
      <c r="L515" s="53" t="s">
        <v>85</v>
      </c>
      <c r="M515" s="55" t="s">
        <v>199</v>
      </c>
      <c r="N515" s="50">
        <v>4.0</v>
      </c>
      <c r="O515" s="50">
        <v>88.0</v>
      </c>
      <c r="P515" s="50"/>
      <c r="Q515" s="56" t="s">
        <v>3656</v>
      </c>
      <c r="R515" s="53" t="s">
        <v>117</v>
      </c>
    </row>
    <row r="516">
      <c r="A516" s="54" t="s">
        <v>3657</v>
      </c>
      <c r="B516" s="50" t="s">
        <v>3658</v>
      </c>
      <c r="C516" s="51" t="s">
        <v>3659</v>
      </c>
      <c r="D516" s="50" t="s">
        <v>3660</v>
      </c>
      <c r="E516" s="52">
        <v>44221.47755787037</v>
      </c>
      <c r="F516" s="50"/>
      <c r="G516" s="50"/>
      <c r="H516" s="50" t="s">
        <v>275</v>
      </c>
      <c r="I516" s="50" t="s">
        <v>270</v>
      </c>
      <c r="J516" s="50" t="s">
        <v>3661</v>
      </c>
      <c r="K516" s="50"/>
      <c r="L516" s="53" t="s">
        <v>85</v>
      </c>
      <c r="M516" s="55" t="s">
        <v>3662</v>
      </c>
      <c r="N516" s="50">
        <v>2.0</v>
      </c>
      <c r="O516" s="50">
        <v>96.0</v>
      </c>
      <c r="P516" s="50" t="s">
        <v>3663</v>
      </c>
      <c r="Q516" s="56" t="s">
        <v>3664</v>
      </c>
      <c r="R516" s="53" t="s">
        <v>3665</v>
      </c>
    </row>
    <row r="517">
      <c r="A517" s="54" t="s">
        <v>3666</v>
      </c>
      <c r="B517" s="50" t="s">
        <v>174</v>
      </c>
      <c r="C517" s="51" t="s">
        <v>3667</v>
      </c>
      <c r="D517" s="50" t="s">
        <v>3668</v>
      </c>
      <c r="E517" s="52">
        <v>44221.477372685185</v>
      </c>
      <c r="F517" s="50"/>
      <c r="G517" s="50"/>
      <c r="H517" s="50"/>
      <c r="I517" s="50"/>
      <c r="J517" s="50" t="s">
        <v>177</v>
      </c>
      <c r="K517" s="50"/>
      <c r="L517" s="53" t="s">
        <v>59</v>
      </c>
      <c r="M517" s="55" t="s">
        <v>178</v>
      </c>
      <c r="N517" s="50">
        <v>8324.0</v>
      </c>
      <c r="O517" s="50">
        <v>1.0</v>
      </c>
      <c r="P517" s="50" t="s">
        <v>179</v>
      </c>
      <c r="Q517" s="56" t="s">
        <v>3669</v>
      </c>
      <c r="R517" s="53" t="s">
        <v>3670</v>
      </c>
    </row>
    <row r="518">
      <c r="A518" s="54" t="s">
        <v>3581</v>
      </c>
      <c r="B518" s="50" t="s">
        <v>3580</v>
      </c>
      <c r="C518" s="51" t="s">
        <v>3671</v>
      </c>
      <c r="D518" s="50" t="s">
        <v>3672</v>
      </c>
      <c r="E518" s="52">
        <v>44221.47686342592</v>
      </c>
      <c r="F518" s="50"/>
      <c r="G518" s="50"/>
      <c r="H518" s="50" t="s">
        <v>111</v>
      </c>
      <c r="I518" s="50" t="s">
        <v>8</v>
      </c>
      <c r="J518" s="50" t="s">
        <v>3579</v>
      </c>
      <c r="K518" s="50"/>
      <c r="L518" s="53" t="s">
        <v>85</v>
      </c>
      <c r="M518" s="55" t="s">
        <v>3673</v>
      </c>
      <c r="N518" s="50">
        <v>4.0</v>
      </c>
      <c r="O518" s="50">
        <v>311.0</v>
      </c>
      <c r="P518" s="50" t="s">
        <v>3674</v>
      </c>
      <c r="Q518" s="56" t="s">
        <v>3675</v>
      </c>
      <c r="R518" s="53" t="s">
        <v>3676</v>
      </c>
    </row>
    <row r="519">
      <c r="A519" s="54" t="s">
        <v>3677</v>
      </c>
      <c r="B519" s="50" t="s">
        <v>3312</v>
      </c>
      <c r="C519" s="51" t="s">
        <v>3678</v>
      </c>
      <c r="D519" s="50" t="s">
        <v>3679</v>
      </c>
      <c r="E519" s="52">
        <v>44221.4768287037</v>
      </c>
      <c r="F519" s="50"/>
      <c r="G519" s="50"/>
      <c r="H519" s="50"/>
      <c r="I519" s="50"/>
      <c r="J519" s="50" t="s">
        <v>3315</v>
      </c>
      <c r="K519" s="50"/>
      <c r="L519" s="53" t="s">
        <v>59</v>
      </c>
      <c r="M519" s="55" t="s">
        <v>3316</v>
      </c>
      <c r="N519" s="50">
        <v>10.0</v>
      </c>
      <c r="O519" s="50">
        <v>23.0</v>
      </c>
      <c r="P519" s="50" t="s">
        <v>3317</v>
      </c>
      <c r="Q519" s="56" t="s">
        <v>3680</v>
      </c>
      <c r="R519" s="53" t="s">
        <v>3681</v>
      </c>
    </row>
    <row r="520">
      <c r="A520" s="54" t="s">
        <v>3682</v>
      </c>
      <c r="B520" s="50" t="s">
        <v>3588</v>
      </c>
      <c r="C520" s="51" t="s">
        <v>3683</v>
      </c>
      <c r="D520" s="50" t="s">
        <v>3684</v>
      </c>
      <c r="E520" s="52">
        <v>44221.476747685185</v>
      </c>
      <c r="F520" s="50"/>
      <c r="G520" s="50"/>
      <c r="H520" s="50" t="s">
        <v>111</v>
      </c>
      <c r="I520" s="50" t="s">
        <v>8</v>
      </c>
      <c r="J520" s="50" t="s">
        <v>3587</v>
      </c>
      <c r="K520" s="50" t="s">
        <v>3685</v>
      </c>
      <c r="L520" s="53" t="s">
        <v>85</v>
      </c>
      <c r="M520" s="55" t="s">
        <v>3686</v>
      </c>
      <c r="N520" s="50"/>
      <c r="O520" s="50">
        <v>161.0</v>
      </c>
      <c r="P520" s="50"/>
      <c r="Q520" s="56" t="s">
        <v>3687</v>
      </c>
      <c r="R520" s="53" t="s">
        <v>117</v>
      </c>
    </row>
    <row r="521">
      <c r="A521" s="54" t="s">
        <v>3688</v>
      </c>
      <c r="B521" s="50" t="s">
        <v>1765</v>
      </c>
      <c r="C521" s="51" t="s">
        <v>3689</v>
      </c>
      <c r="D521" s="50" t="s">
        <v>3690</v>
      </c>
      <c r="E521" s="52">
        <v>44221.476631944446</v>
      </c>
      <c r="F521" s="50"/>
      <c r="G521" s="50"/>
      <c r="H521" s="50" t="s">
        <v>3691</v>
      </c>
      <c r="I521" s="50" t="s">
        <v>3692</v>
      </c>
      <c r="J521" s="50" t="s">
        <v>1768</v>
      </c>
      <c r="K521" s="50"/>
      <c r="L521" s="53" t="s">
        <v>59</v>
      </c>
      <c r="M521" s="55" t="s">
        <v>1769</v>
      </c>
      <c r="N521" s="50">
        <v>16.0</v>
      </c>
      <c r="O521" s="50">
        <v>89.0</v>
      </c>
      <c r="P521" s="50"/>
      <c r="Q521" s="56" t="s">
        <v>3693</v>
      </c>
      <c r="R521" s="53" t="s">
        <v>3694</v>
      </c>
    </row>
    <row r="522">
      <c r="A522" s="54" t="s">
        <v>3589</v>
      </c>
      <c r="B522" s="50" t="s">
        <v>3588</v>
      </c>
      <c r="C522" s="51" t="s">
        <v>3695</v>
      </c>
      <c r="D522" s="50" t="s">
        <v>3690</v>
      </c>
      <c r="E522" s="52">
        <v>44221.476631944446</v>
      </c>
      <c r="F522" s="50"/>
      <c r="G522" s="50"/>
      <c r="H522" s="50" t="s">
        <v>111</v>
      </c>
      <c r="I522" s="50" t="s">
        <v>8</v>
      </c>
      <c r="J522" s="50" t="s">
        <v>3587</v>
      </c>
      <c r="K522" s="50" t="s">
        <v>3696</v>
      </c>
      <c r="L522" s="53" t="s">
        <v>85</v>
      </c>
      <c r="M522" s="55" t="s">
        <v>3686</v>
      </c>
      <c r="N522" s="50"/>
      <c r="O522" s="50">
        <v>161.0</v>
      </c>
      <c r="P522" s="50"/>
      <c r="Q522" s="56" t="s">
        <v>3697</v>
      </c>
      <c r="R522" s="53" t="s">
        <v>3698</v>
      </c>
    </row>
    <row r="523">
      <c r="A523" s="54" t="s">
        <v>3699</v>
      </c>
      <c r="B523" s="50" t="s">
        <v>3588</v>
      </c>
      <c r="C523" s="51" t="s">
        <v>3683</v>
      </c>
      <c r="D523" s="50" t="s">
        <v>3700</v>
      </c>
      <c r="E523" s="52">
        <v>44221.47651620371</v>
      </c>
      <c r="F523" s="50"/>
      <c r="G523" s="50"/>
      <c r="H523" s="50" t="s">
        <v>111</v>
      </c>
      <c r="I523" s="50" t="s">
        <v>8</v>
      </c>
      <c r="J523" s="50" t="s">
        <v>3587</v>
      </c>
      <c r="K523" s="50" t="s">
        <v>3701</v>
      </c>
      <c r="L523" s="53" t="s">
        <v>85</v>
      </c>
      <c r="M523" s="55" t="s">
        <v>3686</v>
      </c>
      <c r="N523" s="50"/>
      <c r="O523" s="50">
        <v>161.0</v>
      </c>
      <c r="P523" s="50"/>
      <c r="Q523" s="56" t="s">
        <v>3702</v>
      </c>
      <c r="R523" s="53" t="s">
        <v>117</v>
      </c>
    </row>
    <row r="524">
      <c r="A524" s="54" t="s">
        <v>3703</v>
      </c>
      <c r="B524" s="50" t="s">
        <v>3588</v>
      </c>
      <c r="C524" s="51" t="s">
        <v>3704</v>
      </c>
      <c r="D524" s="50" t="s">
        <v>3705</v>
      </c>
      <c r="E524" s="52">
        <v>44221.47633101852</v>
      </c>
      <c r="F524" s="50"/>
      <c r="G524" s="50"/>
      <c r="H524" s="50" t="s">
        <v>111</v>
      </c>
      <c r="I524" s="50" t="s">
        <v>8</v>
      </c>
      <c r="J524" s="50" t="s">
        <v>3587</v>
      </c>
      <c r="K524" s="50" t="s">
        <v>3706</v>
      </c>
      <c r="L524" s="53" t="s">
        <v>85</v>
      </c>
      <c r="M524" s="55" t="s">
        <v>3686</v>
      </c>
      <c r="N524" s="50"/>
      <c r="O524" s="50">
        <v>161.0</v>
      </c>
      <c r="P524" s="50"/>
      <c r="Q524" s="56" t="s">
        <v>3707</v>
      </c>
      <c r="R524" s="53" t="s">
        <v>3708</v>
      </c>
    </row>
    <row r="525">
      <c r="A525" s="54" t="s">
        <v>3709</v>
      </c>
      <c r="B525" s="50" t="s">
        <v>3196</v>
      </c>
      <c r="C525" s="51" t="s">
        <v>3710</v>
      </c>
      <c r="D525" s="50" t="s">
        <v>3711</v>
      </c>
      <c r="E525" s="52">
        <v>44221.4762962963</v>
      </c>
      <c r="F525" s="50"/>
      <c r="G525" s="50"/>
      <c r="H525" s="50" t="s">
        <v>3712</v>
      </c>
      <c r="I525" s="50" t="s">
        <v>3713</v>
      </c>
      <c r="J525" s="50" t="s">
        <v>3201</v>
      </c>
      <c r="K525" s="50" t="s">
        <v>3714</v>
      </c>
      <c r="L525" s="53" t="s">
        <v>85</v>
      </c>
      <c r="M525" s="55" t="s">
        <v>3203</v>
      </c>
      <c r="N525" s="50"/>
      <c r="O525" s="50">
        <v>14.0</v>
      </c>
      <c r="P525" s="50" t="s">
        <v>3204</v>
      </c>
      <c r="Q525" s="56" t="s">
        <v>3715</v>
      </c>
      <c r="R525" s="53" t="s">
        <v>3716</v>
      </c>
    </row>
    <row r="526">
      <c r="A526" s="54" t="s">
        <v>3717</v>
      </c>
      <c r="B526" s="50" t="s">
        <v>3442</v>
      </c>
      <c r="C526" s="51" t="s">
        <v>383</v>
      </c>
      <c r="D526" s="50" t="s">
        <v>3718</v>
      </c>
      <c r="E526" s="52">
        <v>44221.476273148146</v>
      </c>
      <c r="F526" s="50"/>
      <c r="G526" s="50"/>
      <c r="H526" s="50"/>
      <c r="I526" s="50"/>
      <c r="J526" s="50" t="s">
        <v>3445</v>
      </c>
      <c r="K526" s="50"/>
      <c r="L526" s="53" t="s">
        <v>85</v>
      </c>
      <c r="M526" s="55" t="s">
        <v>3446</v>
      </c>
      <c r="N526" s="50">
        <v>1162.0</v>
      </c>
      <c r="O526" s="50">
        <v>4275.0</v>
      </c>
      <c r="P526" s="50" t="s">
        <v>3447</v>
      </c>
      <c r="Q526" s="56" t="s">
        <v>3719</v>
      </c>
      <c r="R526" s="53" t="s">
        <v>389</v>
      </c>
    </row>
    <row r="527">
      <c r="A527" s="54" t="s">
        <v>3720</v>
      </c>
      <c r="B527" s="50" t="s">
        <v>3721</v>
      </c>
      <c r="C527" s="51" t="s">
        <v>3722</v>
      </c>
      <c r="D527" s="50" t="s">
        <v>3723</v>
      </c>
      <c r="E527" s="52">
        <v>44221.47622685185</v>
      </c>
      <c r="F527" s="50"/>
      <c r="G527" s="50"/>
      <c r="H527" s="50"/>
      <c r="I527" s="50"/>
      <c r="J527" s="50" t="s">
        <v>3724</v>
      </c>
      <c r="K527" s="50"/>
      <c r="L527" s="53" t="s">
        <v>140</v>
      </c>
      <c r="M527" s="55" t="s">
        <v>3725</v>
      </c>
      <c r="N527" s="50">
        <v>5.0</v>
      </c>
      <c r="O527" s="50">
        <v>75.0</v>
      </c>
      <c r="P527" s="50" t="s">
        <v>3726</v>
      </c>
      <c r="Q527" s="56" t="s">
        <v>3727</v>
      </c>
      <c r="R527" s="53" t="s">
        <v>3728</v>
      </c>
    </row>
    <row r="528">
      <c r="A528" s="54" t="s">
        <v>3729</v>
      </c>
      <c r="B528" s="50" t="s">
        <v>3730</v>
      </c>
      <c r="C528" s="51" t="s">
        <v>3731</v>
      </c>
      <c r="D528" s="50" t="s">
        <v>3732</v>
      </c>
      <c r="E528" s="52">
        <v>44221.47613425926</v>
      </c>
      <c r="F528" s="50"/>
      <c r="G528" s="50"/>
      <c r="H528" s="50" t="s">
        <v>2373</v>
      </c>
      <c r="I528" s="50" t="s">
        <v>2374</v>
      </c>
      <c r="J528" s="50" t="s">
        <v>3733</v>
      </c>
      <c r="K528" s="50" t="s">
        <v>3734</v>
      </c>
      <c r="L528" s="53" t="s">
        <v>85</v>
      </c>
      <c r="M528" s="55" t="s">
        <v>199</v>
      </c>
      <c r="N528" s="50"/>
      <c r="O528" s="50">
        <v>28.0</v>
      </c>
      <c r="P528" s="50"/>
      <c r="Q528" s="56" t="s">
        <v>3735</v>
      </c>
      <c r="R528" s="53" t="s">
        <v>3736</v>
      </c>
    </row>
    <row r="529">
      <c r="A529" s="54" t="s">
        <v>3737</v>
      </c>
      <c r="B529" s="50" t="s">
        <v>270</v>
      </c>
      <c r="C529" s="51" t="s">
        <v>3738</v>
      </c>
      <c r="D529" s="50" t="s">
        <v>3739</v>
      </c>
      <c r="E529" s="52">
        <v>44221.476122685184</v>
      </c>
      <c r="F529" s="50"/>
      <c r="G529" s="50"/>
      <c r="H529" s="50" t="s">
        <v>3740</v>
      </c>
      <c r="I529" s="50" t="s">
        <v>3741</v>
      </c>
      <c r="J529" s="50" t="s">
        <v>275</v>
      </c>
      <c r="K529" s="50" t="s">
        <v>3742</v>
      </c>
      <c r="L529" s="53" t="s">
        <v>277</v>
      </c>
      <c r="M529" s="55" t="s">
        <v>278</v>
      </c>
      <c r="N529" s="50">
        <v>171587.0</v>
      </c>
      <c r="O529" s="50">
        <v>5.0</v>
      </c>
      <c r="P529" s="50" t="s">
        <v>191</v>
      </c>
      <c r="Q529" s="56" t="s">
        <v>3743</v>
      </c>
      <c r="R529" s="53" t="s">
        <v>3744</v>
      </c>
    </row>
    <row r="530">
      <c r="A530" s="54" t="s">
        <v>3745</v>
      </c>
      <c r="B530" s="50" t="s">
        <v>270</v>
      </c>
      <c r="C530" s="51" t="s">
        <v>3746</v>
      </c>
      <c r="D530" s="50" t="s">
        <v>3747</v>
      </c>
      <c r="E530" s="52">
        <v>44221.47608796296</v>
      </c>
      <c r="F530" s="50"/>
      <c r="G530" s="50"/>
      <c r="H530" s="50" t="s">
        <v>3740</v>
      </c>
      <c r="I530" s="50" t="s">
        <v>3741</v>
      </c>
      <c r="J530" s="50" t="s">
        <v>275</v>
      </c>
      <c r="K530" s="50" t="s">
        <v>3742</v>
      </c>
      <c r="L530" s="53" t="s">
        <v>277</v>
      </c>
      <c r="M530" s="55" t="s">
        <v>278</v>
      </c>
      <c r="N530" s="50">
        <v>171587.0</v>
      </c>
      <c r="O530" s="50">
        <v>5.0</v>
      </c>
      <c r="P530" s="50" t="s">
        <v>191</v>
      </c>
      <c r="Q530" s="56" t="s">
        <v>3748</v>
      </c>
      <c r="R530" s="53" t="s">
        <v>3749</v>
      </c>
    </row>
    <row r="531">
      <c r="A531" s="54" t="s">
        <v>3750</v>
      </c>
      <c r="B531" s="50" t="s">
        <v>3751</v>
      </c>
      <c r="C531" s="51" t="s">
        <v>3752</v>
      </c>
      <c r="D531" s="50" t="s">
        <v>3753</v>
      </c>
      <c r="E531" s="52">
        <v>44221.47599537037</v>
      </c>
      <c r="F531" s="50"/>
      <c r="G531" s="50"/>
      <c r="H531" s="50" t="s">
        <v>3754</v>
      </c>
      <c r="I531" s="50" t="s">
        <v>3755</v>
      </c>
      <c r="J531" s="50" t="s">
        <v>3756</v>
      </c>
      <c r="K531" s="50" t="s">
        <v>3757</v>
      </c>
      <c r="L531" s="53" t="s">
        <v>85</v>
      </c>
      <c r="M531" s="55" t="s">
        <v>3758</v>
      </c>
      <c r="N531" s="50">
        <v>677.0</v>
      </c>
      <c r="O531" s="50">
        <v>620.0</v>
      </c>
      <c r="P531" s="50" t="s">
        <v>565</v>
      </c>
      <c r="Q531" s="56" t="s">
        <v>3759</v>
      </c>
      <c r="R531" s="53" t="s">
        <v>3760</v>
      </c>
    </row>
    <row r="532">
      <c r="A532" s="54" t="s">
        <v>3761</v>
      </c>
      <c r="B532" s="50" t="s">
        <v>3762</v>
      </c>
      <c r="C532" s="51" t="s">
        <v>3763</v>
      </c>
      <c r="D532" s="50" t="s">
        <v>3764</v>
      </c>
      <c r="E532" s="52">
        <v>44221.47571759259</v>
      </c>
      <c r="F532" s="50"/>
      <c r="G532" s="50"/>
      <c r="H532" s="50" t="s">
        <v>1266</v>
      </c>
      <c r="I532" s="50" t="s">
        <v>1267</v>
      </c>
      <c r="J532" s="50" t="s">
        <v>3765</v>
      </c>
      <c r="K532" s="50"/>
      <c r="L532" s="53" t="s">
        <v>85</v>
      </c>
      <c r="M532" s="55" t="s">
        <v>3766</v>
      </c>
      <c r="N532" s="50">
        <v>24.0</v>
      </c>
      <c r="O532" s="50">
        <v>14.0</v>
      </c>
      <c r="P532" s="50"/>
      <c r="Q532" s="56" t="s">
        <v>3767</v>
      </c>
      <c r="R532" s="53" t="s">
        <v>3768</v>
      </c>
    </row>
    <row r="533">
      <c r="A533" s="54" t="s">
        <v>3769</v>
      </c>
      <c r="B533" s="50" t="s">
        <v>3770</v>
      </c>
      <c r="C533" s="51" t="s">
        <v>3771</v>
      </c>
      <c r="D533" s="50" t="s">
        <v>3772</v>
      </c>
      <c r="E533" s="52">
        <v>44221.47555555556</v>
      </c>
      <c r="F533" s="50"/>
      <c r="G533" s="50"/>
      <c r="H533" s="50" t="s">
        <v>3773</v>
      </c>
      <c r="I533" s="50" t="s">
        <v>3770</v>
      </c>
      <c r="J533" s="50" t="s">
        <v>3773</v>
      </c>
      <c r="K533" s="50" t="s">
        <v>3774</v>
      </c>
      <c r="L533" s="53" t="s">
        <v>85</v>
      </c>
      <c r="M533" s="55" t="s">
        <v>3775</v>
      </c>
      <c r="N533" s="50">
        <v>330.0</v>
      </c>
      <c r="O533" s="50">
        <v>216.0</v>
      </c>
      <c r="P533" s="50" t="s">
        <v>3776</v>
      </c>
      <c r="Q533" s="56" t="s">
        <v>3777</v>
      </c>
      <c r="R533" s="53" t="s">
        <v>3778</v>
      </c>
    </row>
    <row r="534">
      <c r="A534" s="54" t="s">
        <v>3779</v>
      </c>
      <c r="B534" s="50" t="s">
        <v>3616</v>
      </c>
      <c r="C534" s="51" t="s">
        <v>3780</v>
      </c>
      <c r="D534" s="50" t="s">
        <v>3781</v>
      </c>
      <c r="E534" s="52">
        <v>44221.47517361111</v>
      </c>
      <c r="F534" s="50"/>
      <c r="G534" s="50"/>
      <c r="H534" s="50"/>
      <c r="I534" s="50"/>
      <c r="J534" s="50" t="s">
        <v>3619</v>
      </c>
      <c r="K534" s="50"/>
      <c r="L534" s="53"/>
      <c r="M534" s="55" t="s">
        <v>3620</v>
      </c>
      <c r="N534" s="50">
        <v>270.0</v>
      </c>
      <c r="O534" s="50">
        <v>1753.0</v>
      </c>
      <c r="P534" s="50"/>
      <c r="Q534" s="56" t="s">
        <v>3782</v>
      </c>
      <c r="R534" s="53" t="s">
        <v>3783</v>
      </c>
    </row>
    <row r="535">
      <c r="A535" s="54" t="s">
        <v>3784</v>
      </c>
      <c r="B535" s="50" t="s">
        <v>3785</v>
      </c>
      <c r="C535" s="51" t="s">
        <v>3443</v>
      </c>
      <c r="D535" s="50" t="s">
        <v>3786</v>
      </c>
      <c r="E535" s="52">
        <v>44221.475069444445</v>
      </c>
      <c r="F535" s="50"/>
      <c r="G535" s="50"/>
      <c r="H535" s="50"/>
      <c r="I535" s="50"/>
      <c r="J535" s="50" t="s">
        <v>3787</v>
      </c>
      <c r="K535" s="50"/>
      <c r="L535" s="53" t="s">
        <v>85</v>
      </c>
      <c r="M535" s="55" t="s">
        <v>3788</v>
      </c>
      <c r="N535" s="50">
        <v>219.0</v>
      </c>
      <c r="O535" s="50">
        <v>2083.0</v>
      </c>
      <c r="P535" s="50" t="s">
        <v>3789</v>
      </c>
      <c r="Q535" s="56" t="s">
        <v>3790</v>
      </c>
      <c r="R535" s="53" t="s">
        <v>3449</v>
      </c>
    </row>
    <row r="536">
      <c r="A536" s="54" t="s">
        <v>3791</v>
      </c>
      <c r="B536" s="50" t="s">
        <v>3792</v>
      </c>
      <c r="C536" s="51" t="s">
        <v>3793</v>
      </c>
      <c r="D536" s="50" t="s">
        <v>3794</v>
      </c>
      <c r="E536" s="52">
        <v>44221.4750462963</v>
      </c>
      <c r="F536" s="50"/>
      <c r="G536" s="50"/>
      <c r="H536" s="50"/>
      <c r="I536" s="50"/>
      <c r="J536" s="50" t="s">
        <v>3795</v>
      </c>
      <c r="K536" s="50"/>
      <c r="L536" s="53" t="s">
        <v>85</v>
      </c>
      <c r="M536" s="55" t="s">
        <v>3796</v>
      </c>
      <c r="N536" s="50">
        <v>117.0</v>
      </c>
      <c r="O536" s="50">
        <v>366.0</v>
      </c>
      <c r="P536" s="50" t="s">
        <v>3797</v>
      </c>
      <c r="Q536" s="56" t="s">
        <v>3798</v>
      </c>
      <c r="R536" s="53" t="s">
        <v>3799</v>
      </c>
    </row>
    <row r="537">
      <c r="A537" s="54" t="s">
        <v>3800</v>
      </c>
      <c r="B537" s="50" t="s">
        <v>3616</v>
      </c>
      <c r="C537" s="51" t="s">
        <v>3801</v>
      </c>
      <c r="D537" s="50" t="s">
        <v>3802</v>
      </c>
      <c r="E537" s="52">
        <v>44221.47489583334</v>
      </c>
      <c r="F537" s="50"/>
      <c r="G537" s="50"/>
      <c r="H537" s="50"/>
      <c r="I537" s="50"/>
      <c r="J537" s="50" t="s">
        <v>3619</v>
      </c>
      <c r="K537" s="50"/>
      <c r="L537" s="53"/>
      <c r="M537" s="55" t="s">
        <v>3620</v>
      </c>
      <c r="N537" s="50">
        <v>270.0</v>
      </c>
      <c r="O537" s="50">
        <v>1753.0</v>
      </c>
      <c r="P537" s="50"/>
      <c r="Q537" s="56" t="s">
        <v>3803</v>
      </c>
      <c r="R537" s="53" t="s">
        <v>3804</v>
      </c>
    </row>
    <row r="538">
      <c r="A538" s="54" t="s">
        <v>3805</v>
      </c>
      <c r="B538" s="50" t="s">
        <v>174</v>
      </c>
      <c r="C538" s="51" t="s">
        <v>3806</v>
      </c>
      <c r="D538" s="50" t="s">
        <v>3807</v>
      </c>
      <c r="E538" s="52">
        <v>44221.47483796296</v>
      </c>
      <c r="F538" s="50"/>
      <c r="G538" s="50"/>
      <c r="H538" s="50"/>
      <c r="I538" s="50"/>
      <c r="J538" s="50" t="s">
        <v>177</v>
      </c>
      <c r="K538" s="50"/>
      <c r="L538" s="53" t="s">
        <v>59</v>
      </c>
      <c r="M538" s="55" t="s">
        <v>178</v>
      </c>
      <c r="N538" s="50">
        <v>8324.0</v>
      </c>
      <c r="O538" s="50">
        <v>1.0</v>
      </c>
      <c r="P538" s="50" t="s">
        <v>179</v>
      </c>
      <c r="Q538" s="56" t="s">
        <v>3808</v>
      </c>
      <c r="R538" s="53" t="s">
        <v>3809</v>
      </c>
    </row>
    <row r="539">
      <c r="A539" s="54" t="s">
        <v>3810</v>
      </c>
      <c r="B539" s="50" t="s">
        <v>3811</v>
      </c>
      <c r="C539" s="51" t="s">
        <v>3812</v>
      </c>
      <c r="D539" s="50" t="s">
        <v>3813</v>
      </c>
      <c r="E539" s="52">
        <v>44221.474652777775</v>
      </c>
      <c r="F539" s="50"/>
      <c r="G539" s="50"/>
      <c r="H539" s="50" t="s">
        <v>1079</v>
      </c>
      <c r="I539" s="50" t="s">
        <v>1080</v>
      </c>
      <c r="J539" s="50" t="s">
        <v>3814</v>
      </c>
      <c r="K539" s="50" t="s">
        <v>1082</v>
      </c>
      <c r="L539" s="53" t="s">
        <v>59</v>
      </c>
      <c r="M539" s="55" t="s">
        <v>3815</v>
      </c>
      <c r="N539" s="50">
        <v>3.0</v>
      </c>
      <c r="O539" s="50">
        <v>25.0</v>
      </c>
      <c r="P539" s="50" t="s">
        <v>95</v>
      </c>
      <c r="Q539" s="56" t="s">
        <v>3816</v>
      </c>
      <c r="R539" s="53" t="s">
        <v>1085</v>
      </c>
    </row>
    <row r="540">
      <c r="A540" s="54" t="s">
        <v>3817</v>
      </c>
      <c r="B540" s="50" t="s">
        <v>3818</v>
      </c>
      <c r="C540" s="51" t="s">
        <v>3819</v>
      </c>
      <c r="D540" s="50" t="s">
        <v>3820</v>
      </c>
      <c r="E540" s="52">
        <v>44221.474444444444</v>
      </c>
      <c r="F540" s="50"/>
      <c r="G540" s="50"/>
      <c r="H540" s="50" t="s">
        <v>3821</v>
      </c>
      <c r="I540" s="50" t="s">
        <v>3822</v>
      </c>
      <c r="J540" s="50" t="s">
        <v>3823</v>
      </c>
      <c r="K540" s="50" t="s">
        <v>3824</v>
      </c>
      <c r="L540" s="53" t="s">
        <v>140</v>
      </c>
      <c r="M540" s="55" t="s">
        <v>3825</v>
      </c>
      <c r="N540" s="50">
        <v>81.0</v>
      </c>
      <c r="O540" s="50">
        <v>2144.0</v>
      </c>
      <c r="P540" s="50" t="s">
        <v>3826</v>
      </c>
      <c r="Q540" s="56" t="s">
        <v>3827</v>
      </c>
      <c r="R540" s="53" t="s">
        <v>3828</v>
      </c>
    </row>
    <row r="541">
      <c r="A541" s="54" t="s">
        <v>3742</v>
      </c>
      <c r="B541" s="50" t="s">
        <v>3741</v>
      </c>
      <c r="C541" s="51" t="s">
        <v>3829</v>
      </c>
      <c r="D541" s="50" t="s">
        <v>3830</v>
      </c>
      <c r="E541" s="52">
        <v>44221.4744212963</v>
      </c>
      <c r="F541" s="50"/>
      <c r="G541" s="50"/>
      <c r="H541" s="50" t="s">
        <v>111</v>
      </c>
      <c r="I541" s="50" t="s">
        <v>8</v>
      </c>
      <c r="J541" s="50" t="s">
        <v>3740</v>
      </c>
      <c r="K541" s="50"/>
      <c r="L541" s="53" t="s">
        <v>85</v>
      </c>
      <c r="M541" s="55" t="s">
        <v>3831</v>
      </c>
      <c r="N541" s="50"/>
      <c r="O541" s="50">
        <v>8.0</v>
      </c>
      <c r="P541" s="50" t="s">
        <v>2045</v>
      </c>
      <c r="Q541" s="56" t="s">
        <v>3832</v>
      </c>
      <c r="R541" s="53" t="s">
        <v>117</v>
      </c>
    </row>
    <row r="542">
      <c r="A542" s="54" t="s">
        <v>3833</v>
      </c>
      <c r="B542" s="50" t="s">
        <v>270</v>
      </c>
      <c r="C542" s="51" t="s">
        <v>3834</v>
      </c>
      <c r="D542" s="50" t="s">
        <v>3835</v>
      </c>
      <c r="E542" s="52">
        <v>44221.474386574075</v>
      </c>
      <c r="F542" s="50"/>
      <c r="G542" s="50"/>
      <c r="H542" s="50" t="s">
        <v>3836</v>
      </c>
      <c r="I542" s="50" t="s">
        <v>3837</v>
      </c>
      <c r="J542" s="50" t="s">
        <v>275</v>
      </c>
      <c r="K542" s="50" t="s">
        <v>3838</v>
      </c>
      <c r="L542" s="53" t="s">
        <v>277</v>
      </c>
      <c r="M542" s="55" t="s">
        <v>278</v>
      </c>
      <c r="N542" s="50">
        <v>171587.0</v>
      </c>
      <c r="O542" s="50">
        <v>5.0</v>
      </c>
      <c r="P542" s="50" t="s">
        <v>191</v>
      </c>
      <c r="Q542" s="56" t="s">
        <v>3839</v>
      </c>
      <c r="R542" s="53" t="s">
        <v>3840</v>
      </c>
    </row>
    <row r="543">
      <c r="A543" s="54" t="s">
        <v>3841</v>
      </c>
      <c r="B543" s="50" t="s">
        <v>3842</v>
      </c>
      <c r="C543" s="51" t="s">
        <v>3843</v>
      </c>
      <c r="D543" s="50" t="s">
        <v>3844</v>
      </c>
      <c r="E543" s="52">
        <v>44221.47434027778</v>
      </c>
      <c r="F543" s="50"/>
      <c r="G543" s="50"/>
      <c r="H543" s="50"/>
      <c r="I543" s="50"/>
      <c r="J543" s="50" t="s">
        <v>3845</v>
      </c>
      <c r="K543" s="50"/>
      <c r="L543" s="53" t="s">
        <v>85</v>
      </c>
      <c r="M543" s="55" t="s">
        <v>3846</v>
      </c>
      <c r="N543" s="50">
        <v>634.0</v>
      </c>
      <c r="O543" s="50">
        <v>71.0</v>
      </c>
      <c r="P543" s="50" t="s">
        <v>551</v>
      </c>
      <c r="Q543" s="56" t="s">
        <v>3847</v>
      </c>
      <c r="R543" s="53" t="s">
        <v>3848</v>
      </c>
    </row>
    <row r="544">
      <c r="A544" s="54" t="s">
        <v>3849</v>
      </c>
      <c r="B544" s="50" t="s">
        <v>3850</v>
      </c>
      <c r="C544" s="51" t="s">
        <v>3851</v>
      </c>
      <c r="D544" s="50" t="s">
        <v>3852</v>
      </c>
      <c r="E544" s="52">
        <v>44221.4741087963</v>
      </c>
      <c r="F544" s="50"/>
      <c r="G544" s="50"/>
      <c r="H544" s="50"/>
      <c r="I544" s="50"/>
      <c r="J544" s="50" t="s">
        <v>3853</v>
      </c>
      <c r="K544" s="50"/>
      <c r="L544" s="53" t="s">
        <v>85</v>
      </c>
      <c r="M544" s="55" t="s">
        <v>3854</v>
      </c>
      <c r="N544" s="50">
        <v>2416.0</v>
      </c>
      <c r="O544" s="50">
        <v>2202.0</v>
      </c>
      <c r="P544" s="50"/>
      <c r="Q544" s="56" t="s">
        <v>3855</v>
      </c>
      <c r="R544" s="53" t="s">
        <v>3856</v>
      </c>
    </row>
    <row r="545">
      <c r="A545" s="54" t="s">
        <v>3857</v>
      </c>
      <c r="B545" s="50" t="s">
        <v>3858</v>
      </c>
      <c r="C545" s="51" t="s">
        <v>2825</v>
      </c>
      <c r="D545" s="50" t="s">
        <v>3859</v>
      </c>
      <c r="E545" s="52">
        <v>44221.47408564815</v>
      </c>
      <c r="F545" s="50"/>
      <c r="G545" s="50"/>
      <c r="H545" s="50"/>
      <c r="I545" s="50"/>
      <c r="J545" s="50" t="s">
        <v>3860</v>
      </c>
      <c r="K545" s="50"/>
      <c r="L545" s="53" t="s">
        <v>85</v>
      </c>
      <c r="M545" s="55" t="s">
        <v>3861</v>
      </c>
      <c r="N545" s="50">
        <v>333.0</v>
      </c>
      <c r="O545" s="50">
        <v>341.0</v>
      </c>
      <c r="P545" s="50" t="s">
        <v>3862</v>
      </c>
      <c r="Q545" s="56" t="s">
        <v>3863</v>
      </c>
      <c r="R545" s="53" t="s">
        <v>2830</v>
      </c>
    </row>
    <row r="546">
      <c r="A546" s="54" t="s">
        <v>3864</v>
      </c>
      <c r="B546" s="50" t="s">
        <v>3865</v>
      </c>
      <c r="C546" s="51" t="s">
        <v>595</v>
      </c>
      <c r="D546" s="50" t="s">
        <v>3866</v>
      </c>
      <c r="E546" s="52">
        <v>44221.474074074074</v>
      </c>
      <c r="F546" s="50"/>
      <c r="G546" s="50"/>
      <c r="H546" s="50"/>
      <c r="I546" s="50"/>
      <c r="J546" s="50" t="s">
        <v>3867</v>
      </c>
      <c r="K546" s="50"/>
      <c r="L546" s="53" t="s">
        <v>85</v>
      </c>
      <c r="M546" s="55" t="s">
        <v>3868</v>
      </c>
      <c r="N546" s="50">
        <v>4.0</v>
      </c>
      <c r="O546" s="50">
        <v>6.0</v>
      </c>
      <c r="P546" s="50" t="s">
        <v>937</v>
      </c>
      <c r="Q546" s="56" t="s">
        <v>3869</v>
      </c>
      <c r="R546" s="53" t="s">
        <v>598</v>
      </c>
    </row>
    <row r="547">
      <c r="A547" s="54" t="s">
        <v>3870</v>
      </c>
      <c r="B547" s="50" t="s">
        <v>3850</v>
      </c>
      <c r="C547" s="51" t="s">
        <v>3871</v>
      </c>
      <c r="D547" s="50" t="s">
        <v>3872</v>
      </c>
      <c r="E547" s="52">
        <v>44221.4740625</v>
      </c>
      <c r="F547" s="50"/>
      <c r="G547" s="50"/>
      <c r="H547" s="50"/>
      <c r="I547" s="50"/>
      <c r="J547" s="50" t="s">
        <v>3853</v>
      </c>
      <c r="K547" s="50"/>
      <c r="L547" s="53" t="s">
        <v>85</v>
      </c>
      <c r="M547" s="55" t="s">
        <v>3854</v>
      </c>
      <c r="N547" s="50">
        <v>2416.0</v>
      </c>
      <c r="O547" s="50">
        <v>2202.0</v>
      </c>
      <c r="P547" s="50"/>
      <c r="Q547" s="56" t="s">
        <v>3873</v>
      </c>
      <c r="R547" s="53" t="s">
        <v>3874</v>
      </c>
    </row>
    <row r="548">
      <c r="A548" s="54" t="s">
        <v>3875</v>
      </c>
      <c r="B548" s="50" t="s">
        <v>3850</v>
      </c>
      <c r="C548" s="51" t="s">
        <v>3876</v>
      </c>
      <c r="D548" s="50" t="s">
        <v>3877</v>
      </c>
      <c r="E548" s="52">
        <v>44221.474027777775</v>
      </c>
      <c r="F548" s="50"/>
      <c r="G548" s="50"/>
      <c r="H548" s="50"/>
      <c r="I548" s="50"/>
      <c r="J548" s="50" t="s">
        <v>3853</v>
      </c>
      <c r="K548" s="50"/>
      <c r="L548" s="53" t="s">
        <v>85</v>
      </c>
      <c r="M548" s="55" t="s">
        <v>3854</v>
      </c>
      <c r="N548" s="50">
        <v>2416.0</v>
      </c>
      <c r="O548" s="50">
        <v>2202.0</v>
      </c>
      <c r="P548" s="50"/>
      <c r="Q548" s="56" t="s">
        <v>3878</v>
      </c>
      <c r="R548" s="53" t="s">
        <v>3879</v>
      </c>
    </row>
    <row r="549">
      <c r="A549" s="54" t="s">
        <v>3880</v>
      </c>
      <c r="B549" s="50" t="s">
        <v>3850</v>
      </c>
      <c r="C549" s="51" t="s">
        <v>3881</v>
      </c>
      <c r="D549" s="50" t="s">
        <v>3882</v>
      </c>
      <c r="E549" s="52">
        <v>44221.47399305555</v>
      </c>
      <c r="F549" s="50"/>
      <c r="G549" s="50"/>
      <c r="H549" s="50"/>
      <c r="I549" s="50"/>
      <c r="J549" s="50" t="s">
        <v>3853</v>
      </c>
      <c r="K549" s="50"/>
      <c r="L549" s="53" t="s">
        <v>85</v>
      </c>
      <c r="M549" s="55" t="s">
        <v>3854</v>
      </c>
      <c r="N549" s="50">
        <v>2416.0</v>
      </c>
      <c r="O549" s="50">
        <v>2202.0</v>
      </c>
      <c r="P549" s="50"/>
      <c r="Q549" s="56" t="s">
        <v>3883</v>
      </c>
      <c r="R549" s="53" t="s">
        <v>3884</v>
      </c>
    </row>
    <row r="550">
      <c r="A550" s="54" t="s">
        <v>3885</v>
      </c>
      <c r="B550" s="50" t="s">
        <v>3850</v>
      </c>
      <c r="C550" s="51" t="s">
        <v>3886</v>
      </c>
      <c r="D550" s="50" t="s">
        <v>3887</v>
      </c>
      <c r="E550" s="52">
        <v>44221.47395833333</v>
      </c>
      <c r="F550" s="50"/>
      <c r="G550" s="50"/>
      <c r="H550" s="50"/>
      <c r="I550" s="50"/>
      <c r="J550" s="50" t="s">
        <v>3853</v>
      </c>
      <c r="K550" s="50"/>
      <c r="L550" s="53" t="s">
        <v>85</v>
      </c>
      <c r="M550" s="55" t="s">
        <v>3854</v>
      </c>
      <c r="N550" s="50">
        <v>2416.0</v>
      </c>
      <c r="O550" s="50">
        <v>2202.0</v>
      </c>
      <c r="P550" s="50"/>
      <c r="Q550" s="56" t="s">
        <v>3888</v>
      </c>
      <c r="R550" s="53" t="s">
        <v>3889</v>
      </c>
    </row>
    <row r="551">
      <c r="A551" s="54" t="s">
        <v>3890</v>
      </c>
      <c r="B551" s="50" t="s">
        <v>3891</v>
      </c>
      <c r="C551" s="51" t="s">
        <v>3892</v>
      </c>
      <c r="D551" s="50" t="s">
        <v>3893</v>
      </c>
      <c r="E551" s="52">
        <v>44221.47380787037</v>
      </c>
      <c r="F551" s="50"/>
      <c r="G551" s="50"/>
      <c r="H551" s="50"/>
      <c r="I551" s="50"/>
      <c r="J551" s="50" t="s">
        <v>3894</v>
      </c>
      <c r="K551" s="50"/>
      <c r="L551" s="53" t="s">
        <v>59</v>
      </c>
      <c r="M551" s="55" t="s">
        <v>3895</v>
      </c>
      <c r="N551" s="50">
        <v>10664.0</v>
      </c>
      <c r="O551" s="50">
        <v>25.0</v>
      </c>
      <c r="P551" s="50" t="s">
        <v>191</v>
      </c>
      <c r="Q551" s="56" t="s">
        <v>3896</v>
      </c>
      <c r="R551" s="53" t="s">
        <v>3897</v>
      </c>
    </row>
    <row r="552">
      <c r="A552" s="54" t="s">
        <v>3898</v>
      </c>
      <c r="B552" s="50" t="s">
        <v>3899</v>
      </c>
      <c r="C552" s="51" t="s">
        <v>3900</v>
      </c>
      <c r="D552" s="50" t="s">
        <v>3901</v>
      </c>
      <c r="E552" s="52">
        <v>44221.47372685185</v>
      </c>
      <c r="F552" s="50"/>
      <c r="G552" s="50"/>
      <c r="H552" s="50" t="s">
        <v>111</v>
      </c>
      <c r="I552" s="50" t="s">
        <v>8</v>
      </c>
      <c r="J552" s="50" t="s">
        <v>3902</v>
      </c>
      <c r="K552" s="50" t="s">
        <v>3903</v>
      </c>
      <c r="L552" s="53" t="s">
        <v>59</v>
      </c>
      <c r="M552" s="55" t="s">
        <v>199</v>
      </c>
      <c r="N552" s="50">
        <v>1.0</v>
      </c>
      <c r="O552" s="50">
        <v>44.0</v>
      </c>
      <c r="P552" s="50"/>
      <c r="Q552" s="56" t="s">
        <v>3904</v>
      </c>
      <c r="R552" s="53" t="s">
        <v>3905</v>
      </c>
    </row>
    <row r="553">
      <c r="A553" s="54" t="s">
        <v>3906</v>
      </c>
      <c r="B553" s="50" t="s">
        <v>3907</v>
      </c>
      <c r="C553" s="51" t="s">
        <v>3908</v>
      </c>
      <c r="D553" s="50" t="s">
        <v>3909</v>
      </c>
      <c r="E553" s="52">
        <v>44221.47324074074</v>
      </c>
      <c r="F553" s="50"/>
      <c r="G553" s="50"/>
      <c r="H553" s="50"/>
      <c r="I553" s="50"/>
      <c r="J553" s="50" t="s">
        <v>3910</v>
      </c>
      <c r="K553" s="50"/>
      <c r="L553" s="53" t="s">
        <v>3911</v>
      </c>
      <c r="M553" s="55" t="s">
        <v>3912</v>
      </c>
      <c r="N553" s="50">
        <v>5956.0</v>
      </c>
      <c r="O553" s="50">
        <v>666.0</v>
      </c>
      <c r="P553" s="50" t="s">
        <v>3913</v>
      </c>
      <c r="Q553" s="56" t="s">
        <v>3914</v>
      </c>
      <c r="R553" s="53" t="s">
        <v>3915</v>
      </c>
    </row>
    <row r="554">
      <c r="A554" s="54" t="s">
        <v>3916</v>
      </c>
      <c r="B554" s="50" t="s">
        <v>3917</v>
      </c>
      <c r="C554" s="51" t="s">
        <v>3918</v>
      </c>
      <c r="D554" s="50" t="s">
        <v>3919</v>
      </c>
      <c r="E554" s="52">
        <v>44221.47267361111</v>
      </c>
      <c r="F554" s="50"/>
      <c r="G554" s="50"/>
      <c r="H554" s="50" t="s">
        <v>111</v>
      </c>
      <c r="I554" s="50" t="s">
        <v>8</v>
      </c>
      <c r="J554" s="50" t="s">
        <v>3920</v>
      </c>
      <c r="K554" s="50"/>
      <c r="L554" s="53" t="s">
        <v>59</v>
      </c>
      <c r="M554" s="55" t="s">
        <v>3921</v>
      </c>
      <c r="N554" s="50">
        <v>68.0</v>
      </c>
      <c r="O554" s="50">
        <v>77.0</v>
      </c>
      <c r="P554" s="50" t="s">
        <v>287</v>
      </c>
      <c r="Q554" s="56" t="s">
        <v>3922</v>
      </c>
      <c r="R554" s="53" t="s">
        <v>3923</v>
      </c>
    </row>
    <row r="555">
      <c r="A555" s="54" t="s">
        <v>3924</v>
      </c>
      <c r="B555" s="50" t="s">
        <v>3925</v>
      </c>
      <c r="C555" s="51" t="s">
        <v>3926</v>
      </c>
      <c r="D555" s="50" t="s">
        <v>3927</v>
      </c>
      <c r="E555" s="52">
        <v>44221.47248842593</v>
      </c>
      <c r="F555" s="50"/>
      <c r="G555" s="50"/>
      <c r="H555" s="50"/>
      <c r="I555" s="50"/>
      <c r="J555" s="50" t="s">
        <v>3928</v>
      </c>
      <c r="K555" s="50"/>
      <c r="L555" s="53" t="s">
        <v>85</v>
      </c>
      <c r="M555" s="55" t="s">
        <v>199</v>
      </c>
      <c r="N555" s="50">
        <v>37.0</v>
      </c>
      <c r="O555" s="50">
        <v>121.0</v>
      </c>
      <c r="P555" s="50"/>
      <c r="Q555" s="56" t="s">
        <v>3929</v>
      </c>
      <c r="R555" s="53" t="s">
        <v>3930</v>
      </c>
    </row>
    <row r="556">
      <c r="A556" s="54" t="s">
        <v>3931</v>
      </c>
      <c r="B556" s="50" t="s">
        <v>3925</v>
      </c>
      <c r="C556" s="51" t="s">
        <v>3932</v>
      </c>
      <c r="D556" s="50" t="s">
        <v>3933</v>
      </c>
      <c r="E556" s="52">
        <v>44221.47237268518</v>
      </c>
      <c r="F556" s="50"/>
      <c r="G556" s="50"/>
      <c r="H556" s="50"/>
      <c r="I556" s="50"/>
      <c r="J556" s="50" t="s">
        <v>3928</v>
      </c>
      <c r="K556" s="50"/>
      <c r="L556" s="53" t="s">
        <v>85</v>
      </c>
      <c r="M556" s="55" t="s">
        <v>199</v>
      </c>
      <c r="N556" s="50">
        <v>37.0</v>
      </c>
      <c r="O556" s="50">
        <v>121.0</v>
      </c>
      <c r="P556" s="50"/>
      <c r="Q556" s="56" t="s">
        <v>3934</v>
      </c>
      <c r="R556" s="53" t="s">
        <v>3930</v>
      </c>
    </row>
    <row r="557">
      <c r="A557" s="54" t="s">
        <v>3935</v>
      </c>
      <c r="B557" s="50" t="s">
        <v>3936</v>
      </c>
      <c r="C557" s="51" t="s">
        <v>3937</v>
      </c>
      <c r="D557" s="50" t="s">
        <v>3938</v>
      </c>
      <c r="E557" s="52">
        <v>44221.47236111111</v>
      </c>
      <c r="F557" s="50"/>
      <c r="G557" s="50"/>
      <c r="H557" s="50" t="s">
        <v>275</v>
      </c>
      <c r="I557" s="50" t="s">
        <v>270</v>
      </c>
      <c r="J557" s="50" t="s">
        <v>3939</v>
      </c>
      <c r="K557" s="50" t="s">
        <v>3940</v>
      </c>
      <c r="L557" s="53" t="s">
        <v>85</v>
      </c>
      <c r="M557" s="55" t="s">
        <v>3941</v>
      </c>
      <c r="N557" s="50">
        <v>3.0</v>
      </c>
      <c r="O557" s="50">
        <v>19.0</v>
      </c>
      <c r="P557" s="50"/>
      <c r="Q557" s="56" t="s">
        <v>3942</v>
      </c>
      <c r="R557" s="53" t="s">
        <v>561</v>
      </c>
    </row>
    <row r="558">
      <c r="A558" s="54" t="s">
        <v>3943</v>
      </c>
      <c r="B558" s="50" t="s">
        <v>3944</v>
      </c>
      <c r="C558" s="51" t="s">
        <v>3945</v>
      </c>
      <c r="D558" s="50" t="s">
        <v>3946</v>
      </c>
      <c r="E558" s="52">
        <v>44221.47219907407</v>
      </c>
      <c r="F558" s="50"/>
      <c r="G558" s="50"/>
      <c r="H558" s="50" t="s">
        <v>3947</v>
      </c>
      <c r="I558" s="50" t="s">
        <v>3944</v>
      </c>
      <c r="J558" s="50" t="s">
        <v>3947</v>
      </c>
      <c r="K558" s="50" t="s">
        <v>3948</v>
      </c>
      <c r="L558" s="53" t="s">
        <v>59</v>
      </c>
      <c r="M558" s="55" t="s">
        <v>3949</v>
      </c>
      <c r="N558" s="50">
        <v>47.0</v>
      </c>
      <c r="O558" s="50"/>
      <c r="P558" s="50"/>
      <c r="Q558" s="56" t="s">
        <v>3950</v>
      </c>
      <c r="R558" s="53" t="s">
        <v>3951</v>
      </c>
    </row>
    <row r="559">
      <c r="A559" s="54" t="s">
        <v>3952</v>
      </c>
      <c r="B559" s="50" t="s">
        <v>3953</v>
      </c>
      <c r="C559" s="51" t="s">
        <v>3954</v>
      </c>
      <c r="D559" s="50" t="s">
        <v>3955</v>
      </c>
      <c r="E559" s="52">
        <v>44221.47196759259</v>
      </c>
      <c r="F559" s="50"/>
      <c r="G559" s="50"/>
      <c r="H559" s="50" t="s">
        <v>111</v>
      </c>
      <c r="I559" s="50" t="s">
        <v>8</v>
      </c>
      <c r="J559" s="50" t="s">
        <v>3956</v>
      </c>
      <c r="K559" s="50"/>
      <c r="L559" s="53" t="s">
        <v>85</v>
      </c>
      <c r="M559" s="55" t="s">
        <v>3957</v>
      </c>
      <c r="N559" s="50">
        <v>3.0</v>
      </c>
      <c r="O559" s="50">
        <v>42.0</v>
      </c>
      <c r="P559" s="50" t="s">
        <v>3958</v>
      </c>
      <c r="Q559" s="56" t="s">
        <v>3959</v>
      </c>
      <c r="R559" s="53" t="s">
        <v>359</v>
      </c>
    </row>
    <row r="560">
      <c r="A560" s="54" t="s">
        <v>3960</v>
      </c>
      <c r="B560" s="50" t="s">
        <v>3925</v>
      </c>
      <c r="C560" s="51" t="s">
        <v>3961</v>
      </c>
      <c r="D560" s="50" t="s">
        <v>3962</v>
      </c>
      <c r="E560" s="52">
        <v>44221.47189814815</v>
      </c>
      <c r="F560" s="50"/>
      <c r="G560" s="50"/>
      <c r="H560" s="50"/>
      <c r="I560" s="50"/>
      <c r="J560" s="50" t="s">
        <v>3928</v>
      </c>
      <c r="K560" s="50"/>
      <c r="L560" s="53" t="s">
        <v>85</v>
      </c>
      <c r="M560" s="55" t="s">
        <v>199</v>
      </c>
      <c r="N560" s="50">
        <v>37.0</v>
      </c>
      <c r="O560" s="50">
        <v>121.0</v>
      </c>
      <c r="P560" s="50"/>
      <c r="Q560" s="56" t="s">
        <v>3963</v>
      </c>
      <c r="R560" s="53" t="s">
        <v>3964</v>
      </c>
    </row>
    <row r="561">
      <c r="A561" s="54" t="s">
        <v>3965</v>
      </c>
      <c r="B561" s="50" t="s">
        <v>3966</v>
      </c>
      <c r="C561" s="51" t="s">
        <v>3967</v>
      </c>
      <c r="D561" s="50" t="s">
        <v>3968</v>
      </c>
      <c r="E561" s="52">
        <v>44221.47179398148</v>
      </c>
      <c r="F561" s="50"/>
      <c r="G561" s="50"/>
      <c r="H561" s="50" t="s">
        <v>3969</v>
      </c>
      <c r="I561" s="50" t="s">
        <v>3966</v>
      </c>
      <c r="J561" s="50" t="s">
        <v>3969</v>
      </c>
      <c r="K561" s="50" t="s">
        <v>3970</v>
      </c>
      <c r="L561" s="53" t="s">
        <v>85</v>
      </c>
      <c r="M561" s="55" t="s">
        <v>3971</v>
      </c>
      <c r="N561" s="50">
        <v>6.0</v>
      </c>
      <c r="O561" s="50">
        <v>116.0</v>
      </c>
      <c r="P561" s="50" t="s">
        <v>191</v>
      </c>
      <c r="Q561" s="56" t="s">
        <v>3972</v>
      </c>
      <c r="R561" s="53" t="s">
        <v>3973</v>
      </c>
    </row>
    <row r="562">
      <c r="A562" s="54" t="s">
        <v>3974</v>
      </c>
      <c r="B562" s="50" t="s">
        <v>3975</v>
      </c>
      <c r="C562" s="51" t="s">
        <v>3976</v>
      </c>
      <c r="D562" s="50" t="s">
        <v>3977</v>
      </c>
      <c r="E562" s="52">
        <v>44221.47172453704</v>
      </c>
      <c r="F562" s="50"/>
      <c r="G562" s="50"/>
      <c r="H562" s="50" t="s">
        <v>3978</v>
      </c>
      <c r="I562" s="50" t="s">
        <v>3975</v>
      </c>
      <c r="J562" s="50" t="s">
        <v>3978</v>
      </c>
      <c r="K562" s="50" t="s">
        <v>3979</v>
      </c>
      <c r="L562" s="53" t="s">
        <v>85</v>
      </c>
      <c r="M562" s="55" t="s">
        <v>3980</v>
      </c>
      <c r="N562" s="50">
        <v>187.0</v>
      </c>
      <c r="O562" s="50">
        <v>269.0</v>
      </c>
      <c r="P562" s="50" t="s">
        <v>695</v>
      </c>
      <c r="Q562" s="56" t="s">
        <v>3981</v>
      </c>
      <c r="R562" s="53" t="s">
        <v>3982</v>
      </c>
    </row>
    <row r="563">
      <c r="A563" s="54" t="s">
        <v>3983</v>
      </c>
      <c r="B563" s="50" t="s">
        <v>3984</v>
      </c>
      <c r="C563" s="51" t="s">
        <v>3985</v>
      </c>
      <c r="D563" s="50" t="s">
        <v>3986</v>
      </c>
      <c r="E563" s="52">
        <v>44221.47134259259</v>
      </c>
      <c r="F563" s="50"/>
      <c r="G563" s="50"/>
      <c r="H563" s="50"/>
      <c r="I563" s="50"/>
      <c r="J563" s="50" t="s">
        <v>3987</v>
      </c>
      <c r="K563" s="50"/>
      <c r="L563" s="53" t="s">
        <v>59</v>
      </c>
      <c r="M563" s="55" t="s">
        <v>3988</v>
      </c>
      <c r="N563" s="50"/>
      <c r="O563" s="50"/>
      <c r="P563" s="50" t="s">
        <v>287</v>
      </c>
      <c r="Q563" s="56" t="s">
        <v>3989</v>
      </c>
      <c r="R563" s="53" t="s">
        <v>3990</v>
      </c>
    </row>
    <row r="564">
      <c r="A564" s="54" t="s">
        <v>3991</v>
      </c>
      <c r="B564" s="50" t="s">
        <v>3984</v>
      </c>
      <c r="C564" s="51" t="s">
        <v>3992</v>
      </c>
      <c r="D564" s="50" t="s">
        <v>3993</v>
      </c>
      <c r="E564" s="52">
        <v>44221.47106481482</v>
      </c>
      <c r="F564" s="50"/>
      <c r="G564" s="50"/>
      <c r="H564" s="50"/>
      <c r="I564" s="50"/>
      <c r="J564" s="50" t="s">
        <v>3987</v>
      </c>
      <c r="K564" s="50"/>
      <c r="L564" s="53" t="s">
        <v>59</v>
      </c>
      <c r="M564" s="55" t="s">
        <v>3988</v>
      </c>
      <c r="N564" s="50"/>
      <c r="O564" s="50"/>
      <c r="P564" s="50" t="s">
        <v>287</v>
      </c>
      <c r="Q564" s="56" t="s">
        <v>3994</v>
      </c>
      <c r="R564" s="53" t="s">
        <v>3995</v>
      </c>
    </row>
    <row r="565">
      <c r="A565" s="54" t="s">
        <v>3996</v>
      </c>
      <c r="B565" s="50" t="s">
        <v>3997</v>
      </c>
      <c r="C565" s="51" t="s">
        <v>3998</v>
      </c>
      <c r="D565" s="50" t="s">
        <v>3999</v>
      </c>
      <c r="E565" s="52">
        <v>44221.47083333333</v>
      </c>
      <c r="F565" s="50"/>
      <c r="G565" s="50"/>
      <c r="H565" s="50" t="s">
        <v>111</v>
      </c>
      <c r="I565" s="50" t="s">
        <v>8</v>
      </c>
      <c r="J565" s="50" t="s">
        <v>4000</v>
      </c>
      <c r="K565" s="50"/>
      <c r="L565" s="53" t="s">
        <v>85</v>
      </c>
      <c r="M565" s="55" t="s">
        <v>4001</v>
      </c>
      <c r="N565" s="50">
        <v>131.0</v>
      </c>
      <c r="O565" s="50">
        <v>11.0</v>
      </c>
      <c r="P565" s="50" t="s">
        <v>4002</v>
      </c>
      <c r="Q565" s="56" t="s">
        <v>4003</v>
      </c>
      <c r="R565" s="53" t="s">
        <v>4004</v>
      </c>
    </row>
    <row r="566">
      <c r="A566" s="54" t="s">
        <v>4005</v>
      </c>
      <c r="B566" s="50" t="s">
        <v>4006</v>
      </c>
      <c r="C566" s="51" t="s">
        <v>166</v>
      </c>
      <c r="D566" s="50" t="s">
        <v>4007</v>
      </c>
      <c r="E566" s="52">
        <v>44221.47077546296</v>
      </c>
      <c r="F566" s="50"/>
      <c r="G566" s="50"/>
      <c r="H566" s="50"/>
      <c r="I566" s="50"/>
      <c r="J566" s="50" t="s">
        <v>4008</v>
      </c>
      <c r="K566" s="50"/>
      <c r="L566" s="53" t="s">
        <v>85</v>
      </c>
      <c r="M566" s="55" t="s">
        <v>4009</v>
      </c>
      <c r="N566" s="50">
        <v>5.0</v>
      </c>
      <c r="O566" s="50">
        <v>51.0</v>
      </c>
      <c r="P566" s="50" t="s">
        <v>4010</v>
      </c>
      <c r="Q566" s="56" t="s">
        <v>4011</v>
      </c>
      <c r="R566" s="53" t="s">
        <v>172</v>
      </c>
    </row>
    <row r="567">
      <c r="A567" s="54" t="s">
        <v>4012</v>
      </c>
      <c r="B567" s="50" t="s">
        <v>3984</v>
      </c>
      <c r="C567" s="51" t="s">
        <v>4013</v>
      </c>
      <c r="D567" s="50" t="s">
        <v>4014</v>
      </c>
      <c r="E567" s="52">
        <v>44221.47075231481</v>
      </c>
      <c r="F567" s="50"/>
      <c r="G567" s="50"/>
      <c r="H567" s="50"/>
      <c r="I567" s="50"/>
      <c r="J567" s="50" t="s">
        <v>3987</v>
      </c>
      <c r="K567" s="50"/>
      <c r="L567" s="53" t="s">
        <v>59</v>
      </c>
      <c r="M567" s="55" t="s">
        <v>3988</v>
      </c>
      <c r="N567" s="50"/>
      <c r="O567" s="50"/>
      <c r="P567" s="50" t="s">
        <v>287</v>
      </c>
      <c r="Q567" s="56" t="s">
        <v>4015</v>
      </c>
      <c r="R567" s="53" t="s">
        <v>4016</v>
      </c>
    </row>
    <row r="568">
      <c r="A568" s="54" t="s">
        <v>4017</v>
      </c>
      <c r="B568" s="50" t="s">
        <v>3899</v>
      </c>
      <c r="C568" s="51" t="s">
        <v>4018</v>
      </c>
      <c r="D568" s="50" t="s">
        <v>4019</v>
      </c>
      <c r="E568" s="52">
        <v>44221.470671296294</v>
      </c>
      <c r="F568" s="50"/>
      <c r="G568" s="50"/>
      <c r="H568" s="50" t="s">
        <v>111</v>
      </c>
      <c r="I568" s="50" t="s">
        <v>8</v>
      </c>
      <c r="J568" s="50" t="s">
        <v>3902</v>
      </c>
      <c r="K568" s="50" t="s">
        <v>3903</v>
      </c>
      <c r="L568" s="53" t="s">
        <v>59</v>
      </c>
      <c r="M568" s="55" t="s">
        <v>199</v>
      </c>
      <c r="N568" s="50">
        <v>1.0</v>
      </c>
      <c r="O568" s="50">
        <v>44.0</v>
      </c>
      <c r="P568" s="50"/>
      <c r="Q568" s="56" t="s">
        <v>4020</v>
      </c>
      <c r="R568" s="53" t="s">
        <v>117</v>
      </c>
    </row>
    <row r="569">
      <c r="A569" s="54" t="s">
        <v>3531</v>
      </c>
      <c r="B569" s="50" t="s">
        <v>3530</v>
      </c>
      <c r="C569" s="51" t="s">
        <v>4021</v>
      </c>
      <c r="D569" s="50" t="s">
        <v>4022</v>
      </c>
      <c r="E569" s="52">
        <v>44221.46986111111</v>
      </c>
      <c r="F569" s="50"/>
      <c r="G569" s="50"/>
      <c r="H569" s="50" t="s">
        <v>111</v>
      </c>
      <c r="I569" s="50" t="s">
        <v>8</v>
      </c>
      <c r="J569" s="50" t="s">
        <v>3529</v>
      </c>
      <c r="K569" s="50"/>
      <c r="L569" s="53" t="s">
        <v>85</v>
      </c>
      <c r="M569" s="55" t="s">
        <v>4023</v>
      </c>
      <c r="N569" s="50">
        <v>11.0</v>
      </c>
      <c r="O569" s="50">
        <v>13.0</v>
      </c>
      <c r="P569" s="50"/>
      <c r="Q569" s="56" t="s">
        <v>4024</v>
      </c>
      <c r="R569" s="53" t="s">
        <v>4025</v>
      </c>
    </row>
    <row r="570">
      <c r="A570" s="54" t="s">
        <v>4026</v>
      </c>
      <c r="B570" s="50" t="s">
        <v>4027</v>
      </c>
      <c r="C570" s="51" t="s">
        <v>4028</v>
      </c>
      <c r="D570" s="50" t="s">
        <v>4029</v>
      </c>
      <c r="E570" s="52">
        <v>44221.469826388886</v>
      </c>
      <c r="F570" s="50"/>
      <c r="G570" s="50"/>
      <c r="H570" s="50"/>
      <c r="I570" s="50"/>
      <c r="J570" s="50" t="s">
        <v>4030</v>
      </c>
      <c r="K570" s="50"/>
      <c r="L570" s="53" t="s">
        <v>85</v>
      </c>
      <c r="M570" s="55" t="s">
        <v>4031</v>
      </c>
      <c r="N570" s="50">
        <v>99.0</v>
      </c>
      <c r="O570" s="50">
        <v>827.0</v>
      </c>
      <c r="P570" s="50" t="s">
        <v>4032</v>
      </c>
      <c r="Q570" s="56" t="s">
        <v>4033</v>
      </c>
      <c r="R570" s="53" t="s">
        <v>4034</v>
      </c>
    </row>
    <row r="571">
      <c r="A571" s="54" t="s">
        <v>4035</v>
      </c>
      <c r="B571" s="50" t="s">
        <v>4036</v>
      </c>
      <c r="C571" s="51" t="s">
        <v>4037</v>
      </c>
      <c r="D571" s="50" t="s">
        <v>4038</v>
      </c>
      <c r="E571" s="52">
        <v>44221.469722222224</v>
      </c>
      <c r="F571" s="50"/>
      <c r="G571" s="50"/>
      <c r="H571" s="50" t="s">
        <v>111</v>
      </c>
      <c r="I571" s="50" t="s">
        <v>8</v>
      </c>
      <c r="J571" s="50" t="s">
        <v>4039</v>
      </c>
      <c r="K571" s="50"/>
      <c r="L571" s="53" t="s">
        <v>59</v>
      </c>
      <c r="M571" s="55" t="s">
        <v>4040</v>
      </c>
      <c r="N571" s="50">
        <v>5.0</v>
      </c>
      <c r="O571" s="50">
        <v>33.0</v>
      </c>
      <c r="P571" s="50" t="s">
        <v>4041</v>
      </c>
      <c r="Q571" s="56" t="s">
        <v>4042</v>
      </c>
      <c r="R571" s="53" t="s">
        <v>4043</v>
      </c>
    </row>
    <row r="572">
      <c r="A572" s="54" t="s">
        <v>4044</v>
      </c>
      <c r="B572" s="50" t="s">
        <v>1958</v>
      </c>
      <c r="C572" s="51" t="s">
        <v>4045</v>
      </c>
      <c r="D572" s="50" t="s">
        <v>4046</v>
      </c>
      <c r="E572" s="52">
        <v>44221.46938657407</v>
      </c>
      <c r="F572" s="50"/>
      <c r="G572" s="50"/>
      <c r="H572" s="50" t="s">
        <v>4047</v>
      </c>
      <c r="I572" s="50" t="s">
        <v>4048</v>
      </c>
      <c r="J572" s="50" t="s">
        <v>1961</v>
      </c>
      <c r="K572" s="50" t="s">
        <v>4049</v>
      </c>
      <c r="L572" s="53" t="s">
        <v>59</v>
      </c>
      <c r="M572" s="55" t="s">
        <v>199</v>
      </c>
      <c r="N572" s="50"/>
      <c r="O572" s="50">
        <v>61.0</v>
      </c>
      <c r="P572" s="50"/>
      <c r="Q572" s="56" t="s">
        <v>4050</v>
      </c>
      <c r="R572" s="53" t="s">
        <v>4051</v>
      </c>
    </row>
    <row r="573">
      <c r="A573" s="54" t="s">
        <v>3838</v>
      </c>
      <c r="B573" s="50" t="s">
        <v>3837</v>
      </c>
      <c r="C573" s="51" t="s">
        <v>4052</v>
      </c>
      <c r="D573" s="50" t="s">
        <v>4053</v>
      </c>
      <c r="E573" s="52">
        <v>44221.46898148148</v>
      </c>
      <c r="F573" s="50"/>
      <c r="G573" s="50"/>
      <c r="H573" s="50" t="s">
        <v>111</v>
      </c>
      <c r="I573" s="50" t="s">
        <v>8</v>
      </c>
      <c r="J573" s="50" t="s">
        <v>3836</v>
      </c>
      <c r="K573" s="50"/>
      <c r="L573" s="53" t="s">
        <v>59</v>
      </c>
      <c r="M573" s="55" t="s">
        <v>4054</v>
      </c>
      <c r="N573" s="50"/>
      <c r="O573" s="50">
        <v>5.0</v>
      </c>
      <c r="P573" s="50"/>
      <c r="Q573" s="56" t="s">
        <v>4055</v>
      </c>
      <c r="R573" s="53" t="s">
        <v>359</v>
      </c>
    </row>
    <row r="574">
      <c r="A574" s="54" t="s">
        <v>4056</v>
      </c>
      <c r="B574" s="50" t="s">
        <v>4057</v>
      </c>
      <c r="C574" s="51" t="s">
        <v>4058</v>
      </c>
      <c r="D574" s="50" t="s">
        <v>4059</v>
      </c>
      <c r="E574" s="52">
        <v>44221.46847222222</v>
      </c>
      <c r="F574" s="50"/>
      <c r="G574" s="50"/>
      <c r="H574" s="50"/>
      <c r="I574" s="50"/>
      <c r="J574" s="50" t="s">
        <v>4060</v>
      </c>
      <c r="K574" s="50"/>
      <c r="L574" s="53" t="s">
        <v>4061</v>
      </c>
      <c r="M574" s="55" t="s">
        <v>4062</v>
      </c>
      <c r="N574" s="50">
        <v>1093.0</v>
      </c>
      <c r="O574" s="50">
        <v>4857.0</v>
      </c>
      <c r="P574" s="50" t="s">
        <v>4063</v>
      </c>
      <c r="Q574" s="56" t="s">
        <v>4064</v>
      </c>
      <c r="R574" s="53" t="s">
        <v>4065</v>
      </c>
    </row>
    <row r="575">
      <c r="A575" s="54" t="s">
        <v>4066</v>
      </c>
      <c r="B575" s="50" t="s">
        <v>3035</v>
      </c>
      <c r="C575" s="51" t="s">
        <v>4067</v>
      </c>
      <c r="D575" s="50" t="s">
        <v>4068</v>
      </c>
      <c r="E575" s="52">
        <v>44221.46828703704</v>
      </c>
      <c r="F575" s="50"/>
      <c r="G575" s="50"/>
      <c r="H575" s="50" t="s">
        <v>111</v>
      </c>
      <c r="I575" s="50" t="s">
        <v>8</v>
      </c>
      <c r="J575" s="50" t="s">
        <v>3038</v>
      </c>
      <c r="K575" s="50"/>
      <c r="L575" s="53" t="s">
        <v>85</v>
      </c>
      <c r="M575" s="55" t="s">
        <v>3039</v>
      </c>
      <c r="N575" s="50">
        <v>199.0</v>
      </c>
      <c r="O575" s="50">
        <v>691.0</v>
      </c>
      <c r="P575" s="50" t="s">
        <v>95</v>
      </c>
      <c r="Q575" s="56" t="s">
        <v>4069</v>
      </c>
      <c r="R575" s="53" t="s">
        <v>4070</v>
      </c>
    </row>
    <row r="576">
      <c r="A576" s="54" t="s">
        <v>4071</v>
      </c>
      <c r="B576" s="50" t="s">
        <v>4072</v>
      </c>
      <c r="C576" s="51" t="s">
        <v>465</v>
      </c>
      <c r="D576" s="50" t="s">
        <v>4073</v>
      </c>
      <c r="E576" s="52">
        <v>44221.46802083333</v>
      </c>
      <c r="F576" s="50"/>
      <c r="G576" s="50"/>
      <c r="H576" s="50"/>
      <c r="I576" s="50"/>
      <c r="J576" s="50" t="s">
        <v>4074</v>
      </c>
      <c r="K576" s="50"/>
      <c r="L576" s="53" t="s">
        <v>59</v>
      </c>
      <c r="M576" s="55" t="s">
        <v>4075</v>
      </c>
      <c r="N576" s="50">
        <v>1105.0</v>
      </c>
      <c r="O576" s="50">
        <v>465.0</v>
      </c>
      <c r="P576" s="50" t="s">
        <v>191</v>
      </c>
      <c r="Q576" s="56" t="s">
        <v>4076</v>
      </c>
      <c r="R576" s="53" t="s">
        <v>471</v>
      </c>
    </row>
    <row r="577">
      <c r="A577" s="54" t="s">
        <v>4077</v>
      </c>
      <c r="B577" s="50" t="s">
        <v>4078</v>
      </c>
      <c r="C577" s="51" t="s">
        <v>4079</v>
      </c>
      <c r="D577" s="50" t="s">
        <v>4080</v>
      </c>
      <c r="E577" s="52">
        <v>44221.467951388884</v>
      </c>
      <c r="F577" s="50"/>
      <c r="G577" s="50"/>
      <c r="H577" s="50" t="s">
        <v>4081</v>
      </c>
      <c r="I577" s="50" t="s">
        <v>4078</v>
      </c>
      <c r="J577" s="50" t="s">
        <v>4081</v>
      </c>
      <c r="K577" s="50" t="s">
        <v>4082</v>
      </c>
      <c r="L577" s="53" t="s">
        <v>140</v>
      </c>
      <c r="M577" s="55" t="s">
        <v>4083</v>
      </c>
      <c r="N577" s="50">
        <v>4.0</v>
      </c>
      <c r="O577" s="50">
        <v>8.0</v>
      </c>
      <c r="P577" s="50"/>
      <c r="Q577" s="56" t="s">
        <v>4084</v>
      </c>
      <c r="R577" s="53" t="s">
        <v>4085</v>
      </c>
    </row>
    <row r="578">
      <c r="A578" s="54" t="s">
        <v>4086</v>
      </c>
      <c r="B578" s="50" t="s">
        <v>52</v>
      </c>
      <c r="C578" s="51" t="s">
        <v>4087</v>
      </c>
      <c r="D578" s="50" t="s">
        <v>4088</v>
      </c>
      <c r="E578" s="52">
        <v>44221.46787037037</v>
      </c>
      <c r="F578" s="50"/>
      <c r="G578" s="50"/>
      <c r="H578" s="50" t="s">
        <v>111</v>
      </c>
      <c r="I578" s="50" t="s">
        <v>8</v>
      </c>
      <c r="J578" s="50" t="s">
        <v>57</v>
      </c>
      <c r="K578" s="50"/>
      <c r="L578" s="53" t="s">
        <v>59</v>
      </c>
      <c r="M578" s="55" t="s">
        <v>60</v>
      </c>
      <c r="N578" s="50">
        <v>20.0</v>
      </c>
      <c r="O578" s="50">
        <v>226.0</v>
      </c>
      <c r="P578" s="50" t="s">
        <v>61</v>
      </c>
      <c r="Q578" s="56" t="s">
        <v>4089</v>
      </c>
      <c r="R578" s="53" t="s">
        <v>4090</v>
      </c>
    </row>
    <row r="579">
      <c r="A579" s="54" t="s">
        <v>4091</v>
      </c>
      <c r="B579" s="50" t="s">
        <v>3984</v>
      </c>
      <c r="C579" s="51" t="s">
        <v>4092</v>
      </c>
      <c r="D579" s="50" t="s">
        <v>4093</v>
      </c>
      <c r="E579" s="52">
        <v>44221.467731481476</v>
      </c>
      <c r="F579" s="50"/>
      <c r="G579" s="50"/>
      <c r="H579" s="50"/>
      <c r="I579" s="50"/>
      <c r="J579" s="50" t="s">
        <v>3987</v>
      </c>
      <c r="K579" s="50"/>
      <c r="L579" s="53" t="s">
        <v>59</v>
      </c>
      <c r="M579" s="55" t="s">
        <v>3988</v>
      </c>
      <c r="N579" s="50"/>
      <c r="O579" s="50"/>
      <c r="P579" s="50" t="s">
        <v>287</v>
      </c>
      <c r="Q579" s="56" t="s">
        <v>4094</v>
      </c>
      <c r="R579" s="53" t="s">
        <v>4095</v>
      </c>
    </row>
    <row r="580">
      <c r="A580" s="54" t="s">
        <v>4096</v>
      </c>
      <c r="B580" s="50" t="s">
        <v>4097</v>
      </c>
      <c r="C580" s="51" t="s">
        <v>4098</v>
      </c>
      <c r="D580" s="50" t="s">
        <v>4099</v>
      </c>
      <c r="E580" s="52">
        <v>44221.46760416667</v>
      </c>
      <c r="F580" s="50"/>
      <c r="G580" s="50"/>
      <c r="H580" s="50" t="s">
        <v>111</v>
      </c>
      <c r="I580" s="50" t="s">
        <v>8</v>
      </c>
      <c r="J580" s="50" t="s">
        <v>4100</v>
      </c>
      <c r="K580" s="50"/>
      <c r="L580" s="53" t="s">
        <v>85</v>
      </c>
      <c r="M580" s="55" t="s">
        <v>4101</v>
      </c>
      <c r="N580" s="50">
        <v>18.0</v>
      </c>
      <c r="O580" s="50">
        <v>13.0</v>
      </c>
      <c r="P580" s="50" t="s">
        <v>4102</v>
      </c>
      <c r="Q580" s="56" t="s">
        <v>4103</v>
      </c>
      <c r="R580" s="53" t="s">
        <v>4104</v>
      </c>
    </row>
    <row r="581">
      <c r="A581" s="54" t="s">
        <v>4105</v>
      </c>
      <c r="B581" s="50" t="s">
        <v>4106</v>
      </c>
      <c r="C581" s="51" t="s">
        <v>4107</v>
      </c>
      <c r="D581" s="50" t="s">
        <v>4108</v>
      </c>
      <c r="E581" s="52">
        <v>44221.467094907406</v>
      </c>
      <c r="F581" s="50"/>
      <c r="G581" s="50"/>
      <c r="H581" s="50" t="s">
        <v>4109</v>
      </c>
      <c r="I581" s="50" t="s">
        <v>4110</v>
      </c>
      <c r="J581" s="50" t="s">
        <v>4111</v>
      </c>
      <c r="K581" s="50" t="s">
        <v>4112</v>
      </c>
      <c r="L581" s="53" t="s">
        <v>85</v>
      </c>
      <c r="M581" s="55" t="s">
        <v>199</v>
      </c>
      <c r="N581" s="50">
        <v>29.0</v>
      </c>
      <c r="O581" s="50">
        <v>178.0</v>
      </c>
      <c r="P581" s="50"/>
      <c r="Q581" s="56" t="s">
        <v>4113</v>
      </c>
      <c r="R581" s="53" t="s">
        <v>4114</v>
      </c>
    </row>
    <row r="582">
      <c r="A582" s="54" t="s">
        <v>4115</v>
      </c>
      <c r="B582" s="50" t="s">
        <v>4116</v>
      </c>
      <c r="C582" s="51" t="s">
        <v>4117</v>
      </c>
      <c r="D582" s="50" t="s">
        <v>4118</v>
      </c>
      <c r="E582" s="52">
        <v>44221.46699074074</v>
      </c>
      <c r="F582" s="50"/>
      <c r="G582" s="50"/>
      <c r="H582" s="50" t="s">
        <v>111</v>
      </c>
      <c r="I582" s="50" t="s">
        <v>8</v>
      </c>
      <c r="J582" s="50" t="s">
        <v>4119</v>
      </c>
      <c r="K582" s="50"/>
      <c r="L582" s="53" t="s">
        <v>85</v>
      </c>
      <c r="M582" s="55" t="s">
        <v>4120</v>
      </c>
      <c r="N582" s="50">
        <v>72.0</v>
      </c>
      <c r="O582" s="50">
        <v>160.0</v>
      </c>
      <c r="P582" s="50" t="s">
        <v>4121</v>
      </c>
      <c r="Q582" s="56" t="s">
        <v>4122</v>
      </c>
      <c r="R582" s="53" t="s">
        <v>4123</v>
      </c>
    </row>
    <row r="583">
      <c r="A583" s="54" t="s">
        <v>4124</v>
      </c>
      <c r="B583" s="50" t="s">
        <v>4125</v>
      </c>
      <c r="C583" s="51" t="s">
        <v>166</v>
      </c>
      <c r="D583" s="50" t="s">
        <v>4126</v>
      </c>
      <c r="E583" s="52">
        <v>44221.465682870374</v>
      </c>
      <c r="F583" s="50"/>
      <c r="G583" s="50"/>
      <c r="H583" s="50"/>
      <c r="I583" s="50"/>
      <c r="J583" s="50" t="s">
        <v>4127</v>
      </c>
      <c r="K583" s="50"/>
      <c r="L583" s="53" t="s">
        <v>85</v>
      </c>
      <c r="M583" s="55" t="s">
        <v>4128</v>
      </c>
      <c r="N583" s="50">
        <v>7.0</v>
      </c>
      <c r="O583" s="50">
        <v>157.0</v>
      </c>
      <c r="P583" s="50" t="s">
        <v>4129</v>
      </c>
      <c r="Q583" s="56" t="s">
        <v>4130</v>
      </c>
      <c r="R583" s="53" t="s">
        <v>172</v>
      </c>
    </row>
    <row r="584">
      <c r="A584" s="54" t="s">
        <v>4131</v>
      </c>
      <c r="B584" s="50" t="s">
        <v>672</v>
      </c>
      <c r="C584" s="51" t="s">
        <v>1020</v>
      </c>
      <c r="D584" s="50" t="s">
        <v>4132</v>
      </c>
      <c r="E584" s="52">
        <v>44221.46560185185</v>
      </c>
      <c r="F584" s="50"/>
      <c r="G584" s="50"/>
      <c r="H584" s="50"/>
      <c r="I584" s="50"/>
      <c r="J584" s="50" t="s">
        <v>675</v>
      </c>
      <c r="K584" s="50"/>
      <c r="L584" s="53" t="s">
        <v>85</v>
      </c>
      <c r="M584" s="55" t="s">
        <v>199</v>
      </c>
      <c r="N584" s="50">
        <v>1.0</v>
      </c>
      <c r="O584" s="50">
        <v>31.0</v>
      </c>
      <c r="P584" s="50"/>
      <c r="Q584" s="56" t="s">
        <v>4133</v>
      </c>
      <c r="R584" s="53" t="s">
        <v>615</v>
      </c>
    </row>
    <row r="585">
      <c r="A585" s="54" t="s">
        <v>4134</v>
      </c>
      <c r="B585" s="50" t="s">
        <v>270</v>
      </c>
      <c r="C585" s="51" t="s">
        <v>4135</v>
      </c>
      <c r="D585" s="50" t="s">
        <v>4136</v>
      </c>
      <c r="E585" s="52">
        <v>44221.46539351852</v>
      </c>
      <c r="F585" s="50"/>
      <c r="G585" s="50"/>
      <c r="H585" s="50" t="s">
        <v>3243</v>
      </c>
      <c r="I585" s="50" t="s">
        <v>3240</v>
      </c>
      <c r="J585" s="50" t="s">
        <v>275</v>
      </c>
      <c r="K585" s="50" t="s">
        <v>4137</v>
      </c>
      <c r="L585" s="53" t="s">
        <v>277</v>
      </c>
      <c r="M585" s="55" t="s">
        <v>278</v>
      </c>
      <c r="N585" s="50">
        <v>171587.0</v>
      </c>
      <c r="O585" s="50">
        <v>5.0</v>
      </c>
      <c r="P585" s="50" t="s">
        <v>191</v>
      </c>
      <c r="Q585" s="56" t="s">
        <v>4138</v>
      </c>
      <c r="R585" s="53" t="s">
        <v>4139</v>
      </c>
    </row>
    <row r="586">
      <c r="A586" s="54" t="s">
        <v>4140</v>
      </c>
      <c r="B586" s="50" t="s">
        <v>4141</v>
      </c>
      <c r="C586" s="51" t="s">
        <v>4142</v>
      </c>
      <c r="D586" s="50" t="s">
        <v>4143</v>
      </c>
      <c r="E586" s="52">
        <v>44221.46528935185</v>
      </c>
      <c r="F586" s="50"/>
      <c r="G586" s="50"/>
      <c r="H586" s="50" t="s">
        <v>111</v>
      </c>
      <c r="I586" s="50" t="s">
        <v>8</v>
      </c>
      <c r="J586" s="50" t="s">
        <v>4144</v>
      </c>
      <c r="K586" s="50"/>
      <c r="L586" s="53" t="s">
        <v>85</v>
      </c>
      <c r="M586" s="55" t="s">
        <v>4145</v>
      </c>
      <c r="N586" s="50">
        <v>94.0</v>
      </c>
      <c r="O586" s="50">
        <v>171.0</v>
      </c>
      <c r="P586" s="50"/>
      <c r="Q586" s="56" t="s">
        <v>4146</v>
      </c>
      <c r="R586" s="53" t="s">
        <v>4147</v>
      </c>
    </row>
    <row r="587">
      <c r="A587" s="54" t="s">
        <v>4148</v>
      </c>
      <c r="B587" s="50" t="s">
        <v>4149</v>
      </c>
      <c r="C587" s="51" t="s">
        <v>4150</v>
      </c>
      <c r="D587" s="50" t="s">
        <v>4151</v>
      </c>
      <c r="E587" s="52">
        <v>44221.46525462963</v>
      </c>
      <c r="F587" s="50"/>
      <c r="G587" s="50"/>
      <c r="H587" s="50"/>
      <c r="I587" s="50"/>
      <c r="J587" s="50" t="s">
        <v>4152</v>
      </c>
      <c r="K587" s="50"/>
      <c r="L587" s="53" t="s">
        <v>85</v>
      </c>
      <c r="M587" s="55" t="s">
        <v>4153</v>
      </c>
      <c r="N587" s="50">
        <v>341.0</v>
      </c>
      <c r="O587" s="50">
        <v>547.0</v>
      </c>
      <c r="P587" s="50" t="s">
        <v>4154</v>
      </c>
      <c r="Q587" s="56" t="s">
        <v>4155</v>
      </c>
      <c r="R587" s="53" t="s">
        <v>4156</v>
      </c>
    </row>
    <row r="588">
      <c r="A588" s="54" t="s">
        <v>4157</v>
      </c>
      <c r="B588" s="50" t="s">
        <v>672</v>
      </c>
      <c r="C588" s="51" t="s">
        <v>3059</v>
      </c>
      <c r="D588" s="50" t="s">
        <v>4158</v>
      </c>
      <c r="E588" s="52">
        <v>44221.46524305556</v>
      </c>
      <c r="F588" s="50"/>
      <c r="G588" s="50"/>
      <c r="H588" s="50"/>
      <c r="I588" s="50"/>
      <c r="J588" s="50" t="s">
        <v>675</v>
      </c>
      <c r="K588" s="50"/>
      <c r="L588" s="53" t="s">
        <v>85</v>
      </c>
      <c r="M588" s="55" t="s">
        <v>199</v>
      </c>
      <c r="N588" s="50">
        <v>1.0</v>
      </c>
      <c r="O588" s="50">
        <v>31.0</v>
      </c>
      <c r="P588" s="50"/>
      <c r="Q588" s="56" t="s">
        <v>4159</v>
      </c>
      <c r="R588" s="53" t="s">
        <v>3062</v>
      </c>
    </row>
    <row r="589">
      <c r="A589" s="54" t="s">
        <v>4160</v>
      </c>
      <c r="B589" s="50" t="s">
        <v>4161</v>
      </c>
      <c r="C589" s="51" t="s">
        <v>4162</v>
      </c>
      <c r="D589" s="50" t="s">
        <v>4158</v>
      </c>
      <c r="E589" s="52">
        <v>44221.46524305556</v>
      </c>
      <c r="F589" s="50"/>
      <c r="G589" s="50"/>
      <c r="H589" s="50"/>
      <c r="I589" s="50"/>
      <c r="J589" s="50" t="s">
        <v>4163</v>
      </c>
      <c r="K589" s="50"/>
      <c r="L589" s="53" t="s">
        <v>59</v>
      </c>
      <c r="M589" s="55" t="s">
        <v>4164</v>
      </c>
      <c r="N589" s="50">
        <v>94429.0</v>
      </c>
      <c r="O589" s="50">
        <v>417.0</v>
      </c>
      <c r="P589" s="50" t="s">
        <v>695</v>
      </c>
      <c r="Q589" s="56" t="s">
        <v>4165</v>
      </c>
      <c r="R589" s="53" t="s">
        <v>4166</v>
      </c>
    </row>
    <row r="590">
      <c r="A590" s="54" t="s">
        <v>4167</v>
      </c>
      <c r="B590" s="50" t="s">
        <v>270</v>
      </c>
      <c r="C590" s="51" t="s">
        <v>4168</v>
      </c>
      <c r="D590" s="50" t="s">
        <v>4169</v>
      </c>
      <c r="E590" s="52">
        <v>44221.464895833335</v>
      </c>
      <c r="F590" s="50"/>
      <c r="G590" s="50"/>
      <c r="H590" s="50" t="s">
        <v>4170</v>
      </c>
      <c r="I590" s="50" t="s">
        <v>4171</v>
      </c>
      <c r="J590" s="50" t="s">
        <v>275</v>
      </c>
      <c r="K590" s="50" t="s">
        <v>4172</v>
      </c>
      <c r="L590" s="53" t="s">
        <v>277</v>
      </c>
      <c r="M590" s="55" t="s">
        <v>278</v>
      </c>
      <c r="N590" s="50">
        <v>171587.0</v>
      </c>
      <c r="O590" s="50">
        <v>5.0</v>
      </c>
      <c r="P590" s="50" t="s">
        <v>191</v>
      </c>
      <c r="Q590" s="56" t="s">
        <v>4173</v>
      </c>
      <c r="R590" s="53" t="s">
        <v>4174</v>
      </c>
    </row>
    <row r="591">
      <c r="A591" s="54" t="s">
        <v>4175</v>
      </c>
      <c r="B591" s="50" t="s">
        <v>270</v>
      </c>
      <c r="C591" s="51" t="s">
        <v>4176</v>
      </c>
      <c r="D591" s="50" t="s">
        <v>4177</v>
      </c>
      <c r="E591" s="52">
        <v>44221.46465277778</v>
      </c>
      <c r="F591" s="50"/>
      <c r="G591" s="50"/>
      <c r="H591" s="50" t="s">
        <v>4170</v>
      </c>
      <c r="I591" s="50" t="s">
        <v>4171</v>
      </c>
      <c r="J591" s="50" t="s">
        <v>275</v>
      </c>
      <c r="K591" s="50" t="s">
        <v>4172</v>
      </c>
      <c r="L591" s="53" t="s">
        <v>277</v>
      </c>
      <c r="M591" s="55" t="s">
        <v>278</v>
      </c>
      <c r="N591" s="50">
        <v>171587.0</v>
      </c>
      <c r="O591" s="50">
        <v>5.0</v>
      </c>
      <c r="P591" s="50" t="s">
        <v>191</v>
      </c>
      <c r="Q591" s="56" t="s">
        <v>4178</v>
      </c>
      <c r="R591" s="53" t="s">
        <v>4179</v>
      </c>
    </row>
    <row r="592">
      <c r="A592" s="54" t="s">
        <v>3734</v>
      </c>
      <c r="B592" s="50" t="s">
        <v>2374</v>
      </c>
      <c r="C592" s="51" t="s">
        <v>4180</v>
      </c>
      <c r="D592" s="50" t="s">
        <v>4181</v>
      </c>
      <c r="E592" s="52">
        <v>44221.46460648148</v>
      </c>
      <c r="F592" s="50"/>
      <c r="G592" s="50"/>
      <c r="H592" s="50" t="s">
        <v>3733</v>
      </c>
      <c r="I592" s="50" t="s">
        <v>3730</v>
      </c>
      <c r="J592" s="50" t="s">
        <v>2373</v>
      </c>
      <c r="K592" s="50" t="s">
        <v>4182</v>
      </c>
      <c r="L592" s="53" t="s">
        <v>59</v>
      </c>
      <c r="M592" s="55" t="s">
        <v>2563</v>
      </c>
      <c r="N592" s="50">
        <v>25470.0</v>
      </c>
      <c r="O592" s="50">
        <v>9.0</v>
      </c>
      <c r="P592" s="50"/>
      <c r="Q592" s="56" t="s">
        <v>4183</v>
      </c>
      <c r="R592" s="53" t="s">
        <v>4184</v>
      </c>
    </row>
    <row r="593">
      <c r="A593" s="54" t="s">
        <v>4185</v>
      </c>
      <c r="B593" s="50" t="s">
        <v>4186</v>
      </c>
      <c r="C593" s="51" t="s">
        <v>4187</v>
      </c>
      <c r="D593" s="50" t="s">
        <v>4188</v>
      </c>
      <c r="E593" s="52">
        <v>44221.4643287037</v>
      </c>
      <c r="F593" s="50"/>
      <c r="G593" s="50"/>
      <c r="H593" s="50" t="s">
        <v>4189</v>
      </c>
      <c r="I593" s="50" t="s">
        <v>4190</v>
      </c>
      <c r="J593" s="50" t="s">
        <v>4191</v>
      </c>
      <c r="K593" s="50"/>
      <c r="L593" s="53" t="s">
        <v>85</v>
      </c>
      <c r="M593" s="55" t="s">
        <v>199</v>
      </c>
      <c r="N593" s="50">
        <v>1.0</v>
      </c>
      <c r="O593" s="50">
        <v>19.0</v>
      </c>
      <c r="P593" s="50" t="s">
        <v>4192</v>
      </c>
      <c r="Q593" s="56" t="s">
        <v>4193</v>
      </c>
      <c r="R593" s="53" t="s">
        <v>4194</v>
      </c>
    </row>
    <row r="594">
      <c r="A594" s="54" t="s">
        <v>4137</v>
      </c>
      <c r="B594" s="50" t="s">
        <v>3240</v>
      </c>
      <c r="C594" s="51" t="s">
        <v>4195</v>
      </c>
      <c r="D594" s="50" t="s">
        <v>4196</v>
      </c>
      <c r="E594" s="52">
        <v>44221.464317129634</v>
      </c>
      <c r="F594" s="50"/>
      <c r="G594" s="50"/>
      <c r="H594" s="50"/>
      <c r="I594" s="50"/>
      <c r="J594" s="50" t="s">
        <v>3243</v>
      </c>
      <c r="K594" s="50"/>
      <c r="L594" s="53" t="s">
        <v>59</v>
      </c>
      <c r="M594" s="55" t="s">
        <v>199</v>
      </c>
      <c r="N594" s="50"/>
      <c r="O594" s="50"/>
      <c r="P594" s="50"/>
      <c r="Q594" s="56" t="s">
        <v>4197</v>
      </c>
      <c r="R594" s="53" t="s">
        <v>4198</v>
      </c>
    </row>
    <row r="595">
      <c r="A595" s="54" t="s">
        <v>4199</v>
      </c>
      <c r="B595" s="50" t="s">
        <v>4200</v>
      </c>
      <c r="C595" s="51" t="s">
        <v>4201</v>
      </c>
      <c r="D595" s="50" t="s">
        <v>4202</v>
      </c>
      <c r="E595" s="52">
        <v>44221.464224537034</v>
      </c>
      <c r="F595" s="50"/>
      <c r="G595" s="50"/>
      <c r="H595" s="50"/>
      <c r="I595" s="50"/>
      <c r="J595" s="50" t="s">
        <v>4203</v>
      </c>
      <c r="K595" s="50"/>
      <c r="L595" s="53" t="s">
        <v>85</v>
      </c>
      <c r="M595" s="55" t="s">
        <v>4204</v>
      </c>
      <c r="N595" s="50">
        <v>1.0</v>
      </c>
      <c r="O595" s="50">
        <v>27.0</v>
      </c>
      <c r="P595" s="50"/>
      <c r="Q595" s="56" t="s">
        <v>4205</v>
      </c>
      <c r="R595" s="53" t="s">
        <v>4206</v>
      </c>
    </row>
    <row r="596">
      <c r="A596" s="54" t="s">
        <v>4207</v>
      </c>
      <c r="B596" s="50" t="s">
        <v>4208</v>
      </c>
      <c r="C596" s="51" t="s">
        <v>210</v>
      </c>
      <c r="D596" s="50" t="s">
        <v>4209</v>
      </c>
      <c r="E596" s="52">
        <v>44221.46420138889</v>
      </c>
      <c r="F596" s="50"/>
      <c r="G596" s="50"/>
      <c r="H596" s="50"/>
      <c r="I596" s="50"/>
      <c r="J596" s="50" t="s">
        <v>4210</v>
      </c>
      <c r="K596" s="50"/>
      <c r="L596" s="53" t="s">
        <v>85</v>
      </c>
      <c r="M596" s="55" t="s">
        <v>199</v>
      </c>
      <c r="N596" s="50">
        <v>3.0</v>
      </c>
      <c r="O596" s="50">
        <v>9.0</v>
      </c>
      <c r="P596" s="50"/>
      <c r="Q596" s="56" t="s">
        <v>4211</v>
      </c>
      <c r="R596" s="53" t="s">
        <v>215</v>
      </c>
    </row>
    <row r="597">
      <c r="A597" s="54" t="s">
        <v>4212</v>
      </c>
      <c r="B597" s="50" t="s">
        <v>4213</v>
      </c>
      <c r="C597" s="51" t="s">
        <v>1020</v>
      </c>
      <c r="D597" s="50" t="s">
        <v>4214</v>
      </c>
      <c r="E597" s="52">
        <v>44221.46357638889</v>
      </c>
      <c r="F597" s="50"/>
      <c r="G597" s="50"/>
      <c r="H597" s="50"/>
      <c r="I597" s="50"/>
      <c r="J597" s="50" t="s">
        <v>4215</v>
      </c>
      <c r="K597" s="50"/>
      <c r="L597" s="53" t="s">
        <v>85</v>
      </c>
      <c r="M597" s="55" t="s">
        <v>4216</v>
      </c>
      <c r="N597" s="50">
        <v>226.0</v>
      </c>
      <c r="O597" s="50">
        <v>1309.0</v>
      </c>
      <c r="P597" s="50" t="s">
        <v>4217</v>
      </c>
      <c r="Q597" s="56" t="s">
        <v>4218</v>
      </c>
      <c r="R597" s="53" t="s">
        <v>615</v>
      </c>
    </row>
    <row r="598">
      <c r="A598" s="54" t="s">
        <v>4219</v>
      </c>
      <c r="B598" s="50" t="s">
        <v>270</v>
      </c>
      <c r="C598" s="51" t="s">
        <v>4220</v>
      </c>
      <c r="D598" s="50" t="s">
        <v>4221</v>
      </c>
      <c r="E598" s="52">
        <v>44221.463275462964</v>
      </c>
      <c r="F598" s="50"/>
      <c r="G598" s="50"/>
      <c r="H598" s="50" t="s">
        <v>4191</v>
      </c>
      <c r="I598" s="50" t="s">
        <v>4186</v>
      </c>
      <c r="J598" s="50" t="s">
        <v>275</v>
      </c>
      <c r="K598" s="50" t="s">
        <v>4222</v>
      </c>
      <c r="L598" s="53" t="s">
        <v>277</v>
      </c>
      <c r="M598" s="55" t="s">
        <v>278</v>
      </c>
      <c r="N598" s="50">
        <v>171587.0</v>
      </c>
      <c r="O598" s="50">
        <v>5.0</v>
      </c>
      <c r="P598" s="50" t="s">
        <v>191</v>
      </c>
      <c r="Q598" s="56" t="s">
        <v>4223</v>
      </c>
      <c r="R598" s="53" t="s">
        <v>4224</v>
      </c>
    </row>
    <row r="599">
      <c r="A599" s="54" t="s">
        <v>4225</v>
      </c>
      <c r="B599" s="50" t="s">
        <v>4226</v>
      </c>
      <c r="C599" s="51" t="s">
        <v>4227</v>
      </c>
      <c r="D599" s="50" t="s">
        <v>4228</v>
      </c>
      <c r="E599" s="52">
        <v>44221.46256944444</v>
      </c>
      <c r="F599" s="50"/>
      <c r="G599" s="50"/>
      <c r="H599" s="50" t="s">
        <v>637</v>
      </c>
      <c r="I599" s="50" t="s">
        <v>638</v>
      </c>
      <c r="J599" s="50" t="s">
        <v>4229</v>
      </c>
      <c r="K599" s="50"/>
      <c r="L599" s="53" t="s">
        <v>85</v>
      </c>
      <c r="M599" s="55" t="s">
        <v>199</v>
      </c>
      <c r="N599" s="50"/>
      <c r="O599" s="50"/>
      <c r="P599" s="50"/>
      <c r="Q599" s="56" t="s">
        <v>4230</v>
      </c>
      <c r="R599" s="53" t="s">
        <v>4231</v>
      </c>
    </row>
    <row r="600">
      <c r="A600" s="54" t="s">
        <v>4232</v>
      </c>
      <c r="B600" s="50" t="s">
        <v>4233</v>
      </c>
      <c r="C600" s="51" t="s">
        <v>3932</v>
      </c>
      <c r="D600" s="50" t="s">
        <v>4234</v>
      </c>
      <c r="E600" s="52">
        <v>44221.46253472222</v>
      </c>
      <c r="F600" s="50"/>
      <c r="G600" s="50"/>
      <c r="H600" s="50"/>
      <c r="I600" s="50"/>
      <c r="J600" s="50" t="s">
        <v>4235</v>
      </c>
      <c r="K600" s="50"/>
      <c r="L600" s="53" t="s">
        <v>85</v>
      </c>
      <c r="M600" s="55" t="s">
        <v>4236</v>
      </c>
      <c r="N600" s="50">
        <v>20.0</v>
      </c>
      <c r="O600" s="50">
        <v>31.0</v>
      </c>
      <c r="P600" s="50" t="s">
        <v>2387</v>
      </c>
      <c r="Q600" s="56" t="s">
        <v>4237</v>
      </c>
      <c r="R600" s="53" t="s">
        <v>3930</v>
      </c>
    </row>
    <row r="601">
      <c r="A601" s="54" t="s">
        <v>4238</v>
      </c>
      <c r="B601" s="50" t="s">
        <v>4239</v>
      </c>
      <c r="C601" s="51" t="s">
        <v>120</v>
      </c>
      <c r="D601" s="50" t="s">
        <v>4240</v>
      </c>
      <c r="E601" s="52">
        <v>44221.46244212963</v>
      </c>
      <c r="F601" s="50"/>
      <c r="G601" s="50"/>
      <c r="H601" s="50"/>
      <c r="I601" s="50"/>
      <c r="J601" s="50" t="s">
        <v>4241</v>
      </c>
      <c r="K601" s="50"/>
      <c r="L601" s="53" t="s">
        <v>85</v>
      </c>
      <c r="M601" s="55" t="s">
        <v>4242</v>
      </c>
      <c r="N601" s="50">
        <v>296.0</v>
      </c>
      <c r="O601" s="50">
        <v>298.0</v>
      </c>
      <c r="P601" s="50" t="s">
        <v>4243</v>
      </c>
      <c r="Q601" s="56" t="s">
        <v>4244</v>
      </c>
      <c r="R601" s="53" t="s">
        <v>125</v>
      </c>
    </row>
    <row r="602">
      <c r="A602" s="54" t="s">
        <v>4245</v>
      </c>
      <c r="B602" s="50" t="s">
        <v>4233</v>
      </c>
      <c r="C602" s="51" t="s">
        <v>3926</v>
      </c>
      <c r="D602" s="50" t="s">
        <v>4246</v>
      </c>
      <c r="E602" s="52">
        <v>44221.46232638889</v>
      </c>
      <c r="F602" s="50"/>
      <c r="G602" s="50"/>
      <c r="H602" s="50"/>
      <c r="I602" s="50"/>
      <c r="J602" s="50" t="s">
        <v>4235</v>
      </c>
      <c r="K602" s="50"/>
      <c r="L602" s="53" t="s">
        <v>85</v>
      </c>
      <c r="M602" s="55" t="s">
        <v>4236</v>
      </c>
      <c r="N602" s="50">
        <v>20.0</v>
      </c>
      <c r="O602" s="50">
        <v>31.0</v>
      </c>
      <c r="P602" s="50" t="s">
        <v>2387</v>
      </c>
      <c r="Q602" s="56" t="s">
        <v>4247</v>
      </c>
      <c r="R602" s="53" t="s">
        <v>3930</v>
      </c>
    </row>
    <row r="603">
      <c r="A603" s="54" t="s">
        <v>4248</v>
      </c>
      <c r="B603" s="50" t="s">
        <v>4249</v>
      </c>
      <c r="C603" s="51" t="s">
        <v>691</v>
      </c>
      <c r="D603" s="50" t="s">
        <v>4250</v>
      </c>
      <c r="E603" s="52">
        <v>44221.46231481481</v>
      </c>
      <c r="F603" s="50"/>
      <c r="G603" s="50"/>
      <c r="H603" s="50"/>
      <c r="I603" s="50"/>
      <c r="J603" s="50" t="s">
        <v>4251</v>
      </c>
      <c r="K603" s="50"/>
      <c r="L603" s="53" t="s">
        <v>85</v>
      </c>
      <c r="M603" s="55" t="s">
        <v>4252</v>
      </c>
      <c r="N603" s="50">
        <v>31.0</v>
      </c>
      <c r="O603" s="50">
        <v>98.0</v>
      </c>
      <c r="P603" s="50" t="s">
        <v>551</v>
      </c>
      <c r="Q603" s="56" t="s">
        <v>4253</v>
      </c>
      <c r="R603" s="53" t="s">
        <v>697</v>
      </c>
    </row>
    <row r="604">
      <c r="A604" s="54" t="s">
        <v>4254</v>
      </c>
      <c r="B604" s="50" t="s">
        <v>4233</v>
      </c>
      <c r="C604" s="51" t="s">
        <v>3961</v>
      </c>
      <c r="D604" s="50" t="s">
        <v>4255</v>
      </c>
      <c r="E604" s="52">
        <v>44221.46228009259</v>
      </c>
      <c r="F604" s="50"/>
      <c r="G604" s="50"/>
      <c r="H604" s="50"/>
      <c r="I604" s="50"/>
      <c r="J604" s="50" t="s">
        <v>4235</v>
      </c>
      <c r="K604" s="50"/>
      <c r="L604" s="53" t="s">
        <v>85</v>
      </c>
      <c r="M604" s="55" t="s">
        <v>4236</v>
      </c>
      <c r="N604" s="50">
        <v>20.0</v>
      </c>
      <c r="O604" s="50">
        <v>31.0</v>
      </c>
      <c r="P604" s="50" t="s">
        <v>2387</v>
      </c>
      <c r="Q604" s="56" t="s">
        <v>4256</v>
      </c>
      <c r="R604" s="53" t="s">
        <v>3964</v>
      </c>
    </row>
    <row r="605">
      <c r="A605" s="54" t="s">
        <v>4222</v>
      </c>
      <c r="B605" s="50" t="s">
        <v>4186</v>
      </c>
      <c r="C605" s="51" t="s">
        <v>4257</v>
      </c>
      <c r="D605" s="50" t="s">
        <v>4258</v>
      </c>
      <c r="E605" s="52">
        <v>44221.46203703704</v>
      </c>
      <c r="F605" s="50"/>
      <c r="G605" s="50"/>
      <c r="H605" s="50" t="s">
        <v>111</v>
      </c>
      <c r="I605" s="50" t="s">
        <v>8</v>
      </c>
      <c r="J605" s="50" t="s">
        <v>4191</v>
      </c>
      <c r="K605" s="50"/>
      <c r="L605" s="53" t="s">
        <v>85</v>
      </c>
      <c r="M605" s="55" t="s">
        <v>199</v>
      </c>
      <c r="N605" s="50">
        <v>1.0</v>
      </c>
      <c r="O605" s="50">
        <v>19.0</v>
      </c>
      <c r="P605" s="50" t="s">
        <v>4192</v>
      </c>
      <c r="Q605" s="56" t="s">
        <v>4259</v>
      </c>
      <c r="R605" s="53" t="s">
        <v>4260</v>
      </c>
    </row>
    <row r="606">
      <c r="A606" s="54" t="s">
        <v>4261</v>
      </c>
      <c r="B606" s="50" t="s">
        <v>4262</v>
      </c>
      <c r="C606" s="51" t="s">
        <v>4263</v>
      </c>
      <c r="D606" s="50" t="s">
        <v>4264</v>
      </c>
      <c r="E606" s="52">
        <v>44221.462013888886</v>
      </c>
      <c r="F606" s="50"/>
      <c r="G606" s="50"/>
      <c r="H606" s="50"/>
      <c r="I606" s="50"/>
      <c r="J606" s="50" t="s">
        <v>4265</v>
      </c>
      <c r="K606" s="50"/>
      <c r="L606" s="53" t="s">
        <v>59</v>
      </c>
      <c r="M606" s="55" t="s">
        <v>4266</v>
      </c>
      <c r="N606" s="50">
        <v>26.0</v>
      </c>
      <c r="O606" s="50">
        <v>140.0</v>
      </c>
      <c r="P606" s="50" t="s">
        <v>2903</v>
      </c>
      <c r="Q606" s="56" t="s">
        <v>4267</v>
      </c>
      <c r="R606" s="53" t="s">
        <v>4268</v>
      </c>
    </row>
    <row r="607">
      <c r="A607" s="54" t="s">
        <v>4269</v>
      </c>
      <c r="B607" s="50" t="s">
        <v>4270</v>
      </c>
      <c r="C607" s="51" t="s">
        <v>4271</v>
      </c>
      <c r="D607" s="50" t="s">
        <v>4272</v>
      </c>
      <c r="E607" s="52">
        <v>44221.4619212963</v>
      </c>
      <c r="F607" s="50"/>
      <c r="G607" s="50"/>
      <c r="H607" s="50" t="s">
        <v>111</v>
      </c>
      <c r="I607" s="50" t="s">
        <v>8</v>
      </c>
      <c r="J607" s="50" t="s">
        <v>4273</v>
      </c>
      <c r="K607" s="50" t="s">
        <v>4274</v>
      </c>
      <c r="L607" s="53" t="s">
        <v>85</v>
      </c>
      <c r="M607" s="55" t="s">
        <v>4275</v>
      </c>
      <c r="N607" s="50">
        <v>3.0</v>
      </c>
      <c r="O607" s="50">
        <v>70.0</v>
      </c>
      <c r="P607" s="50"/>
      <c r="Q607" s="56" t="s">
        <v>4276</v>
      </c>
      <c r="R607" s="53" t="s">
        <v>117</v>
      </c>
    </row>
    <row r="608">
      <c r="A608" s="54" t="s">
        <v>4277</v>
      </c>
      <c r="B608" s="50" t="s">
        <v>4278</v>
      </c>
      <c r="C608" s="51" t="s">
        <v>691</v>
      </c>
      <c r="D608" s="50" t="s">
        <v>4279</v>
      </c>
      <c r="E608" s="52">
        <v>44221.461863425924</v>
      </c>
      <c r="F608" s="50"/>
      <c r="G608" s="50"/>
      <c r="H608" s="50"/>
      <c r="I608" s="50"/>
      <c r="J608" s="50" t="s">
        <v>4280</v>
      </c>
      <c r="K608" s="50"/>
      <c r="L608" s="53" t="s">
        <v>85</v>
      </c>
      <c r="M608" s="55" t="s">
        <v>4281</v>
      </c>
      <c r="N608" s="50">
        <v>62.0</v>
      </c>
      <c r="O608" s="50">
        <v>1041.0</v>
      </c>
      <c r="P608" s="50" t="s">
        <v>4282</v>
      </c>
      <c r="Q608" s="56" t="s">
        <v>4283</v>
      </c>
      <c r="R608" s="53" t="s">
        <v>697</v>
      </c>
    </row>
    <row r="609">
      <c r="A609" s="54" t="s">
        <v>4284</v>
      </c>
      <c r="B609" s="50" t="s">
        <v>4262</v>
      </c>
      <c r="C609" s="51" t="s">
        <v>4285</v>
      </c>
      <c r="D609" s="50" t="s">
        <v>4286</v>
      </c>
      <c r="E609" s="52">
        <v>44221.46163194445</v>
      </c>
      <c r="F609" s="50"/>
      <c r="G609" s="50"/>
      <c r="H609" s="50"/>
      <c r="I609" s="50"/>
      <c r="J609" s="50" t="s">
        <v>4265</v>
      </c>
      <c r="K609" s="50"/>
      <c r="L609" s="53" t="s">
        <v>59</v>
      </c>
      <c r="M609" s="55" t="s">
        <v>4266</v>
      </c>
      <c r="N609" s="50">
        <v>26.0</v>
      </c>
      <c r="O609" s="50">
        <v>140.0</v>
      </c>
      <c r="P609" s="50" t="s">
        <v>2903</v>
      </c>
      <c r="Q609" s="56" t="s">
        <v>4287</v>
      </c>
      <c r="R609" s="53" t="s">
        <v>4288</v>
      </c>
    </row>
    <row r="610">
      <c r="A610" s="54" t="s">
        <v>4289</v>
      </c>
      <c r="B610" s="50" t="s">
        <v>4290</v>
      </c>
      <c r="C610" s="51" t="s">
        <v>2865</v>
      </c>
      <c r="D610" s="50" t="s">
        <v>4291</v>
      </c>
      <c r="E610" s="52">
        <v>44221.46146990741</v>
      </c>
      <c r="F610" s="50"/>
      <c r="G610" s="50"/>
      <c r="H610" s="50"/>
      <c r="I610" s="50"/>
      <c r="J610" s="50" t="s">
        <v>4292</v>
      </c>
      <c r="K610" s="50"/>
      <c r="L610" s="53" t="s">
        <v>59</v>
      </c>
      <c r="M610" s="55" t="s">
        <v>4293</v>
      </c>
      <c r="N610" s="50">
        <v>69.0</v>
      </c>
      <c r="O610" s="50">
        <v>220.0</v>
      </c>
      <c r="P610" s="50" t="s">
        <v>4294</v>
      </c>
      <c r="Q610" s="56" t="s">
        <v>4295</v>
      </c>
      <c r="R610" s="53" t="s">
        <v>2871</v>
      </c>
    </row>
    <row r="611">
      <c r="A611" s="54" t="s">
        <v>4296</v>
      </c>
      <c r="B611" s="50" t="s">
        <v>4297</v>
      </c>
      <c r="C611" s="51" t="s">
        <v>595</v>
      </c>
      <c r="D611" s="50" t="s">
        <v>4298</v>
      </c>
      <c r="E611" s="52">
        <v>44221.46145833333</v>
      </c>
      <c r="F611" s="50"/>
      <c r="G611" s="50"/>
      <c r="H611" s="50"/>
      <c r="I611" s="50"/>
      <c r="J611" s="50" t="s">
        <v>4299</v>
      </c>
      <c r="K611" s="50"/>
      <c r="L611" s="53" t="s">
        <v>85</v>
      </c>
      <c r="M611" s="55" t="s">
        <v>199</v>
      </c>
      <c r="N611" s="50">
        <v>17.0</v>
      </c>
      <c r="O611" s="50">
        <v>33.0</v>
      </c>
      <c r="P611" s="50" t="s">
        <v>816</v>
      </c>
      <c r="Q611" s="56" t="s">
        <v>4300</v>
      </c>
      <c r="R611" s="53" t="s">
        <v>598</v>
      </c>
    </row>
    <row r="612">
      <c r="A612" s="54" t="s">
        <v>4301</v>
      </c>
      <c r="B612" s="50" t="s">
        <v>4262</v>
      </c>
      <c r="C612" s="51" t="s">
        <v>4302</v>
      </c>
      <c r="D612" s="50" t="s">
        <v>4303</v>
      </c>
      <c r="E612" s="52">
        <v>44221.46142361111</v>
      </c>
      <c r="F612" s="50"/>
      <c r="G612" s="50"/>
      <c r="H612" s="50"/>
      <c r="I612" s="50"/>
      <c r="J612" s="50" t="s">
        <v>4265</v>
      </c>
      <c r="K612" s="50"/>
      <c r="L612" s="53" t="s">
        <v>59</v>
      </c>
      <c r="M612" s="55" t="s">
        <v>4266</v>
      </c>
      <c r="N612" s="50">
        <v>26.0</v>
      </c>
      <c r="O612" s="50">
        <v>140.0</v>
      </c>
      <c r="P612" s="50" t="s">
        <v>2903</v>
      </c>
      <c r="Q612" s="56" t="s">
        <v>4304</v>
      </c>
      <c r="R612" s="53" t="s">
        <v>4305</v>
      </c>
    </row>
    <row r="613">
      <c r="A613" s="54" t="s">
        <v>4306</v>
      </c>
      <c r="B613" s="50" t="s">
        <v>270</v>
      </c>
      <c r="C613" s="51" t="s">
        <v>4307</v>
      </c>
      <c r="D613" s="50" t="s">
        <v>4308</v>
      </c>
      <c r="E613" s="52">
        <v>44221.46130787037</v>
      </c>
      <c r="F613" s="50"/>
      <c r="G613" s="50"/>
      <c r="H613" s="50" t="s">
        <v>4309</v>
      </c>
      <c r="I613" s="50" t="s">
        <v>4310</v>
      </c>
      <c r="J613" s="50" t="s">
        <v>275</v>
      </c>
      <c r="K613" s="50" t="s">
        <v>4311</v>
      </c>
      <c r="L613" s="53" t="s">
        <v>277</v>
      </c>
      <c r="M613" s="55" t="s">
        <v>278</v>
      </c>
      <c r="N613" s="50">
        <v>171587.0</v>
      </c>
      <c r="O613" s="50">
        <v>5.0</v>
      </c>
      <c r="P613" s="50" t="s">
        <v>191</v>
      </c>
      <c r="Q613" s="56" t="s">
        <v>4312</v>
      </c>
      <c r="R613" s="53" t="s">
        <v>4313</v>
      </c>
    </row>
    <row r="614">
      <c r="A614" s="54" t="s">
        <v>4314</v>
      </c>
      <c r="B614" s="50" t="s">
        <v>4262</v>
      </c>
      <c r="C614" s="51" t="s">
        <v>4315</v>
      </c>
      <c r="D614" s="50" t="s">
        <v>4316</v>
      </c>
      <c r="E614" s="52">
        <v>44221.4612037037</v>
      </c>
      <c r="F614" s="50"/>
      <c r="G614" s="50"/>
      <c r="H614" s="50"/>
      <c r="I614" s="50"/>
      <c r="J614" s="50" t="s">
        <v>4265</v>
      </c>
      <c r="K614" s="50"/>
      <c r="L614" s="53" t="s">
        <v>59</v>
      </c>
      <c r="M614" s="55" t="s">
        <v>4266</v>
      </c>
      <c r="N614" s="50">
        <v>26.0</v>
      </c>
      <c r="O614" s="50">
        <v>140.0</v>
      </c>
      <c r="P614" s="50" t="s">
        <v>2903</v>
      </c>
      <c r="Q614" s="56" t="s">
        <v>4317</v>
      </c>
      <c r="R614" s="53" t="s">
        <v>4318</v>
      </c>
    </row>
    <row r="615">
      <c r="A615" s="54" t="s">
        <v>4319</v>
      </c>
      <c r="B615" s="50" t="s">
        <v>270</v>
      </c>
      <c r="C615" s="51" t="s">
        <v>4320</v>
      </c>
      <c r="D615" s="50" t="s">
        <v>4321</v>
      </c>
      <c r="E615" s="52">
        <v>44221.46115740741</v>
      </c>
      <c r="F615" s="50"/>
      <c r="G615" s="50"/>
      <c r="H615" s="50" t="s">
        <v>4309</v>
      </c>
      <c r="I615" s="50" t="s">
        <v>4310</v>
      </c>
      <c r="J615" s="50" t="s">
        <v>275</v>
      </c>
      <c r="K615" s="50" t="s">
        <v>4311</v>
      </c>
      <c r="L615" s="53" t="s">
        <v>277</v>
      </c>
      <c r="M615" s="55" t="s">
        <v>278</v>
      </c>
      <c r="N615" s="50">
        <v>171587.0</v>
      </c>
      <c r="O615" s="50">
        <v>5.0</v>
      </c>
      <c r="P615" s="50" t="s">
        <v>191</v>
      </c>
      <c r="Q615" s="56" t="s">
        <v>4322</v>
      </c>
      <c r="R615" s="53" t="s">
        <v>4323</v>
      </c>
    </row>
    <row r="616">
      <c r="A616" s="54" t="s">
        <v>4324</v>
      </c>
      <c r="B616" s="50" t="s">
        <v>4325</v>
      </c>
      <c r="C616" s="51" t="s">
        <v>4326</v>
      </c>
      <c r="D616" s="50" t="s">
        <v>4327</v>
      </c>
      <c r="E616" s="52">
        <v>44221.46114583334</v>
      </c>
      <c r="F616" s="50"/>
      <c r="G616" s="50"/>
      <c r="H616" s="50" t="s">
        <v>3093</v>
      </c>
      <c r="I616" s="50" t="s">
        <v>3094</v>
      </c>
      <c r="J616" s="50" t="s">
        <v>4328</v>
      </c>
      <c r="K616" s="50"/>
      <c r="L616" s="53" t="s">
        <v>85</v>
      </c>
      <c r="M616" s="55" t="s">
        <v>4329</v>
      </c>
      <c r="N616" s="50">
        <v>213.0</v>
      </c>
      <c r="O616" s="50">
        <v>378.0</v>
      </c>
      <c r="P616" s="50" t="s">
        <v>4330</v>
      </c>
      <c r="Q616" s="56" t="s">
        <v>4331</v>
      </c>
      <c r="R616" s="53" t="s">
        <v>4332</v>
      </c>
    </row>
    <row r="617">
      <c r="A617" s="54" t="s">
        <v>4333</v>
      </c>
      <c r="B617" s="50" t="s">
        <v>4334</v>
      </c>
      <c r="C617" s="51" t="s">
        <v>465</v>
      </c>
      <c r="D617" s="50" t="s">
        <v>4335</v>
      </c>
      <c r="E617" s="52">
        <v>44221.461111111115</v>
      </c>
      <c r="F617" s="50"/>
      <c r="G617" s="50"/>
      <c r="H617" s="50"/>
      <c r="I617" s="50"/>
      <c r="J617" s="50" t="s">
        <v>4336</v>
      </c>
      <c r="K617" s="50"/>
      <c r="L617" s="53" t="s">
        <v>85</v>
      </c>
      <c r="M617" s="55" t="s">
        <v>4337</v>
      </c>
      <c r="N617" s="50">
        <v>654.0</v>
      </c>
      <c r="O617" s="50">
        <v>942.0</v>
      </c>
      <c r="P617" s="50"/>
      <c r="Q617" s="56" t="s">
        <v>4338</v>
      </c>
      <c r="R617" s="53" t="s">
        <v>471</v>
      </c>
    </row>
    <row r="618">
      <c r="A618" s="54" t="s">
        <v>4339</v>
      </c>
      <c r="B618" s="50" t="s">
        <v>4297</v>
      </c>
      <c r="C618" s="51" t="s">
        <v>691</v>
      </c>
      <c r="D618" s="50" t="s">
        <v>4340</v>
      </c>
      <c r="E618" s="52">
        <v>44221.46099537037</v>
      </c>
      <c r="F618" s="50"/>
      <c r="G618" s="50"/>
      <c r="H618" s="50"/>
      <c r="I618" s="50"/>
      <c r="J618" s="50" t="s">
        <v>4299</v>
      </c>
      <c r="K618" s="50"/>
      <c r="L618" s="53" t="s">
        <v>85</v>
      </c>
      <c r="M618" s="55" t="s">
        <v>199</v>
      </c>
      <c r="N618" s="50">
        <v>17.0</v>
      </c>
      <c r="O618" s="50">
        <v>33.0</v>
      </c>
      <c r="P618" s="50" t="s">
        <v>816</v>
      </c>
      <c r="Q618" s="56" t="s">
        <v>4341</v>
      </c>
      <c r="R618" s="53" t="s">
        <v>697</v>
      </c>
    </row>
    <row r="619">
      <c r="A619" s="54" t="s">
        <v>4342</v>
      </c>
      <c r="B619" s="50" t="s">
        <v>270</v>
      </c>
      <c r="C619" s="51" t="s">
        <v>4343</v>
      </c>
      <c r="D619" s="50" t="s">
        <v>4344</v>
      </c>
      <c r="E619" s="52">
        <v>44221.46096064815</v>
      </c>
      <c r="F619" s="50"/>
      <c r="G619" s="50"/>
      <c r="H619" s="50" t="s">
        <v>4309</v>
      </c>
      <c r="I619" s="50" t="s">
        <v>4310</v>
      </c>
      <c r="J619" s="50" t="s">
        <v>275</v>
      </c>
      <c r="K619" s="50" t="s">
        <v>4311</v>
      </c>
      <c r="L619" s="53" t="s">
        <v>277</v>
      </c>
      <c r="M619" s="55" t="s">
        <v>278</v>
      </c>
      <c r="N619" s="50">
        <v>171587.0</v>
      </c>
      <c r="O619" s="50">
        <v>5.0</v>
      </c>
      <c r="P619" s="50" t="s">
        <v>191</v>
      </c>
      <c r="Q619" s="56" t="s">
        <v>4345</v>
      </c>
      <c r="R619" s="53" t="s">
        <v>4346</v>
      </c>
    </row>
    <row r="620">
      <c r="A620" s="54" t="s">
        <v>4347</v>
      </c>
      <c r="B620" s="50" t="s">
        <v>4348</v>
      </c>
      <c r="C620" s="51" t="s">
        <v>166</v>
      </c>
      <c r="D620" s="50" t="s">
        <v>4349</v>
      </c>
      <c r="E620" s="52">
        <v>44221.460752314815</v>
      </c>
      <c r="F620" s="50"/>
      <c r="G620" s="50"/>
      <c r="H620" s="50"/>
      <c r="I620" s="50"/>
      <c r="J620" s="50" t="s">
        <v>4350</v>
      </c>
      <c r="K620" s="50"/>
      <c r="L620" s="53" t="s">
        <v>85</v>
      </c>
      <c r="M620" s="55" t="s">
        <v>4351</v>
      </c>
      <c r="N620" s="50">
        <v>10.0</v>
      </c>
      <c r="O620" s="50">
        <v>36.0</v>
      </c>
      <c r="P620" s="50" t="s">
        <v>4352</v>
      </c>
      <c r="Q620" s="56" t="s">
        <v>4353</v>
      </c>
      <c r="R620" s="53" t="s">
        <v>172</v>
      </c>
    </row>
    <row r="621">
      <c r="A621" s="54" t="s">
        <v>4354</v>
      </c>
      <c r="B621" s="50" t="s">
        <v>4262</v>
      </c>
      <c r="C621" s="51" t="s">
        <v>4355</v>
      </c>
      <c r="D621" s="50" t="s">
        <v>4349</v>
      </c>
      <c r="E621" s="52">
        <v>44221.460752314815</v>
      </c>
      <c r="F621" s="50"/>
      <c r="G621" s="50"/>
      <c r="H621" s="50"/>
      <c r="I621" s="50"/>
      <c r="J621" s="50" t="s">
        <v>4265</v>
      </c>
      <c r="K621" s="50"/>
      <c r="L621" s="53" t="s">
        <v>59</v>
      </c>
      <c r="M621" s="55" t="s">
        <v>4266</v>
      </c>
      <c r="N621" s="50">
        <v>26.0</v>
      </c>
      <c r="O621" s="50">
        <v>140.0</v>
      </c>
      <c r="P621" s="50" t="s">
        <v>2903</v>
      </c>
      <c r="Q621" s="56" t="s">
        <v>4356</v>
      </c>
      <c r="R621" s="53" t="s">
        <v>4357</v>
      </c>
    </row>
    <row r="622">
      <c r="A622" s="54" t="s">
        <v>4358</v>
      </c>
      <c r="B622" s="50" t="s">
        <v>4359</v>
      </c>
      <c r="C622" s="51" t="s">
        <v>4360</v>
      </c>
      <c r="D622" s="50" t="s">
        <v>4361</v>
      </c>
      <c r="E622" s="52">
        <v>44221.46061342592</v>
      </c>
      <c r="F622" s="50"/>
      <c r="G622" s="50"/>
      <c r="H622" s="50" t="s">
        <v>275</v>
      </c>
      <c r="I622" s="50" t="s">
        <v>270</v>
      </c>
      <c r="J622" s="50" t="s">
        <v>4362</v>
      </c>
      <c r="K622" s="50"/>
      <c r="L622" s="53" t="s">
        <v>85</v>
      </c>
      <c r="M622" s="55" t="s">
        <v>4363</v>
      </c>
      <c r="N622" s="50">
        <v>78.0</v>
      </c>
      <c r="O622" s="50">
        <v>740.0</v>
      </c>
      <c r="P622" s="50" t="s">
        <v>4192</v>
      </c>
      <c r="Q622" s="56" t="s">
        <v>4364</v>
      </c>
      <c r="R622" s="53" t="s">
        <v>409</v>
      </c>
    </row>
    <row r="623">
      <c r="A623" s="54" t="s">
        <v>4365</v>
      </c>
      <c r="B623" s="50" t="s">
        <v>4366</v>
      </c>
      <c r="C623" s="51" t="s">
        <v>166</v>
      </c>
      <c r="D623" s="50" t="s">
        <v>4367</v>
      </c>
      <c r="E623" s="52">
        <v>44221.46054398148</v>
      </c>
      <c r="F623" s="50"/>
      <c r="G623" s="50"/>
      <c r="H623" s="50"/>
      <c r="I623" s="50"/>
      <c r="J623" s="50" t="s">
        <v>4368</v>
      </c>
      <c r="K623" s="50"/>
      <c r="L623" s="53" t="s">
        <v>85</v>
      </c>
      <c r="M623" s="55" t="s">
        <v>4369</v>
      </c>
      <c r="N623" s="50">
        <v>8.0</v>
      </c>
      <c r="O623" s="50">
        <v>118.0</v>
      </c>
      <c r="P623" s="50" t="s">
        <v>4370</v>
      </c>
      <c r="Q623" s="56" t="s">
        <v>4371</v>
      </c>
      <c r="R623" s="53" t="s">
        <v>172</v>
      </c>
    </row>
    <row r="624">
      <c r="A624" s="54" t="s">
        <v>4372</v>
      </c>
      <c r="B624" s="50" t="s">
        <v>4366</v>
      </c>
      <c r="C624" s="51" t="s">
        <v>4373</v>
      </c>
      <c r="D624" s="50" t="s">
        <v>4374</v>
      </c>
      <c r="E624" s="52">
        <v>44221.46042824074</v>
      </c>
      <c r="F624" s="50"/>
      <c r="G624" s="50"/>
      <c r="H624" s="50"/>
      <c r="I624" s="50"/>
      <c r="J624" s="50" t="s">
        <v>4368</v>
      </c>
      <c r="K624" s="50"/>
      <c r="L624" s="53" t="s">
        <v>85</v>
      </c>
      <c r="M624" s="55" t="s">
        <v>4369</v>
      </c>
      <c r="N624" s="50">
        <v>8.0</v>
      </c>
      <c r="O624" s="50">
        <v>118.0</v>
      </c>
      <c r="P624" s="50" t="s">
        <v>4370</v>
      </c>
      <c r="Q624" s="56" t="s">
        <v>4375</v>
      </c>
      <c r="R624" s="53" t="s">
        <v>4376</v>
      </c>
    </row>
    <row r="625">
      <c r="A625" s="54" t="s">
        <v>4377</v>
      </c>
      <c r="B625" s="50" t="s">
        <v>4366</v>
      </c>
      <c r="C625" s="51" t="s">
        <v>4263</v>
      </c>
      <c r="D625" s="50" t="s">
        <v>4378</v>
      </c>
      <c r="E625" s="52">
        <v>44221.460381944446</v>
      </c>
      <c r="F625" s="50"/>
      <c r="G625" s="50"/>
      <c r="H625" s="50"/>
      <c r="I625" s="50"/>
      <c r="J625" s="50" t="s">
        <v>4368</v>
      </c>
      <c r="K625" s="50"/>
      <c r="L625" s="53" t="s">
        <v>85</v>
      </c>
      <c r="M625" s="55" t="s">
        <v>4369</v>
      </c>
      <c r="N625" s="50">
        <v>8.0</v>
      </c>
      <c r="O625" s="50">
        <v>118.0</v>
      </c>
      <c r="P625" s="50" t="s">
        <v>4370</v>
      </c>
      <c r="Q625" s="56" t="s">
        <v>4379</v>
      </c>
      <c r="R625" s="53" t="s">
        <v>4268</v>
      </c>
    </row>
    <row r="626">
      <c r="A626" s="54" t="s">
        <v>4380</v>
      </c>
      <c r="B626" s="50" t="s">
        <v>4366</v>
      </c>
      <c r="C626" s="51" t="s">
        <v>4285</v>
      </c>
      <c r="D626" s="50" t="s">
        <v>4381</v>
      </c>
      <c r="E626" s="52">
        <v>44221.46034722222</v>
      </c>
      <c r="F626" s="50"/>
      <c r="G626" s="50"/>
      <c r="H626" s="50"/>
      <c r="I626" s="50"/>
      <c r="J626" s="50" t="s">
        <v>4368</v>
      </c>
      <c r="K626" s="50"/>
      <c r="L626" s="53" t="s">
        <v>85</v>
      </c>
      <c r="M626" s="55" t="s">
        <v>4369</v>
      </c>
      <c r="N626" s="50">
        <v>8.0</v>
      </c>
      <c r="O626" s="50">
        <v>118.0</v>
      </c>
      <c r="P626" s="50" t="s">
        <v>4370</v>
      </c>
      <c r="Q626" s="56" t="s">
        <v>4382</v>
      </c>
      <c r="R626" s="53" t="s">
        <v>4288</v>
      </c>
    </row>
    <row r="627">
      <c r="A627" s="54" t="s">
        <v>4383</v>
      </c>
      <c r="B627" s="50" t="s">
        <v>4366</v>
      </c>
      <c r="C627" s="51" t="s">
        <v>4302</v>
      </c>
      <c r="D627" s="50" t="s">
        <v>4384</v>
      </c>
      <c r="E627" s="52">
        <v>44221.46030092593</v>
      </c>
      <c r="F627" s="50"/>
      <c r="G627" s="50"/>
      <c r="H627" s="50"/>
      <c r="I627" s="50"/>
      <c r="J627" s="50" t="s">
        <v>4368</v>
      </c>
      <c r="K627" s="50"/>
      <c r="L627" s="53" t="s">
        <v>85</v>
      </c>
      <c r="M627" s="55" t="s">
        <v>4369</v>
      </c>
      <c r="N627" s="50">
        <v>8.0</v>
      </c>
      <c r="O627" s="50">
        <v>118.0</v>
      </c>
      <c r="P627" s="50" t="s">
        <v>4370</v>
      </c>
      <c r="Q627" s="56" t="s">
        <v>4385</v>
      </c>
      <c r="R627" s="53" t="s">
        <v>4305</v>
      </c>
    </row>
    <row r="628">
      <c r="A628" s="54" t="s">
        <v>4386</v>
      </c>
      <c r="B628" s="50" t="s">
        <v>4366</v>
      </c>
      <c r="C628" s="51" t="s">
        <v>4315</v>
      </c>
      <c r="D628" s="50" t="s">
        <v>4387</v>
      </c>
      <c r="E628" s="52">
        <v>44221.46024305555</v>
      </c>
      <c r="F628" s="50"/>
      <c r="G628" s="50"/>
      <c r="H628" s="50"/>
      <c r="I628" s="50"/>
      <c r="J628" s="50" t="s">
        <v>4368</v>
      </c>
      <c r="K628" s="50"/>
      <c r="L628" s="53" t="s">
        <v>85</v>
      </c>
      <c r="M628" s="55" t="s">
        <v>4369</v>
      </c>
      <c r="N628" s="50">
        <v>8.0</v>
      </c>
      <c r="O628" s="50">
        <v>118.0</v>
      </c>
      <c r="P628" s="50" t="s">
        <v>4370</v>
      </c>
      <c r="Q628" s="56" t="s">
        <v>4388</v>
      </c>
      <c r="R628" s="53" t="s">
        <v>4318</v>
      </c>
    </row>
    <row r="629">
      <c r="A629" s="54" t="s">
        <v>4389</v>
      </c>
      <c r="B629" s="50" t="s">
        <v>4366</v>
      </c>
      <c r="C629" s="51" t="s">
        <v>4355</v>
      </c>
      <c r="D629" s="50" t="s">
        <v>4390</v>
      </c>
      <c r="E629" s="52">
        <v>44221.46019675926</v>
      </c>
      <c r="F629" s="50"/>
      <c r="G629" s="50"/>
      <c r="H629" s="50"/>
      <c r="I629" s="50"/>
      <c r="J629" s="50" t="s">
        <v>4368</v>
      </c>
      <c r="K629" s="50"/>
      <c r="L629" s="53" t="s">
        <v>85</v>
      </c>
      <c r="M629" s="55" t="s">
        <v>4369</v>
      </c>
      <c r="N629" s="50">
        <v>8.0</v>
      </c>
      <c r="O629" s="50">
        <v>118.0</v>
      </c>
      <c r="P629" s="50" t="s">
        <v>4370</v>
      </c>
      <c r="Q629" s="56" t="s">
        <v>4391</v>
      </c>
      <c r="R629" s="53" t="s">
        <v>4357</v>
      </c>
    </row>
    <row r="630">
      <c r="A630" s="54" t="s">
        <v>4392</v>
      </c>
      <c r="B630" s="50" t="s">
        <v>4262</v>
      </c>
      <c r="C630" s="51" t="s">
        <v>1020</v>
      </c>
      <c r="D630" s="50" t="s">
        <v>4393</v>
      </c>
      <c r="E630" s="52">
        <v>44221.460115740745</v>
      </c>
      <c r="F630" s="50"/>
      <c r="G630" s="50"/>
      <c r="H630" s="50"/>
      <c r="I630" s="50"/>
      <c r="J630" s="50" t="s">
        <v>4265</v>
      </c>
      <c r="K630" s="50"/>
      <c r="L630" s="53" t="s">
        <v>59</v>
      </c>
      <c r="M630" s="55" t="s">
        <v>4266</v>
      </c>
      <c r="N630" s="50">
        <v>26.0</v>
      </c>
      <c r="O630" s="50">
        <v>140.0</v>
      </c>
      <c r="P630" s="50" t="s">
        <v>2903</v>
      </c>
      <c r="Q630" s="56" t="s">
        <v>4394</v>
      </c>
      <c r="R630" s="53" t="s">
        <v>615</v>
      </c>
    </row>
    <row r="631">
      <c r="A631" s="54" t="s">
        <v>4395</v>
      </c>
      <c r="B631" s="50" t="s">
        <v>4366</v>
      </c>
      <c r="C631" s="51" t="s">
        <v>4396</v>
      </c>
      <c r="D631" s="50" t="s">
        <v>4397</v>
      </c>
      <c r="E631" s="52">
        <v>44221.460023148145</v>
      </c>
      <c r="F631" s="50"/>
      <c r="G631" s="50"/>
      <c r="H631" s="50"/>
      <c r="I631" s="50"/>
      <c r="J631" s="50" t="s">
        <v>4368</v>
      </c>
      <c r="K631" s="50"/>
      <c r="L631" s="53" t="s">
        <v>85</v>
      </c>
      <c r="M631" s="55" t="s">
        <v>4369</v>
      </c>
      <c r="N631" s="50">
        <v>8.0</v>
      </c>
      <c r="O631" s="50">
        <v>118.0</v>
      </c>
      <c r="P631" s="50" t="s">
        <v>4370</v>
      </c>
      <c r="Q631" s="56" t="s">
        <v>4398</v>
      </c>
      <c r="R631" s="53" t="s">
        <v>4399</v>
      </c>
    </row>
    <row r="632">
      <c r="A632" s="54" t="s">
        <v>4400</v>
      </c>
      <c r="B632" s="50" t="s">
        <v>4366</v>
      </c>
      <c r="C632" s="51" t="s">
        <v>1701</v>
      </c>
      <c r="D632" s="50" t="s">
        <v>4401</v>
      </c>
      <c r="E632" s="52">
        <v>44221.45982638889</v>
      </c>
      <c r="F632" s="50"/>
      <c r="G632" s="50"/>
      <c r="H632" s="50"/>
      <c r="I632" s="50"/>
      <c r="J632" s="50" t="s">
        <v>4368</v>
      </c>
      <c r="K632" s="50"/>
      <c r="L632" s="53" t="s">
        <v>85</v>
      </c>
      <c r="M632" s="55" t="s">
        <v>4369</v>
      </c>
      <c r="N632" s="50">
        <v>8.0</v>
      </c>
      <c r="O632" s="50">
        <v>118.0</v>
      </c>
      <c r="P632" s="50" t="s">
        <v>4370</v>
      </c>
      <c r="Q632" s="56" t="s">
        <v>4402</v>
      </c>
      <c r="R632" s="53" t="s">
        <v>1704</v>
      </c>
    </row>
    <row r="633">
      <c r="A633" s="54" t="s">
        <v>4403</v>
      </c>
      <c r="B633" s="50" t="s">
        <v>4404</v>
      </c>
      <c r="C633" s="51" t="s">
        <v>4405</v>
      </c>
      <c r="D633" s="50" t="s">
        <v>4406</v>
      </c>
      <c r="E633" s="52">
        <v>44221.45972222222</v>
      </c>
      <c r="F633" s="50"/>
      <c r="G633" s="50"/>
      <c r="H633" s="50" t="s">
        <v>4407</v>
      </c>
      <c r="I633" s="50" t="s">
        <v>4404</v>
      </c>
      <c r="J633" s="50" t="s">
        <v>4407</v>
      </c>
      <c r="K633" s="50" t="s">
        <v>4408</v>
      </c>
      <c r="L633" s="53" t="s">
        <v>59</v>
      </c>
      <c r="M633" s="55" t="s">
        <v>4409</v>
      </c>
      <c r="N633" s="50">
        <v>8.0</v>
      </c>
      <c r="O633" s="50">
        <v>25.0</v>
      </c>
      <c r="P633" s="50" t="s">
        <v>296</v>
      </c>
      <c r="Q633" s="56" t="s">
        <v>4410</v>
      </c>
      <c r="R633" s="53" t="s">
        <v>4411</v>
      </c>
    </row>
    <row r="634">
      <c r="A634" s="54" t="s">
        <v>4412</v>
      </c>
      <c r="B634" s="50" t="s">
        <v>4413</v>
      </c>
      <c r="C634" s="51" t="s">
        <v>4414</v>
      </c>
      <c r="D634" s="50" t="s">
        <v>4415</v>
      </c>
      <c r="E634" s="52">
        <v>44221.45967592593</v>
      </c>
      <c r="F634" s="50"/>
      <c r="G634" s="50"/>
      <c r="H634" s="50"/>
      <c r="I634" s="50"/>
      <c r="J634" s="50" t="s">
        <v>4416</v>
      </c>
      <c r="K634" s="50"/>
      <c r="L634" s="53" t="s">
        <v>4417</v>
      </c>
      <c r="M634" s="55" t="s">
        <v>4418</v>
      </c>
      <c r="N634" s="50">
        <v>22.0</v>
      </c>
      <c r="O634" s="50">
        <v>262.0</v>
      </c>
      <c r="P634" s="50"/>
      <c r="Q634" s="56" t="s">
        <v>4419</v>
      </c>
      <c r="R634" s="53" t="s">
        <v>4420</v>
      </c>
    </row>
    <row r="635">
      <c r="A635" s="54" t="s">
        <v>4421</v>
      </c>
      <c r="B635" s="50" t="s">
        <v>4422</v>
      </c>
      <c r="C635" s="51" t="s">
        <v>4423</v>
      </c>
      <c r="D635" s="50" t="s">
        <v>4424</v>
      </c>
      <c r="E635" s="52">
        <v>44221.45960648148</v>
      </c>
      <c r="F635" s="50"/>
      <c r="G635" s="50"/>
      <c r="H635" s="50" t="s">
        <v>275</v>
      </c>
      <c r="I635" s="50" t="s">
        <v>270</v>
      </c>
      <c r="J635" s="50" t="s">
        <v>4425</v>
      </c>
      <c r="K635" s="50"/>
      <c r="L635" s="53" t="s">
        <v>85</v>
      </c>
      <c r="M635" s="55" t="s">
        <v>4426</v>
      </c>
      <c r="N635" s="50">
        <v>7.0</v>
      </c>
      <c r="O635" s="50">
        <v>127.0</v>
      </c>
      <c r="P635" s="50" t="s">
        <v>74</v>
      </c>
      <c r="Q635" s="56" t="s">
        <v>4427</v>
      </c>
      <c r="R635" s="53" t="s">
        <v>4428</v>
      </c>
    </row>
    <row r="636">
      <c r="A636" s="54" t="s">
        <v>4429</v>
      </c>
      <c r="B636" s="50" t="s">
        <v>270</v>
      </c>
      <c r="C636" s="51" t="s">
        <v>4430</v>
      </c>
      <c r="D636" s="50" t="s">
        <v>4431</v>
      </c>
      <c r="E636" s="52">
        <v>44221.45954861111</v>
      </c>
      <c r="F636" s="50"/>
      <c r="G636" s="50"/>
      <c r="H636" s="50" t="s">
        <v>4432</v>
      </c>
      <c r="I636" s="50" t="s">
        <v>4433</v>
      </c>
      <c r="J636" s="50" t="s">
        <v>275</v>
      </c>
      <c r="K636" s="50" t="s">
        <v>4434</v>
      </c>
      <c r="L636" s="53" t="s">
        <v>277</v>
      </c>
      <c r="M636" s="55" t="s">
        <v>278</v>
      </c>
      <c r="N636" s="50">
        <v>171587.0</v>
      </c>
      <c r="O636" s="50">
        <v>5.0</v>
      </c>
      <c r="P636" s="50" t="s">
        <v>191</v>
      </c>
      <c r="Q636" s="56" t="s">
        <v>4435</v>
      </c>
      <c r="R636" s="53" t="s">
        <v>4436</v>
      </c>
    </row>
    <row r="637">
      <c r="A637" s="54" t="s">
        <v>4437</v>
      </c>
      <c r="B637" s="50" t="s">
        <v>4366</v>
      </c>
      <c r="C637" s="51" t="s">
        <v>1020</v>
      </c>
      <c r="D637" s="50" t="s">
        <v>4438</v>
      </c>
      <c r="E637" s="52">
        <v>44221.45952546297</v>
      </c>
      <c r="F637" s="50"/>
      <c r="G637" s="50"/>
      <c r="H637" s="50"/>
      <c r="I637" s="50"/>
      <c r="J637" s="50" t="s">
        <v>4368</v>
      </c>
      <c r="K637" s="50"/>
      <c r="L637" s="53" t="s">
        <v>85</v>
      </c>
      <c r="M637" s="55" t="s">
        <v>4369</v>
      </c>
      <c r="N637" s="50">
        <v>8.0</v>
      </c>
      <c r="O637" s="50">
        <v>118.0</v>
      </c>
      <c r="P637" s="50" t="s">
        <v>4370</v>
      </c>
      <c r="Q637" s="56" t="s">
        <v>4439</v>
      </c>
      <c r="R637" s="53" t="s">
        <v>615</v>
      </c>
    </row>
    <row r="638">
      <c r="A638" s="54" t="s">
        <v>4440</v>
      </c>
      <c r="B638" s="50" t="s">
        <v>174</v>
      </c>
      <c r="C638" s="51" t="s">
        <v>4441</v>
      </c>
      <c r="D638" s="50" t="s">
        <v>4442</v>
      </c>
      <c r="E638" s="52">
        <v>44221.45916666667</v>
      </c>
      <c r="F638" s="50"/>
      <c r="G638" s="50"/>
      <c r="H638" s="50"/>
      <c r="I638" s="50"/>
      <c r="J638" s="50" t="s">
        <v>177</v>
      </c>
      <c r="K638" s="50"/>
      <c r="L638" s="53" t="s">
        <v>59</v>
      </c>
      <c r="M638" s="55" t="s">
        <v>178</v>
      </c>
      <c r="N638" s="50">
        <v>8324.0</v>
      </c>
      <c r="O638" s="50">
        <v>1.0</v>
      </c>
      <c r="P638" s="50" t="s">
        <v>179</v>
      </c>
      <c r="Q638" s="56" t="s">
        <v>4443</v>
      </c>
      <c r="R638" s="53" t="s">
        <v>4444</v>
      </c>
    </row>
    <row r="639">
      <c r="A639" s="54" t="s">
        <v>4445</v>
      </c>
      <c r="B639" s="50" t="s">
        <v>4446</v>
      </c>
      <c r="C639" s="51" t="s">
        <v>4447</v>
      </c>
      <c r="D639" s="50" t="s">
        <v>4448</v>
      </c>
      <c r="E639" s="52">
        <v>44221.45908564815</v>
      </c>
      <c r="F639" s="50"/>
      <c r="G639" s="50"/>
      <c r="H639" s="50"/>
      <c r="I639" s="50"/>
      <c r="J639" s="50" t="s">
        <v>4449</v>
      </c>
      <c r="K639" s="50"/>
      <c r="L639" s="53" t="s">
        <v>85</v>
      </c>
      <c r="M639" s="55" t="s">
        <v>4450</v>
      </c>
      <c r="N639" s="50">
        <v>27.0</v>
      </c>
      <c r="O639" s="50"/>
      <c r="P639" s="50" t="s">
        <v>1905</v>
      </c>
      <c r="Q639" s="56" t="s">
        <v>4451</v>
      </c>
      <c r="R639" s="53" t="s">
        <v>4452</v>
      </c>
    </row>
    <row r="640">
      <c r="A640" s="54" t="s">
        <v>4453</v>
      </c>
      <c r="B640" s="50" t="s">
        <v>4454</v>
      </c>
      <c r="C640" s="51" t="s">
        <v>4455</v>
      </c>
      <c r="D640" s="50" t="s">
        <v>4456</v>
      </c>
      <c r="E640" s="52">
        <v>44221.45885416667</v>
      </c>
      <c r="F640" s="50"/>
      <c r="G640" s="50"/>
      <c r="H640" s="50"/>
      <c r="I640" s="50"/>
      <c r="J640" s="50" t="s">
        <v>4457</v>
      </c>
      <c r="K640" s="50"/>
      <c r="L640" s="53" t="s">
        <v>4458</v>
      </c>
      <c r="M640" s="55" t="s">
        <v>4459</v>
      </c>
      <c r="N640" s="50">
        <v>121.0</v>
      </c>
      <c r="O640" s="50"/>
      <c r="P640" s="50" t="s">
        <v>695</v>
      </c>
      <c r="Q640" s="56" t="s">
        <v>4460</v>
      </c>
      <c r="R640" s="53" t="s">
        <v>4461</v>
      </c>
    </row>
    <row r="641">
      <c r="A641" s="54" t="s">
        <v>4462</v>
      </c>
      <c r="B641" s="50" t="s">
        <v>270</v>
      </c>
      <c r="C641" s="51" t="s">
        <v>4463</v>
      </c>
      <c r="D641" s="50" t="s">
        <v>4464</v>
      </c>
      <c r="E641" s="52">
        <v>44221.458599537036</v>
      </c>
      <c r="F641" s="50"/>
      <c r="G641" s="50"/>
      <c r="H641" s="50" t="s">
        <v>4152</v>
      </c>
      <c r="I641" s="50" t="s">
        <v>4149</v>
      </c>
      <c r="J641" s="50" t="s">
        <v>275</v>
      </c>
      <c r="K641" s="50" t="s">
        <v>4465</v>
      </c>
      <c r="L641" s="53" t="s">
        <v>277</v>
      </c>
      <c r="M641" s="55" t="s">
        <v>278</v>
      </c>
      <c r="N641" s="50">
        <v>171587.0</v>
      </c>
      <c r="O641" s="50">
        <v>5.0</v>
      </c>
      <c r="P641" s="50" t="s">
        <v>191</v>
      </c>
      <c r="Q641" s="56" t="s">
        <v>4466</v>
      </c>
      <c r="R641" s="53" t="s">
        <v>4467</v>
      </c>
    </row>
    <row r="642">
      <c r="A642" s="54" t="s">
        <v>4468</v>
      </c>
      <c r="B642" s="50" t="s">
        <v>4469</v>
      </c>
      <c r="C642" s="51" t="s">
        <v>4470</v>
      </c>
      <c r="D642" s="50" t="s">
        <v>4471</v>
      </c>
      <c r="E642" s="52">
        <v>44221.458506944444</v>
      </c>
      <c r="F642" s="50"/>
      <c r="G642" s="50"/>
      <c r="H642" s="50" t="s">
        <v>275</v>
      </c>
      <c r="I642" s="50" t="s">
        <v>270</v>
      </c>
      <c r="J642" s="50" t="s">
        <v>4472</v>
      </c>
      <c r="K642" s="50" t="s">
        <v>4473</v>
      </c>
      <c r="L642" s="53" t="s">
        <v>85</v>
      </c>
      <c r="M642" s="55" t="s">
        <v>4474</v>
      </c>
      <c r="N642" s="50">
        <v>1.0</v>
      </c>
      <c r="O642" s="50">
        <v>58.0</v>
      </c>
      <c r="P642" s="50" t="s">
        <v>287</v>
      </c>
      <c r="Q642" s="56" t="s">
        <v>4475</v>
      </c>
      <c r="R642" s="53" t="s">
        <v>4476</v>
      </c>
    </row>
    <row r="643">
      <c r="A643" s="54" t="s">
        <v>4477</v>
      </c>
      <c r="B643" s="50" t="s">
        <v>4478</v>
      </c>
      <c r="C643" s="51" t="s">
        <v>4479</v>
      </c>
      <c r="D643" s="50" t="s">
        <v>4480</v>
      </c>
      <c r="E643" s="52">
        <v>44221.45805555556</v>
      </c>
      <c r="F643" s="50"/>
      <c r="G643" s="50"/>
      <c r="H643" s="50" t="s">
        <v>111</v>
      </c>
      <c r="I643" s="50" t="s">
        <v>8</v>
      </c>
      <c r="J643" s="50" t="s">
        <v>4481</v>
      </c>
      <c r="K643" s="50"/>
      <c r="L643" s="53" t="s">
        <v>85</v>
      </c>
      <c r="M643" s="55" t="s">
        <v>4482</v>
      </c>
      <c r="N643" s="50">
        <v>368.0</v>
      </c>
      <c r="O643" s="50">
        <v>248.0</v>
      </c>
      <c r="P643" s="50" t="s">
        <v>4483</v>
      </c>
      <c r="Q643" s="56" t="s">
        <v>4484</v>
      </c>
      <c r="R643" s="53" t="s">
        <v>359</v>
      </c>
    </row>
    <row r="644">
      <c r="A644" s="54" t="s">
        <v>4485</v>
      </c>
      <c r="B644" s="50" t="s">
        <v>4446</v>
      </c>
      <c r="C644" s="51" t="s">
        <v>4486</v>
      </c>
      <c r="D644" s="50" t="s">
        <v>4487</v>
      </c>
      <c r="E644" s="52">
        <v>44221.457916666666</v>
      </c>
      <c r="F644" s="50"/>
      <c r="G644" s="50"/>
      <c r="H644" s="50" t="s">
        <v>4449</v>
      </c>
      <c r="I644" s="50" t="s">
        <v>4446</v>
      </c>
      <c r="J644" s="50" t="s">
        <v>4449</v>
      </c>
      <c r="K644" s="50" t="s">
        <v>4488</v>
      </c>
      <c r="L644" s="53" t="s">
        <v>85</v>
      </c>
      <c r="M644" s="55" t="s">
        <v>4450</v>
      </c>
      <c r="N644" s="50">
        <v>27.0</v>
      </c>
      <c r="O644" s="50"/>
      <c r="P644" s="50" t="s">
        <v>1905</v>
      </c>
      <c r="Q644" s="56" t="s">
        <v>4489</v>
      </c>
      <c r="R644" s="53" t="s">
        <v>4490</v>
      </c>
    </row>
    <row r="645">
      <c r="A645" s="54" t="s">
        <v>4491</v>
      </c>
      <c r="B645" s="50" t="s">
        <v>4492</v>
      </c>
      <c r="C645" s="51" t="s">
        <v>166</v>
      </c>
      <c r="D645" s="50" t="s">
        <v>4493</v>
      </c>
      <c r="E645" s="52">
        <v>44221.45788194444</v>
      </c>
      <c r="F645" s="50"/>
      <c r="G645" s="50"/>
      <c r="H645" s="50"/>
      <c r="I645" s="50"/>
      <c r="J645" s="50" t="s">
        <v>4494</v>
      </c>
      <c r="K645" s="50"/>
      <c r="L645" s="53" t="s">
        <v>85</v>
      </c>
      <c r="M645" s="55" t="s">
        <v>4495</v>
      </c>
      <c r="N645" s="50"/>
      <c r="O645" s="50">
        <v>26.0</v>
      </c>
      <c r="P645" s="50" t="s">
        <v>4496</v>
      </c>
      <c r="Q645" s="56" t="s">
        <v>4497</v>
      </c>
      <c r="R645" s="53" t="s">
        <v>172</v>
      </c>
    </row>
    <row r="646">
      <c r="A646" s="54" t="s">
        <v>4498</v>
      </c>
      <c r="B646" s="50" t="s">
        <v>4499</v>
      </c>
      <c r="C646" s="51" t="s">
        <v>4500</v>
      </c>
      <c r="D646" s="50" t="s">
        <v>4501</v>
      </c>
      <c r="E646" s="52">
        <v>44221.457766203705</v>
      </c>
      <c r="F646" s="50"/>
      <c r="G646" s="50"/>
      <c r="H646" s="50"/>
      <c r="I646" s="50"/>
      <c r="J646" s="50" t="s">
        <v>4502</v>
      </c>
      <c r="K646" s="50"/>
      <c r="L646" s="53" t="s">
        <v>59</v>
      </c>
      <c r="M646" s="55" t="s">
        <v>199</v>
      </c>
      <c r="N646" s="50">
        <v>1.0</v>
      </c>
      <c r="O646" s="50">
        <v>41.0</v>
      </c>
      <c r="P646" s="50" t="s">
        <v>4503</v>
      </c>
      <c r="Q646" s="56" t="s">
        <v>4504</v>
      </c>
      <c r="R646" s="53" t="s">
        <v>311</v>
      </c>
    </row>
    <row r="647">
      <c r="A647" s="54" t="s">
        <v>4505</v>
      </c>
      <c r="B647" s="50" t="s">
        <v>270</v>
      </c>
      <c r="C647" s="51" t="s">
        <v>4506</v>
      </c>
      <c r="D647" s="50" t="s">
        <v>4507</v>
      </c>
      <c r="E647" s="52">
        <v>44221.45769675926</v>
      </c>
      <c r="F647" s="50"/>
      <c r="G647" s="50"/>
      <c r="H647" s="50" t="s">
        <v>3969</v>
      </c>
      <c r="I647" s="50" t="s">
        <v>3966</v>
      </c>
      <c r="J647" s="50" t="s">
        <v>275</v>
      </c>
      <c r="K647" s="50" t="s">
        <v>4508</v>
      </c>
      <c r="L647" s="53" t="s">
        <v>277</v>
      </c>
      <c r="M647" s="55" t="s">
        <v>278</v>
      </c>
      <c r="N647" s="50">
        <v>171587.0</v>
      </c>
      <c r="O647" s="50">
        <v>5.0</v>
      </c>
      <c r="P647" s="50" t="s">
        <v>191</v>
      </c>
      <c r="Q647" s="56" t="s">
        <v>4509</v>
      </c>
      <c r="R647" s="53" t="s">
        <v>4510</v>
      </c>
    </row>
    <row r="648">
      <c r="A648" s="54" t="s">
        <v>4511</v>
      </c>
      <c r="B648" s="50" t="s">
        <v>4512</v>
      </c>
      <c r="C648" s="51" t="s">
        <v>4513</v>
      </c>
      <c r="D648" s="50" t="s">
        <v>4514</v>
      </c>
      <c r="E648" s="52">
        <v>44221.457280092596</v>
      </c>
      <c r="F648" s="50"/>
      <c r="G648" s="50"/>
      <c r="H648" s="50" t="s">
        <v>1935</v>
      </c>
      <c r="I648" s="50" t="s">
        <v>1936</v>
      </c>
      <c r="J648" s="50" t="s">
        <v>4515</v>
      </c>
      <c r="K648" s="50" t="s">
        <v>4516</v>
      </c>
      <c r="L648" s="53" t="s">
        <v>85</v>
      </c>
      <c r="M648" s="55" t="s">
        <v>4517</v>
      </c>
      <c r="N648" s="50">
        <v>214.0</v>
      </c>
      <c r="O648" s="50">
        <v>204.0</v>
      </c>
      <c r="P648" s="50" t="s">
        <v>4518</v>
      </c>
      <c r="Q648" s="56" t="s">
        <v>4519</v>
      </c>
      <c r="R648" s="53" t="s">
        <v>4520</v>
      </c>
    </row>
    <row r="649">
      <c r="A649" s="54" t="s">
        <v>4521</v>
      </c>
      <c r="B649" s="50" t="s">
        <v>4149</v>
      </c>
      <c r="C649" s="51" t="s">
        <v>2803</v>
      </c>
      <c r="D649" s="50" t="s">
        <v>4522</v>
      </c>
      <c r="E649" s="52">
        <v>44221.45710648148</v>
      </c>
      <c r="F649" s="50"/>
      <c r="G649" s="50"/>
      <c r="H649" s="50"/>
      <c r="I649" s="50"/>
      <c r="J649" s="50" t="s">
        <v>4152</v>
      </c>
      <c r="K649" s="50"/>
      <c r="L649" s="53" t="s">
        <v>85</v>
      </c>
      <c r="M649" s="55" t="s">
        <v>4153</v>
      </c>
      <c r="N649" s="50">
        <v>341.0</v>
      </c>
      <c r="O649" s="50">
        <v>547.0</v>
      </c>
      <c r="P649" s="50" t="s">
        <v>4154</v>
      </c>
      <c r="Q649" s="56" t="s">
        <v>4523</v>
      </c>
      <c r="R649" s="53" t="s">
        <v>2806</v>
      </c>
    </row>
    <row r="650">
      <c r="A650" s="54" t="s">
        <v>4408</v>
      </c>
      <c r="B650" s="50" t="s">
        <v>4404</v>
      </c>
      <c r="C650" s="51" t="s">
        <v>4524</v>
      </c>
      <c r="D650" s="50" t="s">
        <v>4525</v>
      </c>
      <c r="E650" s="52">
        <v>44221.45700231481</v>
      </c>
      <c r="F650" s="50"/>
      <c r="G650" s="50"/>
      <c r="H650" s="50" t="s">
        <v>4407</v>
      </c>
      <c r="I650" s="50" t="s">
        <v>4404</v>
      </c>
      <c r="J650" s="50" t="s">
        <v>4407</v>
      </c>
      <c r="K650" s="50" t="s">
        <v>4526</v>
      </c>
      <c r="L650" s="53" t="s">
        <v>59</v>
      </c>
      <c r="M650" s="55" t="s">
        <v>4409</v>
      </c>
      <c r="N650" s="50">
        <v>8.0</v>
      </c>
      <c r="O650" s="50">
        <v>25.0</v>
      </c>
      <c r="P650" s="50" t="s">
        <v>296</v>
      </c>
      <c r="Q650" s="56" t="s">
        <v>4527</v>
      </c>
      <c r="R650" s="53" t="s">
        <v>4528</v>
      </c>
    </row>
    <row r="651">
      <c r="A651" s="54" t="s">
        <v>4529</v>
      </c>
      <c r="B651" s="50" t="s">
        <v>4530</v>
      </c>
      <c r="C651" s="51" t="s">
        <v>595</v>
      </c>
      <c r="D651" s="50" t="s">
        <v>4531</v>
      </c>
      <c r="E651" s="52">
        <v>44221.456875</v>
      </c>
      <c r="F651" s="50"/>
      <c r="G651" s="50"/>
      <c r="H651" s="50"/>
      <c r="I651" s="50"/>
      <c r="J651" s="50" t="s">
        <v>4532</v>
      </c>
      <c r="K651" s="50"/>
      <c r="L651" s="53" t="s">
        <v>85</v>
      </c>
      <c r="M651" s="55" t="s">
        <v>4533</v>
      </c>
      <c r="N651" s="50">
        <v>34.0</v>
      </c>
      <c r="O651" s="50">
        <v>16.0</v>
      </c>
      <c r="P651" s="50"/>
      <c r="Q651" s="56" t="s">
        <v>4534</v>
      </c>
      <c r="R651" s="53" t="s">
        <v>598</v>
      </c>
    </row>
    <row r="652">
      <c r="A652" s="54" t="s">
        <v>4535</v>
      </c>
      <c r="B652" s="50" t="s">
        <v>4536</v>
      </c>
      <c r="C652" s="51" t="s">
        <v>4537</v>
      </c>
      <c r="D652" s="50" t="s">
        <v>4538</v>
      </c>
      <c r="E652" s="52">
        <v>44221.456770833334</v>
      </c>
      <c r="F652" s="50"/>
      <c r="G652" s="50"/>
      <c r="H652" s="50" t="s">
        <v>4539</v>
      </c>
      <c r="I652" s="50" t="s">
        <v>4540</v>
      </c>
      <c r="J652" s="50" t="s">
        <v>4541</v>
      </c>
      <c r="K652" s="50" t="s">
        <v>4542</v>
      </c>
      <c r="L652" s="53" t="s">
        <v>85</v>
      </c>
      <c r="M652" s="55" t="s">
        <v>4543</v>
      </c>
      <c r="N652" s="50">
        <v>2358.0</v>
      </c>
      <c r="O652" s="50">
        <v>374.0</v>
      </c>
      <c r="P652" s="50" t="s">
        <v>191</v>
      </c>
      <c r="Q652" s="56" t="s">
        <v>4544</v>
      </c>
      <c r="R652" s="53" t="s">
        <v>4545</v>
      </c>
    </row>
    <row r="653">
      <c r="A653" s="54" t="s">
        <v>4546</v>
      </c>
      <c r="B653" s="50" t="s">
        <v>4547</v>
      </c>
      <c r="C653" s="51" t="s">
        <v>465</v>
      </c>
      <c r="D653" s="50" t="s">
        <v>4548</v>
      </c>
      <c r="E653" s="52">
        <v>44221.456655092596</v>
      </c>
      <c r="F653" s="50"/>
      <c r="G653" s="50"/>
      <c r="H653" s="50"/>
      <c r="I653" s="50"/>
      <c r="J653" s="50" t="s">
        <v>4549</v>
      </c>
      <c r="K653" s="50"/>
      <c r="L653" s="53" t="s">
        <v>140</v>
      </c>
      <c r="M653" s="55" t="s">
        <v>4550</v>
      </c>
      <c r="N653" s="50">
        <v>1069.0</v>
      </c>
      <c r="O653" s="50">
        <v>227.0</v>
      </c>
      <c r="P653" s="50" t="s">
        <v>4551</v>
      </c>
      <c r="Q653" s="56" t="s">
        <v>4552</v>
      </c>
      <c r="R653" s="53" t="s">
        <v>471</v>
      </c>
    </row>
    <row r="654">
      <c r="A654" s="54" t="s">
        <v>4553</v>
      </c>
      <c r="B654" s="50" t="s">
        <v>4404</v>
      </c>
      <c r="C654" s="51" t="s">
        <v>4554</v>
      </c>
      <c r="D654" s="50" t="s">
        <v>4555</v>
      </c>
      <c r="E654" s="52">
        <v>44221.45649305556</v>
      </c>
      <c r="F654" s="50"/>
      <c r="G654" s="50"/>
      <c r="H654" s="50" t="s">
        <v>4407</v>
      </c>
      <c r="I654" s="50" t="s">
        <v>4404</v>
      </c>
      <c r="J654" s="50" t="s">
        <v>4407</v>
      </c>
      <c r="K654" s="50" t="s">
        <v>4526</v>
      </c>
      <c r="L654" s="53" t="s">
        <v>59</v>
      </c>
      <c r="M654" s="55" t="s">
        <v>4409</v>
      </c>
      <c r="N654" s="50">
        <v>8.0</v>
      </c>
      <c r="O654" s="50">
        <v>25.0</v>
      </c>
      <c r="P654" s="50" t="s">
        <v>296</v>
      </c>
      <c r="Q654" s="56" t="s">
        <v>4556</v>
      </c>
      <c r="R654" s="53" t="s">
        <v>4557</v>
      </c>
    </row>
    <row r="655">
      <c r="A655" s="54" t="s">
        <v>4558</v>
      </c>
      <c r="B655" s="50" t="s">
        <v>4559</v>
      </c>
      <c r="C655" s="51" t="s">
        <v>120</v>
      </c>
      <c r="D655" s="50" t="s">
        <v>4560</v>
      </c>
      <c r="E655" s="52">
        <v>44221.456307870365</v>
      </c>
      <c r="F655" s="50"/>
      <c r="G655" s="50"/>
      <c r="H655" s="50"/>
      <c r="I655" s="50"/>
      <c r="J655" s="50" t="s">
        <v>4561</v>
      </c>
      <c r="K655" s="50"/>
      <c r="L655" s="53" t="s">
        <v>85</v>
      </c>
      <c r="M655" s="55" t="s">
        <v>4562</v>
      </c>
      <c r="N655" s="50">
        <v>32.0</v>
      </c>
      <c r="O655" s="50">
        <v>46.0</v>
      </c>
      <c r="P655" s="50" t="s">
        <v>4563</v>
      </c>
      <c r="Q655" s="56" t="s">
        <v>4564</v>
      </c>
      <c r="R655" s="53" t="s">
        <v>125</v>
      </c>
    </row>
    <row r="656">
      <c r="A656" s="54" t="s">
        <v>4311</v>
      </c>
      <c r="B656" s="50" t="s">
        <v>4310</v>
      </c>
      <c r="C656" s="51" t="s">
        <v>4565</v>
      </c>
      <c r="D656" s="50" t="s">
        <v>4566</v>
      </c>
      <c r="E656" s="52">
        <v>44221.45594907408</v>
      </c>
      <c r="F656" s="50"/>
      <c r="G656" s="50"/>
      <c r="H656" s="50"/>
      <c r="I656" s="50"/>
      <c r="J656" s="50" t="s">
        <v>4309</v>
      </c>
      <c r="K656" s="50"/>
      <c r="L656" s="53" t="s">
        <v>59</v>
      </c>
      <c r="M656" s="55" t="s">
        <v>4567</v>
      </c>
      <c r="N656" s="50">
        <v>40.0</v>
      </c>
      <c r="O656" s="50">
        <v>430.0</v>
      </c>
      <c r="P656" s="50" t="s">
        <v>3097</v>
      </c>
      <c r="Q656" s="56" t="s">
        <v>4568</v>
      </c>
      <c r="R656" s="53" t="s">
        <v>4569</v>
      </c>
    </row>
    <row r="657">
      <c r="A657" s="54" t="s">
        <v>4570</v>
      </c>
      <c r="B657" s="50" t="s">
        <v>4571</v>
      </c>
      <c r="C657" s="51" t="s">
        <v>4572</v>
      </c>
      <c r="D657" s="50" t="s">
        <v>4573</v>
      </c>
      <c r="E657" s="52">
        <v>44221.455925925926</v>
      </c>
      <c r="F657" s="50"/>
      <c r="G657" s="50"/>
      <c r="H657" s="50"/>
      <c r="I657" s="50"/>
      <c r="J657" s="50" t="s">
        <v>4574</v>
      </c>
      <c r="K657" s="50"/>
      <c r="L657" s="53" t="s">
        <v>4575</v>
      </c>
      <c r="M657" s="55" t="s">
        <v>4576</v>
      </c>
      <c r="N657" s="50">
        <v>2241.0</v>
      </c>
      <c r="O657" s="50">
        <v>1401.0</v>
      </c>
      <c r="P657" s="50" t="s">
        <v>4577</v>
      </c>
      <c r="Q657" s="56" t="s">
        <v>4578</v>
      </c>
      <c r="R657" s="53" t="s">
        <v>4579</v>
      </c>
    </row>
    <row r="658">
      <c r="A658" s="54" t="s">
        <v>4580</v>
      </c>
      <c r="B658" s="50" t="s">
        <v>4446</v>
      </c>
      <c r="C658" s="51" t="s">
        <v>4581</v>
      </c>
      <c r="D658" s="50" t="s">
        <v>4582</v>
      </c>
      <c r="E658" s="52">
        <v>44221.4558912037</v>
      </c>
      <c r="F658" s="50"/>
      <c r="G658" s="50"/>
      <c r="H658" s="50"/>
      <c r="I658" s="50"/>
      <c r="J658" s="50" t="s">
        <v>4449</v>
      </c>
      <c r="K658" s="50"/>
      <c r="L658" s="53" t="s">
        <v>85</v>
      </c>
      <c r="M658" s="55" t="s">
        <v>4450</v>
      </c>
      <c r="N658" s="50">
        <v>27.0</v>
      </c>
      <c r="O658" s="50"/>
      <c r="P658" s="50" t="s">
        <v>1905</v>
      </c>
      <c r="Q658" s="56" t="s">
        <v>4583</v>
      </c>
      <c r="R658" s="53" t="s">
        <v>4584</v>
      </c>
    </row>
    <row r="659">
      <c r="A659" s="54" t="s">
        <v>4488</v>
      </c>
      <c r="B659" s="50" t="s">
        <v>4446</v>
      </c>
      <c r="C659" s="51" t="s">
        <v>4585</v>
      </c>
      <c r="D659" s="50" t="s">
        <v>4586</v>
      </c>
      <c r="E659" s="52">
        <v>44221.45574074074</v>
      </c>
      <c r="F659" s="50"/>
      <c r="G659" s="50"/>
      <c r="H659" s="50" t="s">
        <v>4449</v>
      </c>
      <c r="I659" s="50" t="s">
        <v>4446</v>
      </c>
      <c r="J659" s="50" t="s">
        <v>4449</v>
      </c>
      <c r="K659" s="50" t="s">
        <v>4587</v>
      </c>
      <c r="L659" s="53" t="s">
        <v>85</v>
      </c>
      <c r="M659" s="55" t="s">
        <v>4450</v>
      </c>
      <c r="N659" s="50">
        <v>27.0</v>
      </c>
      <c r="O659" s="50"/>
      <c r="P659" s="50" t="s">
        <v>1905</v>
      </c>
      <c r="Q659" s="56" t="s">
        <v>4588</v>
      </c>
      <c r="R659" s="53" t="s">
        <v>4589</v>
      </c>
    </row>
    <row r="660">
      <c r="A660" s="54" t="s">
        <v>4526</v>
      </c>
      <c r="B660" s="50" t="s">
        <v>4404</v>
      </c>
      <c r="C660" s="51" t="s">
        <v>4590</v>
      </c>
      <c r="D660" s="50" t="s">
        <v>4591</v>
      </c>
      <c r="E660" s="52">
        <v>44221.45571759259</v>
      </c>
      <c r="F660" s="50"/>
      <c r="G660" s="50"/>
      <c r="H660" s="50"/>
      <c r="I660" s="50"/>
      <c r="J660" s="50" t="s">
        <v>4407</v>
      </c>
      <c r="K660" s="50"/>
      <c r="L660" s="53" t="s">
        <v>59</v>
      </c>
      <c r="M660" s="55" t="s">
        <v>4409</v>
      </c>
      <c r="N660" s="50">
        <v>8.0</v>
      </c>
      <c r="O660" s="50">
        <v>25.0</v>
      </c>
      <c r="P660" s="50" t="s">
        <v>296</v>
      </c>
      <c r="Q660" s="56" t="s">
        <v>4592</v>
      </c>
      <c r="R660" s="53" t="s">
        <v>4593</v>
      </c>
    </row>
    <row r="661">
      <c r="A661" s="54" t="s">
        <v>4594</v>
      </c>
      <c r="B661" s="50" t="s">
        <v>2617</v>
      </c>
      <c r="C661" s="51" t="s">
        <v>4595</v>
      </c>
      <c r="D661" s="50" t="s">
        <v>4596</v>
      </c>
      <c r="E661" s="52">
        <v>44221.45569444445</v>
      </c>
      <c r="F661" s="50"/>
      <c r="G661" s="50"/>
      <c r="H661" s="50" t="s">
        <v>111</v>
      </c>
      <c r="I661" s="50" t="s">
        <v>8</v>
      </c>
      <c r="J661" s="50" t="s">
        <v>2620</v>
      </c>
      <c r="K661" s="50"/>
      <c r="L661" s="53" t="s">
        <v>85</v>
      </c>
      <c r="M661" s="55" t="s">
        <v>2621</v>
      </c>
      <c r="N661" s="50">
        <v>75.0</v>
      </c>
      <c r="O661" s="50">
        <v>123.0</v>
      </c>
      <c r="P661" s="50" t="s">
        <v>1914</v>
      </c>
      <c r="Q661" s="56" t="s">
        <v>4597</v>
      </c>
      <c r="R661" s="53" t="s">
        <v>117</v>
      </c>
    </row>
    <row r="662">
      <c r="A662" s="54" t="s">
        <v>4508</v>
      </c>
      <c r="B662" s="50" t="s">
        <v>3966</v>
      </c>
      <c r="C662" s="51" t="s">
        <v>4598</v>
      </c>
      <c r="D662" s="50" t="s">
        <v>4599</v>
      </c>
      <c r="E662" s="52">
        <v>44221.455671296295</v>
      </c>
      <c r="F662" s="50"/>
      <c r="G662" s="50"/>
      <c r="H662" s="50" t="s">
        <v>3969</v>
      </c>
      <c r="I662" s="50" t="s">
        <v>3966</v>
      </c>
      <c r="J662" s="50" t="s">
        <v>3969</v>
      </c>
      <c r="K662" s="50" t="s">
        <v>4600</v>
      </c>
      <c r="L662" s="53" t="s">
        <v>85</v>
      </c>
      <c r="M662" s="55" t="s">
        <v>3971</v>
      </c>
      <c r="N662" s="50">
        <v>6.0</v>
      </c>
      <c r="O662" s="50">
        <v>116.0</v>
      </c>
      <c r="P662" s="50" t="s">
        <v>191</v>
      </c>
      <c r="Q662" s="56" t="s">
        <v>4601</v>
      </c>
      <c r="R662" s="53" t="s">
        <v>4602</v>
      </c>
    </row>
    <row r="663">
      <c r="A663" s="54" t="s">
        <v>4508</v>
      </c>
      <c r="B663" s="50" t="s">
        <v>3966</v>
      </c>
      <c r="C663" s="51" t="s">
        <v>4598</v>
      </c>
      <c r="D663" s="50" t="s">
        <v>4599</v>
      </c>
      <c r="E663" s="52">
        <v>44221.455671296295</v>
      </c>
      <c r="F663" s="50"/>
      <c r="G663" s="50"/>
      <c r="H663" s="50" t="s">
        <v>3969</v>
      </c>
      <c r="I663" s="50" t="s">
        <v>3966</v>
      </c>
      <c r="J663" s="50" t="s">
        <v>3969</v>
      </c>
      <c r="K663" s="50" t="s">
        <v>4600</v>
      </c>
      <c r="L663" s="53" t="s">
        <v>85</v>
      </c>
      <c r="M663" s="55" t="s">
        <v>3971</v>
      </c>
      <c r="N663" s="50">
        <v>6.0</v>
      </c>
      <c r="O663" s="50">
        <v>116.0</v>
      </c>
      <c r="P663" s="50" t="s">
        <v>191</v>
      </c>
      <c r="Q663" s="56" t="s">
        <v>4601</v>
      </c>
      <c r="R663" s="53" t="s">
        <v>4602</v>
      </c>
    </row>
    <row r="664">
      <c r="A664" s="54" t="s">
        <v>4603</v>
      </c>
      <c r="B664" s="50" t="s">
        <v>3966</v>
      </c>
      <c r="C664" s="51" t="s">
        <v>4604</v>
      </c>
      <c r="D664" s="50" t="s">
        <v>4605</v>
      </c>
      <c r="E664" s="52">
        <v>44221.45564814815</v>
      </c>
      <c r="F664" s="50"/>
      <c r="G664" s="50"/>
      <c r="H664" s="50"/>
      <c r="I664" s="50"/>
      <c r="J664" s="50" t="s">
        <v>3969</v>
      </c>
      <c r="K664" s="50"/>
      <c r="L664" s="53" t="s">
        <v>85</v>
      </c>
      <c r="M664" s="55" t="s">
        <v>3971</v>
      </c>
      <c r="N664" s="50">
        <v>6.0</v>
      </c>
      <c r="O664" s="50">
        <v>116.0</v>
      </c>
      <c r="P664" s="50" t="s">
        <v>191</v>
      </c>
      <c r="Q664" s="56" t="s">
        <v>4606</v>
      </c>
      <c r="R664" s="53" t="s">
        <v>4198</v>
      </c>
    </row>
    <row r="665">
      <c r="A665" s="54" t="s">
        <v>4607</v>
      </c>
      <c r="B665" s="50" t="s">
        <v>4608</v>
      </c>
      <c r="C665" s="51" t="s">
        <v>691</v>
      </c>
      <c r="D665" s="50" t="s">
        <v>4609</v>
      </c>
      <c r="E665" s="52">
        <v>44221.455555555556</v>
      </c>
      <c r="F665" s="50"/>
      <c r="G665" s="50"/>
      <c r="H665" s="50"/>
      <c r="I665" s="50"/>
      <c r="J665" s="50" t="s">
        <v>4610</v>
      </c>
      <c r="K665" s="50"/>
      <c r="L665" s="53" t="s">
        <v>85</v>
      </c>
      <c r="M665" s="55" t="s">
        <v>4611</v>
      </c>
      <c r="N665" s="50">
        <v>2713.0</v>
      </c>
      <c r="O665" s="50">
        <v>394.0</v>
      </c>
      <c r="P665" s="50" t="s">
        <v>191</v>
      </c>
      <c r="Q665" s="56" t="s">
        <v>4612</v>
      </c>
      <c r="R665" s="53" t="s">
        <v>697</v>
      </c>
    </row>
    <row r="666">
      <c r="A666" s="54" t="s">
        <v>4613</v>
      </c>
      <c r="B666" s="50" t="s">
        <v>4149</v>
      </c>
      <c r="C666" s="51" t="s">
        <v>4614</v>
      </c>
      <c r="D666" s="50" t="s">
        <v>4615</v>
      </c>
      <c r="E666" s="52">
        <v>44221.45532407408</v>
      </c>
      <c r="F666" s="50"/>
      <c r="G666" s="50"/>
      <c r="H666" s="50"/>
      <c r="I666" s="50"/>
      <c r="J666" s="50" t="s">
        <v>4152</v>
      </c>
      <c r="K666" s="50"/>
      <c r="L666" s="53" t="s">
        <v>85</v>
      </c>
      <c r="M666" s="55" t="s">
        <v>4153</v>
      </c>
      <c r="N666" s="50">
        <v>341.0</v>
      </c>
      <c r="O666" s="50">
        <v>547.0</v>
      </c>
      <c r="P666" s="50" t="s">
        <v>4154</v>
      </c>
      <c r="Q666" s="56" t="s">
        <v>4616</v>
      </c>
      <c r="R666" s="53" t="s">
        <v>4617</v>
      </c>
    </row>
    <row r="667">
      <c r="A667" s="54" t="s">
        <v>4618</v>
      </c>
      <c r="B667" s="50" t="s">
        <v>4619</v>
      </c>
      <c r="C667" s="51" t="s">
        <v>383</v>
      </c>
      <c r="D667" s="50" t="s">
        <v>4620</v>
      </c>
      <c r="E667" s="52">
        <v>44221.455243055556</v>
      </c>
      <c r="F667" s="50"/>
      <c r="G667" s="50"/>
      <c r="H667" s="50"/>
      <c r="I667" s="50"/>
      <c r="J667" s="50" t="s">
        <v>4621</v>
      </c>
      <c r="K667" s="50"/>
      <c r="L667" s="53" t="s">
        <v>140</v>
      </c>
      <c r="M667" s="55" t="s">
        <v>4622</v>
      </c>
      <c r="N667" s="50">
        <v>1235.0</v>
      </c>
      <c r="O667" s="50">
        <v>4606.0</v>
      </c>
      <c r="P667" s="50" t="s">
        <v>4623</v>
      </c>
      <c r="Q667" s="56" t="s">
        <v>4624</v>
      </c>
      <c r="R667" s="53" t="s">
        <v>389</v>
      </c>
    </row>
    <row r="668">
      <c r="A668" s="54" t="s">
        <v>4625</v>
      </c>
      <c r="B668" s="50" t="s">
        <v>4626</v>
      </c>
      <c r="C668" s="51" t="s">
        <v>465</v>
      </c>
      <c r="D668" s="50" t="s">
        <v>4627</v>
      </c>
      <c r="E668" s="52">
        <v>44221.45510416667</v>
      </c>
      <c r="F668" s="50"/>
      <c r="G668" s="50"/>
      <c r="H668" s="50"/>
      <c r="I668" s="50"/>
      <c r="J668" s="50" t="s">
        <v>4628</v>
      </c>
      <c r="K668" s="50"/>
      <c r="L668" s="53" t="s">
        <v>85</v>
      </c>
      <c r="M668" s="55" t="s">
        <v>4629</v>
      </c>
      <c r="N668" s="50">
        <v>276.0</v>
      </c>
      <c r="O668" s="50">
        <v>332.0</v>
      </c>
      <c r="P668" s="50"/>
      <c r="Q668" s="56" t="s">
        <v>4630</v>
      </c>
      <c r="R668" s="53" t="s">
        <v>471</v>
      </c>
    </row>
    <row r="669">
      <c r="A669" s="54" t="s">
        <v>4631</v>
      </c>
      <c r="B669" s="50" t="s">
        <v>4632</v>
      </c>
      <c r="C669" s="51" t="s">
        <v>610</v>
      </c>
      <c r="D669" s="50" t="s">
        <v>4633</v>
      </c>
      <c r="E669" s="52">
        <v>44221.455034722225</v>
      </c>
      <c r="F669" s="50"/>
      <c r="G669" s="50"/>
      <c r="H669" s="50"/>
      <c r="I669" s="50"/>
      <c r="J669" s="50" t="s">
        <v>4634</v>
      </c>
      <c r="K669" s="50"/>
      <c r="L669" s="53" t="s">
        <v>85</v>
      </c>
      <c r="M669" s="55" t="s">
        <v>4635</v>
      </c>
      <c r="N669" s="50">
        <v>3.0</v>
      </c>
      <c r="O669" s="50">
        <v>49.0</v>
      </c>
      <c r="P669" s="50" t="s">
        <v>4636</v>
      </c>
      <c r="Q669" s="56" t="s">
        <v>4637</v>
      </c>
      <c r="R669" s="53" t="s">
        <v>615</v>
      </c>
    </row>
    <row r="670">
      <c r="A670" s="54" t="s">
        <v>4638</v>
      </c>
      <c r="B670" s="50" t="s">
        <v>4639</v>
      </c>
      <c r="C670" s="51" t="s">
        <v>4640</v>
      </c>
      <c r="D670" s="50" t="s">
        <v>4641</v>
      </c>
      <c r="E670" s="52">
        <v>44221.45451388889</v>
      </c>
      <c r="F670" s="50"/>
      <c r="G670" s="50"/>
      <c r="H670" s="50"/>
      <c r="I670" s="50"/>
      <c r="J670" s="50" t="s">
        <v>4642</v>
      </c>
      <c r="K670" s="50"/>
      <c r="L670" s="53" t="s">
        <v>4643</v>
      </c>
      <c r="M670" s="55" t="s">
        <v>4644</v>
      </c>
      <c r="N670" s="50">
        <v>1378.0</v>
      </c>
      <c r="O670" s="50">
        <v>37.0</v>
      </c>
      <c r="P670" s="50"/>
      <c r="Q670" s="56" t="s">
        <v>4645</v>
      </c>
      <c r="R670" s="53" t="s">
        <v>4646</v>
      </c>
    </row>
    <row r="671">
      <c r="A671" s="54" t="s">
        <v>4647</v>
      </c>
      <c r="B671" s="50" t="s">
        <v>4648</v>
      </c>
      <c r="C671" s="51" t="s">
        <v>4649</v>
      </c>
      <c r="D671" s="50" t="s">
        <v>4650</v>
      </c>
      <c r="E671" s="52">
        <v>44221.453993055555</v>
      </c>
      <c r="F671" s="50"/>
      <c r="G671" s="50"/>
      <c r="H671" s="50" t="s">
        <v>4651</v>
      </c>
      <c r="I671" s="50" t="s">
        <v>4648</v>
      </c>
      <c r="J671" s="50" t="s">
        <v>4651</v>
      </c>
      <c r="K671" s="50" t="s">
        <v>4652</v>
      </c>
      <c r="L671" s="53" t="s">
        <v>85</v>
      </c>
      <c r="M671" s="55" t="s">
        <v>4653</v>
      </c>
      <c r="N671" s="50">
        <v>27.0</v>
      </c>
      <c r="O671" s="50">
        <v>176.0</v>
      </c>
      <c r="P671" s="50" t="s">
        <v>695</v>
      </c>
      <c r="Q671" s="56" t="s">
        <v>4654</v>
      </c>
      <c r="R671" s="53" t="s">
        <v>4655</v>
      </c>
    </row>
    <row r="672">
      <c r="A672" s="54" t="s">
        <v>4656</v>
      </c>
      <c r="B672" s="50" t="s">
        <v>4657</v>
      </c>
      <c r="C672" s="51" t="s">
        <v>4658</v>
      </c>
      <c r="D672" s="50" t="s">
        <v>4659</v>
      </c>
      <c r="E672" s="52">
        <v>44221.45395833333</v>
      </c>
      <c r="F672" s="50"/>
      <c r="G672" s="50"/>
      <c r="H672" s="50" t="s">
        <v>4660</v>
      </c>
      <c r="I672" s="50" t="s">
        <v>4661</v>
      </c>
      <c r="J672" s="50" t="s">
        <v>4662</v>
      </c>
      <c r="K672" s="50" t="s">
        <v>4663</v>
      </c>
      <c r="L672" s="53" t="s">
        <v>59</v>
      </c>
      <c r="M672" s="55" t="s">
        <v>4664</v>
      </c>
      <c r="N672" s="50">
        <v>188.0</v>
      </c>
      <c r="O672" s="50">
        <v>974.0</v>
      </c>
      <c r="P672" s="50"/>
      <c r="Q672" s="56" t="s">
        <v>4665</v>
      </c>
      <c r="R672" s="53" t="s">
        <v>4666</v>
      </c>
    </row>
    <row r="673">
      <c r="A673" s="54" t="s">
        <v>4667</v>
      </c>
      <c r="B673" s="50" t="s">
        <v>4668</v>
      </c>
      <c r="C673" s="51" t="s">
        <v>210</v>
      </c>
      <c r="D673" s="50" t="s">
        <v>4669</v>
      </c>
      <c r="E673" s="52">
        <v>44221.45372685185</v>
      </c>
      <c r="F673" s="50"/>
      <c r="G673" s="50"/>
      <c r="H673" s="50"/>
      <c r="I673" s="50"/>
      <c r="J673" s="50" t="s">
        <v>4670</v>
      </c>
      <c r="K673" s="50"/>
      <c r="L673" s="53" t="s">
        <v>85</v>
      </c>
      <c r="M673" s="55" t="s">
        <v>4671</v>
      </c>
      <c r="N673" s="50">
        <v>3.0</v>
      </c>
      <c r="O673" s="50">
        <v>40.0</v>
      </c>
      <c r="P673" s="50"/>
      <c r="Q673" s="56" t="s">
        <v>4672</v>
      </c>
      <c r="R673" s="53" t="s">
        <v>215</v>
      </c>
    </row>
    <row r="674">
      <c r="A674" s="54" t="s">
        <v>4673</v>
      </c>
      <c r="B674" s="50" t="s">
        <v>270</v>
      </c>
      <c r="C674" s="51" t="s">
        <v>4674</v>
      </c>
      <c r="D674" s="50" t="s">
        <v>4675</v>
      </c>
      <c r="E674" s="52">
        <v>44221.45359953704</v>
      </c>
      <c r="F674" s="50"/>
      <c r="G674" s="50"/>
      <c r="H674" s="50" t="s">
        <v>4676</v>
      </c>
      <c r="I674" s="50" t="s">
        <v>4677</v>
      </c>
      <c r="J674" s="50" t="s">
        <v>275</v>
      </c>
      <c r="K674" s="50" t="s">
        <v>4678</v>
      </c>
      <c r="L674" s="53" t="s">
        <v>277</v>
      </c>
      <c r="M674" s="55" t="s">
        <v>278</v>
      </c>
      <c r="N674" s="50">
        <v>171587.0</v>
      </c>
      <c r="O674" s="50">
        <v>5.0</v>
      </c>
      <c r="P674" s="50" t="s">
        <v>191</v>
      </c>
      <c r="Q674" s="56" t="s">
        <v>4679</v>
      </c>
      <c r="R674" s="53" t="s">
        <v>4680</v>
      </c>
    </row>
    <row r="675">
      <c r="A675" s="54" t="s">
        <v>4681</v>
      </c>
      <c r="B675" s="50" t="s">
        <v>270</v>
      </c>
      <c r="C675" s="51" t="s">
        <v>4682</v>
      </c>
      <c r="D675" s="50" t="s">
        <v>4683</v>
      </c>
      <c r="E675" s="52">
        <v>44221.45351851852</v>
      </c>
      <c r="F675" s="50"/>
      <c r="G675" s="50"/>
      <c r="H675" s="50" t="s">
        <v>4684</v>
      </c>
      <c r="I675" s="50" t="s">
        <v>4685</v>
      </c>
      <c r="J675" s="50" t="s">
        <v>275</v>
      </c>
      <c r="K675" s="50" t="s">
        <v>4686</v>
      </c>
      <c r="L675" s="53" t="s">
        <v>277</v>
      </c>
      <c r="M675" s="55" t="s">
        <v>278</v>
      </c>
      <c r="N675" s="50">
        <v>171587.0</v>
      </c>
      <c r="O675" s="50">
        <v>5.0</v>
      </c>
      <c r="P675" s="50" t="s">
        <v>191</v>
      </c>
      <c r="Q675" s="56" t="s">
        <v>4687</v>
      </c>
      <c r="R675" s="53" t="s">
        <v>4688</v>
      </c>
    </row>
    <row r="676">
      <c r="A676" s="54" t="s">
        <v>4689</v>
      </c>
      <c r="B676" s="50" t="s">
        <v>4690</v>
      </c>
      <c r="C676" s="51" t="s">
        <v>4691</v>
      </c>
      <c r="D676" s="50" t="s">
        <v>4692</v>
      </c>
      <c r="E676" s="52">
        <v>44221.45349537037</v>
      </c>
      <c r="F676" s="50"/>
      <c r="G676" s="50"/>
      <c r="H676" s="50" t="s">
        <v>546</v>
      </c>
      <c r="I676" s="50" t="s">
        <v>547</v>
      </c>
      <c r="J676" s="50" t="s">
        <v>4693</v>
      </c>
      <c r="K676" s="50" t="s">
        <v>1903</v>
      </c>
      <c r="L676" s="53" t="s">
        <v>85</v>
      </c>
      <c r="M676" s="55" t="s">
        <v>4694</v>
      </c>
      <c r="N676" s="50">
        <v>258.0</v>
      </c>
      <c r="O676" s="50">
        <v>133.0</v>
      </c>
      <c r="P676" s="50" t="s">
        <v>4695</v>
      </c>
      <c r="Q676" s="56" t="s">
        <v>4696</v>
      </c>
      <c r="R676" s="53" t="s">
        <v>4697</v>
      </c>
    </row>
    <row r="677">
      <c r="A677" s="54" t="s">
        <v>4698</v>
      </c>
      <c r="B677" s="50" t="s">
        <v>270</v>
      </c>
      <c r="C677" s="51" t="s">
        <v>4699</v>
      </c>
      <c r="D677" s="50" t="s">
        <v>4692</v>
      </c>
      <c r="E677" s="52">
        <v>44221.45349537037</v>
      </c>
      <c r="F677" s="50"/>
      <c r="G677" s="50"/>
      <c r="H677" s="50" t="s">
        <v>2724</v>
      </c>
      <c r="I677" s="50" t="s">
        <v>2721</v>
      </c>
      <c r="J677" s="50" t="s">
        <v>275</v>
      </c>
      <c r="K677" s="50" t="s">
        <v>4700</v>
      </c>
      <c r="L677" s="53" t="s">
        <v>277</v>
      </c>
      <c r="M677" s="55" t="s">
        <v>278</v>
      </c>
      <c r="N677" s="50">
        <v>171587.0</v>
      </c>
      <c r="O677" s="50">
        <v>5.0</v>
      </c>
      <c r="P677" s="50" t="s">
        <v>191</v>
      </c>
      <c r="Q677" s="56" t="s">
        <v>4701</v>
      </c>
      <c r="R677" s="53" t="s">
        <v>4702</v>
      </c>
    </row>
    <row r="678">
      <c r="A678" s="54" t="s">
        <v>4703</v>
      </c>
      <c r="B678" s="50" t="s">
        <v>270</v>
      </c>
      <c r="C678" s="51" t="s">
        <v>4704</v>
      </c>
      <c r="D678" s="50" t="s">
        <v>4705</v>
      </c>
      <c r="E678" s="52">
        <v>44221.4533912037</v>
      </c>
      <c r="F678" s="50"/>
      <c r="G678" s="50"/>
      <c r="H678" s="50" t="s">
        <v>4706</v>
      </c>
      <c r="I678" s="50" t="s">
        <v>4707</v>
      </c>
      <c r="J678" s="50" t="s">
        <v>275</v>
      </c>
      <c r="K678" s="50" t="s">
        <v>4708</v>
      </c>
      <c r="L678" s="53" t="s">
        <v>277</v>
      </c>
      <c r="M678" s="55" t="s">
        <v>278</v>
      </c>
      <c r="N678" s="50">
        <v>171587.0</v>
      </c>
      <c r="O678" s="50">
        <v>5.0</v>
      </c>
      <c r="P678" s="50" t="s">
        <v>191</v>
      </c>
      <c r="Q678" s="56" t="s">
        <v>4709</v>
      </c>
      <c r="R678" s="53" t="s">
        <v>4710</v>
      </c>
    </row>
    <row r="679">
      <c r="A679" s="54" t="s">
        <v>4711</v>
      </c>
      <c r="B679" s="50" t="s">
        <v>4712</v>
      </c>
      <c r="C679" s="51" t="s">
        <v>4713</v>
      </c>
      <c r="D679" s="50" t="s">
        <v>4714</v>
      </c>
      <c r="E679" s="52">
        <v>44221.453321759254</v>
      </c>
      <c r="F679" s="50"/>
      <c r="G679" s="50"/>
      <c r="H679" s="50"/>
      <c r="I679" s="50"/>
      <c r="J679" s="50" t="s">
        <v>4715</v>
      </c>
      <c r="K679" s="50"/>
      <c r="L679" s="53" t="s">
        <v>85</v>
      </c>
      <c r="M679" s="55" t="s">
        <v>4716</v>
      </c>
      <c r="N679" s="50">
        <v>1.0</v>
      </c>
      <c r="O679" s="50">
        <v>41.0</v>
      </c>
      <c r="P679" s="50"/>
      <c r="Q679" s="56" t="s">
        <v>4717</v>
      </c>
      <c r="R679" s="53" t="s">
        <v>4718</v>
      </c>
    </row>
    <row r="680">
      <c r="A680" s="54" t="s">
        <v>4719</v>
      </c>
      <c r="B680" s="50" t="s">
        <v>4720</v>
      </c>
      <c r="C680" s="51" t="s">
        <v>4721</v>
      </c>
      <c r="D680" s="50" t="s">
        <v>4722</v>
      </c>
      <c r="E680" s="52">
        <v>44221.453194444446</v>
      </c>
      <c r="F680" s="50"/>
      <c r="G680" s="50"/>
      <c r="H680" s="50" t="s">
        <v>546</v>
      </c>
      <c r="I680" s="50" t="s">
        <v>547</v>
      </c>
      <c r="J680" s="50" t="s">
        <v>4723</v>
      </c>
      <c r="K680" s="50" t="s">
        <v>549</v>
      </c>
      <c r="L680" s="53" t="s">
        <v>140</v>
      </c>
      <c r="M680" s="55" t="s">
        <v>4724</v>
      </c>
      <c r="N680" s="50">
        <v>16.0</v>
      </c>
      <c r="O680" s="50">
        <v>163.0</v>
      </c>
      <c r="P680" s="50" t="s">
        <v>4725</v>
      </c>
      <c r="Q680" s="56" t="s">
        <v>4726</v>
      </c>
      <c r="R680" s="53" t="s">
        <v>553</v>
      </c>
    </row>
    <row r="681">
      <c r="A681" s="54" t="s">
        <v>4652</v>
      </c>
      <c r="B681" s="50" t="s">
        <v>4648</v>
      </c>
      <c r="C681" s="51" t="s">
        <v>4727</v>
      </c>
      <c r="D681" s="50" t="s">
        <v>4728</v>
      </c>
      <c r="E681" s="52">
        <v>44221.453055555554</v>
      </c>
      <c r="F681" s="50"/>
      <c r="G681" s="50"/>
      <c r="H681" s="50" t="s">
        <v>546</v>
      </c>
      <c r="I681" s="50" t="s">
        <v>547</v>
      </c>
      <c r="J681" s="50" t="s">
        <v>4651</v>
      </c>
      <c r="K681" s="50" t="s">
        <v>549</v>
      </c>
      <c r="L681" s="53" t="s">
        <v>85</v>
      </c>
      <c r="M681" s="55" t="s">
        <v>4653</v>
      </c>
      <c r="N681" s="50">
        <v>27.0</v>
      </c>
      <c r="O681" s="50">
        <v>176.0</v>
      </c>
      <c r="P681" s="50" t="s">
        <v>695</v>
      </c>
      <c r="Q681" s="56" t="s">
        <v>4729</v>
      </c>
      <c r="R681" s="53" t="s">
        <v>553</v>
      </c>
    </row>
    <row r="682">
      <c r="A682" s="54" t="s">
        <v>4730</v>
      </c>
      <c r="B682" s="50" t="s">
        <v>4712</v>
      </c>
      <c r="C682" s="51" t="s">
        <v>4731</v>
      </c>
      <c r="D682" s="50" t="s">
        <v>4732</v>
      </c>
      <c r="E682" s="52">
        <v>44221.45300925926</v>
      </c>
      <c r="F682" s="50"/>
      <c r="G682" s="50"/>
      <c r="H682" s="50" t="s">
        <v>111</v>
      </c>
      <c r="I682" s="50" t="s">
        <v>8</v>
      </c>
      <c r="J682" s="50" t="s">
        <v>4715</v>
      </c>
      <c r="K682" s="50"/>
      <c r="L682" s="53" t="s">
        <v>85</v>
      </c>
      <c r="M682" s="55" t="s">
        <v>4716</v>
      </c>
      <c r="N682" s="50">
        <v>1.0</v>
      </c>
      <c r="O682" s="50">
        <v>41.0</v>
      </c>
      <c r="P682" s="50"/>
      <c r="Q682" s="56" t="s">
        <v>4733</v>
      </c>
      <c r="R682" s="53" t="s">
        <v>4734</v>
      </c>
    </row>
    <row r="683">
      <c r="A683" s="54" t="s">
        <v>4686</v>
      </c>
      <c r="B683" s="50" t="s">
        <v>4685</v>
      </c>
      <c r="C683" s="51" t="s">
        <v>4735</v>
      </c>
      <c r="D683" s="50" t="s">
        <v>4736</v>
      </c>
      <c r="E683" s="52">
        <v>44221.45282407408</v>
      </c>
      <c r="F683" s="50"/>
      <c r="G683" s="50"/>
      <c r="H683" s="50" t="s">
        <v>111</v>
      </c>
      <c r="I683" s="50" t="s">
        <v>8</v>
      </c>
      <c r="J683" s="50" t="s">
        <v>4684</v>
      </c>
      <c r="K683" s="50"/>
      <c r="L683" s="53" t="s">
        <v>59</v>
      </c>
      <c r="M683" s="55" t="s">
        <v>4737</v>
      </c>
      <c r="N683" s="50">
        <v>863.0</v>
      </c>
      <c r="O683" s="50">
        <v>658.0</v>
      </c>
      <c r="P683" s="50" t="s">
        <v>4738</v>
      </c>
      <c r="Q683" s="56" t="s">
        <v>4739</v>
      </c>
      <c r="R683" s="53" t="s">
        <v>4740</v>
      </c>
    </row>
    <row r="684">
      <c r="A684" s="54" t="s">
        <v>4700</v>
      </c>
      <c r="B684" s="50" t="s">
        <v>2721</v>
      </c>
      <c r="C684" s="51" t="s">
        <v>4741</v>
      </c>
      <c r="D684" s="50" t="s">
        <v>4742</v>
      </c>
      <c r="E684" s="52">
        <v>44221.45270833334</v>
      </c>
      <c r="F684" s="50"/>
      <c r="G684" s="50"/>
      <c r="H684" s="50"/>
      <c r="I684" s="50"/>
      <c r="J684" s="50" t="s">
        <v>2724</v>
      </c>
      <c r="K684" s="50"/>
      <c r="L684" s="53" t="s">
        <v>59</v>
      </c>
      <c r="M684" s="55" t="s">
        <v>2726</v>
      </c>
      <c r="N684" s="50">
        <v>7.0</v>
      </c>
      <c r="O684" s="50">
        <v>20.0</v>
      </c>
      <c r="P684" s="50" t="s">
        <v>2727</v>
      </c>
      <c r="Q684" s="56" t="s">
        <v>4743</v>
      </c>
      <c r="R684" s="53" t="s">
        <v>4744</v>
      </c>
    </row>
    <row r="685">
      <c r="A685" s="54" t="s">
        <v>4745</v>
      </c>
      <c r="B685" s="50" t="s">
        <v>4746</v>
      </c>
      <c r="C685" s="51" t="s">
        <v>4747</v>
      </c>
      <c r="D685" s="50" t="s">
        <v>4748</v>
      </c>
      <c r="E685" s="52">
        <v>44221.45269675926</v>
      </c>
      <c r="F685" s="50"/>
      <c r="G685" s="50"/>
      <c r="H685" s="50" t="s">
        <v>4749</v>
      </c>
      <c r="I685" s="50" t="s">
        <v>4750</v>
      </c>
      <c r="J685" s="50" t="s">
        <v>4751</v>
      </c>
      <c r="K685" s="50" t="s">
        <v>4752</v>
      </c>
      <c r="L685" s="53" t="s">
        <v>59</v>
      </c>
      <c r="M685" s="55" t="s">
        <v>4753</v>
      </c>
      <c r="N685" s="50"/>
      <c r="O685" s="50">
        <v>23.0</v>
      </c>
      <c r="P685" s="50" t="s">
        <v>3726</v>
      </c>
      <c r="Q685" s="56" t="s">
        <v>4754</v>
      </c>
      <c r="R685" s="53" t="s">
        <v>4755</v>
      </c>
    </row>
    <row r="686">
      <c r="A686" s="54" t="s">
        <v>4756</v>
      </c>
      <c r="B686" s="50" t="s">
        <v>4690</v>
      </c>
      <c r="C686" s="51" t="s">
        <v>4757</v>
      </c>
      <c r="D686" s="50" t="s">
        <v>4758</v>
      </c>
      <c r="E686" s="52">
        <v>44221.452372685184</v>
      </c>
      <c r="F686" s="50"/>
      <c r="G686" s="50"/>
      <c r="H686" s="50" t="s">
        <v>546</v>
      </c>
      <c r="I686" s="50" t="s">
        <v>547</v>
      </c>
      <c r="J686" s="50" t="s">
        <v>4693</v>
      </c>
      <c r="K686" s="50" t="s">
        <v>549</v>
      </c>
      <c r="L686" s="53" t="s">
        <v>85</v>
      </c>
      <c r="M686" s="55" t="s">
        <v>4694</v>
      </c>
      <c r="N686" s="50">
        <v>258.0</v>
      </c>
      <c r="O686" s="50">
        <v>133.0</v>
      </c>
      <c r="P686" s="50" t="s">
        <v>4695</v>
      </c>
      <c r="Q686" s="56" t="s">
        <v>4759</v>
      </c>
      <c r="R686" s="53" t="s">
        <v>4760</v>
      </c>
    </row>
    <row r="687">
      <c r="A687" s="54" t="s">
        <v>4761</v>
      </c>
      <c r="B687" s="50" t="s">
        <v>4762</v>
      </c>
      <c r="C687" s="51" t="s">
        <v>210</v>
      </c>
      <c r="D687" s="50" t="s">
        <v>4763</v>
      </c>
      <c r="E687" s="52">
        <v>44221.4521412037</v>
      </c>
      <c r="F687" s="50"/>
      <c r="G687" s="50"/>
      <c r="H687" s="50"/>
      <c r="I687" s="50"/>
      <c r="J687" s="50" t="s">
        <v>4764</v>
      </c>
      <c r="K687" s="50"/>
      <c r="L687" s="53" t="s">
        <v>85</v>
      </c>
      <c r="M687" s="55" t="s">
        <v>4765</v>
      </c>
      <c r="N687" s="50">
        <v>102.0</v>
      </c>
      <c r="O687" s="50">
        <v>862.0</v>
      </c>
      <c r="P687" s="50" t="s">
        <v>95</v>
      </c>
      <c r="Q687" s="56" t="s">
        <v>4766</v>
      </c>
      <c r="R687" s="53" t="s">
        <v>215</v>
      </c>
    </row>
    <row r="688">
      <c r="A688" s="54" t="s">
        <v>4767</v>
      </c>
      <c r="B688" s="50" t="s">
        <v>270</v>
      </c>
      <c r="C688" s="51" t="s">
        <v>4768</v>
      </c>
      <c r="D688" s="50" t="s">
        <v>4769</v>
      </c>
      <c r="E688" s="52">
        <v>44221.45211805556</v>
      </c>
      <c r="F688" s="50"/>
      <c r="G688" s="50"/>
      <c r="H688" s="50" t="s">
        <v>4770</v>
      </c>
      <c r="I688" s="50" t="s">
        <v>4771</v>
      </c>
      <c r="J688" s="50" t="s">
        <v>275</v>
      </c>
      <c r="K688" s="50" t="s">
        <v>4772</v>
      </c>
      <c r="L688" s="53" t="s">
        <v>277</v>
      </c>
      <c r="M688" s="55" t="s">
        <v>278</v>
      </c>
      <c r="N688" s="50">
        <v>171587.0</v>
      </c>
      <c r="O688" s="50">
        <v>5.0</v>
      </c>
      <c r="P688" s="50" t="s">
        <v>191</v>
      </c>
      <c r="Q688" s="56" t="s">
        <v>4773</v>
      </c>
      <c r="R688" s="53" t="s">
        <v>4774</v>
      </c>
    </row>
    <row r="689">
      <c r="A689" s="54" t="s">
        <v>4775</v>
      </c>
      <c r="B689" s="50" t="s">
        <v>4776</v>
      </c>
      <c r="C689" s="51" t="s">
        <v>465</v>
      </c>
      <c r="D689" s="50" t="s">
        <v>4777</v>
      </c>
      <c r="E689" s="52">
        <v>44221.45197916667</v>
      </c>
      <c r="F689" s="50"/>
      <c r="G689" s="50"/>
      <c r="H689" s="50"/>
      <c r="I689" s="50"/>
      <c r="J689" s="50" t="s">
        <v>4778</v>
      </c>
      <c r="K689" s="50"/>
      <c r="L689" s="53" t="s">
        <v>85</v>
      </c>
      <c r="M689" s="55" t="s">
        <v>4779</v>
      </c>
      <c r="N689" s="50">
        <v>637.0</v>
      </c>
      <c r="O689" s="50">
        <v>1133.0</v>
      </c>
      <c r="P689" s="50"/>
      <c r="Q689" s="56" t="s">
        <v>4780</v>
      </c>
      <c r="R689" s="53" t="s">
        <v>471</v>
      </c>
    </row>
    <row r="690">
      <c r="A690" s="54" t="s">
        <v>4781</v>
      </c>
      <c r="B690" s="50" t="s">
        <v>4782</v>
      </c>
      <c r="C690" s="51" t="s">
        <v>4783</v>
      </c>
      <c r="D690" s="50" t="s">
        <v>4784</v>
      </c>
      <c r="E690" s="52">
        <v>44221.45090277778</v>
      </c>
      <c r="F690" s="50"/>
      <c r="G690" s="50"/>
      <c r="H690" s="50"/>
      <c r="I690" s="50"/>
      <c r="J690" s="50" t="s">
        <v>4785</v>
      </c>
      <c r="K690" s="50"/>
      <c r="L690" s="53" t="s">
        <v>140</v>
      </c>
      <c r="M690" s="55" t="s">
        <v>199</v>
      </c>
      <c r="N690" s="50">
        <v>14.0</v>
      </c>
      <c r="O690" s="50">
        <v>3.0</v>
      </c>
      <c r="P690" s="50"/>
      <c r="Q690" s="56" t="s">
        <v>4786</v>
      </c>
      <c r="R690" s="53" t="s">
        <v>4787</v>
      </c>
    </row>
    <row r="691">
      <c r="A691" s="54" t="s">
        <v>4788</v>
      </c>
      <c r="B691" s="50" t="s">
        <v>4789</v>
      </c>
      <c r="C691" s="51" t="s">
        <v>4790</v>
      </c>
      <c r="D691" s="50" t="s">
        <v>4791</v>
      </c>
      <c r="E691" s="52">
        <v>44221.450844907406</v>
      </c>
      <c r="F691" s="50"/>
      <c r="G691" s="50"/>
      <c r="H691" s="50" t="s">
        <v>546</v>
      </c>
      <c r="I691" s="50" t="s">
        <v>547</v>
      </c>
      <c r="J691" s="50" t="s">
        <v>4792</v>
      </c>
      <c r="K691" s="50" t="s">
        <v>1903</v>
      </c>
      <c r="L691" s="53" t="s">
        <v>85</v>
      </c>
      <c r="M691" s="55" t="s">
        <v>4793</v>
      </c>
      <c r="N691" s="50">
        <v>8592.0</v>
      </c>
      <c r="O691" s="50">
        <v>8176.0</v>
      </c>
      <c r="P691" s="50" t="s">
        <v>2172</v>
      </c>
      <c r="Q691" s="56" t="s">
        <v>4794</v>
      </c>
      <c r="R691" s="53" t="s">
        <v>1907</v>
      </c>
    </row>
    <row r="692">
      <c r="A692" s="54" t="s">
        <v>4795</v>
      </c>
      <c r="B692" s="50" t="s">
        <v>4796</v>
      </c>
      <c r="C692" s="51" t="s">
        <v>4797</v>
      </c>
      <c r="D692" s="50" t="s">
        <v>4798</v>
      </c>
      <c r="E692" s="52">
        <v>44221.45072916667</v>
      </c>
      <c r="F692" s="50"/>
      <c r="G692" s="50"/>
      <c r="H692" s="50" t="s">
        <v>4799</v>
      </c>
      <c r="I692" s="50" t="s">
        <v>4800</v>
      </c>
      <c r="J692" s="50" t="s">
        <v>4801</v>
      </c>
      <c r="K692" s="50" t="s">
        <v>4802</v>
      </c>
      <c r="L692" s="53" t="s">
        <v>85</v>
      </c>
      <c r="M692" s="55" t="s">
        <v>4803</v>
      </c>
      <c r="N692" s="50">
        <v>38.0</v>
      </c>
      <c r="O692" s="50">
        <v>814.0</v>
      </c>
      <c r="P692" s="50" t="s">
        <v>4804</v>
      </c>
      <c r="Q692" s="56" t="s">
        <v>4805</v>
      </c>
      <c r="R692" s="53" t="s">
        <v>4806</v>
      </c>
    </row>
    <row r="693">
      <c r="A693" s="54" t="s">
        <v>4049</v>
      </c>
      <c r="B693" s="50" t="s">
        <v>4048</v>
      </c>
      <c r="C693" s="51" t="s">
        <v>4807</v>
      </c>
      <c r="D693" s="50" t="s">
        <v>4808</v>
      </c>
      <c r="E693" s="52">
        <v>44221.45040509259</v>
      </c>
      <c r="F693" s="50"/>
      <c r="G693" s="50"/>
      <c r="H693" s="50" t="s">
        <v>111</v>
      </c>
      <c r="I693" s="50" t="s">
        <v>8</v>
      </c>
      <c r="J693" s="50" t="s">
        <v>4047</v>
      </c>
      <c r="K693" s="50" t="s">
        <v>4809</v>
      </c>
      <c r="L693" s="53" t="s">
        <v>59</v>
      </c>
      <c r="M693" s="55" t="s">
        <v>199</v>
      </c>
      <c r="N693" s="50"/>
      <c r="O693" s="50">
        <v>15.0</v>
      </c>
      <c r="P693" s="50"/>
      <c r="Q693" s="56" t="s">
        <v>4810</v>
      </c>
      <c r="R693" s="53" t="s">
        <v>4811</v>
      </c>
    </row>
    <row r="694">
      <c r="A694" s="54" t="s">
        <v>4812</v>
      </c>
      <c r="B694" s="50" t="s">
        <v>4813</v>
      </c>
      <c r="C694" s="51" t="s">
        <v>4814</v>
      </c>
      <c r="D694" s="50" t="s">
        <v>4815</v>
      </c>
      <c r="E694" s="52">
        <v>44221.450162037036</v>
      </c>
      <c r="F694" s="50"/>
      <c r="G694" s="50"/>
      <c r="H694" s="50" t="s">
        <v>4816</v>
      </c>
      <c r="I694" s="50" t="s">
        <v>4813</v>
      </c>
      <c r="J694" s="50" t="s">
        <v>4816</v>
      </c>
      <c r="K694" s="50" t="s">
        <v>4817</v>
      </c>
      <c r="L694" s="53" t="s">
        <v>85</v>
      </c>
      <c r="M694" s="55" t="s">
        <v>4818</v>
      </c>
      <c r="N694" s="50">
        <v>49.0</v>
      </c>
      <c r="O694" s="50">
        <v>668.0</v>
      </c>
      <c r="P694" s="50" t="s">
        <v>2837</v>
      </c>
      <c r="Q694" s="56" t="s">
        <v>4819</v>
      </c>
      <c r="R694" s="53" t="s">
        <v>4820</v>
      </c>
    </row>
    <row r="695">
      <c r="A695" s="54" t="s">
        <v>4821</v>
      </c>
      <c r="B695" s="50" t="s">
        <v>4690</v>
      </c>
      <c r="C695" s="51" t="s">
        <v>691</v>
      </c>
      <c r="D695" s="50" t="s">
        <v>4822</v>
      </c>
      <c r="E695" s="52">
        <v>44221.4497337963</v>
      </c>
      <c r="F695" s="50"/>
      <c r="G695" s="50"/>
      <c r="H695" s="50"/>
      <c r="I695" s="50"/>
      <c r="J695" s="50" t="s">
        <v>4693</v>
      </c>
      <c r="K695" s="50"/>
      <c r="L695" s="53" t="s">
        <v>85</v>
      </c>
      <c r="M695" s="55" t="s">
        <v>4694</v>
      </c>
      <c r="N695" s="50">
        <v>258.0</v>
      </c>
      <c r="O695" s="50">
        <v>133.0</v>
      </c>
      <c r="P695" s="50" t="s">
        <v>4695</v>
      </c>
      <c r="Q695" s="56" t="s">
        <v>4823</v>
      </c>
      <c r="R695" s="53" t="s">
        <v>697</v>
      </c>
    </row>
    <row r="696">
      <c r="A696" s="54" t="s">
        <v>4824</v>
      </c>
      <c r="B696" s="50" t="s">
        <v>4825</v>
      </c>
      <c r="C696" s="51" t="s">
        <v>4826</v>
      </c>
      <c r="D696" s="50" t="s">
        <v>4827</v>
      </c>
      <c r="E696" s="52">
        <v>44221.44956018518</v>
      </c>
      <c r="F696" s="50"/>
      <c r="G696" s="50"/>
      <c r="H696" s="50" t="s">
        <v>546</v>
      </c>
      <c r="I696" s="50" t="s">
        <v>547</v>
      </c>
      <c r="J696" s="50" t="s">
        <v>4828</v>
      </c>
      <c r="K696" s="50" t="s">
        <v>549</v>
      </c>
      <c r="L696" s="53" t="s">
        <v>59</v>
      </c>
      <c r="M696" s="55" t="s">
        <v>4829</v>
      </c>
      <c r="N696" s="50">
        <v>13.0</v>
      </c>
      <c r="O696" s="50">
        <v>45.0</v>
      </c>
      <c r="P696" s="50" t="s">
        <v>4830</v>
      </c>
      <c r="Q696" s="56" t="s">
        <v>4831</v>
      </c>
      <c r="R696" s="53" t="s">
        <v>4832</v>
      </c>
    </row>
    <row r="697">
      <c r="A697" s="54" t="s">
        <v>4833</v>
      </c>
      <c r="B697" s="50" t="s">
        <v>4834</v>
      </c>
      <c r="C697" s="51" t="s">
        <v>2865</v>
      </c>
      <c r="D697" s="50" t="s">
        <v>4835</v>
      </c>
      <c r="E697" s="52">
        <v>44221.449479166666</v>
      </c>
      <c r="F697" s="50"/>
      <c r="G697" s="50"/>
      <c r="H697" s="50"/>
      <c r="I697" s="50"/>
      <c r="J697" s="50" t="s">
        <v>4836</v>
      </c>
      <c r="K697" s="50"/>
      <c r="L697" s="53" t="s">
        <v>85</v>
      </c>
      <c r="M697" s="55" t="s">
        <v>4837</v>
      </c>
      <c r="N697" s="50">
        <v>164.0</v>
      </c>
      <c r="O697" s="50">
        <v>122.0</v>
      </c>
      <c r="P697" s="50" t="s">
        <v>191</v>
      </c>
      <c r="Q697" s="56" t="s">
        <v>4838</v>
      </c>
      <c r="R697" s="53" t="s">
        <v>2871</v>
      </c>
    </row>
    <row r="698">
      <c r="A698" s="54" t="s">
        <v>4839</v>
      </c>
      <c r="B698" s="50" t="s">
        <v>4840</v>
      </c>
      <c r="C698" s="51" t="s">
        <v>4841</v>
      </c>
      <c r="D698" s="50" t="s">
        <v>4842</v>
      </c>
      <c r="E698" s="52">
        <v>44221.449270833335</v>
      </c>
      <c r="F698" s="50"/>
      <c r="G698" s="50"/>
      <c r="H698" s="50" t="s">
        <v>546</v>
      </c>
      <c r="I698" s="50" t="s">
        <v>547</v>
      </c>
      <c r="J698" s="50" t="s">
        <v>4843</v>
      </c>
      <c r="K698" s="50" t="s">
        <v>549</v>
      </c>
      <c r="L698" s="53" t="s">
        <v>85</v>
      </c>
      <c r="M698" s="55" t="s">
        <v>4844</v>
      </c>
      <c r="N698" s="50">
        <v>291.0</v>
      </c>
      <c r="O698" s="50">
        <v>1262.0</v>
      </c>
      <c r="P698" s="50" t="s">
        <v>191</v>
      </c>
      <c r="Q698" s="56" t="s">
        <v>4845</v>
      </c>
      <c r="R698" s="53" t="s">
        <v>4846</v>
      </c>
    </row>
    <row r="699">
      <c r="A699" s="54" t="s">
        <v>4847</v>
      </c>
      <c r="B699" s="50" t="s">
        <v>4848</v>
      </c>
      <c r="C699" s="51" t="s">
        <v>4849</v>
      </c>
      <c r="D699" s="50" t="s">
        <v>4850</v>
      </c>
      <c r="E699" s="52">
        <v>44221.448969907404</v>
      </c>
      <c r="F699" s="50"/>
      <c r="G699" s="50"/>
      <c r="H699" s="50"/>
      <c r="I699" s="50"/>
      <c r="J699" s="50" t="s">
        <v>4851</v>
      </c>
      <c r="K699" s="50"/>
      <c r="L699" s="53" t="s">
        <v>59</v>
      </c>
      <c r="M699" s="55" t="s">
        <v>4852</v>
      </c>
      <c r="N699" s="50"/>
      <c r="O699" s="50">
        <v>2.0</v>
      </c>
      <c r="P699" s="50"/>
      <c r="Q699" s="56" t="s">
        <v>4853</v>
      </c>
      <c r="R699" s="53" t="s">
        <v>4854</v>
      </c>
    </row>
    <row r="700">
      <c r="A700" s="54" t="s">
        <v>4855</v>
      </c>
      <c r="B700" s="50" t="s">
        <v>4856</v>
      </c>
      <c r="C700" s="51" t="s">
        <v>4857</v>
      </c>
      <c r="D700" s="50" t="s">
        <v>4858</v>
      </c>
      <c r="E700" s="52">
        <v>44221.44873842593</v>
      </c>
      <c r="F700" s="50"/>
      <c r="G700" s="50"/>
      <c r="H700" s="50"/>
      <c r="I700" s="50"/>
      <c r="J700" s="50" t="s">
        <v>4859</v>
      </c>
      <c r="K700" s="50"/>
      <c r="L700" s="53" t="s">
        <v>59</v>
      </c>
      <c r="M700" s="55" t="s">
        <v>4860</v>
      </c>
      <c r="N700" s="50">
        <v>2835.0</v>
      </c>
      <c r="O700" s="50">
        <v>1279.0</v>
      </c>
      <c r="P700" s="50" t="s">
        <v>191</v>
      </c>
      <c r="Q700" s="56" t="s">
        <v>4861</v>
      </c>
      <c r="R700" s="53" t="s">
        <v>4862</v>
      </c>
    </row>
    <row r="701">
      <c r="A701" s="54" t="s">
        <v>4863</v>
      </c>
      <c r="B701" s="50" t="s">
        <v>4864</v>
      </c>
      <c r="C701" s="51" t="s">
        <v>4865</v>
      </c>
      <c r="D701" s="50" t="s">
        <v>4866</v>
      </c>
      <c r="E701" s="52">
        <v>44221.448379629626</v>
      </c>
      <c r="F701" s="50"/>
      <c r="G701" s="50"/>
      <c r="H701" s="50" t="s">
        <v>546</v>
      </c>
      <c r="I701" s="50" t="s">
        <v>547</v>
      </c>
      <c r="J701" s="50" t="s">
        <v>4867</v>
      </c>
      <c r="K701" s="50" t="s">
        <v>549</v>
      </c>
      <c r="L701" s="53" t="s">
        <v>85</v>
      </c>
      <c r="M701" s="55" t="s">
        <v>4868</v>
      </c>
      <c r="N701" s="50">
        <v>16.0</v>
      </c>
      <c r="O701" s="50">
        <v>193.0</v>
      </c>
      <c r="P701" s="50" t="s">
        <v>4869</v>
      </c>
      <c r="Q701" s="56" t="s">
        <v>4870</v>
      </c>
      <c r="R701" s="53" t="s">
        <v>4871</v>
      </c>
    </row>
    <row r="702">
      <c r="A702" s="54" t="s">
        <v>4872</v>
      </c>
      <c r="B702" s="50" t="s">
        <v>4873</v>
      </c>
      <c r="C702" s="51" t="s">
        <v>4874</v>
      </c>
      <c r="D702" s="50" t="s">
        <v>4875</v>
      </c>
      <c r="E702" s="52">
        <v>44221.44814814815</v>
      </c>
      <c r="F702" s="50"/>
      <c r="G702" s="50"/>
      <c r="H702" s="50"/>
      <c r="I702" s="50"/>
      <c r="J702" s="50" t="s">
        <v>4876</v>
      </c>
      <c r="K702" s="50"/>
      <c r="L702" s="53" t="s">
        <v>85</v>
      </c>
      <c r="M702" s="55" t="s">
        <v>4877</v>
      </c>
      <c r="N702" s="50">
        <v>11586.0</v>
      </c>
      <c r="O702" s="50"/>
      <c r="P702" s="50" t="s">
        <v>4878</v>
      </c>
      <c r="Q702" s="56" t="s">
        <v>4879</v>
      </c>
      <c r="R702" s="53" t="s">
        <v>4880</v>
      </c>
    </row>
    <row r="703">
      <c r="A703" s="54" t="s">
        <v>4881</v>
      </c>
      <c r="B703" s="50" t="s">
        <v>4882</v>
      </c>
      <c r="C703" s="51" t="s">
        <v>120</v>
      </c>
      <c r="D703" s="50" t="s">
        <v>4875</v>
      </c>
      <c r="E703" s="52">
        <v>44221.44814814815</v>
      </c>
      <c r="F703" s="50"/>
      <c r="G703" s="50"/>
      <c r="H703" s="50"/>
      <c r="I703" s="50"/>
      <c r="J703" s="50" t="s">
        <v>4883</v>
      </c>
      <c r="K703" s="50"/>
      <c r="L703" s="53" t="s">
        <v>85</v>
      </c>
      <c r="M703" s="55" t="s">
        <v>4884</v>
      </c>
      <c r="N703" s="50">
        <v>227.0</v>
      </c>
      <c r="O703" s="50">
        <v>86.0</v>
      </c>
      <c r="P703" s="50" t="s">
        <v>937</v>
      </c>
      <c r="Q703" s="56" t="s">
        <v>4885</v>
      </c>
      <c r="R703" s="53" t="s">
        <v>125</v>
      </c>
    </row>
    <row r="704">
      <c r="A704" s="54" t="s">
        <v>4772</v>
      </c>
      <c r="B704" s="50" t="s">
        <v>4771</v>
      </c>
      <c r="C704" s="51" t="s">
        <v>4886</v>
      </c>
      <c r="D704" s="50" t="s">
        <v>4887</v>
      </c>
      <c r="E704" s="52">
        <v>44221.44800925926</v>
      </c>
      <c r="F704" s="50"/>
      <c r="G704" s="50"/>
      <c r="H704" s="50" t="s">
        <v>275</v>
      </c>
      <c r="I704" s="50" t="s">
        <v>270</v>
      </c>
      <c r="J704" s="50" t="s">
        <v>4770</v>
      </c>
      <c r="K704" s="50"/>
      <c r="L704" s="53" t="s">
        <v>59</v>
      </c>
      <c r="M704" s="55" t="s">
        <v>4888</v>
      </c>
      <c r="N704" s="50">
        <v>62.0</v>
      </c>
      <c r="O704" s="50">
        <v>345.0</v>
      </c>
      <c r="P704" s="50" t="s">
        <v>4889</v>
      </c>
      <c r="Q704" s="56" t="s">
        <v>4890</v>
      </c>
      <c r="R704" s="53" t="s">
        <v>4891</v>
      </c>
    </row>
    <row r="705">
      <c r="A705" s="54" t="s">
        <v>4809</v>
      </c>
      <c r="B705" s="50" t="s">
        <v>8</v>
      </c>
      <c r="C705" s="51" t="s">
        <v>4892</v>
      </c>
      <c r="D705" s="50" t="s">
        <v>4893</v>
      </c>
      <c r="E705" s="52">
        <v>44221.44797453703</v>
      </c>
      <c r="F705" s="50"/>
      <c r="G705" s="50"/>
      <c r="H705" s="50"/>
      <c r="I705" s="50"/>
      <c r="J705" s="50" t="s">
        <v>111</v>
      </c>
      <c r="K705" s="50"/>
      <c r="L705" s="53" t="s">
        <v>4894</v>
      </c>
      <c r="M705" s="55" t="s">
        <v>3049</v>
      </c>
      <c r="N705" s="50">
        <v>2609239.0</v>
      </c>
      <c r="O705" s="50">
        <v>21.0</v>
      </c>
      <c r="P705" s="50" t="s">
        <v>191</v>
      </c>
      <c r="Q705" s="56" t="s">
        <v>4895</v>
      </c>
      <c r="R705" s="53" t="s">
        <v>4896</v>
      </c>
    </row>
    <row r="706">
      <c r="A706" s="54" t="s">
        <v>4897</v>
      </c>
      <c r="B706" s="50" t="s">
        <v>4898</v>
      </c>
      <c r="C706" s="51" t="s">
        <v>595</v>
      </c>
      <c r="D706" s="50" t="s">
        <v>4899</v>
      </c>
      <c r="E706" s="52">
        <v>44221.447962962964</v>
      </c>
      <c r="F706" s="50"/>
      <c r="G706" s="50"/>
      <c r="H706" s="50"/>
      <c r="I706" s="50"/>
      <c r="J706" s="50" t="s">
        <v>4900</v>
      </c>
      <c r="K706" s="50"/>
      <c r="L706" s="53" t="s">
        <v>85</v>
      </c>
      <c r="M706" s="55" t="s">
        <v>4901</v>
      </c>
      <c r="N706" s="50">
        <v>17.0</v>
      </c>
      <c r="O706" s="50">
        <v>24.0</v>
      </c>
      <c r="P706" s="50"/>
      <c r="Q706" s="56" t="s">
        <v>4902</v>
      </c>
      <c r="R706" s="53" t="s">
        <v>598</v>
      </c>
    </row>
    <row r="707">
      <c r="A707" s="54" t="s">
        <v>4903</v>
      </c>
      <c r="B707" s="50" t="s">
        <v>4904</v>
      </c>
      <c r="C707" s="51" t="s">
        <v>465</v>
      </c>
      <c r="D707" s="50" t="s">
        <v>4905</v>
      </c>
      <c r="E707" s="52">
        <v>44221.44766203704</v>
      </c>
      <c r="F707" s="50"/>
      <c r="G707" s="50"/>
      <c r="H707" s="50"/>
      <c r="I707" s="50"/>
      <c r="J707" s="50" t="s">
        <v>4906</v>
      </c>
      <c r="K707" s="50"/>
      <c r="L707" s="53" t="s">
        <v>85</v>
      </c>
      <c r="M707" s="55" t="s">
        <v>4907</v>
      </c>
      <c r="N707" s="50">
        <v>1222.0</v>
      </c>
      <c r="O707" s="50">
        <v>816.0</v>
      </c>
      <c r="P707" s="50" t="s">
        <v>4908</v>
      </c>
      <c r="Q707" s="56" t="s">
        <v>4909</v>
      </c>
      <c r="R707" s="53" t="s">
        <v>471</v>
      </c>
    </row>
    <row r="708">
      <c r="A708" s="54" t="s">
        <v>4910</v>
      </c>
      <c r="B708" s="50" t="s">
        <v>4864</v>
      </c>
      <c r="C708" s="51" t="s">
        <v>4911</v>
      </c>
      <c r="D708" s="50" t="s">
        <v>4912</v>
      </c>
      <c r="E708" s="52">
        <v>44221.44739583333</v>
      </c>
      <c r="F708" s="50"/>
      <c r="G708" s="50"/>
      <c r="H708" s="50"/>
      <c r="I708" s="50"/>
      <c r="J708" s="50" t="s">
        <v>4867</v>
      </c>
      <c r="K708" s="50"/>
      <c r="L708" s="53" t="s">
        <v>85</v>
      </c>
      <c r="M708" s="55" t="s">
        <v>4868</v>
      </c>
      <c r="N708" s="50">
        <v>16.0</v>
      </c>
      <c r="O708" s="50">
        <v>193.0</v>
      </c>
      <c r="P708" s="50" t="s">
        <v>4869</v>
      </c>
      <c r="Q708" s="56" t="s">
        <v>4913</v>
      </c>
      <c r="R708" s="53" t="s">
        <v>4914</v>
      </c>
    </row>
    <row r="709">
      <c r="A709" s="54" t="s">
        <v>4915</v>
      </c>
      <c r="B709" s="50" t="s">
        <v>4916</v>
      </c>
      <c r="C709" s="51" t="s">
        <v>4917</v>
      </c>
      <c r="D709" s="50" t="s">
        <v>4918</v>
      </c>
      <c r="E709" s="52">
        <v>44221.44734953703</v>
      </c>
      <c r="F709" s="50"/>
      <c r="G709" s="50"/>
      <c r="H709" s="50" t="s">
        <v>546</v>
      </c>
      <c r="I709" s="50" t="s">
        <v>547</v>
      </c>
      <c r="J709" s="50" t="s">
        <v>4919</v>
      </c>
      <c r="K709" s="50" t="s">
        <v>549</v>
      </c>
      <c r="L709" s="53" t="s">
        <v>85</v>
      </c>
      <c r="M709" s="55" t="s">
        <v>4920</v>
      </c>
      <c r="N709" s="50">
        <v>145.0</v>
      </c>
      <c r="O709" s="50">
        <v>604.0</v>
      </c>
      <c r="P709" s="50" t="s">
        <v>95</v>
      </c>
      <c r="Q709" s="56" t="s">
        <v>4921</v>
      </c>
      <c r="R709" s="53" t="s">
        <v>4922</v>
      </c>
    </row>
    <row r="710">
      <c r="A710" s="54" t="s">
        <v>4817</v>
      </c>
      <c r="B710" s="50" t="s">
        <v>4813</v>
      </c>
      <c r="C710" s="51" t="s">
        <v>4923</v>
      </c>
      <c r="D710" s="50" t="s">
        <v>4924</v>
      </c>
      <c r="E710" s="52">
        <v>44221.4471875</v>
      </c>
      <c r="F710" s="50"/>
      <c r="G710" s="50"/>
      <c r="H710" s="50" t="s">
        <v>4925</v>
      </c>
      <c r="I710" s="50" t="s">
        <v>4926</v>
      </c>
      <c r="J710" s="50" t="s">
        <v>4816</v>
      </c>
      <c r="K710" s="50"/>
      <c r="L710" s="53" t="s">
        <v>85</v>
      </c>
      <c r="M710" s="55" t="s">
        <v>4818</v>
      </c>
      <c r="N710" s="50">
        <v>49.0</v>
      </c>
      <c r="O710" s="50">
        <v>668.0</v>
      </c>
      <c r="P710" s="50" t="s">
        <v>2837</v>
      </c>
      <c r="Q710" s="56" t="s">
        <v>4927</v>
      </c>
      <c r="R710" s="53" t="s">
        <v>4928</v>
      </c>
    </row>
    <row r="711">
      <c r="A711" s="54" t="s">
        <v>4929</v>
      </c>
      <c r="B711" s="50" t="s">
        <v>4864</v>
      </c>
      <c r="C711" s="51" t="s">
        <v>691</v>
      </c>
      <c r="D711" s="50" t="s">
        <v>4930</v>
      </c>
      <c r="E711" s="52">
        <v>44221.446967592594</v>
      </c>
      <c r="F711" s="50"/>
      <c r="G711" s="50"/>
      <c r="H711" s="50"/>
      <c r="I711" s="50"/>
      <c r="J711" s="50" t="s">
        <v>4867</v>
      </c>
      <c r="K711" s="50"/>
      <c r="L711" s="53" t="s">
        <v>85</v>
      </c>
      <c r="M711" s="55" t="s">
        <v>4868</v>
      </c>
      <c r="N711" s="50">
        <v>16.0</v>
      </c>
      <c r="O711" s="50">
        <v>193.0</v>
      </c>
      <c r="P711" s="50" t="s">
        <v>4869</v>
      </c>
      <c r="Q711" s="56" t="s">
        <v>4931</v>
      </c>
      <c r="R711" s="53" t="s">
        <v>697</v>
      </c>
    </row>
    <row r="712">
      <c r="A712" s="54" t="s">
        <v>4932</v>
      </c>
      <c r="B712" s="50" t="s">
        <v>4933</v>
      </c>
      <c r="C712" s="51" t="s">
        <v>4934</v>
      </c>
      <c r="D712" s="50" t="s">
        <v>4935</v>
      </c>
      <c r="E712" s="52">
        <v>44221.44664351852</v>
      </c>
      <c r="F712" s="50"/>
      <c r="G712" s="50"/>
      <c r="H712" s="50" t="s">
        <v>546</v>
      </c>
      <c r="I712" s="50" t="s">
        <v>547</v>
      </c>
      <c r="J712" s="50" t="s">
        <v>4936</v>
      </c>
      <c r="K712" s="50" t="s">
        <v>1903</v>
      </c>
      <c r="L712" s="53" t="s">
        <v>85</v>
      </c>
      <c r="M712" s="55" t="s">
        <v>4937</v>
      </c>
      <c r="N712" s="50">
        <v>59.0</v>
      </c>
      <c r="O712" s="50">
        <v>115.0</v>
      </c>
      <c r="P712" s="50" t="s">
        <v>191</v>
      </c>
      <c r="Q712" s="56" t="s">
        <v>4938</v>
      </c>
      <c r="R712" s="53" t="s">
        <v>4939</v>
      </c>
    </row>
    <row r="713">
      <c r="A713" s="54" t="s">
        <v>4940</v>
      </c>
      <c r="B713" s="50" t="s">
        <v>4941</v>
      </c>
      <c r="C713" s="51" t="s">
        <v>933</v>
      </c>
      <c r="D713" s="50" t="s">
        <v>4942</v>
      </c>
      <c r="E713" s="52">
        <v>44221.44646990741</v>
      </c>
      <c r="F713" s="50"/>
      <c r="G713" s="50"/>
      <c r="H713" s="50"/>
      <c r="I713" s="50"/>
      <c r="J713" s="50" t="s">
        <v>4943</v>
      </c>
      <c r="K713" s="50"/>
      <c r="L713" s="53" t="s">
        <v>85</v>
      </c>
      <c r="M713" s="55" t="s">
        <v>4944</v>
      </c>
      <c r="N713" s="50">
        <v>38.0</v>
      </c>
      <c r="O713" s="50">
        <v>256.0</v>
      </c>
      <c r="P713" s="50" t="s">
        <v>4945</v>
      </c>
      <c r="Q713" s="56" t="s">
        <v>4946</v>
      </c>
      <c r="R713" s="53" t="s">
        <v>939</v>
      </c>
    </row>
    <row r="714">
      <c r="A714" s="54" t="s">
        <v>4947</v>
      </c>
      <c r="B714" s="50" t="s">
        <v>4948</v>
      </c>
      <c r="C714" s="51" t="s">
        <v>691</v>
      </c>
      <c r="D714" s="50" t="s">
        <v>4949</v>
      </c>
      <c r="E714" s="52">
        <v>44221.44642361111</v>
      </c>
      <c r="F714" s="50"/>
      <c r="G714" s="50"/>
      <c r="H714" s="50"/>
      <c r="I714" s="50"/>
      <c r="J714" s="50" t="s">
        <v>4950</v>
      </c>
      <c r="K714" s="50"/>
      <c r="L714" s="53" t="s">
        <v>85</v>
      </c>
      <c r="M714" s="55" t="s">
        <v>4951</v>
      </c>
      <c r="N714" s="50">
        <v>26.0</v>
      </c>
      <c r="O714" s="50">
        <v>419.0</v>
      </c>
      <c r="P714" s="50" t="s">
        <v>2387</v>
      </c>
      <c r="Q714" s="56" t="s">
        <v>4952</v>
      </c>
      <c r="R714" s="53" t="s">
        <v>697</v>
      </c>
    </row>
    <row r="715">
      <c r="A715" s="54" t="s">
        <v>4953</v>
      </c>
      <c r="B715" s="50" t="s">
        <v>4954</v>
      </c>
      <c r="C715" s="51" t="s">
        <v>1020</v>
      </c>
      <c r="D715" s="50" t="s">
        <v>4955</v>
      </c>
      <c r="E715" s="52">
        <v>44221.4462037037</v>
      </c>
      <c r="F715" s="50"/>
      <c r="G715" s="50"/>
      <c r="H715" s="50"/>
      <c r="I715" s="50"/>
      <c r="J715" s="50" t="s">
        <v>4956</v>
      </c>
      <c r="K715" s="50"/>
      <c r="L715" s="53" t="s">
        <v>85</v>
      </c>
      <c r="M715" s="55" t="s">
        <v>4957</v>
      </c>
      <c r="N715" s="50">
        <v>356.0</v>
      </c>
      <c r="O715" s="50">
        <v>355.0</v>
      </c>
      <c r="P715" s="50"/>
      <c r="Q715" s="56" t="s">
        <v>4958</v>
      </c>
      <c r="R715" s="53" t="s">
        <v>615</v>
      </c>
    </row>
    <row r="716">
      <c r="A716" s="54" t="s">
        <v>4959</v>
      </c>
      <c r="B716" s="50" t="s">
        <v>4960</v>
      </c>
      <c r="C716" s="51" t="s">
        <v>4961</v>
      </c>
      <c r="D716" s="50" t="s">
        <v>4962</v>
      </c>
      <c r="E716" s="52">
        <v>44221.446134259255</v>
      </c>
      <c r="F716" s="50"/>
      <c r="G716" s="50"/>
      <c r="H716" s="50" t="s">
        <v>546</v>
      </c>
      <c r="I716" s="50" t="s">
        <v>547</v>
      </c>
      <c r="J716" s="50" t="s">
        <v>4963</v>
      </c>
      <c r="K716" s="50" t="s">
        <v>549</v>
      </c>
      <c r="L716" s="53" t="s">
        <v>140</v>
      </c>
      <c r="M716" s="55" t="s">
        <v>4964</v>
      </c>
      <c r="N716" s="50"/>
      <c r="O716" s="50">
        <v>62.0</v>
      </c>
      <c r="P716" s="50" t="s">
        <v>191</v>
      </c>
      <c r="Q716" s="56" t="s">
        <v>4965</v>
      </c>
      <c r="R716" s="53" t="s">
        <v>553</v>
      </c>
    </row>
    <row r="717">
      <c r="A717" s="54" t="s">
        <v>4966</v>
      </c>
      <c r="B717" s="50" t="s">
        <v>4967</v>
      </c>
      <c r="C717" s="51" t="s">
        <v>4968</v>
      </c>
      <c r="D717" s="50" t="s">
        <v>4962</v>
      </c>
      <c r="E717" s="52">
        <v>44221.446134259255</v>
      </c>
      <c r="F717" s="50"/>
      <c r="G717" s="50"/>
      <c r="H717" s="50" t="s">
        <v>1079</v>
      </c>
      <c r="I717" s="50" t="s">
        <v>1080</v>
      </c>
      <c r="J717" s="50" t="s">
        <v>4969</v>
      </c>
      <c r="K717" s="50" t="s">
        <v>1082</v>
      </c>
      <c r="L717" s="53" t="s">
        <v>59</v>
      </c>
      <c r="M717" s="55" t="s">
        <v>4970</v>
      </c>
      <c r="N717" s="50">
        <v>8.0</v>
      </c>
      <c r="O717" s="50">
        <v>22.0</v>
      </c>
      <c r="P717" s="50"/>
      <c r="Q717" s="56" t="s">
        <v>4971</v>
      </c>
      <c r="R717" s="53" t="s">
        <v>4972</v>
      </c>
    </row>
    <row r="718">
      <c r="A718" s="54" t="s">
        <v>4973</v>
      </c>
      <c r="B718" s="50" t="s">
        <v>4974</v>
      </c>
      <c r="C718" s="51" t="s">
        <v>595</v>
      </c>
      <c r="D718" s="50" t="s">
        <v>4975</v>
      </c>
      <c r="E718" s="52">
        <v>44221.44605324074</v>
      </c>
      <c r="F718" s="50"/>
      <c r="G718" s="50"/>
      <c r="H718" s="50"/>
      <c r="I718" s="50"/>
      <c r="J718" s="50" t="s">
        <v>4976</v>
      </c>
      <c r="K718" s="50"/>
      <c r="L718" s="53" t="s">
        <v>85</v>
      </c>
      <c r="M718" s="55" t="s">
        <v>4977</v>
      </c>
      <c r="N718" s="50">
        <v>3.0</v>
      </c>
      <c r="O718" s="50">
        <v>9.0</v>
      </c>
      <c r="P718" s="50"/>
      <c r="Q718" s="56" t="s">
        <v>4978</v>
      </c>
      <c r="R718" s="53" t="s">
        <v>598</v>
      </c>
    </row>
    <row r="719">
      <c r="A719" s="54" t="s">
        <v>4979</v>
      </c>
      <c r="B719" s="50" t="s">
        <v>4980</v>
      </c>
      <c r="C719" s="51" t="s">
        <v>1020</v>
      </c>
      <c r="D719" s="50" t="s">
        <v>4981</v>
      </c>
      <c r="E719" s="52">
        <v>44221.44603009259</v>
      </c>
      <c r="F719" s="50"/>
      <c r="G719" s="50"/>
      <c r="H719" s="50"/>
      <c r="I719" s="50"/>
      <c r="J719" s="50" t="s">
        <v>4982</v>
      </c>
      <c r="K719" s="50"/>
      <c r="L719" s="53" t="s">
        <v>59</v>
      </c>
      <c r="M719" s="55" t="s">
        <v>4983</v>
      </c>
      <c r="N719" s="50">
        <v>16.0</v>
      </c>
      <c r="O719" s="50">
        <v>251.0</v>
      </c>
      <c r="P719" s="50"/>
      <c r="Q719" s="56" t="s">
        <v>4984</v>
      </c>
      <c r="R719" s="53" t="s">
        <v>615</v>
      </c>
    </row>
    <row r="720">
      <c r="A720" s="54" t="s">
        <v>4985</v>
      </c>
      <c r="B720" s="50" t="s">
        <v>4986</v>
      </c>
      <c r="C720" s="51" t="s">
        <v>120</v>
      </c>
      <c r="D720" s="50" t="s">
        <v>4987</v>
      </c>
      <c r="E720" s="52">
        <v>44221.445972222224</v>
      </c>
      <c r="F720" s="50"/>
      <c r="G720" s="50"/>
      <c r="H720" s="50"/>
      <c r="I720" s="50"/>
      <c r="J720" s="50" t="s">
        <v>4988</v>
      </c>
      <c r="K720" s="50"/>
      <c r="L720" s="53" t="s">
        <v>85</v>
      </c>
      <c r="M720" s="55" t="s">
        <v>4989</v>
      </c>
      <c r="N720" s="50">
        <v>22.0</v>
      </c>
      <c r="O720" s="50">
        <v>46.0</v>
      </c>
      <c r="P720" s="50"/>
      <c r="Q720" s="56" t="s">
        <v>4990</v>
      </c>
      <c r="R720" s="53" t="s">
        <v>125</v>
      </c>
    </row>
    <row r="721">
      <c r="A721" s="54" t="s">
        <v>4991</v>
      </c>
      <c r="B721" s="50" t="s">
        <v>4992</v>
      </c>
      <c r="C721" s="51" t="s">
        <v>691</v>
      </c>
      <c r="D721" s="50" t="s">
        <v>4993</v>
      </c>
      <c r="E721" s="52">
        <v>44221.44559027778</v>
      </c>
      <c r="F721" s="50"/>
      <c r="G721" s="50"/>
      <c r="H721" s="50"/>
      <c r="I721" s="50"/>
      <c r="J721" s="50" t="s">
        <v>4994</v>
      </c>
      <c r="K721" s="50"/>
      <c r="L721" s="53" t="s">
        <v>59</v>
      </c>
      <c r="M721" s="55" t="s">
        <v>4995</v>
      </c>
      <c r="N721" s="50">
        <v>124.0</v>
      </c>
      <c r="O721" s="50">
        <v>315.0</v>
      </c>
      <c r="P721" s="50" t="s">
        <v>4996</v>
      </c>
      <c r="Q721" s="56" t="s">
        <v>4997</v>
      </c>
      <c r="R721" s="53" t="s">
        <v>697</v>
      </c>
    </row>
    <row r="722">
      <c r="A722" s="54" t="s">
        <v>4998</v>
      </c>
      <c r="B722" s="50" t="s">
        <v>4999</v>
      </c>
      <c r="C722" s="51" t="s">
        <v>1020</v>
      </c>
      <c r="D722" s="50" t="s">
        <v>5000</v>
      </c>
      <c r="E722" s="52">
        <v>44221.445497685185</v>
      </c>
      <c r="F722" s="50"/>
      <c r="G722" s="50"/>
      <c r="H722" s="50"/>
      <c r="I722" s="50"/>
      <c r="J722" s="50" t="s">
        <v>5001</v>
      </c>
      <c r="K722" s="50"/>
      <c r="L722" s="53" t="s">
        <v>85</v>
      </c>
      <c r="M722" s="55" t="s">
        <v>199</v>
      </c>
      <c r="N722" s="50">
        <v>1.0</v>
      </c>
      <c r="O722" s="50">
        <v>15.0</v>
      </c>
      <c r="P722" s="50"/>
      <c r="Q722" s="56" t="s">
        <v>5002</v>
      </c>
      <c r="R722" s="53" t="s">
        <v>615</v>
      </c>
    </row>
    <row r="723">
      <c r="A723" s="54" t="s">
        <v>5003</v>
      </c>
      <c r="B723" s="50" t="s">
        <v>5004</v>
      </c>
      <c r="C723" s="51" t="s">
        <v>3443</v>
      </c>
      <c r="D723" s="50" t="s">
        <v>5005</v>
      </c>
      <c r="E723" s="52">
        <v>44221.445439814815</v>
      </c>
      <c r="F723" s="50"/>
      <c r="G723" s="50"/>
      <c r="H723" s="50"/>
      <c r="I723" s="50"/>
      <c r="J723" s="50" t="s">
        <v>5006</v>
      </c>
      <c r="K723" s="50"/>
      <c r="L723" s="53" t="s">
        <v>59</v>
      </c>
      <c r="M723" s="55" t="s">
        <v>5007</v>
      </c>
      <c r="N723" s="50">
        <v>1044.0</v>
      </c>
      <c r="O723" s="50">
        <v>4990.0</v>
      </c>
      <c r="P723" s="50" t="s">
        <v>3570</v>
      </c>
      <c r="Q723" s="56" t="s">
        <v>5008</v>
      </c>
      <c r="R723" s="53" t="s">
        <v>3449</v>
      </c>
    </row>
    <row r="724">
      <c r="A724" s="54" t="s">
        <v>5009</v>
      </c>
      <c r="B724" s="50" t="s">
        <v>5010</v>
      </c>
      <c r="C724" s="51" t="s">
        <v>5011</v>
      </c>
      <c r="D724" s="50" t="s">
        <v>5012</v>
      </c>
      <c r="E724" s="52">
        <v>44221.44488425926</v>
      </c>
      <c r="F724" s="50"/>
      <c r="G724" s="50"/>
      <c r="H724" s="50"/>
      <c r="I724" s="50"/>
      <c r="J724" s="50" t="s">
        <v>5013</v>
      </c>
      <c r="K724" s="50"/>
      <c r="L724" s="53" t="s">
        <v>85</v>
      </c>
      <c r="M724" s="55" t="s">
        <v>5014</v>
      </c>
      <c r="N724" s="50">
        <v>260.0</v>
      </c>
      <c r="O724" s="50">
        <v>278.0</v>
      </c>
      <c r="P724" s="50"/>
      <c r="Q724" s="56" t="s">
        <v>5015</v>
      </c>
      <c r="R724" s="53" t="s">
        <v>5016</v>
      </c>
    </row>
    <row r="725">
      <c r="A725" s="54" t="s">
        <v>5017</v>
      </c>
      <c r="B725" s="50" t="s">
        <v>5018</v>
      </c>
      <c r="C725" s="51" t="s">
        <v>5019</v>
      </c>
      <c r="D725" s="50" t="s">
        <v>5020</v>
      </c>
      <c r="E725" s="52">
        <v>44221.44445601852</v>
      </c>
      <c r="F725" s="50"/>
      <c r="G725" s="50"/>
      <c r="H725" s="50"/>
      <c r="I725" s="50"/>
      <c r="J725" s="50" t="s">
        <v>5021</v>
      </c>
      <c r="K725" s="50"/>
      <c r="L725" s="53" t="s">
        <v>5022</v>
      </c>
      <c r="M725" s="55" t="s">
        <v>199</v>
      </c>
      <c r="N725" s="50">
        <v>8.0</v>
      </c>
      <c r="O725" s="50">
        <v>68.0</v>
      </c>
      <c r="P725" s="50" t="s">
        <v>460</v>
      </c>
      <c r="Q725" s="56" t="s">
        <v>5023</v>
      </c>
      <c r="R725" s="53" t="s">
        <v>5024</v>
      </c>
    </row>
    <row r="726">
      <c r="A726" s="54" t="s">
        <v>5025</v>
      </c>
      <c r="B726" s="50" t="s">
        <v>174</v>
      </c>
      <c r="C726" s="51" t="s">
        <v>5026</v>
      </c>
      <c r="D726" s="50" t="s">
        <v>5027</v>
      </c>
      <c r="E726" s="52">
        <v>44221.44443287037</v>
      </c>
      <c r="F726" s="50"/>
      <c r="G726" s="50"/>
      <c r="H726" s="50"/>
      <c r="I726" s="50"/>
      <c r="J726" s="50" t="s">
        <v>177</v>
      </c>
      <c r="K726" s="50"/>
      <c r="L726" s="53" t="s">
        <v>59</v>
      </c>
      <c r="M726" s="55" t="s">
        <v>178</v>
      </c>
      <c r="N726" s="50">
        <v>8324.0</v>
      </c>
      <c r="O726" s="50">
        <v>1.0</v>
      </c>
      <c r="P726" s="50" t="s">
        <v>179</v>
      </c>
      <c r="Q726" s="56" t="s">
        <v>5028</v>
      </c>
      <c r="R726" s="53" t="s">
        <v>5029</v>
      </c>
    </row>
    <row r="727">
      <c r="A727" s="54" t="s">
        <v>549</v>
      </c>
      <c r="B727" s="50" t="s">
        <v>547</v>
      </c>
      <c r="C727" s="51" t="s">
        <v>5030</v>
      </c>
      <c r="D727" s="50" t="s">
        <v>5031</v>
      </c>
      <c r="E727" s="52">
        <v>44221.444340277776</v>
      </c>
      <c r="F727" s="50"/>
      <c r="G727" s="50"/>
      <c r="H727" s="50"/>
      <c r="I727" s="50"/>
      <c r="J727" s="50" t="s">
        <v>546</v>
      </c>
      <c r="K727" s="50"/>
      <c r="L727" s="53" t="s">
        <v>85</v>
      </c>
      <c r="M727" s="55" t="s">
        <v>5032</v>
      </c>
      <c r="N727" s="50">
        <v>63885.0</v>
      </c>
      <c r="O727" s="50">
        <v>654.0</v>
      </c>
      <c r="P727" s="50" t="s">
        <v>287</v>
      </c>
      <c r="Q727" s="56" t="s">
        <v>5033</v>
      </c>
      <c r="R727" s="53" t="s">
        <v>5034</v>
      </c>
    </row>
    <row r="728">
      <c r="A728" s="54" t="s">
        <v>5035</v>
      </c>
      <c r="B728" s="50" t="s">
        <v>5036</v>
      </c>
      <c r="C728" s="51" t="s">
        <v>5037</v>
      </c>
      <c r="D728" s="50" t="s">
        <v>5038</v>
      </c>
      <c r="E728" s="52">
        <v>44221.44421296296</v>
      </c>
      <c r="F728" s="50"/>
      <c r="G728" s="50"/>
      <c r="H728" s="50" t="s">
        <v>111</v>
      </c>
      <c r="I728" s="50" t="s">
        <v>8</v>
      </c>
      <c r="J728" s="50" t="s">
        <v>5039</v>
      </c>
      <c r="K728" s="50"/>
      <c r="L728" s="53" t="s">
        <v>85</v>
      </c>
      <c r="M728" s="55" t="s">
        <v>199</v>
      </c>
      <c r="N728" s="50">
        <v>4.0</v>
      </c>
      <c r="O728" s="50">
        <v>41.0</v>
      </c>
      <c r="P728" s="50" t="s">
        <v>191</v>
      </c>
      <c r="Q728" s="56" t="s">
        <v>5040</v>
      </c>
      <c r="R728" s="53" t="s">
        <v>5041</v>
      </c>
    </row>
    <row r="729">
      <c r="A729" s="54" t="s">
        <v>5042</v>
      </c>
      <c r="B729" s="50" t="s">
        <v>5043</v>
      </c>
      <c r="C729" s="51" t="s">
        <v>5044</v>
      </c>
      <c r="D729" s="50" t="s">
        <v>5045</v>
      </c>
      <c r="E729" s="52">
        <v>44221.444131944445</v>
      </c>
      <c r="F729" s="50"/>
      <c r="G729" s="50"/>
      <c r="H729" s="50"/>
      <c r="I729" s="50"/>
      <c r="J729" s="50" t="s">
        <v>5046</v>
      </c>
      <c r="K729" s="50"/>
      <c r="L729" s="53" t="s">
        <v>85</v>
      </c>
      <c r="M729" s="55" t="s">
        <v>5047</v>
      </c>
      <c r="N729" s="50">
        <v>2063.0</v>
      </c>
      <c r="O729" s="50">
        <v>13.0</v>
      </c>
      <c r="P729" s="50" t="s">
        <v>4830</v>
      </c>
      <c r="Q729" s="56" t="s">
        <v>5048</v>
      </c>
      <c r="R729" s="53" t="s">
        <v>5049</v>
      </c>
    </row>
    <row r="730">
      <c r="A730" s="54" t="s">
        <v>5050</v>
      </c>
      <c r="B730" s="50" t="s">
        <v>5051</v>
      </c>
      <c r="C730" s="51" t="s">
        <v>5052</v>
      </c>
      <c r="D730" s="50" t="s">
        <v>5053</v>
      </c>
      <c r="E730" s="52">
        <v>44221.44400462963</v>
      </c>
      <c r="F730" s="50"/>
      <c r="G730" s="50"/>
      <c r="H730" s="50" t="s">
        <v>1079</v>
      </c>
      <c r="I730" s="50" t="s">
        <v>1080</v>
      </c>
      <c r="J730" s="50" t="s">
        <v>5054</v>
      </c>
      <c r="K730" s="50" t="s">
        <v>1082</v>
      </c>
      <c r="L730" s="53" t="s">
        <v>85</v>
      </c>
      <c r="M730" s="55" t="s">
        <v>5055</v>
      </c>
      <c r="N730" s="50">
        <v>87.0</v>
      </c>
      <c r="O730" s="50">
        <v>674.0</v>
      </c>
      <c r="P730" s="50" t="s">
        <v>191</v>
      </c>
      <c r="Q730" s="56" t="s">
        <v>5056</v>
      </c>
      <c r="R730" s="53" t="s">
        <v>1085</v>
      </c>
    </row>
    <row r="731">
      <c r="A731" s="54" t="s">
        <v>5057</v>
      </c>
      <c r="B731" s="50" t="s">
        <v>5058</v>
      </c>
      <c r="C731" s="51" t="s">
        <v>5059</v>
      </c>
      <c r="D731" s="50" t="s">
        <v>5060</v>
      </c>
      <c r="E731" s="52">
        <v>44221.44391203704</v>
      </c>
      <c r="F731" s="50"/>
      <c r="G731" s="50"/>
      <c r="H731" s="50" t="s">
        <v>5061</v>
      </c>
      <c r="I731" s="50" t="s">
        <v>5062</v>
      </c>
      <c r="J731" s="50" t="s">
        <v>5063</v>
      </c>
      <c r="K731" s="50" t="s">
        <v>5064</v>
      </c>
      <c r="L731" s="53" t="s">
        <v>85</v>
      </c>
      <c r="M731" s="55" t="s">
        <v>5065</v>
      </c>
      <c r="N731" s="50">
        <v>13.0</v>
      </c>
      <c r="O731" s="50">
        <v>59.0</v>
      </c>
      <c r="P731" s="50"/>
      <c r="Q731" s="56" t="s">
        <v>5066</v>
      </c>
      <c r="R731" s="53" t="s">
        <v>5067</v>
      </c>
    </row>
    <row r="732">
      <c r="A732" s="54" t="s">
        <v>5068</v>
      </c>
      <c r="B732" s="50" t="s">
        <v>5069</v>
      </c>
      <c r="C732" s="51" t="s">
        <v>5070</v>
      </c>
      <c r="D732" s="50" t="s">
        <v>5071</v>
      </c>
      <c r="E732" s="52">
        <v>44221.44384259259</v>
      </c>
      <c r="F732" s="50"/>
      <c r="G732" s="50"/>
      <c r="H732" s="50" t="s">
        <v>5072</v>
      </c>
      <c r="I732" s="50" t="s">
        <v>5073</v>
      </c>
      <c r="J732" s="50" t="s">
        <v>5074</v>
      </c>
      <c r="K732" s="50" t="s">
        <v>5075</v>
      </c>
      <c r="L732" s="53" t="s">
        <v>85</v>
      </c>
      <c r="M732" s="55" t="s">
        <v>5076</v>
      </c>
      <c r="N732" s="50">
        <v>4.0</v>
      </c>
      <c r="O732" s="50">
        <v>14.0</v>
      </c>
      <c r="P732" s="50"/>
      <c r="Q732" s="56" t="s">
        <v>5077</v>
      </c>
      <c r="R732" s="53" t="s">
        <v>5078</v>
      </c>
    </row>
    <row r="733">
      <c r="A733" s="54" t="s">
        <v>5079</v>
      </c>
      <c r="B733" s="50" t="s">
        <v>270</v>
      </c>
      <c r="C733" s="51" t="s">
        <v>5080</v>
      </c>
      <c r="D733" s="50" t="s">
        <v>5081</v>
      </c>
      <c r="E733" s="52">
        <v>44221.44346064815</v>
      </c>
      <c r="F733" s="50"/>
      <c r="G733" s="50"/>
      <c r="H733" s="50" t="s">
        <v>4816</v>
      </c>
      <c r="I733" s="50" t="s">
        <v>4813</v>
      </c>
      <c r="J733" s="50" t="s">
        <v>275</v>
      </c>
      <c r="K733" s="50" t="s">
        <v>5082</v>
      </c>
      <c r="L733" s="53" t="s">
        <v>277</v>
      </c>
      <c r="M733" s="55" t="s">
        <v>278</v>
      </c>
      <c r="N733" s="50">
        <v>171587.0</v>
      </c>
      <c r="O733" s="50">
        <v>5.0</v>
      </c>
      <c r="P733" s="50" t="s">
        <v>191</v>
      </c>
      <c r="Q733" s="56" t="s">
        <v>5083</v>
      </c>
      <c r="R733" s="53" t="s">
        <v>5084</v>
      </c>
    </row>
    <row r="734">
      <c r="A734" s="54" t="s">
        <v>5085</v>
      </c>
      <c r="B734" s="50" t="s">
        <v>5086</v>
      </c>
      <c r="C734" s="51" t="s">
        <v>5087</v>
      </c>
      <c r="D734" s="50" t="s">
        <v>5088</v>
      </c>
      <c r="E734" s="52">
        <v>44221.44309027778</v>
      </c>
      <c r="F734" s="50"/>
      <c r="G734" s="50"/>
      <c r="H734" s="50" t="s">
        <v>5089</v>
      </c>
      <c r="I734" s="50" t="s">
        <v>5090</v>
      </c>
      <c r="J734" s="50" t="s">
        <v>5091</v>
      </c>
      <c r="K734" s="50"/>
      <c r="L734" s="53" t="s">
        <v>85</v>
      </c>
      <c r="M734" s="55" t="s">
        <v>199</v>
      </c>
      <c r="N734" s="50"/>
      <c r="O734" s="50">
        <v>6.0</v>
      </c>
      <c r="P734" s="50"/>
      <c r="Q734" s="56" t="s">
        <v>5092</v>
      </c>
      <c r="R734" s="53" t="s">
        <v>5093</v>
      </c>
    </row>
    <row r="735">
      <c r="A735" s="54" t="s">
        <v>5094</v>
      </c>
      <c r="B735" s="50" t="s">
        <v>5095</v>
      </c>
      <c r="C735" s="51" t="s">
        <v>5096</v>
      </c>
      <c r="D735" s="50" t="s">
        <v>5097</v>
      </c>
      <c r="E735" s="52">
        <v>44221.44260416667</v>
      </c>
      <c r="F735" s="50"/>
      <c r="G735" s="50"/>
      <c r="H735" s="50"/>
      <c r="I735" s="50"/>
      <c r="J735" s="50" t="s">
        <v>5098</v>
      </c>
      <c r="K735" s="50"/>
      <c r="L735" s="53" t="s">
        <v>59</v>
      </c>
      <c r="M735" s="55" t="s">
        <v>199</v>
      </c>
      <c r="N735" s="50">
        <v>5.0</v>
      </c>
      <c r="O735" s="50">
        <v>28.0</v>
      </c>
      <c r="P735" s="50"/>
      <c r="Q735" s="56" t="s">
        <v>5099</v>
      </c>
      <c r="R735" s="53" t="s">
        <v>5100</v>
      </c>
    </row>
    <row r="736">
      <c r="A736" s="54" t="s">
        <v>5101</v>
      </c>
      <c r="B736" s="50" t="s">
        <v>5102</v>
      </c>
      <c r="C736" s="51" t="s">
        <v>5103</v>
      </c>
      <c r="D736" s="50" t="s">
        <v>5104</v>
      </c>
      <c r="E736" s="52">
        <v>44221.442395833335</v>
      </c>
      <c r="F736" s="50"/>
      <c r="G736" s="50"/>
      <c r="H736" s="50"/>
      <c r="I736" s="50"/>
      <c r="J736" s="50" t="s">
        <v>5105</v>
      </c>
      <c r="K736" s="50"/>
      <c r="L736" s="53" t="s">
        <v>59</v>
      </c>
      <c r="M736" s="55" t="s">
        <v>5106</v>
      </c>
      <c r="N736" s="50">
        <v>15.0</v>
      </c>
      <c r="O736" s="50">
        <v>106.0</v>
      </c>
      <c r="P736" s="50" t="s">
        <v>287</v>
      </c>
      <c r="Q736" s="56" t="s">
        <v>5107</v>
      </c>
      <c r="R736" s="53" t="s">
        <v>5108</v>
      </c>
    </row>
    <row r="737">
      <c r="A737" s="54" t="s">
        <v>5109</v>
      </c>
      <c r="B737" s="50" t="s">
        <v>1430</v>
      </c>
      <c r="C737" s="51" t="s">
        <v>5110</v>
      </c>
      <c r="D737" s="50" t="s">
        <v>5111</v>
      </c>
      <c r="E737" s="52">
        <v>44221.44225694444</v>
      </c>
      <c r="F737" s="50"/>
      <c r="G737" s="50"/>
      <c r="H737" s="50"/>
      <c r="I737" s="50"/>
      <c r="J737" s="50" t="s">
        <v>1429</v>
      </c>
      <c r="K737" s="50"/>
      <c r="L737" s="53" t="s">
        <v>85</v>
      </c>
      <c r="M737" s="55" t="s">
        <v>5112</v>
      </c>
      <c r="N737" s="50">
        <v>305.0</v>
      </c>
      <c r="O737" s="50"/>
      <c r="P737" s="50" t="s">
        <v>191</v>
      </c>
      <c r="Q737" s="56" t="s">
        <v>5113</v>
      </c>
      <c r="R737" s="53" t="s">
        <v>5114</v>
      </c>
    </row>
    <row r="738">
      <c r="A738" s="54" t="s">
        <v>5115</v>
      </c>
      <c r="B738" s="50" t="s">
        <v>1430</v>
      </c>
      <c r="C738" s="51" t="s">
        <v>5116</v>
      </c>
      <c r="D738" s="50" t="s">
        <v>5117</v>
      </c>
      <c r="E738" s="52">
        <v>44221.4421875</v>
      </c>
      <c r="F738" s="50"/>
      <c r="G738" s="50"/>
      <c r="H738" s="50"/>
      <c r="I738" s="50"/>
      <c r="J738" s="50" t="s">
        <v>1429</v>
      </c>
      <c r="K738" s="50"/>
      <c r="L738" s="53" t="s">
        <v>85</v>
      </c>
      <c r="M738" s="55" t="s">
        <v>5112</v>
      </c>
      <c r="N738" s="50">
        <v>305.0</v>
      </c>
      <c r="O738" s="50"/>
      <c r="P738" s="50" t="s">
        <v>191</v>
      </c>
      <c r="Q738" s="56" t="s">
        <v>5118</v>
      </c>
      <c r="R738" s="53" t="s">
        <v>5119</v>
      </c>
    </row>
    <row r="739">
      <c r="A739" s="54" t="s">
        <v>5120</v>
      </c>
      <c r="B739" s="50" t="s">
        <v>1430</v>
      </c>
      <c r="C739" s="51" t="s">
        <v>5121</v>
      </c>
      <c r="D739" s="50" t="s">
        <v>5122</v>
      </c>
      <c r="E739" s="52">
        <v>44221.44209490741</v>
      </c>
      <c r="F739" s="50"/>
      <c r="G739" s="50"/>
      <c r="H739" s="50"/>
      <c r="I739" s="50"/>
      <c r="J739" s="50" t="s">
        <v>1429</v>
      </c>
      <c r="K739" s="50"/>
      <c r="L739" s="53" t="s">
        <v>85</v>
      </c>
      <c r="M739" s="55" t="s">
        <v>5112</v>
      </c>
      <c r="N739" s="50">
        <v>305.0</v>
      </c>
      <c r="O739" s="50"/>
      <c r="P739" s="50" t="s">
        <v>191</v>
      </c>
      <c r="Q739" s="56" t="s">
        <v>5123</v>
      </c>
      <c r="R739" s="53" t="s">
        <v>5124</v>
      </c>
    </row>
    <row r="740">
      <c r="A740" s="54" t="s">
        <v>5125</v>
      </c>
      <c r="B740" s="50" t="s">
        <v>5126</v>
      </c>
      <c r="C740" s="51" t="s">
        <v>595</v>
      </c>
      <c r="D740" s="50" t="s">
        <v>5127</v>
      </c>
      <c r="E740" s="52">
        <v>44221.442025462966</v>
      </c>
      <c r="F740" s="50"/>
      <c r="G740" s="50"/>
      <c r="H740" s="50"/>
      <c r="I740" s="50"/>
      <c r="J740" s="50" t="s">
        <v>5128</v>
      </c>
      <c r="K740" s="50"/>
      <c r="L740" s="53" t="s">
        <v>85</v>
      </c>
      <c r="M740" s="55" t="s">
        <v>5129</v>
      </c>
      <c r="N740" s="50"/>
      <c r="O740" s="50">
        <v>6.0</v>
      </c>
      <c r="P740" s="50"/>
      <c r="Q740" s="56" t="s">
        <v>5130</v>
      </c>
      <c r="R740" s="53" t="s">
        <v>598</v>
      </c>
    </row>
    <row r="741">
      <c r="A741" s="54" t="s">
        <v>5131</v>
      </c>
      <c r="B741" s="50" t="s">
        <v>1430</v>
      </c>
      <c r="C741" s="51" t="s">
        <v>3248</v>
      </c>
      <c r="D741" s="50" t="s">
        <v>5127</v>
      </c>
      <c r="E741" s="52">
        <v>44221.442025462966</v>
      </c>
      <c r="F741" s="50"/>
      <c r="G741" s="50"/>
      <c r="H741" s="50"/>
      <c r="I741" s="50"/>
      <c r="J741" s="50" t="s">
        <v>1429</v>
      </c>
      <c r="K741" s="50"/>
      <c r="L741" s="53" t="s">
        <v>85</v>
      </c>
      <c r="M741" s="55" t="s">
        <v>5112</v>
      </c>
      <c r="N741" s="50">
        <v>305.0</v>
      </c>
      <c r="O741" s="50"/>
      <c r="P741" s="50" t="s">
        <v>191</v>
      </c>
      <c r="Q741" s="56" t="s">
        <v>5132</v>
      </c>
      <c r="R741" s="53" t="s">
        <v>3254</v>
      </c>
    </row>
    <row r="742">
      <c r="A742" s="54" t="s">
        <v>5133</v>
      </c>
      <c r="B742" s="50" t="s">
        <v>1430</v>
      </c>
      <c r="C742" s="51" t="s">
        <v>5134</v>
      </c>
      <c r="D742" s="50" t="s">
        <v>5135</v>
      </c>
      <c r="E742" s="52">
        <v>44221.44196759259</v>
      </c>
      <c r="F742" s="50"/>
      <c r="G742" s="50"/>
      <c r="H742" s="50"/>
      <c r="I742" s="50"/>
      <c r="J742" s="50" t="s">
        <v>1429</v>
      </c>
      <c r="K742" s="50"/>
      <c r="L742" s="53" t="s">
        <v>85</v>
      </c>
      <c r="M742" s="55" t="s">
        <v>5112</v>
      </c>
      <c r="N742" s="50">
        <v>305.0</v>
      </c>
      <c r="O742" s="50"/>
      <c r="P742" s="50" t="s">
        <v>191</v>
      </c>
      <c r="Q742" s="56" t="s">
        <v>5136</v>
      </c>
      <c r="R742" s="53" t="s">
        <v>5137</v>
      </c>
    </row>
    <row r="743">
      <c r="A743" s="54" t="s">
        <v>5138</v>
      </c>
      <c r="B743" s="50" t="s">
        <v>1430</v>
      </c>
      <c r="C743" s="51" t="s">
        <v>5139</v>
      </c>
      <c r="D743" s="50" t="s">
        <v>5140</v>
      </c>
      <c r="E743" s="52">
        <v>44221.441932870366</v>
      </c>
      <c r="F743" s="50"/>
      <c r="G743" s="50"/>
      <c r="H743" s="50"/>
      <c r="I743" s="50"/>
      <c r="J743" s="50" t="s">
        <v>1429</v>
      </c>
      <c r="K743" s="50"/>
      <c r="L743" s="53" t="s">
        <v>85</v>
      </c>
      <c r="M743" s="55" t="s">
        <v>5112</v>
      </c>
      <c r="N743" s="50">
        <v>305.0</v>
      </c>
      <c r="O743" s="50"/>
      <c r="P743" s="50" t="s">
        <v>191</v>
      </c>
      <c r="Q743" s="56" t="s">
        <v>5141</v>
      </c>
      <c r="R743" s="53" t="s">
        <v>5142</v>
      </c>
    </row>
    <row r="744">
      <c r="A744" s="54" t="s">
        <v>4802</v>
      </c>
      <c r="B744" s="50" t="s">
        <v>4800</v>
      </c>
      <c r="C744" s="51" t="s">
        <v>5143</v>
      </c>
      <c r="D744" s="50" t="s">
        <v>5140</v>
      </c>
      <c r="E744" s="52">
        <v>44221.441932870366</v>
      </c>
      <c r="F744" s="50"/>
      <c r="G744" s="50"/>
      <c r="H744" s="50" t="s">
        <v>5144</v>
      </c>
      <c r="I744" s="50" t="s">
        <v>5145</v>
      </c>
      <c r="J744" s="50" t="s">
        <v>4799</v>
      </c>
      <c r="K744" s="50" t="s">
        <v>5146</v>
      </c>
      <c r="L744" s="53" t="s">
        <v>85</v>
      </c>
      <c r="M744" s="55" t="s">
        <v>5147</v>
      </c>
      <c r="N744" s="50"/>
      <c r="O744" s="50">
        <v>59.0</v>
      </c>
      <c r="P744" s="50" t="s">
        <v>5148</v>
      </c>
      <c r="Q744" s="56" t="s">
        <v>5149</v>
      </c>
      <c r="R744" s="53" t="s">
        <v>5150</v>
      </c>
    </row>
    <row r="745">
      <c r="A745" s="54" t="s">
        <v>5151</v>
      </c>
      <c r="B745" s="50" t="s">
        <v>1430</v>
      </c>
      <c r="C745" s="51" t="s">
        <v>5152</v>
      </c>
      <c r="D745" s="50" t="s">
        <v>5153</v>
      </c>
      <c r="E745" s="52">
        <v>44221.44184027778</v>
      </c>
      <c r="F745" s="50"/>
      <c r="G745" s="50"/>
      <c r="H745" s="50"/>
      <c r="I745" s="50"/>
      <c r="J745" s="50" t="s">
        <v>1429</v>
      </c>
      <c r="K745" s="50"/>
      <c r="L745" s="53" t="s">
        <v>85</v>
      </c>
      <c r="M745" s="55" t="s">
        <v>5112</v>
      </c>
      <c r="N745" s="50">
        <v>305.0</v>
      </c>
      <c r="O745" s="50"/>
      <c r="P745" s="50" t="s">
        <v>191</v>
      </c>
      <c r="Q745" s="56" t="s">
        <v>5154</v>
      </c>
      <c r="R745" s="53" t="s">
        <v>5155</v>
      </c>
    </row>
    <row r="746">
      <c r="A746" s="54" t="s">
        <v>5156</v>
      </c>
      <c r="B746" s="50" t="s">
        <v>1430</v>
      </c>
      <c r="C746" s="51" t="s">
        <v>5157</v>
      </c>
      <c r="D746" s="50" t="s">
        <v>5158</v>
      </c>
      <c r="E746" s="52">
        <v>44221.44179398148</v>
      </c>
      <c r="F746" s="50"/>
      <c r="G746" s="50"/>
      <c r="H746" s="50"/>
      <c r="I746" s="50"/>
      <c r="J746" s="50" t="s">
        <v>1429</v>
      </c>
      <c r="K746" s="50"/>
      <c r="L746" s="53" t="s">
        <v>85</v>
      </c>
      <c r="M746" s="55" t="s">
        <v>5112</v>
      </c>
      <c r="N746" s="50">
        <v>305.0</v>
      </c>
      <c r="O746" s="50"/>
      <c r="P746" s="50" t="s">
        <v>191</v>
      </c>
      <c r="Q746" s="56" t="s">
        <v>5159</v>
      </c>
      <c r="R746" s="53" t="s">
        <v>5160</v>
      </c>
    </row>
    <row r="747">
      <c r="A747" s="54" t="s">
        <v>5161</v>
      </c>
      <c r="B747" s="50" t="s">
        <v>1430</v>
      </c>
      <c r="C747" s="51" t="s">
        <v>5162</v>
      </c>
      <c r="D747" s="50" t="s">
        <v>5163</v>
      </c>
      <c r="E747" s="52">
        <v>44221.441782407404</v>
      </c>
      <c r="F747" s="50"/>
      <c r="G747" s="50"/>
      <c r="H747" s="50"/>
      <c r="I747" s="50"/>
      <c r="J747" s="50" t="s">
        <v>1429</v>
      </c>
      <c r="K747" s="50"/>
      <c r="L747" s="53" t="s">
        <v>85</v>
      </c>
      <c r="M747" s="55" t="s">
        <v>5112</v>
      </c>
      <c r="N747" s="50">
        <v>305.0</v>
      </c>
      <c r="O747" s="50"/>
      <c r="P747" s="50" t="s">
        <v>191</v>
      </c>
      <c r="Q747" s="56" t="s">
        <v>5164</v>
      </c>
      <c r="R747" s="53" t="s">
        <v>5165</v>
      </c>
    </row>
    <row r="748">
      <c r="A748" s="54" t="s">
        <v>5166</v>
      </c>
      <c r="B748" s="50" t="s">
        <v>4800</v>
      </c>
      <c r="C748" s="51" t="s">
        <v>5167</v>
      </c>
      <c r="D748" s="50" t="s">
        <v>5168</v>
      </c>
      <c r="E748" s="52">
        <v>44221.44172453704</v>
      </c>
      <c r="F748" s="50"/>
      <c r="G748" s="50"/>
      <c r="H748" s="50" t="s">
        <v>5144</v>
      </c>
      <c r="I748" s="50" t="s">
        <v>5145</v>
      </c>
      <c r="J748" s="50" t="s">
        <v>4799</v>
      </c>
      <c r="K748" s="50" t="s">
        <v>5169</v>
      </c>
      <c r="L748" s="53" t="s">
        <v>85</v>
      </c>
      <c r="M748" s="55" t="s">
        <v>5147</v>
      </c>
      <c r="N748" s="50"/>
      <c r="O748" s="50">
        <v>59.0</v>
      </c>
      <c r="P748" s="50" t="s">
        <v>5148</v>
      </c>
      <c r="Q748" s="56" t="s">
        <v>5170</v>
      </c>
      <c r="R748" s="53" t="s">
        <v>5171</v>
      </c>
    </row>
    <row r="749">
      <c r="A749" s="54" t="s">
        <v>5172</v>
      </c>
      <c r="B749" s="50" t="s">
        <v>5173</v>
      </c>
      <c r="C749" s="51" t="s">
        <v>210</v>
      </c>
      <c r="D749" s="50" t="s">
        <v>5174</v>
      </c>
      <c r="E749" s="52">
        <v>44221.44164351852</v>
      </c>
      <c r="F749" s="50"/>
      <c r="G749" s="50"/>
      <c r="H749" s="50"/>
      <c r="I749" s="50"/>
      <c r="J749" s="50" t="s">
        <v>5175</v>
      </c>
      <c r="K749" s="50"/>
      <c r="L749" s="53" t="s">
        <v>85</v>
      </c>
      <c r="M749" s="55" t="s">
        <v>5176</v>
      </c>
      <c r="N749" s="50">
        <v>429.0</v>
      </c>
      <c r="O749" s="50">
        <v>259.0</v>
      </c>
      <c r="P749" s="50"/>
      <c r="Q749" s="56" t="s">
        <v>5177</v>
      </c>
      <c r="R749" s="53" t="s">
        <v>215</v>
      </c>
    </row>
    <row r="750">
      <c r="A750" s="54" t="s">
        <v>5178</v>
      </c>
      <c r="B750" s="50" t="s">
        <v>1430</v>
      </c>
      <c r="C750" s="51" t="s">
        <v>5179</v>
      </c>
      <c r="D750" s="50" t="s">
        <v>5180</v>
      </c>
      <c r="E750" s="52">
        <v>44221.44163194444</v>
      </c>
      <c r="F750" s="50"/>
      <c r="G750" s="50"/>
      <c r="H750" s="50"/>
      <c r="I750" s="50"/>
      <c r="J750" s="50" t="s">
        <v>1429</v>
      </c>
      <c r="K750" s="50"/>
      <c r="L750" s="53" t="s">
        <v>85</v>
      </c>
      <c r="M750" s="55" t="s">
        <v>5112</v>
      </c>
      <c r="N750" s="50">
        <v>305.0</v>
      </c>
      <c r="O750" s="50"/>
      <c r="P750" s="50" t="s">
        <v>191</v>
      </c>
      <c r="Q750" s="56" t="s">
        <v>5181</v>
      </c>
      <c r="R750" s="53" t="s">
        <v>5182</v>
      </c>
    </row>
    <row r="751">
      <c r="A751" s="54" t="s">
        <v>5183</v>
      </c>
      <c r="B751" s="50" t="s">
        <v>1430</v>
      </c>
      <c r="C751" s="51" t="s">
        <v>5184</v>
      </c>
      <c r="D751" s="50" t="s">
        <v>5185</v>
      </c>
      <c r="E751" s="52">
        <v>44221.44162037037</v>
      </c>
      <c r="F751" s="50"/>
      <c r="G751" s="50"/>
      <c r="H751" s="50"/>
      <c r="I751" s="50"/>
      <c r="J751" s="50" t="s">
        <v>1429</v>
      </c>
      <c r="K751" s="50"/>
      <c r="L751" s="53" t="s">
        <v>85</v>
      </c>
      <c r="M751" s="55" t="s">
        <v>5112</v>
      </c>
      <c r="N751" s="50">
        <v>305.0</v>
      </c>
      <c r="O751" s="50"/>
      <c r="P751" s="50" t="s">
        <v>191</v>
      </c>
      <c r="Q751" s="56" t="s">
        <v>5186</v>
      </c>
      <c r="R751" s="53" t="s">
        <v>5187</v>
      </c>
    </row>
    <row r="752">
      <c r="A752" s="54" t="s">
        <v>5188</v>
      </c>
      <c r="B752" s="50" t="s">
        <v>5189</v>
      </c>
      <c r="C752" s="51" t="s">
        <v>465</v>
      </c>
      <c r="D752" s="50" t="s">
        <v>5190</v>
      </c>
      <c r="E752" s="52">
        <v>44221.441608796296</v>
      </c>
      <c r="F752" s="50"/>
      <c r="G752" s="50"/>
      <c r="H752" s="50"/>
      <c r="I752" s="50"/>
      <c r="J752" s="50" t="s">
        <v>5191</v>
      </c>
      <c r="K752" s="50"/>
      <c r="L752" s="53" t="s">
        <v>85</v>
      </c>
      <c r="M752" s="55" t="s">
        <v>5192</v>
      </c>
      <c r="N752" s="50">
        <v>704.0</v>
      </c>
      <c r="O752" s="50">
        <v>1094.0</v>
      </c>
      <c r="P752" s="50" t="s">
        <v>5148</v>
      </c>
      <c r="Q752" s="56" t="s">
        <v>5193</v>
      </c>
      <c r="R752" s="53" t="s">
        <v>471</v>
      </c>
    </row>
    <row r="753">
      <c r="A753" s="54" t="s">
        <v>5194</v>
      </c>
      <c r="B753" s="50" t="s">
        <v>1430</v>
      </c>
      <c r="C753" s="51" t="s">
        <v>5195</v>
      </c>
      <c r="D753" s="50" t="s">
        <v>5196</v>
      </c>
      <c r="E753" s="52">
        <v>44221.44157407407</v>
      </c>
      <c r="F753" s="50"/>
      <c r="G753" s="50"/>
      <c r="H753" s="50"/>
      <c r="I753" s="50"/>
      <c r="J753" s="50" t="s">
        <v>1429</v>
      </c>
      <c r="K753" s="50"/>
      <c r="L753" s="53" t="s">
        <v>85</v>
      </c>
      <c r="M753" s="55" t="s">
        <v>5112</v>
      </c>
      <c r="N753" s="50">
        <v>305.0</v>
      </c>
      <c r="O753" s="50"/>
      <c r="P753" s="50" t="s">
        <v>191</v>
      </c>
      <c r="Q753" s="56" t="s">
        <v>5197</v>
      </c>
      <c r="R753" s="53" t="s">
        <v>5198</v>
      </c>
    </row>
    <row r="754">
      <c r="A754" s="54" t="s">
        <v>5199</v>
      </c>
      <c r="B754" s="50" t="s">
        <v>1430</v>
      </c>
      <c r="C754" s="51" t="s">
        <v>5200</v>
      </c>
      <c r="D754" s="50" t="s">
        <v>5201</v>
      </c>
      <c r="E754" s="52">
        <v>44221.44148148148</v>
      </c>
      <c r="F754" s="50"/>
      <c r="G754" s="50"/>
      <c r="H754" s="50"/>
      <c r="I754" s="50"/>
      <c r="J754" s="50" t="s">
        <v>1429</v>
      </c>
      <c r="K754" s="50"/>
      <c r="L754" s="53" t="s">
        <v>85</v>
      </c>
      <c r="M754" s="55" t="s">
        <v>5112</v>
      </c>
      <c r="N754" s="50">
        <v>305.0</v>
      </c>
      <c r="O754" s="50"/>
      <c r="P754" s="50" t="s">
        <v>191</v>
      </c>
      <c r="Q754" s="56" t="s">
        <v>5202</v>
      </c>
      <c r="R754" s="53" t="s">
        <v>5182</v>
      </c>
    </row>
    <row r="755">
      <c r="A755" s="54" t="s">
        <v>5203</v>
      </c>
      <c r="B755" s="50" t="s">
        <v>1430</v>
      </c>
      <c r="C755" s="51" t="s">
        <v>5204</v>
      </c>
      <c r="D755" s="50" t="s">
        <v>5205</v>
      </c>
      <c r="E755" s="52">
        <v>44221.44144675926</v>
      </c>
      <c r="F755" s="50"/>
      <c r="G755" s="50"/>
      <c r="H755" s="50"/>
      <c r="I755" s="50"/>
      <c r="J755" s="50" t="s">
        <v>1429</v>
      </c>
      <c r="K755" s="50"/>
      <c r="L755" s="53" t="s">
        <v>85</v>
      </c>
      <c r="M755" s="55" t="s">
        <v>5112</v>
      </c>
      <c r="N755" s="50">
        <v>305.0</v>
      </c>
      <c r="O755" s="50"/>
      <c r="P755" s="50" t="s">
        <v>191</v>
      </c>
      <c r="Q755" s="56" t="s">
        <v>5206</v>
      </c>
      <c r="R755" s="53" t="s">
        <v>5207</v>
      </c>
    </row>
    <row r="756">
      <c r="A756" s="54" t="s">
        <v>5208</v>
      </c>
      <c r="B756" s="50" t="s">
        <v>4834</v>
      </c>
      <c r="C756" s="51" t="s">
        <v>5209</v>
      </c>
      <c r="D756" s="50" t="s">
        <v>5210</v>
      </c>
      <c r="E756" s="52">
        <v>44221.44138888889</v>
      </c>
      <c r="F756" s="50"/>
      <c r="G756" s="50"/>
      <c r="H756" s="50"/>
      <c r="I756" s="50"/>
      <c r="J756" s="50" t="s">
        <v>4836</v>
      </c>
      <c r="K756" s="50"/>
      <c r="L756" s="53" t="s">
        <v>85</v>
      </c>
      <c r="M756" s="55" t="s">
        <v>4837</v>
      </c>
      <c r="N756" s="50">
        <v>164.0</v>
      </c>
      <c r="O756" s="50">
        <v>122.0</v>
      </c>
      <c r="P756" s="50" t="s">
        <v>191</v>
      </c>
      <c r="Q756" s="56" t="s">
        <v>5211</v>
      </c>
      <c r="R756" s="53" t="s">
        <v>2226</v>
      </c>
    </row>
    <row r="757">
      <c r="A757" s="54" t="s">
        <v>5212</v>
      </c>
      <c r="B757" s="50" t="s">
        <v>1430</v>
      </c>
      <c r="C757" s="51" t="s">
        <v>5213</v>
      </c>
      <c r="D757" s="50" t="s">
        <v>5214</v>
      </c>
      <c r="E757" s="52">
        <v>44221.44128472223</v>
      </c>
      <c r="F757" s="50"/>
      <c r="G757" s="50"/>
      <c r="H757" s="50"/>
      <c r="I757" s="50"/>
      <c r="J757" s="50" t="s">
        <v>1429</v>
      </c>
      <c r="K757" s="50"/>
      <c r="L757" s="53" t="s">
        <v>85</v>
      </c>
      <c r="M757" s="55" t="s">
        <v>5112</v>
      </c>
      <c r="N757" s="50">
        <v>305.0</v>
      </c>
      <c r="O757" s="50"/>
      <c r="P757" s="50" t="s">
        <v>191</v>
      </c>
      <c r="Q757" s="56" t="s">
        <v>5215</v>
      </c>
      <c r="R757" s="53" t="s">
        <v>5216</v>
      </c>
    </row>
    <row r="758">
      <c r="A758" s="54" t="s">
        <v>5217</v>
      </c>
      <c r="B758" s="50" t="s">
        <v>1430</v>
      </c>
      <c r="C758" s="51" t="s">
        <v>5218</v>
      </c>
      <c r="D758" s="50" t="s">
        <v>5219</v>
      </c>
      <c r="E758" s="52">
        <v>44221.44123842593</v>
      </c>
      <c r="F758" s="50"/>
      <c r="G758" s="50"/>
      <c r="H758" s="50"/>
      <c r="I758" s="50"/>
      <c r="J758" s="50" t="s">
        <v>1429</v>
      </c>
      <c r="K758" s="50"/>
      <c r="L758" s="53" t="s">
        <v>85</v>
      </c>
      <c r="M758" s="55" t="s">
        <v>5112</v>
      </c>
      <c r="N758" s="50">
        <v>305.0</v>
      </c>
      <c r="O758" s="50"/>
      <c r="P758" s="50" t="s">
        <v>191</v>
      </c>
      <c r="Q758" s="56" t="s">
        <v>5220</v>
      </c>
      <c r="R758" s="53" t="s">
        <v>5216</v>
      </c>
    </row>
    <row r="759">
      <c r="A759" s="54" t="s">
        <v>5221</v>
      </c>
      <c r="B759" s="50" t="s">
        <v>4800</v>
      </c>
      <c r="C759" s="51" t="s">
        <v>5222</v>
      </c>
      <c r="D759" s="50" t="s">
        <v>5223</v>
      </c>
      <c r="E759" s="52">
        <v>44221.441203703704</v>
      </c>
      <c r="F759" s="50"/>
      <c r="G759" s="50"/>
      <c r="H759" s="50" t="s">
        <v>5144</v>
      </c>
      <c r="I759" s="50" t="s">
        <v>5145</v>
      </c>
      <c r="J759" s="50" t="s">
        <v>4799</v>
      </c>
      <c r="K759" s="50"/>
      <c r="L759" s="53" t="s">
        <v>85</v>
      </c>
      <c r="M759" s="55" t="s">
        <v>5147</v>
      </c>
      <c r="N759" s="50"/>
      <c r="O759" s="50">
        <v>59.0</v>
      </c>
      <c r="P759" s="50" t="s">
        <v>5148</v>
      </c>
      <c r="Q759" s="56" t="s">
        <v>5224</v>
      </c>
      <c r="R759" s="53" t="s">
        <v>5225</v>
      </c>
    </row>
    <row r="760">
      <c r="A760" s="54" t="s">
        <v>5221</v>
      </c>
      <c r="B760" s="50" t="s">
        <v>4800</v>
      </c>
      <c r="C760" s="51" t="s">
        <v>5222</v>
      </c>
      <c r="D760" s="50" t="s">
        <v>5223</v>
      </c>
      <c r="E760" s="52">
        <v>44221.441203703704</v>
      </c>
      <c r="F760" s="50"/>
      <c r="G760" s="50"/>
      <c r="H760" s="50" t="s">
        <v>5144</v>
      </c>
      <c r="I760" s="50" t="s">
        <v>5145</v>
      </c>
      <c r="J760" s="50" t="s">
        <v>4799</v>
      </c>
      <c r="K760" s="50"/>
      <c r="L760" s="53" t="s">
        <v>85</v>
      </c>
      <c r="M760" s="55" t="s">
        <v>5147</v>
      </c>
      <c r="N760" s="50"/>
      <c r="O760" s="50">
        <v>59.0</v>
      </c>
      <c r="P760" s="50" t="s">
        <v>5148</v>
      </c>
      <c r="Q760" s="56" t="s">
        <v>5224</v>
      </c>
      <c r="R760" s="53" t="s">
        <v>5225</v>
      </c>
    </row>
    <row r="761">
      <c r="A761" s="54" t="s">
        <v>5226</v>
      </c>
      <c r="B761" s="50" t="s">
        <v>1430</v>
      </c>
      <c r="C761" s="51" t="s">
        <v>5227</v>
      </c>
      <c r="D761" s="50" t="s">
        <v>5228</v>
      </c>
      <c r="E761" s="52">
        <v>44221.44119212963</v>
      </c>
      <c r="F761" s="50"/>
      <c r="G761" s="50"/>
      <c r="H761" s="50"/>
      <c r="I761" s="50"/>
      <c r="J761" s="50" t="s">
        <v>1429</v>
      </c>
      <c r="K761" s="50"/>
      <c r="L761" s="53" t="s">
        <v>85</v>
      </c>
      <c r="M761" s="55" t="s">
        <v>5112</v>
      </c>
      <c r="N761" s="50">
        <v>305.0</v>
      </c>
      <c r="O761" s="50"/>
      <c r="P761" s="50" t="s">
        <v>191</v>
      </c>
      <c r="Q761" s="56" t="s">
        <v>5229</v>
      </c>
      <c r="R761" s="53" t="s">
        <v>5230</v>
      </c>
    </row>
    <row r="762">
      <c r="A762" s="54" t="s">
        <v>5231</v>
      </c>
      <c r="B762" s="50" t="s">
        <v>5232</v>
      </c>
      <c r="C762" s="51" t="s">
        <v>1020</v>
      </c>
      <c r="D762" s="50" t="s">
        <v>5233</v>
      </c>
      <c r="E762" s="52">
        <v>44221.44113425926</v>
      </c>
      <c r="F762" s="50"/>
      <c r="G762" s="50"/>
      <c r="H762" s="50"/>
      <c r="I762" s="50"/>
      <c r="J762" s="50" t="s">
        <v>5234</v>
      </c>
      <c r="K762" s="50"/>
      <c r="L762" s="53" t="s">
        <v>85</v>
      </c>
      <c r="M762" s="55" t="s">
        <v>5235</v>
      </c>
      <c r="N762" s="50"/>
      <c r="O762" s="50">
        <v>58.0</v>
      </c>
      <c r="P762" s="50"/>
      <c r="Q762" s="56" t="s">
        <v>5236</v>
      </c>
      <c r="R762" s="53" t="s">
        <v>615</v>
      </c>
    </row>
    <row r="763">
      <c r="A763" s="54" t="s">
        <v>5237</v>
      </c>
      <c r="B763" s="50" t="s">
        <v>1430</v>
      </c>
      <c r="C763" s="51" t="s">
        <v>5238</v>
      </c>
      <c r="D763" s="50" t="s">
        <v>5239</v>
      </c>
      <c r="E763" s="52">
        <v>44221.44107638889</v>
      </c>
      <c r="F763" s="50"/>
      <c r="G763" s="50"/>
      <c r="H763" s="50"/>
      <c r="I763" s="50"/>
      <c r="J763" s="50" t="s">
        <v>1429</v>
      </c>
      <c r="K763" s="50"/>
      <c r="L763" s="53" t="s">
        <v>85</v>
      </c>
      <c r="M763" s="55" t="s">
        <v>5112</v>
      </c>
      <c r="N763" s="50">
        <v>305.0</v>
      </c>
      <c r="O763" s="50"/>
      <c r="P763" s="50" t="s">
        <v>191</v>
      </c>
      <c r="Q763" s="56" t="s">
        <v>5240</v>
      </c>
      <c r="R763" s="53" t="s">
        <v>5241</v>
      </c>
    </row>
    <row r="764">
      <c r="A764" s="54" t="s">
        <v>5242</v>
      </c>
      <c r="B764" s="50" t="s">
        <v>1430</v>
      </c>
      <c r="C764" s="51" t="s">
        <v>5243</v>
      </c>
      <c r="D764" s="50" t="s">
        <v>5244</v>
      </c>
      <c r="E764" s="52">
        <v>44221.440983796296</v>
      </c>
      <c r="F764" s="50"/>
      <c r="G764" s="50"/>
      <c r="H764" s="50"/>
      <c r="I764" s="50"/>
      <c r="J764" s="50" t="s">
        <v>1429</v>
      </c>
      <c r="K764" s="50"/>
      <c r="L764" s="53" t="s">
        <v>85</v>
      </c>
      <c r="M764" s="55" t="s">
        <v>5112</v>
      </c>
      <c r="N764" s="50">
        <v>305.0</v>
      </c>
      <c r="O764" s="50"/>
      <c r="P764" s="50" t="s">
        <v>191</v>
      </c>
      <c r="Q764" s="56" t="s">
        <v>5245</v>
      </c>
      <c r="R764" s="53" t="s">
        <v>5246</v>
      </c>
    </row>
    <row r="765">
      <c r="A765" s="54" t="s">
        <v>5247</v>
      </c>
      <c r="B765" s="50" t="s">
        <v>5248</v>
      </c>
      <c r="C765" s="51" t="s">
        <v>1020</v>
      </c>
      <c r="D765" s="50" t="s">
        <v>5249</v>
      </c>
      <c r="E765" s="52">
        <v>44221.44097222222</v>
      </c>
      <c r="F765" s="50"/>
      <c r="G765" s="50"/>
      <c r="H765" s="50"/>
      <c r="I765" s="50"/>
      <c r="J765" s="50" t="s">
        <v>5250</v>
      </c>
      <c r="K765" s="50"/>
      <c r="L765" s="53" t="s">
        <v>85</v>
      </c>
      <c r="M765" s="55" t="s">
        <v>5251</v>
      </c>
      <c r="N765" s="50">
        <v>6226.0</v>
      </c>
      <c r="O765" s="50">
        <v>3884.0</v>
      </c>
      <c r="P765" s="50"/>
      <c r="Q765" s="56" t="s">
        <v>5252</v>
      </c>
      <c r="R765" s="53" t="s">
        <v>615</v>
      </c>
    </row>
    <row r="766">
      <c r="A766" s="54" t="s">
        <v>5253</v>
      </c>
      <c r="B766" s="50" t="s">
        <v>1430</v>
      </c>
      <c r="C766" s="51" t="s">
        <v>5254</v>
      </c>
      <c r="D766" s="50" t="s">
        <v>5255</v>
      </c>
      <c r="E766" s="52">
        <v>44221.44096064815</v>
      </c>
      <c r="F766" s="50"/>
      <c r="G766" s="50"/>
      <c r="H766" s="50"/>
      <c r="I766" s="50"/>
      <c r="J766" s="50" t="s">
        <v>1429</v>
      </c>
      <c r="K766" s="50"/>
      <c r="L766" s="53" t="s">
        <v>85</v>
      </c>
      <c r="M766" s="55" t="s">
        <v>5112</v>
      </c>
      <c r="N766" s="50">
        <v>305.0</v>
      </c>
      <c r="O766" s="50"/>
      <c r="P766" s="50" t="s">
        <v>191</v>
      </c>
      <c r="Q766" s="56" t="s">
        <v>5256</v>
      </c>
      <c r="R766" s="53" t="s">
        <v>5257</v>
      </c>
    </row>
    <row r="767">
      <c r="A767" s="54" t="s">
        <v>5258</v>
      </c>
      <c r="B767" s="50" t="s">
        <v>1430</v>
      </c>
      <c r="C767" s="51" t="s">
        <v>5259</v>
      </c>
      <c r="D767" s="50" t="s">
        <v>5260</v>
      </c>
      <c r="E767" s="52">
        <v>44221.44092592593</v>
      </c>
      <c r="F767" s="50"/>
      <c r="G767" s="50"/>
      <c r="H767" s="50"/>
      <c r="I767" s="50"/>
      <c r="J767" s="50" t="s">
        <v>1429</v>
      </c>
      <c r="K767" s="50"/>
      <c r="L767" s="53" t="s">
        <v>85</v>
      </c>
      <c r="M767" s="55" t="s">
        <v>5112</v>
      </c>
      <c r="N767" s="50">
        <v>305.0</v>
      </c>
      <c r="O767" s="50"/>
      <c r="P767" s="50" t="s">
        <v>191</v>
      </c>
      <c r="Q767" s="56" t="s">
        <v>5261</v>
      </c>
      <c r="R767" s="53" t="s">
        <v>5262</v>
      </c>
    </row>
    <row r="768">
      <c r="A768" s="54" t="s">
        <v>5263</v>
      </c>
      <c r="B768" s="50" t="s">
        <v>1430</v>
      </c>
      <c r="C768" s="51" t="s">
        <v>5264</v>
      </c>
      <c r="D768" s="50" t="s">
        <v>5265</v>
      </c>
      <c r="E768" s="52">
        <v>44221.440833333334</v>
      </c>
      <c r="F768" s="50"/>
      <c r="G768" s="50"/>
      <c r="H768" s="50"/>
      <c r="I768" s="50"/>
      <c r="J768" s="50" t="s">
        <v>1429</v>
      </c>
      <c r="K768" s="50"/>
      <c r="L768" s="53" t="s">
        <v>85</v>
      </c>
      <c r="M768" s="55" t="s">
        <v>5112</v>
      </c>
      <c r="N768" s="50">
        <v>305.0</v>
      </c>
      <c r="O768" s="50"/>
      <c r="P768" s="50" t="s">
        <v>191</v>
      </c>
      <c r="Q768" s="56" t="s">
        <v>5266</v>
      </c>
      <c r="R768" s="53" t="s">
        <v>5267</v>
      </c>
    </row>
    <row r="769">
      <c r="A769" s="54" t="s">
        <v>5268</v>
      </c>
      <c r="B769" s="50" t="s">
        <v>5269</v>
      </c>
      <c r="C769" s="51" t="s">
        <v>5270</v>
      </c>
      <c r="D769" s="50" t="s">
        <v>5271</v>
      </c>
      <c r="E769" s="52">
        <v>44221.44072916667</v>
      </c>
      <c r="F769" s="50"/>
      <c r="G769" s="50"/>
      <c r="H769" s="50" t="s">
        <v>5272</v>
      </c>
      <c r="I769" s="50" t="s">
        <v>5273</v>
      </c>
      <c r="J769" s="50" t="s">
        <v>5274</v>
      </c>
      <c r="K769" s="50" t="s">
        <v>5275</v>
      </c>
      <c r="L769" s="53" t="s">
        <v>140</v>
      </c>
      <c r="M769" s="55" t="s">
        <v>5276</v>
      </c>
      <c r="N769" s="50">
        <v>7.0</v>
      </c>
      <c r="O769" s="50">
        <v>49.0</v>
      </c>
      <c r="P769" s="50" t="s">
        <v>695</v>
      </c>
      <c r="Q769" s="56" t="s">
        <v>5277</v>
      </c>
      <c r="R769" s="53" t="s">
        <v>5278</v>
      </c>
    </row>
    <row r="770">
      <c r="A770" s="54" t="s">
        <v>5279</v>
      </c>
      <c r="B770" s="50" t="s">
        <v>1430</v>
      </c>
      <c r="C770" s="51" t="s">
        <v>5280</v>
      </c>
      <c r="D770" s="50" t="s">
        <v>5281</v>
      </c>
      <c r="E770" s="52">
        <v>44221.4405324074</v>
      </c>
      <c r="F770" s="50"/>
      <c r="G770" s="50"/>
      <c r="H770" s="50"/>
      <c r="I770" s="50"/>
      <c r="J770" s="50" t="s">
        <v>1429</v>
      </c>
      <c r="K770" s="50"/>
      <c r="L770" s="53" t="s">
        <v>85</v>
      </c>
      <c r="M770" s="55" t="s">
        <v>5112</v>
      </c>
      <c r="N770" s="50">
        <v>305.0</v>
      </c>
      <c r="O770" s="50"/>
      <c r="P770" s="50" t="s">
        <v>191</v>
      </c>
      <c r="Q770" s="56" t="s">
        <v>5282</v>
      </c>
      <c r="R770" s="53" t="s">
        <v>5283</v>
      </c>
    </row>
    <row r="771">
      <c r="A771" s="54" t="s">
        <v>5284</v>
      </c>
      <c r="B771" s="50" t="s">
        <v>1430</v>
      </c>
      <c r="C771" s="51" t="s">
        <v>5285</v>
      </c>
      <c r="D771" s="50" t="s">
        <v>5286</v>
      </c>
      <c r="E771" s="52">
        <v>44221.43997685185</v>
      </c>
      <c r="F771" s="50"/>
      <c r="G771" s="50"/>
      <c r="H771" s="50"/>
      <c r="I771" s="50"/>
      <c r="J771" s="50" t="s">
        <v>1429</v>
      </c>
      <c r="K771" s="50"/>
      <c r="L771" s="53" t="s">
        <v>85</v>
      </c>
      <c r="M771" s="55" t="s">
        <v>5112</v>
      </c>
      <c r="N771" s="50">
        <v>305.0</v>
      </c>
      <c r="O771" s="50"/>
      <c r="P771" s="50" t="s">
        <v>191</v>
      </c>
      <c r="Q771" s="56" t="s">
        <v>5287</v>
      </c>
      <c r="R771" s="53" t="s">
        <v>5288</v>
      </c>
    </row>
    <row r="772">
      <c r="A772" s="54" t="s">
        <v>5289</v>
      </c>
      <c r="B772" s="50" t="s">
        <v>1430</v>
      </c>
      <c r="C772" s="51" t="s">
        <v>5290</v>
      </c>
      <c r="D772" s="50" t="s">
        <v>5286</v>
      </c>
      <c r="E772" s="52">
        <v>44221.43997685185</v>
      </c>
      <c r="F772" s="50"/>
      <c r="G772" s="50"/>
      <c r="H772" s="50"/>
      <c r="I772" s="50"/>
      <c r="J772" s="50" t="s">
        <v>1429</v>
      </c>
      <c r="K772" s="50"/>
      <c r="L772" s="53" t="s">
        <v>85</v>
      </c>
      <c r="M772" s="55" t="s">
        <v>5112</v>
      </c>
      <c r="N772" s="50">
        <v>305.0</v>
      </c>
      <c r="O772" s="50"/>
      <c r="P772" s="50" t="s">
        <v>191</v>
      </c>
      <c r="Q772" s="56" t="s">
        <v>5291</v>
      </c>
      <c r="R772" s="53" t="s">
        <v>5292</v>
      </c>
    </row>
    <row r="773">
      <c r="A773" s="54" t="s">
        <v>5293</v>
      </c>
      <c r="B773" s="50" t="s">
        <v>1430</v>
      </c>
      <c r="C773" s="51" t="s">
        <v>5294</v>
      </c>
      <c r="D773" s="50" t="s">
        <v>5295</v>
      </c>
      <c r="E773" s="52">
        <v>44221.439930555556</v>
      </c>
      <c r="F773" s="50"/>
      <c r="G773" s="50"/>
      <c r="H773" s="50"/>
      <c r="I773" s="50"/>
      <c r="J773" s="50" t="s">
        <v>1429</v>
      </c>
      <c r="K773" s="50"/>
      <c r="L773" s="53" t="s">
        <v>85</v>
      </c>
      <c r="M773" s="55" t="s">
        <v>5112</v>
      </c>
      <c r="N773" s="50">
        <v>305.0</v>
      </c>
      <c r="O773" s="50"/>
      <c r="P773" s="50" t="s">
        <v>191</v>
      </c>
      <c r="Q773" s="56" t="s">
        <v>5296</v>
      </c>
      <c r="R773" s="53" t="s">
        <v>5297</v>
      </c>
    </row>
    <row r="774">
      <c r="A774" s="54" t="s">
        <v>5298</v>
      </c>
      <c r="B774" s="50" t="s">
        <v>1430</v>
      </c>
      <c r="C774" s="51" t="s">
        <v>5299</v>
      </c>
      <c r="D774" s="50" t="s">
        <v>5300</v>
      </c>
      <c r="E774" s="52">
        <v>44221.4399074074</v>
      </c>
      <c r="F774" s="50"/>
      <c r="G774" s="50"/>
      <c r="H774" s="50"/>
      <c r="I774" s="50"/>
      <c r="J774" s="50" t="s">
        <v>1429</v>
      </c>
      <c r="K774" s="50"/>
      <c r="L774" s="53" t="s">
        <v>85</v>
      </c>
      <c r="M774" s="55" t="s">
        <v>5112</v>
      </c>
      <c r="N774" s="50">
        <v>305.0</v>
      </c>
      <c r="O774" s="50"/>
      <c r="P774" s="50" t="s">
        <v>191</v>
      </c>
      <c r="Q774" s="56" t="s">
        <v>5301</v>
      </c>
      <c r="R774" s="53" t="s">
        <v>5302</v>
      </c>
    </row>
    <row r="775">
      <c r="A775" s="54" t="s">
        <v>5303</v>
      </c>
      <c r="B775" s="50" t="s">
        <v>1714</v>
      </c>
      <c r="C775" s="51" t="s">
        <v>5304</v>
      </c>
      <c r="D775" s="50" t="s">
        <v>5305</v>
      </c>
      <c r="E775" s="52">
        <v>44221.43987268519</v>
      </c>
      <c r="F775" s="50"/>
      <c r="G775" s="50"/>
      <c r="H775" s="50"/>
      <c r="I775" s="50"/>
      <c r="J775" s="50" t="s">
        <v>1717</v>
      </c>
      <c r="K775" s="50"/>
      <c r="L775" s="53" t="s">
        <v>85</v>
      </c>
      <c r="M775" s="55" t="s">
        <v>1718</v>
      </c>
      <c r="N775" s="50">
        <v>21452.0</v>
      </c>
      <c r="O775" s="50">
        <v>2.0</v>
      </c>
      <c r="P775" s="50" t="s">
        <v>191</v>
      </c>
      <c r="Q775" s="56" t="s">
        <v>5306</v>
      </c>
      <c r="R775" s="53" t="s">
        <v>5307</v>
      </c>
    </row>
    <row r="776">
      <c r="A776" s="54" t="s">
        <v>5308</v>
      </c>
      <c r="B776" s="50" t="s">
        <v>1430</v>
      </c>
      <c r="C776" s="51" t="s">
        <v>5309</v>
      </c>
      <c r="D776" s="50" t="s">
        <v>5310</v>
      </c>
      <c r="E776" s="52">
        <v>44221.43981481482</v>
      </c>
      <c r="F776" s="50"/>
      <c r="G776" s="50"/>
      <c r="H776" s="50"/>
      <c r="I776" s="50"/>
      <c r="J776" s="50" t="s">
        <v>1429</v>
      </c>
      <c r="K776" s="50"/>
      <c r="L776" s="53" t="s">
        <v>85</v>
      </c>
      <c r="M776" s="55" t="s">
        <v>5112</v>
      </c>
      <c r="N776" s="50">
        <v>305.0</v>
      </c>
      <c r="O776" s="50"/>
      <c r="P776" s="50" t="s">
        <v>191</v>
      </c>
      <c r="Q776" s="56" t="s">
        <v>5311</v>
      </c>
      <c r="R776" s="53" t="s">
        <v>5312</v>
      </c>
    </row>
    <row r="777">
      <c r="A777" s="54" t="s">
        <v>5313</v>
      </c>
      <c r="B777" s="50" t="s">
        <v>1430</v>
      </c>
      <c r="C777" s="51" t="s">
        <v>5314</v>
      </c>
      <c r="D777" s="50" t="s">
        <v>5315</v>
      </c>
      <c r="E777" s="52">
        <v>44221.439780092594</v>
      </c>
      <c r="F777" s="50"/>
      <c r="G777" s="50"/>
      <c r="H777" s="50"/>
      <c r="I777" s="50"/>
      <c r="J777" s="50" t="s">
        <v>1429</v>
      </c>
      <c r="K777" s="50"/>
      <c r="L777" s="53" t="s">
        <v>85</v>
      </c>
      <c r="M777" s="55" t="s">
        <v>5112</v>
      </c>
      <c r="N777" s="50">
        <v>305.0</v>
      </c>
      <c r="O777" s="50"/>
      <c r="P777" s="50" t="s">
        <v>191</v>
      </c>
      <c r="Q777" s="56" t="s">
        <v>5316</v>
      </c>
      <c r="R777" s="53" t="s">
        <v>5317</v>
      </c>
    </row>
    <row r="778">
      <c r="A778" s="54" t="s">
        <v>5318</v>
      </c>
      <c r="B778" s="50" t="s">
        <v>1430</v>
      </c>
      <c r="C778" s="51" t="s">
        <v>5319</v>
      </c>
      <c r="D778" s="50" t="s">
        <v>5320</v>
      </c>
      <c r="E778" s="52">
        <v>44221.43974537037</v>
      </c>
      <c r="F778" s="50"/>
      <c r="G778" s="50"/>
      <c r="H778" s="50"/>
      <c r="I778" s="50"/>
      <c r="J778" s="50" t="s">
        <v>1429</v>
      </c>
      <c r="K778" s="50"/>
      <c r="L778" s="53" t="s">
        <v>85</v>
      </c>
      <c r="M778" s="55" t="s">
        <v>5112</v>
      </c>
      <c r="N778" s="50">
        <v>305.0</v>
      </c>
      <c r="O778" s="50"/>
      <c r="P778" s="50" t="s">
        <v>191</v>
      </c>
      <c r="Q778" s="56" t="s">
        <v>5321</v>
      </c>
      <c r="R778" s="53" t="s">
        <v>5322</v>
      </c>
    </row>
    <row r="779">
      <c r="A779" s="54" t="s">
        <v>5323</v>
      </c>
      <c r="B779" s="50" t="s">
        <v>5324</v>
      </c>
      <c r="C779" s="51" t="s">
        <v>900</v>
      </c>
      <c r="D779" s="50" t="s">
        <v>5325</v>
      </c>
      <c r="E779" s="52">
        <v>44221.43954861111</v>
      </c>
      <c r="F779" s="50"/>
      <c r="G779" s="50"/>
      <c r="H779" s="50"/>
      <c r="I779" s="50"/>
      <c r="J779" s="50" t="s">
        <v>5326</v>
      </c>
      <c r="K779" s="50"/>
      <c r="L779" s="53" t="s">
        <v>85</v>
      </c>
      <c r="M779" s="55" t="s">
        <v>5327</v>
      </c>
      <c r="N779" s="50">
        <v>55.0</v>
      </c>
      <c r="O779" s="50">
        <v>302.0</v>
      </c>
      <c r="P779" s="50" t="s">
        <v>5328</v>
      </c>
      <c r="Q779" s="56" t="s">
        <v>5329</v>
      </c>
      <c r="R779" s="53" t="s">
        <v>905</v>
      </c>
    </row>
    <row r="780">
      <c r="A780" s="54" t="s">
        <v>748</v>
      </c>
      <c r="B780" s="50" t="s">
        <v>747</v>
      </c>
      <c r="C780" s="51" t="s">
        <v>5330</v>
      </c>
      <c r="D780" s="50" t="s">
        <v>5331</v>
      </c>
      <c r="E780" s="52">
        <v>44221.439247685186</v>
      </c>
      <c r="F780" s="50"/>
      <c r="G780" s="50"/>
      <c r="H780" s="50" t="s">
        <v>275</v>
      </c>
      <c r="I780" s="50" t="s">
        <v>270</v>
      </c>
      <c r="J780" s="50" t="s">
        <v>746</v>
      </c>
      <c r="K780" s="50"/>
      <c r="L780" s="53" t="s">
        <v>85</v>
      </c>
      <c r="M780" s="55" t="s">
        <v>5332</v>
      </c>
      <c r="N780" s="50">
        <v>181.0</v>
      </c>
      <c r="O780" s="50">
        <v>532.0</v>
      </c>
      <c r="P780" s="50" t="s">
        <v>5333</v>
      </c>
      <c r="Q780" s="56" t="s">
        <v>5334</v>
      </c>
      <c r="R780" s="53" t="s">
        <v>409</v>
      </c>
    </row>
    <row r="781">
      <c r="A781" s="54" t="s">
        <v>5335</v>
      </c>
      <c r="B781" s="50" t="s">
        <v>5336</v>
      </c>
      <c r="C781" s="51" t="s">
        <v>120</v>
      </c>
      <c r="D781" s="50" t="s">
        <v>5337</v>
      </c>
      <c r="E781" s="52">
        <v>44221.43876157407</v>
      </c>
      <c r="F781" s="50"/>
      <c r="G781" s="50"/>
      <c r="H781" s="50"/>
      <c r="I781" s="50"/>
      <c r="J781" s="50" t="s">
        <v>5338</v>
      </c>
      <c r="K781" s="50"/>
      <c r="L781" s="53" t="s">
        <v>85</v>
      </c>
      <c r="M781" s="55" t="s">
        <v>5339</v>
      </c>
      <c r="N781" s="50">
        <v>138.0</v>
      </c>
      <c r="O781" s="50">
        <v>25.0</v>
      </c>
      <c r="P781" s="50" t="s">
        <v>5340</v>
      </c>
      <c r="Q781" s="56" t="s">
        <v>5341</v>
      </c>
      <c r="R781" s="53" t="s">
        <v>125</v>
      </c>
    </row>
    <row r="782">
      <c r="A782" s="54" t="s">
        <v>5342</v>
      </c>
      <c r="B782" s="50" t="s">
        <v>270</v>
      </c>
      <c r="C782" s="51" t="s">
        <v>5343</v>
      </c>
      <c r="D782" s="50" t="s">
        <v>5344</v>
      </c>
      <c r="E782" s="52">
        <v>44221.43854166666</v>
      </c>
      <c r="F782" s="50"/>
      <c r="G782" s="50"/>
      <c r="H782" s="50" t="s">
        <v>5345</v>
      </c>
      <c r="I782" s="50" t="s">
        <v>5346</v>
      </c>
      <c r="J782" s="50" t="s">
        <v>275</v>
      </c>
      <c r="K782" s="50" t="s">
        <v>5347</v>
      </c>
      <c r="L782" s="53" t="s">
        <v>277</v>
      </c>
      <c r="M782" s="55" t="s">
        <v>278</v>
      </c>
      <c r="N782" s="50">
        <v>171587.0</v>
      </c>
      <c r="O782" s="50">
        <v>5.0</v>
      </c>
      <c r="P782" s="50" t="s">
        <v>191</v>
      </c>
      <c r="Q782" s="56" t="s">
        <v>5348</v>
      </c>
      <c r="R782" s="53" t="s">
        <v>5349</v>
      </c>
    </row>
    <row r="783">
      <c r="A783" s="54" t="s">
        <v>5350</v>
      </c>
      <c r="B783" s="50" t="s">
        <v>5351</v>
      </c>
      <c r="C783" s="51" t="s">
        <v>5352</v>
      </c>
      <c r="D783" s="50" t="s">
        <v>5353</v>
      </c>
      <c r="E783" s="52">
        <v>44221.43833333333</v>
      </c>
      <c r="F783" s="50"/>
      <c r="G783" s="50"/>
      <c r="H783" s="50"/>
      <c r="I783" s="50"/>
      <c r="J783" s="50" t="s">
        <v>5354</v>
      </c>
      <c r="K783" s="50"/>
      <c r="L783" s="53" t="s">
        <v>59</v>
      </c>
      <c r="M783" s="55" t="s">
        <v>5355</v>
      </c>
      <c r="N783" s="50">
        <v>364.0</v>
      </c>
      <c r="O783" s="50">
        <v>486.0</v>
      </c>
      <c r="P783" s="50" t="s">
        <v>191</v>
      </c>
      <c r="Q783" s="56" t="s">
        <v>5356</v>
      </c>
      <c r="R783" s="53" t="s">
        <v>5357</v>
      </c>
    </row>
    <row r="784">
      <c r="A784" s="54" t="s">
        <v>5358</v>
      </c>
      <c r="B784" s="50" t="s">
        <v>5359</v>
      </c>
      <c r="C784" s="51" t="s">
        <v>1020</v>
      </c>
      <c r="D784" s="50" t="s">
        <v>5360</v>
      </c>
      <c r="E784" s="52">
        <v>44221.43821759259</v>
      </c>
      <c r="F784" s="50"/>
      <c r="G784" s="50"/>
      <c r="H784" s="50"/>
      <c r="I784" s="50"/>
      <c r="J784" s="50" t="s">
        <v>5361</v>
      </c>
      <c r="K784" s="50"/>
      <c r="L784" s="53" t="s">
        <v>85</v>
      </c>
      <c r="M784" s="55" t="s">
        <v>5362</v>
      </c>
      <c r="N784" s="50">
        <v>105.0</v>
      </c>
      <c r="O784" s="50">
        <v>345.0</v>
      </c>
      <c r="P784" s="50"/>
      <c r="Q784" s="56" t="s">
        <v>5363</v>
      </c>
      <c r="R784" s="53" t="s">
        <v>615</v>
      </c>
    </row>
    <row r="785">
      <c r="A785" s="54" t="s">
        <v>5364</v>
      </c>
      <c r="B785" s="50" t="s">
        <v>270</v>
      </c>
      <c r="C785" s="51" t="s">
        <v>5365</v>
      </c>
      <c r="D785" s="50" t="s">
        <v>5366</v>
      </c>
      <c r="E785" s="52">
        <v>44221.43810185185</v>
      </c>
      <c r="F785" s="50"/>
      <c r="G785" s="50"/>
      <c r="H785" s="50" t="s">
        <v>3464</v>
      </c>
      <c r="I785" s="50" t="s">
        <v>3462</v>
      </c>
      <c r="J785" s="50" t="s">
        <v>275</v>
      </c>
      <c r="K785" s="50" t="s">
        <v>5367</v>
      </c>
      <c r="L785" s="53" t="s">
        <v>277</v>
      </c>
      <c r="M785" s="55" t="s">
        <v>278</v>
      </c>
      <c r="N785" s="50">
        <v>171587.0</v>
      </c>
      <c r="O785" s="50">
        <v>5.0</v>
      </c>
      <c r="P785" s="50" t="s">
        <v>191</v>
      </c>
      <c r="Q785" s="56" t="s">
        <v>5368</v>
      </c>
      <c r="R785" s="53" t="s">
        <v>5369</v>
      </c>
    </row>
    <row r="786">
      <c r="A786" s="54" t="s">
        <v>5370</v>
      </c>
      <c r="B786" s="50" t="s">
        <v>2873</v>
      </c>
      <c r="C786" s="51" t="s">
        <v>5371</v>
      </c>
      <c r="D786" s="50" t="s">
        <v>5372</v>
      </c>
      <c r="E786" s="52">
        <v>44221.4375</v>
      </c>
      <c r="F786" s="50"/>
      <c r="G786" s="50"/>
      <c r="H786" s="50"/>
      <c r="I786" s="50"/>
      <c r="J786" s="50" t="s">
        <v>2876</v>
      </c>
      <c r="K786" s="50"/>
      <c r="L786" s="53" t="s">
        <v>131</v>
      </c>
      <c r="M786" s="55" t="s">
        <v>2877</v>
      </c>
      <c r="N786" s="50">
        <v>24769.0</v>
      </c>
      <c r="O786" s="50">
        <v>83.0</v>
      </c>
      <c r="P786" s="50"/>
      <c r="Q786" s="56" t="s">
        <v>5373</v>
      </c>
      <c r="R786" s="53" t="s">
        <v>5374</v>
      </c>
    </row>
    <row r="787">
      <c r="A787" s="54" t="s">
        <v>5375</v>
      </c>
      <c r="B787" s="50" t="s">
        <v>5376</v>
      </c>
      <c r="C787" s="51" t="s">
        <v>5377</v>
      </c>
      <c r="D787" s="50" t="s">
        <v>5378</v>
      </c>
      <c r="E787" s="52">
        <v>44221.43738425926</v>
      </c>
      <c r="F787" s="50"/>
      <c r="G787" s="50"/>
      <c r="H787" s="50"/>
      <c r="I787" s="50"/>
      <c r="J787" s="50" t="s">
        <v>5379</v>
      </c>
      <c r="K787" s="50"/>
      <c r="L787" s="53" t="s">
        <v>85</v>
      </c>
      <c r="M787" s="55" t="s">
        <v>5380</v>
      </c>
      <c r="N787" s="50">
        <v>1013.0</v>
      </c>
      <c r="O787" s="50">
        <v>1585.0</v>
      </c>
      <c r="P787" s="50" t="s">
        <v>5381</v>
      </c>
      <c r="Q787" s="56" t="s">
        <v>5382</v>
      </c>
      <c r="R787" s="53" t="s">
        <v>5383</v>
      </c>
    </row>
    <row r="788">
      <c r="A788" s="54" t="s">
        <v>5384</v>
      </c>
      <c r="B788" s="50" t="s">
        <v>5385</v>
      </c>
      <c r="C788" s="51" t="s">
        <v>1200</v>
      </c>
      <c r="D788" s="50" t="s">
        <v>5386</v>
      </c>
      <c r="E788" s="52">
        <v>44221.437303240746</v>
      </c>
      <c r="F788" s="50"/>
      <c r="G788" s="50"/>
      <c r="H788" s="50"/>
      <c r="I788" s="50"/>
      <c r="J788" s="50" t="s">
        <v>5387</v>
      </c>
      <c r="K788" s="50"/>
      <c r="L788" s="53" t="s">
        <v>59</v>
      </c>
      <c r="M788" s="55" t="s">
        <v>5388</v>
      </c>
      <c r="N788" s="50"/>
      <c r="O788" s="50">
        <v>181.0</v>
      </c>
      <c r="P788" s="50"/>
      <c r="Q788" s="56" t="s">
        <v>5389</v>
      </c>
      <c r="R788" s="53" t="s">
        <v>1204</v>
      </c>
    </row>
    <row r="789">
      <c r="A789" s="54" t="s">
        <v>5390</v>
      </c>
      <c r="B789" s="50" t="s">
        <v>4110</v>
      </c>
      <c r="C789" s="51" t="s">
        <v>5391</v>
      </c>
      <c r="D789" s="50" t="s">
        <v>5392</v>
      </c>
      <c r="E789" s="52">
        <v>44221.43722222222</v>
      </c>
      <c r="F789" s="50"/>
      <c r="G789" s="50"/>
      <c r="H789" s="50" t="s">
        <v>4693</v>
      </c>
      <c r="I789" s="50" t="s">
        <v>4690</v>
      </c>
      <c r="J789" s="50" t="s">
        <v>4109</v>
      </c>
      <c r="K789" s="50" t="s">
        <v>5393</v>
      </c>
      <c r="L789" s="53" t="s">
        <v>5394</v>
      </c>
      <c r="M789" s="55" t="s">
        <v>5395</v>
      </c>
      <c r="N789" s="50">
        <v>537429.0</v>
      </c>
      <c r="O789" s="50">
        <v>3.0</v>
      </c>
      <c r="P789" s="50" t="s">
        <v>74</v>
      </c>
      <c r="Q789" s="56" t="s">
        <v>5396</v>
      </c>
      <c r="R789" s="53" t="s">
        <v>5397</v>
      </c>
    </row>
    <row r="790">
      <c r="A790" s="54" t="s">
        <v>5398</v>
      </c>
      <c r="B790" s="50" t="s">
        <v>5399</v>
      </c>
      <c r="C790" s="51" t="s">
        <v>5400</v>
      </c>
      <c r="D790" s="50" t="s">
        <v>5401</v>
      </c>
      <c r="E790" s="52">
        <v>44221.43717592592</v>
      </c>
      <c r="F790" s="50"/>
      <c r="G790" s="50"/>
      <c r="H790" s="50" t="s">
        <v>111</v>
      </c>
      <c r="I790" s="50" t="s">
        <v>8</v>
      </c>
      <c r="J790" s="50" t="s">
        <v>5402</v>
      </c>
      <c r="K790" s="50"/>
      <c r="L790" s="53" t="s">
        <v>85</v>
      </c>
      <c r="M790" s="55" t="s">
        <v>5403</v>
      </c>
      <c r="N790" s="50">
        <v>5.0</v>
      </c>
      <c r="O790" s="50">
        <v>43.0</v>
      </c>
      <c r="P790" s="50" t="s">
        <v>3674</v>
      </c>
      <c r="Q790" s="56" t="s">
        <v>5404</v>
      </c>
      <c r="R790" s="53" t="s">
        <v>117</v>
      </c>
    </row>
    <row r="791">
      <c r="A791" s="54" t="s">
        <v>5367</v>
      </c>
      <c r="B791" s="50" t="s">
        <v>3462</v>
      </c>
      <c r="C791" s="51" t="s">
        <v>5405</v>
      </c>
      <c r="D791" s="50" t="s">
        <v>5406</v>
      </c>
      <c r="E791" s="52">
        <v>44221.43711805556</v>
      </c>
      <c r="F791" s="50"/>
      <c r="G791" s="50"/>
      <c r="H791" s="50"/>
      <c r="I791" s="50"/>
      <c r="J791" s="50" t="s">
        <v>3464</v>
      </c>
      <c r="K791" s="50"/>
      <c r="L791" s="53" t="s">
        <v>85</v>
      </c>
      <c r="M791" s="55" t="s">
        <v>199</v>
      </c>
      <c r="N791" s="50"/>
      <c r="O791" s="50">
        <v>2.0</v>
      </c>
      <c r="P791" s="50"/>
      <c r="Q791" s="56" t="s">
        <v>5407</v>
      </c>
      <c r="R791" s="53" t="s">
        <v>311</v>
      </c>
    </row>
    <row r="792">
      <c r="A792" s="54" t="s">
        <v>5408</v>
      </c>
      <c r="B792" s="50" t="s">
        <v>313</v>
      </c>
      <c r="C792" s="51" t="s">
        <v>5409</v>
      </c>
      <c r="D792" s="50" t="s">
        <v>5410</v>
      </c>
      <c r="E792" s="52">
        <v>44221.436631944445</v>
      </c>
      <c r="F792" s="50"/>
      <c r="G792" s="50"/>
      <c r="H792" s="50" t="s">
        <v>316</v>
      </c>
      <c r="I792" s="50" t="s">
        <v>313</v>
      </c>
      <c r="J792" s="50" t="s">
        <v>316</v>
      </c>
      <c r="K792" s="50" t="s">
        <v>5411</v>
      </c>
      <c r="L792" s="53" t="s">
        <v>85</v>
      </c>
      <c r="M792" s="55" t="s">
        <v>317</v>
      </c>
      <c r="N792" s="50">
        <v>1.0</v>
      </c>
      <c r="O792" s="50">
        <v>45.0</v>
      </c>
      <c r="P792" s="50"/>
      <c r="Q792" s="56" t="s">
        <v>5412</v>
      </c>
      <c r="R792" s="53" t="s">
        <v>311</v>
      </c>
    </row>
    <row r="793">
      <c r="A793" s="54" t="s">
        <v>5413</v>
      </c>
      <c r="B793" s="50" t="s">
        <v>3149</v>
      </c>
      <c r="C793" s="51" t="s">
        <v>5414</v>
      </c>
      <c r="D793" s="50" t="s">
        <v>5415</v>
      </c>
      <c r="E793" s="52">
        <v>44221.4359375</v>
      </c>
      <c r="F793" s="50"/>
      <c r="G793" s="50"/>
      <c r="H793" s="50" t="s">
        <v>111</v>
      </c>
      <c r="I793" s="50" t="s">
        <v>8</v>
      </c>
      <c r="J793" s="50" t="s">
        <v>3152</v>
      </c>
      <c r="K793" s="50"/>
      <c r="L793" s="53" t="s">
        <v>59</v>
      </c>
      <c r="M793" s="55" t="s">
        <v>3153</v>
      </c>
      <c r="N793" s="50">
        <v>100.0</v>
      </c>
      <c r="O793" s="50">
        <v>54.0</v>
      </c>
      <c r="P793" s="50"/>
      <c r="Q793" s="56" t="s">
        <v>5416</v>
      </c>
      <c r="R793" s="53" t="s">
        <v>5417</v>
      </c>
    </row>
    <row r="794">
      <c r="A794" s="54" t="s">
        <v>5418</v>
      </c>
      <c r="B794" s="50" t="s">
        <v>5419</v>
      </c>
      <c r="C794" s="51" t="s">
        <v>5420</v>
      </c>
      <c r="D794" s="50" t="s">
        <v>5421</v>
      </c>
      <c r="E794" s="52">
        <v>44221.43578703704</v>
      </c>
      <c r="F794" s="50"/>
      <c r="G794" s="50"/>
      <c r="H794" s="50" t="s">
        <v>5422</v>
      </c>
      <c r="I794" s="50" t="s">
        <v>5423</v>
      </c>
      <c r="J794" s="50" t="s">
        <v>5424</v>
      </c>
      <c r="K794" s="50" t="s">
        <v>5425</v>
      </c>
      <c r="L794" s="53" t="s">
        <v>85</v>
      </c>
      <c r="M794" s="55" t="s">
        <v>5426</v>
      </c>
      <c r="N794" s="50">
        <v>57.0</v>
      </c>
      <c r="O794" s="50">
        <v>235.0</v>
      </c>
      <c r="P794" s="50" t="s">
        <v>5427</v>
      </c>
      <c r="Q794" s="56" t="s">
        <v>5428</v>
      </c>
      <c r="R794" s="53" t="s">
        <v>5429</v>
      </c>
    </row>
    <row r="795">
      <c r="A795" s="54" t="s">
        <v>5430</v>
      </c>
      <c r="B795" s="50" t="s">
        <v>4110</v>
      </c>
      <c r="C795" s="51" t="s">
        <v>5431</v>
      </c>
      <c r="D795" s="50" t="s">
        <v>5432</v>
      </c>
      <c r="E795" s="52">
        <v>44221.435706018514</v>
      </c>
      <c r="F795" s="50"/>
      <c r="G795" s="50"/>
      <c r="H795" s="50" t="s">
        <v>5433</v>
      </c>
      <c r="I795" s="50" t="s">
        <v>5434</v>
      </c>
      <c r="J795" s="50" t="s">
        <v>4109</v>
      </c>
      <c r="K795" s="50" t="s">
        <v>5435</v>
      </c>
      <c r="L795" s="53" t="s">
        <v>5394</v>
      </c>
      <c r="M795" s="55" t="s">
        <v>5395</v>
      </c>
      <c r="N795" s="50">
        <v>537429.0</v>
      </c>
      <c r="O795" s="50">
        <v>3.0</v>
      </c>
      <c r="P795" s="50" t="s">
        <v>74</v>
      </c>
      <c r="Q795" s="56" t="s">
        <v>5436</v>
      </c>
      <c r="R795" s="53" t="s">
        <v>5437</v>
      </c>
    </row>
    <row r="796">
      <c r="A796" s="54" t="s">
        <v>5411</v>
      </c>
      <c r="B796" s="50" t="s">
        <v>313</v>
      </c>
      <c r="C796" s="51" t="s">
        <v>5438</v>
      </c>
      <c r="D796" s="50" t="s">
        <v>5439</v>
      </c>
      <c r="E796" s="52">
        <v>44221.43545138889</v>
      </c>
      <c r="F796" s="50"/>
      <c r="G796" s="50"/>
      <c r="H796" s="50"/>
      <c r="I796" s="50"/>
      <c r="J796" s="50" t="s">
        <v>316</v>
      </c>
      <c r="K796" s="50"/>
      <c r="L796" s="53" t="s">
        <v>85</v>
      </c>
      <c r="M796" s="55" t="s">
        <v>317</v>
      </c>
      <c r="N796" s="50">
        <v>1.0</v>
      </c>
      <c r="O796" s="50">
        <v>45.0</v>
      </c>
      <c r="P796" s="50"/>
      <c r="Q796" s="56" t="s">
        <v>5440</v>
      </c>
      <c r="R796" s="53" t="s">
        <v>5441</v>
      </c>
    </row>
    <row r="797">
      <c r="A797" s="54" t="s">
        <v>5442</v>
      </c>
      <c r="B797" s="50" t="s">
        <v>5419</v>
      </c>
      <c r="C797" s="51" t="s">
        <v>5420</v>
      </c>
      <c r="D797" s="50" t="s">
        <v>5443</v>
      </c>
      <c r="E797" s="52">
        <v>44221.43539351852</v>
      </c>
      <c r="F797" s="50"/>
      <c r="G797" s="50"/>
      <c r="H797" s="50" t="s">
        <v>5422</v>
      </c>
      <c r="I797" s="50" t="s">
        <v>5423</v>
      </c>
      <c r="J797" s="50" t="s">
        <v>5424</v>
      </c>
      <c r="K797" s="50" t="s">
        <v>5444</v>
      </c>
      <c r="L797" s="53" t="s">
        <v>85</v>
      </c>
      <c r="M797" s="55" t="s">
        <v>5426</v>
      </c>
      <c r="N797" s="50">
        <v>57.0</v>
      </c>
      <c r="O797" s="50">
        <v>235.0</v>
      </c>
      <c r="P797" s="50" t="s">
        <v>5427</v>
      </c>
      <c r="Q797" s="56" t="s">
        <v>5445</v>
      </c>
      <c r="R797" s="53" t="s">
        <v>5429</v>
      </c>
    </row>
    <row r="798">
      <c r="A798" s="54" t="s">
        <v>5446</v>
      </c>
      <c r="B798" s="50" t="s">
        <v>1430</v>
      </c>
      <c r="C798" s="51" t="s">
        <v>5447</v>
      </c>
      <c r="D798" s="50" t="s">
        <v>5448</v>
      </c>
      <c r="E798" s="52">
        <v>44221.435208333336</v>
      </c>
      <c r="F798" s="50"/>
      <c r="G798" s="50"/>
      <c r="H798" s="50"/>
      <c r="I798" s="50"/>
      <c r="J798" s="50" t="s">
        <v>1429</v>
      </c>
      <c r="K798" s="50"/>
      <c r="L798" s="53" t="s">
        <v>85</v>
      </c>
      <c r="M798" s="55" t="s">
        <v>5112</v>
      </c>
      <c r="N798" s="50">
        <v>305.0</v>
      </c>
      <c r="O798" s="50"/>
      <c r="P798" s="50" t="s">
        <v>191</v>
      </c>
      <c r="Q798" s="56" t="s">
        <v>5449</v>
      </c>
      <c r="R798" s="53" t="s">
        <v>5450</v>
      </c>
    </row>
    <row r="799">
      <c r="A799" s="54" t="s">
        <v>5451</v>
      </c>
      <c r="B799" s="50" t="s">
        <v>4110</v>
      </c>
      <c r="C799" s="51" t="s">
        <v>5452</v>
      </c>
      <c r="D799" s="50" t="s">
        <v>5453</v>
      </c>
      <c r="E799" s="52">
        <v>44221.434699074074</v>
      </c>
      <c r="F799" s="50"/>
      <c r="G799" s="50"/>
      <c r="H799" s="50" t="s">
        <v>5454</v>
      </c>
      <c r="I799" s="50" t="s">
        <v>5455</v>
      </c>
      <c r="J799" s="50" t="s">
        <v>4109</v>
      </c>
      <c r="K799" s="50" t="s">
        <v>5456</v>
      </c>
      <c r="L799" s="53" t="s">
        <v>59</v>
      </c>
      <c r="M799" s="55" t="s">
        <v>5395</v>
      </c>
      <c r="N799" s="50">
        <v>537429.0</v>
      </c>
      <c r="O799" s="50">
        <v>3.0</v>
      </c>
      <c r="P799" s="50" t="s">
        <v>74</v>
      </c>
      <c r="Q799" s="56" t="s">
        <v>5457</v>
      </c>
      <c r="R799" s="53" t="s">
        <v>5458</v>
      </c>
    </row>
    <row r="800">
      <c r="A800" s="54" t="s">
        <v>5459</v>
      </c>
      <c r="B800" s="50" t="s">
        <v>5460</v>
      </c>
      <c r="C800" s="51" t="s">
        <v>5461</v>
      </c>
      <c r="D800" s="50" t="s">
        <v>5462</v>
      </c>
      <c r="E800" s="52">
        <v>44221.43407407407</v>
      </c>
      <c r="F800" s="50"/>
      <c r="G800" s="50"/>
      <c r="H800" s="50"/>
      <c r="I800" s="50"/>
      <c r="J800" s="50" t="s">
        <v>5463</v>
      </c>
      <c r="K800" s="50"/>
      <c r="L800" s="53" t="s">
        <v>85</v>
      </c>
      <c r="M800" s="55" t="s">
        <v>5464</v>
      </c>
      <c r="N800" s="50">
        <v>21.0</v>
      </c>
      <c r="O800" s="50">
        <v>100.0</v>
      </c>
      <c r="P800" s="50"/>
      <c r="Q800" s="56" t="s">
        <v>5465</v>
      </c>
      <c r="R800" s="53" t="s">
        <v>5466</v>
      </c>
    </row>
    <row r="801">
      <c r="A801" s="54" t="s">
        <v>5467</v>
      </c>
      <c r="B801" s="50" t="s">
        <v>270</v>
      </c>
      <c r="C801" s="51" t="s">
        <v>5468</v>
      </c>
      <c r="D801" s="50" t="s">
        <v>5469</v>
      </c>
      <c r="E801" s="52">
        <v>44221.43386574074</v>
      </c>
      <c r="F801" s="50"/>
      <c r="G801" s="50"/>
      <c r="H801" s="50" t="s">
        <v>5470</v>
      </c>
      <c r="I801" s="50" t="s">
        <v>5471</v>
      </c>
      <c r="J801" s="50" t="s">
        <v>275</v>
      </c>
      <c r="K801" s="50" t="s">
        <v>5472</v>
      </c>
      <c r="L801" s="53" t="s">
        <v>277</v>
      </c>
      <c r="M801" s="55" t="s">
        <v>278</v>
      </c>
      <c r="N801" s="50">
        <v>171587.0</v>
      </c>
      <c r="O801" s="50">
        <v>5.0</v>
      </c>
      <c r="P801" s="50" t="s">
        <v>191</v>
      </c>
      <c r="Q801" s="56" t="s">
        <v>5473</v>
      </c>
      <c r="R801" s="53" t="s">
        <v>5474</v>
      </c>
    </row>
    <row r="802">
      <c r="A802" s="54" t="s">
        <v>4112</v>
      </c>
      <c r="B802" s="50" t="s">
        <v>4110</v>
      </c>
      <c r="C802" s="51" t="s">
        <v>5475</v>
      </c>
      <c r="D802" s="50" t="s">
        <v>5476</v>
      </c>
      <c r="E802" s="52">
        <v>44221.43383101852</v>
      </c>
      <c r="F802" s="50"/>
      <c r="G802" s="50"/>
      <c r="H802" s="50" t="s">
        <v>5477</v>
      </c>
      <c r="I802" s="50" t="s">
        <v>5478</v>
      </c>
      <c r="J802" s="50" t="s">
        <v>4109</v>
      </c>
      <c r="K802" s="50" t="s">
        <v>5479</v>
      </c>
      <c r="L802" s="53" t="s">
        <v>5394</v>
      </c>
      <c r="M802" s="55" t="s">
        <v>5395</v>
      </c>
      <c r="N802" s="50">
        <v>537429.0</v>
      </c>
      <c r="O802" s="50">
        <v>3.0</v>
      </c>
      <c r="P802" s="50" t="s">
        <v>74</v>
      </c>
      <c r="Q802" s="56" t="s">
        <v>5480</v>
      </c>
      <c r="R802" s="53" t="s">
        <v>5481</v>
      </c>
    </row>
    <row r="803">
      <c r="A803" s="54" t="s">
        <v>5482</v>
      </c>
      <c r="B803" s="50" t="s">
        <v>5483</v>
      </c>
      <c r="C803" s="51" t="s">
        <v>1020</v>
      </c>
      <c r="D803" s="50" t="s">
        <v>5476</v>
      </c>
      <c r="E803" s="52">
        <v>44221.43383101852</v>
      </c>
      <c r="F803" s="50"/>
      <c r="G803" s="50"/>
      <c r="H803" s="50"/>
      <c r="I803" s="50"/>
      <c r="J803" s="50" t="s">
        <v>5484</v>
      </c>
      <c r="K803" s="50"/>
      <c r="L803" s="53" t="s">
        <v>85</v>
      </c>
      <c r="M803" s="55" t="s">
        <v>5485</v>
      </c>
      <c r="N803" s="50">
        <v>10.0</v>
      </c>
      <c r="O803" s="50">
        <v>127.0</v>
      </c>
      <c r="P803" s="50"/>
      <c r="Q803" s="56" t="s">
        <v>5486</v>
      </c>
      <c r="R803" s="53" t="s">
        <v>615</v>
      </c>
    </row>
    <row r="804">
      <c r="A804" s="54" t="s">
        <v>5487</v>
      </c>
      <c r="B804" s="50" t="s">
        <v>5488</v>
      </c>
      <c r="C804" s="51" t="s">
        <v>5489</v>
      </c>
      <c r="D804" s="50" t="s">
        <v>5490</v>
      </c>
      <c r="E804" s="52">
        <v>44221.43381944444</v>
      </c>
      <c r="F804" s="50"/>
      <c r="G804" s="50"/>
      <c r="H804" s="50" t="s">
        <v>5491</v>
      </c>
      <c r="I804" s="50" t="s">
        <v>5492</v>
      </c>
      <c r="J804" s="50" t="s">
        <v>5493</v>
      </c>
      <c r="K804" s="50"/>
      <c r="L804" s="53" t="s">
        <v>85</v>
      </c>
      <c r="M804" s="55" t="s">
        <v>5494</v>
      </c>
      <c r="N804" s="50">
        <v>10.0</v>
      </c>
      <c r="O804" s="50">
        <v>87.0</v>
      </c>
      <c r="P804" s="50" t="s">
        <v>695</v>
      </c>
      <c r="Q804" s="56" t="s">
        <v>5495</v>
      </c>
      <c r="R804" s="53" t="s">
        <v>5496</v>
      </c>
    </row>
    <row r="805">
      <c r="A805" s="54" t="s">
        <v>5497</v>
      </c>
      <c r="B805" s="50" t="s">
        <v>5498</v>
      </c>
      <c r="C805" s="51" t="s">
        <v>5499</v>
      </c>
      <c r="D805" s="50" t="s">
        <v>5500</v>
      </c>
      <c r="E805" s="52">
        <v>44221.43378472222</v>
      </c>
      <c r="F805" s="50"/>
      <c r="G805" s="50"/>
      <c r="H805" s="50" t="s">
        <v>111</v>
      </c>
      <c r="I805" s="50" t="s">
        <v>8</v>
      </c>
      <c r="J805" s="50" t="s">
        <v>5501</v>
      </c>
      <c r="K805" s="50"/>
      <c r="L805" s="53" t="s">
        <v>85</v>
      </c>
      <c r="M805" s="55" t="s">
        <v>5502</v>
      </c>
      <c r="N805" s="50">
        <v>68.0</v>
      </c>
      <c r="O805" s="50">
        <v>58.0</v>
      </c>
      <c r="P805" s="50" t="s">
        <v>3097</v>
      </c>
      <c r="Q805" s="56" t="s">
        <v>5503</v>
      </c>
      <c r="R805" s="53" t="s">
        <v>5504</v>
      </c>
    </row>
    <row r="806">
      <c r="A806" s="54" t="s">
        <v>5505</v>
      </c>
      <c r="B806" s="50" t="s">
        <v>5506</v>
      </c>
      <c r="C806" s="51" t="s">
        <v>5507</v>
      </c>
      <c r="D806" s="50" t="s">
        <v>5508</v>
      </c>
      <c r="E806" s="52">
        <v>44221.43347222223</v>
      </c>
      <c r="F806" s="50"/>
      <c r="G806" s="50"/>
      <c r="H806" s="50"/>
      <c r="I806" s="50"/>
      <c r="J806" s="50" t="s">
        <v>5509</v>
      </c>
      <c r="K806" s="50"/>
      <c r="L806" s="53" t="s">
        <v>85</v>
      </c>
      <c r="M806" s="55" t="s">
        <v>5510</v>
      </c>
      <c r="N806" s="50">
        <v>372.0</v>
      </c>
      <c r="O806" s="50">
        <v>413.0</v>
      </c>
      <c r="P806" s="50" t="s">
        <v>191</v>
      </c>
      <c r="Q806" s="56" t="s">
        <v>5511</v>
      </c>
      <c r="R806" s="53" t="s">
        <v>5512</v>
      </c>
    </row>
    <row r="807">
      <c r="A807" s="54" t="s">
        <v>5513</v>
      </c>
      <c r="B807" s="50" t="s">
        <v>5514</v>
      </c>
      <c r="C807" s="51" t="s">
        <v>5515</v>
      </c>
      <c r="D807" s="50" t="s">
        <v>5516</v>
      </c>
      <c r="E807" s="52">
        <v>44221.4327662037</v>
      </c>
      <c r="F807" s="50"/>
      <c r="G807" s="50"/>
      <c r="H807" s="50"/>
      <c r="I807" s="50"/>
      <c r="J807" s="50" t="s">
        <v>5517</v>
      </c>
      <c r="K807" s="50"/>
      <c r="L807" s="53" t="s">
        <v>85</v>
      </c>
      <c r="M807" s="55" t="s">
        <v>5518</v>
      </c>
      <c r="N807" s="50">
        <v>25.0</v>
      </c>
      <c r="O807" s="50">
        <v>186.0</v>
      </c>
      <c r="P807" s="50" t="s">
        <v>5519</v>
      </c>
      <c r="Q807" s="56" t="s">
        <v>5520</v>
      </c>
      <c r="R807" s="53" t="s">
        <v>5521</v>
      </c>
    </row>
    <row r="808">
      <c r="A808" s="54" t="s">
        <v>5522</v>
      </c>
      <c r="B808" s="50" t="s">
        <v>5523</v>
      </c>
      <c r="C808" s="51" t="s">
        <v>5524</v>
      </c>
      <c r="D808" s="50" t="s">
        <v>5525</v>
      </c>
      <c r="E808" s="52">
        <v>44221.43273148148</v>
      </c>
      <c r="F808" s="50"/>
      <c r="G808" s="50"/>
      <c r="H808" s="50" t="s">
        <v>3773</v>
      </c>
      <c r="I808" s="50" t="s">
        <v>3770</v>
      </c>
      <c r="J808" s="50" t="s">
        <v>5526</v>
      </c>
      <c r="K808" s="50" t="s">
        <v>3774</v>
      </c>
      <c r="L808" s="53" t="s">
        <v>85</v>
      </c>
      <c r="M808" s="55" t="s">
        <v>5527</v>
      </c>
      <c r="N808" s="50">
        <v>3.0</v>
      </c>
      <c r="O808" s="50">
        <v>277.0</v>
      </c>
      <c r="P808" s="50"/>
      <c r="Q808" s="56" t="s">
        <v>5528</v>
      </c>
      <c r="R808" s="53" t="s">
        <v>5529</v>
      </c>
    </row>
    <row r="809">
      <c r="A809" s="54" t="s">
        <v>5530</v>
      </c>
      <c r="B809" s="50" t="s">
        <v>5419</v>
      </c>
      <c r="C809" s="51" t="s">
        <v>5531</v>
      </c>
      <c r="D809" s="50" t="s">
        <v>5532</v>
      </c>
      <c r="E809" s="52">
        <v>44221.432546296295</v>
      </c>
      <c r="F809" s="50"/>
      <c r="G809" s="50"/>
      <c r="H809" s="50" t="s">
        <v>5422</v>
      </c>
      <c r="I809" s="50" t="s">
        <v>5423</v>
      </c>
      <c r="J809" s="50" t="s">
        <v>5424</v>
      </c>
      <c r="K809" s="50" t="s">
        <v>5533</v>
      </c>
      <c r="L809" s="53" t="s">
        <v>85</v>
      </c>
      <c r="M809" s="55" t="s">
        <v>5426</v>
      </c>
      <c r="N809" s="50">
        <v>57.0</v>
      </c>
      <c r="O809" s="50">
        <v>235.0</v>
      </c>
      <c r="P809" s="50" t="s">
        <v>5427</v>
      </c>
      <c r="Q809" s="56" t="s">
        <v>5534</v>
      </c>
      <c r="R809" s="53" t="s">
        <v>5429</v>
      </c>
    </row>
    <row r="810">
      <c r="A810" s="54" t="s">
        <v>5535</v>
      </c>
      <c r="B810" s="50" t="s">
        <v>5536</v>
      </c>
      <c r="C810" s="51" t="s">
        <v>900</v>
      </c>
      <c r="D810" s="50" t="s">
        <v>5537</v>
      </c>
      <c r="E810" s="52">
        <v>44221.43208333333</v>
      </c>
      <c r="F810" s="50"/>
      <c r="G810" s="50"/>
      <c r="H810" s="50"/>
      <c r="I810" s="50"/>
      <c r="J810" s="50" t="s">
        <v>5538</v>
      </c>
      <c r="K810" s="50"/>
      <c r="L810" s="53" t="s">
        <v>85</v>
      </c>
      <c r="M810" s="55" t="s">
        <v>5539</v>
      </c>
      <c r="N810" s="50">
        <v>32.0</v>
      </c>
      <c r="O810" s="50">
        <v>300.0</v>
      </c>
      <c r="P810" s="50" t="s">
        <v>191</v>
      </c>
      <c r="Q810" s="56" t="s">
        <v>5540</v>
      </c>
      <c r="R810" s="53" t="s">
        <v>905</v>
      </c>
    </row>
    <row r="811">
      <c r="A811" s="54" t="s">
        <v>5541</v>
      </c>
      <c r="B811" s="50" t="s">
        <v>5542</v>
      </c>
      <c r="C811" s="51" t="s">
        <v>5543</v>
      </c>
      <c r="D811" s="50" t="s">
        <v>5544</v>
      </c>
      <c r="E811" s="52">
        <v>44221.431655092594</v>
      </c>
      <c r="F811" s="50"/>
      <c r="G811" s="50"/>
      <c r="H811" s="50" t="s">
        <v>5545</v>
      </c>
      <c r="I811" s="50" t="s">
        <v>5542</v>
      </c>
      <c r="J811" s="50" t="s">
        <v>5545</v>
      </c>
      <c r="K811" s="50" t="s">
        <v>5546</v>
      </c>
      <c r="L811" s="53" t="s">
        <v>85</v>
      </c>
      <c r="M811" s="55" t="s">
        <v>5547</v>
      </c>
      <c r="N811" s="50">
        <v>17.0</v>
      </c>
      <c r="O811" s="50">
        <v>64.0</v>
      </c>
      <c r="P811" s="50"/>
      <c r="Q811" s="56" t="s">
        <v>5548</v>
      </c>
      <c r="R811" s="53" t="s">
        <v>5549</v>
      </c>
    </row>
    <row r="812">
      <c r="A812" s="54" t="s">
        <v>5550</v>
      </c>
      <c r="B812" s="50" t="s">
        <v>5551</v>
      </c>
      <c r="C812" s="51" t="s">
        <v>1020</v>
      </c>
      <c r="D812" s="50" t="s">
        <v>5552</v>
      </c>
      <c r="E812" s="52">
        <v>44221.43163194445</v>
      </c>
      <c r="F812" s="50"/>
      <c r="G812" s="50"/>
      <c r="H812" s="50"/>
      <c r="I812" s="50"/>
      <c r="J812" s="50" t="s">
        <v>5553</v>
      </c>
      <c r="K812" s="50"/>
      <c r="L812" s="53" t="s">
        <v>85</v>
      </c>
      <c r="M812" s="55" t="s">
        <v>5554</v>
      </c>
      <c r="N812" s="50">
        <v>335.0</v>
      </c>
      <c r="O812" s="50">
        <v>1500.0</v>
      </c>
      <c r="P812" s="50" t="s">
        <v>5555</v>
      </c>
      <c r="Q812" s="56" t="s">
        <v>5556</v>
      </c>
      <c r="R812" s="53" t="s">
        <v>615</v>
      </c>
    </row>
    <row r="813">
      <c r="A813" s="54" t="s">
        <v>2706</v>
      </c>
      <c r="B813" s="50" t="s">
        <v>2704</v>
      </c>
      <c r="C813" s="51" t="s">
        <v>5557</v>
      </c>
      <c r="D813" s="50" t="s">
        <v>5558</v>
      </c>
      <c r="E813" s="52">
        <v>44221.43135416666</v>
      </c>
      <c r="F813" s="50"/>
      <c r="G813" s="50"/>
      <c r="H813" s="50" t="s">
        <v>2705</v>
      </c>
      <c r="I813" s="50" t="s">
        <v>2700</v>
      </c>
      <c r="J813" s="50" t="s">
        <v>2703</v>
      </c>
      <c r="K813" s="50" t="s">
        <v>5559</v>
      </c>
      <c r="L813" s="53" t="s">
        <v>59</v>
      </c>
      <c r="M813" s="55" t="s">
        <v>5560</v>
      </c>
      <c r="N813" s="50">
        <v>9082.0</v>
      </c>
      <c r="O813" s="50">
        <v>244.0</v>
      </c>
      <c r="P813" s="50" t="s">
        <v>287</v>
      </c>
      <c r="Q813" s="56" t="s">
        <v>5561</v>
      </c>
      <c r="R813" s="53" t="s">
        <v>5562</v>
      </c>
    </row>
    <row r="814">
      <c r="A814" s="54" t="s">
        <v>5563</v>
      </c>
      <c r="B814" s="50" t="s">
        <v>5564</v>
      </c>
      <c r="C814" s="51" t="s">
        <v>933</v>
      </c>
      <c r="D814" s="50" t="s">
        <v>5565</v>
      </c>
      <c r="E814" s="52">
        <v>44221.43107638889</v>
      </c>
      <c r="F814" s="50"/>
      <c r="G814" s="50"/>
      <c r="H814" s="50"/>
      <c r="I814" s="50"/>
      <c r="J814" s="50" t="s">
        <v>5566</v>
      </c>
      <c r="K814" s="50"/>
      <c r="L814" s="53" t="s">
        <v>85</v>
      </c>
      <c r="M814" s="55" t="s">
        <v>5567</v>
      </c>
      <c r="N814" s="50">
        <v>5424.0</v>
      </c>
      <c r="O814" s="50">
        <v>5710.0</v>
      </c>
      <c r="P814" s="50" t="s">
        <v>5568</v>
      </c>
      <c r="Q814" s="56" t="s">
        <v>5569</v>
      </c>
      <c r="R814" s="53" t="s">
        <v>939</v>
      </c>
    </row>
    <row r="815">
      <c r="A815" s="54" t="s">
        <v>5570</v>
      </c>
      <c r="B815" s="50" t="s">
        <v>1166</v>
      </c>
      <c r="C815" s="51" t="s">
        <v>595</v>
      </c>
      <c r="D815" s="50" t="s">
        <v>5571</v>
      </c>
      <c r="E815" s="52">
        <v>44221.43104166667</v>
      </c>
      <c r="F815" s="50"/>
      <c r="G815" s="50"/>
      <c r="H815" s="50"/>
      <c r="I815" s="50"/>
      <c r="J815" s="50" t="s">
        <v>1168</v>
      </c>
      <c r="K815" s="50"/>
      <c r="L815" s="53" t="s">
        <v>85</v>
      </c>
      <c r="M815" s="55" t="s">
        <v>1169</v>
      </c>
      <c r="N815" s="50"/>
      <c r="O815" s="50">
        <v>14.0</v>
      </c>
      <c r="P815" s="50"/>
      <c r="Q815" s="56" t="s">
        <v>5572</v>
      </c>
      <c r="R815" s="53" t="s">
        <v>598</v>
      </c>
    </row>
    <row r="816">
      <c r="A816" s="54" t="s">
        <v>5573</v>
      </c>
      <c r="B816" s="50" t="s">
        <v>5574</v>
      </c>
      <c r="C816" s="51" t="s">
        <v>5575</v>
      </c>
      <c r="D816" s="50" t="s">
        <v>5576</v>
      </c>
      <c r="E816" s="52">
        <v>44221.430752314816</v>
      </c>
      <c r="F816" s="50"/>
      <c r="G816" s="50"/>
      <c r="H816" s="50" t="s">
        <v>5577</v>
      </c>
      <c r="I816" s="50" t="s">
        <v>5578</v>
      </c>
      <c r="J816" s="50" t="s">
        <v>5579</v>
      </c>
      <c r="K816" s="50" t="s">
        <v>5580</v>
      </c>
      <c r="L816" s="53" t="s">
        <v>72</v>
      </c>
      <c r="M816" s="55" t="s">
        <v>5581</v>
      </c>
      <c r="N816" s="50">
        <v>31551.0</v>
      </c>
      <c r="O816" s="50">
        <v>7.0</v>
      </c>
      <c r="P816" s="50" t="s">
        <v>191</v>
      </c>
      <c r="Q816" s="56" t="s">
        <v>5582</v>
      </c>
      <c r="R816" s="53" t="s">
        <v>5583</v>
      </c>
    </row>
    <row r="817">
      <c r="A817" s="54" t="s">
        <v>5584</v>
      </c>
      <c r="B817" s="50" t="s">
        <v>1166</v>
      </c>
      <c r="C817" s="51" t="s">
        <v>3059</v>
      </c>
      <c r="D817" s="50" t="s">
        <v>5585</v>
      </c>
      <c r="E817" s="52">
        <v>44221.430601851855</v>
      </c>
      <c r="F817" s="50"/>
      <c r="G817" s="50"/>
      <c r="H817" s="50"/>
      <c r="I817" s="50"/>
      <c r="J817" s="50" t="s">
        <v>1168</v>
      </c>
      <c r="K817" s="50"/>
      <c r="L817" s="53" t="s">
        <v>85</v>
      </c>
      <c r="M817" s="55" t="s">
        <v>1169</v>
      </c>
      <c r="N817" s="50"/>
      <c r="O817" s="50">
        <v>14.0</v>
      </c>
      <c r="P817" s="50"/>
      <c r="Q817" s="56" t="s">
        <v>5586</v>
      </c>
      <c r="R817" s="53" t="s">
        <v>3062</v>
      </c>
    </row>
    <row r="818">
      <c r="A818" s="54" t="s">
        <v>5587</v>
      </c>
      <c r="B818" s="50" t="s">
        <v>270</v>
      </c>
      <c r="C818" s="51" t="s">
        <v>5588</v>
      </c>
      <c r="D818" s="50" t="s">
        <v>5589</v>
      </c>
      <c r="E818" s="52">
        <v>44221.43047453703</v>
      </c>
      <c r="F818" s="50"/>
      <c r="G818" s="50"/>
      <c r="H818" s="50" t="s">
        <v>1297</v>
      </c>
      <c r="I818" s="50" t="s">
        <v>1292</v>
      </c>
      <c r="J818" s="50" t="s">
        <v>275</v>
      </c>
      <c r="K818" s="50" t="s">
        <v>5590</v>
      </c>
      <c r="L818" s="53" t="s">
        <v>277</v>
      </c>
      <c r="M818" s="55" t="s">
        <v>278</v>
      </c>
      <c r="N818" s="50">
        <v>171587.0</v>
      </c>
      <c r="O818" s="50">
        <v>5.0</v>
      </c>
      <c r="P818" s="50" t="s">
        <v>191</v>
      </c>
      <c r="Q818" s="56" t="s">
        <v>5591</v>
      </c>
      <c r="R818" s="53" t="s">
        <v>5592</v>
      </c>
    </row>
    <row r="819">
      <c r="A819" s="54" t="s">
        <v>5593</v>
      </c>
      <c r="B819" s="50" t="s">
        <v>5542</v>
      </c>
      <c r="C819" s="51" t="s">
        <v>5594</v>
      </c>
      <c r="D819" s="50" t="s">
        <v>5595</v>
      </c>
      <c r="E819" s="52">
        <v>44221.43038194445</v>
      </c>
      <c r="F819" s="50"/>
      <c r="G819" s="50"/>
      <c r="H819" s="50"/>
      <c r="I819" s="50"/>
      <c r="J819" s="50" t="s">
        <v>5545</v>
      </c>
      <c r="K819" s="50"/>
      <c r="L819" s="53" t="s">
        <v>85</v>
      </c>
      <c r="M819" s="55" t="s">
        <v>5547</v>
      </c>
      <c r="N819" s="50">
        <v>17.0</v>
      </c>
      <c r="O819" s="50">
        <v>64.0</v>
      </c>
      <c r="P819" s="50"/>
      <c r="Q819" s="56" t="s">
        <v>5596</v>
      </c>
      <c r="R819" s="53" t="s">
        <v>5597</v>
      </c>
    </row>
    <row r="820">
      <c r="A820" s="54" t="s">
        <v>5598</v>
      </c>
      <c r="B820" s="50" t="s">
        <v>5599</v>
      </c>
      <c r="C820" s="51" t="s">
        <v>2319</v>
      </c>
      <c r="D820" s="50" t="s">
        <v>5600</v>
      </c>
      <c r="E820" s="52">
        <v>44221.43026620371</v>
      </c>
      <c r="F820" s="50"/>
      <c r="G820" s="50"/>
      <c r="H820" s="50"/>
      <c r="I820" s="50"/>
      <c r="J820" s="50" t="s">
        <v>5601</v>
      </c>
      <c r="K820" s="50"/>
      <c r="L820" s="53" t="s">
        <v>85</v>
      </c>
      <c r="M820" s="55" t="s">
        <v>5602</v>
      </c>
      <c r="N820" s="50">
        <v>3171.0</v>
      </c>
      <c r="O820" s="50">
        <v>907.0</v>
      </c>
      <c r="P820" s="50" t="s">
        <v>191</v>
      </c>
      <c r="Q820" s="56" t="s">
        <v>5603</v>
      </c>
      <c r="R820" s="53" t="s">
        <v>2325</v>
      </c>
    </row>
    <row r="821">
      <c r="A821" s="54" t="s">
        <v>5604</v>
      </c>
      <c r="B821" s="50" t="s">
        <v>5605</v>
      </c>
      <c r="C821" s="51" t="s">
        <v>5606</v>
      </c>
      <c r="D821" s="50" t="s">
        <v>5607</v>
      </c>
      <c r="E821" s="52">
        <v>44221.430243055554</v>
      </c>
      <c r="F821" s="50"/>
      <c r="G821" s="50"/>
      <c r="H821" s="50" t="s">
        <v>5608</v>
      </c>
      <c r="I821" s="50" t="s">
        <v>5605</v>
      </c>
      <c r="J821" s="50" t="s">
        <v>5608</v>
      </c>
      <c r="K821" s="50" t="s">
        <v>5609</v>
      </c>
      <c r="L821" s="53" t="s">
        <v>59</v>
      </c>
      <c r="M821" s="55" t="s">
        <v>5610</v>
      </c>
      <c r="N821" s="50">
        <v>146.0</v>
      </c>
      <c r="O821" s="50">
        <v>364.0</v>
      </c>
      <c r="P821" s="50" t="s">
        <v>4577</v>
      </c>
      <c r="Q821" s="56" t="s">
        <v>5611</v>
      </c>
      <c r="R821" s="53" t="s">
        <v>311</v>
      </c>
    </row>
    <row r="822">
      <c r="A822" s="54" t="s">
        <v>5275</v>
      </c>
      <c r="B822" s="50" t="s">
        <v>5273</v>
      </c>
      <c r="C822" s="51" t="s">
        <v>5612</v>
      </c>
      <c r="D822" s="50" t="s">
        <v>5613</v>
      </c>
      <c r="E822" s="52">
        <v>44221.43021990741</v>
      </c>
      <c r="F822" s="50"/>
      <c r="G822" s="50"/>
      <c r="H822" s="50"/>
      <c r="I822" s="50"/>
      <c r="J822" s="50" t="s">
        <v>5272</v>
      </c>
      <c r="K822" s="50"/>
      <c r="L822" s="53" t="s">
        <v>140</v>
      </c>
      <c r="M822" s="55" t="s">
        <v>5614</v>
      </c>
      <c r="N822" s="50">
        <v>20.0</v>
      </c>
      <c r="O822" s="50">
        <v>170.0</v>
      </c>
      <c r="P822" s="50" t="s">
        <v>5615</v>
      </c>
      <c r="Q822" s="56" t="s">
        <v>5616</v>
      </c>
      <c r="R822" s="53" t="s">
        <v>5617</v>
      </c>
    </row>
    <row r="823">
      <c r="A823" s="54" t="s">
        <v>5618</v>
      </c>
      <c r="B823" s="50" t="s">
        <v>5619</v>
      </c>
      <c r="C823" s="51" t="s">
        <v>5620</v>
      </c>
      <c r="D823" s="50" t="s">
        <v>5621</v>
      </c>
      <c r="E823" s="52">
        <v>44221.43003472222</v>
      </c>
      <c r="F823" s="50"/>
      <c r="G823" s="50"/>
      <c r="H823" s="50" t="s">
        <v>275</v>
      </c>
      <c r="I823" s="50" t="s">
        <v>270</v>
      </c>
      <c r="J823" s="50" t="s">
        <v>5622</v>
      </c>
      <c r="K823" s="50" t="s">
        <v>5623</v>
      </c>
      <c r="L823" s="53" t="s">
        <v>85</v>
      </c>
      <c r="M823" s="55" t="s">
        <v>199</v>
      </c>
      <c r="N823" s="50">
        <v>6.0</v>
      </c>
      <c r="O823" s="50">
        <v>76.0</v>
      </c>
      <c r="P823" s="50"/>
      <c r="Q823" s="56" t="s">
        <v>5624</v>
      </c>
      <c r="R823" s="53" t="s">
        <v>5625</v>
      </c>
    </row>
    <row r="824">
      <c r="A824" s="54" t="s">
        <v>5626</v>
      </c>
      <c r="B824" s="50" t="s">
        <v>5627</v>
      </c>
      <c r="C824" s="51" t="s">
        <v>5628</v>
      </c>
      <c r="D824" s="50" t="s">
        <v>5629</v>
      </c>
      <c r="E824" s="52">
        <v>44221.42954861111</v>
      </c>
      <c r="F824" s="50"/>
      <c r="G824" s="50"/>
      <c r="H824" s="50" t="s">
        <v>5630</v>
      </c>
      <c r="I824" s="50" t="s">
        <v>5627</v>
      </c>
      <c r="J824" s="50" t="s">
        <v>5630</v>
      </c>
      <c r="K824" s="50" t="s">
        <v>5631</v>
      </c>
      <c r="L824" s="53" t="s">
        <v>59</v>
      </c>
      <c r="M824" s="55" t="s">
        <v>199</v>
      </c>
      <c r="N824" s="50"/>
      <c r="O824" s="50">
        <v>4.0</v>
      </c>
      <c r="P824" s="50"/>
      <c r="Q824" s="56" t="s">
        <v>5632</v>
      </c>
      <c r="R824" s="53" t="s">
        <v>5633</v>
      </c>
    </row>
    <row r="825">
      <c r="A825" s="54" t="s">
        <v>5634</v>
      </c>
      <c r="B825" s="50" t="s">
        <v>270</v>
      </c>
      <c r="C825" s="51" t="s">
        <v>5635</v>
      </c>
      <c r="D825" s="50" t="s">
        <v>5636</v>
      </c>
      <c r="E825" s="52">
        <v>44221.42935185185</v>
      </c>
      <c r="F825" s="50"/>
      <c r="G825" s="50"/>
      <c r="H825" s="50" t="s">
        <v>5637</v>
      </c>
      <c r="I825" s="50" t="s">
        <v>5638</v>
      </c>
      <c r="J825" s="50" t="s">
        <v>275</v>
      </c>
      <c r="K825" s="50" t="s">
        <v>5639</v>
      </c>
      <c r="L825" s="53" t="s">
        <v>277</v>
      </c>
      <c r="M825" s="55" t="s">
        <v>278</v>
      </c>
      <c r="N825" s="50">
        <v>171587.0</v>
      </c>
      <c r="O825" s="50">
        <v>5.0</v>
      </c>
      <c r="P825" s="50" t="s">
        <v>191</v>
      </c>
      <c r="Q825" s="56" t="s">
        <v>5640</v>
      </c>
      <c r="R825" s="53" t="s">
        <v>5641</v>
      </c>
    </row>
    <row r="826">
      <c r="A826" s="54" t="s">
        <v>5546</v>
      </c>
      <c r="B826" s="50" t="s">
        <v>5542</v>
      </c>
      <c r="C826" s="51" t="s">
        <v>5642</v>
      </c>
      <c r="D826" s="50" t="s">
        <v>5643</v>
      </c>
      <c r="E826" s="52">
        <v>44221.42901620371</v>
      </c>
      <c r="F826" s="50"/>
      <c r="G826" s="50"/>
      <c r="H826" s="50" t="s">
        <v>275</v>
      </c>
      <c r="I826" s="50" t="s">
        <v>270</v>
      </c>
      <c r="J826" s="50" t="s">
        <v>5545</v>
      </c>
      <c r="K826" s="50" t="s">
        <v>5644</v>
      </c>
      <c r="L826" s="53" t="s">
        <v>85</v>
      </c>
      <c r="M826" s="55" t="s">
        <v>5547</v>
      </c>
      <c r="N826" s="50">
        <v>17.0</v>
      </c>
      <c r="O826" s="50">
        <v>64.0</v>
      </c>
      <c r="P826" s="50"/>
      <c r="Q826" s="56" t="s">
        <v>5645</v>
      </c>
      <c r="R826" s="53" t="s">
        <v>5646</v>
      </c>
    </row>
    <row r="827">
      <c r="A827" s="54" t="s">
        <v>5647</v>
      </c>
      <c r="B827" s="50" t="s">
        <v>5648</v>
      </c>
      <c r="C827" s="51" t="s">
        <v>120</v>
      </c>
      <c r="D827" s="50" t="s">
        <v>5649</v>
      </c>
      <c r="E827" s="52">
        <v>44221.428981481484</v>
      </c>
      <c r="F827" s="50"/>
      <c r="G827" s="50"/>
      <c r="H827" s="50"/>
      <c r="I827" s="50"/>
      <c r="J827" s="50" t="s">
        <v>5650</v>
      </c>
      <c r="K827" s="50"/>
      <c r="L827" s="53" t="s">
        <v>85</v>
      </c>
      <c r="M827" s="55" t="s">
        <v>5651</v>
      </c>
      <c r="N827" s="50">
        <v>1523.0</v>
      </c>
      <c r="O827" s="50">
        <v>136.0</v>
      </c>
      <c r="P827" s="50" t="s">
        <v>191</v>
      </c>
      <c r="Q827" s="56" t="s">
        <v>5652</v>
      </c>
      <c r="R827" s="53" t="s">
        <v>125</v>
      </c>
    </row>
    <row r="828">
      <c r="A828" s="54" t="s">
        <v>5653</v>
      </c>
      <c r="B828" s="50" t="s">
        <v>5654</v>
      </c>
      <c r="C828" s="51" t="s">
        <v>595</v>
      </c>
      <c r="D828" s="50" t="s">
        <v>5655</v>
      </c>
      <c r="E828" s="52">
        <v>44221.42854166667</v>
      </c>
      <c r="F828" s="50"/>
      <c r="G828" s="50"/>
      <c r="H828" s="50"/>
      <c r="I828" s="50"/>
      <c r="J828" s="50" t="s">
        <v>5656</v>
      </c>
      <c r="K828" s="50"/>
      <c r="L828" s="53" t="s">
        <v>85</v>
      </c>
      <c r="M828" s="55" t="s">
        <v>5657</v>
      </c>
      <c r="N828" s="50">
        <v>2.0</v>
      </c>
      <c r="O828" s="50">
        <v>15.0</v>
      </c>
      <c r="P828" s="50" t="s">
        <v>5658</v>
      </c>
      <c r="Q828" s="56" t="s">
        <v>5659</v>
      </c>
      <c r="R828" s="53" t="s">
        <v>598</v>
      </c>
    </row>
    <row r="829">
      <c r="A829" s="54" t="s">
        <v>5660</v>
      </c>
      <c r="B829" s="50" t="s">
        <v>174</v>
      </c>
      <c r="C829" s="51" t="s">
        <v>5661</v>
      </c>
      <c r="D829" s="50" t="s">
        <v>5662</v>
      </c>
      <c r="E829" s="52">
        <v>44221.42806712963</v>
      </c>
      <c r="F829" s="50"/>
      <c r="G829" s="50"/>
      <c r="H829" s="50"/>
      <c r="I829" s="50"/>
      <c r="J829" s="50" t="s">
        <v>177</v>
      </c>
      <c r="K829" s="50"/>
      <c r="L829" s="53" t="s">
        <v>59</v>
      </c>
      <c r="M829" s="55" t="s">
        <v>178</v>
      </c>
      <c r="N829" s="50">
        <v>8324.0</v>
      </c>
      <c r="O829" s="50">
        <v>1.0</v>
      </c>
      <c r="P829" s="50" t="s">
        <v>179</v>
      </c>
      <c r="Q829" s="56" t="s">
        <v>5663</v>
      </c>
      <c r="R829" s="53" t="s">
        <v>5664</v>
      </c>
    </row>
    <row r="830">
      <c r="A830" s="54" t="s">
        <v>5665</v>
      </c>
      <c r="B830" s="50" t="s">
        <v>5666</v>
      </c>
      <c r="C830" s="51" t="s">
        <v>5667</v>
      </c>
      <c r="D830" s="50" t="s">
        <v>5668</v>
      </c>
      <c r="E830" s="52">
        <v>44221.42804398148</v>
      </c>
      <c r="F830" s="50"/>
      <c r="G830" s="50"/>
      <c r="H830" s="50"/>
      <c r="I830" s="50"/>
      <c r="J830" s="50" t="s">
        <v>5669</v>
      </c>
      <c r="K830" s="50"/>
      <c r="L830" s="53" t="s">
        <v>59</v>
      </c>
      <c r="M830" s="55" t="s">
        <v>199</v>
      </c>
      <c r="N830" s="50">
        <v>3.0</v>
      </c>
      <c r="O830" s="50">
        <v>26.0</v>
      </c>
      <c r="P830" s="50"/>
      <c r="Q830" s="56" t="s">
        <v>5670</v>
      </c>
      <c r="R830" s="53" t="s">
        <v>5671</v>
      </c>
    </row>
    <row r="831">
      <c r="A831" s="54" t="s">
        <v>5472</v>
      </c>
      <c r="B831" s="50" t="s">
        <v>5471</v>
      </c>
      <c r="C831" s="51" t="s">
        <v>5672</v>
      </c>
      <c r="D831" s="50" t="s">
        <v>5673</v>
      </c>
      <c r="E831" s="52">
        <v>44221.428032407406</v>
      </c>
      <c r="F831" s="50"/>
      <c r="G831" s="50"/>
      <c r="H831" s="50" t="s">
        <v>275</v>
      </c>
      <c r="I831" s="50" t="s">
        <v>270</v>
      </c>
      <c r="J831" s="50" t="s">
        <v>5470</v>
      </c>
      <c r="K831" s="50"/>
      <c r="L831" s="53" t="s">
        <v>85</v>
      </c>
      <c r="M831" s="55" t="s">
        <v>5674</v>
      </c>
      <c r="N831" s="50">
        <v>9.0</v>
      </c>
      <c r="O831" s="50">
        <v>33.0</v>
      </c>
      <c r="P831" s="50" t="s">
        <v>695</v>
      </c>
      <c r="Q831" s="56" t="s">
        <v>5675</v>
      </c>
      <c r="R831" s="53" t="s">
        <v>5676</v>
      </c>
    </row>
    <row r="832">
      <c r="A832" s="54" t="s">
        <v>5677</v>
      </c>
      <c r="B832" s="50" t="s">
        <v>5678</v>
      </c>
      <c r="C832" s="51" t="s">
        <v>5679</v>
      </c>
      <c r="D832" s="50" t="s">
        <v>5680</v>
      </c>
      <c r="E832" s="52">
        <v>44221.42773148148</v>
      </c>
      <c r="F832" s="50"/>
      <c r="G832" s="50"/>
      <c r="H832" s="50"/>
      <c r="I832" s="50"/>
      <c r="J832" s="50" t="s">
        <v>5681</v>
      </c>
      <c r="K832" s="50"/>
      <c r="L832" s="53" t="s">
        <v>59</v>
      </c>
      <c r="M832" s="55" t="s">
        <v>199</v>
      </c>
      <c r="N832" s="50">
        <v>4.0</v>
      </c>
      <c r="O832" s="50">
        <v>7.0</v>
      </c>
      <c r="P832" s="50" t="s">
        <v>2430</v>
      </c>
      <c r="Q832" s="56" t="s">
        <v>5682</v>
      </c>
      <c r="R832" s="53" t="s">
        <v>5683</v>
      </c>
    </row>
    <row r="833">
      <c r="A833" s="54" t="s">
        <v>5684</v>
      </c>
      <c r="B833" s="50" t="s">
        <v>5685</v>
      </c>
      <c r="C833" s="51" t="s">
        <v>2103</v>
      </c>
      <c r="D833" s="50" t="s">
        <v>5686</v>
      </c>
      <c r="E833" s="52">
        <v>44221.42769675926</v>
      </c>
      <c r="F833" s="50"/>
      <c r="G833" s="50"/>
      <c r="H833" s="50" t="s">
        <v>5687</v>
      </c>
      <c r="I833" s="50" t="s">
        <v>5685</v>
      </c>
      <c r="J833" s="50" t="s">
        <v>5687</v>
      </c>
      <c r="K833" s="50" t="s">
        <v>5688</v>
      </c>
      <c r="L833" s="53" t="s">
        <v>140</v>
      </c>
      <c r="M833" s="55" t="s">
        <v>5689</v>
      </c>
      <c r="N833" s="50">
        <v>51.0</v>
      </c>
      <c r="O833" s="50">
        <v>48.0</v>
      </c>
      <c r="P833" s="50" t="s">
        <v>191</v>
      </c>
      <c r="Q833" s="56" t="s">
        <v>5690</v>
      </c>
      <c r="R833" s="53" t="s">
        <v>117</v>
      </c>
    </row>
    <row r="834">
      <c r="A834" s="54" t="s">
        <v>5691</v>
      </c>
      <c r="B834" s="50" t="s">
        <v>270</v>
      </c>
      <c r="C834" s="51" t="s">
        <v>5692</v>
      </c>
      <c r="D834" s="50" t="s">
        <v>5693</v>
      </c>
      <c r="E834" s="52">
        <v>44221.42694444444</v>
      </c>
      <c r="F834" s="50"/>
      <c r="G834" s="50"/>
      <c r="H834" s="50" t="s">
        <v>5694</v>
      </c>
      <c r="I834" s="50" t="s">
        <v>5695</v>
      </c>
      <c r="J834" s="50" t="s">
        <v>275</v>
      </c>
      <c r="K834" s="50" t="s">
        <v>5696</v>
      </c>
      <c r="L834" s="53" t="s">
        <v>277</v>
      </c>
      <c r="M834" s="55" t="s">
        <v>278</v>
      </c>
      <c r="N834" s="50">
        <v>171587.0</v>
      </c>
      <c r="O834" s="50">
        <v>5.0</v>
      </c>
      <c r="P834" s="50" t="s">
        <v>191</v>
      </c>
      <c r="Q834" s="56" t="s">
        <v>5697</v>
      </c>
      <c r="R834" s="53" t="s">
        <v>5698</v>
      </c>
    </row>
    <row r="835">
      <c r="A835" s="54" t="s">
        <v>5639</v>
      </c>
      <c r="B835" s="50" t="s">
        <v>5638</v>
      </c>
      <c r="C835" s="51" t="s">
        <v>5699</v>
      </c>
      <c r="D835" s="50" t="s">
        <v>5700</v>
      </c>
      <c r="E835" s="52">
        <v>44221.426828703705</v>
      </c>
      <c r="F835" s="50"/>
      <c r="G835" s="50"/>
      <c r="H835" s="50" t="s">
        <v>111</v>
      </c>
      <c r="I835" s="50" t="s">
        <v>8</v>
      </c>
      <c r="J835" s="50" t="s">
        <v>5637</v>
      </c>
      <c r="K835" s="50"/>
      <c r="L835" s="53" t="s">
        <v>85</v>
      </c>
      <c r="M835" s="55" t="s">
        <v>199</v>
      </c>
      <c r="N835" s="50"/>
      <c r="O835" s="50"/>
      <c r="P835" s="50"/>
      <c r="Q835" s="56" t="s">
        <v>5701</v>
      </c>
      <c r="R835" s="53" t="s">
        <v>117</v>
      </c>
    </row>
    <row r="836">
      <c r="A836" s="54" t="s">
        <v>5702</v>
      </c>
      <c r="B836" s="50" t="s">
        <v>5703</v>
      </c>
      <c r="C836" s="51" t="s">
        <v>5704</v>
      </c>
      <c r="D836" s="50" t="s">
        <v>5705</v>
      </c>
      <c r="E836" s="52">
        <v>44221.42675925926</v>
      </c>
      <c r="F836" s="50"/>
      <c r="G836" s="50"/>
      <c r="H836" s="50" t="s">
        <v>3495</v>
      </c>
      <c r="I836" s="50" t="s">
        <v>3496</v>
      </c>
      <c r="J836" s="50" t="s">
        <v>5706</v>
      </c>
      <c r="K836" s="50" t="s">
        <v>3497</v>
      </c>
      <c r="L836" s="53" t="s">
        <v>140</v>
      </c>
      <c r="M836" s="55" t="s">
        <v>5707</v>
      </c>
      <c r="N836" s="50">
        <v>42.0</v>
      </c>
      <c r="O836" s="50">
        <v>1014.0</v>
      </c>
      <c r="P836" s="50" t="s">
        <v>200</v>
      </c>
      <c r="Q836" s="56" t="s">
        <v>5708</v>
      </c>
      <c r="R836" s="53" t="s">
        <v>3499</v>
      </c>
    </row>
    <row r="837">
      <c r="A837" s="54" t="s">
        <v>5709</v>
      </c>
      <c r="B837" s="50" t="s">
        <v>5710</v>
      </c>
      <c r="C837" s="51" t="s">
        <v>5711</v>
      </c>
      <c r="D837" s="50" t="s">
        <v>5712</v>
      </c>
      <c r="E837" s="52">
        <v>44221.426516203705</v>
      </c>
      <c r="F837" s="50"/>
      <c r="G837" s="50"/>
      <c r="H837" s="50"/>
      <c r="I837" s="50"/>
      <c r="J837" s="50" t="s">
        <v>5713</v>
      </c>
      <c r="K837" s="50"/>
      <c r="L837" s="53" t="s">
        <v>85</v>
      </c>
      <c r="M837" s="55" t="s">
        <v>5714</v>
      </c>
      <c r="N837" s="50">
        <v>2.0</v>
      </c>
      <c r="O837" s="50">
        <v>3.0</v>
      </c>
      <c r="P837" s="50"/>
      <c r="Q837" s="56" t="s">
        <v>5715</v>
      </c>
      <c r="R837" s="53" t="s">
        <v>5716</v>
      </c>
    </row>
    <row r="838">
      <c r="A838" s="54" t="s">
        <v>5717</v>
      </c>
      <c r="B838" s="50" t="s">
        <v>5718</v>
      </c>
      <c r="C838" s="51" t="s">
        <v>5719</v>
      </c>
      <c r="D838" s="50" t="s">
        <v>5720</v>
      </c>
      <c r="E838" s="52">
        <v>44221.42600694444</v>
      </c>
      <c r="F838" s="50"/>
      <c r="G838" s="50"/>
      <c r="H838" s="50" t="s">
        <v>637</v>
      </c>
      <c r="I838" s="50" t="s">
        <v>638</v>
      </c>
      <c r="J838" s="50" t="s">
        <v>5721</v>
      </c>
      <c r="K838" s="50"/>
      <c r="L838" s="53" t="s">
        <v>85</v>
      </c>
      <c r="M838" s="55" t="s">
        <v>5722</v>
      </c>
      <c r="N838" s="50">
        <v>22.0</v>
      </c>
      <c r="O838" s="50">
        <v>141.0</v>
      </c>
      <c r="P838" s="50" t="s">
        <v>2045</v>
      </c>
      <c r="Q838" s="56" t="s">
        <v>5723</v>
      </c>
      <c r="R838" s="53" t="s">
        <v>5724</v>
      </c>
    </row>
    <row r="839">
      <c r="A839" s="54" t="s">
        <v>5725</v>
      </c>
      <c r="B839" s="50" t="s">
        <v>5726</v>
      </c>
      <c r="C839" s="51" t="s">
        <v>465</v>
      </c>
      <c r="D839" s="50" t="s">
        <v>5727</v>
      </c>
      <c r="E839" s="52">
        <v>44221.42547453704</v>
      </c>
      <c r="F839" s="50"/>
      <c r="G839" s="50"/>
      <c r="H839" s="50"/>
      <c r="I839" s="50"/>
      <c r="J839" s="50" t="s">
        <v>5728</v>
      </c>
      <c r="K839" s="50"/>
      <c r="L839" s="53" t="s">
        <v>85</v>
      </c>
      <c r="M839" s="55" t="s">
        <v>5729</v>
      </c>
      <c r="N839" s="50">
        <v>1689.0</v>
      </c>
      <c r="O839" s="50"/>
      <c r="P839" s="50"/>
      <c r="Q839" s="56" t="s">
        <v>5730</v>
      </c>
      <c r="R839" s="53" t="s">
        <v>471</v>
      </c>
    </row>
    <row r="840">
      <c r="A840" s="54" t="s">
        <v>5731</v>
      </c>
      <c r="B840" s="50" t="s">
        <v>5732</v>
      </c>
      <c r="C840" s="51" t="s">
        <v>465</v>
      </c>
      <c r="D840" s="50" t="s">
        <v>5733</v>
      </c>
      <c r="E840" s="52">
        <v>44221.42542824074</v>
      </c>
      <c r="F840" s="50"/>
      <c r="G840" s="50"/>
      <c r="H840" s="50"/>
      <c r="I840" s="50"/>
      <c r="J840" s="50" t="s">
        <v>5734</v>
      </c>
      <c r="K840" s="50"/>
      <c r="L840" s="53" t="s">
        <v>85</v>
      </c>
      <c r="M840" s="55" t="s">
        <v>5735</v>
      </c>
      <c r="N840" s="50">
        <v>243.0</v>
      </c>
      <c r="O840" s="50">
        <v>295.0</v>
      </c>
      <c r="P840" s="50"/>
      <c r="Q840" s="56" t="s">
        <v>5736</v>
      </c>
      <c r="R840" s="53" t="s">
        <v>471</v>
      </c>
    </row>
    <row r="841">
      <c r="A841" s="54" t="s">
        <v>5737</v>
      </c>
      <c r="B841" s="50" t="s">
        <v>5542</v>
      </c>
      <c r="C841" s="51" t="s">
        <v>5738</v>
      </c>
      <c r="D841" s="50" t="s">
        <v>5739</v>
      </c>
      <c r="E841" s="52">
        <v>44221.425405092596</v>
      </c>
      <c r="F841" s="50"/>
      <c r="G841" s="50"/>
      <c r="H841" s="50" t="s">
        <v>275</v>
      </c>
      <c r="I841" s="50" t="s">
        <v>270</v>
      </c>
      <c r="J841" s="50" t="s">
        <v>5545</v>
      </c>
      <c r="K841" s="50" t="s">
        <v>5740</v>
      </c>
      <c r="L841" s="53" t="s">
        <v>85</v>
      </c>
      <c r="M841" s="55" t="s">
        <v>5547</v>
      </c>
      <c r="N841" s="50">
        <v>17.0</v>
      </c>
      <c r="O841" s="50">
        <v>64.0</v>
      </c>
      <c r="P841" s="50"/>
      <c r="Q841" s="56" t="s">
        <v>5741</v>
      </c>
      <c r="R841" s="53" t="s">
        <v>5742</v>
      </c>
    </row>
    <row r="842">
      <c r="A842" s="54" t="s">
        <v>5743</v>
      </c>
      <c r="B842" s="50" t="s">
        <v>5744</v>
      </c>
      <c r="C842" s="51" t="s">
        <v>2302</v>
      </c>
      <c r="D842" s="50" t="s">
        <v>5745</v>
      </c>
      <c r="E842" s="52">
        <v>44221.42513888889</v>
      </c>
      <c r="F842" s="50"/>
      <c r="G842" s="50"/>
      <c r="H842" s="50"/>
      <c r="I842" s="50"/>
      <c r="J842" s="50" t="s">
        <v>5746</v>
      </c>
      <c r="K842" s="50"/>
      <c r="L842" s="53" t="s">
        <v>85</v>
      </c>
      <c r="M842" s="55" t="s">
        <v>199</v>
      </c>
      <c r="N842" s="50">
        <v>80.0</v>
      </c>
      <c r="O842" s="50">
        <v>277.0</v>
      </c>
      <c r="P842" s="50"/>
      <c r="Q842" s="56" t="s">
        <v>5747</v>
      </c>
      <c r="R842" s="53" t="s">
        <v>2307</v>
      </c>
    </row>
    <row r="843">
      <c r="A843" s="54" t="s">
        <v>5748</v>
      </c>
      <c r="B843" s="50" t="s">
        <v>5749</v>
      </c>
      <c r="C843" s="51" t="s">
        <v>465</v>
      </c>
      <c r="D843" s="50" t="s">
        <v>5750</v>
      </c>
      <c r="E843" s="52">
        <v>44221.424791666665</v>
      </c>
      <c r="F843" s="50"/>
      <c r="G843" s="50"/>
      <c r="H843" s="50"/>
      <c r="I843" s="50"/>
      <c r="J843" s="50" t="s">
        <v>5751</v>
      </c>
      <c r="K843" s="50"/>
      <c r="L843" s="53" t="s">
        <v>85</v>
      </c>
      <c r="M843" s="55" t="s">
        <v>5752</v>
      </c>
      <c r="N843" s="50">
        <v>65.0</v>
      </c>
      <c r="O843" s="50">
        <v>91.0</v>
      </c>
      <c r="P843" s="50"/>
      <c r="Q843" s="56" t="s">
        <v>5753</v>
      </c>
      <c r="R843" s="53" t="s">
        <v>471</v>
      </c>
    </row>
    <row r="844">
      <c r="A844" s="54" t="s">
        <v>5754</v>
      </c>
      <c r="B844" s="50" t="s">
        <v>270</v>
      </c>
      <c r="C844" s="51" t="s">
        <v>5755</v>
      </c>
      <c r="D844" s="50" t="s">
        <v>5756</v>
      </c>
      <c r="E844" s="52">
        <v>44221.424525462964</v>
      </c>
      <c r="F844" s="50"/>
      <c r="G844" s="50"/>
      <c r="H844" s="50" t="s">
        <v>5757</v>
      </c>
      <c r="I844" s="50" t="s">
        <v>5758</v>
      </c>
      <c r="J844" s="50" t="s">
        <v>275</v>
      </c>
      <c r="K844" s="50" t="s">
        <v>5759</v>
      </c>
      <c r="L844" s="53" t="s">
        <v>277</v>
      </c>
      <c r="M844" s="55" t="s">
        <v>278</v>
      </c>
      <c r="N844" s="50">
        <v>171587.0</v>
      </c>
      <c r="O844" s="50">
        <v>5.0</v>
      </c>
      <c r="P844" s="50" t="s">
        <v>191</v>
      </c>
      <c r="Q844" s="56" t="s">
        <v>5760</v>
      </c>
      <c r="R844" s="53" t="s">
        <v>5761</v>
      </c>
    </row>
    <row r="845">
      <c r="A845" s="54" t="s">
        <v>5762</v>
      </c>
      <c r="B845" s="50" t="s">
        <v>5758</v>
      </c>
      <c r="C845" s="51" t="s">
        <v>5763</v>
      </c>
      <c r="D845" s="50" t="s">
        <v>5764</v>
      </c>
      <c r="E845" s="52">
        <v>44221.42439814815</v>
      </c>
      <c r="F845" s="50"/>
      <c r="G845" s="50"/>
      <c r="H845" s="50" t="s">
        <v>111</v>
      </c>
      <c r="I845" s="50" t="s">
        <v>8</v>
      </c>
      <c r="J845" s="50" t="s">
        <v>5757</v>
      </c>
      <c r="K845" s="50" t="s">
        <v>113</v>
      </c>
      <c r="L845" s="53" t="s">
        <v>85</v>
      </c>
      <c r="M845" s="55" t="s">
        <v>5765</v>
      </c>
      <c r="N845" s="50">
        <v>4.0</v>
      </c>
      <c r="O845" s="50">
        <v>35.0</v>
      </c>
      <c r="P845" s="50" t="s">
        <v>2894</v>
      </c>
      <c r="Q845" s="56" t="s">
        <v>5766</v>
      </c>
      <c r="R845" s="53" t="s">
        <v>117</v>
      </c>
    </row>
    <row r="846">
      <c r="A846" s="54" t="s">
        <v>5767</v>
      </c>
      <c r="B846" s="50" t="s">
        <v>5768</v>
      </c>
      <c r="C846" s="51" t="s">
        <v>5769</v>
      </c>
      <c r="D846" s="50" t="s">
        <v>5770</v>
      </c>
      <c r="E846" s="52">
        <v>44221.424375</v>
      </c>
      <c r="F846" s="50"/>
      <c r="G846" s="50"/>
      <c r="H846" s="50"/>
      <c r="I846" s="50"/>
      <c r="J846" s="50" t="s">
        <v>5771</v>
      </c>
      <c r="K846" s="50"/>
      <c r="L846" s="53" t="s">
        <v>85</v>
      </c>
      <c r="M846" s="55" t="s">
        <v>199</v>
      </c>
      <c r="N846" s="50">
        <v>5.0</v>
      </c>
      <c r="O846" s="50">
        <v>103.0</v>
      </c>
      <c r="P846" s="50"/>
      <c r="Q846" s="56" t="s">
        <v>5772</v>
      </c>
      <c r="R846" s="53" t="s">
        <v>5773</v>
      </c>
    </row>
    <row r="847">
      <c r="A847" s="54" t="s">
        <v>5774</v>
      </c>
      <c r="B847" s="50" t="s">
        <v>5627</v>
      </c>
      <c r="C847" s="51" t="s">
        <v>5775</v>
      </c>
      <c r="D847" s="50" t="s">
        <v>5776</v>
      </c>
      <c r="E847" s="52">
        <v>44221.42412037037</v>
      </c>
      <c r="F847" s="50"/>
      <c r="G847" s="50"/>
      <c r="H847" s="50" t="s">
        <v>5630</v>
      </c>
      <c r="I847" s="50" t="s">
        <v>5627</v>
      </c>
      <c r="J847" s="50" t="s">
        <v>5630</v>
      </c>
      <c r="K847" s="50" t="s">
        <v>5631</v>
      </c>
      <c r="L847" s="53" t="s">
        <v>59</v>
      </c>
      <c r="M847" s="55" t="s">
        <v>199</v>
      </c>
      <c r="N847" s="50"/>
      <c r="O847" s="50">
        <v>4.0</v>
      </c>
      <c r="P847" s="50"/>
      <c r="Q847" s="56" t="s">
        <v>5777</v>
      </c>
      <c r="R847" s="53" t="s">
        <v>5778</v>
      </c>
    </row>
    <row r="848">
      <c r="A848" s="54" t="s">
        <v>5590</v>
      </c>
      <c r="B848" s="50" t="s">
        <v>1292</v>
      </c>
      <c r="C848" s="51" t="s">
        <v>5779</v>
      </c>
      <c r="D848" s="50" t="s">
        <v>5780</v>
      </c>
      <c r="E848" s="52">
        <v>44221.42402777778</v>
      </c>
      <c r="F848" s="50"/>
      <c r="G848" s="50"/>
      <c r="H848" s="50" t="s">
        <v>1295</v>
      </c>
      <c r="I848" s="50" t="s">
        <v>1296</v>
      </c>
      <c r="J848" s="50" t="s">
        <v>1297</v>
      </c>
      <c r="K848" s="50"/>
      <c r="L848" s="53" t="s">
        <v>59</v>
      </c>
      <c r="M848" s="55" t="s">
        <v>1299</v>
      </c>
      <c r="N848" s="50">
        <v>17.0</v>
      </c>
      <c r="O848" s="50">
        <v>53.0</v>
      </c>
      <c r="P848" s="50" t="s">
        <v>1300</v>
      </c>
      <c r="Q848" s="56" t="s">
        <v>5781</v>
      </c>
      <c r="R848" s="53" t="s">
        <v>5782</v>
      </c>
    </row>
    <row r="849">
      <c r="A849" s="54" t="s">
        <v>5783</v>
      </c>
      <c r="B849" s="50" t="s">
        <v>5784</v>
      </c>
      <c r="C849" s="51" t="s">
        <v>465</v>
      </c>
      <c r="D849" s="50" t="s">
        <v>5785</v>
      </c>
      <c r="E849" s="52">
        <v>44221.423738425925</v>
      </c>
      <c r="F849" s="50"/>
      <c r="G849" s="50"/>
      <c r="H849" s="50"/>
      <c r="I849" s="50"/>
      <c r="J849" s="50" t="s">
        <v>5786</v>
      </c>
      <c r="K849" s="50"/>
      <c r="L849" s="53" t="s">
        <v>85</v>
      </c>
      <c r="M849" s="55" t="s">
        <v>5787</v>
      </c>
      <c r="N849" s="50">
        <v>387.0</v>
      </c>
      <c r="O849" s="50">
        <v>457.0</v>
      </c>
      <c r="P849" s="50"/>
      <c r="Q849" s="56" t="s">
        <v>5788</v>
      </c>
      <c r="R849" s="53" t="s">
        <v>471</v>
      </c>
    </row>
    <row r="850">
      <c r="A850" s="54" t="s">
        <v>5789</v>
      </c>
      <c r="B850" s="50" t="s">
        <v>5790</v>
      </c>
      <c r="C850" s="51" t="s">
        <v>5791</v>
      </c>
      <c r="D850" s="50" t="s">
        <v>5792</v>
      </c>
      <c r="E850" s="52">
        <v>44221.423425925925</v>
      </c>
      <c r="F850" s="50"/>
      <c r="G850" s="50"/>
      <c r="H850" s="50" t="s">
        <v>5793</v>
      </c>
      <c r="I850" s="50" t="s">
        <v>5794</v>
      </c>
      <c r="J850" s="50" t="s">
        <v>5795</v>
      </c>
      <c r="K850" s="50" t="s">
        <v>5796</v>
      </c>
      <c r="L850" s="53" t="s">
        <v>85</v>
      </c>
      <c r="M850" s="55" t="s">
        <v>5797</v>
      </c>
      <c r="N850" s="50">
        <v>8.0</v>
      </c>
      <c r="O850" s="50">
        <v>77.0</v>
      </c>
      <c r="P850" s="50" t="s">
        <v>74</v>
      </c>
      <c r="Q850" s="56" t="s">
        <v>5798</v>
      </c>
      <c r="R850" s="53" t="s">
        <v>5799</v>
      </c>
    </row>
    <row r="851">
      <c r="A851" s="54" t="s">
        <v>5759</v>
      </c>
      <c r="B851" s="50" t="s">
        <v>5758</v>
      </c>
      <c r="C851" s="51" t="s">
        <v>5800</v>
      </c>
      <c r="D851" s="50" t="s">
        <v>5801</v>
      </c>
      <c r="E851" s="52">
        <v>44221.42300925926</v>
      </c>
      <c r="F851" s="50"/>
      <c r="G851" s="50"/>
      <c r="H851" s="50" t="s">
        <v>111</v>
      </c>
      <c r="I851" s="50" t="s">
        <v>8</v>
      </c>
      <c r="J851" s="50" t="s">
        <v>5757</v>
      </c>
      <c r="K851" s="50" t="s">
        <v>113</v>
      </c>
      <c r="L851" s="53" t="s">
        <v>85</v>
      </c>
      <c r="M851" s="55" t="s">
        <v>5765</v>
      </c>
      <c r="N851" s="50">
        <v>4.0</v>
      </c>
      <c r="O851" s="50">
        <v>35.0</v>
      </c>
      <c r="P851" s="50" t="s">
        <v>2894</v>
      </c>
      <c r="Q851" s="56" t="s">
        <v>5802</v>
      </c>
      <c r="R851" s="53" t="s">
        <v>117</v>
      </c>
    </row>
    <row r="852">
      <c r="A852" s="54" t="s">
        <v>5803</v>
      </c>
      <c r="B852" s="50" t="s">
        <v>5790</v>
      </c>
      <c r="C852" s="51" t="s">
        <v>5804</v>
      </c>
      <c r="D852" s="50" t="s">
        <v>5805</v>
      </c>
      <c r="E852" s="52">
        <v>44221.42296296296</v>
      </c>
      <c r="F852" s="50"/>
      <c r="G852" s="50"/>
      <c r="H852" s="50" t="s">
        <v>5806</v>
      </c>
      <c r="I852" s="50" t="s">
        <v>5807</v>
      </c>
      <c r="J852" s="50" t="s">
        <v>5795</v>
      </c>
      <c r="K852" s="50" t="s">
        <v>5808</v>
      </c>
      <c r="L852" s="53" t="s">
        <v>85</v>
      </c>
      <c r="M852" s="55" t="s">
        <v>5797</v>
      </c>
      <c r="N852" s="50">
        <v>8.0</v>
      </c>
      <c r="O852" s="50">
        <v>77.0</v>
      </c>
      <c r="P852" s="50" t="s">
        <v>74</v>
      </c>
      <c r="Q852" s="56" t="s">
        <v>5809</v>
      </c>
      <c r="R852" s="53" t="s">
        <v>5810</v>
      </c>
    </row>
    <row r="853">
      <c r="A853" s="54" t="s">
        <v>5811</v>
      </c>
      <c r="B853" s="50" t="s">
        <v>5812</v>
      </c>
      <c r="C853" s="51" t="s">
        <v>5813</v>
      </c>
      <c r="D853" s="50" t="s">
        <v>5814</v>
      </c>
      <c r="E853" s="52">
        <v>44221.42277777778</v>
      </c>
      <c r="F853" s="50"/>
      <c r="G853" s="50"/>
      <c r="H853" s="50" t="s">
        <v>111</v>
      </c>
      <c r="I853" s="50" t="s">
        <v>8</v>
      </c>
      <c r="J853" s="50" t="s">
        <v>5815</v>
      </c>
      <c r="K853" s="50"/>
      <c r="L853" s="53" t="s">
        <v>85</v>
      </c>
      <c r="M853" s="55" t="s">
        <v>5816</v>
      </c>
      <c r="N853" s="50">
        <v>2.0</v>
      </c>
      <c r="O853" s="50">
        <v>68.0</v>
      </c>
      <c r="P853" s="50"/>
      <c r="Q853" s="56" t="s">
        <v>5817</v>
      </c>
      <c r="R853" s="53" t="s">
        <v>117</v>
      </c>
    </row>
    <row r="854">
      <c r="A854" s="54" t="s">
        <v>5818</v>
      </c>
      <c r="B854" s="50" t="s">
        <v>5758</v>
      </c>
      <c r="C854" s="51" t="s">
        <v>5819</v>
      </c>
      <c r="D854" s="50" t="s">
        <v>5820</v>
      </c>
      <c r="E854" s="52">
        <v>44221.42261574074</v>
      </c>
      <c r="F854" s="50"/>
      <c r="G854" s="50"/>
      <c r="H854" s="50" t="s">
        <v>111</v>
      </c>
      <c r="I854" s="50" t="s">
        <v>8</v>
      </c>
      <c r="J854" s="50" t="s">
        <v>5757</v>
      </c>
      <c r="K854" s="50" t="s">
        <v>113</v>
      </c>
      <c r="L854" s="53" t="s">
        <v>85</v>
      </c>
      <c r="M854" s="55" t="s">
        <v>5765</v>
      </c>
      <c r="N854" s="50">
        <v>4.0</v>
      </c>
      <c r="O854" s="50">
        <v>35.0</v>
      </c>
      <c r="P854" s="50" t="s">
        <v>2894</v>
      </c>
      <c r="Q854" s="56" t="s">
        <v>5821</v>
      </c>
      <c r="R854" s="53" t="s">
        <v>117</v>
      </c>
    </row>
    <row r="855">
      <c r="A855" s="54" t="s">
        <v>5822</v>
      </c>
      <c r="B855" s="50" t="s">
        <v>5790</v>
      </c>
      <c r="C855" s="51" t="s">
        <v>5823</v>
      </c>
      <c r="D855" s="50" t="s">
        <v>5824</v>
      </c>
      <c r="E855" s="52">
        <v>44221.42224537037</v>
      </c>
      <c r="F855" s="50"/>
      <c r="G855" s="50"/>
      <c r="H855" s="50"/>
      <c r="I855" s="50"/>
      <c r="J855" s="50" t="s">
        <v>5795</v>
      </c>
      <c r="K855" s="50"/>
      <c r="L855" s="53" t="s">
        <v>85</v>
      </c>
      <c r="M855" s="55" t="s">
        <v>5797</v>
      </c>
      <c r="N855" s="50">
        <v>8.0</v>
      </c>
      <c r="O855" s="50">
        <v>77.0</v>
      </c>
      <c r="P855" s="50" t="s">
        <v>74</v>
      </c>
      <c r="Q855" s="56" t="s">
        <v>5825</v>
      </c>
      <c r="R855" s="53" t="s">
        <v>5826</v>
      </c>
    </row>
    <row r="856">
      <c r="A856" s="54" t="s">
        <v>5827</v>
      </c>
      <c r="B856" s="50" t="s">
        <v>5828</v>
      </c>
      <c r="C856" s="51" t="s">
        <v>5829</v>
      </c>
      <c r="D856" s="50" t="s">
        <v>5830</v>
      </c>
      <c r="E856" s="52">
        <v>44221.42177083333</v>
      </c>
      <c r="F856" s="50"/>
      <c r="G856" s="50"/>
      <c r="H856" s="50" t="s">
        <v>5831</v>
      </c>
      <c r="I856" s="50" t="s">
        <v>5832</v>
      </c>
      <c r="J856" s="50" t="s">
        <v>5833</v>
      </c>
      <c r="K856" s="50"/>
      <c r="L856" s="53" t="s">
        <v>59</v>
      </c>
      <c r="M856" s="55" t="s">
        <v>5834</v>
      </c>
      <c r="N856" s="50">
        <v>18.0</v>
      </c>
      <c r="O856" s="50">
        <v>204.0</v>
      </c>
      <c r="P856" s="50" t="s">
        <v>5835</v>
      </c>
      <c r="Q856" s="56" t="s">
        <v>5836</v>
      </c>
      <c r="R856" s="53" t="s">
        <v>5837</v>
      </c>
    </row>
    <row r="857">
      <c r="A857" s="54" t="s">
        <v>5838</v>
      </c>
      <c r="B857" s="50" t="s">
        <v>5839</v>
      </c>
      <c r="C857" s="51" t="s">
        <v>5840</v>
      </c>
      <c r="D857" s="50" t="s">
        <v>5841</v>
      </c>
      <c r="E857" s="52">
        <v>44221.42173611111</v>
      </c>
      <c r="F857" s="50"/>
      <c r="G857" s="50"/>
      <c r="H857" s="50" t="s">
        <v>5842</v>
      </c>
      <c r="I857" s="50" t="s">
        <v>5843</v>
      </c>
      <c r="J857" s="50" t="s">
        <v>5844</v>
      </c>
      <c r="K857" s="50"/>
      <c r="L857" s="53" t="s">
        <v>85</v>
      </c>
      <c r="M857" s="55" t="s">
        <v>199</v>
      </c>
      <c r="N857" s="50">
        <v>3.0</v>
      </c>
      <c r="O857" s="50">
        <v>199.0</v>
      </c>
      <c r="P857" s="50" t="s">
        <v>3204</v>
      </c>
      <c r="Q857" s="56" t="s">
        <v>5845</v>
      </c>
      <c r="R857" s="53" t="s">
        <v>5846</v>
      </c>
    </row>
    <row r="858">
      <c r="A858" s="54" t="s">
        <v>5847</v>
      </c>
      <c r="B858" s="50" t="s">
        <v>5848</v>
      </c>
      <c r="C858" s="51" t="s">
        <v>5849</v>
      </c>
      <c r="D858" s="50" t="s">
        <v>5850</v>
      </c>
      <c r="E858" s="52">
        <v>44221.42144675926</v>
      </c>
      <c r="F858" s="50"/>
      <c r="G858" s="50"/>
      <c r="H858" s="50" t="s">
        <v>111</v>
      </c>
      <c r="I858" s="50" t="s">
        <v>8</v>
      </c>
      <c r="J858" s="50" t="s">
        <v>5851</v>
      </c>
      <c r="K858" s="50"/>
      <c r="L858" s="53" t="s">
        <v>85</v>
      </c>
      <c r="M858" s="55" t="s">
        <v>5852</v>
      </c>
      <c r="N858" s="50">
        <v>10.0</v>
      </c>
      <c r="O858" s="50">
        <v>179.0</v>
      </c>
      <c r="P858" s="50" t="s">
        <v>695</v>
      </c>
      <c r="Q858" s="56" t="s">
        <v>5853</v>
      </c>
      <c r="R858" s="53" t="s">
        <v>5854</v>
      </c>
    </row>
    <row r="859">
      <c r="A859" s="54" t="s">
        <v>5855</v>
      </c>
      <c r="B859" s="50" t="s">
        <v>270</v>
      </c>
      <c r="C859" s="51" t="s">
        <v>5856</v>
      </c>
      <c r="D859" s="50" t="s">
        <v>5857</v>
      </c>
      <c r="E859" s="52">
        <v>44221.42135416667</v>
      </c>
      <c r="F859" s="50"/>
      <c r="G859" s="50"/>
      <c r="H859" s="50" t="s">
        <v>5858</v>
      </c>
      <c r="I859" s="50" t="s">
        <v>5859</v>
      </c>
      <c r="J859" s="50" t="s">
        <v>275</v>
      </c>
      <c r="K859" s="50" t="s">
        <v>5860</v>
      </c>
      <c r="L859" s="53" t="s">
        <v>59</v>
      </c>
      <c r="M859" s="55" t="s">
        <v>278</v>
      </c>
      <c r="N859" s="50">
        <v>171587.0</v>
      </c>
      <c r="O859" s="50">
        <v>5.0</v>
      </c>
      <c r="P859" s="50" t="s">
        <v>191</v>
      </c>
      <c r="Q859" s="56" t="s">
        <v>5861</v>
      </c>
      <c r="R859" s="53" t="s">
        <v>5862</v>
      </c>
    </row>
    <row r="860">
      <c r="A860" s="54" t="s">
        <v>5863</v>
      </c>
      <c r="B860" s="50" t="s">
        <v>5864</v>
      </c>
      <c r="C860" s="51" t="s">
        <v>1020</v>
      </c>
      <c r="D860" s="50" t="s">
        <v>5865</v>
      </c>
      <c r="E860" s="52">
        <v>44221.421319444446</v>
      </c>
      <c r="F860" s="50"/>
      <c r="G860" s="50"/>
      <c r="H860" s="50"/>
      <c r="I860" s="50"/>
      <c r="J860" s="50" t="s">
        <v>5866</v>
      </c>
      <c r="K860" s="50"/>
      <c r="L860" s="53" t="s">
        <v>59</v>
      </c>
      <c r="M860" s="55" t="s">
        <v>5867</v>
      </c>
      <c r="N860" s="50">
        <v>512.0</v>
      </c>
      <c r="O860" s="50">
        <v>1334.0</v>
      </c>
      <c r="P860" s="50"/>
      <c r="Q860" s="56" t="s">
        <v>5868</v>
      </c>
      <c r="R860" s="53" t="s">
        <v>615</v>
      </c>
    </row>
    <row r="861">
      <c r="A861" s="54" t="s">
        <v>5869</v>
      </c>
      <c r="B861" s="50" t="s">
        <v>5864</v>
      </c>
      <c r="C861" s="51" t="s">
        <v>595</v>
      </c>
      <c r="D861" s="50" t="s">
        <v>5870</v>
      </c>
      <c r="E861" s="52">
        <v>44221.42118055555</v>
      </c>
      <c r="F861" s="50"/>
      <c r="G861" s="50"/>
      <c r="H861" s="50"/>
      <c r="I861" s="50"/>
      <c r="J861" s="50" t="s">
        <v>5866</v>
      </c>
      <c r="K861" s="50"/>
      <c r="L861" s="53" t="s">
        <v>59</v>
      </c>
      <c r="M861" s="55" t="s">
        <v>5867</v>
      </c>
      <c r="N861" s="50">
        <v>512.0</v>
      </c>
      <c r="O861" s="50">
        <v>1334.0</v>
      </c>
      <c r="P861" s="50"/>
      <c r="Q861" s="56" t="s">
        <v>5871</v>
      </c>
      <c r="R861" s="53" t="s">
        <v>598</v>
      </c>
    </row>
    <row r="862">
      <c r="A862" s="54" t="s">
        <v>5872</v>
      </c>
      <c r="B862" s="50" t="s">
        <v>5873</v>
      </c>
      <c r="C862" s="51" t="s">
        <v>5874</v>
      </c>
      <c r="D862" s="50" t="s">
        <v>5875</v>
      </c>
      <c r="E862" s="52">
        <v>44221.421122685184</v>
      </c>
      <c r="F862" s="50"/>
      <c r="G862" s="50"/>
      <c r="H862" s="50" t="s">
        <v>5876</v>
      </c>
      <c r="I862" s="50" t="s">
        <v>5877</v>
      </c>
      <c r="J862" s="50" t="s">
        <v>5878</v>
      </c>
      <c r="K862" s="50" t="s">
        <v>5879</v>
      </c>
      <c r="L862" s="53" t="s">
        <v>85</v>
      </c>
      <c r="M862" s="55" t="s">
        <v>5880</v>
      </c>
      <c r="N862" s="50">
        <v>2.0</v>
      </c>
      <c r="O862" s="50">
        <v>99.0</v>
      </c>
      <c r="P862" s="50"/>
      <c r="Q862" s="56" t="s">
        <v>5881</v>
      </c>
      <c r="R862" s="53" t="s">
        <v>5882</v>
      </c>
    </row>
    <row r="863">
      <c r="A863" s="54" t="s">
        <v>5883</v>
      </c>
      <c r="B863" s="50" t="s">
        <v>5884</v>
      </c>
      <c r="C863" s="51" t="s">
        <v>5885</v>
      </c>
      <c r="D863" s="50" t="s">
        <v>5886</v>
      </c>
      <c r="E863" s="52">
        <v>44221.4209375</v>
      </c>
      <c r="F863" s="50"/>
      <c r="G863" s="50"/>
      <c r="H863" s="50"/>
      <c r="I863" s="50"/>
      <c r="J863" s="50" t="s">
        <v>5887</v>
      </c>
      <c r="K863" s="50"/>
      <c r="L863" s="53" t="s">
        <v>59</v>
      </c>
      <c r="M863" s="55" t="s">
        <v>5888</v>
      </c>
      <c r="N863" s="50">
        <v>29.0</v>
      </c>
      <c r="O863" s="50">
        <v>103.0</v>
      </c>
      <c r="P863" s="50" t="s">
        <v>4878</v>
      </c>
      <c r="Q863" s="56" t="s">
        <v>5889</v>
      </c>
      <c r="R863" s="53" t="s">
        <v>5890</v>
      </c>
    </row>
    <row r="864">
      <c r="A864" s="54" t="s">
        <v>5891</v>
      </c>
      <c r="B864" s="50" t="s">
        <v>5892</v>
      </c>
      <c r="C864" s="51" t="s">
        <v>5893</v>
      </c>
      <c r="D864" s="50" t="s">
        <v>5894</v>
      </c>
      <c r="E864" s="52">
        <v>44221.420706018514</v>
      </c>
      <c r="F864" s="50"/>
      <c r="G864" s="50"/>
      <c r="H864" s="50"/>
      <c r="I864" s="50"/>
      <c r="J864" s="50" t="s">
        <v>5895</v>
      </c>
      <c r="K864" s="50"/>
      <c r="L864" s="53" t="s">
        <v>85</v>
      </c>
      <c r="M864" s="55" t="s">
        <v>199</v>
      </c>
      <c r="N864" s="50">
        <v>3.0</v>
      </c>
      <c r="O864" s="50">
        <v>11.0</v>
      </c>
      <c r="P864" s="50"/>
      <c r="Q864" s="56" t="s">
        <v>5896</v>
      </c>
      <c r="R864" s="53" t="s">
        <v>5897</v>
      </c>
    </row>
    <row r="865">
      <c r="A865" s="54" t="s">
        <v>5898</v>
      </c>
      <c r="B865" s="50" t="s">
        <v>270</v>
      </c>
      <c r="C865" s="51" t="s">
        <v>5899</v>
      </c>
      <c r="D865" s="50" t="s">
        <v>5900</v>
      </c>
      <c r="E865" s="52">
        <v>44221.420636574076</v>
      </c>
      <c r="F865" s="50"/>
      <c r="G865" s="50"/>
      <c r="H865" s="50" t="s">
        <v>5901</v>
      </c>
      <c r="I865" s="50" t="s">
        <v>5902</v>
      </c>
      <c r="J865" s="50" t="s">
        <v>275</v>
      </c>
      <c r="K865" s="50" t="s">
        <v>5903</v>
      </c>
      <c r="L865" s="53" t="s">
        <v>59</v>
      </c>
      <c r="M865" s="55" t="s">
        <v>278</v>
      </c>
      <c r="N865" s="50">
        <v>171587.0</v>
      </c>
      <c r="O865" s="50">
        <v>5.0</v>
      </c>
      <c r="P865" s="50" t="s">
        <v>191</v>
      </c>
      <c r="Q865" s="56" t="s">
        <v>5904</v>
      </c>
      <c r="R865" s="53" t="s">
        <v>5905</v>
      </c>
    </row>
    <row r="866">
      <c r="A866" s="54" t="s">
        <v>5906</v>
      </c>
      <c r="B866" s="50" t="s">
        <v>5907</v>
      </c>
      <c r="C866" s="51" t="s">
        <v>166</v>
      </c>
      <c r="D866" s="50" t="s">
        <v>5908</v>
      </c>
      <c r="E866" s="52">
        <v>44221.420428240745</v>
      </c>
      <c r="F866" s="50"/>
      <c r="G866" s="50"/>
      <c r="H866" s="50"/>
      <c r="I866" s="50"/>
      <c r="J866" s="50" t="s">
        <v>5909</v>
      </c>
      <c r="K866" s="50"/>
      <c r="L866" s="53" t="s">
        <v>140</v>
      </c>
      <c r="M866" s="55" t="s">
        <v>5910</v>
      </c>
      <c r="N866" s="50">
        <v>595.0</v>
      </c>
      <c r="O866" s="50">
        <v>592.0</v>
      </c>
      <c r="P866" s="50" t="s">
        <v>5911</v>
      </c>
      <c r="Q866" s="56" t="s">
        <v>5912</v>
      </c>
      <c r="R866" s="53" t="s">
        <v>172</v>
      </c>
    </row>
    <row r="867">
      <c r="A867" s="54" t="s">
        <v>5631</v>
      </c>
      <c r="B867" s="50" t="s">
        <v>5627</v>
      </c>
      <c r="C867" s="51" t="s">
        <v>5913</v>
      </c>
      <c r="D867" s="50" t="s">
        <v>5914</v>
      </c>
      <c r="E867" s="52">
        <v>44221.42039351852</v>
      </c>
      <c r="F867" s="50"/>
      <c r="G867" s="50"/>
      <c r="H867" s="50" t="s">
        <v>275</v>
      </c>
      <c r="I867" s="50" t="s">
        <v>270</v>
      </c>
      <c r="J867" s="50" t="s">
        <v>5630</v>
      </c>
      <c r="K867" s="50"/>
      <c r="L867" s="53" t="s">
        <v>59</v>
      </c>
      <c r="M867" s="55" t="s">
        <v>199</v>
      </c>
      <c r="N867" s="50"/>
      <c r="O867" s="50">
        <v>4.0</v>
      </c>
      <c r="P867" s="50"/>
      <c r="Q867" s="56" t="s">
        <v>5915</v>
      </c>
      <c r="R867" s="53" t="s">
        <v>561</v>
      </c>
    </row>
    <row r="868">
      <c r="A868" s="54" t="s">
        <v>5916</v>
      </c>
      <c r="B868" s="50" t="s">
        <v>5917</v>
      </c>
      <c r="C868" s="51" t="s">
        <v>5918</v>
      </c>
      <c r="D868" s="50" t="s">
        <v>5919</v>
      </c>
      <c r="E868" s="52">
        <v>44221.42010416667</v>
      </c>
      <c r="F868" s="50"/>
      <c r="G868" s="50"/>
      <c r="H868" s="50"/>
      <c r="I868" s="50"/>
      <c r="J868" s="50" t="s">
        <v>5920</v>
      </c>
      <c r="K868" s="50"/>
      <c r="L868" s="53" t="s">
        <v>140</v>
      </c>
      <c r="M868" s="55" t="s">
        <v>5921</v>
      </c>
      <c r="N868" s="50">
        <v>90.0</v>
      </c>
      <c r="O868" s="50">
        <v>677.0</v>
      </c>
      <c r="P868" s="50" t="s">
        <v>5922</v>
      </c>
      <c r="Q868" s="56" t="s">
        <v>5923</v>
      </c>
      <c r="R868" s="53" t="s">
        <v>5924</v>
      </c>
    </row>
    <row r="869">
      <c r="A869" s="54" t="s">
        <v>5925</v>
      </c>
      <c r="B869" s="50" t="s">
        <v>5926</v>
      </c>
      <c r="C869" s="51" t="s">
        <v>166</v>
      </c>
      <c r="D869" s="50" t="s">
        <v>5927</v>
      </c>
      <c r="E869" s="52">
        <v>44221.41966435185</v>
      </c>
      <c r="F869" s="50"/>
      <c r="G869" s="50"/>
      <c r="H869" s="50"/>
      <c r="I869" s="50"/>
      <c r="J869" s="50" t="s">
        <v>5928</v>
      </c>
      <c r="K869" s="50"/>
      <c r="L869" s="53" t="s">
        <v>85</v>
      </c>
      <c r="M869" s="55" t="s">
        <v>5929</v>
      </c>
      <c r="N869" s="50">
        <v>26.0</v>
      </c>
      <c r="O869" s="50">
        <v>48.0</v>
      </c>
      <c r="P869" s="50" t="s">
        <v>5930</v>
      </c>
      <c r="Q869" s="56" t="s">
        <v>5931</v>
      </c>
      <c r="R869" s="53" t="s">
        <v>172</v>
      </c>
    </row>
    <row r="870">
      <c r="A870" s="54" t="s">
        <v>5932</v>
      </c>
      <c r="B870" s="50" t="s">
        <v>5768</v>
      </c>
      <c r="C870" s="51" t="s">
        <v>5933</v>
      </c>
      <c r="D870" s="50" t="s">
        <v>5934</v>
      </c>
      <c r="E870" s="52">
        <v>44221.419594907406</v>
      </c>
      <c r="F870" s="50"/>
      <c r="G870" s="50"/>
      <c r="H870" s="50"/>
      <c r="I870" s="50"/>
      <c r="J870" s="50" t="s">
        <v>5771</v>
      </c>
      <c r="K870" s="50"/>
      <c r="L870" s="53" t="s">
        <v>85</v>
      </c>
      <c r="M870" s="55" t="s">
        <v>199</v>
      </c>
      <c r="N870" s="50">
        <v>5.0</v>
      </c>
      <c r="O870" s="50">
        <v>103.0</v>
      </c>
      <c r="P870" s="50"/>
      <c r="Q870" s="56" t="s">
        <v>5935</v>
      </c>
      <c r="R870" s="53" t="s">
        <v>5936</v>
      </c>
    </row>
    <row r="871">
      <c r="A871" s="54" t="s">
        <v>5937</v>
      </c>
      <c r="B871" s="50" t="s">
        <v>270</v>
      </c>
      <c r="C871" s="51" t="s">
        <v>5938</v>
      </c>
      <c r="D871" s="50" t="s">
        <v>5939</v>
      </c>
      <c r="E871" s="52">
        <v>44221.417962962965</v>
      </c>
      <c r="F871" s="50"/>
      <c r="G871" s="50"/>
      <c r="H871" s="50" t="s">
        <v>5940</v>
      </c>
      <c r="I871" s="50" t="s">
        <v>5941</v>
      </c>
      <c r="J871" s="50" t="s">
        <v>275</v>
      </c>
      <c r="K871" s="50" t="s">
        <v>5942</v>
      </c>
      <c r="L871" s="53" t="s">
        <v>277</v>
      </c>
      <c r="M871" s="55" t="s">
        <v>278</v>
      </c>
      <c r="N871" s="50">
        <v>171587.0</v>
      </c>
      <c r="O871" s="50">
        <v>5.0</v>
      </c>
      <c r="P871" s="50" t="s">
        <v>191</v>
      </c>
      <c r="Q871" s="56" t="s">
        <v>5943</v>
      </c>
      <c r="R871" s="53" t="s">
        <v>5944</v>
      </c>
    </row>
    <row r="872">
      <c r="A872" s="54" t="s">
        <v>5945</v>
      </c>
      <c r="B872" s="50" t="s">
        <v>5946</v>
      </c>
      <c r="C872" s="51" t="s">
        <v>1020</v>
      </c>
      <c r="D872" s="50" t="s">
        <v>5947</v>
      </c>
      <c r="E872" s="52">
        <v>44221.417604166665</v>
      </c>
      <c r="F872" s="50"/>
      <c r="G872" s="50"/>
      <c r="H872" s="50"/>
      <c r="I872" s="50"/>
      <c r="J872" s="50" t="s">
        <v>5948</v>
      </c>
      <c r="K872" s="50"/>
      <c r="L872" s="53" t="s">
        <v>85</v>
      </c>
      <c r="M872" s="55" t="s">
        <v>5949</v>
      </c>
      <c r="N872" s="50">
        <v>6.0</v>
      </c>
      <c r="O872" s="50">
        <v>62.0</v>
      </c>
      <c r="P872" s="50" t="s">
        <v>266</v>
      </c>
      <c r="Q872" s="56" t="s">
        <v>5950</v>
      </c>
      <c r="R872" s="53" t="s">
        <v>615</v>
      </c>
    </row>
    <row r="873">
      <c r="A873" s="54" t="s">
        <v>5951</v>
      </c>
      <c r="B873" s="50" t="s">
        <v>5952</v>
      </c>
      <c r="C873" s="51" t="s">
        <v>5953</v>
      </c>
      <c r="D873" s="50" t="s">
        <v>5954</v>
      </c>
      <c r="E873" s="52">
        <v>44221.41741898148</v>
      </c>
      <c r="F873" s="50"/>
      <c r="G873" s="50"/>
      <c r="H873" s="50" t="s">
        <v>275</v>
      </c>
      <c r="I873" s="50" t="s">
        <v>270</v>
      </c>
      <c r="J873" s="50" t="s">
        <v>5955</v>
      </c>
      <c r="K873" s="50" t="s">
        <v>5956</v>
      </c>
      <c r="L873" s="53" t="s">
        <v>85</v>
      </c>
      <c r="M873" s="55" t="s">
        <v>5957</v>
      </c>
      <c r="N873" s="50">
        <v>31.0</v>
      </c>
      <c r="O873" s="50">
        <v>178.0</v>
      </c>
      <c r="P873" s="50" t="s">
        <v>5958</v>
      </c>
      <c r="Q873" s="56" t="s">
        <v>5959</v>
      </c>
      <c r="R873" s="53" t="s">
        <v>5960</v>
      </c>
    </row>
    <row r="874">
      <c r="A874" s="54" t="s">
        <v>5961</v>
      </c>
      <c r="B874" s="50" t="s">
        <v>5962</v>
      </c>
      <c r="C874" s="51" t="s">
        <v>1020</v>
      </c>
      <c r="D874" s="50" t="s">
        <v>5963</v>
      </c>
      <c r="E874" s="52">
        <v>44221.41728009259</v>
      </c>
      <c r="F874" s="50"/>
      <c r="G874" s="50"/>
      <c r="H874" s="50"/>
      <c r="I874" s="50"/>
      <c r="J874" s="50" t="s">
        <v>5964</v>
      </c>
      <c r="K874" s="50"/>
      <c r="L874" s="53" t="s">
        <v>85</v>
      </c>
      <c r="M874" s="55" t="s">
        <v>5965</v>
      </c>
      <c r="N874" s="50">
        <v>2.0</v>
      </c>
      <c r="O874" s="50">
        <v>25.0</v>
      </c>
      <c r="P874" s="50"/>
      <c r="Q874" s="56" t="s">
        <v>5966</v>
      </c>
      <c r="R874" s="53" t="s">
        <v>615</v>
      </c>
    </row>
    <row r="875">
      <c r="A875" s="54" t="s">
        <v>5967</v>
      </c>
      <c r="B875" s="50" t="s">
        <v>5968</v>
      </c>
      <c r="C875" s="51" t="s">
        <v>2319</v>
      </c>
      <c r="D875" s="50" t="s">
        <v>5969</v>
      </c>
      <c r="E875" s="52">
        <v>44221.417245370365</v>
      </c>
      <c r="F875" s="50"/>
      <c r="G875" s="50"/>
      <c r="H875" s="50"/>
      <c r="I875" s="50"/>
      <c r="J875" s="50" t="s">
        <v>5970</v>
      </c>
      <c r="K875" s="50"/>
      <c r="L875" s="53" t="s">
        <v>85</v>
      </c>
      <c r="M875" s="55" t="s">
        <v>5971</v>
      </c>
      <c r="N875" s="50">
        <v>56.0</v>
      </c>
      <c r="O875" s="50">
        <v>205.0</v>
      </c>
      <c r="P875" s="50"/>
      <c r="Q875" s="56" t="s">
        <v>5972</v>
      </c>
      <c r="R875" s="53" t="s">
        <v>2325</v>
      </c>
    </row>
    <row r="876">
      <c r="A876" s="54" t="s">
        <v>5973</v>
      </c>
      <c r="B876" s="50" t="s">
        <v>5574</v>
      </c>
      <c r="C876" s="51" t="s">
        <v>5974</v>
      </c>
      <c r="D876" s="50" t="s">
        <v>5975</v>
      </c>
      <c r="E876" s="52">
        <v>44221.41704861111</v>
      </c>
      <c r="F876" s="50"/>
      <c r="G876" s="50"/>
      <c r="H876" s="50" t="s">
        <v>5577</v>
      </c>
      <c r="I876" s="50" t="s">
        <v>5578</v>
      </c>
      <c r="J876" s="50" t="s">
        <v>5579</v>
      </c>
      <c r="K876" s="50" t="s">
        <v>5976</v>
      </c>
      <c r="L876" s="53" t="s">
        <v>72</v>
      </c>
      <c r="M876" s="55" t="s">
        <v>5581</v>
      </c>
      <c r="N876" s="50">
        <v>31551.0</v>
      </c>
      <c r="O876" s="50">
        <v>7.0</v>
      </c>
      <c r="P876" s="50" t="s">
        <v>191</v>
      </c>
      <c r="Q876" s="56" t="s">
        <v>5977</v>
      </c>
      <c r="R876" s="53" t="s">
        <v>5583</v>
      </c>
    </row>
    <row r="877">
      <c r="A877" s="54" t="s">
        <v>5978</v>
      </c>
      <c r="B877" s="50" t="s">
        <v>5979</v>
      </c>
      <c r="C877" s="51" t="s">
        <v>5980</v>
      </c>
      <c r="D877" s="50" t="s">
        <v>5981</v>
      </c>
      <c r="E877" s="52">
        <v>44221.41703703704</v>
      </c>
      <c r="F877" s="50"/>
      <c r="G877" s="50"/>
      <c r="H877" s="50"/>
      <c r="I877" s="50"/>
      <c r="J877" s="50" t="s">
        <v>5982</v>
      </c>
      <c r="K877" s="50"/>
      <c r="L877" s="53" t="s">
        <v>85</v>
      </c>
      <c r="M877" s="55" t="s">
        <v>5983</v>
      </c>
      <c r="N877" s="50">
        <v>17.0</v>
      </c>
      <c r="O877" s="50">
        <v>42.0</v>
      </c>
      <c r="P877" s="50" t="s">
        <v>287</v>
      </c>
      <c r="Q877" s="56" t="s">
        <v>5984</v>
      </c>
      <c r="R877" s="53" t="s">
        <v>5985</v>
      </c>
    </row>
    <row r="878">
      <c r="A878" s="54" t="s">
        <v>5986</v>
      </c>
      <c r="B878" s="50" t="s">
        <v>5987</v>
      </c>
      <c r="C878" s="51" t="s">
        <v>5988</v>
      </c>
      <c r="D878" s="50" t="s">
        <v>5989</v>
      </c>
      <c r="E878" s="52">
        <v>44221.41690972222</v>
      </c>
      <c r="F878" s="50"/>
      <c r="G878" s="50"/>
      <c r="H878" s="50"/>
      <c r="I878" s="50"/>
      <c r="J878" s="50" t="s">
        <v>5990</v>
      </c>
      <c r="K878" s="50"/>
      <c r="L878" s="53" t="s">
        <v>4458</v>
      </c>
      <c r="M878" s="55" t="s">
        <v>5991</v>
      </c>
      <c r="N878" s="50">
        <v>192.0</v>
      </c>
      <c r="O878" s="50">
        <v>41.0</v>
      </c>
      <c r="P878" s="50" t="s">
        <v>695</v>
      </c>
      <c r="Q878" s="56" t="s">
        <v>5992</v>
      </c>
      <c r="R878" s="53" t="s">
        <v>5993</v>
      </c>
    </row>
    <row r="879">
      <c r="A879" s="54" t="s">
        <v>5994</v>
      </c>
      <c r="B879" s="50" t="s">
        <v>5995</v>
      </c>
      <c r="C879" s="51" t="s">
        <v>5996</v>
      </c>
      <c r="D879" s="50" t="s">
        <v>5997</v>
      </c>
      <c r="E879" s="52">
        <v>44221.4168287037</v>
      </c>
      <c r="F879" s="50"/>
      <c r="G879" s="50"/>
      <c r="H879" s="50" t="s">
        <v>275</v>
      </c>
      <c r="I879" s="50" t="s">
        <v>270</v>
      </c>
      <c r="J879" s="50" t="s">
        <v>5998</v>
      </c>
      <c r="K879" s="50"/>
      <c r="L879" s="53" t="s">
        <v>59</v>
      </c>
      <c r="M879" s="55" t="s">
        <v>5999</v>
      </c>
      <c r="N879" s="50">
        <v>5.0</v>
      </c>
      <c r="O879" s="50">
        <v>67.0</v>
      </c>
      <c r="P879" s="50"/>
      <c r="Q879" s="56" t="s">
        <v>6000</v>
      </c>
      <c r="R879" s="53" t="s">
        <v>409</v>
      </c>
    </row>
    <row r="880">
      <c r="A880" s="54" t="s">
        <v>6001</v>
      </c>
      <c r="B880" s="50" t="s">
        <v>5979</v>
      </c>
      <c r="C880" s="51" t="s">
        <v>6002</v>
      </c>
      <c r="D880" s="50" t="s">
        <v>6003</v>
      </c>
      <c r="E880" s="52">
        <v>44221.41590277778</v>
      </c>
      <c r="F880" s="50"/>
      <c r="G880" s="50"/>
      <c r="H880" s="50" t="s">
        <v>111</v>
      </c>
      <c r="I880" s="50" t="s">
        <v>8</v>
      </c>
      <c r="J880" s="50" t="s">
        <v>5982</v>
      </c>
      <c r="K880" s="50"/>
      <c r="L880" s="53" t="s">
        <v>85</v>
      </c>
      <c r="M880" s="55" t="s">
        <v>5983</v>
      </c>
      <c r="N880" s="50">
        <v>17.0</v>
      </c>
      <c r="O880" s="50">
        <v>42.0</v>
      </c>
      <c r="P880" s="50" t="s">
        <v>287</v>
      </c>
      <c r="Q880" s="56" t="s">
        <v>6004</v>
      </c>
      <c r="R880" s="53" t="s">
        <v>117</v>
      </c>
    </row>
    <row r="881">
      <c r="A881" s="54" t="s">
        <v>6005</v>
      </c>
      <c r="B881" s="50" t="s">
        <v>6006</v>
      </c>
      <c r="C881" s="51" t="s">
        <v>6007</v>
      </c>
      <c r="D881" s="50" t="s">
        <v>6008</v>
      </c>
      <c r="E881" s="52">
        <v>44221.41583333333</v>
      </c>
      <c r="F881" s="50"/>
      <c r="G881" s="50"/>
      <c r="H881" s="50" t="s">
        <v>1079</v>
      </c>
      <c r="I881" s="50" t="s">
        <v>1080</v>
      </c>
      <c r="J881" s="50" t="s">
        <v>6009</v>
      </c>
      <c r="K881" s="50" t="s">
        <v>1082</v>
      </c>
      <c r="L881" s="53" t="s">
        <v>85</v>
      </c>
      <c r="M881" s="55" t="s">
        <v>6010</v>
      </c>
      <c r="N881" s="50">
        <v>39.0</v>
      </c>
      <c r="O881" s="50">
        <v>29.0</v>
      </c>
      <c r="P881" s="50"/>
      <c r="Q881" s="56" t="s">
        <v>6011</v>
      </c>
      <c r="R881" s="53" t="s">
        <v>1085</v>
      </c>
    </row>
    <row r="882">
      <c r="A882" s="54" t="s">
        <v>71</v>
      </c>
      <c r="B882" s="50" t="s">
        <v>69</v>
      </c>
      <c r="C882" s="51" t="s">
        <v>6012</v>
      </c>
      <c r="D882" s="50" t="s">
        <v>6013</v>
      </c>
      <c r="E882" s="52">
        <v>44221.415497685186</v>
      </c>
      <c r="F882" s="50"/>
      <c r="G882" s="50"/>
      <c r="H882" s="50" t="s">
        <v>6014</v>
      </c>
      <c r="I882" s="50" t="s">
        <v>6015</v>
      </c>
      <c r="J882" s="50" t="s">
        <v>68</v>
      </c>
      <c r="K882" s="50" t="s">
        <v>6016</v>
      </c>
      <c r="L882" s="53" t="s">
        <v>85</v>
      </c>
      <c r="M882" s="55" t="s">
        <v>6017</v>
      </c>
      <c r="N882" s="50">
        <v>18.0</v>
      </c>
      <c r="O882" s="50">
        <v>108.0</v>
      </c>
      <c r="P882" s="50" t="s">
        <v>6018</v>
      </c>
      <c r="Q882" s="56" t="s">
        <v>6019</v>
      </c>
      <c r="R882" s="53" t="s">
        <v>6020</v>
      </c>
    </row>
    <row r="883">
      <c r="A883" s="54" t="s">
        <v>6021</v>
      </c>
      <c r="B883" s="50" t="s">
        <v>6022</v>
      </c>
      <c r="C883" s="51" t="s">
        <v>6023</v>
      </c>
      <c r="D883" s="50" t="s">
        <v>6024</v>
      </c>
      <c r="E883" s="52">
        <v>44221.415231481486</v>
      </c>
      <c r="F883" s="50"/>
      <c r="G883" s="50"/>
      <c r="H883" s="50" t="s">
        <v>275</v>
      </c>
      <c r="I883" s="50" t="s">
        <v>270</v>
      </c>
      <c r="J883" s="50" t="s">
        <v>6025</v>
      </c>
      <c r="K883" s="50" t="s">
        <v>6026</v>
      </c>
      <c r="L883" s="53" t="s">
        <v>59</v>
      </c>
      <c r="M883" s="55" t="s">
        <v>6027</v>
      </c>
      <c r="N883" s="50">
        <v>46.0</v>
      </c>
      <c r="O883" s="50">
        <v>21.0</v>
      </c>
      <c r="P883" s="50" t="s">
        <v>6028</v>
      </c>
      <c r="Q883" s="56" t="s">
        <v>6029</v>
      </c>
      <c r="R883" s="53" t="s">
        <v>6030</v>
      </c>
    </row>
    <row r="884">
      <c r="A884" s="54" t="s">
        <v>6031</v>
      </c>
      <c r="B884" s="50" t="s">
        <v>6032</v>
      </c>
      <c r="C884" s="51" t="s">
        <v>383</v>
      </c>
      <c r="D884" s="50" t="s">
        <v>6033</v>
      </c>
      <c r="E884" s="52">
        <v>44221.415081018524</v>
      </c>
      <c r="F884" s="50"/>
      <c r="G884" s="50"/>
      <c r="H884" s="50"/>
      <c r="I884" s="50"/>
      <c r="J884" s="50" t="s">
        <v>6034</v>
      </c>
      <c r="K884" s="50"/>
      <c r="L884" s="53" t="s">
        <v>85</v>
      </c>
      <c r="M884" s="55" t="s">
        <v>6035</v>
      </c>
      <c r="N884" s="50">
        <v>127.0</v>
      </c>
      <c r="O884" s="50">
        <v>726.0</v>
      </c>
      <c r="P884" s="50"/>
      <c r="Q884" s="56" t="s">
        <v>6036</v>
      </c>
      <c r="R884" s="53" t="s">
        <v>389</v>
      </c>
    </row>
    <row r="885">
      <c r="A885" s="54" t="s">
        <v>6037</v>
      </c>
      <c r="B885" s="50" t="s">
        <v>5542</v>
      </c>
      <c r="C885" s="51" t="s">
        <v>6038</v>
      </c>
      <c r="D885" s="50" t="s">
        <v>6039</v>
      </c>
      <c r="E885" s="52">
        <v>44221.415034722224</v>
      </c>
      <c r="F885" s="50"/>
      <c r="G885" s="50"/>
      <c r="H885" s="50" t="s">
        <v>111</v>
      </c>
      <c r="I885" s="50" t="s">
        <v>8</v>
      </c>
      <c r="J885" s="50" t="s">
        <v>5545</v>
      </c>
      <c r="K885" s="50"/>
      <c r="L885" s="53" t="s">
        <v>85</v>
      </c>
      <c r="M885" s="55" t="s">
        <v>5547</v>
      </c>
      <c r="N885" s="50">
        <v>17.0</v>
      </c>
      <c r="O885" s="50">
        <v>64.0</v>
      </c>
      <c r="P885" s="50"/>
      <c r="Q885" s="56" t="s">
        <v>6040</v>
      </c>
      <c r="R885" s="53" t="s">
        <v>6041</v>
      </c>
    </row>
    <row r="886">
      <c r="A886" s="54" t="s">
        <v>6042</v>
      </c>
      <c r="B886" s="50" t="s">
        <v>6043</v>
      </c>
      <c r="C886" s="51" t="s">
        <v>595</v>
      </c>
      <c r="D886" s="50" t="s">
        <v>6044</v>
      </c>
      <c r="E886" s="52">
        <v>44221.4149537037</v>
      </c>
      <c r="F886" s="50"/>
      <c r="G886" s="50"/>
      <c r="H886" s="50"/>
      <c r="I886" s="50"/>
      <c r="J886" s="50" t="s">
        <v>6045</v>
      </c>
      <c r="K886" s="50"/>
      <c r="L886" s="53" t="s">
        <v>59</v>
      </c>
      <c r="M886" s="55" t="s">
        <v>6046</v>
      </c>
      <c r="N886" s="50">
        <v>8.0</v>
      </c>
      <c r="O886" s="50">
        <v>33.0</v>
      </c>
      <c r="P886" s="50" t="s">
        <v>6047</v>
      </c>
      <c r="Q886" s="56" t="s">
        <v>6048</v>
      </c>
      <c r="R886" s="53" t="s">
        <v>598</v>
      </c>
    </row>
    <row r="887">
      <c r="A887" s="54" t="s">
        <v>6049</v>
      </c>
      <c r="B887" s="50" t="s">
        <v>195</v>
      </c>
      <c r="C887" s="51" t="s">
        <v>6050</v>
      </c>
      <c r="D887" s="50" t="s">
        <v>6051</v>
      </c>
      <c r="E887" s="52">
        <v>44221.41444444444</v>
      </c>
      <c r="F887" s="50"/>
      <c r="G887" s="50"/>
      <c r="H887" s="50"/>
      <c r="I887" s="50"/>
      <c r="J887" s="50" t="s">
        <v>198</v>
      </c>
      <c r="K887" s="50"/>
      <c r="L887" s="53" t="s">
        <v>85</v>
      </c>
      <c r="M887" s="55" t="s">
        <v>199</v>
      </c>
      <c r="N887" s="50"/>
      <c r="O887" s="50">
        <v>16.0</v>
      </c>
      <c r="P887" s="50" t="s">
        <v>200</v>
      </c>
      <c r="Q887" s="56" t="s">
        <v>6052</v>
      </c>
      <c r="R887" s="53" t="s">
        <v>6053</v>
      </c>
    </row>
    <row r="888">
      <c r="A888" s="54" t="s">
        <v>6054</v>
      </c>
      <c r="B888" s="50" t="s">
        <v>6055</v>
      </c>
      <c r="C888" s="51" t="s">
        <v>6056</v>
      </c>
      <c r="D888" s="50" t="s">
        <v>6057</v>
      </c>
      <c r="E888" s="52">
        <v>44221.41436342592</v>
      </c>
      <c r="F888" s="50"/>
      <c r="G888" s="50"/>
      <c r="H888" s="50" t="s">
        <v>6058</v>
      </c>
      <c r="I888" s="50" t="s">
        <v>6055</v>
      </c>
      <c r="J888" s="50" t="s">
        <v>6058</v>
      </c>
      <c r="K888" s="50" t="s">
        <v>6059</v>
      </c>
      <c r="L888" s="53" t="s">
        <v>140</v>
      </c>
      <c r="M888" s="55" t="s">
        <v>6060</v>
      </c>
      <c r="N888" s="50">
        <v>118.0</v>
      </c>
      <c r="O888" s="50">
        <v>882.0</v>
      </c>
      <c r="P888" s="50"/>
      <c r="Q888" s="56" t="s">
        <v>6061</v>
      </c>
      <c r="R888" s="53" t="s">
        <v>6062</v>
      </c>
    </row>
    <row r="889">
      <c r="A889" s="54" t="s">
        <v>6063</v>
      </c>
      <c r="B889" s="50" t="s">
        <v>6064</v>
      </c>
      <c r="C889" s="51" t="s">
        <v>900</v>
      </c>
      <c r="D889" s="50" t="s">
        <v>6065</v>
      </c>
      <c r="E889" s="52">
        <v>44221.4143287037</v>
      </c>
      <c r="F889" s="50"/>
      <c r="G889" s="50"/>
      <c r="H889" s="50"/>
      <c r="I889" s="50"/>
      <c r="J889" s="50" t="s">
        <v>6066</v>
      </c>
      <c r="K889" s="50"/>
      <c r="L889" s="53" t="s">
        <v>85</v>
      </c>
      <c r="M889" s="55" t="s">
        <v>6067</v>
      </c>
      <c r="N889" s="50">
        <v>1.0</v>
      </c>
      <c r="O889" s="50">
        <v>40.0</v>
      </c>
      <c r="P889" s="50" t="s">
        <v>6068</v>
      </c>
      <c r="Q889" s="56" t="s">
        <v>6069</v>
      </c>
      <c r="R889" s="53" t="s">
        <v>905</v>
      </c>
    </row>
    <row r="890">
      <c r="A890" s="54" t="s">
        <v>5942</v>
      </c>
      <c r="B890" s="50" t="s">
        <v>5941</v>
      </c>
      <c r="C890" s="51" t="s">
        <v>6070</v>
      </c>
      <c r="D890" s="50" t="s">
        <v>6071</v>
      </c>
      <c r="E890" s="52">
        <v>44221.41403935185</v>
      </c>
      <c r="F890" s="50"/>
      <c r="G890" s="50"/>
      <c r="H890" s="50" t="s">
        <v>5940</v>
      </c>
      <c r="I890" s="50" t="s">
        <v>5941</v>
      </c>
      <c r="J890" s="50" t="s">
        <v>5940</v>
      </c>
      <c r="K890" s="50" t="s">
        <v>6072</v>
      </c>
      <c r="L890" s="53" t="s">
        <v>85</v>
      </c>
      <c r="M890" s="55" t="s">
        <v>6073</v>
      </c>
      <c r="N890" s="50">
        <v>6533.0</v>
      </c>
      <c r="O890" s="50">
        <v>308.0</v>
      </c>
      <c r="P890" s="50"/>
      <c r="Q890" s="56" t="s">
        <v>6074</v>
      </c>
      <c r="R890" s="53" t="s">
        <v>6075</v>
      </c>
    </row>
    <row r="891">
      <c r="A891" s="54" t="s">
        <v>6076</v>
      </c>
      <c r="B891" s="50" t="s">
        <v>6077</v>
      </c>
      <c r="C891" s="51" t="s">
        <v>6078</v>
      </c>
      <c r="D891" s="50" t="s">
        <v>6079</v>
      </c>
      <c r="E891" s="52">
        <v>44221.4137962963</v>
      </c>
      <c r="F891" s="50"/>
      <c r="G891" s="50"/>
      <c r="H891" s="50" t="s">
        <v>6080</v>
      </c>
      <c r="I891" s="50" t="s">
        <v>6077</v>
      </c>
      <c r="J891" s="50" t="s">
        <v>6080</v>
      </c>
      <c r="K891" s="50" t="s">
        <v>6081</v>
      </c>
      <c r="L891" s="53" t="s">
        <v>59</v>
      </c>
      <c r="M891" s="55" t="s">
        <v>6082</v>
      </c>
      <c r="N891" s="50">
        <v>2874.0</v>
      </c>
      <c r="O891" s="50">
        <v>4938.0</v>
      </c>
      <c r="P891" s="50" t="s">
        <v>6083</v>
      </c>
      <c r="Q891" s="56" t="s">
        <v>6084</v>
      </c>
      <c r="R891" s="53" t="s">
        <v>6085</v>
      </c>
    </row>
    <row r="892">
      <c r="A892" s="54" t="s">
        <v>6086</v>
      </c>
      <c r="B892" s="50" t="s">
        <v>6087</v>
      </c>
      <c r="C892" s="51" t="s">
        <v>6088</v>
      </c>
      <c r="D892" s="50" t="s">
        <v>6089</v>
      </c>
      <c r="E892" s="52">
        <v>44221.413773148146</v>
      </c>
      <c r="F892" s="50"/>
      <c r="G892" s="50"/>
      <c r="H892" s="50"/>
      <c r="I892" s="50"/>
      <c r="J892" s="50" t="s">
        <v>6090</v>
      </c>
      <c r="K892" s="50"/>
      <c r="L892" s="53" t="s">
        <v>85</v>
      </c>
      <c r="M892" s="55" t="s">
        <v>6091</v>
      </c>
      <c r="N892" s="50">
        <v>249.0</v>
      </c>
      <c r="O892" s="50">
        <v>438.0</v>
      </c>
      <c r="P892" s="50" t="s">
        <v>6092</v>
      </c>
      <c r="Q892" s="56" t="s">
        <v>6093</v>
      </c>
      <c r="R892" s="53" t="s">
        <v>6094</v>
      </c>
    </row>
    <row r="893">
      <c r="A893" s="54" t="s">
        <v>6095</v>
      </c>
      <c r="B893" s="50" t="s">
        <v>6096</v>
      </c>
      <c r="C893" s="51" t="s">
        <v>6097</v>
      </c>
      <c r="D893" s="50" t="s">
        <v>6098</v>
      </c>
      <c r="E893" s="52">
        <v>44221.41357638889</v>
      </c>
      <c r="F893" s="50"/>
      <c r="G893" s="50"/>
      <c r="H893" s="50" t="s">
        <v>3495</v>
      </c>
      <c r="I893" s="50" t="s">
        <v>3496</v>
      </c>
      <c r="J893" s="50" t="s">
        <v>6099</v>
      </c>
      <c r="K893" s="50" t="s">
        <v>6100</v>
      </c>
      <c r="L893" s="53" t="s">
        <v>140</v>
      </c>
      <c r="M893" s="55" t="s">
        <v>6101</v>
      </c>
      <c r="N893" s="50"/>
      <c r="O893" s="50">
        <v>6.0</v>
      </c>
      <c r="P893" s="50"/>
      <c r="Q893" s="56" t="s">
        <v>6102</v>
      </c>
      <c r="R893" s="53" t="s">
        <v>3499</v>
      </c>
    </row>
    <row r="894">
      <c r="A894" s="54" t="s">
        <v>6103</v>
      </c>
      <c r="B894" s="50" t="s">
        <v>6104</v>
      </c>
      <c r="C894" s="51" t="s">
        <v>6105</v>
      </c>
      <c r="D894" s="50" t="s">
        <v>6106</v>
      </c>
      <c r="E894" s="52">
        <v>44221.413506944446</v>
      </c>
      <c r="F894" s="50"/>
      <c r="G894" s="50"/>
      <c r="H894" s="50"/>
      <c r="I894" s="50"/>
      <c r="J894" s="50" t="s">
        <v>6107</v>
      </c>
      <c r="K894" s="50"/>
      <c r="L894" s="53" t="s">
        <v>2981</v>
      </c>
      <c r="M894" s="55" t="s">
        <v>6108</v>
      </c>
      <c r="N894" s="50">
        <v>67.0</v>
      </c>
      <c r="O894" s="50">
        <v>71.0</v>
      </c>
      <c r="P894" s="50" t="s">
        <v>1300</v>
      </c>
      <c r="Q894" s="56" t="s">
        <v>6109</v>
      </c>
      <c r="R894" s="53" t="s">
        <v>6110</v>
      </c>
    </row>
    <row r="895">
      <c r="A895" s="54" t="s">
        <v>6072</v>
      </c>
      <c r="B895" s="50" t="s">
        <v>5941</v>
      </c>
      <c r="C895" s="51" t="s">
        <v>6111</v>
      </c>
      <c r="D895" s="50" t="s">
        <v>6112</v>
      </c>
      <c r="E895" s="52">
        <v>44221.413252314815</v>
      </c>
      <c r="F895" s="50"/>
      <c r="G895" s="50"/>
      <c r="H895" s="50"/>
      <c r="I895" s="50"/>
      <c r="J895" s="50" t="s">
        <v>5940</v>
      </c>
      <c r="K895" s="50"/>
      <c r="L895" s="53" t="s">
        <v>85</v>
      </c>
      <c r="M895" s="55" t="s">
        <v>6073</v>
      </c>
      <c r="N895" s="50">
        <v>6533.0</v>
      </c>
      <c r="O895" s="50">
        <v>308.0</v>
      </c>
      <c r="P895" s="50"/>
      <c r="Q895" s="56" t="s">
        <v>6113</v>
      </c>
      <c r="R895" s="53" t="s">
        <v>311</v>
      </c>
    </row>
    <row r="896">
      <c r="A896" s="54" t="s">
        <v>6114</v>
      </c>
      <c r="B896" s="50" t="s">
        <v>6115</v>
      </c>
      <c r="C896" s="51" t="s">
        <v>283</v>
      </c>
      <c r="D896" s="50" t="s">
        <v>6116</v>
      </c>
      <c r="E896" s="52">
        <v>44221.4125</v>
      </c>
      <c r="F896" s="50"/>
      <c r="G896" s="50"/>
      <c r="H896" s="50"/>
      <c r="I896" s="50"/>
      <c r="J896" s="50" t="s">
        <v>6117</v>
      </c>
      <c r="K896" s="50"/>
      <c r="L896" s="53" t="s">
        <v>140</v>
      </c>
      <c r="M896" s="55" t="s">
        <v>6118</v>
      </c>
      <c r="N896" s="50">
        <v>4165.0</v>
      </c>
      <c r="O896" s="50">
        <v>499.0</v>
      </c>
      <c r="P896" s="50" t="s">
        <v>6028</v>
      </c>
      <c r="Q896" s="56" t="s">
        <v>6119</v>
      </c>
      <c r="R896" s="53" t="s">
        <v>289</v>
      </c>
    </row>
    <row r="897">
      <c r="A897" s="54" t="s">
        <v>6120</v>
      </c>
      <c r="B897" s="50" t="s">
        <v>6115</v>
      </c>
      <c r="C897" s="51" t="s">
        <v>6121</v>
      </c>
      <c r="D897" s="50" t="s">
        <v>6122</v>
      </c>
      <c r="E897" s="52">
        <v>44221.41229166667</v>
      </c>
      <c r="F897" s="50"/>
      <c r="G897" s="50"/>
      <c r="H897" s="50"/>
      <c r="I897" s="50"/>
      <c r="J897" s="50" t="s">
        <v>6117</v>
      </c>
      <c r="K897" s="50"/>
      <c r="L897" s="53" t="s">
        <v>140</v>
      </c>
      <c r="M897" s="55" t="s">
        <v>6118</v>
      </c>
      <c r="N897" s="50">
        <v>4165.0</v>
      </c>
      <c r="O897" s="50">
        <v>499.0</v>
      </c>
      <c r="P897" s="50" t="s">
        <v>6028</v>
      </c>
      <c r="Q897" s="56" t="s">
        <v>6123</v>
      </c>
      <c r="R897" s="53" t="s">
        <v>6124</v>
      </c>
    </row>
    <row r="898">
      <c r="A898" s="54" t="s">
        <v>6125</v>
      </c>
      <c r="B898" s="50" t="s">
        <v>6115</v>
      </c>
      <c r="C898" s="51" t="s">
        <v>6126</v>
      </c>
      <c r="D898" s="50" t="s">
        <v>6127</v>
      </c>
      <c r="E898" s="52">
        <v>44221.412256944444</v>
      </c>
      <c r="F898" s="50"/>
      <c r="G898" s="50"/>
      <c r="H898" s="50"/>
      <c r="I898" s="50"/>
      <c r="J898" s="50" t="s">
        <v>6117</v>
      </c>
      <c r="K898" s="50"/>
      <c r="L898" s="53" t="s">
        <v>140</v>
      </c>
      <c r="M898" s="55" t="s">
        <v>6118</v>
      </c>
      <c r="N898" s="50">
        <v>4165.0</v>
      </c>
      <c r="O898" s="50">
        <v>499.0</v>
      </c>
      <c r="P898" s="50" t="s">
        <v>6028</v>
      </c>
      <c r="Q898" s="56" t="s">
        <v>6128</v>
      </c>
      <c r="R898" s="53" t="s">
        <v>6129</v>
      </c>
    </row>
    <row r="899">
      <c r="A899" s="54" t="s">
        <v>6130</v>
      </c>
      <c r="B899" s="50" t="s">
        <v>6115</v>
      </c>
      <c r="C899" s="51" t="s">
        <v>6131</v>
      </c>
      <c r="D899" s="50" t="s">
        <v>6132</v>
      </c>
      <c r="E899" s="52">
        <v>44221.412199074075</v>
      </c>
      <c r="F899" s="50"/>
      <c r="G899" s="50"/>
      <c r="H899" s="50"/>
      <c r="I899" s="50"/>
      <c r="J899" s="50" t="s">
        <v>6117</v>
      </c>
      <c r="K899" s="50"/>
      <c r="L899" s="53" t="s">
        <v>140</v>
      </c>
      <c r="M899" s="55" t="s">
        <v>6118</v>
      </c>
      <c r="N899" s="50">
        <v>4165.0</v>
      </c>
      <c r="O899" s="50">
        <v>499.0</v>
      </c>
      <c r="P899" s="50" t="s">
        <v>6028</v>
      </c>
      <c r="Q899" s="56" t="s">
        <v>6133</v>
      </c>
      <c r="R899" s="53" t="s">
        <v>6134</v>
      </c>
    </row>
    <row r="900">
      <c r="A900" s="54" t="s">
        <v>6135</v>
      </c>
      <c r="B900" s="50" t="s">
        <v>6136</v>
      </c>
      <c r="C900" s="51" t="s">
        <v>6131</v>
      </c>
      <c r="D900" s="50" t="s">
        <v>6137</v>
      </c>
      <c r="E900" s="52">
        <v>44221.41197916667</v>
      </c>
      <c r="F900" s="50"/>
      <c r="G900" s="50"/>
      <c r="H900" s="50"/>
      <c r="I900" s="50"/>
      <c r="J900" s="50" t="s">
        <v>6138</v>
      </c>
      <c r="K900" s="50"/>
      <c r="L900" s="53" t="s">
        <v>140</v>
      </c>
      <c r="M900" s="55" t="s">
        <v>6139</v>
      </c>
      <c r="N900" s="50">
        <v>13785.0</v>
      </c>
      <c r="O900" s="50">
        <v>359.0</v>
      </c>
      <c r="P900" s="50" t="s">
        <v>1300</v>
      </c>
      <c r="Q900" s="56" t="s">
        <v>6140</v>
      </c>
      <c r="R900" s="53" t="s">
        <v>6134</v>
      </c>
    </row>
    <row r="901">
      <c r="A901" s="54" t="s">
        <v>6141</v>
      </c>
      <c r="B901" s="50" t="s">
        <v>6142</v>
      </c>
      <c r="C901" s="51" t="s">
        <v>6143</v>
      </c>
      <c r="D901" s="50" t="s">
        <v>6144</v>
      </c>
      <c r="E901" s="52">
        <v>44221.411875000005</v>
      </c>
      <c r="F901" s="50"/>
      <c r="G901" s="50"/>
      <c r="H901" s="50" t="s">
        <v>3773</v>
      </c>
      <c r="I901" s="50" t="s">
        <v>3770</v>
      </c>
      <c r="J901" s="50" t="s">
        <v>6145</v>
      </c>
      <c r="K901" s="50" t="s">
        <v>3774</v>
      </c>
      <c r="L901" s="53" t="s">
        <v>59</v>
      </c>
      <c r="M901" s="55" t="s">
        <v>6146</v>
      </c>
      <c r="N901" s="50">
        <v>1182.0</v>
      </c>
      <c r="O901" s="50">
        <v>312.0</v>
      </c>
      <c r="P901" s="50" t="s">
        <v>1300</v>
      </c>
      <c r="Q901" s="56" t="s">
        <v>6147</v>
      </c>
      <c r="R901" s="53" t="s">
        <v>6148</v>
      </c>
    </row>
    <row r="902">
      <c r="A902" s="54" t="s">
        <v>6149</v>
      </c>
      <c r="B902" s="50" t="s">
        <v>6136</v>
      </c>
      <c r="C902" s="51" t="s">
        <v>6126</v>
      </c>
      <c r="D902" s="50" t="s">
        <v>6150</v>
      </c>
      <c r="E902" s="52">
        <v>44221.41185185185</v>
      </c>
      <c r="F902" s="50"/>
      <c r="G902" s="50"/>
      <c r="H902" s="50"/>
      <c r="I902" s="50"/>
      <c r="J902" s="50" t="s">
        <v>6138</v>
      </c>
      <c r="K902" s="50"/>
      <c r="L902" s="53" t="s">
        <v>140</v>
      </c>
      <c r="M902" s="55" t="s">
        <v>6139</v>
      </c>
      <c r="N902" s="50">
        <v>13785.0</v>
      </c>
      <c r="O902" s="50">
        <v>359.0</v>
      </c>
      <c r="P902" s="50" t="s">
        <v>1300</v>
      </c>
      <c r="Q902" s="56" t="s">
        <v>6151</v>
      </c>
      <c r="R902" s="53" t="s">
        <v>6129</v>
      </c>
    </row>
    <row r="903">
      <c r="A903" s="54" t="s">
        <v>6152</v>
      </c>
      <c r="B903" s="50" t="s">
        <v>6153</v>
      </c>
      <c r="C903" s="51" t="s">
        <v>6154</v>
      </c>
      <c r="D903" s="50" t="s">
        <v>6155</v>
      </c>
      <c r="E903" s="52">
        <v>44221.41179398148</v>
      </c>
      <c r="F903" s="50"/>
      <c r="G903" s="50"/>
      <c r="H903" s="50"/>
      <c r="I903" s="50"/>
      <c r="J903" s="50" t="s">
        <v>6156</v>
      </c>
      <c r="K903" s="50"/>
      <c r="L903" s="53" t="s">
        <v>85</v>
      </c>
      <c r="M903" s="55" t="s">
        <v>6157</v>
      </c>
      <c r="N903" s="50">
        <v>26.0</v>
      </c>
      <c r="O903" s="50"/>
      <c r="P903" s="50" t="s">
        <v>6158</v>
      </c>
      <c r="Q903" s="56" t="s">
        <v>6159</v>
      </c>
      <c r="R903" s="53" t="s">
        <v>6160</v>
      </c>
    </row>
    <row r="904">
      <c r="A904" s="54" t="s">
        <v>6161</v>
      </c>
      <c r="B904" s="50" t="s">
        <v>6136</v>
      </c>
      <c r="C904" s="51" t="s">
        <v>6121</v>
      </c>
      <c r="D904" s="50" t="s">
        <v>6162</v>
      </c>
      <c r="E904" s="52">
        <v>44221.41174768518</v>
      </c>
      <c r="F904" s="50"/>
      <c r="G904" s="50"/>
      <c r="H904" s="50"/>
      <c r="I904" s="50"/>
      <c r="J904" s="50" t="s">
        <v>6138</v>
      </c>
      <c r="K904" s="50"/>
      <c r="L904" s="53" t="s">
        <v>140</v>
      </c>
      <c r="M904" s="55" t="s">
        <v>6139</v>
      </c>
      <c r="N904" s="50">
        <v>13785.0</v>
      </c>
      <c r="O904" s="50">
        <v>359.0</v>
      </c>
      <c r="P904" s="50" t="s">
        <v>1300</v>
      </c>
      <c r="Q904" s="56" t="s">
        <v>6163</v>
      </c>
      <c r="R904" s="53" t="s">
        <v>6124</v>
      </c>
    </row>
    <row r="905">
      <c r="A905" s="54" t="s">
        <v>6164</v>
      </c>
      <c r="B905" s="50" t="s">
        <v>6136</v>
      </c>
      <c r="C905" s="51" t="s">
        <v>283</v>
      </c>
      <c r="D905" s="50" t="s">
        <v>6165</v>
      </c>
      <c r="E905" s="52">
        <v>44221.4116550926</v>
      </c>
      <c r="F905" s="50"/>
      <c r="G905" s="50"/>
      <c r="H905" s="50"/>
      <c r="I905" s="50"/>
      <c r="J905" s="50" t="s">
        <v>6138</v>
      </c>
      <c r="K905" s="50"/>
      <c r="L905" s="53" t="s">
        <v>140</v>
      </c>
      <c r="M905" s="55" t="s">
        <v>6139</v>
      </c>
      <c r="N905" s="50">
        <v>13785.0</v>
      </c>
      <c r="O905" s="50">
        <v>359.0</v>
      </c>
      <c r="P905" s="50" t="s">
        <v>1300</v>
      </c>
      <c r="Q905" s="56" t="s">
        <v>6166</v>
      </c>
      <c r="R905" s="53" t="s">
        <v>289</v>
      </c>
    </row>
    <row r="906">
      <c r="A906" s="54" t="s">
        <v>6167</v>
      </c>
      <c r="B906" s="50" t="s">
        <v>6142</v>
      </c>
      <c r="C906" s="51" t="s">
        <v>1200</v>
      </c>
      <c r="D906" s="50" t="s">
        <v>6168</v>
      </c>
      <c r="E906" s="52">
        <v>44221.41131944444</v>
      </c>
      <c r="F906" s="50"/>
      <c r="G906" s="50"/>
      <c r="H906" s="50"/>
      <c r="I906" s="50"/>
      <c r="J906" s="50" t="s">
        <v>6145</v>
      </c>
      <c r="K906" s="50"/>
      <c r="L906" s="53" t="s">
        <v>59</v>
      </c>
      <c r="M906" s="55" t="s">
        <v>6146</v>
      </c>
      <c r="N906" s="50">
        <v>1182.0</v>
      </c>
      <c r="O906" s="50">
        <v>312.0</v>
      </c>
      <c r="P906" s="50" t="s">
        <v>1300</v>
      </c>
      <c r="Q906" s="56" t="s">
        <v>6169</v>
      </c>
      <c r="R906" s="53" t="s">
        <v>1204</v>
      </c>
    </row>
    <row r="907">
      <c r="A907" s="54" t="s">
        <v>6170</v>
      </c>
      <c r="B907" s="50" t="s">
        <v>6171</v>
      </c>
      <c r="C907" s="51" t="s">
        <v>6172</v>
      </c>
      <c r="D907" s="50" t="s">
        <v>6173</v>
      </c>
      <c r="E907" s="52">
        <v>44221.41118055556</v>
      </c>
      <c r="F907" s="50"/>
      <c r="G907" s="50"/>
      <c r="H907" s="50" t="s">
        <v>111</v>
      </c>
      <c r="I907" s="50" t="s">
        <v>8</v>
      </c>
      <c r="J907" s="50" t="s">
        <v>6174</v>
      </c>
      <c r="K907" s="50" t="s">
        <v>6175</v>
      </c>
      <c r="L907" s="53" t="s">
        <v>85</v>
      </c>
      <c r="M907" s="55" t="s">
        <v>6176</v>
      </c>
      <c r="N907" s="50">
        <v>385.0</v>
      </c>
      <c r="O907" s="50">
        <v>480.0</v>
      </c>
      <c r="P907" s="50"/>
      <c r="Q907" s="56" t="s">
        <v>6177</v>
      </c>
      <c r="R907" s="53" t="s">
        <v>6178</v>
      </c>
    </row>
    <row r="908">
      <c r="A908" s="54" t="s">
        <v>6179</v>
      </c>
      <c r="B908" s="50" t="s">
        <v>6180</v>
      </c>
      <c r="C908" s="51" t="s">
        <v>6181</v>
      </c>
      <c r="D908" s="50" t="s">
        <v>6182</v>
      </c>
      <c r="E908" s="52">
        <v>44221.41086805555</v>
      </c>
      <c r="F908" s="50"/>
      <c r="G908" s="50"/>
      <c r="H908" s="50" t="s">
        <v>3773</v>
      </c>
      <c r="I908" s="50" t="s">
        <v>3770</v>
      </c>
      <c r="J908" s="50" t="s">
        <v>6183</v>
      </c>
      <c r="K908" s="50" t="s">
        <v>3774</v>
      </c>
      <c r="L908" s="53" t="s">
        <v>85</v>
      </c>
      <c r="M908" s="55" t="s">
        <v>6184</v>
      </c>
      <c r="N908" s="50">
        <v>25.0</v>
      </c>
      <c r="O908" s="50">
        <v>9.0</v>
      </c>
      <c r="P908" s="50" t="s">
        <v>4908</v>
      </c>
      <c r="Q908" s="56" t="s">
        <v>6185</v>
      </c>
      <c r="R908" s="53" t="s">
        <v>5529</v>
      </c>
    </row>
    <row r="909">
      <c r="A909" s="54" t="s">
        <v>6186</v>
      </c>
      <c r="B909" s="50" t="s">
        <v>6115</v>
      </c>
      <c r="C909" s="51" t="s">
        <v>862</v>
      </c>
      <c r="D909" s="50" t="s">
        <v>6182</v>
      </c>
      <c r="E909" s="52">
        <v>44221.41086805555</v>
      </c>
      <c r="F909" s="50"/>
      <c r="G909" s="50"/>
      <c r="H909" s="50"/>
      <c r="I909" s="50"/>
      <c r="J909" s="50" t="s">
        <v>6117</v>
      </c>
      <c r="K909" s="50"/>
      <c r="L909" s="53" t="s">
        <v>140</v>
      </c>
      <c r="M909" s="55" t="s">
        <v>6118</v>
      </c>
      <c r="N909" s="50">
        <v>4165.0</v>
      </c>
      <c r="O909" s="50">
        <v>499.0</v>
      </c>
      <c r="P909" s="50" t="s">
        <v>6028</v>
      </c>
      <c r="Q909" s="56" t="s">
        <v>6187</v>
      </c>
      <c r="R909" s="53" t="s">
        <v>867</v>
      </c>
    </row>
    <row r="910">
      <c r="A910" s="54" t="s">
        <v>6188</v>
      </c>
      <c r="B910" s="50" t="s">
        <v>6115</v>
      </c>
      <c r="C910" s="51" t="s">
        <v>5507</v>
      </c>
      <c r="D910" s="50" t="s">
        <v>6189</v>
      </c>
      <c r="E910" s="52">
        <v>44221.41076388889</v>
      </c>
      <c r="F910" s="50"/>
      <c r="G910" s="50"/>
      <c r="H910" s="50"/>
      <c r="I910" s="50"/>
      <c r="J910" s="50" t="s">
        <v>6117</v>
      </c>
      <c r="K910" s="50"/>
      <c r="L910" s="53" t="s">
        <v>140</v>
      </c>
      <c r="M910" s="55" t="s">
        <v>6118</v>
      </c>
      <c r="N910" s="50">
        <v>4165.0</v>
      </c>
      <c r="O910" s="50">
        <v>499.0</v>
      </c>
      <c r="P910" s="50" t="s">
        <v>6028</v>
      </c>
      <c r="Q910" s="56" t="s">
        <v>6190</v>
      </c>
      <c r="R910" s="53" t="s">
        <v>5512</v>
      </c>
    </row>
    <row r="911">
      <c r="A911" s="54" t="s">
        <v>6191</v>
      </c>
      <c r="B911" s="50" t="s">
        <v>6192</v>
      </c>
      <c r="C911" s="51" t="s">
        <v>6193</v>
      </c>
      <c r="D911" s="50" t="s">
        <v>6194</v>
      </c>
      <c r="E911" s="52">
        <v>44221.41075231481</v>
      </c>
      <c r="F911" s="50"/>
      <c r="G911" s="50"/>
      <c r="H911" s="50"/>
      <c r="I911" s="50"/>
      <c r="J911" s="50" t="s">
        <v>6195</v>
      </c>
      <c r="K911" s="50"/>
      <c r="L911" s="53" t="s">
        <v>85</v>
      </c>
      <c r="M911" s="55" t="s">
        <v>6196</v>
      </c>
      <c r="N911" s="50">
        <v>60.0</v>
      </c>
      <c r="O911" s="50">
        <v>585.0</v>
      </c>
      <c r="P911" s="50"/>
      <c r="Q911" s="56" t="s">
        <v>6197</v>
      </c>
      <c r="R911" s="53" t="s">
        <v>6198</v>
      </c>
    </row>
    <row r="912">
      <c r="A912" s="54" t="s">
        <v>6199</v>
      </c>
      <c r="B912" s="50" t="s">
        <v>6115</v>
      </c>
      <c r="C912" s="51" t="s">
        <v>3932</v>
      </c>
      <c r="D912" s="50" t="s">
        <v>6200</v>
      </c>
      <c r="E912" s="52">
        <v>44221.41071759259</v>
      </c>
      <c r="F912" s="50"/>
      <c r="G912" s="50"/>
      <c r="H912" s="50"/>
      <c r="I912" s="50"/>
      <c r="J912" s="50" t="s">
        <v>6117</v>
      </c>
      <c r="K912" s="50"/>
      <c r="L912" s="53" t="s">
        <v>140</v>
      </c>
      <c r="M912" s="55" t="s">
        <v>6118</v>
      </c>
      <c r="N912" s="50">
        <v>4165.0</v>
      </c>
      <c r="O912" s="50">
        <v>499.0</v>
      </c>
      <c r="P912" s="50" t="s">
        <v>6028</v>
      </c>
      <c r="Q912" s="56" t="s">
        <v>6201</v>
      </c>
      <c r="R912" s="53" t="s">
        <v>3930</v>
      </c>
    </row>
    <row r="913">
      <c r="A913" s="54" t="s">
        <v>6202</v>
      </c>
      <c r="B913" s="50" t="s">
        <v>6115</v>
      </c>
      <c r="C913" s="51" t="s">
        <v>3926</v>
      </c>
      <c r="D913" s="50" t="s">
        <v>6203</v>
      </c>
      <c r="E913" s="52">
        <v>44221.41061342593</v>
      </c>
      <c r="F913" s="50"/>
      <c r="G913" s="50"/>
      <c r="H913" s="50"/>
      <c r="I913" s="50"/>
      <c r="J913" s="50" t="s">
        <v>6117</v>
      </c>
      <c r="K913" s="50"/>
      <c r="L913" s="53" t="s">
        <v>140</v>
      </c>
      <c r="M913" s="55" t="s">
        <v>6118</v>
      </c>
      <c r="N913" s="50">
        <v>4165.0</v>
      </c>
      <c r="O913" s="50">
        <v>499.0</v>
      </c>
      <c r="P913" s="50" t="s">
        <v>6028</v>
      </c>
      <c r="Q913" s="56" t="s">
        <v>6204</v>
      </c>
      <c r="R913" s="53" t="s">
        <v>3930</v>
      </c>
    </row>
    <row r="914">
      <c r="A914" s="54" t="s">
        <v>831</v>
      </c>
      <c r="B914" s="50" t="s">
        <v>827</v>
      </c>
      <c r="C914" s="51" t="s">
        <v>6205</v>
      </c>
      <c r="D914" s="50" t="s">
        <v>6206</v>
      </c>
      <c r="E914" s="52">
        <v>44221.410578703704</v>
      </c>
      <c r="F914" s="50"/>
      <c r="G914" s="50"/>
      <c r="H914" s="50" t="s">
        <v>275</v>
      </c>
      <c r="I914" s="50" t="s">
        <v>270</v>
      </c>
      <c r="J914" s="50" t="s">
        <v>830</v>
      </c>
      <c r="K914" s="50" t="s">
        <v>6207</v>
      </c>
      <c r="L914" s="53" t="s">
        <v>140</v>
      </c>
      <c r="M914" s="55" t="s">
        <v>832</v>
      </c>
      <c r="N914" s="50">
        <v>1.0</v>
      </c>
      <c r="O914" s="50">
        <v>8.0</v>
      </c>
      <c r="P914" s="50"/>
      <c r="Q914" s="56" t="s">
        <v>6208</v>
      </c>
      <c r="R914" s="53" t="s">
        <v>6209</v>
      </c>
    </row>
    <row r="915">
      <c r="A915" s="54" t="s">
        <v>6210</v>
      </c>
      <c r="B915" s="50" t="s">
        <v>6115</v>
      </c>
      <c r="C915" s="51" t="s">
        <v>3961</v>
      </c>
      <c r="D915" s="50" t="s">
        <v>6211</v>
      </c>
      <c r="E915" s="52">
        <v>44221.41047453704</v>
      </c>
      <c r="F915" s="50"/>
      <c r="G915" s="50"/>
      <c r="H915" s="50"/>
      <c r="I915" s="50"/>
      <c r="J915" s="50" t="s">
        <v>6117</v>
      </c>
      <c r="K915" s="50"/>
      <c r="L915" s="53" t="s">
        <v>140</v>
      </c>
      <c r="M915" s="55" t="s">
        <v>6118</v>
      </c>
      <c r="N915" s="50">
        <v>4165.0</v>
      </c>
      <c r="O915" s="50">
        <v>499.0</v>
      </c>
      <c r="P915" s="50" t="s">
        <v>6028</v>
      </c>
      <c r="Q915" s="56" t="s">
        <v>6212</v>
      </c>
      <c r="R915" s="53" t="s">
        <v>3964</v>
      </c>
    </row>
    <row r="916">
      <c r="A916" s="54" t="s">
        <v>6213</v>
      </c>
      <c r="B916" s="50" t="s">
        <v>6214</v>
      </c>
      <c r="C916" s="51" t="s">
        <v>3059</v>
      </c>
      <c r="D916" s="50" t="s">
        <v>6215</v>
      </c>
      <c r="E916" s="52">
        <v>44221.41018518519</v>
      </c>
      <c r="F916" s="50"/>
      <c r="G916" s="50"/>
      <c r="H916" s="50"/>
      <c r="I916" s="50"/>
      <c r="J916" s="50" t="s">
        <v>6216</v>
      </c>
      <c r="K916" s="50"/>
      <c r="L916" s="53" t="s">
        <v>85</v>
      </c>
      <c r="M916" s="55" t="s">
        <v>6217</v>
      </c>
      <c r="N916" s="50">
        <v>40.0</v>
      </c>
      <c r="O916" s="50">
        <v>565.0</v>
      </c>
      <c r="P916" s="50" t="s">
        <v>6218</v>
      </c>
      <c r="Q916" s="56" t="s">
        <v>6219</v>
      </c>
      <c r="R916" s="53" t="s">
        <v>3062</v>
      </c>
    </row>
    <row r="917">
      <c r="A917" s="54" t="s">
        <v>6220</v>
      </c>
      <c r="B917" s="50" t="s">
        <v>3247</v>
      </c>
      <c r="C917" s="51" t="s">
        <v>6221</v>
      </c>
      <c r="D917" s="50" t="s">
        <v>6215</v>
      </c>
      <c r="E917" s="52">
        <v>44221.41018518519</v>
      </c>
      <c r="F917" s="50"/>
      <c r="G917" s="50"/>
      <c r="H917" s="50" t="s">
        <v>275</v>
      </c>
      <c r="I917" s="50" t="s">
        <v>270</v>
      </c>
      <c r="J917" s="50" t="s">
        <v>3250</v>
      </c>
      <c r="K917" s="50"/>
      <c r="L917" s="53" t="s">
        <v>59</v>
      </c>
      <c r="M917" s="55" t="s">
        <v>3251</v>
      </c>
      <c r="N917" s="50">
        <v>1.0</v>
      </c>
      <c r="O917" s="50">
        <v>23.0</v>
      </c>
      <c r="P917" s="50" t="s">
        <v>3252</v>
      </c>
      <c r="Q917" s="56" t="s">
        <v>6222</v>
      </c>
      <c r="R917" s="53" t="s">
        <v>6223</v>
      </c>
    </row>
    <row r="918">
      <c r="A918" s="54" t="s">
        <v>6224</v>
      </c>
      <c r="B918" s="50" t="s">
        <v>6225</v>
      </c>
      <c r="C918" s="51" t="s">
        <v>595</v>
      </c>
      <c r="D918" s="50" t="s">
        <v>6226</v>
      </c>
      <c r="E918" s="52">
        <v>44221.410104166665</v>
      </c>
      <c r="F918" s="50"/>
      <c r="G918" s="50"/>
      <c r="H918" s="50"/>
      <c r="I918" s="50"/>
      <c r="J918" s="50" t="s">
        <v>6227</v>
      </c>
      <c r="K918" s="50"/>
      <c r="L918" s="53" t="s">
        <v>85</v>
      </c>
      <c r="M918" s="55" t="s">
        <v>6228</v>
      </c>
      <c r="N918" s="50">
        <v>3.0</v>
      </c>
      <c r="O918" s="50">
        <v>24.0</v>
      </c>
      <c r="P918" s="50"/>
      <c r="Q918" s="56" t="s">
        <v>6229</v>
      </c>
      <c r="R918" s="53" t="s">
        <v>598</v>
      </c>
    </row>
    <row r="919">
      <c r="A919" s="54" t="s">
        <v>6230</v>
      </c>
      <c r="B919" s="50" t="s">
        <v>3616</v>
      </c>
      <c r="C919" s="51" t="s">
        <v>6231</v>
      </c>
      <c r="D919" s="50" t="s">
        <v>6232</v>
      </c>
      <c r="E919" s="52">
        <v>44221.409953703704</v>
      </c>
      <c r="F919" s="50"/>
      <c r="G919" s="50"/>
      <c r="H919" s="50"/>
      <c r="I919" s="50"/>
      <c r="J919" s="50" t="s">
        <v>3619</v>
      </c>
      <c r="K919" s="50"/>
      <c r="L919" s="53"/>
      <c r="M919" s="55" t="s">
        <v>3620</v>
      </c>
      <c r="N919" s="50">
        <v>270.0</v>
      </c>
      <c r="O919" s="50">
        <v>1753.0</v>
      </c>
      <c r="P919" s="50"/>
      <c r="Q919" s="56" t="s">
        <v>6233</v>
      </c>
      <c r="R919" s="53" t="s">
        <v>6234</v>
      </c>
    </row>
    <row r="920">
      <c r="A920" s="54" t="s">
        <v>6235</v>
      </c>
      <c r="B920" s="50" t="s">
        <v>6236</v>
      </c>
      <c r="C920" s="51" t="s">
        <v>6237</v>
      </c>
      <c r="D920" s="50" t="s">
        <v>6238</v>
      </c>
      <c r="E920" s="52">
        <v>44221.40984953704</v>
      </c>
      <c r="F920" s="50"/>
      <c r="G920" s="50"/>
      <c r="H920" s="50" t="s">
        <v>275</v>
      </c>
      <c r="I920" s="50" t="s">
        <v>270</v>
      </c>
      <c r="J920" s="50" t="s">
        <v>6239</v>
      </c>
      <c r="K920" s="50" t="s">
        <v>6240</v>
      </c>
      <c r="L920" s="53" t="s">
        <v>85</v>
      </c>
      <c r="M920" s="55" t="s">
        <v>6241</v>
      </c>
      <c r="N920" s="50">
        <v>6.0</v>
      </c>
      <c r="O920" s="50">
        <v>187.0</v>
      </c>
      <c r="P920" s="50"/>
      <c r="Q920" s="56" t="s">
        <v>6242</v>
      </c>
      <c r="R920" s="53" t="s">
        <v>6243</v>
      </c>
    </row>
    <row r="921">
      <c r="A921" s="54" t="s">
        <v>6244</v>
      </c>
      <c r="B921" s="50" t="s">
        <v>270</v>
      </c>
      <c r="C921" s="51" t="s">
        <v>6245</v>
      </c>
      <c r="D921" s="50" t="s">
        <v>6246</v>
      </c>
      <c r="E921" s="52">
        <v>44221.40945601852</v>
      </c>
      <c r="F921" s="50"/>
      <c r="G921" s="50"/>
      <c r="H921" s="50" t="s">
        <v>6247</v>
      </c>
      <c r="I921" s="50" t="s">
        <v>6248</v>
      </c>
      <c r="J921" s="50" t="s">
        <v>275</v>
      </c>
      <c r="K921" s="50" t="s">
        <v>6249</v>
      </c>
      <c r="L921" s="53" t="s">
        <v>277</v>
      </c>
      <c r="M921" s="55" t="s">
        <v>278</v>
      </c>
      <c r="N921" s="50">
        <v>171587.0</v>
      </c>
      <c r="O921" s="50">
        <v>5.0</v>
      </c>
      <c r="P921" s="50" t="s">
        <v>191</v>
      </c>
      <c r="Q921" s="56" t="s">
        <v>6250</v>
      </c>
      <c r="R921" s="53" t="s">
        <v>6251</v>
      </c>
    </row>
    <row r="922">
      <c r="A922" s="54" t="s">
        <v>6252</v>
      </c>
      <c r="B922" s="50" t="s">
        <v>6253</v>
      </c>
      <c r="C922" s="51" t="s">
        <v>6254</v>
      </c>
      <c r="D922" s="50" t="s">
        <v>6255</v>
      </c>
      <c r="E922" s="52">
        <v>44221.40899305556</v>
      </c>
      <c r="F922" s="50"/>
      <c r="G922" s="50"/>
      <c r="H922" s="50" t="s">
        <v>6256</v>
      </c>
      <c r="I922" s="50" t="s">
        <v>6253</v>
      </c>
      <c r="J922" s="50" t="s">
        <v>6256</v>
      </c>
      <c r="K922" s="50" t="s">
        <v>6257</v>
      </c>
      <c r="L922" s="53" t="s">
        <v>59</v>
      </c>
      <c r="M922" s="55" t="s">
        <v>6258</v>
      </c>
      <c r="N922" s="50">
        <v>2.0</v>
      </c>
      <c r="O922" s="50">
        <v>8.0</v>
      </c>
      <c r="P922" s="50"/>
      <c r="Q922" s="56" t="s">
        <v>6259</v>
      </c>
      <c r="R922" s="53" t="s">
        <v>6260</v>
      </c>
    </row>
    <row r="923">
      <c r="A923" s="54" t="s">
        <v>6257</v>
      </c>
      <c r="B923" s="50" t="s">
        <v>6253</v>
      </c>
      <c r="C923" s="51" t="s">
        <v>6261</v>
      </c>
      <c r="D923" s="50" t="s">
        <v>6262</v>
      </c>
      <c r="E923" s="52">
        <v>44221.40896990741</v>
      </c>
      <c r="F923" s="50"/>
      <c r="G923" s="50"/>
      <c r="H923" s="50"/>
      <c r="I923" s="50"/>
      <c r="J923" s="50" t="s">
        <v>6256</v>
      </c>
      <c r="K923" s="50"/>
      <c r="L923" s="53" t="s">
        <v>59</v>
      </c>
      <c r="M923" s="55" t="s">
        <v>6258</v>
      </c>
      <c r="N923" s="50">
        <v>2.0</v>
      </c>
      <c r="O923" s="50">
        <v>8.0</v>
      </c>
      <c r="P923" s="50"/>
      <c r="Q923" s="56" t="s">
        <v>6263</v>
      </c>
      <c r="R923" s="53" t="s">
        <v>6264</v>
      </c>
    </row>
    <row r="924">
      <c r="A924" s="54" t="s">
        <v>6265</v>
      </c>
      <c r="B924" s="50" t="s">
        <v>6266</v>
      </c>
      <c r="C924" s="51" t="s">
        <v>6267</v>
      </c>
      <c r="D924" s="50" t="s">
        <v>6268</v>
      </c>
      <c r="E924" s="52">
        <v>44221.40894675926</v>
      </c>
      <c r="F924" s="50"/>
      <c r="G924" s="50"/>
      <c r="H924" s="50"/>
      <c r="I924" s="50"/>
      <c r="J924" s="50" t="s">
        <v>6269</v>
      </c>
      <c r="K924" s="50"/>
      <c r="L924" s="53" t="s">
        <v>85</v>
      </c>
      <c r="M924" s="55" t="s">
        <v>6270</v>
      </c>
      <c r="N924" s="50">
        <v>270.0</v>
      </c>
      <c r="O924" s="50">
        <v>1093.0</v>
      </c>
      <c r="P924" s="50"/>
      <c r="Q924" s="56" t="s">
        <v>6271</v>
      </c>
      <c r="R924" s="53" t="s">
        <v>6272</v>
      </c>
    </row>
    <row r="925">
      <c r="A925" s="54" t="s">
        <v>6273</v>
      </c>
      <c r="B925" s="50" t="s">
        <v>6274</v>
      </c>
      <c r="C925" s="51" t="s">
        <v>1020</v>
      </c>
      <c r="D925" s="50" t="s">
        <v>6275</v>
      </c>
      <c r="E925" s="52">
        <v>44221.408796296295</v>
      </c>
      <c r="F925" s="50"/>
      <c r="G925" s="50"/>
      <c r="H925" s="50"/>
      <c r="I925" s="50"/>
      <c r="J925" s="50" t="s">
        <v>6276</v>
      </c>
      <c r="K925" s="50"/>
      <c r="L925" s="53" t="s">
        <v>85</v>
      </c>
      <c r="M925" s="55" t="s">
        <v>6277</v>
      </c>
      <c r="N925" s="50">
        <v>20.0</v>
      </c>
      <c r="O925" s="50">
        <v>29.0</v>
      </c>
      <c r="P925" s="50"/>
      <c r="Q925" s="56" t="s">
        <v>6278</v>
      </c>
      <c r="R925" s="53" t="s">
        <v>615</v>
      </c>
    </row>
    <row r="926">
      <c r="A926" s="54" t="s">
        <v>6279</v>
      </c>
      <c r="B926" s="50" t="s">
        <v>6280</v>
      </c>
      <c r="C926" s="51" t="s">
        <v>1020</v>
      </c>
      <c r="D926" s="50" t="s">
        <v>6281</v>
      </c>
      <c r="E926" s="52">
        <v>44221.40834490741</v>
      </c>
      <c r="F926" s="50"/>
      <c r="G926" s="50"/>
      <c r="H926" s="50"/>
      <c r="I926" s="50"/>
      <c r="J926" s="50" t="s">
        <v>6282</v>
      </c>
      <c r="K926" s="50"/>
      <c r="L926" s="53" t="s">
        <v>85</v>
      </c>
      <c r="M926" s="55" t="s">
        <v>6283</v>
      </c>
      <c r="N926" s="50">
        <v>637.0</v>
      </c>
      <c r="O926" s="50">
        <v>1041.0</v>
      </c>
      <c r="P926" s="50" t="s">
        <v>6284</v>
      </c>
      <c r="Q926" s="56" t="s">
        <v>6285</v>
      </c>
      <c r="R926" s="53" t="s">
        <v>615</v>
      </c>
    </row>
    <row r="927">
      <c r="A927" s="54" t="s">
        <v>6286</v>
      </c>
      <c r="B927" s="50" t="s">
        <v>6287</v>
      </c>
      <c r="C927" s="51" t="s">
        <v>6288</v>
      </c>
      <c r="D927" s="50" t="s">
        <v>6289</v>
      </c>
      <c r="E927" s="52">
        <v>44221.40820601852</v>
      </c>
      <c r="F927" s="50"/>
      <c r="G927" s="50"/>
      <c r="H927" s="50" t="s">
        <v>111</v>
      </c>
      <c r="I927" s="50" t="s">
        <v>8</v>
      </c>
      <c r="J927" s="50" t="s">
        <v>6290</v>
      </c>
      <c r="K927" s="50"/>
      <c r="L927" s="53" t="s">
        <v>59</v>
      </c>
      <c r="M927" s="55" t="s">
        <v>6291</v>
      </c>
      <c r="N927" s="50">
        <v>5.0</v>
      </c>
      <c r="O927" s="50">
        <v>178.0</v>
      </c>
      <c r="P927" s="50"/>
      <c r="Q927" s="56" t="s">
        <v>6292</v>
      </c>
      <c r="R927" s="53" t="s">
        <v>6293</v>
      </c>
    </row>
    <row r="928">
      <c r="A928" s="54" t="s">
        <v>6249</v>
      </c>
      <c r="B928" s="50" t="s">
        <v>6248</v>
      </c>
      <c r="C928" s="51" t="s">
        <v>6294</v>
      </c>
      <c r="D928" s="50" t="s">
        <v>6295</v>
      </c>
      <c r="E928" s="52">
        <v>44221.40763888889</v>
      </c>
      <c r="F928" s="50"/>
      <c r="G928" s="50"/>
      <c r="H928" s="50" t="s">
        <v>275</v>
      </c>
      <c r="I928" s="50" t="s">
        <v>270</v>
      </c>
      <c r="J928" s="50" t="s">
        <v>6247</v>
      </c>
      <c r="K928" s="50"/>
      <c r="L928" s="53" t="s">
        <v>85</v>
      </c>
      <c r="M928" s="55" t="s">
        <v>6296</v>
      </c>
      <c r="N928" s="50">
        <v>29.0</v>
      </c>
      <c r="O928" s="50">
        <v>263.0</v>
      </c>
      <c r="P928" s="50" t="s">
        <v>2045</v>
      </c>
      <c r="Q928" s="56" t="s">
        <v>6297</v>
      </c>
      <c r="R928" s="53" t="s">
        <v>6298</v>
      </c>
    </row>
    <row r="929">
      <c r="A929" s="54" t="s">
        <v>6299</v>
      </c>
      <c r="B929" s="50" t="s">
        <v>6300</v>
      </c>
      <c r="C929" s="51" t="s">
        <v>610</v>
      </c>
      <c r="D929" s="50" t="s">
        <v>6295</v>
      </c>
      <c r="E929" s="52">
        <v>44221.40763888889</v>
      </c>
      <c r="F929" s="50"/>
      <c r="G929" s="50"/>
      <c r="H929" s="50"/>
      <c r="I929" s="50"/>
      <c r="J929" s="50" t="s">
        <v>6301</v>
      </c>
      <c r="K929" s="50"/>
      <c r="L929" s="53" t="s">
        <v>85</v>
      </c>
      <c r="M929" s="55" t="s">
        <v>6302</v>
      </c>
      <c r="N929" s="50">
        <v>4.0</v>
      </c>
      <c r="O929" s="50">
        <v>100.0</v>
      </c>
      <c r="P929" s="50" t="s">
        <v>6303</v>
      </c>
      <c r="Q929" s="56" t="s">
        <v>6304</v>
      </c>
      <c r="R929" s="53" t="s">
        <v>615</v>
      </c>
    </row>
    <row r="930">
      <c r="A930" s="54" t="s">
        <v>6305</v>
      </c>
      <c r="B930" s="50" t="s">
        <v>6306</v>
      </c>
      <c r="C930" s="51" t="s">
        <v>1701</v>
      </c>
      <c r="D930" s="50" t="s">
        <v>6307</v>
      </c>
      <c r="E930" s="52">
        <v>44221.407326388886</v>
      </c>
      <c r="F930" s="50"/>
      <c r="G930" s="50"/>
      <c r="H930" s="50"/>
      <c r="I930" s="50"/>
      <c r="J930" s="50" t="s">
        <v>6308</v>
      </c>
      <c r="K930" s="50"/>
      <c r="L930" s="53" t="s">
        <v>85</v>
      </c>
      <c r="M930" s="55" t="s">
        <v>6309</v>
      </c>
      <c r="N930" s="50">
        <v>16.0</v>
      </c>
      <c r="O930" s="50">
        <v>69.0</v>
      </c>
      <c r="P930" s="50" t="s">
        <v>565</v>
      </c>
      <c r="Q930" s="56" t="s">
        <v>6310</v>
      </c>
      <c r="R930" s="53" t="s">
        <v>1704</v>
      </c>
    </row>
    <row r="931">
      <c r="A931" s="54" t="s">
        <v>6311</v>
      </c>
      <c r="B931" s="50" t="s">
        <v>6312</v>
      </c>
      <c r="C931" s="51" t="s">
        <v>6313</v>
      </c>
      <c r="D931" s="50" t="s">
        <v>6314</v>
      </c>
      <c r="E931" s="52">
        <v>44221.407002314816</v>
      </c>
      <c r="F931" s="50"/>
      <c r="G931" s="50"/>
      <c r="H931" s="50"/>
      <c r="I931" s="50"/>
      <c r="J931" s="50" t="s">
        <v>6315</v>
      </c>
      <c r="K931" s="50"/>
      <c r="L931" s="53" t="s">
        <v>59</v>
      </c>
      <c r="M931" s="55" t="s">
        <v>6316</v>
      </c>
      <c r="N931" s="50">
        <v>11604.0</v>
      </c>
      <c r="O931" s="50">
        <v>696.0</v>
      </c>
      <c r="P931" s="50" t="s">
        <v>3570</v>
      </c>
      <c r="Q931" s="56" t="s">
        <v>6317</v>
      </c>
      <c r="R931" s="53" t="s">
        <v>6318</v>
      </c>
    </row>
    <row r="932">
      <c r="A932" s="54" t="s">
        <v>6319</v>
      </c>
      <c r="B932" s="50" t="s">
        <v>6320</v>
      </c>
      <c r="C932" s="51" t="s">
        <v>383</v>
      </c>
      <c r="D932" s="50" t="s">
        <v>6321</v>
      </c>
      <c r="E932" s="52">
        <v>44221.40699074074</v>
      </c>
      <c r="F932" s="50"/>
      <c r="G932" s="50"/>
      <c r="H932" s="50"/>
      <c r="I932" s="50"/>
      <c r="J932" s="50" t="s">
        <v>6322</v>
      </c>
      <c r="K932" s="50"/>
      <c r="L932" s="53" t="s">
        <v>85</v>
      </c>
      <c r="M932" s="55" t="s">
        <v>6323</v>
      </c>
      <c r="N932" s="50">
        <v>1174.0</v>
      </c>
      <c r="O932" s="50">
        <v>996.0</v>
      </c>
      <c r="P932" s="50"/>
      <c r="Q932" s="56" t="s">
        <v>6324</v>
      </c>
      <c r="R932" s="53" t="s">
        <v>389</v>
      </c>
    </row>
    <row r="933">
      <c r="A933" s="54" t="s">
        <v>6325</v>
      </c>
      <c r="B933" s="50" t="s">
        <v>6326</v>
      </c>
      <c r="C933" s="51" t="s">
        <v>6327</v>
      </c>
      <c r="D933" s="50" t="s">
        <v>6328</v>
      </c>
      <c r="E933" s="52">
        <v>44221.40659722222</v>
      </c>
      <c r="F933" s="50"/>
      <c r="G933" s="50"/>
      <c r="H933" s="50" t="s">
        <v>6329</v>
      </c>
      <c r="I933" s="50" t="s">
        <v>6330</v>
      </c>
      <c r="J933" s="50" t="s">
        <v>6331</v>
      </c>
      <c r="K933" s="50" t="s">
        <v>6332</v>
      </c>
      <c r="L933" s="53" t="s">
        <v>59</v>
      </c>
      <c r="M933" s="55" t="s">
        <v>199</v>
      </c>
      <c r="N933" s="50"/>
      <c r="O933" s="50"/>
      <c r="P933" s="50"/>
      <c r="Q933" s="56" t="s">
        <v>6333</v>
      </c>
      <c r="R933" s="53" t="s">
        <v>6334</v>
      </c>
    </row>
    <row r="934">
      <c r="A934" s="54" t="s">
        <v>6335</v>
      </c>
      <c r="B934" s="50" t="s">
        <v>6336</v>
      </c>
      <c r="C934" s="51" t="s">
        <v>6337</v>
      </c>
      <c r="D934" s="50" t="s">
        <v>6338</v>
      </c>
      <c r="E934" s="52">
        <v>44221.406064814815</v>
      </c>
      <c r="F934" s="50"/>
      <c r="G934" s="50"/>
      <c r="H934" s="50"/>
      <c r="I934" s="50"/>
      <c r="J934" s="50" t="s">
        <v>6339</v>
      </c>
      <c r="K934" s="50"/>
      <c r="L934" s="53" t="s">
        <v>59</v>
      </c>
      <c r="M934" s="55" t="s">
        <v>6340</v>
      </c>
      <c r="N934" s="50">
        <v>406.0</v>
      </c>
      <c r="O934" s="50">
        <v>377.0</v>
      </c>
      <c r="P934" s="50" t="s">
        <v>551</v>
      </c>
      <c r="Q934" s="56" t="s">
        <v>6341</v>
      </c>
      <c r="R934" s="53" t="s">
        <v>6342</v>
      </c>
    </row>
    <row r="935">
      <c r="A935" s="54" t="s">
        <v>6343</v>
      </c>
      <c r="B935" s="50" t="s">
        <v>5952</v>
      </c>
      <c r="C935" s="51" t="s">
        <v>6344</v>
      </c>
      <c r="D935" s="50" t="s">
        <v>6345</v>
      </c>
      <c r="E935" s="52">
        <v>44221.40524305556</v>
      </c>
      <c r="F935" s="50"/>
      <c r="G935" s="50"/>
      <c r="H935" s="50" t="s">
        <v>275</v>
      </c>
      <c r="I935" s="50" t="s">
        <v>270</v>
      </c>
      <c r="J935" s="50" t="s">
        <v>5955</v>
      </c>
      <c r="K935" s="50" t="s">
        <v>6346</v>
      </c>
      <c r="L935" s="53" t="s">
        <v>85</v>
      </c>
      <c r="M935" s="55" t="s">
        <v>5957</v>
      </c>
      <c r="N935" s="50">
        <v>31.0</v>
      </c>
      <c r="O935" s="50">
        <v>178.0</v>
      </c>
      <c r="P935" s="50" t="s">
        <v>5958</v>
      </c>
      <c r="Q935" s="56" t="s">
        <v>6347</v>
      </c>
      <c r="R935" s="53" t="s">
        <v>6348</v>
      </c>
    </row>
    <row r="936">
      <c r="A936" s="54" t="s">
        <v>6349</v>
      </c>
      <c r="B936" s="50" t="s">
        <v>6350</v>
      </c>
      <c r="C936" s="51" t="s">
        <v>6351</v>
      </c>
      <c r="D936" s="50" t="s">
        <v>6352</v>
      </c>
      <c r="E936" s="52">
        <v>44221.405081018514</v>
      </c>
      <c r="F936" s="50"/>
      <c r="G936" s="50"/>
      <c r="H936" s="50" t="s">
        <v>6353</v>
      </c>
      <c r="I936" s="50" t="s">
        <v>6354</v>
      </c>
      <c r="J936" s="50" t="s">
        <v>6355</v>
      </c>
      <c r="K936" s="50" t="s">
        <v>6356</v>
      </c>
      <c r="L936" s="53" t="s">
        <v>85</v>
      </c>
      <c r="M936" s="55" t="s">
        <v>6357</v>
      </c>
      <c r="N936" s="50">
        <v>2.0</v>
      </c>
      <c r="O936" s="50">
        <v>50.0</v>
      </c>
      <c r="P936" s="50"/>
      <c r="Q936" s="56" t="s">
        <v>6358</v>
      </c>
      <c r="R936" s="53" t="s">
        <v>6359</v>
      </c>
    </row>
    <row r="937">
      <c r="A937" s="54" t="s">
        <v>6360</v>
      </c>
      <c r="B937" s="50" t="s">
        <v>6361</v>
      </c>
      <c r="C937" s="51" t="s">
        <v>6362</v>
      </c>
      <c r="D937" s="50" t="s">
        <v>6363</v>
      </c>
      <c r="E937" s="52">
        <v>44221.40503472222</v>
      </c>
      <c r="F937" s="50"/>
      <c r="G937" s="50"/>
      <c r="H937" s="50"/>
      <c r="I937" s="50"/>
      <c r="J937" s="50" t="s">
        <v>6364</v>
      </c>
      <c r="K937" s="50"/>
      <c r="L937" s="53" t="s">
        <v>85</v>
      </c>
      <c r="M937" s="55" t="s">
        <v>6365</v>
      </c>
      <c r="N937" s="50"/>
      <c r="O937" s="50">
        <v>10.0</v>
      </c>
      <c r="P937" s="50"/>
      <c r="Q937" s="56" t="s">
        <v>6366</v>
      </c>
      <c r="R937" s="53" t="s">
        <v>6367</v>
      </c>
    </row>
    <row r="938">
      <c r="A938" s="54" t="s">
        <v>6368</v>
      </c>
      <c r="B938" s="50" t="s">
        <v>6369</v>
      </c>
      <c r="C938" s="51" t="s">
        <v>6370</v>
      </c>
      <c r="D938" s="50" t="s">
        <v>6371</v>
      </c>
      <c r="E938" s="52">
        <v>44221.4044212963</v>
      </c>
      <c r="F938" s="50"/>
      <c r="G938" s="50"/>
      <c r="H938" s="50" t="s">
        <v>5422</v>
      </c>
      <c r="I938" s="50" t="s">
        <v>5423</v>
      </c>
      <c r="J938" s="50" t="s">
        <v>6372</v>
      </c>
      <c r="K938" s="50"/>
      <c r="L938" s="53" t="s">
        <v>85</v>
      </c>
      <c r="M938" s="55" t="s">
        <v>6373</v>
      </c>
      <c r="N938" s="50">
        <v>37.0</v>
      </c>
      <c r="O938" s="50">
        <v>24.0</v>
      </c>
      <c r="P938" s="50" t="s">
        <v>1300</v>
      </c>
      <c r="Q938" s="56" t="s">
        <v>6374</v>
      </c>
      <c r="R938" s="53" t="s">
        <v>6375</v>
      </c>
    </row>
    <row r="939">
      <c r="A939" s="54" t="s">
        <v>6376</v>
      </c>
      <c r="B939" s="50" t="s">
        <v>270</v>
      </c>
      <c r="C939" s="51" t="s">
        <v>6377</v>
      </c>
      <c r="D939" s="50" t="s">
        <v>6378</v>
      </c>
      <c r="E939" s="52">
        <v>44221.40390046296</v>
      </c>
      <c r="F939" s="50"/>
      <c r="G939" s="50"/>
      <c r="H939" s="50" t="s">
        <v>6379</v>
      </c>
      <c r="I939" s="50" t="s">
        <v>6380</v>
      </c>
      <c r="J939" s="50" t="s">
        <v>275</v>
      </c>
      <c r="K939" s="50" t="s">
        <v>6381</v>
      </c>
      <c r="L939" s="53" t="s">
        <v>59</v>
      </c>
      <c r="M939" s="55" t="s">
        <v>278</v>
      </c>
      <c r="N939" s="50">
        <v>171587.0</v>
      </c>
      <c r="O939" s="50">
        <v>5.0</v>
      </c>
      <c r="P939" s="50" t="s">
        <v>191</v>
      </c>
      <c r="Q939" s="56" t="s">
        <v>6382</v>
      </c>
      <c r="R939" s="53" t="s">
        <v>6383</v>
      </c>
    </row>
    <row r="940">
      <c r="A940" s="54" t="s">
        <v>6384</v>
      </c>
      <c r="B940" s="50" t="s">
        <v>6385</v>
      </c>
      <c r="C940" s="51" t="s">
        <v>3443</v>
      </c>
      <c r="D940" s="50" t="s">
        <v>6386</v>
      </c>
      <c r="E940" s="52">
        <v>44221.40362268519</v>
      </c>
      <c r="F940" s="50"/>
      <c r="G940" s="50"/>
      <c r="H940" s="50"/>
      <c r="I940" s="50"/>
      <c r="J940" s="50" t="s">
        <v>6387</v>
      </c>
      <c r="K940" s="50"/>
      <c r="L940" s="53" t="s">
        <v>85</v>
      </c>
      <c r="M940" s="55" t="s">
        <v>6388</v>
      </c>
      <c r="N940" s="50">
        <v>110.0</v>
      </c>
      <c r="O940" s="50">
        <v>240.0</v>
      </c>
      <c r="P940" s="50" t="s">
        <v>287</v>
      </c>
      <c r="Q940" s="56" t="s">
        <v>6389</v>
      </c>
      <c r="R940" s="53" t="s">
        <v>3449</v>
      </c>
    </row>
    <row r="941">
      <c r="A941" s="54" t="s">
        <v>6390</v>
      </c>
      <c r="B941" s="50" t="s">
        <v>6391</v>
      </c>
      <c r="C941" s="51" t="s">
        <v>6392</v>
      </c>
      <c r="D941" s="50" t="s">
        <v>6393</v>
      </c>
      <c r="E941" s="52">
        <v>44221.403391203705</v>
      </c>
      <c r="F941" s="50"/>
      <c r="G941" s="50"/>
      <c r="H941" s="50" t="s">
        <v>275</v>
      </c>
      <c r="I941" s="50" t="s">
        <v>270</v>
      </c>
      <c r="J941" s="50" t="s">
        <v>6394</v>
      </c>
      <c r="K941" s="50"/>
      <c r="L941" s="53" t="s">
        <v>140</v>
      </c>
      <c r="M941" s="55" t="s">
        <v>6395</v>
      </c>
      <c r="N941" s="50">
        <v>5.0</v>
      </c>
      <c r="O941" s="50">
        <v>24.0</v>
      </c>
      <c r="P941" s="50"/>
      <c r="Q941" s="56" t="s">
        <v>6396</v>
      </c>
      <c r="R941" s="53" t="s">
        <v>561</v>
      </c>
    </row>
    <row r="942">
      <c r="A942" s="54" t="s">
        <v>6397</v>
      </c>
      <c r="B942" s="50" t="s">
        <v>270</v>
      </c>
      <c r="C942" s="51" t="s">
        <v>6398</v>
      </c>
      <c r="D942" s="50" t="s">
        <v>6399</v>
      </c>
      <c r="E942" s="52">
        <v>44221.40277777778</v>
      </c>
      <c r="F942" s="50"/>
      <c r="G942" s="50"/>
      <c r="H942" s="50" t="s">
        <v>6400</v>
      </c>
      <c r="I942" s="50" t="s">
        <v>6401</v>
      </c>
      <c r="J942" s="50" t="s">
        <v>275</v>
      </c>
      <c r="K942" s="50" t="s">
        <v>6402</v>
      </c>
      <c r="L942" s="53" t="s">
        <v>277</v>
      </c>
      <c r="M942" s="55" t="s">
        <v>278</v>
      </c>
      <c r="N942" s="50">
        <v>171587.0</v>
      </c>
      <c r="O942" s="50">
        <v>5.0</v>
      </c>
      <c r="P942" s="50" t="s">
        <v>191</v>
      </c>
      <c r="Q942" s="56" t="s">
        <v>6403</v>
      </c>
      <c r="R942" s="53" t="s">
        <v>6404</v>
      </c>
    </row>
    <row r="943">
      <c r="A943" s="54" t="s">
        <v>6405</v>
      </c>
      <c r="B943" s="50" t="s">
        <v>6266</v>
      </c>
      <c r="C943" s="51" t="s">
        <v>6406</v>
      </c>
      <c r="D943" s="50" t="s">
        <v>6407</v>
      </c>
      <c r="E943" s="52">
        <v>44221.40263888889</v>
      </c>
      <c r="F943" s="50"/>
      <c r="G943" s="50"/>
      <c r="H943" s="50"/>
      <c r="I943" s="50"/>
      <c r="J943" s="50" t="s">
        <v>6269</v>
      </c>
      <c r="K943" s="50"/>
      <c r="L943" s="53" t="s">
        <v>85</v>
      </c>
      <c r="M943" s="55" t="s">
        <v>6270</v>
      </c>
      <c r="N943" s="50">
        <v>270.0</v>
      </c>
      <c r="O943" s="50">
        <v>1093.0</v>
      </c>
      <c r="P943" s="50"/>
      <c r="Q943" s="56" t="s">
        <v>6408</v>
      </c>
      <c r="R943" s="53" t="s">
        <v>6409</v>
      </c>
    </row>
    <row r="944">
      <c r="A944" s="54" t="s">
        <v>6410</v>
      </c>
      <c r="B944" s="50" t="s">
        <v>6411</v>
      </c>
      <c r="C944" s="51" t="s">
        <v>3059</v>
      </c>
      <c r="D944" s="50" t="s">
        <v>6412</v>
      </c>
      <c r="E944" s="52">
        <v>44221.40258101852</v>
      </c>
      <c r="F944" s="50"/>
      <c r="G944" s="50"/>
      <c r="H944" s="50"/>
      <c r="I944" s="50"/>
      <c r="J944" s="50" t="s">
        <v>6413</v>
      </c>
      <c r="K944" s="50"/>
      <c r="L944" s="53" t="s">
        <v>85</v>
      </c>
      <c r="M944" s="55" t="s">
        <v>6414</v>
      </c>
      <c r="N944" s="50">
        <v>21.0</v>
      </c>
      <c r="O944" s="50">
        <v>339.0</v>
      </c>
      <c r="P944" s="50" t="s">
        <v>6415</v>
      </c>
      <c r="Q944" s="56" t="s">
        <v>6416</v>
      </c>
      <c r="R944" s="53" t="s">
        <v>3062</v>
      </c>
    </row>
    <row r="945">
      <c r="A945" s="54" t="s">
        <v>6417</v>
      </c>
      <c r="B945" s="50" t="s">
        <v>6418</v>
      </c>
      <c r="C945" s="51" t="s">
        <v>595</v>
      </c>
      <c r="D945" s="50" t="s">
        <v>6419</v>
      </c>
      <c r="E945" s="52">
        <v>44221.402245370366</v>
      </c>
      <c r="F945" s="50"/>
      <c r="G945" s="50"/>
      <c r="H945" s="50"/>
      <c r="I945" s="50"/>
      <c r="J945" s="50" t="s">
        <v>6420</v>
      </c>
      <c r="K945" s="50"/>
      <c r="L945" s="53" t="s">
        <v>85</v>
      </c>
      <c r="M945" s="55" t="s">
        <v>6421</v>
      </c>
      <c r="N945" s="50">
        <v>187.0</v>
      </c>
      <c r="O945" s="50">
        <v>1249.0</v>
      </c>
      <c r="P945" s="50" t="s">
        <v>6422</v>
      </c>
      <c r="Q945" s="56" t="s">
        <v>6423</v>
      </c>
      <c r="R945" s="53" t="s">
        <v>598</v>
      </c>
    </row>
    <row r="946">
      <c r="A946" s="54" t="s">
        <v>6424</v>
      </c>
      <c r="B946" s="50" t="s">
        <v>6425</v>
      </c>
      <c r="C946" s="51" t="s">
        <v>6426</v>
      </c>
      <c r="D946" s="50" t="s">
        <v>6427</v>
      </c>
      <c r="E946" s="52">
        <v>44221.40215277778</v>
      </c>
      <c r="F946" s="50"/>
      <c r="G946" s="50"/>
      <c r="H946" s="50" t="s">
        <v>6428</v>
      </c>
      <c r="I946" s="50" t="s">
        <v>6425</v>
      </c>
      <c r="J946" s="50" t="s">
        <v>6428</v>
      </c>
      <c r="K946" s="50" t="s">
        <v>6429</v>
      </c>
      <c r="L946" s="53" t="s">
        <v>59</v>
      </c>
      <c r="M946" s="55" t="s">
        <v>6430</v>
      </c>
      <c r="N946" s="50">
        <v>9.0</v>
      </c>
      <c r="O946" s="50">
        <v>67.0</v>
      </c>
      <c r="P946" s="50"/>
      <c r="Q946" s="56" t="s">
        <v>6431</v>
      </c>
      <c r="R946" s="53" t="s">
        <v>311</v>
      </c>
    </row>
    <row r="947">
      <c r="A947" s="54" t="s">
        <v>6429</v>
      </c>
      <c r="B947" s="50" t="s">
        <v>6425</v>
      </c>
      <c r="C947" s="51" t="s">
        <v>6432</v>
      </c>
      <c r="D947" s="50" t="s">
        <v>6427</v>
      </c>
      <c r="E947" s="52">
        <v>44221.40215277778</v>
      </c>
      <c r="F947" s="50"/>
      <c r="G947" s="50"/>
      <c r="H947" s="50" t="s">
        <v>5876</v>
      </c>
      <c r="I947" s="50" t="s">
        <v>5877</v>
      </c>
      <c r="J947" s="50" t="s">
        <v>6428</v>
      </c>
      <c r="K947" s="50"/>
      <c r="L947" s="53" t="s">
        <v>59</v>
      </c>
      <c r="M947" s="55" t="s">
        <v>6430</v>
      </c>
      <c r="N947" s="50">
        <v>9.0</v>
      </c>
      <c r="O947" s="50">
        <v>67.0</v>
      </c>
      <c r="P947" s="50"/>
      <c r="Q947" s="56" t="s">
        <v>6433</v>
      </c>
      <c r="R947" s="53" t="s">
        <v>6434</v>
      </c>
    </row>
    <row r="948">
      <c r="A948" s="54" t="s">
        <v>6435</v>
      </c>
      <c r="B948" s="50" t="s">
        <v>6436</v>
      </c>
      <c r="C948" s="51" t="s">
        <v>6437</v>
      </c>
      <c r="D948" s="50" t="s">
        <v>6438</v>
      </c>
      <c r="E948" s="52">
        <v>44221.401979166665</v>
      </c>
      <c r="F948" s="50"/>
      <c r="G948" s="50"/>
      <c r="H948" s="50"/>
      <c r="I948" s="50"/>
      <c r="J948" s="50" t="s">
        <v>6439</v>
      </c>
      <c r="K948" s="50"/>
      <c r="L948" s="53" t="s">
        <v>59</v>
      </c>
      <c r="M948" s="55" t="s">
        <v>6440</v>
      </c>
      <c r="N948" s="50">
        <v>442.0</v>
      </c>
      <c r="O948" s="50">
        <v>351.0</v>
      </c>
      <c r="P948" s="50" t="s">
        <v>6441</v>
      </c>
      <c r="Q948" s="56" t="s">
        <v>6442</v>
      </c>
      <c r="R948" s="53" t="s">
        <v>6443</v>
      </c>
    </row>
    <row r="949">
      <c r="A949" s="54" t="s">
        <v>6444</v>
      </c>
      <c r="B949" s="50" t="s">
        <v>6445</v>
      </c>
      <c r="C949" s="51" t="s">
        <v>595</v>
      </c>
      <c r="D949" s="50" t="s">
        <v>6446</v>
      </c>
      <c r="E949" s="52">
        <v>44221.40194444444</v>
      </c>
      <c r="F949" s="50"/>
      <c r="G949" s="50"/>
      <c r="H949" s="50"/>
      <c r="I949" s="50"/>
      <c r="J949" s="50" t="s">
        <v>6447</v>
      </c>
      <c r="K949" s="50"/>
      <c r="L949" s="53" t="s">
        <v>85</v>
      </c>
      <c r="M949" s="55" t="s">
        <v>6448</v>
      </c>
      <c r="N949" s="50"/>
      <c r="O949" s="50">
        <v>22.0</v>
      </c>
      <c r="P949" s="50"/>
      <c r="Q949" s="56" t="s">
        <v>6449</v>
      </c>
      <c r="R949" s="53" t="s">
        <v>598</v>
      </c>
    </row>
    <row r="950">
      <c r="A950" s="54" t="s">
        <v>6450</v>
      </c>
      <c r="B950" s="50" t="s">
        <v>6451</v>
      </c>
      <c r="C950" s="51" t="s">
        <v>6452</v>
      </c>
      <c r="D950" s="50" t="s">
        <v>6453</v>
      </c>
      <c r="E950" s="52">
        <v>44221.401874999996</v>
      </c>
      <c r="F950" s="50"/>
      <c r="G950" s="50"/>
      <c r="H950" s="50" t="s">
        <v>6454</v>
      </c>
      <c r="I950" s="50" t="s">
        <v>6451</v>
      </c>
      <c r="J950" s="50" t="s">
        <v>6454</v>
      </c>
      <c r="K950" s="50" t="s">
        <v>6455</v>
      </c>
      <c r="L950" s="53" t="s">
        <v>85</v>
      </c>
      <c r="M950" s="55" t="s">
        <v>6456</v>
      </c>
      <c r="N950" s="50">
        <v>149.0</v>
      </c>
      <c r="O950" s="50">
        <v>178.0</v>
      </c>
      <c r="P950" s="50" t="s">
        <v>191</v>
      </c>
      <c r="Q950" s="56" t="s">
        <v>6457</v>
      </c>
      <c r="R950" s="53" t="s">
        <v>6458</v>
      </c>
    </row>
    <row r="951">
      <c r="A951" s="54" t="s">
        <v>6459</v>
      </c>
      <c r="B951" s="50" t="s">
        <v>270</v>
      </c>
      <c r="C951" s="51" t="s">
        <v>6460</v>
      </c>
      <c r="D951" s="50" t="s">
        <v>6461</v>
      </c>
      <c r="E951" s="52">
        <v>44221.4018287037</v>
      </c>
      <c r="F951" s="50"/>
      <c r="G951" s="50"/>
      <c r="H951" s="50" t="s">
        <v>6462</v>
      </c>
      <c r="I951" s="50" t="s">
        <v>6463</v>
      </c>
      <c r="J951" s="50" t="s">
        <v>275</v>
      </c>
      <c r="K951" s="50" t="s">
        <v>6464</v>
      </c>
      <c r="L951" s="53" t="s">
        <v>277</v>
      </c>
      <c r="M951" s="55" t="s">
        <v>278</v>
      </c>
      <c r="N951" s="50">
        <v>171587.0</v>
      </c>
      <c r="O951" s="50">
        <v>5.0</v>
      </c>
      <c r="P951" s="50" t="s">
        <v>191</v>
      </c>
      <c r="Q951" s="56" t="s">
        <v>6465</v>
      </c>
      <c r="R951" s="53" t="s">
        <v>6466</v>
      </c>
    </row>
    <row r="952">
      <c r="A952" s="54" t="s">
        <v>6467</v>
      </c>
      <c r="B952" s="50" t="s">
        <v>6468</v>
      </c>
      <c r="C952" s="51" t="s">
        <v>6469</v>
      </c>
      <c r="D952" s="50" t="s">
        <v>6470</v>
      </c>
      <c r="E952" s="52">
        <v>44221.401620370365</v>
      </c>
      <c r="F952" s="50"/>
      <c r="G952" s="50"/>
      <c r="H952" s="50"/>
      <c r="I952" s="50"/>
      <c r="J952" s="50" t="s">
        <v>6471</v>
      </c>
      <c r="K952" s="50"/>
      <c r="L952" s="53" t="s">
        <v>59</v>
      </c>
      <c r="M952" s="55" t="s">
        <v>6472</v>
      </c>
      <c r="N952" s="50">
        <v>1.0</v>
      </c>
      <c r="O952" s="50">
        <v>44.0</v>
      </c>
      <c r="P952" s="50"/>
      <c r="Q952" s="56" t="s">
        <v>6473</v>
      </c>
      <c r="R952" s="53" t="s">
        <v>6474</v>
      </c>
    </row>
    <row r="953">
      <c r="A953" s="54" t="s">
        <v>6467</v>
      </c>
      <c r="B953" s="50" t="s">
        <v>6468</v>
      </c>
      <c r="C953" s="51" t="s">
        <v>6469</v>
      </c>
      <c r="D953" s="50" t="s">
        <v>6470</v>
      </c>
      <c r="E953" s="52">
        <v>44221.401620370365</v>
      </c>
      <c r="F953" s="50"/>
      <c r="G953" s="50"/>
      <c r="H953" s="50"/>
      <c r="I953" s="50"/>
      <c r="J953" s="50" t="s">
        <v>6471</v>
      </c>
      <c r="K953" s="50"/>
      <c r="L953" s="53" t="s">
        <v>59</v>
      </c>
      <c r="M953" s="55" t="s">
        <v>6472</v>
      </c>
      <c r="N953" s="50">
        <v>1.0</v>
      </c>
      <c r="O953" s="50">
        <v>44.0</v>
      </c>
      <c r="P953" s="50"/>
      <c r="Q953" s="56" t="s">
        <v>6473</v>
      </c>
      <c r="R953" s="53" t="s">
        <v>6474</v>
      </c>
    </row>
    <row r="954">
      <c r="A954" s="54" t="s">
        <v>6475</v>
      </c>
      <c r="B954" s="50" t="s">
        <v>6476</v>
      </c>
      <c r="C954" s="51" t="s">
        <v>6477</v>
      </c>
      <c r="D954" s="50" t="s">
        <v>6478</v>
      </c>
      <c r="E954" s="52">
        <v>44221.4009375</v>
      </c>
      <c r="F954" s="50"/>
      <c r="G954" s="50"/>
      <c r="H954" s="50" t="s">
        <v>111</v>
      </c>
      <c r="I954" s="50" t="s">
        <v>8</v>
      </c>
      <c r="J954" s="50" t="s">
        <v>6479</v>
      </c>
      <c r="K954" s="50"/>
      <c r="L954" s="53" t="s">
        <v>85</v>
      </c>
      <c r="M954" s="55" t="s">
        <v>6480</v>
      </c>
      <c r="N954" s="50">
        <v>4.0</v>
      </c>
      <c r="O954" s="50">
        <v>55.0</v>
      </c>
      <c r="P954" s="50"/>
      <c r="Q954" s="56" t="s">
        <v>6481</v>
      </c>
      <c r="R954" s="53" t="s">
        <v>117</v>
      </c>
    </row>
    <row r="955">
      <c r="A955" s="54" t="s">
        <v>6482</v>
      </c>
      <c r="B955" s="50" t="s">
        <v>52</v>
      </c>
      <c r="C955" s="51" t="s">
        <v>6483</v>
      </c>
      <c r="D955" s="50" t="s">
        <v>6484</v>
      </c>
      <c r="E955" s="52">
        <v>44221.40008101852</v>
      </c>
      <c r="F955" s="50"/>
      <c r="G955" s="50"/>
      <c r="H955" s="50"/>
      <c r="I955" s="50"/>
      <c r="J955" s="50" t="s">
        <v>57</v>
      </c>
      <c r="K955" s="50"/>
      <c r="L955" s="53" t="s">
        <v>59</v>
      </c>
      <c r="M955" s="55" t="s">
        <v>60</v>
      </c>
      <c r="N955" s="50">
        <v>20.0</v>
      </c>
      <c r="O955" s="50">
        <v>226.0</v>
      </c>
      <c r="P955" s="50" t="s">
        <v>61</v>
      </c>
      <c r="Q955" s="56" t="s">
        <v>6485</v>
      </c>
      <c r="R955" s="53" t="s">
        <v>6486</v>
      </c>
    </row>
    <row r="956">
      <c r="A956" s="54" t="s">
        <v>6487</v>
      </c>
      <c r="B956" s="50" t="s">
        <v>6488</v>
      </c>
      <c r="C956" s="51" t="s">
        <v>6489</v>
      </c>
      <c r="D956" s="50" t="s">
        <v>6490</v>
      </c>
      <c r="E956" s="52">
        <v>44221.399606481486</v>
      </c>
      <c r="F956" s="50"/>
      <c r="G956" s="50"/>
      <c r="H956" s="50" t="s">
        <v>275</v>
      </c>
      <c r="I956" s="50" t="s">
        <v>270</v>
      </c>
      <c r="J956" s="50" t="s">
        <v>6491</v>
      </c>
      <c r="K956" s="50" t="s">
        <v>6492</v>
      </c>
      <c r="L956" s="53" t="s">
        <v>59</v>
      </c>
      <c r="M956" s="55" t="s">
        <v>6493</v>
      </c>
      <c r="N956" s="50">
        <v>3.0</v>
      </c>
      <c r="O956" s="50">
        <v>34.0</v>
      </c>
      <c r="P956" s="50"/>
      <c r="Q956" s="56" t="s">
        <v>6494</v>
      </c>
      <c r="R956" s="53" t="s">
        <v>6495</v>
      </c>
    </row>
    <row r="957">
      <c r="A957" s="54" t="s">
        <v>6464</v>
      </c>
      <c r="B957" s="50" t="s">
        <v>6463</v>
      </c>
      <c r="C957" s="51" t="s">
        <v>6496</v>
      </c>
      <c r="D957" s="50" t="s">
        <v>6497</v>
      </c>
      <c r="E957" s="52">
        <v>44221.39958333333</v>
      </c>
      <c r="F957" s="50"/>
      <c r="G957" s="50"/>
      <c r="H957" s="50" t="s">
        <v>111</v>
      </c>
      <c r="I957" s="50" t="s">
        <v>8</v>
      </c>
      <c r="J957" s="50" t="s">
        <v>6462</v>
      </c>
      <c r="K957" s="50"/>
      <c r="L957" s="53" t="s">
        <v>85</v>
      </c>
      <c r="M957" s="55" t="s">
        <v>6498</v>
      </c>
      <c r="N957" s="50">
        <v>34.0</v>
      </c>
      <c r="O957" s="50">
        <v>519.0</v>
      </c>
      <c r="P957" s="50" t="s">
        <v>695</v>
      </c>
      <c r="Q957" s="56" t="s">
        <v>6499</v>
      </c>
      <c r="R957" s="53" t="s">
        <v>6500</v>
      </c>
    </row>
    <row r="958">
      <c r="A958" s="54" t="s">
        <v>6501</v>
      </c>
      <c r="B958" s="50" t="s">
        <v>6502</v>
      </c>
      <c r="C958" s="51" t="s">
        <v>6503</v>
      </c>
      <c r="D958" s="50" t="s">
        <v>6504</v>
      </c>
      <c r="E958" s="52">
        <v>44221.39895833333</v>
      </c>
      <c r="F958" s="50"/>
      <c r="G958" s="50"/>
      <c r="H958" s="50" t="s">
        <v>6505</v>
      </c>
      <c r="I958" s="50" t="s">
        <v>6502</v>
      </c>
      <c r="J958" s="50" t="s">
        <v>6505</v>
      </c>
      <c r="K958" s="50" t="s">
        <v>6506</v>
      </c>
      <c r="L958" s="53" t="s">
        <v>85</v>
      </c>
      <c r="M958" s="55" t="s">
        <v>6507</v>
      </c>
      <c r="N958" s="50">
        <v>71.0</v>
      </c>
      <c r="O958" s="50">
        <v>125.0</v>
      </c>
      <c r="P958" s="50" t="s">
        <v>74</v>
      </c>
      <c r="Q958" s="56" t="s">
        <v>6508</v>
      </c>
      <c r="R958" s="53" t="s">
        <v>6509</v>
      </c>
    </row>
    <row r="959">
      <c r="A959" s="54" t="s">
        <v>6510</v>
      </c>
      <c r="B959" s="50" t="s">
        <v>270</v>
      </c>
      <c r="C959" s="51" t="s">
        <v>6511</v>
      </c>
      <c r="D959" s="50" t="s">
        <v>6512</v>
      </c>
      <c r="E959" s="52">
        <v>44221.39841435185</v>
      </c>
      <c r="F959" s="50"/>
      <c r="G959" s="50"/>
      <c r="H959" s="50" t="s">
        <v>6379</v>
      </c>
      <c r="I959" s="50" t="s">
        <v>6380</v>
      </c>
      <c r="J959" s="50" t="s">
        <v>275</v>
      </c>
      <c r="K959" s="50" t="s">
        <v>6381</v>
      </c>
      <c r="L959" s="53" t="s">
        <v>59</v>
      </c>
      <c r="M959" s="55" t="s">
        <v>278</v>
      </c>
      <c r="N959" s="50">
        <v>171587.0</v>
      </c>
      <c r="O959" s="50">
        <v>5.0</v>
      </c>
      <c r="P959" s="50" t="s">
        <v>191</v>
      </c>
      <c r="Q959" s="56" t="s">
        <v>6513</v>
      </c>
      <c r="R959" s="53" t="s">
        <v>6514</v>
      </c>
    </row>
    <row r="960">
      <c r="A960" s="54" t="s">
        <v>6515</v>
      </c>
      <c r="B960" s="50" t="s">
        <v>6516</v>
      </c>
      <c r="C960" s="51" t="s">
        <v>6517</v>
      </c>
      <c r="D960" s="50" t="s">
        <v>6518</v>
      </c>
      <c r="E960" s="52">
        <v>44221.39828703704</v>
      </c>
      <c r="F960" s="50"/>
      <c r="G960" s="50"/>
      <c r="H960" s="50" t="s">
        <v>6519</v>
      </c>
      <c r="I960" s="50" t="s">
        <v>6520</v>
      </c>
      <c r="J960" s="50" t="s">
        <v>6521</v>
      </c>
      <c r="K960" s="50"/>
      <c r="L960" s="53" t="s">
        <v>85</v>
      </c>
      <c r="M960" s="55" t="s">
        <v>6522</v>
      </c>
      <c r="N960" s="50">
        <v>8.0</v>
      </c>
      <c r="O960" s="50">
        <v>118.0</v>
      </c>
      <c r="P960" s="50" t="s">
        <v>2045</v>
      </c>
      <c r="Q960" s="56" t="s">
        <v>6523</v>
      </c>
      <c r="R960" s="53" t="s">
        <v>6524</v>
      </c>
    </row>
    <row r="961">
      <c r="A961" s="54" t="s">
        <v>6525</v>
      </c>
      <c r="B961" s="50" t="s">
        <v>6043</v>
      </c>
      <c r="C961" s="51" t="s">
        <v>1231</v>
      </c>
      <c r="D961" s="50" t="s">
        <v>6526</v>
      </c>
      <c r="E961" s="52">
        <v>44221.39787037037</v>
      </c>
      <c r="F961" s="50"/>
      <c r="G961" s="50"/>
      <c r="H961" s="50"/>
      <c r="I961" s="50"/>
      <c r="J961" s="50" t="s">
        <v>6045</v>
      </c>
      <c r="K961" s="50"/>
      <c r="L961" s="53" t="s">
        <v>59</v>
      </c>
      <c r="M961" s="55" t="s">
        <v>6046</v>
      </c>
      <c r="N961" s="50">
        <v>8.0</v>
      </c>
      <c r="O961" s="50">
        <v>33.0</v>
      </c>
      <c r="P961" s="50" t="s">
        <v>6047</v>
      </c>
      <c r="Q961" s="56" t="s">
        <v>6527</v>
      </c>
      <c r="R961" s="53" t="s">
        <v>1237</v>
      </c>
    </row>
    <row r="962">
      <c r="A962" s="54" t="s">
        <v>6528</v>
      </c>
      <c r="B962" s="50" t="s">
        <v>2639</v>
      </c>
      <c r="C962" s="51" t="s">
        <v>6529</v>
      </c>
      <c r="D962" s="50" t="s">
        <v>6530</v>
      </c>
      <c r="E962" s="52">
        <v>44221.39767361111</v>
      </c>
      <c r="F962" s="50"/>
      <c r="G962" s="50"/>
      <c r="H962" s="50"/>
      <c r="I962" s="50"/>
      <c r="J962" s="50" t="s">
        <v>2642</v>
      </c>
      <c r="K962" s="50"/>
      <c r="L962" s="53" t="s">
        <v>85</v>
      </c>
      <c r="M962" s="55" t="s">
        <v>2643</v>
      </c>
      <c r="N962" s="50">
        <v>764.0</v>
      </c>
      <c r="O962" s="50">
        <v>51.0</v>
      </c>
      <c r="P962" s="50"/>
      <c r="Q962" s="56" t="s">
        <v>6531</v>
      </c>
      <c r="R962" s="53" t="s">
        <v>6532</v>
      </c>
    </row>
    <row r="963">
      <c r="A963" s="54" t="s">
        <v>6533</v>
      </c>
      <c r="B963" s="50" t="s">
        <v>6534</v>
      </c>
      <c r="C963" s="51" t="s">
        <v>120</v>
      </c>
      <c r="D963" s="50" t="s">
        <v>6535</v>
      </c>
      <c r="E963" s="52">
        <v>44221.397314814814</v>
      </c>
      <c r="F963" s="50"/>
      <c r="G963" s="50"/>
      <c r="H963" s="50"/>
      <c r="I963" s="50"/>
      <c r="J963" s="50" t="s">
        <v>6536</v>
      </c>
      <c r="K963" s="50"/>
      <c r="L963" s="53" t="s">
        <v>85</v>
      </c>
      <c r="M963" s="55" t="s">
        <v>6537</v>
      </c>
      <c r="N963" s="50">
        <v>373.0</v>
      </c>
      <c r="O963" s="50">
        <v>110.0</v>
      </c>
      <c r="P963" s="50" t="s">
        <v>6538</v>
      </c>
      <c r="Q963" s="56" t="s">
        <v>6539</v>
      </c>
      <c r="R963" s="53" t="s">
        <v>125</v>
      </c>
    </row>
    <row r="964">
      <c r="A964" s="54" t="s">
        <v>6540</v>
      </c>
      <c r="B964" s="50" t="s">
        <v>6541</v>
      </c>
      <c r="C964" s="51" t="s">
        <v>6542</v>
      </c>
      <c r="D964" s="50" t="s">
        <v>6543</v>
      </c>
      <c r="E964" s="52">
        <v>44221.397002314814</v>
      </c>
      <c r="F964" s="50"/>
      <c r="G964" s="50"/>
      <c r="H964" s="50"/>
      <c r="I964" s="50"/>
      <c r="J964" s="50" t="s">
        <v>6544</v>
      </c>
      <c r="K964" s="50"/>
      <c r="L964" s="53" t="s">
        <v>140</v>
      </c>
      <c r="M964" s="55" t="s">
        <v>6545</v>
      </c>
      <c r="N964" s="50">
        <v>173.0</v>
      </c>
      <c r="O964" s="50">
        <v>560.0</v>
      </c>
      <c r="P964" s="50" t="s">
        <v>1300</v>
      </c>
      <c r="Q964" s="56" t="s">
        <v>6546</v>
      </c>
      <c r="R964" s="53" t="s">
        <v>6547</v>
      </c>
    </row>
    <row r="965">
      <c r="A965" s="54" t="s">
        <v>6548</v>
      </c>
      <c r="B965" s="50" t="s">
        <v>3616</v>
      </c>
      <c r="C965" s="51" t="s">
        <v>6549</v>
      </c>
      <c r="D965" s="50" t="s">
        <v>6550</v>
      </c>
      <c r="E965" s="52">
        <v>44221.39658564815</v>
      </c>
      <c r="F965" s="50"/>
      <c r="G965" s="50"/>
      <c r="H965" s="50"/>
      <c r="I965" s="50"/>
      <c r="J965" s="50" t="s">
        <v>3619</v>
      </c>
      <c r="K965" s="50"/>
      <c r="L965" s="53"/>
      <c r="M965" s="55" t="s">
        <v>3620</v>
      </c>
      <c r="N965" s="50">
        <v>270.0</v>
      </c>
      <c r="O965" s="50">
        <v>1753.0</v>
      </c>
      <c r="P965" s="50"/>
      <c r="Q965" s="56" t="s">
        <v>6551</v>
      </c>
      <c r="R965" s="53" t="s">
        <v>6552</v>
      </c>
    </row>
    <row r="966">
      <c r="A966" s="54" t="s">
        <v>6553</v>
      </c>
      <c r="B966" s="50" t="s">
        <v>6554</v>
      </c>
      <c r="C966" s="51" t="s">
        <v>2302</v>
      </c>
      <c r="D966" s="50" t="s">
        <v>6555</v>
      </c>
      <c r="E966" s="52">
        <v>44221.396516203706</v>
      </c>
      <c r="F966" s="50"/>
      <c r="G966" s="50"/>
      <c r="H966" s="50"/>
      <c r="I966" s="50"/>
      <c r="J966" s="50" t="s">
        <v>6556</v>
      </c>
      <c r="K966" s="50"/>
      <c r="L966" s="53" t="s">
        <v>85</v>
      </c>
      <c r="M966" s="55" t="s">
        <v>199</v>
      </c>
      <c r="N966" s="50">
        <v>74.0</v>
      </c>
      <c r="O966" s="50">
        <v>392.0</v>
      </c>
      <c r="P966" s="50"/>
      <c r="Q966" s="56" t="s">
        <v>6557</v>
      </c>
      <c r="R966" s="53" t="s">
        <v>2307</v>
      </c>
    </row>
    <row r="967">
      <c r="A967" s="54" t="s">
        <v>6558</v>
      </c>
      <c r="B967" s="50" t="s">
        <v>2639</v>
      </c>
      <c r="C967" s="51" t="s">
        <v>6559</v>
      </c>
      <c r="D967" s="50" t="s">
        <v>6560</v>
      </c>
      <c r="E967" s="52">
        <v>44221.39630787037</v>
      </c>
      <c r="F967" s="50"/>
      <c r="G967" s="50"/>
      <c r="H967" s="50"/>
      <c r="I967" s="50"/>
      <c r="J967" s="50" t="s">
        <v>2642</v>
      </c>
      <c r="K967" s="50"/>
      <c r="L967" s="53" t="s">
        <v>85</v>
      </c>
      <c r="M967" s="55" t="s">
        <v>2643</v>
      </c>
      <c r="N967" s="50">
        <v>764.0</v>
      </c>
      <c r="O967" s="50">
        <v>51.0</v>
      </c>
      <c r="P967" s="50"/>
      <c r="Q967" s="56" t="s">
        <v>6561</v>
      </c>
      <c r="R967" s="53" t="s">
        <v>6562</v>
      </c>
    </row>
    <row r="968">
      <c r="A968" s="54" t="s">
        <v>6563</v>
      </c>
      <c r="B968" s="50" t="s">
        <v>6564</v>
      </c>
      <c r="C968" s="51" t="s">
        <v>6565</v>
      </c>
      <c r="D968" s="50" t="s">
        <v>6566</v>
      </c>
      <c r="E968" s="52">
        <v>44221.3962962963</v>
      </c>
      <c r="F968" s="50"/>
      <c r="G968" s="50"/>
      <c r="H968" s="50" t="s">
        <v>6567</v>
      </c>
      <c r="I968" s="50" t="s">
        <v>6564</v>
      </c>
      <c r="J968" s="50" t="s">
        <v>6567</v>
      </c>
      <c r="K968" s="50" t="s">
        <v>6568</v>
      </c>
      <c r="L968" s="53" t="s">
        <v>140</v>
      </c>
      <c r="M968" s="55" t="s">
        <v>6569</v>
      </c>
      <c r="N968" s="50">
        <v>4.0</v>
      </c>
      <c r="O968" s="50">
        <v>16.0</v>
      </c>
      <c r="P968" s="50"/>
      <c r="Q968" s="56" t="s">
        <v>6570</v>
      </c>
      <c r="R968" s="53" t="s">
        <v>6571</v>
      </c>
    </row>
    <row r="969">
      <c r="A969" s="54" t="s">
        <v>6572</v>
      </c>
      <c r="B969" s="50" t="s">
        <v>6573</v>
      </c>
      <c r="C969" s="51" t="s">
        <v>383</v>
      </c>
      <c r="D969" s="50" t="s">
        <v>6574</v>
      </c>
      <c r="E969" s="52">
        <v>44221.39628472222</v>
      </c>
      <c r="F969" s="50"/>
      <c r="G969" s="50"/>
      <c r="H969" s="50"/>
      <c r="I969" s="50"/>
      <c r="J969" s="50" t="s">
        <v>6575</v>
      </c>
      <c r="K969" s="50"/>
      <c r="L969" s="53" t="s">
        <v>85</v>
      </c>
      <c r="M969" s="55" t="s">
        <v>6576</v>
      </c>
      <c r="N969" s="50">
        <v>607.0</v>
      </c>
      <c r="O969" s="50">
        <v>1088.0</v>
      </c>
      <c r="P969" s="50" t="s">
        <v>695</v>
      </c>
      <c r="Q969" s="56" t="s">
        <v>6577</v>
      </c>
      <c r="R969" s="53" t="s">
        <v>389</v>
      </c>
    </row>
    <row r="970">
      <c r="A970" s="54" t="s">
        <v>6578</v>
      </c>
      <c r="B970" s="50" t="s">
        <v>3616</v>
      </c>
      <c r="C970" s="51" t="s">
        <v>6579</v>
      </c>
      <c r="D970" s="50" t="s">
        <v>6580</v>
      </c>
      <c r="E970" s="52">
        <v>44221.39619212963</v>
      </c>
      <c r="F970" s="50"/>
      <c r="G970" s="50"/>
      <c r="H970" s="50"/>
      <c r="I970" s="50"/>
      <c r="J970" s="50" t="s">
        <v>3619</v>
      </c>
      <c r="K970" s="50"/>
      <c r="L970" s="53"/>
      <c r="M970" s="55" t="s">
        <v>3620</v>
      </c>
      <c r="N970" s="50">
        <v>270.0</v>
      </c>
      <c r="O970" s="50">
        <v>1753.0</v>
      </c>
      <c r="P970" s="50"/>
      <c r="Q970" s="56" t="s">
        <v>6581</v>
      </c>
      <c r="R970" s="53" t="s">
        <v>6582</v>
      </c>
    </row>
    <row r="971">
      <c r="A971" s="54" t="s">
        <v>6583</v>
      </c>
      <c r="B971" s="50" t="s">
        <v>6584</v>
      </c>
      <c r="C971" s="51" t="s">
        <v>6585</v>
      </c>
      <c r="D971" s="50" t="s">
        <v>6586</v>
      </c>
      <c r="E971" s="52">
        <v>44221.39596064815</v>
      </c>
      <c r="F971" s="50"/>
      <c r="G971" s="50"/>
      <c r="H971" s="50"/>
      <c r="I971" s="50"/>
      <c r="J971" s="50" t="s">
        <v>6587</v>
      </c>
      <c r="K971" s="50"/>
      <c r="L971" s="53" t="s">
        <v>783</v>
      </c>
      <c r="M971" s="55" t="s">
        <v>6588</v>
      </c>
      <c r="N971" s="50">
        <v>117.0</v>
      </c>
      <c r="O971" s="50"/>
      <c r="P971" s="50" t="s">
        <v>460</v>
      </c>
      <c r="Q971" s="56" t="s">
        <v>6589</v>
      </c>
      <c r="R971" s="53" t="s">
        <v>6590</v>
      </c>
    </row>
    <row r="972">
      <c r="A972" s="54" t="s">
        <v>6591</v>
      </c>
      <c r="B972" s="50" t="s">
        <v>6564</v>
      </c>
      <c r="C972" s="51" t="s">
        <v>6592</v>
      </c>
      <c r="D972" s="50" t="s">
        <v>6593</v>
      </c>
      <c r="E972" s="52">
        <v>44221.39574074074</v>
      </c>
      <c r="F972" s="50"/>
      <c r="G972" s="50"/>
      <c r="H972" s="50" t="s">
        <v>111</v>
      </c>
      <c r="I972" s="50" t="s">
        <v>8</v>
      </c>
      <c r="J972" s="50" t="s">
        <v>6567</v>
      </c>
      <c r="K972" s="50" t="s">
        <v>3696</v>
      </c>
      <c r="L972" s="53" t="s">
        <v>140</v>
      </c>
      <c r="M972" s="55" t="s">
        <v>6569</v>
      </c>
      <c r="N972" s="50">
        <v>4.0</v>
      </c>
      <c r="O972" s="50">
        <v>16.0</v>
      </c>
      <c r="P972" s="50"/>
      <c r="Q972" s="56" t="s">
        <v>6594</v>
      </c>
      <c r="R972" s="53" t="s">
        <v>6595</v>
      </c>
    </row>
    <row r="973">
      <c r="A973" s="54" t="s">
        <v>6596</v>
      </c>
      <c r="B973" s="50" t="s">
        <v>6597</v>
      </c>
      <c r="C973" s="51" t="s">
        <v>6598</v>
      </c>
      <c r="D973" s="50" t="s">
        <v>6599</v>
      </c>
      <c r="E973" s="52">
        <v>44221.395532407405</v>
      </c>
      <c r="F973" s="50"/>
      <c r="G973" s="50"/>
      <c r="H973" s="50" t="s">
        <v>1079</v>
      </c>
      <c r="I973" s="50" t="s">
        <v>1080</v>
      </c>
      <c r="J973" s="50" t="s">
        <v>6600</v>
      </c>
      <c r="K973" s="50" t="s">
        <v>1082</v>
      </c>
      <c r="L973" s="53" t="s">
        <v>85</v>
      </c>
      <c r="M973" s="55" t="s">
        <v>6601</v>
      </c>
      <c r="N973" s="50">
        <v>40.0</v>
      </c>
      <c r="O973" s="50">
        <v>215.0</v>
      </c>
      <c r="P973" s="50" t="s">
        <v>4102</v>
      </c>
      <c r="Q973" s="56" t="s">
        <v>6602</v>
      </c>
      <c r="R973" s="53" t="s">
        <v>1085</v>
      </c>
    </row>
    <row r="974">
      <c r="A974" s="54" t="s">
        <v>6603</v>
      </c>
      <c r="B974" s="50" t="s">
        <v>6564</v>
      </c>
      <c r="C974" s="51" t="s">
        <v>6565</v>
      </c>
      <c r="D974" s="50" t="s">
        <v>6604</v>
      </c>
      <c r="E974" s="52">
        <v>44221.39524305555</v>
      </c>
      <c r="F974" s="50"/>
      <c r="G974" s="50"/>
      <c r="H974" s="50" t="s">
        <v>111</v>
      </c>
      <c r="I974" s="50" t="s">
        <v>8</v>
      </c>
      <c r="J974" s="50" t="s">
        <v>6567</v>
      </c>
      <c r="K974" s="50" t="s">
        <v>3701</v>
      </c>
      <c r="L974" s="53" t="s">
        <v>140</v>
      </c>
      <c r="M974" s="55" t="s">
        <v>6569</v>
      </c>
      <c r="N974" s="50">
        <v>4.0</v>
      </c>
      <c r="O974" s="50">
        <v>16.0</v>
      </c>
      <c r="P974" s="50"/>
      <c r="Q974" s="56" t="s">
        <v>6605</v>
      </c>
      <c r="R974" s="53" t="s">
        <v>6571</v>
      </c>
    </row>
    <row r="975">
      <c r="A975" s="54" t="s">
        <v>6606</v>
      </c>
      <c r="B975" s="50" t="s">
        <v>6564</v>
      </c>
      <c r="C975" s="51" t="s">
        <v>6607</v>
      </c>
      <c r="D975" s="50" t="s">
        <v>6608</v>
      </c>
      <c r="E975" s="52">
        <v>44221.395150462966</v>
      </c>
      <c r="F975" s="50"/>
      <c r="G975" s="50"/>
      <c r="H975" s="50" t="s">
        <v>111</v>
      </c>
      <c r="I975" s="50" t="s">
        <v>8</v>
      </c>
      <c r="J975" s="50" t="s">
        <v>6567</v>
      </c>
      <c r="K975" s="50" t="s">
        <v>3706</v>
      </c>
      <c r="L975" s="53" t="s">
        <v>140</v>
      </c>
      <c r="M975" s="55" t="s">
        <v>6569</v>
      </c>
      <c r="N975" s="50">
        <v>4.0</v>
      </c>
      <c r="O975" s="50">
        <v>16.0</v>
      </c>
      <c r="P975" s="50"/>
      <c r="Q975" s="56" t="s">
        <v>6609</v>
      </c>
      <c r="R975" s="53" t="s">
        <v>6610</v>
      </c>
    </row>
    <row r="976">
      <c r="A976" s="54" t="s">
        <v>6611</v>
      </c>
      <c r="B976" s="50" t="s">
        <v>6612</v>
      </c>
      <c r="C976" s="51" t="s">
        <v>166</v>
      </c>
      <c r="D976" s="50" t="s">
        <v>6613</v>
      </c>
      <c r="E976" s="52">
        <v>44221.394537037035</v>
      </c>
      <c r="F976" s="50"/>
      <c r="G976" s="50"/>
      <c r="H976" s="50"/>
      <c r="I976" s="50"/>
      <c r="J976" s="50" t="s">
        <v>6614</v>
      </c>
      <c r="K976" s="50"/>
      <c r="L976" s="53" t="s">
        <v>85</v>
      </c>
      <c r="M976" s="55" t="s">
        <v>6615</v>
      </c>
      <c r="N976" s="50">
        <v>33.0</v>
      </c>
      <c r="O976" s="50">
        <v>47.0</v>
      </c>
      <c r="P976" s="50" t="s">
        <v>6616</v>
      </c>
      <c r="Q976" s="56" t="s">
        <v>6617</v>
      </c>
      <c r="R976" s="53" t="s">
        <v>172</v>
      </c>
    </row>
    <row r="977">
      <c r="A977" s="54" t="s">
        <v>6618</v>
      </c>
      <c r="B977" s="50" t="s">
        <v>6619</v>
      </c>
      <c r="C977" s="51" t="s">
        <v>6620</v>
      </c>
      <c r="D977" s="50" t="s">
        <v>6621</v>
      </c>
      <c r="E977" s="52">
        <v>44221.39418981482</v>
      </c>
      <c r="F977" s="50"/>
      <c r="G977" s="50"/>
      <c r="H977" s="50"/>
      <c r="I977" s="50"/>
      <c r="J977" s="50" t="s">
        <v>6622</v>
      </c>
      <c r="K977" s="50"/>
      <c r="L977" s="53" t="s">
        <v>85</v>
      </c>
      <c r="M977" s="55" t="s">
        <v>6623</v>
      </c>
      <c r="N977" s="50">
        <v>10.0</v>
      </c>
      <c r="O977" s="50">
        <v>135.0</v>
      </c>
      <c r="P977" s="50"/>
      <c r="Q977" s="56" t="s">
        <v>6624</v>
      </c>
      <c r="R977" s="53" t="s">
        <v>6625</v>
      </c>
    </row>
    <row r="978">
      <c r="A978" s="54" t="s">
        <v>6626</v>
      </c>
      <c r="B978" s="50" t="s">
        <v>270</v>
      </c>
      <c r="C978" s="51" t="s">
        <v>6627</v>
      </c>
      <c r="D978" s="50" t="s">
        <v>6628</v>
      </c>
      <c r="E978" s="52">
        <v>44221.39403935186</v>
      </c>
      <c r="F978" s="50"/>
      <c r="G978" s="50"/>
      <c r="H978" s="50" t="s">
        <v>6629</v>
      </c>
      <c r="I978" s="50" t="s">
        <v>6630</v>
      </c>
      <c r="J978" s="50" t="s">
        <v>275</v>
      </c>
      <c r="K978" s="50" t="s">
        <v>6631</v>
      </c>
      <c r="L978" s="53" t="s">
        <v>277</v>
      </c>
      <c r="M978" s="55" t="s">
        <v>278</v>
      </c>
      <c r="N978" s="50">
        <v>171587.0</v>
      </c>
      <c r="O978" s="50">
        <v>5.0</v>
      </c>
      <c r="P978" s="50" t="s">
        <v>191</v>
      </c>
      <c r="Q978" s="56" t="s">
        <v>6632</v>
      </c>
      <c r="R978" s="53" t="s">
        <v>6633</v>
      </c>
    </row>
    <row r="979">
      <c r="A979" s="54" t="s">
        <v>6634</v>
      </c>
      <c r="B979" s="50" t="s">
        <v>6635</v>
      </c>
      <c r="C979" s="51" t="s">
        <v>465</v>
      </c>
      <c r="D979" s="50" t="s">
        <v>6636</v>
      </c>
      <c r="E979" s="52">
        <v>44221.393912037034</v>
      </c>
      <c r="F979" s="50"/>
      <c r="G979" s="50"/>
      <c r="H979" s="50"/>
      <c r="I979" s="50"/>
      <c r="J979" s="50" t="s">
        <v>6637</v>
      </c>
      <c r="K979" s="50"/>
      <c r="L979" s="53" t="s">
        <v>85</v>
      </c>
      <c r="M979" s="55" t="s">
        <v>6638</v>
      </c>
      <c r="N979" s="50">
        <v>188.0</v>
      </c>
      <c r="O979" s="50">
        <v>202.0</v>
      </c>
      <c r="P979" s="50" t="s">
        <v>191</v>
      </c>
      <c r="Q979" s="56" t="s">
        <v>6639</v>
      </c>
      <c r="R979" s="53" t="s">
        <v>471</v>
      </c>
    </row>
    <row r="980">
      <c r="A980" s="54" t="s">
        <v>6568</v>
      </c>
      <c r="B980" s="50" t="s">
        <v>6564</v>
      </c>
      <c r="C980" s="51" t="s">
        <v>6565</v>
      </c>
      <c r="D980" s="50" t="s">
        <v>6640</v>
      </c>
      <c r="E980" s="52">
        <v>44221.39387731481</v>
      </c>
      <c r="F980" s="50"/>
      <c r="G980" s="50"/>
      <c r="H980" s="50" t="s">
        <v>111</v>
      </c>
      <c r="I980" s="50" t="s">
        <v>8</v>
      </c>
      <c r="J980" s="50" t="s">
        <v>6567</v>
      </c>
      <c r="K980" s="50" t="s">
        <v>113</v>
      </c>
      <c r="L980" s="53" t="s">
        <v>140</v>
      </c>
      <c r="M980" s="55" t="s">
        <v>6569</v>
      </c>
      <c r="N980" s="50">
        <v>4.0</v>
      </c>
      <c r="O980" s="50">
        <v>16.0</v>
      </c>
      <c r="P980" s="50"/>
      <c r="Q980" s="56" t="s">
        <v>6641</v>
      </c>
      <c r="R980" s="53" t="s">
        <v>6571</v>
      </c>
    </row>
    <row r="981">
      <c r="A981" s="54" t="s">
        <v>6642</v>
      </c>
      <c r="B981" s="50" t="s">
        <v>282</v>
      </c>
      <c r="C981" s="51" t="s">
        <v>862</v>
      </c>
      <c r="D981" s="50" t="s">
        <v>6643</v>
      </c>
      <c r="E981" s="52">
        <v>44221.39381944445</v>
      </c>
      <c r="F981" s="50"/>
      <c r="G981" s="50"/>
      <c r="H981" s="50"/>
      <c r="I981" s="50"/>
      <c r="J981" s="50" t="s">
        <v>285</v>
      </c>
      <c r="K981" s="50"/>
      <c r="L981" s="53" t="s">
        <v>85</v>
      </c>
      <c r="M981" s="55" t="s">
        <v>286</v>
      </c>
      <c r="N981" s="50">
        <v>61.0</v>
      </c>
      <c r="O981" s="50">
        <v>325.0</v>
      </c>
      <c r="P981" s="50" t="s">
        <v>287</v>
      </c>
      <c r="Q981" s="56" t="s">
        <v>6644</v>
      </c>
      <c r="R981" s="53" t="s">
        <v>867</v>
      </c>
    </row>
    <row r="982">
      <c r="A982" s="54" t="s">
        <v>6645</v>
      </c>
      <c r="B982" s="50" t="s">
        <v>270</v>
      </c>
      <c r="C982" s="51" t="s">
        <v>6646</v>
      </c>
      <c r="D982" s="50" t="s">
        <v>6647</v>
      </c>
      <c r="E982" s="52">
        <v>44221.39344907408</v>
      </c>
      <c r="F982" s="50"/>
      <c r="G982" s="50"/>
      <c r="H982" s="50" t="s">
        <v>6239</v>
      </c>
      <c r="I982" s="50" t="s">
        <v>6236</v>
      </c>
      <c r="J982" s="50" t="s">
        <v>275</v>
      </c>
      <c r="K982" s="50" t="s">
        <v>6648</v>
      </c>
      <c r="L982" s="53" t="s">
        <v>277</v>
      </c>
      <c r="M982" s="55" t="s">
        <v>278</v>
      </c>
      <c r="N982" s="50">
        <v>171587.0</v>
      </c>
      <c r="O982" s="50">
        <v>5.0</v>
      </c>
      <c r="P982" s="50" t="s">
        <v>191</v>
      </c>
      <c r="Q982" s="56" t="s">
        <v>6649</v>
      </c>
      <c r="R982" s="53" t="s">
        <v>6650</v>
      </c>
    </row>
    <row r="983">
      <c r="A983" s="54" t="s">
        <v>6651</v>
      </c>
      <c r="B983" s="50" t="s">
        <v>6652</v>
      </c>
      <c r="C983" s="51" t="s">
        <v>6653</v>
      </c>
      <c r="D983" s="50" t="s">
        <v>6654</v>
      </c>
      <c r="E983" s="52">
        <v>44221.39336805556</v>
      </c>
      <c r="F983" s="50"/>
      <c r="G983" s="50"/>
      <c r="H983" s="50"/>
      <c r="I983" s="50"/>
      <c r="J983" s="50" t="s">
        <v>6655</v>
      </c>
      <c r="K983" s="50"/>
      <c r="L983" s="53" t="s">
        <v>85</v>
      </c>
      <c r="M983" s="55" t="s">
        <v>6656</v>
      </c>
      <c r="N983" s="50">
        <v>2.0</v>
      </c>
      <c r="O983" s="50">
        <v>42.0</v>
      </c>
      <c r="P983" s="50" t="s">
        <v>2045</v>
      </c>
      <c r="Q983" s="56" t="s">
        <v>6657</v>
      </c>
      <c r="R983" s="53" t="s">
        <v>6658</v>
      </c>
    </row>
    <row r="984">
      <c r="A984" s="54" t="s">
        <v>6659</v>
      </c>
      <c r="B984" s="50" t="s">
        <v>6660</v>
      </c>
      <c r="C984" s="51" t="s">
        <v>1020</v>
      </c>
      <c r="D984" s="50" t="s">
        <v>6654</v>
      </c>
      <c r="E984" s="52">
        <v>44221.39336805556</v>
      </c>
      <c r="F984" s="50"/>
      <c r="G984" s="50"/>
      <c r="H984" s="50"/>
      <c r="I984" s="50"/>
      <c r="J984" s="50" t="s">
        <v>6661</v>
      </c>
      <c r="K984" s="50"/>
      <c r="L984" s="53" t="s">
        <v>85</v>
      </c>
      <c r="M984" s="55" t="s">
        <v>199</v>
      </c>
      <c r="N984" s="50">
        <v>2.0</v>
      </c>
      <c r="O984" s="50">
        <v>48.0</v>
      </c>
      <c r="P984" s="50" t="s">
        <v>6662</v>
      </c>
      <c r="Q984" s="56" t="s">
        <v>6663</v>
      </c>
      <c r="R984" s="53" t="s">
        <v>615</v>
      </c>
    </row>
    <row r="985">
      <c r="A985" s="54" t="s">
        <v>6664</v>
      </c>
      <c r="B985" s="50" t="s">
        <v>973</v>
      </c>
      <c r="C985" s="51" t="s">
        <v>6665</v>
      </c>
      <c r="D985" s="50" t="s">
        <v>6666</v>
      </c>
      <c r="E985" s="52">
        <v>44221.39329861111</v>
      </c>
      <c r="F985" s="50"/>
      <c r="G985" s="50"/>
      <c r="H985" s="50" t="s">
        <v>275</v>
      </c>
      <c r="I985" s="50" t="s">
        <v>270</v>
      </c>
      <c r="J985" s="50" t="s">
        <v>976</v>
      </c>
      <c r="K985" s="50" t="s">
        <v>6667</v>
      </c>
      <c r="L985" s="53" t="s">
        <v>59</v>
      </c>
      <c r="M985" s="55" t="s">
        <v>199</v>
      </c>
      <c r="N985" s="50">
        <v>5.0</v>
      </c>
      <c r="O985" s="50">
        <v>8.0</v>
      </c>
      <c r="P985" s="50"/>
      <c r="Q985" s="56" t="s">
        <v>6668</v>
      </c>
      <c r="R985" s="53" t="s">
        <v>561</v>
      </c>
    </row>
    <row r="986">
      <c r="A986" s="54" t="s">
        <v>6669</v>
      </c>
      <c r="B986" s="50" t="s">
        <v>6670</v>
      </c>
      <c r="C986" s="51" t="s">
        <v>6671</v>
      </c>
      <c r="D986" s="50" t="s">
        <v>6672</v>
      </c>
      <c r="E986" s="52">
        <v>44221.393159722225</v>
      </c>
      <c r="F986" s="50"/>
      <c r="G986" s="50"/>
      <c r="H986" s="50"/>
      <c r="I986" s="50"/>
      <c r="J986" s="50" t="s">
        <v>6673</v>
      </c>
      <c r="K986" s="50"/>
      <c r="L986" s="53" t="s">
        <v>85</v>
      </c>
      <c r="M986" s="55" t="s">
        <v>6674</v>
      </c>
      <c r="N986" s="50">
        <v>6.0</v>
      </c>
      <c r="O986" s="50">
        <v>169.0</v>
      </c>
      <c r="P986" s="50" t="s">
        <v>6675</v>
      </c>
      <c r="Q986" s="56" t="s">
        <v>6676</v>
      </c>
      <c r="R986" s="53" t="s">
        <v>6677</v>
      </c>
    </row>
    <row r="987">
      <c r="A987" s="54" t="s">
        <v>6678</v>
      </c>
      <c r="B987" s="50" t="s">
        <v>4690</v>
      </c>
      <c r="C987" s="51" t="s">
        <v>595</v>
      </c>
      <c r="D987" s="50" t="s">
        <v>6679</v>
      </c>
      <c r="E987" s="52">
        <v>44221.39313657407</v>
      </c>
      <c r="F987" s="50"/>
      <c r="G987" s="50"/>
      <c r="H987" s="50"/>
      <c r="I987" s="50"/>
      <c r="J987" s="50" t="s">
        <v>4693</v>
      </c>
      <c r="K987" s="50"/>
      <c r="L987" s="53" t="s">
        <v>85</v>
      </c>
      <c r="M987" s="55" t="s">
        <v>4694</v>
      </c>
      <c r="N987" s="50">
        <v>258.0</v>
      </c>
      <c r="O987" s="50">
        <v>133.0</v>
      </c>
      <c r="P987" s="50" t="s">
        <v>4695</v>
      </c>
      <c r="Q987" s="56" t="s">
        <v>6680</v>
      </c>
      <c r="R987" s="53" t="s">
        <v>598</v>
      </c>
    </row>
    <row r="988">
      <c r="A988" s="54" t="s">
        <v>6631</v>
      </c>
      <c r="B988" s="50" t="s">
        <v>6630</v>
      </c>
      <c r="C988" s="51" t="s">
        <v>6681</v>
      </c>
      <c r="D988" s="50" t="s">
        <v>6682</v>
      </c>
      <c r="E988" s="52">
        <v>44221.39282407408</v>
      </c>
      <c r="F988" s="50"/>
      <c r="G988" s="50"/>
      <c r="H988" s="50" t="s">
        <v>111</v>
      </c>
      <c r="I988" s="50" t="s">
        <v>8</v>
      </c>
      <c r="J988" s="50" t="s">
        <v>6629</v>
      </c>
      <c r="K988" s="50"/>
      <c r="L988" s="53" t="s">
        <v>85</v>
      </c>
      <c r="M988" s="55" t="s">
        <v>6683</v>
      </c>
      <c r="N988" s="50">
        <v>22.0</v>
      </c>
      <c r="O988" s="50">
        <v>91.0</v>
      </c>
      <c r="P988" s="50" t="s">
        <v>6684</v>
      </c>
      <c r="Q988" s="56" t="s">
        <v>6685</v>
      </c>
      <c r="R988" s="53" t="s">
        <v>6686</v>
      </c>
    </row>
    <row r="989">
      <c r="A989" s="54" t="s">
        <v>6687</v>
      </c>
      <c r="B989" s="50" t="s">
        <v>6688</v>
      </c>
      <c r="C989" s="51" t="s">
        <v>383</v>
      </c>
      <c r="D989" s="50" t="s">
        <v>6689</v>
      </c>
      <c r="E989" s="52">
        <v>44221.392812499995</v>
      </c>
      <c r="F989" s="50"/>
      <c r="G989" s="50"/>
      <c r="H989" s="50"/>
      <c r="I989" s="50"/>
      <c r="J989" s="50" t="s">
        <v>6690</v>
      </c>
      <c r="K989" s="50"/>
      <c r="L989" s="53" t="s">
        <v>85</v>
      </c>
      <c r="M989" s="55" t="s">
        <v>6691</v>
      </c>
      <c r="N989" s="50">
        <v>290.0</v>
      </c>
      <c r="O989" s="50">
        <v>1439.0</v>
      </c>
      <c r="P989" s="50" t="s">
        <v>6692</v>
      </c>
      <c r="Q989" s="56" t="s">
        <v>6693</v>
      </c>
      <c r="R989" s="53" t="s">
        <v>389</v>
      </c>
    </row>
    <row r="990">
      <c r="A990" s="54" t="s">
        <v>6694</v>
      </c>
      <c r="B990" s="50" t="s">
        <v>6695</v>
      </c>
      <c r="C990" s="51" t="s">
        <v>6696</v>
      </c>
      <c r="D990" s="50" t="s">
        <v>6697</v>
      </c>
      <c r="E990" s="52">
        <v>44221.39224537037</v>
      </c>
      <c r="F990" s="50"/>
      <c r="G990" s="50"/>
      <c r="H990" s="50"/>
      <c r="I990" s="50"/>
      <c r="J990" s="50" t="s">
        <v>6698</v>
      </c>
      <c r="K990" s="50"/>
      <c r="L990" s="53" t="s">
        <v>140</v>
      </c>
      <c r="M990" s="55" t="s">
        <v>6699</v>
      </c>
      <c r="N990" s="50">
        <v>1.0</v>
      </c>
      <c r="O990" s="50">
        <v>20.0</v>
      </c>
      <c r="P990" s="50"/>
      <c r="Q990" s="56" t="s">
        <v>6700</v>
      </c>
      <c r="R990" s="53" t="s">
        <v>6701</v>
      </c>
    </row>
    <row r="991">
      <c r="A991" s="54" t="s">
        <v>6702</v>
      </c>
      <c r="B991" s="50" t="s">
        <v>6248</v>
      </c>
      <c r="C991" s="51" t="s">
        <v>6703</v>
      </c>
      <c r="D991" s="50" t="s">
        <v>6704</v>
      </c>
      <c r="E991" s="52">
        <v>44221.392175925925</v>
      </c>
      <c r="F991" s="50"/>
      <c r="G991" s="50"/>
      <c r="H991" s="50" t="s">
        <v>111</v>
      </c>
      <c r="I991" s="50" t="s">
        <v>8</v>
      </c>
      <c r="J991" s="50" t="s">
        <v>6247</v>
      </c>
      <c r="K991" s="50"/>
      <c r="L991" s="53" t="s">
        <v>85</v>
      </c>
      <c r="M991" s="55" t="s">
        <v>6296</v>
      </c>
      <c r="N991" s="50">
        <v>29.0</v>
      </c>
      <c r="O991" s="50">
        <v>263.0</v>
      </c>
      <c r="P991" s="50" t="s">
        <v>2045</v>
      </c>
      <c r="Q991" s="56" t="s">
        <v>6705</v>
      </c>
      <c r="R991" s="53" t="s">
        <v>6706</v>
      </c>
    </row>
    <row r="992">
      <c r="A992" s="54" t="s">
        <v>6707</v>
      </c>
      <c r="B992" s="50" t="s">
        <v>270</v>
      </c>
      <c r="C992" s="51" t="s">
        <v>6708</v>
      </c>
      <c r="D992" s="50" t="s">
        <v>6709</v>
      </c>
      <c r="E992" s="52">
        <v>44221.39210648148</v>
      </c>
      <c r="F992" s="50"/>
      <c r="G992" s="50"/>
      <c r="H992" s="50" t="s">
        <v>6710</v>
      </c>
      <c r="I992" s="50" t="s">
        <v>6711</v>
      </c>
      <c r="J992" s="50" t="s">
        <v>275</v>
      </c>
      <c r="K992" s="50" t="s">
        <v>6712</v>
      </c>
      <c r="L992" s="53" t="s">
        <v>277</v>
      </c>
      <c r="M992" s="55" t="s">
        <v>278</v>
      </c>
      <c r="N992" s="50">
        <v>171587.0</v>
      </c>
      <c r="O992" s="50">
        <v>5.0</v>
      </c>
      <c r="P992" s="50" t="s">
        <v>191</v>
      </c>
      <c r="Q992" s="56" t="s">
        <v>6713</v>
      </c>
      <c r="R992" s="53" t="s">
        <v>6714</v>
      </c>
    </row>
    <row r="993">
      <c r="A993" s="54" t="s">
        <v>6715</v>
      </c>
      <c r="B993" s="50" t="s">
        <v>5917</v>
      </c>
      <c r="C993" s="51" t="s">
        <v>6716</v>
      </c>
      <c r="D993" s="50" t="s">
        <v>6717</v>
      </c>
      <c r="E993" s="52">
        <v>44221.39208333333</v>
      </c>
      <c r="F993" s="50"/>
      <c r="G993" s="50"/>
      <c r="H993" s="50" t="s">
        <v>111</v>
      </c>
      <c r="I993" s="50" t="s">
        <v>8</v>
      </c>
      <c r="J993" s="50" t="s">
        <v>5920</v>
      </c>
      <c r="K993" s="50"/>
      <c r="L993" s="53" t="s">
        <v>140</v>
      </c>
      <c r="M993" s="55" t="s">
        <v>5921</v>
      </c>
      <c r="N993" s="50">
        <v>90.0</v>
      </c>
      <c r="O993" s="50">
        <v>677.0</v>
      </c>
      <c r="P993" s="50" t="s">
        <v>5922</v>
      </c>
      <c r="Q993" s="56" t="s">
        <v>6718</v>
      </c>
      <c r="R993" s="53" t="s">
        <v>6719</v>
      </c>
    </row>
    <row r="994">
      <c r="A994" s="54" t="s">
        <v>6720</v>
      </c>
      <c r="B994" s="50" t="s">
        <v>270</v>
      </c>
      <c r="C994" s="51" t="s">
        <v>6721</v>
      </c>
      <c r="D994" s="50" t="s">
        <v>6722</v>
      </c>
      <c r="E994" s="52">
        <v>44221.391689814816</v>
      </c>
      <c r="F994" s="50"/>
      <c r="G994" s="50"/>
      <c r="H994" s="50" t="s">
        <v>6723</v>
      </c>
      <c r="I994" s="50" t="s">
        <v>6724</v>
      </c>
      <c r="J994" s="50" t="s">
        <v>275</v>
      </c>
      <c r="K994" s="50" t="s">
        <v>6725</v>
      </c>
      <c r="L994" s="53" t="s">
        <v>277</v>
      </c>
      <c r="M994" s="55" t="s">
        <v>278</v>
      </c>
      <c r="N994" s="50">
        <v>171587.0</v>
      </c>
      <c r="O994" s="50">
        <v>5.0</v>
      </c>
      <c r="P994" s="50" t="s">
        <v>191</v>
      </c>
      <c r="Q994" s="56" t="s">
        <v>6726</v>
      </c>
      <c r="R994" s="53" t="s">
        <v>6727</v>
      </c>
    </row>
    <row r="995">
      <c r="A995" s="54" t="s">
        <v>6648</v>
      </c>
      <c r="B995" s="50" t="s">
        <v>6236</v>
      </c>
      <c r="C995" s="51" t="s">
        <v>6728</v>
      </c>
      <c r="D995" s="50" t="s">
        <v>6729</v>
      </c>
      <c r="E995" s="52">
        <v>44221.391550925924</v>
      </c>
      <c r="F995" s="50"/>
      <c r="G995" s="50"/>
      <c r="H995" s="50" t="s">
        <v>111</v>
      </c>
      <c r="I995" s="50" t="s">
        <v>8</v>
      </c>
      <c r="J995" s="50" t="s">
        <v>6239</v>
      </c>
      <c r="K995" s="50"/>
      <c r="L995" s="53" t="s">
        <v>85</v>
      </c>
      <c r="M995" s="55" t="s">
        <v>6241</v>
      </c>
      <c r="N995" s="50">
        <v>6.0</v>
      </c>
      <c r="O995" s="50">
        <v>187.0</v>
      </c>
      <c r="P995" s="50"/>
      <c r="Q995" s="56" t="s">
        <v>6730</v>
      </c>
      <c r="R995" s="53" t="s">
        <v>6731</v>
      </c>
    </row>
    <row r="996">
      <c r="A996" s="54" t="s">
        <v>6732</v>
      </c>
      <c r="B996" s="50" t="s">
        <v>270</v>
      </c>
      <c r="C996" s="51" t="s">
        <v>6733</v>
      </c>
      <c r="D996" s="50" t="s">
        <v>6734</v>
      </c>
      <c r="E996" s="52">
        <v>44221.39121527778</v>
      </c>
      <c r="F996" s="50"/>
      <c r="G996" s="50"/>
      <c r="H996" s="50" t="s">
        <v>6735</v>
      </c>
      <c r="I996" s="50" t="s">
        <v>6736</v>
      </c>
      <c r="J996" s="50" t="s">
        <v>275</v>
      </c>
      <c r="K996" s="50" t="s">
        <v>6737</v>
      </c>
      <c r="L996" s="53" t="s">
        <v>277</v>
      </c>
      <c r="M996" s="55" t="s">
        <v>278</v>
      </c>
      <c r="N996" s="50">
        <v>171587.0</v>
      </c>
      <c r="O996" s="50">
        <v>5.0</v>
      </c>
      <c r="P996" s="50" t="s">
        <v>191</v>
      </c>
      <c r="Q996" s="56" t="s">
        <v>6738</v>
      </c>
      <c r="R996" s="53" t="s">
        <v>6739</v>
      </c>
    </row>
    <row r="997">
      <c r="A997" s="54" t="s">
        <v>6740</v>
      </c>
      <c r="B997" s="50" t="s">
        <v>270</v>
      </c>
      <c r="C997" s="51" t="s">
        <v>6741</v>
      </c>
      <c r="D997" s="50" t="s">
        <v>6742</v>
      </c>
      <c r="E997" s="52">
        <v>44221.39103009259</v>
      </c>
      <c r="F997" s="50"/>
      <c r="G997" s="50"/>
      <c r="H997" s="50" t="s">
        <v>6743</v>
      </c>
      <c r="I997" s="50" t="s">
        <v>6744</v>
      </c>
      <c r="J997" s="50" t="s">
        <v>275</v>
      </c>
      <c r="K997" s="50" t="s">
        <v>6745</v>
      </c>
      <c r="L997" s="53" t="s">
        <v>277</v>
      </c>
      <c r="M997" s="55" t="s">
        <v>278</v>
      </c>
      <c r="N997" s="50">
        <v>171587.0</v>
      </c>
      <c r="O997" s="50">
        <v>5.0</v>
      </c>
      <c r="P997" s="50" t="s">
        <v>191</v>
      </c>
      <c r="Q997" s="56" t="s">
        <v>6746</v>
      </c>
      <c r="R997" s="53" t="s">
        <v>6747</v>
      </c>
    </row>
    <row r="998">
      <c r="A998" s="54" t="s">
        <v>6748</v>
      </c>
      <c r="B998" s="50" t="s">
        <v>6749</v>
      </c>
      <c r="C998" s="51" t="s">
        <v>6750</v>
      </c>
      <c r="D998" s="50" t="s">
        <v>6751</v>
      </c>
      <c r="E998" s="52">
        <v>44221.39099537037</v>
      </c>
      <c r="F998" s="50"/>
      <c r="G998" s="50"/>
      <c r="H998" s="50" t="s">
        <v>111</v>
      </c>
      <c r="I998" s="50" t="s">
        <v>8</v>
      </c>
      <c r="J998" s="50" t="s">
        <v>6752</v>
      </c>
      <c r="K998" s="50"/>
      <c r="L998" s="53" t="s">
        <v>85</v>
      </c>
      <c r="M998" s="55" t="s">
        <v>6753</v>
      </c>
      <c r="N998" s="50">
        <v>1.0</v>
      </c>
      <c r="O998" s="50">
        <v>8.0</v>
      </c>
      <c r="P998" s="50"/>
      <c r="Q998" s="56" t="s">
        <v>6754</v>
      </c>
      <c r="R998" s="53" t="s">
        <v>6755</v>
      </c>
    </row>
    <row r="999">
      <c r="A999" s="54" t="s">
        <v>6756</v>
      </c>
      <c r="B999" s="50" t="s">
        <v>6757</v>
      </c>
      <c r="C999" s="51" t="s">
        <v>465</v>
      </c>
      <c r="D999" s="50" t="s">
        <v>6758</v>
      </c>
      <c r="E999" s="52">
        <v>44221.3909837963</v>
      </c>
      <c r="F999" s="50"/>
      <c r="G999" s="50"/>
      <c r="H999" s="50"/>
      <c r="I999" s="50"/>
      <c r="J999" s="50" t="s">
        <v>6759</v>
      </c>
      <c r="K999" s="50"/>
      <c r="L999" s="53" t="s">
        <v>85</v>
      </c>
      <c r="M999" s="55" t="s">
        <v>6760</v>
      </c>
      <c r="N999" s="50">
        <v>146.0</v>
      </c>
      <c r="O999" s="50">
        <v>206.0</v>
      </c>
      <c r="P999" s="50" t="s">
        <v>191</v>
      </c>
      <c r="Q999" s="56" t="s">
        <v>6761</v>
      </c>
      <c r="R999" s="53" t="s">
        <v>471</v>
      </c>
    </row>
    <row r="1000">
      <c r="A1000" s="54" t="s">
        <v>6762</v>
      </c>
      <c r="B1000" s="50" t="s">
        <v>6763</v>
      </c>
      <c r="C1000" s="51" t="s">
        <v>900</v>
      </c>
      <c r="D1000" s="50" t="s">
        <v>6764</v>
      </c>
      <c r="E1000" s="52">
        <v>44221.39084490741</v>
      </c>
      <c r="F1000" s="50"/>
      <c r="G1000" s="50"/>
      <c r="H1000" s="50"/>
      <c r="I1000" s="50"/>
      <c r="J1000" s="50" t="s">
        <v>6765</v>
      </c>
      <c r="K1000" s="50"/>
      <c r="L1000" s="53" t="s">
        <v>85</v>
      </c>
      <c r="M1000" s="55" t="s">
        <v>6766</v>
      </c>
      <c r="N1000" s="50">
        <v>58.0</v>
      </c>
      <c r="O1000" s="50">
        <v>445.0</v>
      </c>
      <c r="P1000" s="50" t="s">
        <v>6767</v>
      </c>
      <c r="Q1000" s="56" t="s">
        <v>6768</v>
      </c>
      <c r="R1000" s="53" t="s">
        <v>905</v>
      </c>
    </row>
    <row r="1001">
      <c r="A1001" s="54" t="s">
        <v>6769</v>
      </c>
      <c r="B1001" s="50" t="s">
        <v>6770</v>
      </c>
      <c r="C1001" s="51" t="s">
        <v>6771</v>
      </c>
      <c r="D1001" s="50" t="s">
        <v>6772</v>
      </c>
      <c r="E1001" s="52">
        <v>44221.39077546296</v>
      </c>
      <c r="F1001" s="50"/>
      <c r="G1001" s="50"/>
      <c r="H1001" s="50" t="s">
        <v>1079</v>
      </c>
      <c r="I1001" s="50" t="s">
        <v>1080</v>
      </c>
      <c r="J1001" s="50" t="s">
        <v>6773</v>
      </c>
      <c r="K1001" s="50" t="s">
        <v>1082</v>
      </c>
      <c r="L1001" s="53" t="s">
        <v>59</v>
      </c>
      <c r="M1001" s="55" t="s">
        <v>6774</v>
      </c>
      <c r="N1001" s="50">
        <v>170.0</v>
      </c>
      <c r="O1001" s="50">
        <v>368.0</v>
      </c>
      <c r="P1001" s="50"/>
      <c r="Q1001" s="56" t="s">
        <v>6775</v>
      </c>
      <c r="R1001" s="53" t="s">
        <v>6776</v>
      </c>
    </row>
    <row r="1002">
      <c r="A1002" s="54" t="s">
        <v>6777</v>
      </c>
      <c r="B1002" s="50" t="s">
        <v>6248</v>
      </c>
      <c r="C1002" s="51" t="s">
        <v>6778</v>
      </c>
      <c r="D1002" s="50" t="s">
        <v>6779</v>
      </c>
      <c r="E1002" s="52">
        <v>44221.39050925926</v>
      </c>
      <c r="F1002" s="50"/>
      <c r="G1002" s="50"/>
      <c r="H1002" s="50" t="s">
        <v>111</v>
      </c>
      <c r="I1002" s="50" t="s">
        <v>8</v>
      </c>
      <c r="J1002" s="50" t="s">
        <v>6247</v>
      </c>
      <c r="K1002" s="50"/>
      <c r="L1002" s="53" t="s">
        <v>85</v>
      </c>
      <c r="M1002" s="55" t="s">
        <v>6296</v>
      </c>
      <c r="N1002" s="50">
        <v>29.0</v>
      </c>
      <c r="O1002" s="50">
        <v>263.0</v>
      </c>
      <c r="P1002" s="50" t="s">
        <v>2045</v>
      </c>
      <c r="Q1002" s="56" t="s">
        <v>6780</v>
      </c>
      <c r="R1002" s="53" t="s">
        <v>117</v>
      </c>
    </row>
    <row r="1003">
      <c r="A1003" s="54" t="s">
        <v>6737</v>
      </c>
      <c r="B1003" s="50" t="s">
        <v>6736</v>
      </c>
      <c r="C1003" s="51" t="s">
        <v>6781</v>
      </c>
      <c r="D1003" s="50" t="s">
        <v>6782</v>
      </c>
      <c r="E1003" s="52">
        <v>44221.390497685185</v>
      </c>
      <c r="F1003" s="50"/>
      <c r="G1003" s="50"/>
      <c r="H1003" s="50" t="s">
        <v>111</v>
      </c>
      <c r="I1003" s="50" t="s">
        <v>8</v>
      </c>
      <c r="J1003" s="50" t="s">
        <v>6735</v>
      </c>
      <c r="K1003" s="50"/>
      <c r="L1003" s="53" t="s">
        <v>85</v>
      </c>
      <c r="M1003" s="55" t="s">
        <v>6783</v>
      </c>
      <c r="N1003" s="50">
        <v>1.0</v>
      </c>
      <c r="O1003" s="50">
        <v>99.0</v>
      </c>
      <c r="P1003" s="50" t="s">
        <v>95</v>
      </c>
      <c r="Q1003" s="56" t="s">
        <v>6784</v>
      </c>
      <c r="R1003" s="53" t="s">
        <v>117</v>
      </c>
    </row>
    <row r="1004">
      <c r="A1004" s="54" t="s">
        <v>6785</v>
      </c>
      <c r="B1004" s="50" t="s">
        <v>6786</v>
      </c>
      <c r="C1004" s="51" t="s">
        <v>1305</v>
      </c>
      <c r="D1004" s="50" t="s">
        <v>6787</v>
      </c>
      <c r="E1004" s="52">
        <v>44221.39048611111</v>
      </c>
      <c r="F1004" s="50"/>
      <c r="G1004" s="50"/>
      <c r="H1004" s="50"/>
      <c r="I1004" s="50"/>
      <c r="J1004" s="50" t="s">
        <v>6788</v>
      </c>
      <c r="K1004" s="50"/>
      <c r="L1004" s="53" t="s">
        <v>85</v>
      </c>
      <c r="M1004" s="55" t="s">
        <v>6789</v>
      </c>
      <c r="N1004" s="50">
        <v>17.0</v>
      </c>
      <c r="O1004" s="50">
        <v>121.0</v>
      </c>
      <c r="P1004" s="50"/>
      <c r="Q1004" s="56" t="s">
        <v>6790</v>
      </c>
      <c r="R1004" s="53" t="s">
        <v>1310</v>
      </c>
    </row>
    <row r="1005">
      <c r="A1005" s="54" t="s">
        <v>6791</v>
      </c>
      <c r="B1005" s="50" t="s">
        <v>6792</v>
      </c>
      <c r="C1005" s="51" t="s">
        <v>210</v>
      </c>
      <c r="D1005" s="50" t="s">
        <v>6787</v>
      </c>
      <c r="E1005" s="52">
        <v>44221.39048611111</v>
      </c>
      <c r="F1005" s="50"/>
      <c r="G1005" s="50"/>
      <c r="H1005" s="50"/>
      <c r="I1005" s="50"/>
      <c r="J1005" s="50" t="s">
        <v>6793</v>
      </c>
      <c r="K1005" s="50"/>
      <c r="L1005" s="53" t="s">
        <v>85</v>
      </c>
      <c r="M1005" s="55" t="s">
        <v>6794</v>
      </c>
      <c r="N1005" s="50">
        <v>91.0</v>
      </c>
      <c r="O1005" s="50">
        <v>383.0</v>
      </c>
      <c r="P1005" s="50"/>
      <c r="Q1005" s="56" t="s">
        <v>6795</v>
      </c>
      <c r="R1005" s="53" t="s">
        <v>215</v>
      </c>
    </row>
    <row r="1006">
      <c r="A1006" s="54" t="s">
        <v>6796</v>
      </c>
      <c r="B1006" s="50" t="s">
        <v>6797</v>
      </c>
      <c r="C1006" s="51" t="s">
        <v>595</v>
      </c>
      <c r="D1006" s="50" t="s">
        <v>6798</v>
      </c>
      <c r="E1006" s="52">
        <v>44221.39027777778</v>
      </c>
      <c r="F1006" s="50"/>
      <c r="G1006" s="50"/>
      <c r="H1006" s="50"/>
      <c r="I1006" s="50"/>
      <c r="J1006" s="50" t="s">
        <v>6799</v>
      </c>
      <c r="K1006" s="50"/>
      <c r="L1006" s="53" t="s">
        <v>85</v>
      </c>
      <c r="M1006" s="55" t="s">
        <v>6800</v>
      </c>
      <c r="N1006" s="50">
        <v>269.0</v>
      </c>
      <c r="O1006" s="50">
        <v>126.0</v>
      </c>
      <c r="P1006" s="50"/>
      <c r="Q1006" s="56" t="s">
        <v>6801</v>
      </c>
      <c r="R1006" s="53" t="s">
        <v>598</v>
      </c>
    </row>
    <row r="1007">
      <c r="A1007" s="54" t="s">
        <v>6802</v>
      </c>
      <c r="B1007" s="50" t="s">
        <v>6803</v>
      </c>
      <c r="C1007" s="51" t="s">
        <v>6804</v>
      </c>
      <c r="D1007" s="50" t="s">
        <v>6805</v>
      </c>
      <c r="E1007" s="52">
        <v>44221.390081018515</v>
      </c>
      <c r="F1007" s="50"/>
      <c r="G1007" s="50"/>
      <c r="H1007" s="50"/>
      <c r="I1007" s="50"/>
      <c r="J1007" s="50" t="s">
        <v>6806</v>
      </c>
      <c r="K1007" s="50"/>
      <c r="L1007" s="53" t="s">
        <v>140</v>
      </c>
      <c r="M1007" s="55" t="s">
        <v>6807</v>
      </c>
      <c r="N1007" s="50">
        <v>99.0</v>
      </c>
      <c r="O1007" s="50">
        <v>11.0</v>
      </c>
      <c r="P1007" s="50" t="s">
        <v>6808</v>
      </c>
      <c r="Q1007" s="56" t="s">
        <v>6809</v>
      </c>
      <c r="R1007" s="53" t="s">
        <v>6810</v>
      </c>
    </row>
    <row r="1008">
      <c r="A1008" s="54" t="s">
        <v>6811</v>
      </c>
      <c r="B1008" s="50" t="s">
        <v>6812</v>
      </c>
      <c r="C1008" s="51" t="s">
        <v>383</v>
      </c>
      <c r="D1008" s="50" t="s">
        <v>6805</v>
      </c>
      <c r="E1008" s="52">
        <v>44221.390081018515</v>
      </c>
      <c r="F1008" s="50"/>
      <c r="G1008" s="50"/>
      <c r="H1008" s="50"/>
      <c r="I1008" s="50"/>
      <c r="J1008" s="50" t="s">
        <v>6813</v>
      </c>
      <c r="K1008" s="50"/>
      <c r="L1008" s="53" t="s">
        <v>85</v>
      </c>
      <c r="M1008" s="55" t="s">
        <v>6814</v>
      </c>
      <c r="N1008" s="50">
        <v>93.0</v>
      </c>
      <c r="O1008" s="50">
        <v>695.0</v>
      </c>
      <c r="P1008" s="50"/>
      <c r="Q1008" s="56" t="s">
        <v>6815</v>
      </c>
      <c r="R1008" s="53" t="s">
        <v>389</v>
      </c>
    </row>
    <row r="1009">
      <c r="A1009" s="54" t="s">
        <v>6816</v>
      </c>
      <c r="B1009" s="50" t="s">
        <v>195</v>
      </c>
      <c r="C1009" s="51" t="s">
        <v>6817</v>
      </c>
      <c r="D1009" s="50" t="s">
        <v>6818</v>
      </c>
      <c r="E1009" s="52">
        <v>44221.38994212963</v>
      </c>
      <c r="F1009" s="50"/>
      <c r="G1009" s="50"/>
      <c r="H1009" s="50" t="s">
        <v>198</v>
      </c>
      <c r="I1009" s="50" t="s">
        <v>195</v>
      </c>
      <c r="J1009" s="50" t="s">
        <v>198</v>
      </c>
      <c r="K1009" s="50" t="s">
        <v>6819</v>
      </c>
      <c r="L1009" s="53" t="s">
        <v>85</v>
      </c>
      <c r="M1009" s="55" t="s">
        <v>199</v>
      </c>
      <c r="N1009" s="50"/>
      <c r="O1009" s="50">
        <v>16.0</v>
      </c>
      <c r="P1009" s="50" t="s">
        <v>200</v>
      </c>
      <c r="Q1009" s="56" t="s">
        <v>6820</v>
      </c>
      <c r="R1009" s="53" t="s">
        <v>6821</v>
      </c>
    </row>
    <row r="1010">
      <c r="A1010" s="54" t="s">
        <v>6822</v>
      </c>
      <c r="B1010" s="50" t="s">
        <v>3646</v>
      </c>
      <c r="C1010" s="51" t="s">
        <v>900</v>
      </c>
      <c r="D1010" s="50" t="s">
        <v>6823</v>
      </c>
      <c r="E1010" s="52">
        <v>44221.38959490741</v>
      </c>
      <c r="F1010" s="50"/>
      <c r="G1010" s="50"/>
      <c r="H1010" s="50"/>
      <c r="I1010" s="50"/>
      <c r="J1010" s="50" t="s">
        <v>3649</v>
      </c>
      <c r="K1010" s="50"/>
      <c r="L1010" s="53" t="s">
        <v>85</v>
      </c>
      <c r="M1010" s="55" t="s">
        <v>3650</v>
      </c>
      <c r="N1010" s="50">
        <v>161.0</v>
      </c>
      <c r="O1010" s="50">
        <v>3281.0</v>
      </c>
      <c r="P1010" s="50" t="s">
        <v>3651</v>
      </c>
      <c r="Q1010" s="56" t="s">
        <v>6824</v>
      </c>
      <c r="R1010" s="53" t="s">
        <v>905</v>
      </c>
    </row>
    <row r="1011">
      <c r="A1011" s="54" t="s">
        <v>668</v>
      </c>
      <c r="B1011" s="50" t="s">
        <v>667</v>
      </c>
      <c r="C1011" s="51" t="s">
        <v>6825</v>
      </c>
      <c r="D1011" s="50" t="s">
        <v>6826</v>
      </c>
      <c r="E1011" s="52">
        <v>44221.38942129629</v>
      </c>
      <c r="F1011" s="50"/>
      <c r="G1011" s="50"/>
      <c r="H1011" s="50"/>
      <c r="I1011" s="50"/>
      <c r="J1011" s="50" t="s">
        <v>666</v>
      </c>
      <c r="K1011" s="50"/>
      <c r="L1011" s="53" t="s">
        <v>85</v>
      </c>
      <c r="M1011" s="55" t="s">
        <v>6827</v>
      </c>
      <c r="N1011" s="50">
        <v>48.0</v>
      </c>
      <c r="O1011" s="50">
        <v>186.0</v>
      </c>
      <c r="P1011" s="50" t="s">
        <v>2314</v>
      </c>
      <c r="Q1011" s="56" t="s">
        <v>6828</v>
      </c>
      <c r="R1011" s="53" t="s">
        <v>6829</v>
      </c>
    </row>
    <row r="1012">
      <c r="A1012" s="54" t="s">
        <v>6830</v>
      </c>
      <c r="B1012" s="50" t="s">
        <v>6831</v>
      </c>
      <c r="C1012" s="51" t="s">
        <v>2319</v>
      </c>
      <c r="D1012" s="50" t="s">
        <v>6826</v>
      </c>
      <c r="E1012" s="52">
        <v>44221.38942129629</v>
      </c>
      <c r="F1012" s="50"/>
      <c r="G1012" s="50"/>
      <c r="H1012" s="50"/>
      <c r="I1012" s="50"/>
      <c r="J1012" s="50" t="s">
        <v>6832</v>
      </c>
      <c r="K1012" s="50"/>
      <c r="L1012" s="53" t="s">
        <v>85</v>
      </c>
      <c r="M1012" s="55" t="s">
        <v>6833</v>
      </c>
      <c r="N1012" s="50">
        <v>83.0</v>
      </c>
      <c r="O1012" s="50">
        <v>547.0</v>
      </c>
      <c r="P1012" s="50" t="s">
        <v>6834</v>
      </c>
      <c r="Q1012" s="56" t="s">
        <v>6835</v>
      </c>
      <c r="R1012" s="53" t="s">
        <v>2325</v>
      </c>
    </row>
    <row r="1013">
      <c r="A1013" s="54" t="s">
        <v>6836</v>
      </c>
      <c r="B1013" s="50" t="s">
        <v>6837</v>
      </c>
      <c r="C1013" s="51" t="s">
        <v>465</v>
      </c>
      <c r="D1013" s="50" t="s">
        <v>6838</v>
      </c>
      <c r="E1013" s="52">
        <v>44221.3888425926</v>
      </c>
      <c r="F1013" s="50"/>
      <c r="G1013" s="50"/>
      <c r="H1013" s="50"/>
      <c r="I1013" s="50"/>
      <c r="J1013" s="50" t="s">
        <v>6839</v>
      </c>
      <c r="K1013" s="50"/>
      <c r="L1013" s="53" t="s">
        <v>85</v>
      </c>
      <c r="M1013" s="55" t="s">
        <v>6840</v>
      </c>
      <c r="N1013" s="50">
        <v>120.0</v>
      </c>
      <c r="O1013" s="50">
        <v>207.0</v>
      </c>
      <c r="P1013" s="50"/>
      <c r="Q1013" s="56" t="s">
        <v>6841</v>
      </c>
      <c r="R1013" s="53" t="s">
        <v>471</v>
      </c>
    </row>
    <row r="1014">
      <c r="A1014" s="54" t="s">
        <v>6842</v>
      </c>
      <c r="B1014" s="50" t="s">
        <v>6843</v>
      </c>
      <c r="C1014" s="51" t="s">
        <v>6844</v>
      </c>
      <c r="D1014" s="50" t="s">
        <v>6845</v>
      </c>
      <c r="E1014" s="52">
        <v>44221.388807870375</v>
      </c>
      <c r="F1014" s="50"/>
      <c r="G1014" s="50"/>
      <c r="H1014" s="50"/>
      <c r="I1014" s="50"/>
      <c r="J1014" s="50" t="s">
        <v>6846</v>
      </c>
      <c r="K1014" s="50"/>
      <c r="L1014" s="53" t="s">
        <v>85</v>
      </c>
      <c r="M1014" s="55" t="s">
        <v>6847</v>
      </c>
      <c r="N1014" s="50">
        <v>3.0</v>
      </c>
      <c r="O1014" s="50">
        <v>14.0</v>
      </c>
      <c r="P1014" s="50" t="s">
        <v>6848</v>
      </c>
      <c r="Q1014" s="56" t="s">
        <v>6849</v>
      </c>
      <c r="R1014" s="53" t="s">
        <v>6850</v>
      </c>
    </row>
    <row r="1015">
      <c r="A1015" s="54" t="s">
        <v>6851</v>
      </c>
      <c r="B1015" s="50" t="s">
        <v>6852</v>
      </c>
      <c r="C1015" s="51" t="s">
        <v>6853</v>
      </c>
      <c r="D1015" s="50" t="s">
        <v>6854</v>
      </c>
      <c r="E1015" s="52">
        <v>44221.38875</v>
      </c>
      <c r="F1015" s="50"/>
      <c r="G1015" s="50"/>
      <c r="H1015" s="50"/>
      <c r="I1015" s="50"/>
      <c r="J1015" s="50" t="s">
        <v>6855</v>
      </c>
      <c r="K1015" s="50"/>
      <c r="L1015" s="53" t="s">
        <v>85</v>
      </c>
      <c r="M1015" s="55" t="s">
        <v>6856</v>
      </c>
      <c r="N1015" s="50">
        <v>1.0</v>
      </c>
      <c r="O1015" s="50">
        <v>94.0</v>
      </c>
      <c r="P1015" s="50"/>
      <c r="Q1015" s="56" t="s">
        <v>6857</v>
      </c>
      <c r="R1015" s="53" t="s">
        <v>6858</v>
      </c>
    </row>
    <row r="1016">
      <c r="A1016" s="54" t="s">
        <v>6859</v>
      </c>
      <c r="B1016" s="50" t="s">
        <v>6860</v>
      </c>
      <c r="C1016" s="51" t="s">
        <v>6861</v>
      </c>
      <c r="D1016" s="50" t="s">
        <v>6862</v>
      </c>
      <c r="E1016" s="52">
        <v>44221.38873842593</v>
      </c>
      <c r="F1016" s="50"/>
      <c r="G1016" s="50"/>
      <c r="H1016" s="50" t="s">
        <v>1079</v>
      </c>
      <c r="I1016" s="50" t="s">
        <v>1080</v>
      </c>
      <c r="J1016" s="50" t="s">
        <v>6863</v>
      </c>
      <c r="K1016" s="50" t="s">
        <v>1082</v>
      </c>
      <c r="L1016" s="53" t="s">
        <v>85</v>
      </c>
      <c r="M1016" s="55" t="s">
        <v>6864</v>
      </c>
      <c r="N1016" s="50">
        <v>162.0</v>
      </c>
      <c r="O1016" s="50">
        <v>738.0</v>
      </c>
      <c r="P1016" s="50"/>
      <c r="Q1016" s="56" t="s">
        <v>6865</v>
      </c>
      <c r="R1016" s="53" t="s">
        <v>6866</v>
      </c>
    </row>
    <row r="1017">
      <c r="A1017" s="54" t="s">
        <v>6867</v>
      </c>
      <c r="B1017" s="50" t="s">
        <v>6868</v>
      </c>
      <c r="C1017" s="51" t="s">
        <v>6869</v>
      </c>
      <c r="D1017" s="50" t="s">
        <v>6870</v>
      </c>
      <c r="E1017" s="52">
        <v>44221.38847222222</v>
      </c>
      <c r="F1017" s="50"/>
      <c r="G1017" s="50"/>
      <c r="H1017" s="50"/>
      <c r="I1017" s="50"/>
      <c r="J1017" s="50" t="s">
        <v>6871</v>
      </c>
      <c r="K1017" s="50"/>
      <c r="L1017" s="53" t="s">
        <v>85</v>
      </c>
      <c r="M1017" s="55" t="s">
        <v>6872</v>
      </c>
      <c r="N1017" s="50">
        <v>70.0</v>
      </c>
      <c r="O1017" s="50">
        <v>1130.0</v>
      </c>
      <c r="P1017" s="50" t="s">
        <v>4945</v>
      </c>
      <c r="Q1017" s="56" t="s">
        <v>6873</v>
      </c>
      <c r="R1017" s="53" t="s">
        <v>6874</v>
      </c>
    </row>
    <row r="1018">
      <c r="A1018" s="54" t="s">
        <v>6875</v>
      </c>
      <c r="B1018" s="50" t="s">
        <v>6876</v>
      </c>
      <c r="C1018" s="51" t="s">
        <v>6877</v>
      </c>
      <c r="D1018" s="50" t="s">
        <v>6878</v>
      </c>
      <c r="E1018" s="52">
        <v>44221.38836805556</v>
      </c>
      <c r="F1018" s="50"/>
      <c r="G1018" s="50"/>
      <c r="H1018" s="50" t="s">
        <v>1079</v>
      </c>
      <c r="I1018" s="50" t="s">
        <v>1080</v>
      </c>
      <c r="J1018" s="50" t="s">
        <v>6879</v>
      </c>
      <c r="K1018" s="50" t="s">
        <v>1082</v>
      </c>
      <c r="L1018" s="53" t="s">
        <v>85</v>
      </c>
      <c r="M1018" s="55" t="s">
        <v>6880</v>
      </c>
      <c r="N1018" s="50">
        <v>182.0</v>
      </c>
      <c r="O1018" s="50">
        <v>510.0</v>
      </c>
      <c r="P1018" s="50" t="s">
        <v>6881</v>
      </c>
      <c r="Q1018" s="56" t="s">
        <v>6882</v>
      </c>
      <c r="R1018" s="53" t="s">
        <v>6883</v>
      </c>
    </row>
    <row r="1019">
      <c r="A1019" s="54" t="s">
        <v>6884</v>
      </c>
      <c r="B1019" s="50" t="s">
        <v>6885</v>
      </c>
      <c r="C1019" s="51" t="s">
        <v>6886</v>
      </c>
      <c r="D1019" s="50" t="s">
        <v>6887</v>
      </c>
      <c r="E1019" s="52">
        <v>44221.388194444444</v>
      </c>
      <c r="F1019" s="50"/>
      <c r="G1019" s="50"/>
      <c r="H1019" s="50" t="s">
        <v>6888</v>
      </c>
      <c r="I1019" s="50" t="s">
        <v>6885</v>
      </c>
      <c r="J1019" s="50" t="s">
        <v>6888</v>
      </c>
      <c r="K1019" s="50" t="s">
        <v>6889</v>
      </c>
      <c r="L1019" s="53" t="s">
        <v>140</v>
      </c>
      <c r="M1019" s="55" t="s">
        <v>6890</v>
      </c>
      <c r="N1019" s="50">
        <v>20.0</v>
      </c>
      <c r="O1019" s="50">
        <v>62.0</v>
      </c>
      <c r="P1019" s="50" t="s">
        <v>6891</v>
      </c>
      <c r="Q1019" s="56" t="s">
        <v>6892</v>
      </c>
      <c r="R1019" s="53" t="s">
        <v>6893</v>
      </c>
    </row>
    <row r="1020">
      <c r="A1020" s="54" t="s">
        <v>6894</v>
      </c>
      <c r="B1020" s="50" t="s">
        <v>6895</v>
      </c>
      <c r="C1020" s="51" t="s">
        <v>6896</v>
      </c>
      <c r="D1020" s="50" t="s">
        <v>6897</v>
      </c>
      <c r="E1020" s="52">
        <v>44221.38793981481</v>
      </c>
      <c r="F1020" s="50"/>
      <c r="G1020" s="50"/>
      <c r="H1020" s="50"/>
      <c r="I1020" s="50"/>
      <c r="J1020" s="50" t="s">
        <v>6898</v>
      </c>
      <c r="K1020" s="50"/>
      <c r="L1020" s="53" t="s">
        <v>85</v>
      </c>
      <c r="M1020" s="55" t="s">
        <v>6899</v>
      </c>
      <c r="N1020" s="50">
        <v>2.0</v>
      </c>
      <c r="O1020" s="50">
        <v>36.0</v>
      </c>
      <c r="P1020" s="50"/>
      <c r="Q1020" s="56" t="s">
        <v>6900</v>
      </c>
      <c r="R1020" s="53" t="s">
        <v>6901</v>
      </c>
    </row>
    <row r="1021">
      <c r="A1021" s="54" t="s">
        <v>6902</v>
      </c>
      <c r="B1021" s="50" t="s">
        <v>270</v>
      </c>
      <c r="C1021" s="51" t="s">
        <v>6903</v>
      </c>
      <c r="D1021" s="50" t="s">
        <v>6904</v>
      </c>
      <c r="E1021" s="52">
        <v>44221.38777777778</v>
      </c>
      <c r="F1021" s="50"/>
      <c r="G1021" s="50"/>
      <c r="H1021" s="50" t="s">
        <v>6710</v>
      </c>
      <c r="I1021" s="50" t="s">
        <v>6711</v>
      </c>
      <c r="J1021" s="50" t="s">
        <v>275</v>
      </c>
      <c r="K1021" s="50" t="s">
        <v>6905</v>
      </c>
      <c r="L1021" s="53" t="s">
        <v>277</v>
      </c>
      <c r="M1021" s="55" t="s">
        <v>278</v>
      </c>
      <c r="N1021" s="50">
        <v>171587.0</v>
      </c>
      <c r="O1021" s="50">
        <v>5.0</v>
      </c>
      <c r="P1021" s="50" t="s">
        <v>191</v>
      </c>
      <c r="Q1021" s="56" t="s">
        <v>6906</v>
      </c>
      <c r="R1021" s="53" t="s">
        <v>6907</v>
      </c>
    </row>
    <row r="1022">
      <c r="A1022" s="54" t="s">
        <v>6908</v>
      </c>
      <c r="B1022" s="50" t="s">
        <v>6909</v>
      </c>
      <c r="C1022" s="51" t="s">
        <v>1020</v>
      </c>
      <c r="D1022" s="50" t="s">
        <v>6904</v>
      </c>
      <c r="E1022" s="52">
        <v>44221.38777777778</v>
      </c>
      <c r="F1022" s="50"/>
      <c r="G1022" s="50"/>
      <c r="H1022" s="50"/>
      <c r="I1022" s="50"/>
      <c r="J1022" s="50" t="s">
        <v>6910</v>
      </c>
      <c r="K1022" s="50"/>
      <c r="L1022" s="53" t="s">
        <v>85</v>
      </c>
      <c r="M1022" s="55" t="s">
        <v>6911</v>
      </c>
      <c r="N1022" s="50">
        <v>75.0</v>
      </c>
      <c r="O1022" s="50">
        <v>142.0</v>
      </c>
      <c r="P1022" s="50" t="s">
        <v>6912</v>
      </c>
      <c r="Q1022" s="56" t="s">
        <v>6913</v>
      </c>
      <c r="R1022" s="53" t="s">
        <v>615</v>
      </c>
    </row>
    <row r="1023">
      <c r="A1023" s="54" t="s">
        <v>6914</v>
      </c>
      <c r="B1023" s="50" t="s">
        <v>3388</v>
      </c>
      <c r="C1023" s="51" t="s">
        <v>1020</v>
      </c>
      <c r="D1023" s="50" t="s">
        <v>6915</v>
      </c>
      <c r="E1023" s="52">
        <v>44221.387604166666</v>
      </c>
      <c r="F1023" s="50"/>
      <c r="G1023" s="50"/>
      <c r="H1023" s="50"/>
      <c r="I1023" s="50"/>
      <c r="J1023" s="50" t="s">
        <v>3390</v>
      </c>
      <c r="K1023" s="50"/>
      <c r="L1023" s="53" t="s">
        <v>85</v>
      </c>
      <c r="M1023" s="55" t="s">
        <v>3391</v>
      </c>
      <c r="N1023" s="50">
        <v>1243.0</v>
      </c>
      <c r="O1023" s="50">
        <v>2327.0</v>
      </c>
      <c r="P1023" s="50" t="s">
        <v>287</v>
      </c>
      <c r="Q1023" s="56" t="s">
        <v>6916</v>
      </c>
      <c r="R1023" s="53" t="s">
        <v>615</v>
      </c>
    </row>
    <row r="1024">
      <c r="A1024" s="54" t="s">
        <v>6917</v>
      </c>
      <c r="B1024" s="50" t="s">
        <v>6918</v>
      </c>
      <c r="C1024" s="51" t="s">
        <v>6919</v>
      </c>
      <c r="D1024" s="50" t="s">
        <v>6920</v>
      </c>
      <c r="E1024" s="52">
        <v>44221.3875462963</v>
      </c>
      <c r="F1024" s="50"/>
      <c r="G1024" s="50"/>
      <c r="H1024" s="50" t="s">
        <v>6921</v>
      </c>
      <c r="I1024" s="50" t="s">
        <v>6922</v>
      </c>
      <c r="J1024" s="50" t="s">
        <v>6923</v>
      </c>
      <c r="K1024" s="50" t="s">
        <v>6924</v>
      </c>
      <c r="L1024" s="53" t="s">
        <v>85</v>
      </c>
      <c r="M1024" s="55" t="s">
        <v>6925</v>
      </c>
      <c r="N1024" s="50">
        <v>9.0</v>
      </c>
      <c r="O1024" s="50">
        <v>79.0</v>
      </c>
      <c r="P1024" s="50" t="s">
        <v>6926</v>
      </c>
      <c r="Q1024" s="56" t="s">
        <v>6927</v>
      </c>
      <c r="R1024" s="53" t="s">
        <v>6928</v>
      </c>
    </row>
    <row r="1025">
      <c r="A1025" s="54" t="s">
        <v>6929</v>
      </c>
      <c r="B1025" s="50" t="s">
        <v>3388</v>
      </c>
      <c r="C1025" s="51" t="s">
        <v>6930</v>
      </c>
      <c r="D1025" s="50" t="s">
        <v>6931</v>
      </c>
      <c r="E1025" s="52">
        <v>44221.386875</v>
      </c>
      <c r="F1025" s="50"/>
      <c r="G1025" s="50"/>
      <c r="H1025" s="50"/>
      <c r="I1025" s="50"/>
      <c r="J1025" s="50" t="s">
        <v>3390</v>
      </c>
      <c r="K1025" s="50"/>
      <c r="L1025" s="53" t="s">
        <v>85</v>
      </c>
      <c r="M1025" s="55" t="s">
        <v>3391</v>
      </c>
      <c r="N1025" s="50">
        <v>1243.0</v>
      </c>
      <c r="O1025" s="50">
        <v>2327.0</v>
      </c>
      <c r="P1025" s="50" t="s">
        <v>287</v>
      </c>
      <c r="Q1025" s="56" t="s">
        <v>6932</v>
      </c>
      <c r="R1025" s="53" t="s">
        <v>6933</v>
      </c>
    </row>
    <row r="1026">
      <c r="A1026" s="54" t="s">
        <v>6934</v>
      </c>
      <c r="B1026" s="50" t="s">
        <v>6935</v>
      </c>
      <c r="C1026" s="51" t="s">
        <v>383</v>
      </c>
      <c r="D1026" s="50" t="s">
        <v>6936</v>
      </c>
      <c r="E1026" s="52">
        <v>44221.38684027777</v>
      </c>
      <c r="F1026" s="50"/>
      <c r="G1026" s="50"/>
      <c r="H1026" s="50"/>
      <c r="I1026" s="50"/>
      <c r="J1026" s="50" t="s">
        <v>6937</v>
      </c>
      <c r="K1026" s="50"/>
      <c r="L1026" s="53" t="s">
        <v>85</v>
      </c>
      <c r="M1026" s="55" t="s">
        <v>6938</v>
      </c>
      <c r="N1026" s="50">
        <v>335.0</v>
      </c>
      <c r="O1026" s="50">
        <v>827.0</v>
      </c>
      <c r="P1026" s="50" t="s">
        <v>4577</v>
      </c>
      <c r="Q1026" s="56" t="s">
        <v>6939</v>
      </c>
      <c r="R1026" s="53" t="s">
        <v>389</v>
      </c>
    </row>
    <row r="1027">
      <c r="A1027" s="54" t="s">
        <v>6940</v>
      </c>
      <c r="B1027" s="50" t="s">
        <v>6941</v>
      </c>
      <c r="C1027" s="51" t="s">
        <v>6942</v>
      </c>
      <c r="D1027" s="50" t="s">
        <v>6943</v>
      </c>
      <c r="E1027" s="52">
        <v>44221.386770833335</v>
      </c>
      <c r="F1027" s="50"/>
      <c r="G1027" s="50"/>
      <c r="H1027" s="50" t="s">
        <v>6944</v>
      </c>
      <c r="I1027" s="50" t="s">
        <v>6945</v>
      </c>
      <c r="J1027" s="50" t="s">
        <v>6946</v>
      </c>
      <c r="K1027" s="50" t="s">
        <v>6947</v>
      </c>
      <c r="L1027" s="53" t="s">
        <v>85</v>
      </c>
      <c r="M1027" s="55" t="s">
        <v>6948</v>
      </c>
      <c r="N1027" s="50">
        <v>81.0</v>
      </c>
      <c r="O1027" s="50">
        <v>86.0</v>
      </c>
      <c r="P1027" s="50" t="s">
        <v>6949</v>
      </c>
      <c r="Q1027" s="56" t="s">
        <v>6950</v>
      </c>
      <c r="R1027" s="53" t="s">
        <v>6951</v>
      </c>
    </row>
    <row r="1028">
      <c r="A1028" s="54" t="s">
        <v>6924</v>
      </c>
      <c r="B1028" s="50" t="s">
        <v>6922</v>
      </c>
      <c r="C1028" s="51" t="s">
        <v>6952</v>
      </c>
      <c r="D1028" s="50" t="s">
        <v>6953</v>
      </c>
      <c r="E1028" s="52">
        <v>44221.386712962965</v>
      </c>
      <c r="F1028" s="50"/>
      <c r="G1028" s="50"/>
      <c r="H1028" s="50" t="s">
        <v>1079</v>
      </c>
      <c r="I1028" s="50" t="s">
        <v>1080</v>
      </c>
      <c r="J1028" s="50" t="s">
        <v>6921</v>
      </c>
      <c r="K1028" s="50" t="s">
        <v>1082</v>
      </c>
      <c r="L1028" s="53" t="s">
        <v>85</v>
      </c>
      <c r="M1028" s="55" t="s">
        <v>6954</v>
      </c>
      <c r="N1028" s="50">
        <v>28.0</v>
      </c>
      <c r="O1028" s="50">
        <v>22.0</v>
      </c>
      <c r="P1028" s="50" t="s">
        <v>6955</v>
      </c>
      <c r="Q1028" s="56" t="s">
        <v>6956</v>
      </c>
      <c r="R1028" s="53" t="s">
        <v>1085</v>
      </c>
    </row>
    <row r="1029">
      <c r="A1029" s="54" t="s">
        <v>6957</v>
      </c>
      <c r="B1029" s="50" t="s">
        <v>6958</v>
      </c>
      <c r="C1029" s="51" t="s">
        <v>6959</v>
      </c>
      <c r="D1029" s="50" t="s">
        <v>6960</v>
      </c>
      <c r="E1029" s="52">
        <v>44221.386342592596</v>
      </c>
      <c r="F1029" s="50"/>
      <c r="G1029" s="50"/>
      <c r="H1029" s="50" t="s">
        <v>111</v>
      </c>
      <c r="I1029" s="50" t="s">
        <v>8</v>
      </c>
      <c r="J1029" s="50" t="s">
        <v>6961</v>
      </c>
      <c r="K1029" s="50"/>
      <c r="L1029" s="53" t="s">
        <v>85</v>
      </c>
      <c r="M1029" s="55" t="s">
        <v>6962</v>
      </c>
      <c r="N1029" s="50">
        <v>21.0</v>
      </c>
      <c r="O1029" s="50">
        <v>14.0</v>
      </c>
      <c r="P1029" s="50" t="s">
        <v>6891</v>
      </c>
      <c r="Q1029" s="56" t="s">
        <v>6963</v>
      </c>
      <c r="R1029" s="53" t="s">
        <v>6964</v>
      </c>
    </row>
    <row r="1030">
      <c r="A1030" s="54" t="s">
        <v>6965</v>
      </c>
      <c r="B1030" s="50" t="s">
        <v>6966</v>
      </c>
      <c r="C1030" s="51" t="s">
        <v>933</v>
      </c>
      <c r="D1030" s="50" t="s">
        <v>6967</v>
      </c>
      <c r="E1030" s="52">
        <v>44221.38618055556</v>
      </c>
      <c r="F1030" s="50"/>
      <c r="G1030" s="50"/>
      <c r="H1030" s="50"/>
      <c r="I1030" s="50"/>
      <c r="J1030" s="50" t="s">
        <v>6968</v>
      </c>
      <c r="K1030" s="50"/>
      <c r="L1030" s="53" t="s">
        <v>85</v>
      </c>
      <c r="M1030" s="55" t="s">
        <v>6969</v>
      </c>
      <c r="N1030" s="50">
        <v>299.0</v>
      </c>
      <c r="O1030" s="50">
        <v>2113.0</v>
      </c>
      <c r="P1030" s="50" t="s">
        <v>6970</v>
      </c>
      <c r="Q1030" s="56" t="s">
        <v>6971</v>
      </c>
      <c r="R1030" s="53" t="s">
        <v>939</v>
      </c>
    </row>
    <row r="1031">
      <c r="A1031" s="54" t="s">
        <v>6819</v>
      </c>
      <c r="B1031" s="50" t="s">
        <v>195</v>
      </c>
      <c r="C1031" s="51" t="s">
        <v>6972</v>
      </c>
      <c r="D1031" s="50" t="s">
        <v>6973</v>
      </c>
      <c r="E1031" s="52">
        <v>44221.38606481481</v>
      </c>
      <c r="F1031" s="50"/>
      <c r="G1031" s="50"/>
      <c r="H1031" s="50" t="s">
        <v>275</v>
      </c>
      <c r="I1031" s="50" t="s">
        <v>270</v>
      </c>
      <c r="J1031" s="50" t="s">
        <v>198</v>
      </c>
      <c r="K1031" s="50" t="s">
        <v>6974</v>
      </c>
      <c r="L1031" s="53" t="s">
        <v>85</v>
      </c>
      <c r="M1031" s="55" t="s">
        <v>199</v>
      </c>
      <c r="N1031" s="50"/>
      <c r="O1031" s="50">
        <v>16.0</v>
      </c>
      <c r="P1031" s="50" t="s">
        <v>200</v>
      </c>
      <c r="Q1031" s="56" t="s">
        <v>6975</v>
      </c>
      <c r="R1031" s="53" t="s">
        <v>6821</v>
      </c>
    </row>
    <row r="1032">
      <c r="A1032" s="54" t="s">
        <v>6976</v>
      </c>
      <c r="B1032" s="50" t="s">
        <v>6977</v>
      </c>
      <c r="C1032" s="51" t="s">
        <v>1020</v>
      </c>
      <c r="D1032" s="50" t="s">
        <v>6978</v>
      </c>
      <c r="E1032" s="52">
        <v>44221.38604166667</v>
      </c>
      <c r="F1032" s="50"/>
      <c r="G1032" s="50"/>
      <c r="H1032" s="50"/>
      <c r="I1032" s="50"/>
      <c r="J1032" s="50" t="s">
        <v>6979</v>
      </c>
      <c r="K1032" s="50"/>
      <c r="L1032" s="53" t="s">
        <v>85</v>
      </c>
      <c r="M1032" s="55" t="s">
        <v>6980</v>
      </c>
      <c r="N1032" s="50">
        <v>536.0</v>
      </c>
      <c r="O1032" s="50">
        <v>169.0</v>
      </c>
      <c r="P1032" s="50" t="s">
        <v>191</v>
      </c>
      <c r="Q1032" s="56" t="s">
        <v>6981</v>
      </c>
      <c r="R1032" s="53" t="s">
        <v>615</v>
      </c>
    </row>
    <row r="1033">
      <c r="A1033" s="54" t="s">
        <v>1082</v>
      </c>
      <c r="B1033" s="50" t="s">
        <v>1080</v>
      </c>
      <c r="C1033" s="51" t="s">
        <v>6982</v>
      </c>
      <c r="D1033" s="50" t="s">
        <v>6983</v>
      </c>
      <c r="E1033" s="52">
        <v>44221.385833333334</v>
      </c>
      <c r="F1033" s="50"/>
      <c r="G1033" s="50"/>
      <c r="H1033" s="50"/>
      <c r="I1033" s="50"/>
      <c r="J1033" s="50" t="s">
        <v>1079</v>
      </c>
      <c r="K1033" s="50"/>
      <c r="L1033" s="53" t="s">
        <v>85</v>
      </c>
      <c r="M1033" s="55" t="s">
        <v>6984</v>
      </c>
      <c r="N1033" s="50">
        <v>250010.0</v>
      </c>
      <c r="O1033" s="50">
        <v>23.0</v>
      </c>
      <c r="P1033" s="50" t="s">
        <v>191</v>
      </c>
      <c r="Q1033" s="56" t="s">
        <v>6985</v>
      </c>
      <c r="R1033" s="53" t="s">
        <v>6986</v>
      </c>
    </row>
    <row r="1034">
      <c r="A1034" s="54" t="s">
        <v>6987</v>
      </c>
      <c r="B1034" s="50" t="s">
        <v>6619</v>
      </c>
      <c r="C1034" s="51" t="s">
        <v>6988</v>
      </c>
      <c r="D1034" s="50" t="s">
        <v>6989</v>
      </c>
      <c r="E1034" s="52">
        <v>44221.38574074074</v>
      </c>
      <c r="F1034" s="50"/>
      <c r="G1034" s="50"/>
      <c r="H1034" s="50"/>
      <c r="I1034" s="50"/>
      <c r="J1034" s="50" t="s">
        <v>6622</v>
      </c>
      <c r="K1034" s="50"/>
      <c r="L1034" s="53" t="s">
        <v>85</v>
      </c>
      <c r="M1034" s="55" t="s">
        <v>6623</v>
      </c>
      <c r="N1034" s="50">
        <v>10.0</v>
      </c>
      <c r="O1034" s="50">
        <v>135.0</v>
      </c>
      <c r="P1034" s="50"/>
      <c r="Q1034" s="56" t="s">
        <v>6990</v>
      </c>
      <c r="R1034" s="53" t="s">
        <v>6991</v>
      </c>
    </row>
    <row r="1035">
      <c r="A1035" s="54" t="s">
        <v>6992</v>
      </c>
      <c r="B1035" s="50" t="s">
        <v>6306</v>
      </c>
      <c r="C1035" s="51" t="s">
        <v>1020</v>
      </c>
      <c r="D1035" s="50" t="s">
        <v>6993</v>
      </c>
      <c r="E1035" s="52">
        <v>44221.38532407407</v>
      </c>
      <c r="F1035" s="50"/>
      <c r="G1035" s="50"/>
      <c r="H1035" s="50"/>
      <c r="I1035" s="50"/>
      <c r="J1035" s="50" t="s">
        <v>6308</v>
      </c>
      <c r="K1035" s="50"/>
      <c r="L1035" s="53" t="s">
        <v>85</v>
      </c>
      <c r="M1035" s="55" t="s">
        <v>6309</v>
      </c>
      <c r="N1035" s="50">
        <v>16.0</v>
      </c>
      <c r="O1035" s="50">
        <v>69.0</v>
      </c>
      <c r="P1035" s="50" t="s">
        <v>565</v>
      </c>
      <c r="Q1035" s="56" t="s">
        <v>6994</v>
      </c>
      <c r="R1035" s="53" t="s">
        <v>615</v>
      </c>
    </row>
    <row r="1036">
      <c r="A1036" s="54" t="s">
        <v>6905</v>
      </c>
      <c r="B1036" s="50" t="s">
        <v>6711</v>
      </c>
      <c r="C1036" s="51" t="s">
        <v>6995</v>
      </c>
      <c r="D1036" s="50" t="s">
        <v>6996</v>
      </c>
      <c r="E1036" s="52">
        <v>44221.3852199074</v>
      </c>
      <c r="F1036" s="50"/>
      <c r="G1036" s="50"/>
      <c r="H1036" s="50" t="s">
        <v>275</v>
      </c>
      <c r="I1036" s="50" t="s">
        <v>270</v>
      </c>
      <c r="J1036" s="50" t="s">
        <v>6710</v>
      </c>
      <c r="K1036" s="50"/>
      <c r="L1036" s="53" t="s">
        <v>85</v>
      </c>
      <c r="M1036" s="55" t="s">
        <v>199</v>
      </c>
      <c r="N1036" s="50"/>
      <c r="O1036" s="50">
        <v>6.0</v>
      </c>
      <c r="P1036" s="50"/>
      <c r="Q1036" s="56" t="s">
        <v>6997</v>
      </c>
      <c r="R1036" s="53" t="s">
        <v>561</v>
      </c>
    </row>
    <row r="1037">
      <c r="A1037" s="54" t="s">
        <v>6998</v>
      </c>
      <c r="B1037" s="50" t="s">
        <v>2987</v>
      </c>
      <c r="C1037" s="51" t="s">
        <v>595</v>
      </c>
      <c r="D1037" s="50" t="s">
        <v>6999</v>
      </c>
      <c r="E1037" s="52">
        <v>44221.38481481481</v>
      </c>
      <c r="F1037" s="50"/>
      <c r="G1037" s="50"/>
      <c r="H1037" s="50"/>
      <c r="I1037" s="50"/>
      <c r="J1037" s="50" t="s">
        <v>2989</v>
      </c>
      <c r="K1037" s="50"/>
      <c r="L1037" s="53" t="s">
        <v>85</v>
      </c>
      <c r="M1037" s="55" t="s">
        <v>2990</v>
      </c>
      <c r="N1037" s="50">
        <v>7.0</v>
      </c>
      <c r="O1037" s="50">
        <v>81.0</v>
      </c>
      <c r="P1037" s="50" t="s">
        <v>695</v>
      </c>
      <c r="Q1037" s="56" t="s">
        <v>7000</v>
      </c>
      <c r="R1037" s="53" t="s">
        <v>598</v>
      </c>
    </row>
    <row r="1038">
      <c r="A1038" s="54" t="s">
        <v>7001</v>
      </c>
      <c r="B1038" s="50" t="s">
        <v>7002</v>
      </c>
      <c r="C1038" s="51" t="s">
        <v>465</v>
      </c>
      <c r="D1038" s="50" t="s">
        <v>7003</v>
      </c>
      <c r="E1038" s="52">
        <v>44221.38479166667</v>
      </c>
      <c r="F1038" s="50"/>
      <c r="G1038" s="50"/>
      <c r="H1038" s="50"/>
      <c r="I1038" s="50"/>
      <c r="J1038" s="50" t="s">
        <v>7004</v>
      </c>
      <c r="K1038" s="50"/>
      <c r="L1038" s="53" t="s">
        <v>85</v>
      </c>
      <c r="M1038" s="55" t="s">
        <v>7005</v>
      </c>
      <c r="N1038" s="50">
        <v>251.0</v>
      </c>
      <c r="O1038" s="50">
        <v>129.0</v>
      </c>
      <c r="P1038" s="50"/>
      <c r="Q1038" s="56" t="s">
        <v>7006</v>
      </c>
      <c r="R1038" s="53" t="s">
        <v>471</v>
      </c>
    </row>
    <row r="1039">
      <c r="A1039" s="54" t="s">
        <v>7007</v>
      </c>
      <c r="B1039" s="50" t="s">
        <v>7008</v>
      </c>
      <c r="C1039" s="51" t="s">
        <v>933</v>
      </c>
      <c r="D1039" s="50" t="s">
        <v>7009</v>
      </c>
      <c r="E1039" s="52">
        <v>44221.3844212963</v>
      </c>
      <c r="F1039" s="50"/>
      <c r="G1039" s="50"/>
      <c r="H1039" s="50"/>
      <c r="I1039" s="50"/>
      <c r="J1039" s="50" t="s">
        <v>7010</v>
      </c>
      <c r="K1039" s="50"/>
      <c r="L1039" s="53" t="s">
        <v>85</v>
      </c>
      <c r="M1039" s="55" t="s">
        <v>7011</v>
      </c>
      <c r="N1039" s="50">
        <v>85.0</v>
      </c>
      <c r="O1039" s="50">
        <v>647.0</v>
      </c>
      <c r="P1039" s="50" t="s">
        <v>7012</v>
      </c>
      <c r="Q1039" s="56" t="s">
        <v>7013</v>
      </c>
      <c r="R1039" s="53" t="s">
        <v>939</v>
      </c>
    </row>
    <row r="1040">
      <c r="A1040" s="54" t="s">
        <v>7014</v>
      </c>
      <c r="B1040" s="50" t="s">
        <v>7015</v>
      </c>
      <c r="C1040" s="51" t="s">
        <v>465</v>
      </c>
      <c r="D1040" s="50" t="s">
        <v>7016</v>
      </c>
      <c r="E1040" s="52">
        <v>44221.38431712963</v>
      </c>
      <c r="F1040" s="50"/>
      <c r="G1040" s="50"/>
      <c r="H1040" s="50"/>
      <c r="I1040" s="50"/>
      <c r="J1040" s="50" t="s">
        <v>7017</v>
      </c>
      <c r="K1040" s="50"/>
      <c r="L1040" s="53" t="s">
        <v>85</v>
      </c>
      <c r="M1040" s="55" t="s">
        <v>7018</v>
      </c>
      <c r="N1040" s="50">
        <v>305.0</v>
      </c>
      <c r="O1040" s="50">
        <v>60.0</v>
      </c>
      <c r="P1040" s="50"/>
      <c r="Q1040" s="56" t="s">
        <v>7019</v>
      </c>
      <c r="R1040" s="53" t="s">
        <v>471</v>
      </c>
    </row>
    <row r="1041">
      <c r="A1041" s="54" t="s">
        <v>6889</v>
      </c>
      <c r="B1041" s="50" t="s">
        <v>6885</v>
      </c>
      <c r="C1041" s="51" t="s">
        <v>7020</v>
      </c>
      <c r="D1041" s="50" t="s">
        <v>7021</v>
      </c>
      <c r="E1041" s="52">
        <v>44221.38428240741</v>
      </c>
      <c r="F1041" s="50"/>
      <c r="G1041" s="50"/>
      <c r="H1041" s="50" t="s">
        <v>111</v>
      </c>
      <c r="I1041" s="50" t="s">
        <v>8</v>
      </c>
      <c r="J1041" s="50" t="s">
        <v>6888</v>
      </c>
      <c r="K1041" s="50"/>
      <c r="L1041" s="53" t="s">
        <v>140</v>
      </c>
      <c r="M1041" s="55" t="s">
        <v>6890</v>
      </c>
      <c r="N1041" s="50">
        <v>20.0</v>
      </c>
      <c r="O1041" s="50">
        <v>62.0</v>
      </c>
      <c r="P1041" s="50" t="s">
        <v>6891</v>
      </c>
      <c r="Q1041" s="56" t="s">
        <v>7022</v>
      </c>
      <c r="R1041" s="53" t="s">
        <v>7023</v>
      </c>
    </row>
    <row r="1042">
      <c r="A1042" s="54" t="s">
        <v>7024</v>
      </c>
      <c r="B1042" s="50" t="s">
        <v>7025</v>
      </c>
      <c r="C1042" s="51" t="s">
        <v>7026</v>
      </c>
      <c r="D1042" s="50" t="s">
        <v>7027</v>
      </c>
      <c r="E1042" s="52">
        <v>44221.38421296296</v>
      </c>
      <c r="F1042" s="50"/>
      <c r="G1042" s="50"/>
      <c r="H1042" s="50"/>
      <c r="I1042" s="50"/>
      <c r="J1042" s="50" t="s">
        <v>7028</v>
      </c>
      <c r="K1042" s="50"/>
      <c r="L1042" s="53" t="s">
        <v>2981</v>
      </c>
      <c r="M1042" s="55" t="s">
        <v>7029</v>
      </c>
      <c r="N1042" s="50">
        <v>195.0</v>
      </c>
      <c r="O1042" s="50">
        <v>157.0</v>
      </c>
      <c r="P1042" s="50" t="s">
        <v>4695</v>
      </c>
      <c r="Q1042" s="56" t="s">
        <v>7030</v>
      </c>
      <c r="R1042" s="53" t="s">
        <v>7031</v>
      </c>
    </row>
    <row r="1043">
      <c r="A1043" s="54" t="s">
        <v>7032</v>
      </c>
      <c r="B1043" s="50" t="s">
        <v>7025</v>
      </c>
      <c r="C1043" s="51" t="s">
        <v>7033</v>
      </c>
      <c r="D1043" s="50" t="s">
        <v>7034</v>
      </c>
      <c r="E1043" s="52">
        <v>44221.38416666667</v>
      </c>
      <c r="F1043" s="50"/>
      <c r="G1043" s="50"/>
      <c r="H1043" s="50"/>
      <c r="I1043" s="50"/>
      <c r="J1043" s="50" t="s">
        <v>7028</v>
      </c>
      <c r="K1043" s="50"/>
      <c r="L1043" s="53" t="s">
        <v>2981</v>
      </c>
      <c r="M1043" s="55" t="s">
        <v>7029</v>
      </c>
      <c r="N1043" s="50">
        <v>195.0</v>
      </c>
      <c r="O1043" s="50">
        <v>157.0</v>
      </c>
      <c r="P1043" s="50" t="s">
        <v>4695</v>
      </c>
      <c r="Q1043" s="56" t="s">
        <v>7035</v>
      </c>
      <c r="R1043" s="53" t="s">
        <v>7036</v>
      </c>
    </row>
    <row r="1044">
      <c r="A1044" s="54" t="s">
        <v>7037</v>
      </c>
      <c r="B1044" s="50" t="s">
        <v>7025</v>
      </c>
      <c r="C1044" s="51" t="s">
        <v>7038</v>
      </c>
      <c r="D1044" s="50" t="s">
        <v>7039</v>
      </c>
      <c r="E1044" s="52">
        <v>44221.38414351852</v>
      </c>
      <c r="F1044" s="50"/>
      <c r="G1044" s="50"/>
      <c r="H1044" s="50"/>
      <c r="I1044" s="50"/>
      <c r="J1044" s="50" t="s">
        <v>7028</v>
      </c>
      <c r="K1044" s="50"/>
      <c r="L1044" s="53" t="s">
        <v>2981</v>
      </c>
      <c r="M1044" s="55" t="s">
        <v>7029</v>
      </c>
      <c r="N1044" s="50">
        <v>195.0</v>
      </c>
      <c r="O1044" s="50">
        <v>157.0</v>
      </c>
      <c r="P1044" s="50" t="s">
        <v>4695</v>
      </c>
      <c r="Q1044" s="56" t="s">
        <v>7040</v>
      </c>
      <c r="R1044" s="53" t="s">
        <v>7041</v>
      </c>
    </row>
    <row r="1045">
      <c r="A1045" s="54" t="s">
        <v>7042</v>
      </c>
      <c r="B1045" s="50" t="s">
        <v>7043</v>
      </c>
      <c r="C1045" s="51" t="s">
        <v>120</v>
      </c>
      <c r="D1045" s="50" t="s">
        <v>7044</v>
      </c>
      <c r="E1045" s="52">
        <v>44221.38394675926</v>
      </c>
      <c r="F1045" s="50"/>
      <c r="G1045" s="50"/>
      <c r="H1045" s="50"/>
      <c r="I1045" s="50"/>
      <c r="J1045" s="50" t="s">
        <v>7045</v>
      </c>
      <c r="K1045" s="50"/>
      <c r="L1045" s="53" t="s">
        <v>85</v>
      </c>
      <c r="M1045" s="55" t="s">
        <v>7046</v>
      </c>
      <c r="N1045" s="50">
        <v>457.0</v>
      </c>
      <c r="O1045" s="50">
        <v>62.0</v>
      </c>
      <c r="P1045" s="50" t="s">
        <v>7047</v>
      </c>
      <c r="Q1045" s="56" t="s">
        <v>7048</v>
      </c>
      <c r="R1045" s="53" t="s">
        <v>125</v>
      </c>
    </row>
    <row r="1046">
      <c r="A1046" s="54" t="s">
        <v>7049</v>
      </c>
      <c r="B1046" s="50" t="s">
        <v>7050</v>
      </c>
      <c r="C1046" s="51" t="s">
        <v>7051</v>
      </c>
      <c r="D1046" s="50" t="s">
        <v>7052</v>
      </c>
      <c r="E1046" s="52">
        <v>44221.38346064815</v>
      </c>
      <c r="F1046" s="50"/>
      <c r="G1046" s="50"/>
      <c r="H1046" s="50"/>
      <c r="I1046" s="50"/>
      <c r="J1046" s="50" t="s">
        <v>7053</v>
      </c>
      <c r="K1046" s="50"/>
      <c r="L1046" s="53" t="s">
        <v>85</v>
      </c>
      <c r="M1046" s="55" t="s">
        <v>7054</v>
      </c>
      <c r="N1046" s="50">
        <v>202.0</v>
      </c>
      <c r="O1046" s="50">
        <v>1.0</v>
      </c>
      <c r="P1046" s="50" t="s">
        <v>2098</v>
      </c>
      <c r="Q1046" s="56" t="s">
        <v>7055</v>
      </c>
      <c r="R1046" s="53" t="s">
        <v>7056</v>
      </c>
    </row>
    <row r="1047">
      <c r="A1047" s="54" t="s">
        <v>7057</v>
      </c>
      <c r="B1047" s="50" t="s">
        <v>7058</v>
      </c>
      <c r="C1047" s="51" t="s">
        <v>1020</v>
      </c>
      <c r="D1047" s="50" t="s">
        <v>7059</v>
      </c>
      <c r="E1047" s="52">
        <v>44221.38334490741</v>
      </c>
      <c r="F1047" s="50"/>
      <c r="G1047" s="50"/>
      <c r="H1047" s="50"/>
      <c r="I1047" s="50"/>
      <c r="J1047" s="50" t="s">
        <v>7060</v>
      </c>
      <c r="K1047" s="50"/>
      <c r="L1047" s="53" t="s">
        <v>85</v>
      </c>
      <c r="M1047" s="55" t="s">
        <v>7061</v>
      </c>
      <c r="N1047" s="50">
        <v>327.0</v>
      </c>
      <c r="O1047" s="50">
        <v>484.0</v>
      </c>
      <c r="P1047" s="50" t="s">
        <v>7062</v>
      </c>
      <c r="Q1047" s="56" t="s">
        <v>7063</v>
      </c>
      <c r="R1047" s="53" t="s">
        <v>615</v>
      </c>
    </row>
    <row r="1048">
      <c r="A1048" s="54" t="s">
        <v>7064</v>
      </c>
      <c r="B1048" s="50" t="s">
        <v>7065</v>
      </c>
      <c r="C1048" s="51" t="s">
        <v>595</v>
      </c>
      <c r="D1048" s="50" t="s">
        <v>7066</v>
      </c>
      <c r="E1048" s="52">
        <v>44221.382997685185</v>
      </c>
      <c r="F1048" s="50"/>
      <c r="G1048" s="50"/>
      <c r="H1048" s="50"/>
      <c r="I1048" s="50"/>
      <c r="J1048" s="50" t="s">
        <v>7067</v>
      </c>
      <c r="K1048" s="50"/>
      <c r="L1048" s="53" t="s">
        <v>85</v>
      </c>
      <c r="M1048" s="55" t="s">
        <v>7068</v>
      </c>
      <c r="N1048" s="50">
        <v>2.0</v>
      </c>
      <c r="O1048" s="50">
        <v>63.0</v>
      </c>
      <c r="P1048" s="50" t="s">
        <v>695</v>
      </c>
      <c r="Q1048" s="56" t="s">
        <v>7069</v>
      </c>
      <c r="R1048" s="53" t="s">
        <v>598</v>
      </c>
    </row>
    <row r="1049">
      <c r="A1049" s="54" t="s">
        <v>7064</v>
      </c>
      <c r="B1049" s="50" t="s">
        <v>7065</v>
      </c>
      <c r="C1049" s="51" t="s">
        <v>595</v>
      </c>
      <c r="D1049" s="50" t="s">
        <v>7066</v>
      </c>
      <c r="E1049" s="52">
        <v>44221.382997685185</v>
      </c>
      <c r="F1049" s="50"/>
      <c r="G1049" s="50"/>
      <c r="H1049" s="50"/>
      <c r="I1049" s="50"/>
      <c r="J1049" s="50" t="s">
        <v>7067</v>
      </c>
      <c r="K1049" s="50"/>
      <c r="L1049" s="53" t="s">
        <v>85</v>
      </c>
      <c r="M1049" s="55" t="s">
        <v>7068</v>
      </c>
      <c r="N1049" s="50">
        <v>2.0</v>
      </c>
      <c r="O1049" s="50">
        <v>63.0</v>
      </c>
      <c r="P1049" s="50" t="s">
        <v>695</v>
      </c>
      <c r="Q1049" s="56" t="s">
        <v>7069</v>
      </c>
      <c r="R1049" s="53" t="s">
        <v>598</v>
      </c>
    </row>
    <row r="1050">
      <c r="A1050" s="54" t="s">
        <v>7070</v>
      </c>
      <c r="B1050" s="50" t="s">
        <v>7071</v>
      </c>
      <c r="C1050" s="51" t="s">
        <v>4355</v>
      </c>
      <c r="D1050" s="50" t="s">
        <v>7072</v>
      </c>
      <c r="E1050" s="52">
        <v>44221.382615740746</v>
      </c>
      <c r="F1050" s="50"/>
      <c r="G1050" s="50"/>
      <c r="H1050" s="50"/>
      <c r="I1050" s="50"/>
      <c r="J1050" s="50" t="s">
        <v>7073</v>
      </c>
      <c r="K1050" s="50"/>
      <c r="L1050" s="53" t="s">
        <v>85</v>
      </c>
      <c r="M1050" s="55" t="s">
        <v>7074</v>
      </c>
      <c r="N1050" s="50">
        <v>14.0</v>
      </c>
      <c r="O1050" s="50">
        <v>107.0</v>
      </c>
      <c r="P1050" s="50"/>
      <c r="Q1050" s="56" t="s">
        <v>7075</v>
      </c>
      <c r="R1050" s="53" t="s">
        <v>4357</v>
      </c>
    </row>
    <row r="1051">
      <c r="A1051" s="54" t="s">
        <v>7076</v>
      </c>
      <c r="B1051" s="50" t="s">
        <v>7071</v>
      </c>
      <c r="C1051" s="51" t="s">
        <v>4315</v>
      </c>
      <c r="D1051" s="50" t="s">
        <v>7077</v>
      </c>
      <c r="E1051" s="52">
        <v>44221.38232638889</v>
      </c>
      <c r="F1051" s="50"/>
      <c r="G1051" s="50"/>
      <c r="H1051" s="50"/>
      <c r="I1051" s="50"/>
      <c r="J1051" s="50" t="s">
        <v>7073</v>
      </c>
      <c r="K1051" s="50"/>
      <c r="L1051" s="53" t="s">
        <v>85</v>
      </c>
      <c r="M1051" s="55" t="s">
        <v>7074</v>
      </c>
      <c r="N1051" s="50">
        <v>14.0</v>
      </c>
      <c r="O1051" s="50">
        <v>107.0</v>
      </c>
      <c r="P1051" s="50"/>
      <c r="Q1051" s="56" t="s">
        <v>7078</v>
      </c>
      <c r="R1051" s="53" t="s">
        <v>4318</v>
      </c>
    </row>
    <row r="1052">
      <c r="A1052" s="54" t="s">
        <v>7079</v>
      </c>
      <c r="B1052" s="50" t="s">
        <v>7080</v>
      </c>
      <c r="C1052" s="51" t="s">
        <v>1701</v>
      </c>
      <c r="D1052" s="50" t="s">
        <v>7081</v>
      </c>
      <c r="E1052" s="52">
        <v>44221.38211805555</v>
      </c>
      <c r="F1052" s="50"/>
      <c r="G1052" s="50"/>
      <c r="H1052" s="50"/>
      <c r="I1052" s="50"/>
      <c r="J1052" s="50" t="s">
        <v>7082</v>
      </c>
      <c r="K1052" s="50"/>
      <c r="L1052" s="53" t="s">
        <v>85</v>
      </c>
      <c r="M1052" s="55" t="s">
        <v>7083</v>
      </c>
      <c r="N1052" s="50">
        <v>246.0</v>
      </c>
      <c r="O1052" s="50">
        <v>1771.0</v>
      </c>
      <c r="P1052" s="50" t="s">
        <v>287</v>
      </c>
      <c r="Q1052" s="56" t="s">
        <v>7084</v>
      </c>
      <c r="R1052" s="53" t="s">
        <v>1704</v>
      </c>
    </row>
    <row r="1053">
      <c r="A1053" s="54" t="s">
        <v>7085</v>
      </c>
      <c r="B1053" s="50" t="s">
        <v>7086</v>
      </c>
      <c r="C1053" s="51" t="s">
        <v>7087</v>
      </c>
      <c r="D1053" s="50" t="s">
        <v>7088</v>
      </c>
      <c r="E1053" s="52">
        <v>44221.38207175926</v>
      </c>
      <c r="F1053" s="50"/>
      <c r="G1053" s="50"/>
      <c r="H1053" s="50" t="s">
        <v>2253</v>
      </c>
      <c r="I1053" s="50" t="s">
        <v>2248</v>
      </c>
      <c r="J1053" s="50" t="s">
        <v>7089</v>
      </c>
      <c r="K1053" s="50" t="s">
        <v>7090</v>
      </c>
      <c r="L1053" s="53" t="s">
        <v>85</v>
      </c>
      <c r="M1053" s="55" t="s">
        <v>199</v>
      </c>
      <c r="N1053" s="50"/>
      <c r="O1053" s="50">
        <v>3.0</v>
      </c>
      <c r="P1053" s="50"/>
      <c r="Q1053" s="56" t="s">
        <v>7091</v>
      </c>
      <c r="R1053" s="53" t="s">
        <v>7092</v>
      </c>
    </row>
    <row r="1054">
      <c r="A1054" s="54" t="s">
        <v>7093</v>
      </c>
      <c r="B1054" s="50" t="s">
        <v>7094</v>
      </c>
      <c r="C1054" s="51" t="s">
        <v>595</v>
      </c>
      <c r="D1054" s="50" t="s">
        <v>7095</v>
      </c>
      <c r="E1054" s="52">
        <v>44221.38203703704</v>
      </c>
      <c r="F1054" s="50"/>
      <c r="G1054" s="50"/>
      <c r="H1054" s="50"/>
      <c r="I1054" s="50"/>
      <c r="J1054" s="50" t="s">
        <v>7096</v>
      </c>
      <c r="K1054" s="50"/>
      <c r="L1054" s="53" t="s">
        <v>85</v>
      </c>
      <c r="M1054" s="55" t="s">
        <v>199</v>
      </c>
      <c r="N1054" s="50">
        <v>8.0</v>
      </c>
      <c r="O1054" s="50">
        <v>20.0</v>
      </c>
      <c r="P1054" s="50"/>
      <c r="Q1054" s="56" t="s">
        <v>7097</v>
      </c>
      <c r="R1054" s="53" t="s">
        <v>598</v>
      </c>
    </row>
    <row r="1055">
      <c r="A1055" s="54" t="s">
        <v>7098</v>
      </c>
      <c r="B1055" s="50" t="s">
        <v>7099</v>
      </c>
      <c r="C1055" s="51" t="s">
        <v>7100</v>
      </c>
      <c r="D1055" s="50" t="s">
        <v>7101</v>
      </c>
      <c r="E1055" s="52">
        <v>44221.38196759259</v>
      </c>
      <c r="F1055" s="50"/>
      <c r="G1055" s="50"/>
      <c r="H1055" s="50" t="s">
        <v>4749</v>
      </c>
      <c r="I1055" s="50" t="s">
        <v>4750</v>
      </c>
      <c r="J1055" s="50" t="s">
        <v>7102</v>
      </c>
      <c r="K1055" s="50" t="s">
        <v>4752</v>
      </c>
      <c r="L1055" s="53" t="s">
        <v>85</v>
      </c>
      <c r="M1055" s="55" t="s">
        <v>7103</v>
      </c>
      <c r="N1055" s="50">
        <v>1.0</v>
      </c>
      <c r="O1055" s="50">
        <v>2.0</v>
      </c>
      <c r="P1055" s="50" t="s">
        <v>287</v>
      </c>
      <c r="Q1055" s="56" t="s">
        <v>7104</v>
      </c>
      <c r="R1055" s="53" t="s">
        <v>4755</v>
      </c>
    </row>
    <row r="1056">
      <c r="A1056" s="54" t="s">
        <v>7105</v>
      </c>
      <c r="B1056" s="50" t="s">
        <v>7106</v>
      </c>
      <c r="C1056" s="51" t="s">
        <v>7107</v>
      </c>
      <c r="D1056" s="50" t="s">
        <v>7108</v>
      </c>
      <c r="E1056" s="52">
        <v>44221.381944444445</v>
      </c>
      <c r="F1056" s="50"/>
      <c r="G1056" s="50"/>
      <c r="H1056" s="50" t="s">
        <v>7109</v>
      </c>
      <c r="I1056" s="50" t="s">
        <v>7110</v>
      </c>
      <c r="J1056" s="50" t="s">
        <v>7111</v>
      </c>
      <c r="K1056" s="50" t="s">
        <v>7112</v>
      </c>
      <c r="L1056" s="53" t="s">
        <v>85</v>
      </c>
      <c r="M1056" s="55" t="s">
        <v>7113</v>
      </c>
      <c r="N1056" s="50">
        <v>44.0</v>
      </c>
      <c r="O1056" s="50">
        <v>44.0</v>
      </c>
      <c r="P1056" s="50"/>
      <c r="Q1056" s="56" t="s">
        <v>7114</v>
      </c>
      <c r="R1056" s="53" t="s">
        <v>7115</v>
      </c>
    </row>
    <row r="1057">
      <c r="A1057" s="54" t="s">
        <v>7116</v>
      </c>
      <c r="B1057" s="50" t="s">
        <v>7071</v>
      </c>
      <c r="C1057" s="51" t="s">
        <v>4302</v>
      </c>
      <c r="D1057" s="50" t="s">
        <v>7117</v>
      </c>
      <c r="E1057" s="52">
        <v>44221.38190972222</v>
      </c>
      <c r="F1057" s="50"/>
      <c r="G1057" s="50"/>
      <c r="H1057" s="50"/>
      <c r="I1057" s="50"/>
      <c r="J1057" s="50" t="s">
        <v>7073</v>
      </c>
      <c r="K1057" s="50"/>
      <c r="L1057" s="53" t="s">
        <v>85</v>
      </c>
      <c r="M1057" s="55" t="s">
        <v>7074</v>
      </c>
      <c r="N1057" s="50">
        <v>14.0</v>
      </c>
      <c r="O1057" s="50">
        <v>107.0</v>
      </c>
      <c r="P1057" s="50"/>
      <c r="Q1057" s="56" t="s">
        <v>7118</v>
      </c>
      <c r="R1057" s="53" t="s">
        <v>4305</v>
      </c>
    </row>
    <row r="1058">
      <c r="A1058" s="54" t="s">
        <v>7119</v>
      </c>
      <c r="B1058" s="50" t="s">
        <v>6619</v>
      </c>
      <c r="C1058" s="51" t="s">
        <v>7120</v>
      </c>
      <c r="D1058" s="50" t="s">
        <v>7121</v>
      </c>
      <c r="E1058" s="52">
        <v>44221.38181712963</v>
      </c>
      <c r="F1058" s="50"/>
      <c r="G1058" s="50"/>
      <c r="H1058" s="50"/>
      <c r="I1058" s="50"/>
      <c r="J1058" s="50" t="s">
        <v>6622</v>
      </c>
      <c r="K1058" s="50"/>
      <c r="L1058" s="53" t="s">
        <v>85</v>
      </c>
      <c r="M1058" s="55" t="s">
        <v>6623</v>
      </c>
      <c r="N1058" s="50">
        <v>10.0</v>
      </c>
      <c r="O1058" s="50">
        <v>135.0</v>
      </c>
      <c r="P1058" s="50"/>
      <c r="Q1058" s="56" t="s">
        <v>7122</v>
      </c>
      <c r="R1058" s="53" t="s">
        <v>7123</v>
      </c>
    </row>
    <row r="1059">
      <c r="A1059" s="54" t="s">
        <v>7124</v>
      </c>
      <c r="B1059" s="50" t="s">
        <v>7125</v>
      </c>
      <c r="C1059" s="51" t="s">
        <v>7126</v>
      </c>
      <c r="D1059" s="50" t="s">
        <v>7127</v>
      </c>
      <c r="E1059" s="52">
        <v>44221.38170138889</v>
      </c>
      <c r="F1059" s="50"/>
      <c r="G1059" s="50"/>
      <c r="H1059" s="50"/>
      <c r="I1059" s="50"/>
      <c r="J1059" s="50" t="s">
        <v>7128</v>
      </c>
      <c r="K1059" s="50"/>
      <c r="L1059" s="53" t="s">
        <v>85</v>
      </c>
      <c r="M1059" s="55" t="s">
        <v>199</v>
      </c>
      <c r="N1059" s="50">
        <v>2.0</v>
      </c>
      <c r="O1059" s="50">
        <v>8.0</v>
      </c>
      <c r="P1059" s="50"/>
      <c r="Q1059" s="56" t="s">
        <v>7129</v>
      </c>
      <c r="R1059" s="53" t="s">
        <v>7130</v>
      </c>
    </row>
    <row r="1060">
      <c r="A1060" s="54" t="s">
        <v>7131</v>
      </c>
      <c r="B1060" s="50" t="s">
        <v>7071</v>
      </c>
      <c r="C1060" s="51" t="s">
        <v>4285</v>
      </c>
      <c r="D1060" s="50" t="s">
        <v>7132</v>
      </c>
      <c r="E1060" s="52">
        <v>44221.3815625</v>
      </c>
      <c r="F1060" s="50"/>
      <c r="G1060" s="50"/>
      <c r="H1060" s="50"/>
      <c r="I1060" s="50"/>
      <c r="J1060" s="50" t="s">
        <v>7073</v>
      </c>
      <c r="K1060" s="50"/>
      <c r="L1060" s="53" t="s">
        <v>85</v>
      </c>
      <c r="M1060" s="55" t="s">
        <v>7074</v>
      </c>
      <c r="N1060" s="50">
        <v>14.0</v>
      </c>
      <c r="O1060" s="50">
        <v>107.0</v>
      </c>
      <c r="P1060" s="50"/>
      <c r="Q1060" s="56" t="s">
        <v>7133</v>
      </c>
      <c r="R1060" s="53" t="s">
        <v>4288</v>
      </c>
    </row>
    <row r="1061">
      <c r="A1061" s="54" t="s">
        <v>7134</v>
      </c>
      <c r="B1061" s="50" t="s">
        <v>7071</v>
      </c>
      <c r="C1061" s="51" t="s">
        <v>4263</v>
      </c>
      <c r="D1061" s="50" t="s">
        <v>7135</v>
      </c>
      <c r="E1061" s="52">
        <v>44221.38128472222</v>
      </c>
      <c r="F1061" s="50"/>
      <c r="G1061" s="50"/>
      <c r="H1061" s="50"/>
      <c r="I1061" s="50"/>
      <c r="J1061" s="50" t="s">
        <v>7073</v>
      </c>
      <c r="K1061" s="50"/>
      <c r="L1061" s="53" t="s">
        <v>85</v>
      </c>
      <c r="M1061" s="55" t="s">
        <v>7074</v>
      </c>
      <c r="N1061" s="50">
        <v>14.0</v>
      </c>
      <c r="O1061" s="50">
        <v>107.0</v>
      </c>
      <c r="P1061" s="50"/>
      <c r="Q1061" s="56" t="s">
        <v>7136</v>
      </c>
      <c r="R1061" s="53" t="s">
        <v>4268</v>
      </c>
    </row>
    <row r="1062">
      <c r="A1062" s="54" t="s">
        <v>7137</v>
      </c>
      <c r="B1062" s="50" t="s">
        <v>270</v>
      </c>
      <c r="C1062" s="51" t="s">
        <v>7138</v>
      </c>
      <c r="D1062" s="50" t="s">
        <v>7139</v>
      </c>
      <c r="E1062" s="52">
        <v>44221.38082175926</v>
      </c>
      <c r="F1062" s="50"/>
      <c r="G1062" s="50"/>
      <c r="H1062" s="50" t="s">
        <v>1768</v>
      </c>
      <c r="I1062" s="50" t="s">
        <v>1765</v>
      </c>
      <c r="J1062" s="50" t="s">
        <v>275</v>
      </c>
      <c r="K1062" s="50" t="s">
        <v>7140</v>
      </c>
      <c r="L1062" s="53" t="s">
        <v>277</v>
      </c>
      <c r="M1062" s="55" t="s">
        <v>278</v>
      </c>
      <c r="N1062" s="50">
        <v>171587.0</v>
      </c>
      <c r="O1062" s="50">
        <v>5.0</v>
      </c>
      <c r="P1062" s="50" t="s">
        <v>191</v>
      </c>
      <c r="Q1062" s="56" t="s">
        <v>7141</v>
      </c>
      <c r="R1062" s="53" t="s">
        <v>7142</v>
      </c>
    </row>
    <row r="1063">
      <c r="A1063" s="54" t="s">
        <v>7143</v>
      </c>
      <c r="B1063" s="50" t="s">
        <v>7144</v>
      </c>
      <c r="C1063" s="51" t="s">
        <v>465</v>
      </c>
      <c r="D1063" s="50" t="s">
        <v>7145</v>
      </c>
      <c r="E1063" s="52">
        <v>44221.38061342592</v>
      </c>
      <c r="F1063" s="50"/>
      <c r="G1063" s="50"/>
      <c r="H1063" s="50"/>
      <c r="I1063" s="50"/>
      <c r="J1063" s="50" t="s">
        <v>7146</v>
      </c>
      <c r="K1063" s="50"/>
      <c r="L1063" s="53" t="s">
        <v>85</v>
      </c>
      <c r="M1063" s="55" t="s">
        <v>7147</v>
      </c>
      <c r="N1063" s="50">
        <v>187.0</v>
      </c>
      <c r="O1063" s="50">
        <v>192.0</v>
      </c>
      <c r="P1063" s="50"/>
      <c r="Q1063" s="56" t="s">
        <v>7148</v>
      </c>
      <c r="R1063" s="53" t="s">
        <v>471</v>
      </c>
    </row>
    <row r="1064">
      <c r="A1064" s="54" t="s">
        <v>7149</v>
      </c>
      <c r="B1064" s="50" t="s">
        <v>7150</v>
      </c>
      <c r="C1064" s="51" t="s">
        <v>7151</v>
      </c>
      <c r="D1064" s="50" t="s">
        <v>7152</v>
      </c>
      <c r="E1064" s="52">
        <v>44221.380532407406</v>
      </c>
      <c r="F1064" s="50"/>
      <c r="G1064" s="50"/>
      <c r="H1064" s="50" t="s">
        <v>7153</v>
      </c>
      <c r="I1064" s="50" t="s">
        <v>7154</v>
      </c>
      <c r="J1064" s="50" t="s">
        <v>7155</v>
      </c>
      <c r="K1064" s="50"/>
      <c r="L1064" s="53" t="s">
        <v>85</v>
      </c>
      <c r="M1064" s="55" t="s">
        <v>199</v>
      </c>
      <c r="N1064" s="50"/>
      <c r="O1064" s="50">
        <v>37.0</v>
      </c>
      <c r="P1064" s="50"/>
      <c r="Q1064" s="56" t="s">
        <v>7156</v>
      </c>
      <c r="R1064" s="53" t="s">
        <v>7157</v>
      </c>
    </row>
    <row r="1065">
      <c r="A1065" s="54" t="s">
        <v>7158</v>
      </c>
      <c r="B1065" s="50" t="s">
        <v>7159</v>
      </c>
      <c r="C1065" s="51" t="s">
        <v>7160</v>
      </c>
      <c r="D1065" s="50" t="s">
        <v>7161</v>
      </c>
      <c r="E1065" s="52">
        <v>44221.37988425926</v>
      </c>
      <c r="F1065" s="50"/>
      <c r="G1065" s="50"/>
      <c r="H1065" s="50"/>
      <c r="I1065" s="50"/>
      <c r="J1065" s="50" t="s">
        <v>7162</v>
      </c>
      <c r="K1065" s="50"/>
      <c r="L1065" s="53" t="s">
        <v>85</v>
      </c>
      <c r="M1065" s="55" t="s">
        <v>7163</v>
      </c>
      <c r="N1065" s="50"/>
      <c r="O1065" s="50">
        <v>15.0</v>
      </c>
      <c r="P1065" s="50"/>
      <c r="Q1065" s="56" t="s">
        <v>7164</v>
      </c>
      <c r="R1065" s="53" t="s">
        <v>7165</v>
      </c>
    </row>
    <row r="1066">
      <c r="A1066" s="54" t="s">
        <v>7166</v>
      </c>
      <c r="B1066" s="50" t="s">
        <v>4941</v>
      </c>
      <c r="C1066" s="51" t="s">
        <v>1020</v>
      </c>
      <c r="D1066" s="50" t="s">
        <v>7167</v>
      </c>
      <c r="E1066" s="52">
        <v>44221.37983796296</v>
      </c>
      <c r="F1066" s="50"/>
      <c r="G1066" s="50"/>
      <c r="H1066" s="50"/>
      <c r="I1066" s="50"/>
      <c r="J1066" s="50" t="s">
        <v>4943</v>
      </c>
      <c r="K1066" s="50"/>
      <c r="L1066" s="53" t="s">
        <v>85</v>
      </c>
      <c r="M1066" s="55" t="s">
        <v>4944</v>
      </c>
      <c r="N1066" s="50">
        <v>38.0</v>
      </c>
      <c r="O1066" s="50">
        <v>256.0</v>
      </c>
      <c r="P1066" s="50" t="s">
        <v>4945</v>
      </c>
      <c r="Q1066" s="56" t="s">
        <v>7168</v>
      </c>
      <c r="R1066" s="53" t="s">
        <v>615</v>
      </c>
    </row>
    <row r="1067">
      <c r="A1067" s="54" t="s">
        <v>7169</v>
      </c>
      <c r="B1067" s="50" t="s">
        <v>7170</v>
      </c>
      <c r="C1067" s="51" t="s">
        <v>465</v>
      </c>
      <c r="D1067" s="50" t="s">
        <v>7171</v>
      </c>
      <c r="E1067" s="52">
        <v>44221.379375000004</v>
      </c>
      <c r="F1067" s="50"/>
      <c r="G1067" s="50"/>
      <c r="H1067" s="50"/>
      <c r="I1067" s="50"/>
      <c r="J1067" s="50" t="s">
        <v>7172</v>
      </c>
      <c r="K1067" s="50"/>
      <c r="L1067" s="53" t="s">
        <v>85</v>
      </c>
      <c r="M1067" s="55" t="s">
        <v>7173</v>
      </c>
      <c r="N1067" s="50">
        <v>351.0</v>
      </c>
      <c r="O1067" s="50">
        <v>6.0</v>
      </c>
      <c r="P1067" s="50" t="s">
        <v>7174</v>
      </c>
      <c r="Q1067" s="56" t="s">
        <v>7175</v>
      </c>
      <c r="R1067" s="53" t="s">
        <v>471</v>
      </c>
    </row>
    <row r="1068">
      <c r="A1068" s="54" t="s">
        <v>6745</v>
      </c>
      <c r="B1068" s="50" t="s">
        <v>6744</v>
      </c>
      <c r="C1068" s="51" t="s">
        <v>7176</v>
      </c>
      <c r="D1068" s="50" t="s">
        <v>7177</v>
      </c>
      <c r="E1068" s="52">
        <v>44221.379108796296</v>
      </c>
      <c r="F1068" s="50"/>
      <c r="G1068" s="50"/>
      <c r="H1068" s="50" t="s">
        <v>111</v>
      </c>
      <c r="I1068" s="50" t="s">
        <v>8</v>
      </c>
      <c r="J1068" s="50" t="s">
        <v>6743</v>
      </c>
      <c r="K1068" s="50"/>
      <c r="L1068" s="53" t="s">
        <v>85</v>
      </c>
      <c r="M1068" s="55" t="s">
        <v>7178</v>
      </c>
      <c r="N1068" s="50"/>
      <c r="O1068" s="50">
        <v>24.0</v>
      </c>
      <c r="P1068" s="50"/>
      <c r="Q1068" s="56" t="s">
        <v>7179</v>
      </c>
      <c r="R1068" s="53" t="s">
        <v>7180</v>
      </c>
    </row>
    <row r="1069">
      <c r="A1069" s="54" t="s">
        <v>7181</v>
      </c>
      <c r="B1069" s="50" t="s">
        <v>6385</v>
      </c>
      <c r="C1069" s="51" t="s">
        <v>1020</v>
      </c>
      <c r="D1069" s="50" t="s">
        <v>7182</v>
      </c>
      <c r="E1069" s="52">
        <v>44221.37886574074</v>
      </c>
      <c r="F1069" s="50"/>
      <c r="G1069" s="50"/>
      <c r="H1069" s="50"/>
      <c r="I1069" s="50"/>
      <c r="J1069" s="50" t="s">
        <v>6387</v>
      </c>
      <c r="K1069" s="50"/>
      <c r="L1069" s="53" t="s">
        <v>85</v>
      </c>
      <c r="M1069" s="55" t="s">
        <v>6388</v>
      </c>
      <c r="N1069" s="50">
        <v>110.0</v>
      </c>
      <c r="O1069" s="50">
        <v>240.0</v>
      </c>
      <c r="P1069" s="50" t="s">
        <v>287</v>
      </c>
      <c r="Q1069" s="56" t="s">
        <v>7183</v>
      </c>
      <c r="R1069" s="53" t="s">
        <v>615</v>
      </c>
    </row>
    <row r="1070">
      <c r="A1070" s="54" t="s">
        <v>7184</v>
      </c>
      <c r="B1070" s="50" t="s">
        <v>7185</v>
      </c>
      <c r="C1070" s="51" t="s">
        <v>7186</v>
      </c>
      <c r="D1070" s="50" t="s">
        <v>7187</v>
      </c>
      <c r="E1070" s="52">
        <v>44221.378645833334</v>
      </c>
      <c r="F1070" s="50"/>
      <c r="G1070" s="50"/>
      <c r="H1070" s="50"/>
      <c r="I1070" s="50"/>
      <c r="J1070" s="50" t="s">
        <v>7188</v>
      </c>
      <c r="K1070" s="50"/>
      <c r="L1070" s="53" t="s">
        <v>7189</v>
      </c>
      <c r="M1070" s="55" t="s">
        <v>7190</v>
      </c>
      <c r="N1070" s="50">
        <v>2.0</v>
      </c>
      <c r="O1070" s="50">
        <v>7.0</v>
      </c>
      <c r="P1070" s="50"/>
      <c r="Q1070" s="56" t="s">
        <v>7191</v>
      </c>
      <c r="R1070" s="53" t="s">
        <v>7192</v>
      </c>
    </row>
    <row r="1071">
      <c r="A1071" s="54" t="s">
        <v>7193</v>
      </c>
      <c r="B1071" s="50" t="s">
        <v>7194</v>
      </c>
      <c r="C1071" s="51" t="s">
        <v>7195</v>
      </c>
      <c r="D1071" s="50" t="s">
        <v>7196</v>
      </c>
      <c r="E1071" s="52">
        <v>44221.37863425926</v>
      </c>
      <c r="F1071" s="50"/>
      <c r="G1071" s="50"/>
      <c r="H1071" s="50" t="s">
        <v>7197</v>
      </c>
      <c r="I1071" s="50" t="s">
        <v>7198</v>
      </c>
      <c r="J1071" s="50" t="s">
        <v>7199</v>
      </c>
      <c r="K1071" s="50" t="s">
        <v>7200</v>
      </c>
      <c r="L1071" s="53" t="s">
        <v>85</v>
      </c>
      <c r="M1071" s="55" t="s">
        <v>7201</v>
      </c>
      <c r="N1071" s="50">
        <v>118.0</v>
      </c>
      <c r="O1071" s="50">
        <v>138.0</v>
      </c>
      <c r="P1071" s="50" t="s">
        <v>191</v>
      </c>
      <c r="Q1071" s="56" t="s">
        <v>7202</v>
      </c>
      <c r="R1071" s="53" t="s">
        <v>7203</v>
      </c>
    </row>
    <row r="1072">
      <c r="A1072" s="54" t="s">
        <v>7204</v>
      </c>
      <c r="B1072" s="50" t="s">
        <v>6385</v>
      </c>
      <c r="C1072" s="51" t="s">
        <v>3059</v>
      </c>
      <c r="D1072" s="50" t="s">
        <v>7205</v>
      </c>
      <c r="E1072" s="52">
        <v>44221.378437499996</v>
      </c>
      <c r="F1072" s="50"/>
      <c r="G1072" s="50"/>
      <c r="H1072" s="50"/>
      <c r="I1072" s="50"/>
      <c r="J1072" s="50" t="s">
        <v>6387</v>
      </c>
      <c r="K1072" s="50"/>
      <c r="L1072" s="53" t="s">
        <v>85</v>
      </c>
      <c r="M1072" s="55" t="s">
        <v>6388</v>
      </c>
      <c r="N1072" s="50">
        <v>110.0</v>
      </c>
      <c r="O1072" s="50">
        <v>240.0</v>
      </c>
      <c r="P1072" s="50" t="s">
        <v>287</v>
      </c>
      <c r="Q1072" s="56" t="s">
        <v>7206</v>
      </c>
      <c r="R1072" s="53" t="s">
        <v>3062</v>
      </c>
    </row>
    <row r="1073">
      <c r="A1073" s="54" t="s">
        <v>7207</v>
      </c>
      <c r="B1073" s="50" t="s">
        <v>5574</v>
      </c>
      <c r="C1073" s="51" t="s">
        <v>7208</v>
      </c>
      <c r="D1073" s="50" t="s">
        <v>7209</v>
      </c>
      <c r="E1073" s="52">
        <v>44221.37831018519</v>
      </c>
      <c r="F1073" s="50"/>
      <c r="G1073" s="50"/>
      <c r="H1073" s="50" t="s">
        <v>7210</v>
      </c>
      <c r="I1073" s="50" t="s">
        <v>7211</v>
      </c>
      <c r="J1073" s="50" t="s">
        <v>5579</v>
      </c>
      <c r="K1073" s="50" t="s">
        <v>7212</v>
      </c>
      <c r="L1073" s="53" t="s">
        <v>72</v>
      </c>
      <c r="M1073" s="55" t="s">
        <v>5581</v>
      </c>
      <c r="N1073" s="50">
        <v>31551.0</v>
      </c>
      <c r="O1073" s="50">
        <v>7.0</v>
      </c>
      <c r="P1073" s="50" t="s">
        <v>191</v>
      </c>
      <c r="Q1073" s="56" t="s">
        <v>7213</v>
      </c>
      <c r="R1073" s="53" t="s">
        <v>7214</v>
      </c>
    </row>
    <row r="1074">
      <c r="A1074" s="54" t="s">
        <v>7215</v>
      </c>
      <c r="B1074" s="50" t="s">
        <v>7216</v>
      </c>
      <c r="C1074" s="51" t="s">
        <v>383</v>
      </c>
      <c r="D1074" s="50" t="s">
        <v>7217</v>
      </c>
      <c r="E1074" s="52">
        <v>44221.377812499995</v>
      </c>
      <c r="F1074" s="50"/>
      <c r="G1074" s="50"/>
      <c r="H1074" s="50"/>
      <c r="I1074" s="50"/>
      <c r="J1074" s="50" t="s">
        <v>7218</v>
      </c>
      <c r="K1074" s="50"/>
      <c r="L1074" s="53" t="s">
        <v>85</v>
      </c>
      <c r="M1074" s="55" t="s">
        <v>7219</v>
      </c>
      <c r="N1074" s="50">
        <v>261.0</v>
      </c>
      <c r="O1074" s="50">
        <v>884.0</v>
      </c>
      <c r="P1074" s="50" t="s">
        <v>7220</v>
      </c>
      <c r="Q1074" s="56" t="s">
        <v>7221</v>
      </c>
      <c r="R1074" s="53" t="s">
        <v>389</v>
      </c>
    </row>
    <row r="1075">
      <c r="A1075" s="54" t="s">
        <v>7222</v>
      </c>
      <c r="B1075" s="50" t="s">
        <v>270</v>
      </c>
      <c r="C1075" s="51" t="s">
        <v>7223</v>
      </c>
      <c r="D1075" s="50" t="s">
        <v>7224</v>
      </c>
      <c r="E1075" s="52">
        <v>44221.37767361111</v>
      </c>
      <c r="F1075" s="50"/>
      <c r="G1075" s="50"/>
      <c r="H1075" s="50" t="s">
        <v>102</v>
      </c>
      <c r="I1075" s="50" t="s">
        <v>99</v>
      </c>
      <c r="J1075" s="50" t="s">
        <v>275</v>
      </c>
      <c r="K1075" s="50" t="s">
        <v>7225</v>
      </c>
      <c r="L1075" s="53" t="s">
        <v>277</v>
      </c>
      <c r="M1075" s="55" t="s">
        <v>278</v>
      </c>
      <c r="N1075" s="50">
        <v>171587.0</v>
      </c>
      <c r="O1075" s="50">
        <v>5.0</v>
      </c>
      <c r="P1075" s="50" t="s">
        <v>191</v>
      </c>
      <c r="Q1075" s="56" t="s">
        <v>7226</v>
      </c>
      <c r="R1075" s="53" t="s">
        <v>7227</v>
      </c>
    </row>
    <row r="1076">
      <c r="A1076" s="54" t="s">
        <v>7228</v>
      </c>
      <c r="B1076" s="50" t="s">
        <v>7229</v>
      </c>
      <c r="C1076" s="51" t="s">
        <v>7230</v>
      </c>
      <c r="D1076" s="50" t="s">
        <v>7231</v>
      </c>
      <c r="E1076" s="52">
        <v>44221.377291666664</v>
      </c>
      <c r="F1076" s="50"/>
      <c r="G1076" s="50"/>
      <c r="H1076" s="50"/>
      <c r="I1076" s="50"/>
      <c r="J1076" s="50" t="s">
        <v>7232</v>
      </c>
      <c r="K1076" s="50"/>
      <c r="L1076" s="53" t="s">
        <v>59</v>
      </c>
      <c r="M1076" s="55" t="s">
        <v>7233</v>
      </c>
      <c r="N1076" s="50">
        <v>1479.0</v>
      </c>
      <c r="O1076" s="50">
        <v>180.0</v>
      </c>
      <c r="P1076" s="50" t="s">
        <v>95</v>
      </c>
      <c r="Q1076" s="56" t="s">
        <v>7234</v>
      </c>
      <c r="R1076" s="53" t="s">
        <v>7235</v>
      </c>
    </row>
    <row r="1077">
      <c r="A1077" s="54" t="s">
        <v>7236</v>
      </c>
      <c r="B1077" s="50" t="s">
        <v>7216</v>
      </c>
      <c r="C1077" s="51" t="s">
        <v>7237</v>
      </c>
      <c r="D1077" s="50" t="s">
        <v>7238</v>
      </c>
      <c r="E1077" s="52">
        <v>44221.37726851852</v>
      </c>
      <c r="F1077" s="50"/>
      <c r="G1077" s="50"/>
      <c r="H1077" s="50"/>
      <c r="I1077" s="50"/>
      <c r="J1077" s="50" t="s">
        <v>7218</v>
      </c>
      <c r="K1077" s="50"/>
      <c r="L1077" s="53" t="s">
        <v>85</v>
      </c>
      <c r="M1077" s="55" t="s">
        <v>7219</v>
      </c>
      <c r="N1077" s="50">
        <v>261.0</v>
      </c>
      <c r="O1077" s="50">
        <v>884.0</v>
      </c>
      <c r="P1077" s="50" t="s">
        <v>7220</v>
      </c>
      <c r="Q1077" s="56" t="s">
        <v>7239</v>
      </c>
      <c r="R1077" s="53" t="s">
        <v>7240</v>
      </c>
    </row>
    <row r="1078">
      <c r="A1078" s="54" t="s">
        <v>7241</v>
      </c>
      <c r="B1078" s="50" t="s">
        <v>7242</v>
      </c>
      <c r="C1078" s="51" t="s">
        <v>383</v>
      </c>
      <c r="D1078" s="50" t="s">
        <v>7243</v>
      </c>
      <c r="E1078" s="52">
        <v>44221.377233796295</v>
      </c>
      <c r="F1078" s="50"/>
      <c r="G1078" s="50"/>
      <c r="H1078" s="50"/>
      <c r="I1078" s="50"/>
      <c r="J1078" s="50" t="s">
        <v>7244</v>
      </c>
      <c r="K1078" s="50"/>
      <c r="L1078" s="53" t="s">
        <v>85</v>
      </c>
      <c r="M1078" s="55" t="s">
        <v>7245</v>
      </c>
      <c r="N1078" s="50">
        <v>1029.0</v>
      </c>
      <c r="O1078" s="50">
        <v>4191.0</v>
      </c>
      <c r="P1078" s="50" t="s">
        <v>695</v>
      </c>
      <c r="Q1078" s="56" t="s">
        <v>7246</v>
      </c>
      <c r="R1078" s="53" t="s">
        <v>389</v>
      </c>
    </row>
    <row r="1079">
      <c r="A1079" s="54" t="s">
        <v>7247</v>
      </c>
      <c r="B1079" s="50" t="s">
        <v>7248</v>
      </c>
      <c r="C1079" s="51" t="s">
        <v>3367</v>
      </c>
      <c r="D1079" s="50" t="s">
        <v>7249</v>
      </c>
      <c r="E1079" s="52">
        <v>44221.37702546296</v>
      </c>
      <c r="F1079" s="50"/>
      <c r="G1079" s="50"/>
      <c r="H1079" s="50"/>
      <c r="I1079" s="50"/>
      <c r="J1079" s="50" t="s">
        <v>7250</v>
      </c>
      <c r="K1079" s="50"/>
      <c r="L1079" s="53" t="s">
        <v>85</v>
      </c>
      <c r="M1079" s="55" t="s">
        <v>7251</v>
      </c>
      <c r="N1079" s="50">
        <v>20.0</v>
      </c>
      <c r="O1079" s="50">
        <v>17.0</v>
      </c>
      <c r="P1079" s="50"/>
      <c r="Q1079" s="56" t="s">
        <v>7252</v>
      </c>
      <c r="R1079" s="53" t="s">
        <v>3372</v>
      </c>
    </row>
    <row r="1080">
      <c r="A1080" s="54" t="s">
        <v>7253</v>
      </c>
      <c r="B1080" s="50" t="s">
        <v>7254</v>
      </c>
      <c r="C1080" s="51" t="s">
        <v>595</v>
      </c>
      <c r="D1080" s="50" t="s">
        <v>7255</v>
      </c>
      <c r="E1080" s="52">
        <v>44221.376875</v>
      </c>
      <c r="F1080" s="50"/>
      <c r="G1080" s="50"/>
      <c r="H1080" s="50"/>
      <c r="I1080" s="50"/>
      <c r="J1080" s="50" t="s">
        <v>7256</v>
      </c>
      <c r="K1080" s="50"/>
      <c r="L1080" s="53" t="s">
        <v>85</v>
      </c>
      <c r="M1080" s="55" t="s">
        <v>7257</v>
      </c>
      <c r="N1080" s="50">
        <v>11.0</v>
      </c>
      <c r="O1080" s="50">
        <v>80.0</v>
      </c>
      <c r="P1080" s="50" t="s">
        <v>7258</v>
      </c>
      <c r="Q1080" s="56" t="s">
        <v>7259</v>
      </c>
      <c r="R1080" s="53" t="s">
        <v>598</v>
      </c>
    </row>
    <row r="1081">
      <c r="A1081" s="54" t="s">
        <v>7260</v>
      </c>
      <c r="B1081" s="50" t="s">
        <v>7248</v>
      </c>
      <c r="C1081" s="51" t="s">
        <v>3374</v>
      </c>
      <c r="D1081" s="50" t="s">
        <v>7261</v>
      </c>
      <c r="E1081" s="52">
        <v>44221.37685185185</v>
      </c>
      <c r="F1081" s="50"/>
      <c r="G1081" s="50"/>
      <c r="H1081" s="50"/>
      <c r="I1081" s="50"/>
      <c r="J1081" s="50" t="s">
        <v>7250</v>
      </c>
      <c r="K1081" s="50"/>
      <c r="L1081" s="53" t="s">
        <v>85</v>
      </c>
      <c r="M1081" s="55" t="s">
        <v>7251</v>
      </c>
      <c r="N1081" s="50">
        <v>20.0</v>
      </c>
      <c r="O1081" s="50">
        <v>17.0</v>
      </c>
      <c r="P1081" s="50"/>
      <c r="Q1081" s="56" t="s">
        <v>7262</v>
      </c>
      <c r="R1081" s="53" t="s">
        <v>3377</v>
      </c>
    </row>
    <row r="1082">
      <c r="A1082" s="54" t="s">
        <v>7263</v>
      </c>
      <c r="B1082" s="50" t="s">
        <v>7264</v>
      </c>
      <c r="C1082" s="51" t="s">
        <v>3961</v>
      </c>
      <c r="D1082" s="50" t="s">
        <v>7265</v>
      </c>
      <c r="E1082" s="52">
        <v>44221.37675925926</v>
      </c>
      <c r="F1082" s="50"/>
      <c r="G1082" s="50"/>
      <c r="H1082" s="50"/>
      <c r="I1082" s="50"/>
      <c r="J1082" s="50" t="s">
        <v>7266</v>
      </c>
      <c r="K1082" s="50"/>
      <c r="L1082" s="53" t="s">
        <v>85</v>
      </c>
      <c r="M1082" s="55" t="s">
        <v>7267</v>
      </c>
      <c r="N1082" s="50">
        <v>163.0</v>
      </c>
      <c r="O1082" s="50">
        <v>326.0</v>
      </c>
      <c r="P1082" s="50" t="s">
        <v>3726</v>
      </c>
      <c r="Q1082" s="56" t="s">
        <v>7268</v>
      </c>
      <c r="R1082" s="53" t="s">
        <v>3964</v>
      </c>
    </row>
    <row r="1083">
      <c r="A1083" s="54" t="s">
        <v>7269</v>
      </c>
      <c r="B1083" s="50" t="s">
        <v>7270</v>
      </c>
      <c r="C1083" s="51" t="s">
        <v>7271</v>
      </c>
      <c r="D1083" s="50" t="s">
        <v>7272</v>
      </c>
      <c r="E1083" s="52">
        <v>44221.37672453704</v>
      </c>
      <c r="F1083" s="50"/>
      <c r="G1083" s="50"/>
      <c r="H1083" s="50"/>
      <c r="I1083" s="50"/>
      <c r="J1083" s="50" t="s">
        <v>7273</v>
      </c>
      <c r="K1083" s="50"/>
      <c r="L1083" s="53" t="s">
        <v>131</v>
      </c>
      <c r="M1083" s="55" t="s">
        <v>7274</v>
      </c>
      <c r="N1083" s="50">
        <v>149948.0</v>
      </c>
      <c r="O1083" s="50">
        <v>142.0</v>
      </c>
      <c r="P1083" s="50" t="s">
        <v>191</v>
      </c>
      <c r="Q1083" s="56" t="s">
        <v>7275</v>
      </c>
      <c r="R1083" s="53" t="s">
        <v>7276</v>
      </c>
    </row>
    <row r="1084">
      <c r="A1084" s="54" t="s">
        <v>7277</v>
      </c>
      <c r="B1084" s="50" t="s">
        <v>7264</v>
      </c>
      <c r="C1084" s="51" t="s">
        <v>7278</v>
      </c>
      <c r="D1084" s="50" t="s">
        <v>7279</v>
      </c>
      <c r="E1084" s="52">
        <v>44221.37670138889</v>
      </c>
      <c r="F1084" s="50"/>
      <c r="G1084" s="50"/>
      <c r="H1084" s="50"/>
      <c r="I1084" s="50"/>
      <c r="J1084" s="50" t="s">
        <v>7266</v>
      </c>
      <c r="K1084" s="50"/>
      <c r="L1084" s="53" t="s">
        <v>85</v>
      </c>
      <c r="M1084" s="55" t="s">
        <v>7267</v>
      </c>
      <c r="N1084" s="50">
        <v>163.0</v>
      </c>
      <c r="O1084" s="50">
        <v>326.0</v>
      </c>
      <c r="P1084" s="50" t="s">
        <v>3726</v>
      </c>
      <c r="Q1084" s="56" t="s">
        <v>7280</v>
      </c>
      <c r="R1084" s="53" t="s">
        <v>7281</v>
      </c>
    </row>
    <row r="1085">
      <c r="A1085" s="54" t="s">
        <v>7282</v>
      </c>
      <c r="B1085" s="50" t="s">
        <v>7264</v>
      </c>
      <c r="C1085" s="51" t="s">
        <v>3926</v>
      </c>
      <c r="D1085" s="50" t="s">
        <v>7283</v>
      </c>
      <c r="E1085" s="52">
        <v>44221.37662037037</v>
      </c>
      <c r="F1085" s="50"/>
      <c r="G1085" s="50"/>
      <c r="H1085" s="50"/>
      <c r="I1085" s="50"/>
      <c r="J1085" s="50" t="s">
        <v>7266</v>
      </c>
      <c r="K1085" s="50"/>
      <c r="L1085" s="53" t="s">
        <v>85</v>
      </c>
      <c r="M1085" s="55" t="s">
        <v>7267</v>
      </c>
      <c r="N1085" s="50">
        <v>163.0</v>
      </c>
      <c r="O1085" s="50">
        <v>326.0</v>
      </c>
      <c r="P1085" s="50" t="s">
        <v>3726</v>
      </c>
      <c r="Q1085" s="56" t="s">
        <v>7284</v>
      </c>
      <c r="R1085" s="53" t="s">
        <v>3930</v>
      </c>
    </row>
    <row r="1086">
      <c r="A1086" s="54" t="s">
        <v>7285</v>
      </c>
      <c r="B1086" s="50" t="s">
        <v>7264</v>
      </c>
      <c r="C1086" s="51" t="s">
        <v>3932</v>
      </c>
      <c r="D1086" s="50" t="s">
        <v>7286</v>
      </c>
      <c r="E1086" s="52">
        <v>44221.37658564815</v>
      </c>
      <c r="F1086" s="50"/>
      <c r="G1086" s="50"/>
      <c r="H1086" s="50"/>
      <c r="I1086" s="50"/>
      <c r="J1086" s="50" t="s">
        <v>7266</v>
      </c>
      <c r="K1086" s="50"/>
      <c r="L1086" s="53" t="s">
        <v>85</v>
      </c>
      <c r="M1086" s="55" t="s">
        <v>7267</v>
      </c>
      <c r="N1086" s="50">
        <v>163.0</v>
      </c>
      <c r="O1086" s="50">
        <v>326.0</v>
      </c>
      <c r="P1086" s="50" t="s">
        <v>3726</v>
      </c>
      <c r="Q1086" s="56" t="s">
        <v>7287</v>
      </c>
      <c r="R1086" s="53" t="s">
        <v>3930</v>
      </c>
    </row>
    <row r="1087">
      <c r="A1087" s="54" t="s">
        <v>7288</v>
      </c>
      <c r="B1087" s="50" t="s">
        <v>7264</v>
      </c>
      <c r="C1087" s="51" t="s">
        <v>5507</v>
      </c>
      <c r="D1087" s="50" t="s">
        <v>7289</v>
      </c>
      <c r="E1087" s="52">
        <v>44221.376539351855</v>
      </c>
      <c r="F1087" s="50"/>
      <c r="G1087" s="50"/>
      <c r="H1087" s="50"/>
      <c r="I1087" s="50"/>
      <c r="J1087" s="50" t="s">
        <v>7266</v>
      </c>
      <c r="K1087" s="50"/>
      <c r="L1087" s="53" t="s">
        <v>85</v>
      </c>
      <c r="M1087" s="55" t="s">
        <v>7267</v>
      </c>
      <c r="N1087" s="50">
        <v>163.0</v>
      </c>
      <c r="O1087" s="50">
        <v>326.0</v>
      </c>
      <c r="P1087" s="50" t="s">
        <v>3726</v>
      </c>
      <c r="Q1087" s="56" t="s">
        <v>7290</v>
      </c>
      <c r="R1087" s="53" t="s">
        <v>5512</v>
      </c>
    </row>
    <row r="1088">
      <c r="A1088" s="54" t="s">
        <v>7291</v>
      </c>
      <c r="B1088" s="50" t="s">
        <v>7264</v>
      </c>
      <c r="C1088" s="51" t="s">
        <v>862</v>
      </c>
      <c r="D1088" s="50" t="s">
        <v>7292</v>
      </c>
      <c r="E1088" s="52">
        <v>44221.37646990741</v>
      </c>
      <c r="F1088" s="50"/>
      <c r="G1088" s="50"/>
      <c r="H1088" s="50"/>
      <c r="I1088" s="50"/>
      <c r="J1088" s="50" t="s">
        <v>7266</v>
      </c>
      <c r="K1088" s="50"/>
      <c r="L1088" s="53" t="s">
        <v>85</v>
      </c>
      <c r="M1088" s="55" t="s">
        <v>7267</v>
      </c>
      <c r="N1088" s="50">
        <v>163.0</v>
      </c>
      <c r="O1088" s="50">
        <v>326.0</v>
      </c>
      <c r="P1088" s="50" t="s">
        <v>3726</v>
      </c>
      <c r="Q1088" s="56" t="s">
        <v>7293</v>
      </c>
      <c r="R1088" s="53" t="s">
        <v>867</v>
      </c>
    </row>
    <row r="1089">
      <c r="A1089" s="54" t="s">
        <v>7294</v>
      </c>
      <c r="B1089" s="50" t="s">
        <v>7295</v>
      </c>
      <c r="C1089" s="51" t="s">
        <v>2908</v>
      </c>
      <c r="D1089" s="50" t="s">
        <v>7296</v>
      </c>
      <c r="E1089" s="52">
        <v>44221.37633101852</v>
      </c>
      <c r="F1089" s="50"/>
      <c r="G1089" s="50"/>
      <c r="H1089" s="50"/>
      <c r="I1089" s="50"/>
      <c r="J1089" s="50" t="s">
        <v>7297</v>
      </c>
      <c r="K1089" s="50"/>
      <c r="L1089" s="53" t="s">
        <v>85</v>
      </c>
      <c r="M1089" s="55" t="s">
        <v>7298</v>
      </c>
      <c r="N1089" s="50">
        <v>1.0</v>
      </c>
      <c r="O1089" s="50">
        <v>95.0</v>
      </c>
      <c r="P1089" s="50"/>
      <c r="Q1089" s="56" t="s">
        <v>7299</v>
      </c>
      <c r="R1089" s="53" t="s">
        <v>2913</v>
      </c>
    </row>
    <row r="1090">
      <c r="A1090" s="54" t="s">
        <v>7300</v>
      </c>
      <c r="B1090" s="50" t="s">
        <v>7301</v>
      </c>
      <c r="C1090" s="51" t="s">
        <v>595</v>
      </c>
      <c r="D1090" s="50" t="s">
        <v>7302</v>
      </c>
      <c r="E1090" s="52">
        <v>44221.37630787037</v>
      </c>
      <c r="F1090" s="50"/>
      <c r="G1090" s="50"/>
      <c r="H1090" s="50"/>
      <c r="I1090" s="50"/>
      <c r="J1090" s="50" t="s">
        <v>7303</v>
      </c>
      <c r="K1090" s="50"/>
      <c r="L1090" s="53" t="s">
        <v>85</v>
      </c>
      <c r="M1090" s="55" t="s">
        <v>7304</v>
      </c>
      <c r="N1090" s="50"/>
      <c r="O1090" s="50">
        <v>13.0</v>
      </c>
      <c r="P1090" s="50"/>
      <c r="Q1090" s="56" t="s">
        <v>7305</v>
      </c>
      <c r="R1090" s="53" t="s">
        <v>598</v>
      </c>
    </row>
    <row r="1091">
      <c r="A1091" s="54" t="s">
        <v>7306</v>
      </c>
      <c r="B1091" s="50" t="s">
        <v>7307</v>
      </c>
      <c r="C1091" s="51" t="s">
        <v>595</v>
      </c>
      <c r="D1091" s="50" t="s">
        <v>7308</v>
      </c>
      <c r="E1091" s="52">
        <v>44221.376296296294</v>
      </c>
      <c r="F1091" s="50"/>
      <c r="G1091" s="50"/>
      <c r="H1091" s="50"/>
      <c r="I1091" s="50"/>
      <c r="J1091" s="50" t="s">
        <v>7309</v>
      </c>
      <c r="K1091" s="50"/>
      <c r="L1091" s="53" t="s">
        <v>85</v>
      </c>
      <c r="M1091" s="55" t="s">
        <v>7310</v>
      </c>
      <c r="N1091" s="50">
        <v>47.0</v>
      </c>
      <c r="O1091" s="50">
        <v>38.0</v>
      </c>
      <c r="P1091" s="50"/>
      <c r="Q1091" s="56" t="s">
        <v>7311</v>
      </c>
      <c r="R1091" s="53" t="s">
        <v>598</v>
      </c>
    </row>
    <row r="1092">
      <c r="A1092" s="54" t="s">
        <v>7312</v>
      </c>
      <c r="B1092" s="50" t="s">
        <v>6843</v>
      </c>
      <c r="C1092" s="51" t="s">
        <v>7313</v>
      </c>
      <c r="D1092" s="50" t="s">
        <v>7314</v>
      </c>
      <c r="E1092" s="52">
        <v>44221.37625</v>
      </c>
      <c r="F1092" s="50"/>
      <c r="G1092" s="50"/>
      <c r="H1092" s="50" t="s">
        <v>111</v>
      </c>
      <c r="I1092" s="50" t="s">
        <v>8</v>
      </c>
      <c r="J1092" s="50" t="s">
        <v>6846</v>
      </c>
      <c r="K1092" s="50"/>
      <c r="L1092" s="53" t="s">
        <v>85</v>
      </c>
      <c r="M1092" s="55" t="s">
        <v>6847</v>
      </c>
      <c r="N1092" s="50">
        <v>3.0</v>
      </c>
      <c r="O1092" s="50">
        <v>14.0</v>
      </c>
      <c r="P1092" s="50" t="s">
        <v>6848</v>
      </c>
      <c r="Q1092" s="56" t="s">
        <v>7315</v>
      </c>
      <c r="R1092" s="53" t="s">
        <v>7316</v>
      </c>
    </row>
    <row r="1093">
      <c r="A1093" s="54" t="s">
        <v>7317</v>
      </c>
      <c r="B1093" s="50" t="s">
        <v>2987</v>
      </c>
      <c r="C1093" s="51" t="s">
        <v>3059</v>
      </c>
      <c r="D1093" s="50" t="s">
        <v>7318</v>
      </c>
      <c r="E1093" s="52">
        <v>44221.37622685185</v>
      </c>
      <c r="F1093" s="50"/>
      <c r="G1093" s="50"/>
      <c r="H1093" s="50"/>
      <c r="I1093" s="50"/>
      <c r="J1093" s="50" t="s">
        <v>2989</v>
      </c>
      <c r="K1093" s="50"/>
      <c r="L1093" s="53" t="s">
        <v>85</v>
      </c>
      <c r="M1093" s="55" t="s">
        <v>2990</v>
      </c>
      <c r="N1093" s="50">
        <v>7.0</v>
      </c>
      <c r="O1093" s="50">
        <v>81.0</v>
      </c>
      <c r="P1093" s="50" t="s">
        <v>695</v>
      </c>
      <c r="Q1093" s="56" t="s">
        <v>7319</v>
      </c>
      <c r="R1093" s="53" t="s">
        <v>3062</v>
      </c>
    </row>
    <row r="1094">
      <c r="A1094" s="54" t="s">
        <v>7140</v>
      </c>
      <c r="B1094" s="50" t="s">
        <v>1765</v>
      </c>
      <c r="C1094" s="51" t="s">
        <v>7320</v>
      </c>
      <c r="D1094" s="50" t="s">
        <v>7321</v>
      </c>
      <c r="E1094" s="52">
        <v>44221.37611111111</v>
      </c>
      <c r="F1094" s="50"/>
      <c r="G1094" s="50"/>
      <c r="H1094" s="50" t="s">
        <v>111</v>
      </c>
      <c r="I1094" s="50" t="s">
        <v>8</v>
      </c>
      <c r="J1094" s="50" t="s">
        <v>1768</v>
      </c>
      <c r="K1094" s="50"/>
      <c r="L1094" s="53" t="s">
        <v>85</v>
      </c>
      <c r="M1094" s="55" t="s">
        <v>1769</v>
      </c>
      <c r="N1094" s="50">
        <v>16.0</v>
      </c>
      <c r="O1094" s="50">
        <v>89.0</v>
      </c>
      <c r="P1094" s="50"/>
      <c r="Q1094" s="56" t="s">
        <v>7322</v>
      </c>
      <c r="R1094" s="53" t="s">
        <v>117</v>
      </c>
    </row>
    <row r="1095">
      <c r="A1095" s="54" t="s">
        <v>7323</v>
      </c>
      <c r="B1095" s="50" t="s">
        <v>7324</v>
      </c>
      <c r="C1095" s="51" t="s">
        <v>1020</v>
      </c>
      <c r="D1095" s="50" t="s">
        <v>7325</v>
      </c>
      <c r="E1095" s="52">
        <v>44221.37590277778</v>
      </c>
      <c r="F1095" s="50"/>
      <c r="G1095" s="50"/>
      <c r="H1095" s="50"/>
      <c r="I1095" s="50"/>
      <c r="J1095" s="50" t="s">
        <v>7326</v>
      </c>
      <c r="K1095" s="50"/>
      <c r="L1095" s="53" t="s">
        <v>85</v>
      </c>
      <c r="M1095" s="55" t="s">
        <v>7327</v>
      </c>
      <c r="N1095" s="50">
        <v>35.0</v>
      </c>
      <c r="O1095" s="50">
        <v>95.0</v>
      </c>
      <c r="P1095" s="50" t="s">
        <v>7328</v>
      </c>
      <c r="Q1095" s="56" t="s">
        <v>7329</v>
      </c>
      <c r="R1095" s="53" t="s">
        <v>615</v>
      </c>
    </row>
    <row r="1096">
      <c r="A1096" s="54" t="s">
        <v>7330</v>
      </c>
      <c r="B1096" s="50" t="s">
        <v>827</v>
      </c>
      <c r="C1096" s="51" t="s">
        <v>7331</v>
      </c>
      <c r="D1096" s="50" t="s">
        <v>7332</v>
      </c>
      <c r="E1096" s="52">
        <v>44221.37547453704</v>
      </c>
      <c r="F1096" s="50"/>
      <c r="G1096" s="50"/>
      <c r="H1096" s="50"/>
      <c r="I1096" s="50"/>
      <c r="J1096" s="50" t="s">
        <v>830</v>
      </c>
      <c r="K1096" s="50"/>
      <c r="L1096" s="53" t="s">
        <v>140</v>
      </c>
      <c r="M1096" s="55" t="s">
        <v>832</v>
      </c>
      <c r="N1096" s="50">
        <v>1.0</v>
      </c>
      <c r="O1096" s="50">
        <v>8.0</v>
      </c>
      <c r="P1096" s="50"/>
      <c r="Q1096" s="56" t="s">
        <v>7333</v>
      </c>
      <c r="R1096" s="53" t="s">
        <v>7334</v>
      </c>
    </row>
    <row r="1097">
      <c r="A1097" s="54" t="s">
        <v>7225</v>
      </c>
      <c r="B1097" s="50" t="s">
        <v>99</v>
      </c>
      <c r="C1097" s="51" t="s">
        <v>7335</v>
      </c>
      <c r="D1097" s="50" t="s">
        <v>7336</v>
      </c>
      <c r="E1097" s="52">
        <v>44221.375243055554</v>
      </c>
      <c r="F1097" s="50"/>
      <c r="G1097" s="50"/>
      <c r="H1097" s="50"/>
      <c r="I1097" s="50"/>
      <c r="J1097" s="50" t="s">
        <v>102</v>
      </c>
      <c r="K1097" s="50"/>
      <c r="L1097" s="53" t="s">
        <v>59</v>
      </c>
      <c r="M1097" s="55" t="s">
        <v>103</v>
      </c>
      <c r="N1097" s="50">
        <v>3.0</v>
      </c>
      <c r="O1097" s="50">
        <v>123.0</v>
      </c>
      <c r="P1097" s="50" t="s">
        <v>104</v>
      </c>
      <c r="Q1097" s="56" t="s">
        <v>7337</v>
      </c>
      <c r="R1097" s="53" t="s">
        <v>1281</v>
      </c>
    </row>
    <row r="1098">
      <c r="A1098" s="54" t="s">
        <v>7338</v>
      </c>
      <c r="B1098" s="50" t="s">
        <v>7339</v>
      </c>
      <c r="C1098" s="59" t="s">
        <v>7340</v>
      </c>
      <c r="D1098" s="50" t="s">
        <v>7341</v>
      </c>
      <c r="E1098" s="52">
        <v>44221.37516203704</v>
      </c>
      <c r="F1098" s="50"/>
      <c r="G1098" s="50"/>
      <c r="H1098" s="50"/>
      <c r="I1098" s="50"/>
      <c r="J1098" s="50" t="s">
        <v>7342</v>
      </c>
      <c r="K1098" s="50"/>
      <c r="L1098" s="53" t="s">
        <v>59</v>
      </c>
      <c r="M1098" s="55" t="s">
        <v>7343</v>
      </c>
      <c r="N1098" s="50">
        <v>710.0</v>
      </c>
      <c r="O1098" s="50">
        <v>508.0</v>
      </c>
      <c r="P1098" s="50" t="s">
        <v>4102</v>
      </c>
      <c r="Q1098" s="56" t="s">
        <v>7344</v>
      </c>
      <c r="R1098" s="53" t="s">
        <v>7345</v>
      </c>
    </row>
    <row r="1099">
      <c r="A1099" s="54" t="s">
        <v>7346</v>
      </c>
      <c r="B1099" s="50" t="s">
        <v>195</v>
      </c>
      <c r="C1099" s="51" t="s">
        <v>7347</v>
      </c>
      <c r="D1099" s="50" t="s">
        <v>7348</v>
      </c>
      <c r="E1099" s="52">
        <v>44221.374826388885</v>
      </c>
      <c r="F1099" s="50"/>
      <c r="G1099" s="50"/>
      <c r="H1099" s="50" t="s">
        <v>111</v>
      </c>
      <c r="I1099" s="50" t="s">
        <v>8</v>
      </c>
      <c r="J1099" s="50" t="s">
        <v>198</v>
      </c>
      <c r="K1099" s="50"/>
      <c r="L1099" s="53" t="s">
        <v>85</v>
      </c>
      <c r="M1099" s="55" t="s">
        <v>199</v>
      </c>
      <c r="N1099" s="50"/>
      <c r="O1099" s="50">
        <v>16.0</v>
      </c>
      <c r="P1099" s="50" t="s">
        <v>200</v>
      </c>
      <c r="Q1099" s="56" t="s">
        <v>7349</v>
      </c>
      <c r="R1099" s="53" t="s">
        <v>7350</v>
      </c>
    </row>
    <row r="1100">
      <c r="A1100" s="54" t="s">
        <v>7351</v>
      </c>
      <c r="B1100" s="50" t="s">
        <v>7295</v>
      </c>
      <c r="C1100" s="51" t="s">
        <v>7352</v>
      </c>
      <c r="D1100" s="50" t="s">
        <v>7353</v>
      </c>
      <c r="E1100" s="52">
        <v>44221.3746875</v>
      </c>
      <c r="F1100" s="50"/>
      <c r="G1100" s="50"/>
      <c r="H1100" s="50"/>
      <c r="I1100" s="50"/>
      <c r="J1100" s="50" t="s">
        <v>7297</v>
      </c>
      <c r="K1100" s="50"/>
      <c r="L1100" s="53" t="s">
        <v>85</v>
      </c>
      <c r="M1100" s="55" t="s">
        <v>7298</v>
      </c>
      <c r="N1100" s="50">
        <v>1.0</v>
      </c>
      <c r="O1100" s="50">
        <v>95.0</v>
      </c>
      <c r="P1100" s="50"/>
      <c r="Q1100" s="56" t="s">
        <v>7354</v>
      </c>
      <c r="R1100" s="53" t="s">
        <v>7355</v>
      </c>
    </row>
    <row r="1101">
      <c r="A1101" s="54" t="s">
        <v>7356</v>
      </c>
      <c r="B1101" s="50" t="s">
        <v>7357</v>
      </c>
      <c r="C1101" s="51" t="s">
        <v>7358</v>
      </c>
      <c r="D1101" s="50" t="s">
        <v>7359</v>
      </c>
      <c r="E1101" s="52">
        <v>44221.374502314815</v>
      </c>
      <c r="F1101" s="50"/>
      <c r="G1101" s="50"/>
      <c r="H1101" s="50" t="s">
        <v>275</v>
      </c>
      <c r="I1101" s="50" t="s">
        <v>270</v>
      </c>
      <c r="J1101" s="50" t="s">
        <v>7360</v>
      </c>
      <c r="K1101" s="50"/>
      <c r="L1101" s="53" t="s">
        <v>7361</v>
      </c>
      <c r="M1101" s="55" t="s">
        <v>7362</v>
      </c>
      <c r="N1101" s="50">
        <v>274.0</v>
      </c>
      <c r="O1101" s="50">
        <v>458.0</v>
      </c>
      <c r="P1101" s="50"/>
      <c r="Q1101" s="56" t="s">
        <v>7363</v>
      </c>
      <c r="R1101" s="53" t="s">
        <v>7364</v>
      </c>
    </row>
    <row r="1102">
      <c r="A1102" s="54" t="s">
        <v>7365</v>
      </c>
      <c r="B1102" s="50" t="s">
        <v>52</v>
      </c>
      <c r="C1102" s="51" t="s">
        <v>7366</v>
      </c>
      <c r="D1102" s="50" t="s">
        <v>7367</v>
      </c>
      <c r="E1102" s="52">
        <v>44221.37431712963</v>
      </c>
      <c r="F1102" s="50"/>
      <c r="G1102" s="50"/>
      <c r="H1102" s="50" t="s">
        <v>111</v>
      </c>
      <c r="I1102" s="50" t="s">
        <v>8</v>
      </c>
      <c r="J1102" s="50" t="s">
        <v>57</v>
      </c>
      <c r="K1102" s="50"/>
      <c r="L1102" s="53" t="s">
        <v>59</v>
      </c>
      <c r="M1102" s="55" t="s">
        <v>60</v>
      </c>
      <c r="N1102" s="50">
        <v>20.0</v>
      </c>
      <c r="O1102" s="50">
        <v>226.0</v>
      </c>
      <c r="P1102" s="50" t="s">
        <v>61</v>
      </c>
      <c r="Q1102" s="56" t="s">
        <v>7368</v>
      </c>
      <c r="R1102" s="53" t="s">
        <v>117</v>
      </c>
    </row>
    <row r="1103">
      <c r="A1103" s="54" t="s">
        <v>7369</v>
      </c>
      <c r="B1103" s="50" t="s">
        <v>1185</v>
      </c>
      <c r="C1103" s="51" t="s">
        <v>595</v>
      </c>
      <c r="D1103" s="50" t="s">
        <v>7370</v>
      </c>
      <c r="E1103" s="52">
        <v>44221.37421296297</v>
      </c>
      <c r="F1103" s="50"/>
      <c r="G1103" s="50"/>
      <c r="H1103" s="50"/>
      <c r="I1103" s="50"/>
      <c r="J1103" s="50" t="s">
        <v>1187</v>
      </c>
      <c r="K1103" s="50"/>
      <c r="L1103" s="53" t="s">
        <v>85</v>
      </c>
      <c r="M1103" s="55" t="s">
        <v>1188</v>
      </c>
      <c r="N1103" s="50">
        <v>251.0</v>
      </c>
      <c r="O1103" s="50">
        <v>861.0</v>
      </c>
      <c r="P1103" s="50" t="s">
        <v>191</v>
      </c>
      <c r="Q1103" s="56" t="s">
        <v>7371</v>
      </c>
      <c r="R1103" s="53" t="s">
        <v>598</v>
      </c>
    </row>
    <row r="1104">
      <c r="A1104" s="54" t="s">
        <v>7372</v>
      </c>
      <c r="B1104" s="50" t="s">
        <v>7373</v>
      </c>
      <c r="C1104" s="51" t="s">
        <v>465</v>
      </c>
      <c r="D1104" s="50" t="s">
        <v>7370</v>
      </c>
      <c r="E1104" s="52">
        <v>44221.37421296297</v>
      </c>
      <c r="F1104" s="50"/>
      <c r="G1104" s="50"/>
      <c r="H1104" s="50"/>
      <c r="I1104" s="50"/>
      <c r="J1104" s="50" t="s">
        <v>7374</v>
      </c>
      <c r="K1104" s="50"/>
      <c r="L1104" s="53" t="s">
        <v>85</v>
      </c>
      <c r="M1104" s="55" t="s">
        <v>7375</v>
      </c>
      <c r="N1104" s="50">
        <v>74.0</v>
      </c>
      <c r="O1104" s="50">
        <v>137.0</v>
      </c>
      <c r="P1104" s="50" t="s">
        <v>7376</v>
      </c>
      <c r="Q1104" s="56" t="s">
        <v>7377</v>
      </c>
      <c r="R1104" s="53" t="s">
        <v>471</v>
      </c>
    </row>
    <row r="1105">
      <c r="A1105" s="54" t="s">
        <v>7378</v>
      </c>
      <c r="B1105" s="50" t="s">
        <v>7379</v>
      </c>
      <c r="C1105" s="51" t="s">
        <v>465</v>
      </c>
      <c r="D1105" s="50" t="s">
        <v>7380</v>
      </c>
      <c r="E1105" s="52">
        <v>44221.3740162037</v>
      </c>
      <c r="F1105" s="50"/>
      <c r="G1105" s="50"/>
      <c r="H1105" s="50"/>
      <c r="I1105" s="50"/>
      <c r="J1105" s="50" t="s">
        <v>7381</v>
      </c>
      <c r="K1105" s="50"/>
      <c r="L1105" s="53" t="s">
        <v>59</v>
      </c>
      <c r="M1105" s="55" t="s">
        <v>7382</v>
      </c>
      <c r="N1105" s="50">
        <v>168.0</v>
      </c>
      <c r="O1105" s="50">
        <v>171.0</v>
      </c>
      <c r="P1105" s="50"/>
      <c r="Q1105" s="56" t="s">
        <v>7383</v>
      </c>
      <c r="R1105" s="53" t="s">
        <v>471</v>
      </c>
    </row>
    <row r="1106">
      <c r="A1106" s="54" t="s">
        <v>7384</v>
      </c>
      <c r="B1106" s="50" t="s">
        <v>7385</v>
      </c>
      <c r="C1106" s="51" t="s">
        <v>1841</v>
      </c>
      <c r="D1106" s="50" t="s">
        <v>7386</v>
      </c>
      <c r="E1106" s="52">
        <v>44221.373761574076</v>
      </c>
      <c r="F1106" s="50"/>
      <c r="G1106" s="50"/>
      <c r="H1106" s="50"/>
      <c r="I1106" s="50"/>
      <c r="J1106" s="50" t="s">
        <v>7387</v>
      </c>
      <c r="K1106" s="50"/>
      <c r="L1106" s="53" t="s">
        <v>59</v>
      </c>
      <c r="M1106" s="55" t="s">
        <v>7388</v>
      </c>
      <c r="N1106" s="50">
        <v>4.0</v>
      </c>
      <c r="O1106" s="50">
        <v>105.0</v>
      </c>
      <c r="P1106" s="50"/>
      <c r="Q1106" s="56" t="s">
        <v>7389</v>
      </c>
      <c r="R1106" s="53" t="s">
        <v>1844</v>
      </c>
    </row>
    <row r="1107">
      <c r="A1107" s="54" t="s">
        <v>7390</v>
      </c>
      <c r="B1107" s="50" t="s">
        <v>7385</v>
      </c>
      <c r="C1107" s="51" t="s">
        <v>7391</v>
      </c>
      <c r="D1107" s="50" t="s">
        <v>7392</v>
      </c>
      <c r="E1107" s="52">
        <v>44221.37364583333</v>
      </c>
      <c r="F1107" s="50"/>
      <c r="G1107" s="50"/>
      <c r="H1107" s="50" t="s">
        <v>1819</v>
      </c>
      <c r="I1107" s="50" t="s">
        <v>1820</v>
      </c>
      <c r="J1107" s="50" t="s">
        <v>7387</v>
      </c>
      <c r="K1107" s="50" t="s">
        <v>1822</v>
      </c>
      <c r="L1107" s="53" t="s">
        <v>59</v>
      </c>
      <c r="M1107" s="55" t="s">
        <v>7388</v>
      </c>
      <c r="N1107" s="50">
        <v>4.0</v>
      </c>
      <c r="O1107" s="50">
        <v>105.0</v>
      </c>
      <c r="P1107" s="50"/>
      <c r="Q1107" s="56" t="s">
        <v>7393</v>
      </c>
      <c r="R1107" s="53" t="s">
        <v>7394</v>
      </c>
    </row>
    <row r="1108">
      <c r="A1108" s="54" t="s">
        <v>7395</v>
      </c>
      <c r="B1108" s="50" t="s">
        <v>6320</v>
      </c>
      <c r="C1108" s="51" t="s">
        <v>933</v>
      </c>
      <c r="D1108" s="50" t="s">
        <v>7396</v>
      </c>
      <c r="E1108" s="52">
        <v>44221.37354166667</v>
      </c>
      <c r="F1108" s="50"/>
      <c r="G1108" s="50"/>
      <c r="H1108" s="50"/>
      <c r="I1108" s="50"/>
      <c r="J1108" s="50" t="s">
        <v>6322</v>
      </c>
      <c r="K1108" s="50"/>
      <c r="L1108" s="53" t="s">
        <v>85</v>
      </c>
      <c r="M1108" s="55" t="s">
        <v>6323</v>
      </c>
      <c r="N1108" s="50">
        <v>1174.0</v>
      </c>
      <c r="O1108" s="50">
        <v>996.0</v>
      </c>
      <c r="P1108" s="50"/>
      <c r="Q1108" s="56" t="s">
        <v>7397</v>
      </c>
      <c r="R1108" s="53" t="s">
        <v>939</v>
      </c>
    </row>
    <row r="1109">
      <c r="A1109" s="54" t="s">
        <v>7398</v>
      </c>
      <c r="B1109" s="50" t="s">
        <v>7399</v>
      </c>
      <c r="C1109" s="51" t="s">
        <v>7400</v>
      </c>
      <c r="D1109" s="50" t="s">
        <v>7401</v>
      </c>
      <c r="E1109" s="52">
        <v>44221.37351851852</v>
      </c>
      <c r="F1109" s="50"/>
      <c r="G1109" s="50"/>
      <c r="H1109" s="50" t="s">
        <v>637</v>
      </c>
      <c r="I1109" s="50" t="s">
        <v>638</v>
      </c>
      <c r="J1109" s="50" t="s">
        <v>7402</v>
      </c>
      <c r="K1109" s="50"/>
      <c r="L1109" s="53" t="s">
        <v>85</v>
      </c>
      <c r="M1109" s="55" t="s">
        <v>7403</v>
      </c>
      <c r="N1109" s="50">
        <v>2.0</v>
      </c>
      <c r="O1109" s="50">
        <v>38.0</v>
      </c>
      <c r="P1109" s="50" t="s">
        <v>7404</v>
      </c>
      <c r="Q1109" s="56" t="s">
        <v>7405</v>
      </c>
      <c r="R1109" s="53" t="s">
        <v>7406</v>
      </c>
    </row>
    <row r="1110">
      <c r="A1110" s="54" t="s">
        <v>7407</v>
      </c>
      <c r="B1110" s="50" t="s">
        <v>7408</v>
      </c>
      <c r="C1110" s="51" t="s">
        <v>2302</v>
      </c>
      <c r="D1110" s="50" t="s">
        <v>7409</v>
      </c>
      <c r="E1110" s="52">
        <v>44221.3733912037</v>
      </c>
      <c r="F1110" s="50"/>
      <c r="G1110" s="50"/>
      <c r="H1110" s="50"/>
      <c r="I1110" s="50"/>
      <c r="J1110" s="50" t="s">
        <v>7410</v>
      </c>
      <c r="K1110" s="50"/>
      <c r="L1110" s="53" t="s">
        <v>59</v>
      </c>
      <c r="M1110" s="55" t="s">
        <v>7411</v>
      </c>
      <c r="N1110" s="50">
        <v>388.0</v>
      </c>
      <c r="O1110" s="50">
        <v>565.0</v>
      </c>
      <c r="P1110" s="50"/>
      <c r="Q1110" s="56" t="s">
        <v>7412</v>
      </c>
      <c r="R1110" s="53" t="s">
        <v>2307</v>
      </c>
    </row>
    <row r="1111">
      <c r="A1111" s="54" t="s">
        <v>7413</v>
      </c>
      <c r="B1111" s="50" t="s">
        <v>7414</v>
      </c>
      <c r="C1111" s="51" t="s">
        <v>595</v>
      </c>
      <c r="D1111" s="50" t="s">
        <v>7415</v>
      </c>
      <c r="E1111" s="52">
        <v>44221.373344907406</v>
      </c>
      <c r="F1111" s="50"/>
      <c r="G1111" s="50"/>
      <c r="H1111" s="50"/>
      <c r="I1111" s="50"/>
      <c r="J1111" s="50" t="s">
        <v>7416</v>
      </c>
      <c r="K1111" s="50"/>
      <c r="L1111" s="53" t="s">
        <v>85</v>
      </c>
      <c r="M1111" s="55" t="s">
        <v>7417</v>
      </c>
      <c r="N1111" s="50">
        <v>79.0</v>
      </c>
      <c r="O1111" s="50">
        <v>596.0</v>
      </c>
      <c r="P1111" s="50"/>
      <c r="Q1111" s="56" t="s">
        <v>7418</v>
      </c>
      <c r="R1111" s="53" t="s">
        <v>598</v>
      </c>
    </row>
    <row r="1112">
      <c r="A1112" s="54" t="s">
        <v>7419</v>
      </c>
      <c r="B1112" s="50" t="s">
        <v>7420</v>
      </c>
      <c r="C1112" s="51" t="s">
        <v>673</v>
      </c>
      <c r="D1112" s="50" t="s">
        <v>7421</v>
      </c>
      <c r="E1112" s="52">
        <v>44221.373090277775</v>
      </c>
      <c r="F1112" s="50"/>
      <c r="G1112" s="50"/>
      <c r="H1112" s="50"/>
      <c r="I1112" s="50"/>
      <c r="J1112" s="50" t="s">
        <v>7422</v>
      </c>
      <c r="K1112" s="50"/>
      <c r="L1112" s="53" t="s">
        <v>85</v>
      </c>
      <c r="M1112" s="55" t="s">
        <v>7423</v>
      </c>
      <c r="N1112" s="50">
        <v>6.0</v>
      </c>
      <c r="O1112" s="50">
        <v>146.0</v>
      </c>
      <c r="P1112" s="50"/>
      <c r="Q1112" s="56" t="s">
        <v>7424</v>
      </c>
      <c r="R1112" s="53" t="s">
        <v>677</v>
      </c>
    </row>
    <row r="1113">
      <c r="A1113" s="54" t="s">
        <v>7425</v>
      </c>
      <c r="B1113" s="50" t="s">
        <v>7426</v>
      </c>
      <c r="C1113" s="51" t="s">
        <v>7427</v>
      </c>
      <c r="D1113" s="50" t="s">
        <v>7428</v>
      </c>
      <c r="E1113" s="52">
        <v>44221.37296296297</v>
      </c>
      <c r="F1113" s="50"/>
      <c r="G1113" s="50"/>
      <c r="H1113" s="50" t="s">
        <v>7429</v>
      </c>
      <c r="I1113" s="50" t="s">
        <v>7426</v>
      </c>
      <c r="J1113" s="50" t="s">
        <v>7429</v>
      </c>
      <c r="K1113" s="50" t="s">
        <v>7430</v>
      </c>
      <c r="L1113" s="53" t="s">
        <v>59</v>
      </c>
      <c r="M1113" s="55" t="s">
        <v>7431</v>
      </c>
      <c r="N1113" s="50">
        <v>127.0</v>
      </c>
      <c r="O1113" s="50">
        <v>2554.0</v>
      </c>
      <c r="P1113" s="50" t="s">
        <v>7432</v>
      </c>
      <c r="Q1113" s="56" t="s">
        <v>7433</v>
      </c>
      <c r="R1113" s="53" t="s">
        <v>311</v>
      </c>
    </row>
    <row r="1114">
      <c r="A1114" s="54" t="s">
        <v>7434</v>
      </c>
      <c r="B1114" s="50" t="s">
        <v>270</v>
      </c>
      <c r="C1114" s="51" t="s">
        <v>7435</v>
      </c>
      <c r="D1114" s="50" t="s">
        <v>7436</v>
      </c>
      <c r="E1114" s="52">
        <v>44221.372824074075</v>
      </c>
      <c r="F1114" s="50"/>
      <c r="G1114" s="50"/>
      <c r="H1114" s="50" t="s">
        <v>198</v>
      </c>
      <c r="I1114" s="50" t="s">
        <v>195</v>
      </c>
      <c r="J1114" s="50" t="s">
        <v>275</v>
      </c>
      <c r="K1114" s="50" t="s">
        <v>7437</v>
      </c>
      <c r="L1114" s="53" t="s">
        <v>277</v>
      </c>
      <c r="M1114" s="55" t="s">
        <v>278</v>
      </c>
      <c r="N1114" s="50">
        <v>171587.0</v>
      </c>
      <c r="O1114" s="50">
        <v>5.0</v>
      </c>
      <c r="P1114" s="50" t="s">
        <v>191</v>
      </c>
      <c r="Q1114" s="56" t="s">
        <v>7438</v>
      </c>
      <c r="R1114" s="53" t="s">
        <v>7439</v>
      </c>
    </row>
    <row r="1115">
      <c r="A1115" s="54" t="s">
        <v>7440</v>
      </c>
      <c r="B1115" s="50" t="s">
        <v>7441</v>
      </c>
      <c r="C1115" s="51" t="s">
        <v>7442</v>
      </c>
      <c r="D1115" s="50" t="s">
        <v>7443</v>
      </c>
      <c r="E1115" s="52">
        <v>44221.37274305556</v>
      </c>
      <c r="F1115" s="50"/>
      <c r="G1115" s="50"/>
      <c r="H1115" s="50" t="s">
        <v>111</v>
      </c>
      <c r="I1115" s="50" t="s">
        <v>8</v>
      </c>
      <c r="J1115" s="50" t="s">
        <v>7444</v>
      </c>
      <c r="K1115" s="50"/>
      <c r="L1115" s="53" t="s">
        <v>85</v>
      </c>
      <c r="M1115" s="55" t="s">
        <v>7445</v>
      </c>
      <c r="N1115" s="50">
        <v>9.0</v>
      </c>
      <c r="O1115" s="50">
        <v>57.0</v>
      </c>
      <c r="P1115" s="50" t="s">
        <v>7446</v>
      </c>
      <c r="Q1115" s="56" t="s">
        <v>7447</v>
      </c>
      <c r="R1115" s="53" t="s">
        <v>7448</v>
      </c>
    </row>
    <row r="1116">
      <c r="A1116" s="54" t="s">
        <v>7449</v>
      </c>
      <c r="B1116" s="50" t="s">
        <v>7450</v>
      </c>
      <c r="C1116" s="51" t="s">
        <v>7451</v>
      </c>
      <c r="D1116" s="50" t="s">
        <v>7452</v>
      </c>
      <c r="E1116" s="52">
        <v>44221.37269675926</v>
      </c>
      <c r="F1116" s="50"/>
      <c r="G1116" s="50"/>
      <c r="H1116" s="50"/>
      <c r="I1116" s="50"/>
      <c r="J1116" s="50" t="s">
        <v>7453</v>
      </c>
      <c r="K1116" s="50"/>
      <c r="L1116" s="53" t="s">
        <v>7454</v>
      </c>
      <c r="M1116" s="55" t="s">
        <v>7455</v>
      </c>
      <c r="N1116" s="50">
        <v>7.0</v>
      </c>
      <c r="O1116" s="50">
        <v>5.0</v>
      </c>
      <c r="P1116" s="50" t="s">
        <v>191</v>
      </c>
      <c r="Q1116" s="56" t="s">
        <v>7456</v>
      </c>
      <c r="R1116" s="53" t="s">
        <v>7457</v>
      </c>
    </row>
    <row r="1117">
      <c r="A1117" s="54" t="s">
        <v>7458</v>
      </c>
      <c r="B1117" s="50" t="s">
        <v>7459</v>
      </c>
      <c r="C1117" s="51" t="s">
        <v>465</v>
      </c>
      <c r="D1117" s="50" t="s">
        <v>7460</v>
      </c>
      <c r="E1117" s="52">
        <v>44221.3725</v>
      </c>
      <c r="F1117" s="50"/>
      <c r="G1117" s="50"/>
      <c r="H1117" s="50"/>
      <c r="I1117" s="50"/>
      <c r="J1117" s="50" t="s">
        <v>7461</v>
      </c>
      <c r="K1117" s="50"/>
      <c r="L1117" s="53" t="s">
        <v>140</v>
      </c>
      <c r="M1117" s="55" t="s">
        <v>7462</v>
      </c>
      <c r="N1117" s="50">
        <v>324.0</v>
      </c>
      <c r="O1117" s="50">
        <v>88.0</v>
      </c>
      <c r="P1117" s="50" t="s">
        <v>200</v>
      </c>
      <c r="Q1117" s="56" t="s">
        <v>7463</v>
      </c>
      <c r="R1117" s="53" t="s">
        <v>471</v>
      </c>
    </row>
    <row r="1118">
      <c r="A1118" s="54" t="s">
        <v>7464</v>
      </c>
      <c r="B1118" s="50" t="s">
        <v>7295</v>
      </c>
      <c r="C1118" s="51" t="s">
        <v>7465</v>
      </c>
      <c r="D1118" s="50" t="s">
        <v>7466</v>
      </c>
      <c r="E1118" s="52">
        <v>44221.37238425926</v>
      </c>
      <c r="F1118" s="50"/>
      <c r="G1118" s="50"/>
      <c r="H1118" s="50"/>
      <c r="I1118" s="50"/>
      <c r="J1118" s="50" t="s">
        <v>7297</v>
      </c>
      <c r="K1118" s="50"/>
      <c r="L1118" s="53" t="s">
        <v>85</v>
      </c>
      <c r="M1118" s="55" t="s">
        <v>7298</v>
      </c>
      <c r="N1118" s="50">
        <v>1.0</v>
      </c>
      <c r="O1118" s="50">
        <v>95.0</v>
      </c>
      <c r="P1118" s="50"/>
      <c r="Q1118" s="56" t="s">
        <v>7467</v>
      </c>
      <c r="R1118" s="53" t="s">
        <v>7468</v>
      </c>
    </row>
    <row r="1119">
      <c r="A1119" s="54" t="s">
        <v>7469</v>
      </c>
      <c r="B1119" s="50" t="s">
        <v>7470</v>
      </c>
      <c r="C1119" s="51" t="s">
        <v>595</v>
      </c>
      <c r="D1119" s="50" t="s">
        <v>7471</v>
      </c>
      <c r="E1119" s="52">
        <v>44221.37231481481</v>
      </c>
      <c r="F1119" s="50"/>
      <c r="G1119" s="50"/>
      <c r="H1119" s="50"/>
      <c r="I1119" s="50"/>
      <c r="J1119" s="50" t="s">
        <v>7472</v>
      </c>
      <c r="K1119" s="50"/>
      <c r="L1119" s="53" t="s">
        <v>85</v>
      </c>
      <c r="M1119" s="55" t="s">
        <v>7473</v>
      </c>
      <c r="N1119" s="50">
        <v>7.0</v>
      </c>
      <c r="O1119" s="50">
        <v>204.0</v>
      </c>
      <c r="P1119" s="50"/>
      <c r="Q1119" s="56" t="s">
        <v>7474</v>
      </c>
      <c r="R1119" s="53" t="s">
        <v>598</v>
      </c>
    </row>
    <row r="1120">
      <c r="A1120" s="54" t="s">
        <v>7475</v>
      </c>
      <c r="B1120" s="50" t="s">
        <v>7476</v>
      </c>
      <c r="C1120" s="51" t="s">
        <v>595</v>
      </c>
      <c r="D1120" s="50" t="s">
        <v>7477</v>
      </c>
      <c r="E1120" s="52">
        <v>44221.372210648144</v>
      </c>
      <c r="F1120" s="50"/>
      <c r="G1120" s="50"/>
      <c r="H1120" s="50"/>
      <c r="I1120" s="50"/>
      <c r="J1120" s="50" t="s">
        <v>7478</v>
      </c>
      <c r="K1120" s="50"/>
      <c r="L1120" s="53" t="s">
        <v>85</v>
      </c>
      <c r="M1120" s="55" t="s">
        <v>7479</v>
      </c>
      <c r="N1120" s="50">
        <v>63.0</v>
      </c>
      <c r="O1120" s="50">
        <v>246.0</v>
      </c>
      <c r="P1120" s="50" t="s">
        <v>7480</v>
      </c>
      <c r="Q1120" s="56" t="s">
        <v>7481</v>
      </c>
      <c r="R1120" s="53" t="s">
        <v>598</v>
      </c>
    </row>
    <row r="1121">
      <c r="A1121" s="54" t="s">
        <v>7482</v>
      </c>
      <c r="B1121" s="50" t="s">
        <v>270</v>
      </c>
      <c r="C1121" s="51" t="s">
        <v>7483</v>
      </c>
      <c r="D1121" s="50" t="s">
        <v>7484</v>
      </c>
      <c r="E1121" s="52">
        <v>44221.372199074074</v>
      </c>
      <c r="F1121" s="50"/>
      <c r="G1121" s="50"/>
      <c r="H1121" s="50" t="s">
        <v>7429</v>
      </c>
      <c r="I1121" s="50" t="s">
        <v>7426</v>
      </c>
      <c r="J1121" s="50" t="s">
        <v>275</v>
      </c>
      <c r="K1121" s="50" t="s">
        <v>7430</v>
      </c>
      <c r="L1121" s="53" t="s">
        <v>277</v>
      </c>
      <c r="M1121" s="55" t="s">
        <v>278</v>
      </c>
      <c r="N1121" s="50">
        <v>171587.0</v>
      </c>
      <c r="O1121" s="50">
        <v>5.0</v>
      </c>
      <c r="P1121" s="50" t="s">
        <v>191</v>
      </c>
      <c r="Q1121" s="56" t="s">
        <v>7485</v>
      </c>
      <c r="R1121" s="53" t="s">
        <v>7486</v>
      </c>
    </row>
    <row r="1122">
      <c r="A1122" s="54" t="s">
        <v>7487</v>
      </c>
      <c r="B1122" s="50" t="s">
        <v>7488</v>
      </c>
      <c r="C1122" s="51" t="s">
        <v>1020</v>
      </c>
      <c r="D1122" s="50" t="s">
        <v>7489</v>
      </c>
      <c r="E1122" s="52">
        <v>44221.371840277774</v>
      </c>
      <c r="F1122" s="50"/>
      <c r="G1122" s="50"/>
      <c r="H1122" s="50"/>
      <c r="I1122" s="50"/>
      <c r="J1122" s="50" t="s">
        <v>7490</v>
      </c>
      <c r="K1122" s="50"/>
      <c r="L1122" s="53" t="s">
        <v>85</v>
      </c>
      <c r="M1122" s="55" t="s">
        <v>7491</v>
      </c>
      <c r="N1122" s="50">
        <v>2484.0</v>
      </c>
      <c r="O1122" s="50">
        <v>4965.0</v>
      </c>
      <c r="P1122" s="50" t="s">
        <v>808</v>
      </c>
      <c r="Q1122" s="56" t="s">
        <v>7492</v>
      </c>
      <c r="R1122" s="53" t="s">
        <v>615</v>
      </c>
    </row>
    <row r="1123">
      <c r="A1123" s="54" t="s">
        <v>7493</v>
      </c>
      <c r="B1123" s="50" t="s">
        <v>7494</v>
      </c>
      <c r="C1123" s="51" t="s">
        <v>7495</v>
      </c>
      <c r="D1123" s="50" t="s">
        <v>7496</v>
      </c>
      <c r="E1123" s="52">
        <v>44221.37133101852</v>
      </c>
      <c r="F1123" s="50"/>
      <c r="G1123" s="50"/>
      <c r="H1123" s="50"/>
      <c r="I1123" s="50"/>
      <c r="J1123" s="50" t="s">
        <v>7497</v>
      </c>
      <c r="K1123" s="50"/>
      <c r="L1123" s="53" t="s">
        <v>85</v>
      </c>
      <c r="M1123" s="55" t="s">
        <v>7498</v>
      </c>
      <c r="N1123" s="50">
        <v>1149.0</v>
      </c>
      <c r="O1123" s="50">
        <v>70.0</v>
      </c>
      <c r="P1123" s="50" t="s">
        <v>7499</v>
      </c>
      <c r="Q1123" s="56" t="s">
        <v>7500</v>
      </c>
      <c r="R1123" s="53" t="s">
        <v>7501</v>
      </c>
    </row>
    <row r="1124">
      <c r="A1124" s="54" t="s">
        <v>7502</v>
      </c>
      <c r="B1124" s="50" t="s">
        <v>7503</v>
      </c>
      <c r="C1124" s="51" t="s">
        <v>3452</v>
      </c>
      <c r="D1124" s="50" t="s">
        <v>7504</v>
      </c>
      <c r="E1124" s="52">
        <v>44221.37128472222</v>
      </c>
      <c r="F1124" s="50"/>
      <c r="G1124" s="50"/>
      <c r="H1124" s="50"/>
      <c r="I1124" s="50"/>
      <c r="J1124" s="50" t="s">
        <v>7505</v>
      </c>
      <c r="K1124" s="50"/>
      <c r="L1124" s="53" t="s">
        <v>140</v>
      </c>
      <c r="M1124" s="55" t="s">
        <v>7506</v>
      </c>
      <c r="N1124" s="50">
        <v>49.0</v>
      </c>
      <c r="O1124" s="50">
        <v>145.0</v>
      </c>
      <c r="P1124" s="50" t="s">
        <v>695</v>
      </c>
      <c r="Q1124" s="56" t="s">
        <v>7507</v>
      </c>
      <c r="R1124" s="53" t="s">
        <v>3457</v>
      </c>
    </row>
    <row r="1125">
      <c r="A1125" s="54" t="s">
        <v>7508</v>
      </c>
      <c r="B1125" s="50" t="s">
        <v>7509</v>
      </c>
      <c r="C1125" s="51" t="s">
        <v>1020</v>
      </c>
      <c r="D1125" s="50" t="s">
        <v>7510</v>
      </c>
      <c r="E1125" s="52">
        <v>44221.37127314815</v>
      </c>
      <c r="F1125" s="50"/>
      <c r="G1125" s="50"/>
      <c r="H1125" s="50"/>
      <c r="I1125" s="50"/>
      <c r="J1125" s="50" t="s">
        <v>7511</v>
      </c>
      <c r="K1125" s="50"/>
      <c r="L1125" s="53" t="s">
        <v>59</v>
      </c>
      <c r="M1125" s="55" t="s">
        <v>7512</v>
      </c>
      <c r="N1125" s="50">
        <v>75.0</v>
      </c>
      <c r="O1125" s="50">
        <v>824.0</v>
      </c>
      <c r="P1125" s="50" t="s">
        <v>7513</v>
      </c>
      <c r="Q1125" s="56" t="s">
        <v>7514</v>
      </c>
      <c r="R1125" s="53" t="s">
        <v>615</v>
      </c>
    </row>
    <row r="1126">
      <c r="A1126" s="54" t="s">
        <v>7430</v>
      </c>
      <c r="B1126" s="50" t="s">
        <v>7426</v>
      </c>
      <c r="C1126" s="51" t="s">
        <v>7515</v>
      </c>
      <c r="D1126" s="50" t="s">
        <v>7516</v>
      </c>
      <c r="E1126" s="52">
        <v>44221.37122685185</v>
      </c>
      <c r="F1126" s="50"/>
      <c r="G1126" s="50"/>
      <c r="H1126" s="50" t="s">
        <v>275</v>
      </c>
      <c r="I1126" s="50" t="s">
        <v>270</v>
      </c>
      <c r="J1126" s="50" t="s">
        <v>7429</v>
      </c>
      <c r="K1126" s="50"/>
      <c r="L1126" s="53" t="s">
        <v>59</v>
      </c>
      <c r="M1126" s="55" t="s">
        <v>7431</v>
      </c>
      <c r="N1126" s="50">
        <v>127.0</v>
      </c>
      <c r="O1126" s="50">
        <v>2554.0</v>
      </c>
      <c r="P1126" s="50" t="s">
        <v>7432</v>
      </c>
      <c r="Q1126" s="56" t="s">
        <v>7517</v>
      </c>
      <c r="R1126" s="53" t="s">
        <v>7518</v>
      </c>
    </row>
    <row r="1127">
      <c r="A1127" s="54" t="s">
        <v>7519</v>
      </c>
      <c r="B1127" s="50" t="s">
        <v>7520</v>
      </c>
      <c r="C1127" s="51" t="s">
        <v>7521</v>
      </c>
      <c r="D1127" s="50" t="s">
        <v>7522</v>
      </c>
      <c r="E1127" s="52">
        <v>44221.37116898148</v>
      </c>
      <c r="F1127" s="50"/>
      <c r="G1127" s="50"/>
      <c r="H1127" s="50" t="s">
        <v>7523</v>
      </c>
      <c r="I1127" s="50" t="s">
        <v>7520</v>
      </c>
      <c r="J1127" s="50" t="s">
        <v>7523</v>
      </c>
      <c r="K1127" s="50" t="s">
        <v>7524</v>
      </c>
      <c r="L1127" s="53" t="s">
        <v>85</v>
      </c>
      <c r="M1127" s="55" t="s">
        <v>7525</v>
      </c>
      <c r="N1127" s="50">
        <v>1131.0</v>
      </c>
      <c r="O1127" s="50">
        <v>402.0</v>
      </c>
      <c r="P1127" s="50" t="s">
        <v>7526</v>
      </c>
      <c r="Q1127" s="56" t="s">
        <v>7527</v>
      </c>
      <c r="R1127" s="53" t="s">
        <v>409</v>
      </c>
    </row>
    <row r="1128">
      <c r="A1128" s="54" t="s">
        <v>7528</v>
      </c>
      <c r="B1128" s="50" t="s">
        <v>7529</v>
      </c>
      <c r="C1128" s="51" t="s">
        <v>2302</v>
      </c>
      <c r="D1128" s="50" t="s">
        <v>7530</v>
      </c>
      <c r="E1128" s="52">
        <v>44221.370995370366</v>
      </c>
      <c r="F1128" s="50"/>
      <c r="G1128" s="50"/>
      <c r="H1128" s="50"/>
      <c r="I1128" s="50"/>
      <c r="J1128" s="50" t="s">
        <v>7531</v>
      </c>
      <c r="K1128" s="50"/>
      <c r="L1128" s="53" t="s">
        <v>85</v>
      </c>
      <c r="M1128" s="55" t="s">
        <v>7532</v>
      </c>
      <c r="N1128" s="50">
        <v>523.0</v>
      </c>
      <c r="O1128" s="50">
        <v>1108.0</v>
      </c>
      <c r="P1128" s="50" t="s">
        <v>695</v>
      </c>
      <c r="Q1128" s="56" t="s">
        <v>7533</v>
      </c>
      <c r="R1128" s="53" t="s">
        <v>2307</v>
      </c>
    </row>
    <row r="1129">
      <c r="A1129" s="54" t="s">
        <v>7534</v>
      </c>
      <c r="B1129" s="50" t="s">
        <v>7535</v>
      </c>
      <c r="C1129" s="51" t="s">
        <v>7536</v>
      </c>
      <c r="D1129" s="50" t="s">
        <v>7537</v>
      </c>
      <c r="E1129" s="52">
        <v>44221.37094907407</v>
      </c>
      <c r="F1129" s="50"/>
      <c r="G1129" s="50"/>
      <c r="H1129" s="50" t="s">
        <v>7538</v>
      </c>
      <c r="I1129" s="50" t="s">
        <v>7539</v>
      </c>
      <c r="J1129" s="50" t="s">
        <v>7540</v>
      </c>
      <c r="K1129" s="50" t="s">
        <v>7541</v>
      </c>
      <c r="L1129" s="53" t="s">
        <v>59</v>
      </c>
      <c r="M1129" s="55" t="s">
        <v>7542</v>
      </c>
      <c r="N1129" s="50">
        <v>29.0</v>
      </c>
      <c r="O1129" s="50">
        <v>68.0</v>
      </c>
      <c r="P1129" s="50"/>
      <c r="Q1129" s="56" t="s">
        <v>7543</v>
      </c>
      <c r="R1129" s="53" t="s">
        <v>7544</v>
      </c>
    </row>
    <row r="1130">
      <c r="A1130" s="54" t="s">
        <v>7545</v>
      </c>
      <c r="B1130" s="50" t="s">
        <v>7546</v>
      </c>
      <c r="C1130" s="51" t="s">
        <v>7547</v>
      </c>
      <c r="D1130" s="50" t="s">
        <v>7548</v>
      </c>
      <c r="E1130" s="52">
        <v>44221.370844907404</v>
      </c>
      <c r="F1130" s="50"/>
      <c r="G1130" s="50"/>
      <c r="H1130" s="50"/>
      <c r="I1130" s="50"/>
      <c r="J1130" s="50" t="s">
        <v>7549</v>
      </c>
      <c r="K1130" s="50"/>
      <c r="L1130" s="53" t="s">
        <v>85</v>
      </c>
      <c r="M1130" s="55" t="s">
        <v>7550</v>
      </c>
      <c r="N1130" s="50">
        <v>391339.0</v>
      </c>
      <c r="O1130" s="50">
        <v>202.0</v>
      </c>
      <c r="P1130" s="50" t="s">
        <v>191</v>
      </c>
      <c r="Q1130" s="56" t="s">
        <v>7551</v>
      </c>
      <c r="R1130" s="53" t="s">
        <v>7552</v>
      </c>
    </row>
    <row r="1131">
      <c r="A1131" s="54" t="s">
        <v>7553</v>
      </c>
      <c r="B1131" s="50" t="s">
        <v>7554</v>
      </c>
      <c r="C1131" s="51" t="s">
        <v>3059</v>
      </c>
      <c r="D1131" s="50" t="s">
        <v>7555</v>
      </c>
      <c r="E1131" s="52">
        <v>44221.370624999996</v>
      </c>
      <c r="F1131" s="50"/>
      <c r="G1131" s="50"/>
      <c r="H1131" s="50"/>
      <c r="I1131" s="50"/>
      <c r="J1131" s="50" t="s">
        <v>7556</v>
      </c>
      <c r="K1131" s="50"/>
      <c r="L1131" s="53" t="s">
        <v>140</v>
      </c>
      <c r="M1131" s="55" t="s">
        <v>7557</v>
      </c>
      <c r="N1131" s="50">
        <v>98.0</v>
      </c>
      <c r="O1131" s="50">
        <v>426.0</v>
      </c>
      <c r="P1131" s="50"/>
      <c r="Q1131" s="56" t="s">
        <v>7558</v>
      </c>
      <c r="R1131" s="53" t="s">
        <v>3062</v>
      </c>
    </row>
    <row r="1132">
      <c r="A1132" s="54" t="s">
        <v>7437</v>
      </c>
      <c r="B1132" s="50" t="s">
        <v>195</v>
      </c>
      <c r="C1132" s="51" t="s">
        <v>7559</v>
      </c>
      <c r="D1132" s="50" t="s">
        <v>7560</v>
      </c>
      <c r="E1132" s="52">
        <v>44221.3705787037</v>
      </c>
      <c r="F1132" s="50"/>
      <c r="G1132" s="50"/>
      <c r="H1132" s="50" t="s">
        <v>111</v>
      </c>
      <c r="I1132" s="50" t="s">
        <v>8</v>
      </c>
      <c r="J1132" s="50" t="s">
        <v>198</v>
      </c>
      <c r="K1132" s="50"/>
      <c r="L1132" s="53" t="s">
        <v>85</v>
      </c>
      <c r="M1132" s="55" t="s">
        <v>199</v>
      </c>
      <c r="N1132" s="50"/>
      <c r="O1132" s="50">
        <v>16.0</v>
      </c>
      <c r="P1132" s="50" t="s">
        <v>200</v>
      </c>
      <c r="Q1132" s="56" t="s">
        <v>7561</v>
      </c>
      <c r="R1132" s="53" t="s">
        <v>7562</v>
      </c>
    </row>
    <row r="1133">
      <c r="A1133" s="54" t="s">
        <v>7563</v>
      </c>
      <c r="B1133" s="50" t="s">
        <v>7564</v>
      </c>
      <c r="C1133" s="51" t="s">
        <v>1020</v>
      </c>
      <c r="D1133" s="50" t="s">
        <v>7565</v>
      </c>
      <c r="E1133" s="52">
        <v>44221.370300925926</v>
      </c>
      <c r="F1133" s="50"/>
      <c r="G1133" s="50"/>
      <c r="H1133" s="50"/>
      <c r="I1133" s="50"/>
      <c r="J1133" s="50" t="s">
        <v>7566</v>
      </c>
      <c r="K1133" s="50"/>
      <c r="L1133" s="53" t="s">
        <v>85</v>
      </c>
      <c r="M1133" s="55" t="s">
        <v>7567</v>
      </c>
      <c r="N1133" s="50">
        <v>47.0</v>
      </c>
      <c r="O1133" s="50">
        <v>142.0</v>
      </c>
      <c r="P1133" s="50" t="s">
        <v>7568</v>
      </c>
      <c r="Q1133" s="56" t="s">
        <v>7569</v>
      </c>
      <c r="R1133" s="53" t="s">
        <v>615</v>
      </c>
    </row>
    <row r="1134">
      <c r="A1134" s="54" t="s">
        <v>7570</v>
      </c>
      <c r="B1134" s="50" t="s">
        <v>7571</v>
      </c>
      <c r="C1134" s="51" t="s">
        <v>1020</v>
      </c>
      <c r="D1134" s="50" t="s">
        <v>7572</v>
      </c>
      <c r="E1134" s="52">
        <v>44221.3702662037</v>
      </c>
      <c r="F1134" s="50"/>
      <c r="G1134" s="50"/>
      <c r="H1134" s="50"/>
      <c r="I1134" s="50"/>
      <c r="J1134" s="50" t="s">
        <v>7573</v>
      </c>
      <c r="K1134" s="50"/>
      <c r="L1134" s="53" t="s">
        <v>85</v>
      </c>
      <c r="M1134" s="55" t="s">
        <v>7574</v>
      </c>
      <c r="N1134" s="50">
        <v>305.0</v>
      </c>
      <c r="O1134" s="50">
        <v>260.0</v>
      </c>
      <c r="P1134" s="50" t="s">
        <v>7575</v>
      </c>
      <c r="Q1134" s="56" t="s">
        <v>7576</v>
      </c>
      <c r="R1134" s="53" t="s">
        <v>615</v>
      </c>
    </row>
    <row r="1135">
      <c r="A1135" s="54" t="s">
        <v>7577</v>
      </c>
      <c r="B1135" s="50" t="s">
        <v>7578</v>
      </c>
      <c r="C1135" s="51" t="s">
        <v>465</v>
      </c>
      <c r="D1135" s="50" t="s">
        <v>7579</v>
      </c>
      <c r="E1135" s="52">
        <v>44221.37016203704</v>
      </c>
      <c r="F1135" s="50"/>
      <c r="G1135" s="50"/>
      <c r="H1135" s="50"/>
      <c r="I1135" s="50"/>
      <c r="J1135" s="50" t="s">
        <v>7580</v>
      </c>
      <c r="K1135" s="50"/>
      <c r="L1135" s="53" t="s">
        <v>85</v>
      </c>
      <c r="M1135" s="55" t="s">
        <v>7581</v>
      </c>
      <c r="N1135" s="50">
        <v>1150.0</v>
      </c>
      <c r="O1135" s="50">
        <v>3263.0</v>
      </c>
      <c r="P1135" s="50" t="s">
        <v>7582</v>
      </c>
      <c r="Q1135" s="56" t="s">
        <v>7583</v>
      </c>
      <c r="R1135" s="53" t="s">
        <v>471</v>
      </c>
    </row>
    <row r="1136">
      <c r="A1136" s="54" t="s">
        <v>7584</v>
      </c>
      <c r="B1136" s="50" t="s">
        <v>7585</v>
      </c>
      <c r="C1136" s="51" t="s">
        <v>7586</v>
      </c>
      <c r="D1136" s="50" t="s">
        <v>7587</v>
      </c>
      <c r="E1136" s="52">
        <v>44221.36996527778</v>
      </c>
      <c r="F1136" s="50"/>
      <c r="G1136" s="50"/>
      <c r="H1136" s="50" t="s">
        <v>637</v>
      </c>
      <c r="I1136" s="50" t="s">
        <v>638</v>
      </c>
      <c r="J1136" s="50" t="s">
        <v>7588</v>
      </c>
      <c r="K1136" s="50"/>
      <c r="L1136" s="53" t="s">
        <v>140</v>
      </c>
      <c r="M1136" s="55" t="s">
        <v>7589</v>
      </c>
      <c r="N1136" s="50">
        <v>46.0</v>
      </c>
      <c r="O1136" s="50">
        <v>182.0</v>
      </c>
      <c r="P1136" s="50" t="s">
        <v>4577</v>
      </c>
      <c r="Q1136" s="56" t="s">
        <v>7590</v>
      </c>
      <c r="R1136" s="53" t="s">
        <v>7591</v>
      </c>
    </row>
    <row r="1137">
      <c r="A1137" s="54" t="s">
        <v>7592</v>
      </c>
      <c r="B1137" s="50" t="s">
        <v>1387</v>
      </c>
      <c r="C1137" s="51" t="s">
        <v>7593</v>
      </c>
      <c r="D1137" s="50" t="s">
        <v>7594</v>
      </c>
      <c r="E1137" s="52">
        <v>44221.36993055556</v>
      </c>
      <c r="F1137" s="50"/>
      <c r="G1137" s="50"/>
      <c r="H1137" s="50" t="s">
        <v>1390</v>
      </c>
      <c r="I1137" s="50" t="s">
        <v>1387</v>
      </c>
      <c r="J1137" s="50" t="s">
        <v>1390</v>
      </c>
      <c r="K1137" s="50" t="s">
        <v>7595</v>
      </c>
      <c r="L1137" s="53" t="s">
        <v>85</v>
      </c>
      <c r="M1137" s="55" t="s">
        <v>1391</v>
      </c>
      <c r="N1137" s="50">
        <v>49.0</v>
      </c>
      <c r="O1137" s="50">
        <v>183.0</v>
      </c>
      <c r="P1137" s="50" t="s">
        <v>1392</v>
      </c>
      <c r="Q1137" s="56" t="s">
        <v>7596</v>
      </c>
      <c r="R1137" s="53" t="s">
        <v>7597</v>
      </c>
    </row>
    <row r="1138">
      <c r="A1138" s="54" t="s">
        <v>7598</v>
      </c>
      <c r="B1138" s="50" t="s">
        <v>270</v>
      </c>
      <c r="C1138" s="51" t="s">
        <v>7599</v>
      </c>
      <c r="D1138" s="50" t="s">
        <v>7600</v>
      </c>
      <c r="E1138" s="52">
        <v>44221.36965277778</v>
      </c>
      <c r="F1138" s="50"/>
      <c r="G1138" s="50"/>
      <c r="H1138" s="50" t="s">
        <v>7601</v>
      </c>
      <c r="I1138" s="50" t="s">
        <v>7602</v>
      </c>
      <c r="J1138" s="50" t="s">
        <v>275</v>
      </c>
      <c r="K1138" s="50" t="s">
        <v>7603</v>
      </c>
      <c r="L1138" s="53" t="s">
        <v>277</v>
      </c>
      <c r="M1138" s="55" t="s">
        <v>278</v>
      </c>
      <c r="N1138" s="50">
        <v>171587.0</v>
      </c>
      <c r="O1138" s="50">
        <v>5.0</v>
      </c>
      <c r="P1138" s="50" t="s">
        <v>191</v>
      </c>
      <c r="Q1138" s="56" t="s">
        <v>7604</v>
      </c>
      <c r="R1138" s="53" t="s">
        <v>7605</v>
      </c>
    </row>
    <row r="1139">
      <c r="A1139" s="54" t="s">
        <v>7606</v>
      </c>
      <c r="B1139" s="50" t="s">
        <v>195</v>
      </c>
      <c r="C1139" s="51" t="s">
        <v>7607</v>
      </c>
      <c r="D1139" s="50" t="s">
        <v>7608</v>
      </c>
      <c r="E1139" s="52">
        <v>44221.36943287037</v>
      </c>
      <c r="F1139" s="50"/>
      <c r="G1139" s="50"/>
      <c r="H1139" s="50" t="s">
        <v>198</v>
      </c>
      <c r="I1139" s="50" t="s">
        <v>195</v>
      </c>
      <c r="J1139" s="50" t="s">
        <v>198</v>
      </c>
      <c r="K1139" s="50" t="s">
        <v>7609</v>
      </c>
      <c r="L1139" s="53" t="s">
        <v>85</v>
      </c>
      <c r="M1139" s="55" t="s">
        <v>199</v>
      </c>
      <c r="N1139" s="50"/>
      <c r="O1139" s="50">
        <v>16.0</v>
      </c>
      <c r="P1139" s="50" t="s">
        <v>200</v>
      </c>
      <c r="Q1139" s="56" t="s">
        <v>7610</v>
      </c>
      <c r="R1139" s="53" t="s">
        <v>7611</v>
      </c>
    </row>
    <row r="1140">
      <c r="A1140" s="54" t="s">
        <v>7609</v>
      </c>
      <c r="B1140" s="50" t="s">
        <v>195</v>
      </c>
      <c r="C1140" s="51" t="s">
        <v>7612</v>
      </c>
      <c r="D1140" s="50" t="s">
        <v>7613</v>
      </c>
      <c r="E1140" s="52">
        <v>44221.369421296295</v>
      </c>
      <c r="F1140" s="50"/>
      <c r="G1140" s="50"/>
      <c r="H1140" s="50" t="s">
        <v>198</v>
      </c>
      <c r="I1140" s="50" t="s">
        <v>195</v>
      </c>
      <c r="J1140" s="50" t="s">
        <v>198</v>
      </c>
      <c r="K1140" s="50" t="s">
        <v>7614</v>
      </c>
      <c r="L1140" s="53" t="s">
        <v>85</v>
      </c>
      <c r="M1140" s="55" t="s">
        <v>199</v>
      </c>
      <c r="N1140" s="50"/>
      <c r="O1140" s="50">
        <v>16.0</v>
      </c>
      <c r="P1140" s="50" t="s">
        <v>200</v>
      </c>
      <c r="Q1140" s="56" t="s">
        <v>7615</v>
      </c>
      <c r="R1140" s="53" t="s">
        <v>7616</v>
      </c>
    </row>
    <row r="1141">
      <c r="A1141" s="54" t="s">
        <v>7617</v>
      </c>
      <c r="B1141" s="50" t="s">
        <v>7618</v>
      </c>
      <c r="C1141" s="51" t="s">
        <v>7619</v>
      </c>
      <c r="D1141" s="50" t="s">
        <v>7620</v>
      </c>
      <c r="E1141" s="52">
        <v>44221.36929398148</v>
      </c>
      <c r="F1141" s="50"/>
      <c r="G1141" s="50"/>
      <c r="H1141" s="50"/>
      <c r="I1141" s="50"/>
      <c r="J1141" s="50" t="s">
        <v>7621</v>
      </c>
      <c r="K1141" s="50"/>
      <c r="L1141" s="53" t="s">
        <v>59</v>
      </c>
      <c r="M1141" s="55" t="s">
        <v>199</v>
      </c>
      <c r="N1141" s="50"/>
      <c r="O1141" s="50">
        <v>7.0</v>
      </c>
      <c r="P1141" s="50"/>
      <c r="Q1141" s="56" t="s">
        <v>7622</v>
      </c>
      <c r="R1141" s="53" t="s">
        <v>7623</v>
      </c>
    </row>
    <row r="1142">
      <c r="A1142" s="54" t="s">
        <v>7624</v>
      </c>
      <c r="B1142" s="50" t="s">
        <v>7625</v>
      </c>
      <c r="C1142" s="51" t="s">
        <v>210</v>
      </c>
      <c r="D1142" s="50" t="s">
        <v>7626</v>
      </c>
      <c r="E1142" s="52">
        <v>44221.36895833333</v>
      </c>
      <c r="F1142" s="50"/>
      <c r="G1142" s="50"/>
      <c r="H1142" s="50"/>
      <c r="I1142" s="50"/>
      <c r="J1142" s="50" t="s">
        <v>7627</v>
      </c>
      <c r="K1142" s="50"/>
      <c r="L1142" s="53" t="s">
        <v>85</v>
      </c>
      <c r="M1142" s="55" t="s">
        <v>7628</v>
      </c>
      <c r="N1142" s="50">
        <v>2.0</v>
      </c>
      <c r="O1142" s="50">
        <v>11.0</v>
      </c>
      <c r="P1142" s="50"/>
      <c r="Q1142" s="56" t="s">
        <v>7629</v>
      </c>
      <c r="R1142" s="53" t="s">
        <v>215</v>
      </c>
    </row>
    <row r="1143">
      <c r="A1143" s="54" t="s">
        <v>7630</v>
      </c>
      <c r="B1143" s="50" t="s">
        <v>7631</v>
      </c>
      <c r="C1143" s="51" t="s">
        <v>7632</v>
      </c>
      <c r="D1143" s="50" t="s">
        <v>7633</v>
      </c>
      <c r="E1143" s="52">
        <v>44221.36853009259</v>
      </c>
      <c r="F1143" s="50"/>
      <c r="G1143" s="50"/>
      <c r="H1143" s="50" t="s">
        <v>7634</v>
      </c>
      <c r="I1143" s="50" t="s">
        <v>7635</v>
      </c>
      <c r="J1143" s="50" t="s">
        <v>7636</v>
      </c>
      <c r="K1143" s="50"/>
      <c r="L1143" s="53" t="s">
        <v>85</v>
      </c>
      <c r="M1143" s="55" t="s">
        <v>7637</v>
      </c>
      <c r="N1143" s="50">
        <v>639.0</v>
      </c>
      <c r="O1143" s="50">
        <v>4955.0</v>
      </c>
      <c r="P1143" s="50" t="s">
        <v>2098</v>
      </c>
      <c r="Q1143" s="56" t="s">
        <v>7638</v>
      </c>
      <c r="R1143" s="53" t="s">
        <v>7639</v>
      </c>
    </row>
    <row r="1144">
      <c r="A1144" s="54" t="s">
        <v>7640</v>
      </c>
      <c r="B1144" s="50" t="s">
        <v>7641</v>
      </c>
      <c r="C1144" s="51" t="s">
        <v>7642</v>
      </c>
      <c r="D1144" s="50" t="s">
        <v>7643</v>
      </c>
      <c r="E1144" s="52">
        <v>44221.368425925924</v>
      </c>
      <c r="F1144" s="50"/>
      <c r="G1144" s="50"/>
      <c r="H1144" s="50"/>
      <c r="I1144" s="50"/>
      <c r="J1144" s="50" t="s">
        <v>7644</v>
      </c>
      <c r="K1144" s="50"/>
      <c r="L1144" s="53" t="s">
        <v>85</v>
      </c>
      <c r="M1144" s="55" t="s">
        <v>7645</v>
      </c>
      <c r="N1144" s="50">
        <v>663.0</v>
      </c>
      <c r="O1144" s="50">
        <v>695.0</v>
      </c>
      <c r="P1144" s="50" t="s">
        <v>7646</v>
      </c>
      <c r="Q1144" s="56" t="s">
        <v>7647</v>
      </c>
      <c r="R1144" s="53" t="s">
        <v>7648</v>
      </c>
    </row>
    <row r="1145">
      <c r="A1145" s="54" t="s">
        <v>7200</v>
      </c>
      <c r="B1145" s="50" t="s">
        <v>7198</v>
      </c>
      <c r="C1145" s="51" t="s">
        <v>7649</v>
      </c>
      <c r="D1145" s="50" t="s">
        <v>7650</v>
      </c>
      <c r="E1145" s="52">
        <v>44221.36840277778</v>
      </c>
      <c r="F1145" s="50"/>
      <c r="G1145" s="50"/>
      <c r="H1145" s="50" t="s">
        <v>7199</v>
      </c>
      <c r="I1145" s="50" t="s">
        <v>7194</v>
      </c>
      <c r="J1145" s="50" t="s">
        <v>7197</v>
      </c>
      <c r="K1145" s="50" t="s">
        <v>7651</v>
      </c>
      <c r="L1145" s="53" t="s">
        <v>85</v>
      </c>
      <c r="M1145" s="55" t="s">
        <v>7652</v>
      </c>
      <c r="N1145" s="50">
        <v>316.0</v>
      </c>
      <c r="O1145" s="50">
        <v>1074.0</v>
      </c>
      <c r="P1145" s="50" t="s">
        <v>2314</v>
      </c>
      <c r="Q1145" s="56" t="s">
        <v>7653</v>
      </c>
      <c r="R1145" s="53" t="s">
        <v>7654</v>
      </c>
    </row>
    <row r="1146">
      <c r="A1146" s="54" t="s">
        <v>7655</v>
      </c>
      <c r="B1146" s="50" t="s">
        <v>7656</v>
      </c>
      <c r="C1146" s="51" t="s">
        <v>7657</v>
      </c>
      <c r="D1146" s="50" t="s">
        <v>7658</v>
      </c>
      <c r="E1146" s="52">
        <v>44221.36818287037</v>
      </c>
      <c r="F1146" s="50"/>
      <c r="G1146" s="50"/>
      <c r="H1146" s="50" t="s">
        <v>6944</v>
      </c>
      <c r="I1146" s="50" t="s">
        <v>6945</v>
      </c>
      <c r="J1146" s="50" t="s">
        <v>7659</v>
      </c>
      <c r="K1146" s="50" t="s">
        <v>6947</v>
      </c>
      <c r="L1146" s="53" t="s">
        <v>85</v>
      </c>
      <c r="M1146" s="55" t="s">
        <v>7660</v>
      </c>
      <c r="N1146" s="50">
        <v>3.0</v>
      </c>
      <c r="O1146" s="50">
        <v>16.0</v>
      </c>
      <c r="P1146" s="50" t="s">
        <v>287</v>
      </c>
      <c r="Q1146" s="56" t="s">
        <v>7661</v>
      </c>
      <c r="R1146" s="53" t="s">
        <v>7662</v>
      </c>
    </row>
    <row r="1147">
      <c r="A1147" s="54" t="s">
        <v>7663</v>
      </c>
      <c r="B1147" s="50" t="s">
        <v>7664</v>
      </c>
      <c r="C1147" s="51" t="s">
        <v>7665</v>
      </c>
      <c r="D1147" s="50" t="s">
        <v>7666</v>
      </c>
      <c r="E1147" s="52">
        <v>44221.36751157408</v>
      </c>
      <c r="F1147" s="50"/>
      <c r="G1147" s="50"/>
      <c r="H1147" s="50" t="s">
        <v>111</v>
      </c>
      <c r="I1147" s="50" t="s">
        <v>8</v>
      </c>
      <c r="J1147" s="50" t="s">
        <v>7667</v>
      </c>
      <c r="K1147" s="50"/>
      <c r="L1147" s="53" t="s">
        <v>85</v>
      </c>
      <c r="M1147" s="55" t="s">
        <v>199</v>
      </c>
      <c r="N1147" s="50">
        <v>1.0</v>
      </c>
      <c r="O1147" s="50">
        <v>4.0</v>
      </c>
      <c r="P1147" s="50" t="s">
        <v>7668</v>
      </c>
      <c r="Q1147" s="56" t="s">
        <v>7669</v>
      </c>
      <c r="R1147" s="53" t="s">
        <v>359</v>
      </c>
    </row>
    <row r="1148">
      <c r="A1148" s="54" t="s">
        <v>7670</v>
      </c>
      <c r="B1148" s="50" t="s">
        <v>7671</v>
      </c>
      <c r="C1148" s="51" t="s">
        <v>383</v>
      </c>
      <c r="D1148" s="50" t="s">
        <v>7666</v>
      </c>
      <c r="E1148" s="52">
        <v>44221.36751157408</v>
      </c>
      <c r="F1148" s="50"/>
      <c r="G1148" s="50"/>
      <c r="H1148" s="50"/>
      <c r="I1148" s="50"/>
      <c r="J1148" s="50" t="s">
        <v>7672</v>
      </c>
      <c r="K1148" s="50"/>
      <c r="L1148" s="53" t="s">
        <v>85</v>
      </c>
      <c r="M1148" s="55" t="s">
        <v>7673</v>
      </c>
      <c r="N1148" s="50">
        <v>1090.0</v>
      </c>
      <c r="O1148" s="50">
        <v>2799.0</v>
      </c>
      <c r="P1148" s="50" t="s">
        <v>7674</v>
      </c>
      <c r="Q1148" s="56" t="s">
        <v>7675</v>
      </c>
      <c r="R1148" s="53" t="s">
        <v>389</v>
      </c>
    </row>
    <row r="1149">
      <c r="A1149" s="54" t="s">
        <v>7603</v>
      </c>
      <c r="B1149" s="50" t="s">
        <v>7602</v>
      </c>
      <c r="C1149" s="51" t="s">
        <v>7676</v>
      </c>
      <c r="D1149" s="50" t="s">
        <v>7677</v>
      </c>
      <c r="E1149" s="52">
        <v>44221.3674537037</v>
      </c>
      <c r="F1149" s="50"/>
      <c r="G1149" s="50"/>
      <c r="H1149" s="50" t="s">
        <v>275</v>
      </c>
      <c r="I1149" s="50" t="s">
        <v>270</v>
      </c>
      <c r="J1149" s="50" t="s">
        <v>7601</v>
      </c>
      <c r="K1149" s="50"/>
      <c r="L1149" s="53" t="s">
        <v>59</v>
      </c>
      <c r="M1149" s="55" t="s">
        <v>7678</v>
      </c>
      <c r="N1149" s="50">
        <v>13.0</v>
      </c>
      <c r="O1149" s="50">
        <v>12.0</v>
      </c>
      <c r="P1149" s="50" t="s">
        <v>95</v>
      </c>
      <c r="Q1149" s="56" t="s">
        <v>7679</v>
      </c>
      <c r="R1149" s="53" t="s">
        <v>561</v>
      </c>
    </row>
    <row r="1150">
      <c r="A1150" s="54" t="s">
        <v>7680</v>
      </c>
      <c r="B1150" s="50" t="s">
        <v>7681</v>
      </c>
      <c r="C1150" s="51" t="s">
        <v>7682</v>
      </c>
      <c r="D1150" s="50" t="s">
        <v>7683</v>
      </c>
      <c r="E1150" s="52">
        <v>44221.36704861111</v>
      </c>
      <c r="F1150" s="50"/>
      <c r="G1150" s="50"/>
      <c r="H1150" s="50" t="s">
        <v>7684</v>
      </c>
      <c r="I1150" s="50" t="s">
        <v>7681</v>
      </c>
      <c r="J1150" s="50" t="s">
        <v>7684</v>
      </c>
      <c r="K1150" s="50" t="s">
        <v>7685</v>
      </c>
      <c r="L1150" s="53" t="s">
        <v>59</v>
      </c>
      <c r="M1150" s="55" t="s">
        <v>7686</v>
      </c>
      <c r="N1150" s="50">
        <v>996.0</v>
      </c>
      <c r="O1150" s="50">
        <v>988.0</v>
      </c>
      <c r="P1150" s="50" t="s">
        <v>7687</v>
      </c>
      <c r="Q1150" s="56" t="s">
        <v>7688</v>
      </c>
      <c r="R1150" s="53" t="s">
        <v>7689</v>
      </c>
    </row>
    <row r="1151">
      <c r="A1151" s="54" t="s">
        <v>7690</v>
      </c>
      <c r="B1151" s="50" t="s">
        <v>7691</v>
      </c>
      <c r="C1151" s="51" t="s">
        <v>465</v>
      </c>
      <c r="D1151" s="50" t="s">
        <v>7692</v>
      </c>
      <c r="E1151" s="52">
        <v>44221.36690972222</v>
      </c>
      <c r="F1151" s="50"/>
      <c r="G1151" s="50"/>
      <c r="H1151" s="50"/>
      <c r="I1151" s="50"/>
      <c r="J1151" s="50" t="s">
        <v>7693</v>
      </c>
      <c r="K1151" s="50"/>
      <c r="L1151" s="53" t="s">
        <v>85</v>
      </c>
      <c r="M1151" s="55" t="s">
        <v>7694</v>
      </c>
      <c r="N1151" s="50">
        <v>1524.0</v>
      </c>
      <c r="O1151" s="50">
        <v>229.0</v>
      </c>
      <c r="P1151" s="50" t="s">
        <v>191</v>
      </c>
      <c r="Q1151" s="56" t="s">
        <v>7695</v>
      </c>
      <c r="R1151" s="53" t="s">
        <v>471</v>
      </c>
    </row>
    <row r="1152">
      <c r="A1152" s="54" t="s">
        <v>7651</v>
      </c>
      <c r="B1152" s="50" t="s">
        <v>7194</v>
      </c>
      <c r="C1152" s="51" t="s">
        <v>7696</v>
      </c>
      <c r="D1152" s="50" t="s">
        <v>7697</v>
      </c>
      <c r="E1152" s="52">
        <v>44221.366736111115</v>
      </c>
      <c r="F1152" s="50"/>
      <c r="G1152" s="50"/>
      <c r="H1152" s="50" t="s">
        <v>7197</v>
      </c>
      <c r="I1152" s="50" t="s">
        <v>7198</v>
      </c>
      <c r="J1152" s="50" t="s">
        <v>7199</v>
      </c>
      <c r="K1152" s="50" t="s">
        <v>7698</v>
      </c>
      <c r="L1152" s="53" t="s">
        <v>85</v>
      </c>
      <c r="M1152" s="55" t="s">
        <v>7201</v>
      </c>
      <c r="N1152" s="50">
        <v>118.0</v>
      </c>
      <c r="O1152" s="50">
        <v>138.0</v>
      </c>
      <c r="P1152" s="50" t="s">
        <v>191</v>
      </c>
      <c r="Q1152" s="56" t="s">
        <v>7699</v>
      </c>
      <c r="R1152" s="53" t="s">
        <v>7700</v>
      </c>
    </row>
    <row r="1153">
      <c r="A1153" s="54" t="s">
        <v>7701</v>
      </c>
      <c r="B1153" s="50" t="s">
        <v>7702</v>
      </c>
      <c r="C1153" s="51" t="s">
        <v>465</v>
      </c>
      <c r="D1153" s="50" t="s">
        <v>7703</v>
      </c>
      <c r="E1153" s="52">
        <v>44221.366689814815</v>
      </c>
      <c r="F1153" s="50"/>
      <c r="G1153" s="50"/>
      <c r="H1153" s="50"/>
      <c r="I1153" s="50"/>
      <c r="J1153" s="50" t="s">
        <v>7704</v>
      </c>
      <c r="K1153" s="50"/>
      <c r="L1153" s="53" t="s">
        <v>85</v>
      </c>
      <c r="M1153" s="55" t="s">
        <v>7705</v>
      </c>
      <c r="N1153" s="50"/>
      <c r="O1153" s="50"/>
      <c r="P1153" s="50"/>
      <c r="Q1153" s="56" t="s">
        <v>7706</v>
      </c>
      <c r="R1153" s="53" t="s">
        <v>471</v>
      </c>
    </row>
    <row r="1154">
      <c r="A1154" s="54" t="s">
        <v>7707</v>
      </c>
      <c r="B1154" s="50" t="s">
        <v>7708</v>
      </c>
      <c r="C1154" s="51" t="s">
        <v>7709</v>
      </c>
      <c r="D1154" s="50" t="s">
        <v>7710</v>
      </c>
      <c r="E1154" s="52">
        <v>44221.36635416667</v>
      </c>
      <c r="F1154" s="50"/>
      <c r="G1154" s="50"/>
      <c r="H1154" s="50"/>
      <c r="I1154" s="50"/>
      <c r="J1154" s="50" t="s">
        <v>7711</v>
      </c>
      <c r="K1154" s="50"/>
      <c r="L1154" s="53" t="s">
        <v>4575</v>
      </c>
      <c r="M1154" s="55" t="s">
        <v>7712</v>
      </c>
      <c r="N1154" s="50">
        <v>267.0</v>
      </c>
      <c r="O1154" s="50">
        <v>329.0</v>
      </c>
      <c r="P1154" s="50" t="s">
        <v>7713</v>
      </c>
      <c r="Q1154" s="56" t="s">
        <v>7714</v>
      </c>
      <c r="R1154" s="53" t="s">
        <v>7715</v>
      </c>
    </row>
    <row r="1155">
      <c r="A1155" s="54" t="s">
        <v>7716</v>
      </c>
      <c r="B1155" s="50" t="s">
        <v>7717</v>
      </c>
      <c r="C1155" s="51" t="s">
        <v>1020</v>
      </c>
      <c r="D1155" s="50" t="s">
        <v>7718</v>
      </c>
      <c r="E1155" s="52">
        <v>44221.36605324074</v>
      </c>
      <c r="F1155" s="50"/>
      <c r="G1155" s="50"/>
      <c r="H1155" s="50"/>
      <c r="I1155" s="50"/>
      <c r="J1155" s="50" t="s">
        <v>7719</v>
      </c>
      <c r="K1155" s="50"/>
      <c r="L1155" s="53" t="s">
        <v>85</v>
      </c>
      <c r="M1155" s="55" t="s">
        <v>7720</v>
      </c>
      <c r="N1155" s="50">
        <v>27.0</v>
      </c>
      <c r="O1155" s="50">
        <v>83.0</v>
      </c>
      <c r="P1155" s="50" t="s">
        <v>2770</v>
      </c>
      <c r="Q1155" s="56" t="s">
        <v>7721</v>
      </c>
      <c r="R1155" s="53" t="s">
        <v>615</v>
      </c>
    </row>
    <row r="1156">
      <c r="A1156" s="54" t="s">
        <v>7722</v>
      </c>
      <c r="B1156" s="50" t="s">
        <v>7723</v>
      </c>
      <c r="C1156" s="51" t="s">
        <v>7724</v>
      </c>
      <c r="D1156" s="50" t="s">
        <v>7725</v>
      </c>
      <c r="E1156" s="52">
        <v>44221.36587962963</v>
      </c>
      <c r="F1156" s="50"/>
      <c r="G1156" s="50"/>
      <c r="H1156" s="50"/>
      <c r="I1156" s="50"/>
      <c r="J1156" s="50" t="s">
        <v>7726</v>
      </c>
      <c r="K1156" s="50"/>
      <c r="L1156" s="53" t="s">
        <v>59</v>
      </c>
      <c r="M1156" s="55" t="s">
        <v>7727</v>
      </c>
      <c r="N1156" s="50">
        <v>376.0</v>
      </c>
      <c r="O1156" s="50">
        <v>367.0</v>
      </c>
      <c r="P1156" s="50"/>
      <c r="Q1156" s="56" t="s">
        <v>7728</v>
      </c>
      <c r="R1156" s="53" t="s">
        <v>7729</v>
      </c>
    </row>
    <row r="1157">
      <c r="A1157" s="54" t="s">
        <v>7730</v>
      </c>
      <c r="B1157" s="50" t="s">
        <v>7731</v>
      </c>
      <c r="C1157" s="51" t="s">
        <v>465</v>
      </c>
      <c r="D1157" s="50" t="s">
        <v>7732</v>
      </c>
      <c r="E1157" s="52">
        <v>44221.36582175926</v>
      </c>
      <c r="F1157" s="50"/>
      <c r="G1157" s="50"/>
      <c r="H1157" s="50"/>
      <c r="I1157" s="50"/>
      <c r="J1157" s="50" t="s">
        <v>7733</v>
      </c>
      <c r="K1157" s="50"/>
      <c r="L1157" s="53" t="s">
        <v>59</v>
      </c>
      <c r="M1157" s="55" t="s">
        <v>7734</v>
      </c>
      <c r="N1157" s="50">
        <v>636.0</v>
      </c>
      <c r="O1157" s="50">
        <v>1787.0</v>
      </c>
      <c r="P1157" s="50"/>
      <c r="Q1157" s="56" t="s">
        <v>7735</v>
      </c>
      <c r="R1157" s="53" t="s">
        <v>471</v>
      </c>
    </row>
    <row r="1158">
      <c r="A1158" s="54" t="s">
        <v>7736</v>
      </c>
      <c r="B1158" s="50" t="s">
        <v>7737</v>
      </c>
      <c r="C1158" s="51" t="s">
        <v>1020</v>
      </c>
      <c r="D1158" s="50" t="s">
        <v>7738</v>
      </c>
      <c r="E1158" s="52">
        <v>44221.36576388888</v>
      </c>
      <c r="F1158" s="50"/>
      <c r="G1158" s="50"/>
      <c r="H1158" s="50"/>
      <c r="I1158" s="50"/>
      <c r="J1158" s="50" t="s">
        <v>7739</v>
      </c>
      <c r="K1158" s="50"/>
      <c r="L1158" s="53" t="s">
        <v>85</v>
      </c>
      <c r="M1158" s="55" t="s">
        <v>7740</v>
      </c>
      <c r="N1158" s="50">
        <v>104.0</v>
      </c>
      <c r="O1158" s="50">
        <v>296.0</v>
      </c>
      <c r="P1158" s="50"/>
      <c r="Q1158" s="56" t="s">
        <v>7741</v>
      </c>
      <c r="R1158" s="53" t="s">
        <v>615</v>
      </c>
    </row>
    <row r="1159">
      <c r="A1159" s="54" t="s">
        <v>7742</v>
      </c>
      <c r="B1159" s="50" t="s">
        <v>7743</v>
      </c>
      <c r="C1159" s="51" t="s">
        <v>210</v>
      </c>
      <c r="D1159" s="50" t="s">
        <v>7744</v>
      </c>
      <c r="E1159" s="52">
        <v>44221.36552083334</v>
      </c>
      <c r="F1159" s="50"/>
      <c r="G1159" s="50"/>
      <c r="H1159" s="50"/>
      <c r="I1159" s="50"/>
      <c r="J1159" s="50" t="s">
        <v>7745</v>
      </c>
      <c r="K1159" s="50"/>
      <c r="L1159" s="53" t="s">
        <v>85</v>
      </c>
      <c r="M1159" s="55" t="s">
        <v>7746</v>
      </c>
      <c r="N1159" s="50">
        <v>1.0</v>
      </c>
      <c r="O1159" s="50">
        <v>3.0</v>
      </c>
      <c r="P1159" s="50"/>
      <c r="Q1159" s="56" t="s">
        <v>7747</v>
      </c>
      <c r="R1159" s="53" t="s">
        <v>215</v>
      </c>
    </row>
    <row r="1160">
      <c r="A1160" s="54" t="s">
        <v>7748</v>
      </c>
      <c r="B1160" s="50" t="s">
        <v>7749</v>
      </c>
      <c r="C1160" s="51" t="s">
        <v>7750</v>
      </c>
      <c r="D1160" s="50" t="s">
        <v>7751</v>
      </c>
      <c r="E1160" s="52">
        <v>44221.36512731481</v>
      </c>
      <c r="F1160" s="50"/>
      <c r="G1160" s="50"/>
      <c r="H1160" s="50" t="s">
        <v>7752</v>
      </c>
      <c r="I1160" s="50" t="s">
        <v>7753</v>
      </c>
      <c r="J1160" s="50" t="s">
        <v>7754</v>
      </c>
      <c r="K1160" s="50" t="s">
        <v>7755</v>
      </c>
      <c r="L1160" s="53" t="s">
        <v>85</v>
      </c>
      <c r="M1160" s="55" t="s">
        <v>7756</v>
      </c>
      <c r="N1160" s="50">
        <v>12.0</v>
      </c>
      <c r="O1160" s="50">
        <v>55.0</v>
      </c>
      <c r="P1160" s="50"/>
      <c r="Q1160" s="56" t="s">
        <v>7757</v>
      </c>
      <c r="R1160" s="53" t="s">
        <v>7758</v>
      </c>
    </row>
    <row r="1161">
      <c r="A1161" s="54" t="s">
        <v>7759</v>
      </c>
      <c r="B1161" s="50" t="s">
        <v>7760</v>
      </c>
      <c r="C1161" s="51" t="s">
        <v>7761</v>
      </c>
      <c r="D1161" s="50" t="s">
        <v>7762</v>
      </c>
      <c r="E1161" s="52">
        <v>44221.364895833336</v>
      </c>
      <c r="F1161" s="50"/>
      <c r="G1161" s="50"/>
      <c r="H1161" s="50" t="s">
        <v>7763</v>
      </c>
      <c r="I1161" s="50" t="s">
        <v>7764</v>
      </c>
      <c r="J1161" s="50" t="s">
        <v>7765</v>
      </c>
      <c r="K1161" s="50" t="s">
        <v>7766</v>
      </c>
      <c r="L1161" s="53" t="s">
        <v>85</v>
      </c>
      <c r="M1161" s="55" t="s">
        <v>199</v>
      </c>
      <c r="N1161" s="50">
        <v>1.0</v>
      </c>
      <c r="O1161" s="50">
        <v>7.0</v>
      </c>
      <c r="P1161" s="50"/>
      <c r="Q1161" s="56" t="s">
        <v>7767</v>
      </c>
      <c r="R1161" s="53" t="s">
        <v>7768</v>
      </c>
    </row>
    <row r="1162">
      <c r="A1162" s="54" t="s">
        <v>7769</v>
      </c>
      <c r="B1162" s="50" t="s">
        <v>195</v>
      </c>
      <c r="C1162" s="51" t="s">
        <v>7770</v>
      </c>
      <c r="D1162" s="50" t="s">
        <v>7771</v>
      </c>
      <c r="E1162" s="52">
        <v>44221.36482638889</v>
      </c>
      <c r="F1162" s="50"/>
      <c r="G1162" s="50"/>
      <c r="H1162" s="50"/>
      <c r="I1162" s="50"/>
      <c r="J1162" s="50" t="s">
        <v>198</v>
      </c>
      <c r="K1162" s="50"/>
      <c r="L1162" s="53" t="s">
        <v>85</v>
      </c>
      <c r="M1162" s="55" t="s">
        <v>199</v>
      </c>
      <c r="N1162" s="50"/>
      <c r="O1162" s="50">
        <v>16.0</v>
      </c>
      <c r="P1162" s="50" t="s">
        <v>200</v>
      </c>
      <c r="Q1162" s="56" t="s">
        <v>7772</v>
      </c>
      <c r="R1162" s="53" t="s">
        <v>7773</v>
      </c>
    </row>
    <row r="1163">
      <c r="A1163" s="54" t="s">
        <v>7774</v>
      </c>
      <c r="B1163" s="50" t="s">
        <v>7775</v>
      </c>
      <c r="C1163" s="51" t="s">
        <v>7776</v>
      </c>
      <c r="D1163" s="50" t="s">
        <v>7777</v>
      </c>
      <c r="E1163" s="52">
        <v>44221.36458333333</v>
      </c>
      <c r="F1163" s="50"/>
      <c r="G1163" s="50"/>
      <c r="H1163" s="50"/>
      <c r="I1163" s="50"/>
      <c r="J1163" s="50" t="s">
        <v>7778</v>
      </c>
      <c r="K1163" s="50"/>
      <c r="L1163" s="53" t="s">
        <v>59</v>
      </c>
      <c r="M1163" s="55" t="s">
        <v>7779</v>
      </c>
      <c r="N1163" s="50">
        <v>1.3360658E7</v>
      </c>
      <c r="O1163" s="50">
        <v>480.0</v>
      </c>
      <c r="P1163" s="50" t="s">
        <v>1300</v>
      </c>
      <c r="Q1163" s="56" t="s">
        <v>7780</v>
      </c>
      <c r="R1163" s="53" t="s">
        <v>7781</v>
      </c>
    </row>
    <row r="1164">
      <c r="A1164" s="54" t="s">
        <v>7782</v>
      </c>
      <c r="B1164" s="50" t="s">
        <v>3616</v>
      </c>
      <c r="C1164" s="51" t="s">
        <v>7783</v>
      </c>
      <c r="D1164" s="50" t="s">
        <v>7784</v>
      </c>
      <c r="E1164" s="52">
        <v>44221.36452546297</v>
      </c>
      <c r="F1164" s="50"/>
      <c r="G1164" s="50"/>
      <c r="H1164" s="50"/>
      <c r="I1164" s="50"/>
      <c r="J1164" s="50" t="s">
        <v>3619</v>
      </c>
      <c r="K1164" s="50"/>
      <c r="L1164" s="53"/>
      <c r="M1164" s="55" t="s">
        <v>3620</v>
      </c>
      <c r="N1164" s="50">
        <v>270.0</v>
      </c>
      <c r="O1164" s="50">
        <v>1753.0</v>
      </c>
      <c r="P1164" s="50"/>
      <c r="Q1164" s="56" t="s">
        <v>7785</v>
      </c>
      <c r="R1164" s="53" t="s">
        <v>7786</v>
      </c>
    </row>
    <row r="1165">
      <c r="A1165" s="54" t="s">
        <v>7787</v>
      </c>
      <c r="B1165" s="50" t="s">
        <v>7788</v>
      </c>
      <c r="C1165" s="51" t="s">
        <v>7789</v>
      </c>
      <c r="D1165" s="50" t="s">
        <v>7790</v>
      </c>
      <c r="E1165" s="52">
        <v>44221.36451388889</v>
      </c>
      <c r="F1165" s="50"/>
      <c r="G1165" s="50"/>
      <c r="H1165" s="50" t="s">
        <v>111</v>
      </c>
      <c r="I1165" s="50" t="s">
        <v>8</v>
      </c>
      <c r="J1165" s="50" t="s">
        <v>7791</v>
      </c>
      <c r="K1165" s="50"/>
      <c r="L1165" s="53" t="s">
        <v>140</v>
      </c>
      <c r="M1165" s="55" t="s">
        <v>7792</v>
      </c>
      <c r="N1165" s="50">
        <v>32.0</v>
      </c>
      <c r="O1165" s="50">
        <v>142.0</v>
      </c>
      <c r="P1165" s="50" t="s">
        <v>7793</v>
      </c>
      <c r="Q1165" s="56" t="s">
        <v>7794</v>
      </c>
      <c r="R1165" s="53" t="s">
        <v>117</v>
      </c>
    </row>
    <row r="1166">
      <c r="A1166" s="54" t="s">
        <v>7795</v>
      </c>
      <c r="B1166" s="50" t="s">
        <v>7796</v>
      </c>
      <c r="C1166" s="51" t="s">
        <v>7797</v>
      </c>
      <c r="D1166" s="50" t="s">
        <v>7798</v>
      </c>
      <c r="E1166" s="52">
        <v>44221.36429398148</v>
      </c>
      <c r="F1166" s="50"/>
      <c r="G1166" s="50"/>
      <c r="H1166" s="50" t="s">
        <v>111</v>
      </c>
      <c r="I1166" s="50" t="s">
        <v>8</v>
      </c>
      <c r="J1166" s="50" t="s">
        <v>7799</v>
      </c>
      <c r="K1166" s="50"/>
      <c r="L1166" s="53" t="s">
        <v>59</v>
      </c>
      <c r="M1166" s="55" t="s">
        <v>7800</v>
      </c>
      <c r="N1166" s="50">
        <v>17.0</v>
      </c>
      <c r="O1166" s="50">
        <v>185.0</v>
      </c>
      <c r="P1166" s="50"/>
      <c r="Q1166" s="56" t="s">
        <v>7801</v>
      </c>
      <c r="R1166" s="53" t="s">
        <v>7802</v>
      </c>
    </row>
    <row r="1167">
      <c r="A1167" s="54" t="s">
        <v>7803</v>
      </c>
      <c r="B1167" s="50" t="s">
        <v>7804</v>
      </c>
      <c r="C1167" s="51" t="s">
        <v>7805</v>
      </c>
      <c r="D1167" s="50" t="s">
        <v>7806</v>
      </c>
      <c r="E1167" s="52">
        <v>44221.36421296296</v>
      </c>
      <c r="F1167" s="50"/>
      <c r="G1167" s="50"/>
      <c r="H1167" s="50"/>
      <c r="I1167" s="50"/>
      <c r="J1167" s="50" t="s">
        <v>7807</v>
      </c>
      <c r="K1167" s="50"/>
      <c r="L1167" s="53" t="s">
        <v>59</v>
      </c>
      <c r="M1167" s="55" t="s">
        <v>7808</v>
      </c>
      <c r="N1167" s="50">
        <v>3.0</v>
      </c>
      <c r="O1167" s="50"/>
      <c r="P1167" s="50" t="s">
        <v>2314</v>
      </c>
      <c r="Q1167" s="56" t="s">
        <v>7809</v>
      </c>
      <c r="R1167" s="53" t="s">
        <v>7810</v>
      </c>
    </row>
    <row r="1168">
      <c r="A1168" s="54" t="s">
        <v>7811</v>
      </c>
      <c r="B1168" s="50" t="s">
        <v>7812</v>
      </c>
      <c r="C1168" s="51" t="s">
        <v>7813</v>
      </c>
      <c r="D1168" s="50" t="s">
        <v>7814</v>
      </c>
      <c r="E1168" s="52">
        <v>44221.3641087963</v>
      </c>
      <c r="F1168" s="50"/>
      <c r="G1168" s="50"/>
      <c r="H1168" s="50"/>
      <c r="I1168" s="50"/>
      <c r="J1168" s="50" t="s">
        <v>7815</v>
      </c>
      <c r="K1168" s="50"/>
      <c r="L1168" s="53" t="s">
        <v>85</v>
      </c>
      <c r="M1168" s="55" t="s">
        <v>7816</v>
      </c>
      <c r="N1168" s="50">
        <v>11.0</v>
      </c>
      <c r="O1168" s="50">
        <v>106.0</v>
      </c>
      <c r="P1168" s="50"/>
      <c r="Q1168" s="56" t="s">
        <v>7817</v>
      </c>
      <c r="R1168" s="53" t="s">
        <v>7818</v>
      </c>
    </row>
    <row r="1169">
      <c r="A1169" s="54" t="s">
        <v>7819</v>
      </c>
      <c r="B1169" s="50" t="s">
        <v>2333</v>
      </c>
      <c r="C1169" s="51" t="s">
        <v>1020</v>
      </c>
      <c r="D1169" s="50" t="s">
        <v>7820</v>
      </c>
      <c r="E1169" s="52">
        <v>44221.364074074074</v>
      </c>
      <c r="F1169" s="50"/>
      <c r="G1169" s="50"/>
      <c r="H1169" s="50"/>
      <c r="I1169" s="50"/>
      <c r="J1169" s="50" t="s">
        <v>2335</v>
      </c>
      <c r="K1169" s="50"/>
      <c r="L1169" s="53" t="s">
        <v>85</v>
      </c>
      <c r="M1169" s="55" t="s">
        <v>2336</v>
      </c>
      <c r="N1169" s="50">
        <v>51.0</v>
      </c>
      <c r="O1169" s="50">
        <v>182.0</v>
      </c>
      <c r="P1169" s="50" t="s">
        <v>179</v>
      </c>
      <c r="Q1169" s="56" t="s">
        <v>7821</v>
      </c>
      <c r="R1169" s="53" t="s">
        <v>615</v>
      </c>
    </row>
    <row r="1170">
      <c r="A1170" s="54" t="s">
        <v>7822</v>
      </c>
      <c r="B1170" s="50" t="s">
        <v>7823</v>
      </c>
      <c r="C1170" s="51" t="s">
        <v>7824</v>
      </c>
      <c r="D1170" s="50" t="s">
        <v>7825</v>
      </c>
      <c r="E1170" s="52">
        <v>44221.364004629635</v>
      </c>
      <c r="F1170" s="50"/>
      <c r="G1170" s="50"/>
      <c r="H1170" s="50" t="s">
        <v>7826</v>
      </c>
      <c r="I1170" s="50" t="s">
        <v>7827</v>
      </c>
      <c r="J1170" s="50" t="s">
        <v>7828</v>
      </c>
      <c r="K1170" s="50" t="s">
        <v>7829</v>
      </c>
      <c r="L1170" s="53" t="s">
        <v>59</v>
      </c>
      <c r="M1170" s="55" t="s">
        <v>7830</v>
      </c>
      <c r="N1170" s="50">
        <v>5.0</v>
      </c>
      <c r="O1170" s="50">
        <v>30.0</v>
      </c>
      <c r="P1170" s="50"/>
      <c r="Q1170" s="56" t="s">
        <v>7831</v>
      </c>
      <c r="R1170" s="53" t="s">
        <v>7832</v>
      </c>
    </row>
    <row r="1171">
      <c r="A1171" s="54" t="s">
        <v>7833</v>
      </c>
      <c r="B1171" s="50" t="s">
        <v>7834</v>
      </c>
      <c r="C1171" s="51" t="s">
        <v>465</v>
      </c>
      <c r="D1171" s="50" t="s">
        <v>7835</v>
      </c>
      <c r="E1171" s="52">
        <v>44221.36399305555</v>
      </c>
      <c r="F1171" s="50"/>
      <c r="G1171" s="50"/>
      <c r="H1171" s="50"/>
      <c r="I1171" s="50"/>
      <c r="J1171" s="50" t="s">
        <v>7836</v>
      </c>
      <c r="K1171" s="50"/>
      <c r="L1171" s="53" t="s">
        <v>85</v>
      </c>
      <c r="M1171" s="55" t="s">
        <v>7837</v>
      </c>
      <c r="N1171" s="50">
        <v>1728.0</v>
      </c>
      <c r="O1171" s="50">
        <v>1606.0</v>
      </c>
      <c r="P1171" s="50" t="s">
        <v>7838</v>
      </c>
      <c r="Q1171" s="56" t="s">
        <v>7839</v>
      </c>
      <c r="R1171" s="53" t="s">
        <v>471</v>
      </c>
    </row>
    <row r="1172">
      <c r="A1172" s="54" t="s">
        <v>6381</v>
      </c>
      <c r="B1172" s="50" t="s">
        <v>6380</v>
      </c>
      <c r="C1172" s="51" t="s">
        <v>7840</v>
      </c>
      <c r="D1172" s="50" t="s">
        <v>7841</v>
      </c>
      <c r="E1172" s="52">
        <v>44221.36387731481</v>
      </c>
      <c r="F1172" s="50"/>
      <c r="G1172" s="50"/>
      <c r="H1172" s="50"/>
      <c r="I1172" s="50"/>
      <c r="J1172" s="50" t="s">
        <v>6379</v>
      </c>
      <c r="K1172" s="50"/>
      <c r="L1172" s="53" t="s">
        <v>85</v>
      </c>
      <c r="M1172" s="55" t="s">
        <v>7842</v>
      </c>
      <c r="N1172" s="50">
        <v>28.0</v>
      </c>
      <c r="O1172" s="50">
        <v>181.0</v>
      </c>
      <c r="P1172" s="50" t="s">
        <v>95</v>
      </c>
      <c r="Q1172" s="56" t="s">
        <v>7843</v>
      </c>
      <c r="R1172" s="53" t="s">
        <v>7844</v>
      </c>
    </row>
    <row r="1173">
      <c r="A1173" s="54" t="s">
        <v>7845</v>
      </c>
      <c r="B1173" s="50" t="s">
        <v>7846</v>
      </c>
      <c r="C1173" s="51" t="s">
        <v>7847</v>
      </c>
      <c r="D1173" s="50" t="s">
        <v>7848</v>
      </c>
      <c r="E1173" s="52">
        <v>44221.3634375</v>
      </c>
      <c r="F1173" s="50"/>
      <c r="G1173" s="50"/>
      <c r="H1173" s="50"/>
      <c r="I1173" s="50"/>
      <c r="J1173" s="50" t="s">
        <v>7849</v>
      </c>
      <c r="K1173" s="50"/>
      <c r="L1173" s="53" t="s">
        <v>7850</v>
      </c>
      <c r="M1173" s="55" t="s">
        <v>7851</v>
      </c>
      <c r="N1173" s="50">
        <v>1296.0</v>
      </c>
      <c r="O1173" s="50">
        <v>502.0</v>
      </c>
      <c r="P1173" s="50" t="s">
        <v>6891</v>
      </c>
      <c r="Q1173" s="56" t="s">
        <v>7852</v>
      </c>
      <c r="R1173" s="53" t="s">
        <v>7853</v>
      </c>
    </row>
    <row r="1174">
      <c r="A1174" s="54" t="s">
        <v>7854</v>
      </c>
      <c r="B1174" s="50" t="s">
        <v>7855</v>
      </c>
      <c r="C1174" s="51" t="s">
        <v>1020</v>
      </c>
      <c r="D1174" s="50" t="s">
        <v>7856</v>
      </c>
      <c r="E1174" s="52">
        <v>44221.36342592593</v>
      </c>
      <c r="F1174" s="50"/>
      <c r="G1174" s="50"/>
      <c r="H1174" s="50"/>
      <c r="I1174" s="50"/>
      <c r="J1174" s="50" t="s">
        <v>7857</v>
      </c>
      <c r="K1174" s="50"/>
      <c r="L1174" s="53" t="s">
        <v>85</v>
      </c>
      <c r="M1174" s="55" t="s">
        <v>7858</v>
      </c>
      <c r="N1174" s="50">
        <v>179.0</v>
      </c>
      <c r="O1174" s="50">
        <v>1328.0</v>
      </c>
      <c r="P1174" s="50" t="s">
        <v>4577</v>
      </c>
      <c r="Q1174" s="56" t="s">
        <v>7859</v>
      </c>
      <c r="R1174" s="53" t="s">
        <v>615</v>
      </c>
    </row>
    <row r="1175">
      <c r="A1175" s="54" t="s">
        <v>7860</v>
      </c>
      <c r="B1175" s="50" t="s">
        <v>7861</v>
      </c>
      <c r="C1175" s="51" t="s">
        <v>7862</v>
      </c>
      <c r="D1175" s="50" t="s">
        <v>7863</v>
      </c>
      <c r="E1175" s="52">
        <v>44221.36341435185</v>
      </c>
      <c r="F1175" s="50"/>
      <c r="G1175" s="50"/>
      <c r="H1175" s="50" t="s">
        <v>275</v>
      </c>
      <c r="I1175" s="50" t="s">
        <v>270</v>
      </c>
      <c r="J1175" s="50" t="s">
        <v>7864</v>
      </c>
      <c r="K1175" s="50" t="s">
        <v>7865</v>
      </c>
      <c r="L1175" s="53" t="s">
        <v>59</v>
      </c>
      <c r="M1175" s="55" t="s">
        <v>199</v>
      </c>
      <c r="N1175" s="50">
        <v>2.0</v>
      </c>
      <c r="O1175" s="50">
        <v>1.0</v>
      </c>
      <c r="P1175" s="50"/>
      <c r="Q1175" s="56" t="s">
        <v>7866</v>
      </c>
      <c r="R1175" s="53" t="s">
        <v>561</v>
      </c>
    </row>
    <row r="1176">
      <c r="A1176" s="54" t="s">
        <v>7867</v>
      </c>
      <c r="B1176" s="50" t="s">
        <v>3616</v>
      </c>
      <c r="C1176" s="51" t="s">
        <v>7868</v>
      </c>
      <c r="D1176" s="50" t="s">
        <v>7869</v>
      </c>
      <c r="E1176" s="52">
        <v>44221.36335648148</v>
      </c>
      <c r="F1176" s="50"/>
      <c r="G1176" s="50"/>
      <c r="H1176" s="50"/>
      <c r="I1176" s="50"/>
      <c r="J1176" s="50" t="s">
        <v>3619</v>
      </c>
      <c r="K1176" s="50"/>
      <c r="L1176" s="53"/>
      <c r="M1176" s="55" t="s">
        <v>3620</v>
      </c>
      <c r="N1176" s="50">
        <v>270.0</v>
      </c>
      <c r="O1176" s="50">
        <v>1753.0</v>
      </c>
      <c r="P1176" s="50"/>
      <c r="Q1176" s="56" t="s">
        <v>7870</v>
      </c>
      <c r="R1176" s="53" t="s">
        <v>7871</v>
      </c>
    </row>
    <row r="1177">
      <c r="A1177" s="54" t="s">
        <v>7872</v>
      </c>
      <c r="B1177" s="50" t="s">
        <v>7873</v>
      </c>
      <c r="C1177" s="51" t="s">
        <v>7874</v>
      </c>
      <c r="D1177" s="50" t="s">
        <v>7875</v>
      </c>
      <c r="E1177" s="52">
        <v>44221.36306712963</v>
      </c>
      <c r="F1177" s="50"/>
      <c r="G1177" s="50"/>
      <c r="H1177" s="50" t="s">
        <v>6519</v>
      </c>
      <c r="I1177" s="50" t="s">
        <v>6520</v>
      </c>
      <c r="J1177" s="50" t="s">
        <v>7876</v>
      </c>
      <c r="K1177" s="50" t="s">
        <v>7877</v>
      </c>
      <c r="L1177" s="53" t="s">
        <v>85</v>
      </c>
      <c r="M1177" s="55" t="s">
        <v>7878</v>
      </c>
      <c r="N1177" s="50">
        <v>8.0</v>
      </c>
      <c r="O1177" s="50">
        <v>19.0</v>
      </c>
      <c r="P1177" s="50"/>
      <c r="Q1177" s="56" t="s">
        <v>7879</v>
      </c>
      <c r="R1177" s="53" t="s">
        <v>7880</v>
      </c>
    </row>
    <row r="1178">
      <c r="A1178" s="54" t="s">
        <v>7881</v>
      </c>
      <c r="B1178" s="50" t="s">
        <v>3730</v>
      </c>
      <c r="C1178" s="51" t="s">
        <v>7882</v>
      </c>
      <c r="D1178" s="50" t="s">
        <v>7883</v>
      </c>
      <c r="E1178" s="52">
        <v>44221.36289351852</v>
      </c>
      <c r="F1178" s="50"/>
      <c r="G1178" s="50"/>
      <c r="H1178" s="50"/>
      <c r="I1178" s="50"/>
      <c r="J1178" s="50" t="s">
        <v>3733</v>
      </c>
      <c r="K1178" s="50"/>
      <c r="L1178" s="53" t="s">
        <v>85</v>
      </c>
      <c r="M1178" s="55" t="s">
        <v>199</v>
      </c>
      <c r="N1178" s="50"/>
      <c r="O1178" s="50">
        <v>28.0</v>
      </c>
      <c r="P1178" s="50"/>
      <c r="Q1178" s="56" t="s">
        <v>7884</v>
      </c>
      <c r="R1178" s="53" t="s">
        <v>7885</v>
      </c>
    </row>
    <row r="1179">
      <c r="A1179" s="54" t="s">
        <v>7886</v>
      </c>
      <c r="B1179" s="50" t="s">
        <v>7887</v>
      </c>
      <c r="C1179" s="51" t="s">
        <v>4849</v>
      </c>
      <c r="D1179" s="50" t="s">
        <v>7888</v>
      </c>
      <c r="E1179" s="52">
        <v>44221.362708333334</v>
      </c>
      <c r="F1179" s="50"/>
      <c r="G1179" s="50"/>
      <c r="H1179" s="50"/>
      <c r="I1179" s="50"/>
      <c r="J1179" s="50" t="s">
        <v>7889</v>
      </c>
      <c r="K1179" s="50"/>
      <c r="L1179" s="53" t="s">
        <v>140</v>
      </c>
      <c r="M1179" s="55" t="s">
        <v>199</v>
      </c>
      <c r="N1179" s="50">
        <v>1.0</v>
      </c>
      <c r="O1179" s="50">
        <v>13.0</v>
      </c>
      <c r="P1179" s="50"/>
      <c r="Q1179" s="56" t="s">
        <v>7890</v>
      </c>
      <c r="R1179" s="53" t="s">
        <v>4854</v>
      </c>
    </row>
    <row r="1180">
      <c r="A1180" s="54" t="s">
        <v>7891</v>
      </c>
      <c r="B1180" s="50" t="s">
        <v>7887</v>
      </c>
      <c r="C1180" s="51" t="s">
        <v>7892</v>
      </c>
      <c r="D1180" s="50" t="s">
        <v>7893</v>
      </c>
      <c r="E1180" s="52">
        <v>44221.36262731481</v>
      </c>
      <c r="F1180" s="50"/>
      <c r="G1180" s="50"/>
      <c r="H1180" s="50"/>
      <c r="I1180" s="50"/>
      <c r="J1180" s="50" t="s">
        <v>7889</v>
      </c>
      <c r="K1180" s="50"/>
      <c r="L1180" s="53" t="s">
        <v>140</v>
      </c>
      <c r="M1180" s="55" t="s">
        <v>199</v>
      </c>
      <c r="N1180" s="50">
        <v>1.0</v>
      </c>
      <c r="O1180" s="50">
        <v>13.0</v>
      </c>
      <c r="P1180" s="50"/>
      <c r="Q1180" s="56" t="s">
        <v>7894</v>
      </c>
      <c r="R1180" s="53" t="s">
        <v>7895</v>
      </c>
    </row>
    <row r="1181">
      <c r="A1181" s="54" t="s">
        <v>7896</v>
      </c>
      <c r="B1181" s="50" t="s">
        <v>7897</v>
      </c>
      <c r="C1181" s="51" t="s">
        <v>7898</v>
      </c>
      <c r="D1181" s="50" t="s">
        <v>7899</v>
      </c>
      <c r="E1181" s="52">
        <v>44221.36261574074</v>
      </c>
      <c r="F1181" s="50"/>
      <c r="G1181" s="50"/>
      <c r="H1181" s="50" t="s">
        <v>7900</v>
      </c>
      <c r="I1181" s="50" t="s">
        <v>7901</v>
      </c>
      <c r="J1181" s="50" t="s">
        <v>7902</v>
      </c>
      <c r="K1181" s="50" t="s">
        <v>7903</v>
      </c>
      <c r="L1181" s="53" t="s">
        <v>140</v>
      </c>
      <c r="M1181" s="55" t="s">
        <v>7904</v>
      </c>
      <c r="N1181" s="50">
        <v>131.0</v>
      </c>
      <c r="O1181" s="50">
        <v>511.0</v>
      </c>
      <c r="P1181" s="50" t="s">
        <v>7905</v>
      </c>
      <c r="Q1181" s="56" t="s">
        <v>7906</v>
      </c>
      <c r="R1181" s="53" t="s">
        <v>7907</v>
      </c>
    </row>
    <row r="1182">
      <c r="A1182" s="54" t="s">
        <v>7908</v>
      </c>
      <c r="B1182" s="50" t="s">
        <v>7909</v>
      </c>
      <c r="C1182" s="51" t="s">
        <v>7910</v>
      </c>
      <c r="D1182" s="50" t="s">
        <v>7911</v>
      </c>
      <c r="E1182" s="52">
        <v>44221.36246527778</v>
      </c>
      <c r="F1182" s="50"/>
      <c r="G1182" s="50"/>
      <c r="H1182" s="50"/>
      <c r="I1182" s="50"/>
      <c r="J1182" s="50" t="s">
        <v>7912</v>
      </c>
      <c r="K1182" s="50"/>
      <c r="L1182" s="53" t="s">
        <v>85</v>
      </c>
      <c r="M1182" s="55" t="s">
        <v>7913</v>
      </c>
      <c r="N1182" s="50">
        <v>7.0</v>
      </c>
      <c r="O1182" s="50">
        <v>235.0</v>
      </c>
      <c r="P1182" s="50" t="s">
        <v>287</v>
      </c>
      <c r="Q1182" s="56" t="s">
        <v>7914</v>
      </c>
      <c r="R1182" s="53" t="s">
        <v>7915</v>
      </c>
    </row>
    <row r="1183">
      <c r="A1183" s="54" t="s">
        <v>7916</v>
      </c>
      <c r="B1183" s="50" t="s">
        <v>7917</v>
      </c>
      <c r="C1183" s="51" t="s">
        <v>7918</v>
      </c>
      <c r="D1183" s="50" t="s">
        <v>7919</v>
      </c>
      <c r="E1183" s="52">
        <v>44221.3624537037</v>
      </c>
      <c r="F1183" s="50"/>
      <c r="G1183" s="50"/>
      <c r="H1183" s="50" t="s">
        <v>111</v>
      </c>
      <c r="I1183" s="50" t="s">
        <v>8</v>
      </c>
      <c r="J1183" s="50" t="s">
        <v>7920</v>
      </c>
      <c r="K1183" s="50"/>
      <c r="L1183" s="53" t="s">
        <v>85</v>
      </c>
      <c r="M1183" s="55" t="s">
        <v>7921</v>
      </c>
      <c r="N1183" s="50">
        <v>65.0</v>
      </c>
      <c r="O1183" s="50">
        <v>64.0</v>
      </c>
      <c r="P1183" s="50" t="s">
        <v>191</v>
      </c>
      <c r="Q1183" s="56" t="s">
        <v>7922</v>
      </c>
      <c r="R1183" s="53" t="s">
        <v>7923</v>
      </c>
    </row>
    <row r="1184">
      <c r="A1184" s="54" t="s">
        <v>7924</v>
      </c>
      <c r="B1184" s="50" t="s">
        <v>7925</v>
      </c>
      <c r="C1184" s="51" t="s">
        <v>7926</v>
      </c>
      <c r="D1184" s="50" t="s">
        <v>7927</v>
      </c>
      <c r="E1184" s="52">
        <v>44221.36225694444</v>
      </c>
      <c r="F1184" s="50"/>
      <c r="G1184" s="50"/>
      <c r="H1184" s="50" t="s">
        <v>111</v>
      </c>
      <c r="I1184" s="50" t="s">
        <v>8</v>
      </c>
      <c r="J1184" s="50" t="s">
        <v>7928</v>
      </c>
      <c r="K1184" s="50"/>
      <c r="L1184" s="53" t="s">
        <v>85</v>
      </c>
      <c r="M1184" s="55" t="s">
        <v>199</v>
      </c>
      <c r="N1184" s="50"/>
      <c r="O1184" s="50">
        <v>2.0</v>
      </c>
      <c r="P1184" s="50"/>
      <c r="Q1184" s="56" t="s">
        <v>7929</v>
      </c>
      <c r="R1184" s="53" t="s">
        <v>7930</v>
      </c>
    </row>
    <row r="1185">
      <c r="A1185" s="54" t="s">
        <v>7931</v>
      </c>
      <c r="B1185" s="50" t="s">
        <v>174</v>
      </c>
      <c r="C1185" s="51" t="s">
        <v>7932</v>
      </c>
      <c r="D1185" s="50" t="s">
        <v>7933</v>
      </c>
      <c r="E1185" s="52">
        <v>44221.362233796295</v>
      </c>
      <c r="F1185" s="50"/>
      <c r="G1185" s="50"/>
      <c r="H1185" s="50"/>
      <c r="I1185" s="50"/>
      <c r="J1185" s="50" t="s">
        <v>177</v>
      </c>
      <c r="K1185" s="50"/>
      <c r="L1185" s="53" t="s">
        <v>59</v>
      </c>
      <c r="M1185" s="55" t="s">
        <v>178</v>
      </c>
      <c r="N1185" s="50">
        <v>8324.0</v>
      </c>
      <c r="O1185" s="50">
        <v>1.0</v>
      </c>
      <c r="P1185" s="50" t="s">
        <v>179</v>
      </c>
      <c r="Q1185" s="56" t="s">
        <v>7934</v>
      </c>
      <c r="R1185" s="53" t="s">
        <v>7935</v>
      </c>
    </row>
    <row r="1186">
      <c r="A1186" s="54" t="s">
        <v>7936</v>
      </c>
      <c r="B1186" s="50" t="s">
        <v>7937</v>
      </c>
      <c r="C1186" s="51" t="s">
        <v>7938</v>
      </c>
      <c r="D1186" s="50" t="s">
        <v>7939</v>
      </c>
      <c r="E1186" s="52">
        <v>44221.36194444445</v>
      </c>
      <c r="F1186" s="50"/>
      <c r="G1186" s="50"/>
      <c r="H1186" s="50" t="s">
        <v>275</v>
      </c>
      <c r="I1186" s="50" t="s">
        <v>270</v>
      </c>
      <c r="J1186" s="50" t="s">
        <v>7940</v>
      </c>
      <c r="K1186" s="50" t="s">
        <v>7941</v>
      </c>
      <c r="L1186" s="53" t="s">
        <v>85</v>
      </c>
      <c r="M1186" s="55" t="s">
        <v>7942</v>
      </c>
      <c r="N1186" s="50">
        <v>145.0</v>
      </c>
      <c r="O1186" s="50">
        <v>71.0</v>
      </c>
      <c r="P1186" s="50" t="s">
        <v>6422</v>
      </c>
      <c r="Q1186" s="56" t="s">
        <v>7943</v>
      </c>
      <c r="R1186" s="53" t="s">
        <v>7944</v>
      </c>
    </row>
    <row r="1187">
      <c r="A1187" s="54" t="s">
        <v>7945</v>
      </c>
      <c r="B1187" s="50" t="s">
        <v>7946</v>
      </c>
      <c r="C1187" s="51" t="s">
        <v>7947</v>
      </c>
      <c r="D1187" s="50" t="s">
        <v>7948</v>
      </c>
      <c r="E1187" s="52">
        <v>44221.361921296295</v>
      </c>
      <c r="F1187" s="50"/>
      <c r="G1187" s="50"/>
      <c r="H1187" s="50"/>
      <c r="I1187" s="50"/>
      <c r="J1187" s="50" t="s">
        <v>7949</v>
      </c>
      <c r="K1187" s="50"/>
      <c r="L1187" s="53" t="s">
        <v>7850</v>
      </c>
      <c r="M1187" s="55" t="s">
        <v>7950</v>
      </c>
      <c r="N1187" s="50">
        <v>71.0</v>
      </c>
      <c r="O1187" s="50">
        <v>377.0</v>
      </c>
      <c r="P1187" s="50" t="s">
        <v>2983</v>
      </c>
      <c r="Q1187" s="56" t="s">
        <v>7951</v>
      </c>
      <c r="R1187" s="53" t="s">
        <v>7952</v>
      </c>
    </row>
    <row r="1188">
      <c r="A1188" s="54" t="s">
        <v>7953</v>
      </c>
      <c r="B1188" s="50" t="s">
        <v>7954</v>
      </c>
      <c r="C1188" s="51" t="s">
        <v>7955</v>
      </c>
      <c r="D1188" s="50" t="s">
        <v>7956</v>
      </c>
      <c r="E1188" s="52">
        <v>44221.361712962964</v>
      </c>
      <c r="F1188" s="50"/>
      <c r="G1188" s="50"/>
      <c r="H1188" s="50" t="s">
        <v>7957</v>
      </c>
      <c r="I1188" s="50" t="s">
        <v>7958</v>
      </c>
      <c r="J1188" s="50" t="s">
        <v>7959</v>
      </c>
      <c r="K1188" s="50" t="s">
        <v>7960</v>
      </c>
      <c r="L1188" s="53" t="s">
        <v>85</v>
      </c>
      <c r="M1188" s="55" t="s">
        <v>7961</v>
      </c>
      <c r="N1188" s="50">
        <v>961.0</v>
      </c>
      <c r="O1188" s="50">
        <v>132.0</v>
      </c>
      <c r="P1188" s="50"/>
      <c r="Q1188" s="56" t="s">
        <v>7962</v>
      </c>
      <c r="R1188" s="53" t="s">
        <v>7963</v>
      </c>
    </row>
    <row r="1189">
      <c r="A1189" s="54" t="s">
        <v>7964</v>
      </c>
      <c r="B1189" s="50" t="s">
        <v>3730</v>
      </c>
      <c r="C1189" s="51" t="s">
        <v>7965</v>
      </c>
      <c r="D1189" s="50" t="s">
        <v>7966</v>
      </c>
      <c r="E1189" s="52">
        <v>44221.36162037037</v>
      </c>
      <c r="F1189" s="50"/>
      <c r="G1189" s="50"/>
      <c r="H1189" s="50"/>
      <c r="I1189" s="50"/>
      <c r="J1189" s="50" t="s">
        <v>3733</v>
      </c>
      <c r="K1189" s="50"/>
      <c r="L1189" s="53" t="s">
        <v>85</v>
      </c>
      <c r="M1189" s="55" t="s">
        <v>199</v>
      </c>
      <c r="N1189" s="50"/>
      <c r="O1189" s="50">
        <v>28.0</v>
      </c>
      <c r="P1189" s="50"/>
      <c r="Q1189" s="56" t="s">
        <v>7967</v>
      </c>
      <c r="R1189" s="53" t="s">
        <v>7968</v>
      </c>
    </row>
    <row r="1190">
      <c r="A1190" s="54" t="s">
        <v>7969</v>
      </c>
      <c r="B1190" s="50" t="s">
        <v>7970</v>
      </c>
      <c r="C1190" s="51" t="s">
        <v>7971</v>
      </c>
      <c r="D1190" s="50" t="s">
        <v>7972</v>
      </c>
      <c r="E1190" s="52">
        <v>44221.36145833333</v>
      </c>
      <c r="F1190" s="50"/>
      <c r="G1190" s="50"/>
      <c r="H1190" s="50" t="s">
        <v>275</v>
      </c>
      <c r="I1190" s="50" t="s">
        <v>270</v>
      </c>
      <c r="J1190" s="50" t="s">
        <v>7973</v>
      </c>
      <c r="K1190" s="50" t="s">
        <v>7974</v>
      </c>
      <c r="L1190" s="53" t="s">
        <v>59</v>
      </c>
      <c r="M1190" s="55" t="s">
        <v>7975</v>
      </c>
      <c r="N1190" s="50"/>
      <c r="O1190" s="50">
        <v>7.0</v>
      </c>
      <c r="P1190" s="50"/>
      <c r="Q1190" s="56" t="s">
        <v>7976</v>
      </c>
      <c r="R1190" s="53" t="s">
        <v>7977</v>
      </c>
    </row>
    <row r="1191">
      <c r="A1191" s="54" t="s">
        <v>7978</v>
      </c>
      <c r="B1191" s="50" t="s">
        <v>7979</v>
      </c>
      <c r="C1191" s="51" t="s">
        <v>3059</v>
      </c>
      <c r="D1191" s="50" t="s">
        <v>7980</v>
      </c>
      <c r="E1191" s="52">
        <v>44221.36142361111</v>
      </c>
      <c r="F1191" s="50"/>
      <c r="G1191" s="50"/>
      <c r="H1191" s="50"/>
      <c r="I1191" s="50"/>
      <c r="J1191" s="50" t="s">
        <v>7981</v>
      </c>
      <c r="K1191" s="50"/>
      <c r="L1191" s="53" t="s">
        <v>59</v>
      </c>
      <c r="M1191" s="55" t="s">
        <v>7982</v>
      </c>
      <c r="N1191" s="50">
        <v>1.0</v>
      </c>
      <c r="O1191" s="50">
        <v>35.0</v>
      </c>
      <c r="P1191" s="50"/>
      <c r="Q1191" s="56" t="s">
        <v>7983</v>
      </c>
      <c r="R1191" s="53" t="s">
        <v>3062</v>
      </c>
    </row>
    <row r="1192">
      <c r="A1192" s="54" t="s">
        <v>7984</v>
      </c>
      <c r="B1192" s="50" t="s">
        <v>7985</v>
      </c>
      <c r="C1192" s="51" t="s">
        <v>7986</v>
      </c>
      <c r="D1192" s="50" t="s">
        <v>7987</v>
      </c>
      <c r="E1192" s="52">
        <v>44221.36101851852</v>
      </c>
      <c r="F1192" s="50"/>
      <c r="G1192" s="50"/>
      <c r="H1192" s="50" t="s">
        <v>7988</v>
      </c>
      <c r="I1192" s="50" t="s">
        <v>7985</v>
      </c>
      <c r="J1192" s="50" t="s">
        <v>7988</v>
      </c>
      <c r="K1192" s="50" t="s">
        <v>7989</v>
      </c>
      <c r="L1192" s="53" t="s">
        <v>140</v>
      </c>
      <c r="M1192" s="55" t="s">
        <v>7990</v>
      </c>
      <c r="N1192" s="50">
        <v>30.0</v>
      </c>
      <c r="O1192" s="50">
        <v>455.0</v>
      </c>
      <c r="P1192" s="50" t="s">
        <v>200</v>
      </c>
      <c r="Q1192" s="56" t="s">
        <v>7991</v>
      </c>
      <c r="R1192" s="53" t="s">
        <v>7992</v>
      </c>
    </row>
    <row r="1193">
      <c r="A1193" s="54" t="s">
        <v>7993</v>
      </c>
      <c r="B1193" s="50" t="s">
        <v>7994</v>
      </c>
      <c r="C1193" s="51" t="s">
        <v>7995</v>
      </c>
      <c r="D1193" s="50" t="s">
        <v>7996</v>
      </c>
      <c r="E1193" s="52">
        <v>44221.360925925925</v>
      </c>
      <c r="F1193" s="50"/>
      <c r="G1193" s="50"/>
      <c r="H1193" s="50"/>
      <c r="I1193" s="50"/>
      <c r="J1193" s="50" t="s">
        <v>7997</v>
      </c>
      <c r="K1193" s="50"/>
      <c r="L1193" s="53" t="s">
        <v>85</v>
      </c>
      <c r="M1193" s="55" t="s">
        <v>7998</v>
      </c>
      <c r="N1193" s="50">
        <v>2.0</v>
      </c>
      <c r="O1193" s="50">
        <v>8.0</v>
      </c>
      <c r="P1193" s="50" t="s">
        <v>7999</v>
      </c>
      <c r="Q1193" s="56" t="s">
        <v>8000</v>
      </c>
      <c r="R1193" s="53" t="s">
        <v>8001</v>
      </c>
    </row>
    <row r="1194">
      <c r="A1194" s="54" t="s">
        <v>8002</v>
      </c>
      <c r="B1194" s="50" t="s">
        <v>8003</v>
      </c>
      <c r="C1194" s="51" t="s">
        <v>2908</v>
      </c>
      <c r="D1194" s="50" t="s">
        <v>8004</v>
      </c>
      <c r="E1194" s="52">
        <v>44221.3608912037</v>
      </c>
      <c r="F1194" s="50"/>
      <c r="G1194" s="50"/>
      <c r="H1194" s="50"/>
      <c r="I1194" s="50"/>
      <c r="J1194" s="50" t="s">
        <v>8005</v>
      </c>
      <c r="K1194" s="50"/>
      <c r="L1194" s="53" t="s">
        <v>85</v>
      </c>
      <c r="M1194" s="55" t="s">
        <v>8006</v>
      </c>
      <c r="N1194" s="50">
        <v>12.0</v>
      </c>
      <c r="O1194" s="50">
        <v>157.0</v>
      </c>
      <c r="P1194" s="50"/>
      <c r="Q1194" s="56" t="s">
        <v>8007</v>
      </c>
      <c r="R1194" s="53" t="s">
        <v>2913</v>
      </c>
    </row>
    <row r="1195">
      <c r="A1195" s="54" t="s">
        <v>8008</v>
      </c>
      <c r="B1195" s="50" t="s">
        <v>6192</v>
      </c>
      <c r="C1195" s="51" t="s">
        <v>8009</v>
      </c>
      <c r="D1195" s="50" t="s">
        <v>8010</v>
      </c>
      <c r="E1195" s="52">
        <v>44221.36060185185</v>
      </c>
      <c r="F1195" s="50"/>
      <c r="G1195" s="50"/>
      <c r="H1195" s="50"/>
      <c r="I1195" s="50"/>
      <c r="J1195" s="50" t="s">
        <v>6195</v>
      </c>
      <c r="K1195" s="50"/>
      <c r="L1195" s="53" t="s">
        <v>85</v>
      </c>
      <c r="M1195" s="55" t="s">
        <v>6196</v>
      </c>
      <c r="N1195" s="50">
        <v>60.0</v>
      </c>
      <c r="O1195" s="50">
        <v>585.0</v>
      </c>
      <c r="P1195" s="50"/>
      <c r="Q1195" s="56" t="s">
        <v>8011</v>
      </c>
      <c r="R1195" s="53" t="s">
        <v>8012</v>
      </c>
    </row>
    <row r="1196">
      <c r="A1196" s="54" t="s">
        <v>8013</v>
      </c>
      <c r="B1196" s="50" t="s">
        <v>8014</v>
      </c>
      <c r="C1196" s="51" t="s">
        <v>1020</v>
      </c>
      <c r="D1196" s="50" t="s">
        <v>8015</v>
      </c>
      <c r="E1196" s="52">
        <v>44221.36052083333</v>
      </c>
      <c r="F1196" s="50"/>
      <c r="G1196" s="50"/>
      <c r="H1196" s="50"/>
      <c r="I1196" s="50"/>
      <c r="J1196" s="50" t="s">
        <v>8016</v>
      </c>
      <c r="K1196" s="50"/>
      <c r="L1196" s="53" t="s">
        <v>85</v>
      </c>
      <c r="M1196" s="55" t="s">
        <v>8017</v>
      </c>
      <c r="N1196" s="50">
        <v>8.0</v>
      </c>
      <c r="O1196" s="50">
        <v>51.0</v>
      </c>
      <c r="P1196" s="50" t="s">
        <v>191</v>
      </c>
      <c r="Q1196" s="56" t="s">
        <v>8018</v>
      </c>
      <c r="R1196" s="53" t="s">
        <v>615</v>
      </c>
    </row>
    <row r="1197">
      <c r="A1197" s="54" t="s">
        <v>7989</v>
      </c>
      <c r="B1197" s="50" t="s">
        <v>7985</v>
      </c>
      <c r="C1197" s="51" t="s">
        <v>8019</v>
      </c>
      <c r="D1197" s="50" t="s">
        <v>8020</v>
      </c>
      <c r="E1197" s="52">
        <v>44221.36040509259</v>
      </c>
      <c r="F1197" s="50"/>
      <c r="G1197" s="50"/>
      <c r="H1197" s="50" t="s">
        <v>111</v>
      </c>
      <c r="I1197" s="50" t="s">
        <v>8</v>
      </c>
      <c r="J1197" s="50" t="s">
        <v>7988</v>
      </c>
      <c r="K1197" s="50"/>
      <c r="L1197" s="53" t="s">
        <v>140</v>
      </c>
      <c r="M1197" s="55" t="s">
        <v>7990</v>
      </c>
      <c r="N1197" s="50">
        <v>30.0</v>
      </c>
      <c r="O1197" s="50">
        <v>455.0</v>
      </c>
      <c r="P1197" s="50" t="s">
        <v>200</v>
      </c>
      <c r="Q1197" s="56" t="s">
        <v>8021</v>
      </c>
      <c r="R1197" s="53" t="s">
        <v>8022</v>
      </c>
    </row>
    <row r="1198">
      <c r="A1198" s="54" t="s">
        <v>8023</v>
      </c>
      <c r="B1198" s="50" t="s">
        <v>7925</v>
      </c>
      <c r="C1198" s="51" t="s">
        <v>2103</v>
      </c>
      <c r="D1198" s="50" t="s">
        <v>8024</v>
      </c>
      <c r="E1198" s="52">
        <v>44221.3603125</v>
      </c>
      <c r="F1198" s="50"/>
      <c r="G1198" s="50"/>
      <c r="H1198" s="50" t="s">
        <v>7928</v>
      </c>
      <c r="I1198" s="50" t="s">
        <v>7925</v>
      </c>
      <c r="J1198" s="50" t="s">
        <v>7928</v>
      </c>
      <c r="K1198" s="50" t="s">
        <v>8025</v>
      </c>
      <c r="L1198" s="53" t="s">
        <v>85</v>
      </c>
      <c r="M1198" s="55" t="s">
        <v>199</v>
      </c>
      <c r="N1198" s="50"/>
      <c r="O1198" s="50">
        <v>2.0</v>
      </c>
      <c r="P1198" s="50"/>
      <c r="Q1198" s="56" t="s">
        <v>8026</v>
      </c>
      <c r="R1198" s="53" t="s">
        <v>117</v>
      </c>
    </row>
    <row r="1199">
      <c r="A1199" s="54" t="s">
        <v>8027</v>
      </c>
      <c r="B1199" s="50" t="s">
        <v>8028</v>
      </c>
      <c r="C1199" s="51" t="s">
        <v>8029</v>
      </c>
      <c r="D1199" s="50" t="s">
        <v>8030</v>
      </c>
      <c r="E1199" s="52">
        <v>44221.360300925924</v>
      </c>
      <c r="F1199" s="50"/>
      <c r="G1199" s="50"/>
      <c r="H1199" s="50" t="s">
        <v>275</v>
      </c>
      <c r="I1199" s="50" t="s">
        <v>270</v>
      </c>
      <c r="J1199" s="50" t="s">
        <v>8031</v>
      </c>
      <c r="K1199" s="50" t="s">
        <v>8032</v>
      </c>
      <c r="L1199" s="53" t="s">
        <v>59</v>
      </c>
      <c r="M1199" s="55" t="s">
        <v>199</v>
      </c>
      <c r="N1199" s="50"/>
      <c r="O1199" s="50"/>
      <c r="P1199" s="50"/>
      <c r="Q1199" s="56" t="s">
        <v>8033</v>
      </c>
      <c r="R1199" s="53" t="s">
        <v>561</v>
      </c>
    </row>
    <row r="1200">
      <c r="A1200" s="54" t="s">
        <v>8034</v>
      </c>
      <c r="B1200" s="50" t="s">
        <v>6860</v>
      </c>
      <c r="C1200" s="51" t="s">
        <v>8035</v>
      </c>
      <c r="D1200" s="50" t="s">
        <v>8036</v>
      </c>
      <c r="E1200" s="52">
        <v>44221.36006944445</v>
      </c>
      <c r="F1200" s="50"/>
      <c r="G1200" s="50"/>
      <c r="H1200" s="50" t="s">
        <v>8037</v>
      </c>
      <c r="I1200" s="50" t="s">
        <v>8038</v>
      </c>
      <c r="J1200" s="50" t="s">
        <v>6863</v>
      </c>
      <c r="K1200" s="50" t="s">
        <v>8039</v>
      </c>
      <c r="L1200" s="53" t="s">
        <v>85</v>
      </c>
      <c r="M1200" s="55" t="s">
        <v>6864</v>
      </c>
      <c r="N1200" s="50">
        <v>162.0</v>
      </c>
      <c r="O1200" s="50">
        <v>738.0</v>
      </c>
      <c r="P1200" s="50"/>
      <c r="Q1200" s="56" t="s">
        <v>8040</v>
      </c>
      <c r="R1200" s="53" t="s">
        <v>8041</v>
      </c>
    </row>
    <row r="1201">
      <c r="A1201" s="54" t="s">
        <v>8042</v>
      </c>
      <c r="B1201" s="50" t="s">
        <v>8043</v>
      </c>
      <c r="C1201" s="51" t="s">
        <v>1020</v>
      </c>
      <c r="D1201" s="50" t="s">
        <v>8044</v>
      </c>
      <c r="E1201" s="52">
        <v>44221.35984953704</v>
      </c>
      <c r="F1201" s="50"/>
      <c r="G1201" s="50"/>
      <c r="H1201" s="50"/>
      <c r="I1201" s="50"/>
      <c r="J1201" s="50" t="s">
        <v>8045</v>
      </c>
      <c r="K1201" s="50"/>
      <c r="L1201" s="53" t="s">
        <v>85</v>
      </c>
      <c r="M1201" s="55" t="s">
        <v>8046</v>
      </c>
      <c r="N1201" s="50">
        <v>1269.0</v>
      </c>
      <c r="O1201" s="50">
        <v>1736.0</v>
      </c>
      <c r="P1201" s="50" t="s">
        <v>95</v>
      </c>
      <c r="Q1201" s="56" t="s">
        <v>8047</v>
      </c>
      <c r="R1201" s="53" t="s">
        <v>615</v>
      </c>
    </row>
    <row r="1202">
      <c r="A1202" s="54" t="s">
        <v>8048</v>
      </c>
      <c r="B1202" s="50" t="s">
        <v>8049</v>
      </c>
      <c r="C1202" s="51" t="s">
        <v>8050</v>
      </c>
      <c r="D1202" s="50" t="s">
        <v>8051</v>
      </c>
      <c r="E1202" s="52">
        <v>44221.3597337963</v>
      </c>
      <c r="F1202" s="50"/>
      <c r="G1202" s="50"/>
      <c r="H1202" s="50" t="s">
        <v>1194</v>
      </c>
      <c r="I1202" s="50" t="s">
        <v>1191</v>
      </c>
      <c r="J1202" s="50" t="s">
        <v>8052</v>
      </c>
      <c r="K1202" s="50" t="s">
        <v>2385</v>
      </c>
      <c r="L1202" s="53" t="s">
        <v>85</v>
      </c>
      <c r="M1202" s="55" t="s">
        <v>8053</v>
      </c>
      <c r="N1202" s="50">
        <v>81.0</v>
      </c>
      <c r="O1202" s="50">
        <v>238.0</v>
      </c>
      <c r="P1202" s="50" t="s">
        <v>8054</v>
      </c>
      <c r="Q1202" s="56" t="s">
        <v>8055</v>
      </c>
      <c r="R1202" s="53" t="s">
        <v>8056</v>
      </c>
    </row>
    <row r="1203">
      <c r="A1203" s="54" t="s">
        <v>8057</v>
      </c>
      <c r="B1203" s="50" t="s">
        <v>270</v>
      </c>
      <c r="C1203" s="51" t="s">
        <v>8058</v>
      </c>
      <c r="D1203" s="50" t="s">
        <v>8059</v>
      </c>
      <c r="E1203" s="52">
        <v>44221.359571759254</v>
      </c>
      <c r="F1203" s="50"/>
      <c r="G1203" s="50"/>
      <c r="H1203" s="50" t="s">
        <v>8060</v>
      </c>
      <c r="I1203" s="50" t="s">
        <v>8061</v>
      </c>
      <c r="J1203" s="50" t="s">
        <v>275</v>
      </c>
      <c r="K1203" s="50" t="s">
        <v>8062</v>
      </c>
      <c r="L1203" s="53" t="s">
        <v>277</v>
      </c>
      <c r="M1203" s="55" t="s">
        <v>278</v>
      </c>
      <c r="N1203" s="50">
        <v>171587.0</v>
      </c>
      <c r="O1203" s="50">
        <v>5.0</v>
      </c>
      <c r="P1203" s="50" t="s">
        <v>191</v>
      </c>
      <c r="Q1203" s="56" t="s">
        <v>8063</v>
      </c>
      <c r="R1203" s="53" t="s">
        <v>8064</v>
      </c>
    </row>
    <row r="1204">
      <c r="A1204" s="54" t="s">
        <v>8065</v>
      </c>
      <c r="B1204" s="50" t="s">
        <v>7954</v>
      </c>
      <c r="C1204" s="51" t="s">
        <v>2302</v>
      </c>
      <c r="D1204" s="50" t="s">
        <v>8066</v>
      </c>
      <c r="E1204" s="52">
        <v>44221.359548611115</v>
      </c>
      <c r="F1204" s="50"/>
      <c r="G1204" s="50"/>
      <c r="H1204" s="50"/>
      <c r="I1204" s="50"/>
      <c r="J1204" s="50" t="s">
        <v>7959</v>
      </c>
      <c r="K1204" s="50"/>
      <c r="L1204" s="53" t="s">
        <v>85</v>
      </c>
      <c r="M1204" s="55" t="s">
        <v>7961</v>
      </c>
      <c r="N1204" s="50">
        <v>961.0</v>
      </c>
      <c r="O1204" s="50">
        <v>132.0</v>
      </c>
      <c r="P1204" s="50"/>
      <c r="Q1204" s="56" t="s">
        <v>8067</v>
      </c>
      <c r="R1204" s="53" t="s">
        <v>2307</v>
      </c>
    </row>
    <row r="1205">
      <c r="A1205" s="54" t="s">
        <v>8068</v>
      </c>
      <c r="B1205" s="50" t="s">
        <v>8069</v>
      </c>
      <c r="C1205" s="51" t="s">
        <v>8070</v>
      </c>
      <c r="D1205" s="50" t="s">
        <v>8071</v>
      </c>
      <c r="E1205" s="52">
        <v>44221.359502314815</v>
      </c>
      <c r="F1205" s="50"/>
      <c r="G1205" s="50"/>
      <c r="H1205" s="50"/>
      <c r="I1205" s="50"/>
      <c r="J1205" s="50" t="s">
        <v>8072</v>
      </c>
      <c r="K1205" s="50"/>
      <c r="L1205" s="53" t="s">
        <v>131</v>
      </c>
      <c r="M1205" s="55" t="s">
        <v>8073</v>
      </c>
      <c r="N1205" s="50">
        <v>217198.0</v>
      </c>
      <c r="O1205" s="50">
        <v>35.0</v>
      </c>
      <c r="P1205" s="50" t="s">
        <v>191</v>
      </c>
      <c r="Q1205" s="56" t="s">
        <v>8074</v>
      </c>
      <c r="R1205" s="53" t="s">
        <v>8075</v>
      </c>
    </row>
    <row r="1206">
      <c r="A1206" s="54" t="s">
        <v>8076</v>
      </c>
      <c r="B1206" s="50" t="s">
        <v>217</v>
      </c>
      <c r="C1206" s="51" t="s">
        <v>3059</v>
      </c>
      <c r="D1206" s="50" t="s">
        <v>8077</v>
      </c>
      <c r="E1206" s="52">
        <v>44221.35936342593</v>
      </c>
      <c r="F1206" s="50"/>
      <c r="G1206" s="50"/>
      <c r="H1206" s="50"/>
      <c r="I1206" s="50"/>
      <c r="J1206" s="50" t="s">
        <v>220</v>
      </c>
      <c r="K1206" s="50"/>
      <c r="L1206" s="53" t="s">
        <v>85</v>
      </c>
      <c r="M1206" s="55" t="s">
        <v>221</v>
      </c>
      <c r="N1206" s="50">
        <v>1.0</v>
      </c>
      <c r="O1206" s="50">
        <v>29.0</v>
      </c>
      <c r="P1206" s="50" t="s">
        <v>222</v>
      </c>
      <c r="Q1206" s="56" t="s">
        <v>8078</v>
      </c>
      <c r="R1206" s="53" t="s">
        <v>3062</v>
      </c>
    </row>
    <row r="1207">
      <c r="A1207" s="54" t="s">
        <v>8079</v>
      </c>
      <c r="B1207" s="50" t="s">
        <v>8080</v>
      </c>
      <c r="C1207" s="51" t="s">
        <v>933</v>
      </c>
      <c r="D1207" s="50" t="s">
        <v>8081</v>
      </c>
      <c r="E1207" s="52">
        <v>44221.35935185185</v>
      </c>
      <c r="F1207" s="50"/>
      <c r="G1207" s="50"/>
      <c r="H1207" s="50"/>
      <c r="I1207" s="50"/>
      <c r="J1207" s="50" t="s">
        <v>8082</v>
      </c>
      <c r="K1207" s="50"/>
      <c r="L1207" s="53" t="s">
        <v>85</v>
      </c>
      <c r="M1207" s="55" t="s">
        <v>8083</v>
      </c>
      <c r="N1207" s="50">
        <v>152.0</v>
      </c>
      <c r="O1207" s="50">
        <v>1624.0</v>
      </c>
      <c r="P1207" s="50" t="s">
        <v>460</v>
      </c>
      <c r="Q1207" s="56" t="s">
        <v>8084</v>
      </c>
      <c r="R1207" s="53" t="s">
        <v>939</v>
      </c>
    </row>
    <row r="1208">
      <c r="A1208" s="54" t="s">
        <v>8085</v>
      </c>
      <c r="B1208" s="50" t="s">
        <v>8086</v>
      </c>
      <c r="C1208" s="51" t="s">
        <v>465</v>
      </c>
      <c r="D1208" s="50" t="s">
        <v>8087</v>
      </c>
      <c r="E1208" s="52">
        <v>44221.35922453704</v>
      </c>
      <c r="F1208" s="50"/>
      <c r="G1208" s="50"/>
      <c r="H1208" s="50"/>
      <c r="I1208" s="50"/>
      <c r="J1208" s="50" t="s">
        <v>8088</v>
      </c>
      <c r="K1208" s="50"/>
      <c r="L1208" s="53" t="s">
        <v>85</v>
      </c>
      <c r="M1208" s="55" t="s">
        <v>8089</v>
      </c>
      <c r="N1208" s="50">
        <v>1796.0</v>
      </c>
      <c r="O1208" s="50">
        <v>270.0</v>
      </c>
      <c r="P1208" s="50" t="s">
        <v>191</v>
      </c>
      <c r="Q1208" s="56" t="s">
        <v>8090</v>
      </c>
      <c r="R1208" s="53" t="s">
        <v>471</v>
      </c>
    </row>
    <row r="1209">
      <c r="A1209" s="54" t="s">
        <v>8091</v>
      </c>
      <c r="B1209" s="50" t="s">
        <v>4992</v>
      </c>
      <c r="C1209" s="51" t="s">
        <v>1020</v>
      </c>
      <c r="D1209" s="50" t="s">
        <v>8092</v>
      </c>
      <c r="E1209" s="52">
        <v>44221.35907407408</v>
      </c>
      <c r="F1209" s="50"/>
      <c r="G1209" s="50"/>
      <c r="H1209" s="50"/>
      <c r="I1209" s="50"/>
      <c r="J1209" s="50" t="s">
        <v>4994</v>
      </c>
      <c r="K1209" s="50"/>
      <c r="L1209" s="53" t="s">
        <v>59</v>
      </c>
      <c r="M1209" s="55" t="s">
        <v>4995</v>
      </c>
      <c r="N1209" s="50">
        <v>124.0</v>
      </c>
      <c r="O1209" s="50">
        <v>315.0</v>
      </c>
      <c r="P1209" s="50" t="s">
        <v>4996</v>
      </c>
      <c r="Q1209" s="56" t="s">
        <v>8093</v>
      </c>
      <c r="R1209" s="53" t="s">
        <v>615</v>
      </c>
    </row>
    <row r="1210">
      <c r="A1210" s="54" t="s">
        <v>8094</v>
      </c>
      <c r="B1210" s="50" t="s">
        <v>8095</v>
      </c>
      <c r="C1210" s="51" t="s">
        <v>6930</v>
      </c>
      <c r="D1210" s="50" t="s">
        <v>8096</v>
      </c>
      <c r="E1210" s="52">
        <v>44221.35896990741</v>
      </c>
      <c r="F1210" s="50"/>
      <c r="G1210" s="50"/>
      <c r="H1210" s="50"/>
      <c r="I1210" s="50"/>
      <c r="J1210" s="50" t="s">
        <v>8097</v>
      </c>
      <c r="K1210" s="50"/>
      <c r="L1210" s="53" t="s">
        <v>59</v>
      </c>
      <c r="M1210" s="55" t="s">
        <v>8098</v>
      </c>
      <c r="N1210" s="50">
        <v>6.0</v>
      </c>
      <c r="O1210" s="50">
        <v>76.0</v>
      </c>
      <c r="P1210" s="50" t="s">
        <v>8099</v>
      </c>
      <c r="Q1210" s="56" t="s">
        <v>8100</v>
      </c>
      <c r="R1210" s="53" t="s">
        <v>6933</v>
      </c>
    </row>
    <row r="1211">
      <c r="A1211" s="54" t="s">
        <v>8101</v>
      </c>
      <c r="B1211" s="50" t="s">
        <v>8102</v>
      </c>
      <c r="C1211" s="51" t="s">
        <v>1020</v>
      </c>
      <c r="D1211" s="50" t="s">
        <v>8103</v>
      </c>
      <c r="E1211" s="52">
        <v>44221.35891203704</v>
      </c>
      <c r="F1211" s="50"/>
      <c r="G1211" s="50"/>
      <c r="H1211" s="50"/>
      <c r="I1211" s="50"/>
      <c r="J1211" s="50" t="s">
        <v>8104</v>
      </c>
      <c r="K1211" s="50"/>
      <c r="L1211" s="53" t="s">
        <v>140</v>
      </c>
      <c r="M1211" s="55" t="s">
        <v>8105</v>
      </c>
      <c r="N1211" s="50">
        <v>6112.0</v>
      </c>
      <c r="O1211" s="50">
        <v>4302.0</v>
      </c>
      <c r="P1211" s="50" t="s">
        <v>179</v>
      </c>
      <c r="Q1211" s="56" t="s">
        <v>8106</v>
      </c>
      <c r="R1211" s="53" t="s">
        <v>615</v>
      </c>
    </row>
    <row r="1212">
      <c r="A1212" s="54" t="s">
        <v>8107</v>
      </c>
      <c r="B1212" s="50" t="s">
        <v>8108</v>
      </c>
      <c r="C1212" s="51" t="s">
        <v>8109</v>
      </c>
      <c r="D1212" s="50" t="s">
        <v>8110</v>
      </c>
      <c r="E1212" s="52">
        <v>44221.358715277776</v>
      </c>
      <c r="F1212" s="50"/>
      <c r="G1212" s="50"/>
      <c r="H1212" s="50" t="s">
        <v>1194</v>
      </c>
      <c r="I1212" s="50" t="s">
        <v>1191</v>
      </c>
      <c r="J1212" s="50" t="s">
        <v>8111</v>
      </c>
      <c r="K1212" s="50" t="s">
        <v>2385</v>
      </c>
      <c r="L1212" s="53" t="s">
        <v>85</v>
      </c>
      <c r="M1212" s="55" t="s">
        <v>8112</v>
      </c>
      <c r="N1212" s="50">
        <v>3.0</v>
      </c>
      <c r="O1212" s="50">
        <v>147.0</v>
      </c>
      <c r="P1212" s="50"/>
      <c r="Q1212" s="56" t="s">
        <v>8113</v>
      </c>
      <c r="R1212" s="53" t="s">
        <v>1763</v>
      </c>
    </row>
    <row r="1213">
      <c r="A1213" s="54" t="s">
        <v>8114</v>
      </c>
      <c r="B1213" s="50" t="s">
        <v>1178</v>
      </c>
      <c r="C1213" s="51" t="s">
        <v>3059</v>
      </c>
      <c r="D1213" s="50" t="s">
        <v>8115</v>
      </c>
      <c r="E1213" s="52">
        <v>44221.35822916667</v>
      </c>
      <c r="F1213" s="50"/>
      <c r="G1213" s="50"/>
      <c r="H1213" s="50"/>
      <c r="I1213" s="50"/>
      <c r="J1213" s="50" t="s">
        <v>1180</v>
      </c>
      <c r="K1213" s="50"/>
      <c r="L1213" s="53" t="s">
        <v>85</v>
      </c>
      <c r="M1213" s="55" t="s">
        <v>1181</v>
      </c>
      <c r="N1213" s="50">
        <v>75.0</v>
      </c>
      <c r="O1213" s="50">
        <v>229.0</v>
      </c>
      <c r="P1213" s="50" t="s">
        <v>1182</v>
      </c>
      <c r="Q1213" s="56" t="s">
        <v>8116</v>
      </c>
      <c r="R1213" s="53" t="s">
        <v>3062</v>
      </c>
    </row>
    <row r="1214">
      <c r="A1214" s="54" t="s">
        <v>8117</v>
      </c>
      <c r="B1214" s="50" t="s">
        <v>8118</v>
      </c>
      <c r="C1214" s="51" t="s">
        <v>8119</v>
      </c>
      <c r="D1214" s="50" t="s">
        <v>8120</v>
      </c>
      <c r="E1214" s="52">
        <v>44221.35797453704</v>
      </c>
      <c r="F1214" s="50"/>
      <c r="G1214" s="50"/>
      <c r="H1214" s="50"/>
      <c r="I1214" s="50"/>
      <c r="J1214" s="50" t="s">
        <v>8121</v>
      </c>
      <c r="K1214" s="50"/>
      <c r="L1214" s="53" t="s">
        <v>59</v>
      </c>
      <c r="M1214" s="55" t="s">
        <v>8122</v>
      </c>
      <c r="N1214" s="50">
        <v>488.0</v>
      </c>
      <c r="O1214" s="50">
        <v>96.0</v>
      </c>
      <c r="P1214" s="50" t="s">
        <v>2098</v>
      </c>
      <c r="Q1214" s="56" t="s">
        <v>8123</v>
      </c>
      <c r="R1214" s="53" t="s">
        <v>8124</v>
      </c>
    </row>
    <row r="1215">
      <c r="A1215" s="54" t="s">
        <v>8039</v>
      </c>
      <c r="B1215" s="50" t="s">
        <v>8038</v>
      </c>
      <c r="C1215" s="51" t="s">
        <v>8125</v>
      </c>
      <c r="D1215" s="50" t="s">
        <v>8126</v>
      </c>
      <c r="E1215" s="52">
        <v>44221.35767361111</v>
      </c>
      <c r="F1215" s="50"/>
      <c r="G1215" s="50"/>
      <c r="H1215" s="50"/>
      <c r="I1215" s="50"/>
      <c r="J1215" s="50" t="s">
        <v>8037</v>
      </c>
      <c r="K1215" s="50"/>
      <c r="L1215" s="53" t="s">
        <v>783</v>
      </c>
      <c r="M1215" s="55" t="s">
        <v>8127</v>
      </c>
      <c r="N1215" s="50">
        <v>594.0</v>
      </c>
      <c r="O1215" s="50">
        <v>1.0</v>
      </c>
      <c r="P1215" s="50" t="s">
        <v>74</v>
      </c>
      <c r="Q1215" s="56" t="s">
        <v>8128</v>
      </c>
      <c r="R1215" s="53" t="s">
        <v>8129</v>
      </c>
    </row>
    <row r="1216">
      <c r="A1216" s="54" t="s">
        <v>1243</v>
      </c>
      <c r="B1216" s="50" t="s">
        <v>1242</v>
      </c>
      <c r="C1216" s="51" t="s">
        <v>8130</v>
      </c>
      <c r="D1216" s="50" t="s">
        <v>8131</v>
      </c>
      <c r="E1216" s="52">
        <v>44221.357627314814</v>
      </c>
      <c r="F1216" s="50"/>
      <c r="G1216" s="50"/>
      <c r="H1216" s="50" t="s">
        <v>1202</v>
      </c>
      <c r="I1216" s="50" t="s">
        <v>1199</v>
      </c>
      <c r="J1216" s="50" t="s">
        <v>1241</v>
      </c>
      <c r="K1216" s="50" t="s">
        <v>8132</v>
      </c>
      <c r="L1216" s="53" t="s">
        <v>85</v>
      </c>
      <c r="M1216" s="55" t="s">
        <v>8133</v>
      </c>
      <c r="N1216" s="50">
        <v>19.0</v>
      </c>
      <c r="O1216" s="50">
        <v>87.0</v>
      </c>
      <c r="P1216" s="50"/>
      <c r="Q1216" s="56" t="s">
        <v>8134</v>
      </c>
      <c r="R1216" s="53" t="s">
        <v>8135</v>
      </c>
    </row>
    <row r="1217">
      <c r="A1217" s="54" t="s">
        <v>8136</v>
      </c>
      <c r="B1217" s="50" t="s">
        <v>8137</v>
      </c>
      <c r="C1217" s="51" t="s">
        <v>8138</v>
      </c>
      <c r="D1217" s="50" t="s">
        <v>8139</v>
      </c>
      <c r="E1217" s="52">
        <v>44221.35760416667</v>
      </c>
      <c r="F1217" s="50"/>
      <c r="G1217" s="50"/>
      <c r="H1217" s="50" t="s">
        <v>1194</v>
      </c>
      <c r="I1217" s="50" t="s">
        <v>1191</v>
      </c>
      <c r="J1217" s="50" t="s">
        <v>8140</v>
      </c>
      <c r="K1217" s="50" t="s">
        <v>2385</v>
      </c>
      <c r="L1217" s="53" t="s">
        <v>85</v>
      </c>
      <c r="M1217" s="55" t="s">
        <v>8141</v>
      </c>
      <c r="N1217" s="50"/>
      <c r="O1217" s="50">
        <v>21.0</v>
      </c>
      <c r="P1217" s="50"/>
      <c r="Q1217" s="56" t="s">
        <v>8142</v>
      </c>
      <c r="R1217" s="53" t="s">
        <v>8143</v>
      </c>
    </row>
    <row r="1218">
      <c r="A1218" s="54" t="s">
        <v>8144</v>
      </c>
      <c r="B1218" s="50" t="s">
        <v>3730</v>
      </c>
      <c r="C1218" s="51" t="s">
        <v>8145</v>
      </c>
      <c r="D1218" s="50" t="s">
        <v>8146</v>
      </c>
      <c r="E1218" s="52">
        <v>44221.35739583333</v>
      </c>
      <c r="F1218" s="50"/>
      <c r="G1218" s="50"/>
      <c r="H1218" s="50"/>
      <c r="I1218" s="50"/>
      <c r="J1218" s="50" t="s">
        <v>3733</v>
      </c>
      <c r="K1218" s="50"/>
      <c r="L1218" s="53" t="s">
        <v>85</v>
      </c>
      <c r="M1218" s="55" t="s">
        <v>199</v>
      </c>
      <c r="N1218" s="50"/>
      <c r="O1218" s="50">
        <v>28.0</v>
      </c>
      <c r="P1218" s="50"/>
      <c r="Q1218" s="56" t="s">
        <v>8147</v>
      </c>
      <c r="R1218" s="53" t="s">
        <v>8148</v>
      </c>
    </row>
    <row r="1219">
      <c r="A1219" s="54" t="s">
        <v>8149</v>
      </c>
      <c r="B1219" s="50" t="s">
        <v>629</v>
      </c>
      <c r="C1219" s="51" t="s">
        <v>1020</v>
      </c>
      <c r="D1219" s="50" t="s">
        <v>8150</v>
      </c>
      <c r="E1219" s="52">
        <v>44221.357303240744</v>
      </c>
      <c r="F1219" s="50"/>
      <c r="G1219" s="50"/>
      <c r="H1219" s="50"/>
      <c r="I1219" s="50"/>
      <c r="J1219" s="50" t="s">
        <v>631</v>
      </c>
      <c r="K1219" s="50"/>
      <c r="L1219" s="53" t="s">
        <v>85</v>
      </c>
      <c r="M1219" s="55" t="s">
        <v>632</v>
      </c>
      <c r="N1219" s="50">
        <v>69.0</v>
      </c>
      <c r="O1219" s="50">
        <v>1430.0</v>
      </c>
      <c r="P1219" s="50" t="s">
        <v>460</v>
      </c>
      <c r="Q1219" s="56" t="s">
        <v>8151</v>
      </c>
      <c r="R1219" s="53" t="s">
        <v>615</v>
      </c>
    </row>
    <row r="1220">
      <c r="A1220" s="54" t="s">
        <v>4182</v>
      </c>
      <c r="B1220" s="50" t="s">
        <v>3730</v>
      </c>
      <c r="C1220" s="51" t="s">
        <v>8152</v>
      </c>
      <c r="D1220" s="50" t="s">
        <v>8153</v>
      </c>
      <c r="E1220" s="52">
        <v>44221.35722222222</v>
      </c>
      <c r="F1220" s="50"/>
      <c r="G1220" s="50"/>
      <c r="H1220" s="50" t="s">
        <v>3733</v>
      </c>
      <c r="I1220" s="50" t="s">
        <v>3730</v>
      </c>
      <c r="J1220" s="50" t="s">
        <v>3733</v>
      </c>
      <c r="K1220" s="50" t="s">
        <v>8154</v>
      </c>
      <c r="L1220" s="53" t="s">
        <v>85</v>
      </c>
      <c r="M1220" s="55" t="s">
        <v>199</v>
      </c>
      <c r="N1220" s="50"/>
      <c r="O1220" s="50">
        <v>28.0</v>
      </c>
      <c r="P1220" s="50"/>
      <c r="Q1220" s="56" t="s">
        <v>8155</v>
      </c>
      <c r="R1220" s="53" t="s">
        <v>8156</v>
      </c>
    </row>
    <row r="1221">
      <c r="A1221" s="54" t="s">
        <v>8157</v>
      </c>
      <c r="B1221" s="50" t="s">
        <v>8158</v>
      </c>
      <c r="C1221" s="51" t="s">
        <v>8159</v>
      </c>
      <c r="D1221" s="50" t="s">
        <v>8160</v>
      </c>
      <c r="E1221" s="52">
        <v>44221.35706018518</v>
      </c>
      <c r="F1221" s="50"/>
      <c r="G1221" s="50"/>
      <c r="H1221" s="50" t="s">
        <v>8161</v>
      </c>
      <c r="I1221" s="50" t="s">
        <v>8158</v>
      </c>
      <c r="J1221" s="50" t="s">
        <v>8161</v>
      </c>
      <c r="K1221" s="50" t="s">
        <v>8162</v>
      </c>
      <c r="L1221" s="53" t="s">
        <v>59</v>
      </c>
      <c r="M1221" s="55" t="s">
        <v>199</v>
      </c>
      <c r="N1221" s="50">
        <v>34.0</v>
      </c>
      <c r="O1221" s="50">
        <v>18.0</v>
      </c>
      <c r="P1221" s="50"/>
      <c r="Q1221" s="56" t="s">
        <v>8163</v>
      </c>
      <c r="R1221" s="53" t="s">
        <v>8164</v>
      </c>
    </row>
    <row r="1222">
      <c r="A1222" s="54" t="s">
        <v>8165</v>
      </c>
      <c r="B1222" s="50" t="s">
        <v>8166</v>
      </c>
      <c r="C1222" s="51" t="s">
        <v>1020</v>
      </c>
      <c r="D1222" s="50" t="s">
        <v>8160</v>
      </c>
      <c r="E1222" s="52">
        <v>44221.35706018518</v>
      </c>
      <c r="F1222" s="50"/>
      <c r="G1222" s="50"/>
      <c r="H1222" s="50"/>
      <c r="I1222" s="50"/>
      <c r="J1222" s="50" t="s">
        <v>8167</v>
      </c>
      <c r="K1222" s="50"/>
      <c r="L1222" s="53" t="s">
        <v>85</v>
      </c>
      <c r="M1222" s="55" t="s">
        <v>8168</v>
      </c>
      <c r="N1222" s="50">
        <v>2742.0</v>
      </c>
      <c r="O1222" s="50">
        <v>782.0</v>
      </c>
      <c r="P1222" s="50" t="s">
        <v>191</v>
      </c>
      <c r="Q1222" s="56" t="s">
        <v>8169</v>
      </c>
      <c r="R1222" s="53" t="s">
        <v>615</v>
      </c>
    </row>
    <row r="1223">
      <c r="A1223" s="54" t="s">
        <v>8170</v>
      </c>
      <c r="B1223" s="50" t="s">
        <v>7823</v>
      </c>
      <c r="C1223" s="51" t="s">
        <v>8171</v>
      </c>
      <c r="D1223" s="50" t="s">
        <v>8172</v>
      </c>
      <c r="E1223" s="52">
        <v>44221.35701388889</v>
      </c>
      <c r="F1223" s="50"/>
      <c r="G1223" s="50"/>
      <c r="H1223" s="50"/>
      <c r="I1223" s="50"/>
      <c r="J1223" s="50" t="s">
        <v>7828</v>
      </c>
      <c r="K1223" s="50"/>
      <c r="L1223" s="53" t="s">
        <v>59</v>
      </c>
      <c r="M1223" s="55" t="s">
        <v>7830</v>
      </c>
      <c r="N1223" s="50">
        <v>5.0</v>
      </c>
      <c r="O1223" s="50">
        <v>30.0</v>
      </c>
      <c r="P1223" s="50"/>
      <c r="Q1223" s="56" t="s">
        <v>8173</v>
      </c>
      <c r="R1223" s="53" t="s">
        <v>8174</v>
      </c>
    </row>
    <row r="1224">
      <c r="A1224" s="54" t="s">
        <v>8175</v>
      </c>
      <c r="B1224" s="50" t="s">
        <v>629</v>
      </c>
      <c r="C1224" s="51" t="s">
        <v>3059</v>
      </c>
      <c r="D1224" s="50" t="s">
        <v>8176</v>
      </c>
      <c r="E1224" s="52">
        <v>44221.35700231481</v>
      </c>
      <c r="F1224" s="50"/>
      <c r="G1224" s="50"/>
      <c r="H1224" s="50"/>
      <c r="I1224" s="50"/>
      <c r="J1224" s="50" t="s">
        <v>631</v>
      </c>
      <c r="K1224" s="50"/>
      <c r="L1224" s="53" t="s">
        <v>85</v>
      </c>
      <c r="M1224" s="55" t="s">
        <v>632</v>
      </c>
      <c r="N1224" s="50">
        <v>69.0</v>
      </c>
      <c r="O1224" s="50">
        <v>1430.0</v>
      </c>
      <c r="P1224" s="50" t="s">
        <v>460</v>
      </c>
      <c r="Q1224" s="56" t="s">
        <v>8177</v>
      </c>
      <c r="R1224" s="53" t="s">
        <v>3062</v>
      </c>
    </row>
    <row r="1225">
      <c r="A1225" s="54" t="s">
        <v>8178</v>
      </c>
      <c r="B1225" s="50" t="s">
        <v>7985</v>
      </c>
      <c r="C1225" s="51" t="s">
        <v>8179</v>
      </c>
      <c r="D1225" s="50" t="s">
        <v>8180</v>
      </c>
      <c r="E1225" s="52">
        <v>44221.356724537036</v>
      </c>
      <c r="F1225" s="50"/>
      <c r="G1225" s="50"/>
      <c r="H1225" s="50" t="s">
        <v>111</v>
      </c>
      <c r="I1225" s="50" t="s">
        <v>8</v>
      </c>
      <c r="J1225" s="50" t="s">
        <v>7988</v>
      </c>
      <c r="K1225" s="50"/>
      <c r="L1225" s="53" t="s">
        <v>140</v>
      </c>
      <c r="M1225" s="55" t="s">
        <v>7990</v>
      </c>
      <c r="N1225" s="50">
        <v>30.0</v>
      </c>
      <c r="O1225" s="50">
        <v>455.0</v>
      </c>
      <c r="P1225" s="50" t="s">
        <v>200</v>
      </c>
      <c r="Q1225" s="56" t="s">
        <v>8181</v>
      </c>
      <c r="R1225" s="53" t="s">
        <v>8182</v>
      </c>
    </row>
    <row r="1226">
      <c r="A1226" s="54" t="s">
        <v>8183</v>
      </c>
      <c r="B1226" s="50" t="s">
        <v>8184</v>
      </c>
      <c r="C1226" s="51" t="s">
        <v>8185</v>
      </c>
      <c r="D1226" s="50" t="s">
        <v>8186</v>
      </c>
      <c r="E1226" s="52">
        <v>44221.35614583333</v>
      </c>
      <c r="F1226" s="50"/>
      <c r="G1226" s="50"/>
      <c r="H1226" s="50"/>
      <c r="I1226" s="50"/>
      <c r="J1226" s="50" t="s">
        <v>8187</v>
      </c>
      <c r="K1226" s="50"/>
      <c r="L1226" s="53" t="s">
        <v>131</v>
      </c>
      <c r="M1226" s="55" t="s">
        <v>8188</v>
      </c>
      <c r="N1226" s="50">
        <v>6009.0</v>
      </c>
      <c r="O1226" s="50">
        <v>6.0</v>
      </c>
      <c r="P1226" s="50" t="s">
        <v>74</v>
      </c>
      <c r="Q1226" s="56" t="s">
        <v>8189</v>
      </c>
      <c r="R1226" s="53" t="s">
        <v>8190</v>
      </c>
    </row>
    <row r="1227">
      <c r="A1227" s="54" t="s">
        <v>8191</v>
      </c>
      <c r="B1227" s="50" t="s">
        <v>8192</v>
      </c>
      <c r="C1227" s="51" t="s">
        <v>8193</v>
      </c>
      <c r="D1227" s="50" t="s">
        <v>8194</v>
      </c>
      <c r="E1227" s="52">
        <v>44221.35613425926</v>
      </c>
      <c r="F1227" s="50"/>
      <c r="G1227" s="50"/>
      <c r="H1227" s="50" t="s">
        <v>111</v>
      </c>
      <c r="I1227" s="50" t="s">
        <v>8</v>
      </c>
      <c r="J1227" s="50" t="s">
        <v>8195</v>
      </c>
      <c r="K1227" s="50" t="s">
        <v>113</v>
      </c>
      <c r="L1227" s="53" t="s">
        <v>59</v>
      </c>
      <c r="M1227" s="55" t="s">
        <v>199</v>
      </c>
      <c r="N1227" s="50"/>
      <c r="O1227" s="50">
        <v>1.0</v>
      </c>
      <c r="P1227" s="50"/>
      <c r="Q1227" s="56" t="s">
        <v>8196</v>
      </c>
      <c r="R1227" s="53" t="s">
        <v>8197</v>
      </c>
    </row>
    <row r="1228">
      <c r="A1228" s="54" t="s">
        <v>8198</v>
      </c>
      <c r="B1228" s="50" t="s">
        <v>8199</v>
      </c>
      <c r="C1228" s="51" t="s">
        <v>120</v>
      </c>
      <c r="D1228" s="50" t="s">
        <v>8200</v>
      </c>
      <c r="E1228" s="52">
        <v>44221.35600694444</v>
      </c>
      <c r="F1228" s="50"/>
      <c r="G1228" s="50"/>
      <c r="H1228" s="50"/>
      <c r="I1228" s="50"/>
      <c r="J1228" s="50" t="s">
        <v>8201</v>
      </c>
      <c r="K1228" s="50"/>
      <c r="L1228" s="53" t="s">
        <v>85</v>
      </c>
      <c r="M1228" s="55" t="s">
        <v>8202</v>
      </c>
      <c r="N1228" s="50">
        <v>469.0</v>
      </c>
      <c r="O1228" s="50">
        <v>393.0</v>
      </c>
      <c r="P1228" s="50" t="s">
        <v>8203</v>
      </c>
      <c r="Q1228" s="56" t="s">
        <v>8204</v>
      </c>
      <c r="R1228" s="53" t="s">
        <v>125</v>
      </c>
    </row>
    <row r="1229">
      <c r="A1229" s="54" t="s">
        <v>8205</v>
      </c>
      <c r="B1229" s="50" t="s">
        <v>8206</v>
      </c>
      <c r="C1229" s="51" t="s">
        <v>465</v>
      </c>
      <c r="D1229" s="50" t="s">
        <v>8207</v>
      </c>
      <c r="E1229" s="52">
        <v>44221.35560185185</v>
      </c>
      <c r="F1229" s="50"/>
      <c r="G1229" s="50"/>
      <c r="H1229" s="50"/>
      <c r="I1229" s="50"/>
      <c r="J1229" s="50" t="s">
        <v>8208</v>
      </c>
      <c r="K1229" s="50"/>
      <c r="L1229" s="53" t="s">
        <v>85</v>
      </c>
      <c r="M1229" s="55" t="s">
        <v>8209</v>
      </c>
      <c r="N1229" s="50">
        <v>1747.0</v>
      </c>
      <c r="O1229" s="50">
        <v>3863.0</v>
      </c>
      <c r="P1229" s="50" t="s">
        <v>8210</v>
      </c>
      <c r="Q1229" s="56" t="s">
        <v>8211</v>
      </c>
      <c r="R1229" s="53" t="s">
        <v>471</v>
      </c>
    </row>
    <row r="1230">
      <c r="A1230" s="54" t="s">
        <v>8212</v>
      </c>
      <c r="B1230" s="50" t="s">
        <v>270</v>
      </c>
      <c r="C1230" s="51" t="s">
        <v>8213</v>
      </c>
      <c r="D1230" s="50" t="s">
        <v>8214</v>
      </c>
      <c r="E1230" s="52">
        <v>44221.35540509259</v>
      </c>
      <c r="F1230" s="50"/>
      <c r="G1230" s="50"/>
      <c r="H1230" s="50" t="s">
        <v>8215</v>
      </c>
      <c r="I1230" s="50" t="s">
        <v>8216</v>
      </c>
      <c r="J1230" s="50" t="s">
        <v>275</v>
      </c>
      <c r="K1230" s="50" t="s">
        <v>8217</v>
      </c>
      <c r="L1230" s="53" t="s">
        <v>277</v>
      </c>
      <c r="M1230" s="55" t="s">
        <v>278</v>
      </c>
      <c r="N1230" s="50">
        <v>171587.0</v>
      </c>
      <c r="O1230" s="50">
        <v>5.0</v>
      </c>
      <c r="P1230" s="50" t="s">
        <v>191</v>
      </c>
      <c r="Q1230" s="56" t="s">
        <v>8218</v>
      </c>
      <c r="R1230" s="53" t="s">
        <v>8219</v>
      </c>
    </row>
    <row r="1231">
      <c r="A1231" s="54" t="s">
        <v>8220</v>
      </c>
      <c r="B1231" s="50" t="s">
        <v>8221</v>
      </c>
      <c r="C1231" s="51" t="s">
        <v>1020</v>
      </c>
      <c r="D1231" s="50" t="s">
        <v>8222</v>
      </c>
      <c r="E1231" s="52">
        <v>44221.35533564815</v>
      </c>
      <c r="F1231" s="50"/>
      <c r="G1231" s="50"/>
      <c r="H1231" s="50"/>
      <c r="I1231" s="50"/>
      <c r="J1231" s="50" t="s">
        <v>8223</v>
      </c>
      <c r="K1231" s="50"/>
      <c r="L1231" s="53" t="s">
        <v>85</v>
      </c>
      <c r="M1231" s="55" t="s">
        <v>8224</v>
      </c>
      <c r="N1231" s="50">
        <v>1182.0</v>
      </c>
      <c r="O1231" s="50">
        <v>2359.0</v>
      </c>
      <c r="P1231" s="50" t="s">
        <v>191</v>
      </c>
      <c r="Q1231" s="56" t="s">
        <v>8225</v>
      </c>
      <c r="R1231" s="53" t="s">
        <v>615</v>
      </c>
    </row>
    <row r="1232">
      <c r="A1232" s="54" t="s">
        <v>8226</v>
      </c>
      <c r="B1232" s="50" t="s">
        <v>8227</v>
      </c>
      <c r="C1232" s="51" t="s">
        <v>8228</v>
      </c>
      <c r="D1232" s="50" t="s">
        <v>8229</v>
      </c>
      <c r="E1232" s="52">
        <v>44221.35523148148</v>
      </c>
      <c r="F1232" s="50"/>
      <c r="G1232" s="50"/>
      <c r="H1232" s="50"/>
      <c r="I1232" s="50"/>
      <c r="J1232" s="50" t="s">
        <v>8230</v>
      </c>
      <c r="K1232" s="50"/>
      <c r="L1232" s="53" t="s">
        <v>85</v>
      </c>
      <c r="M1232" s="55" t="s">
        <v>8231</v>
      </c>
      <c r="N1232" s="50">
        <v>2401.0</v>
      </c>
      <c r="O1232" s="50">
        <v>1542.0</v>
      </c>
      <c r="P1232" s="50" t="s">
        <v>8232</v>
      </c>
      <c r="Q1232" s="56" t="s">
        <v>8233</v>
      </c>
      <c r="R1232" s="53" t="s">
        <v>8234</v>
      </c>
    </row>
    <row r="1233">
      <c r="A1233" s="54" t="s">
        <v>8235</v>
      </c>
      <c r="B1233" s="50" t="s">
        <v>1185</v>
      </c>
      <c r="C1233" s="51" t="s">
        <v>3059</v>
      </c>
      <c r="D1233" s="50" t="s">
        <v>8236</v>
      </c>
      <c r="E1233" s="52">
        <v>44221.354999999996</v>
      </c>
      <c r="F1233" s="50"/>
      <c r="G1233" s="50"/>
      <c r="H1233" s="50"/>
      <c r="I1233" s="50"/>
      <c r="J1233" s="50" t="s">
        <v>1187</v>
      </c>
      <c r="K1233" s="50"/>
      <c r="L1233" s="53" t="s">
        <v>85</v>
      </c>
      <c r="M1233" s="55" t="s">
        <v>1188</v>
      </c>
      <c r="N1233" s="50">
        <v>251.0</v>
      </c>
      <c r="O1233" s="50">
        <v>861.0</v>
      </c>
      <c r="P1233" s="50" t="s">
        <v>191</v>
      </c>
      <c r="Q1233" s="56" t="s">
        <v>8237</v>
      </c>
      <c r="R1233" s="53" t="s">
        <v>3062</v>
      </c>
    </row>
    <row r="1234">
      <c r="A1234" s="54" t="s">
        <v>8238</v>
      </c>
      <c r="B1234" s="50" t="s">
        <v>8239</v>
      </c>
      <c r="C1234" s="51" t="s">
        <v>383</v>
      </c>
      <c r="D1234" s="50" t="s">
        <v>8236</v>
      </c>
      <c r="E1234" s="52">
        <v>44221.354999999996</v>
      </c>
      <c r="F1234" s="50"/>
      <c r="G1234" s="50"/>
      <c r="H1234" s="50"/>
      <c r="I1234" s="50"/>
      <c r="J1234" s="50" t="s">
        <v>8240</v>
      </c>
      <c r="K1234" s="50"/>
      <c r="L1234" s="53" t="s">
        <v>140</v>
      </c>
      <c r="M1234" s="55" t="s">
        <v>8241</v>
      </c>
      <c r="N1234" s="50">
        <v>75.0</v>
      </c>
      <c r="O1234" s="50">
        <v>879.0</v>
      </c>
      <c r="P1234" s="50"/>
      <c r="Q1234" s="56" t="s">
        <v>8242</v>
      </c>
      <c r="R1234" s="53" t="s">
        <v>389</v>
      </c>
    </row>
    <row r="1235">
      <c r="A1235" s="54" t="s">
        <v>8243</v>
      </c>
      <c r="B1235" s="50" t="s">
        <v>8244</v>
      </c>
      <c r="C1235" s="51" t="s">
        <v>8245</v>
      </c>
      <c r="D1235" s="50" t="s">
        <v>8246</v>
      </c>
      <c r="E1235" s="52">
        <v>44221.35496527777</v>
      </c>
      <c r="F1235" s="50"/>
      <c r="G1235" s="50"/>
      <c r="H1235" s="50" t="s">
        <v>235</v>
      </c>
      <c r="I1235" s="50" t="s">
        <v>236</v>
      </c>
      <c r="J1235" s="50" t="s">
        <v>8247</v>
      </c>
      <c r="K1235" s="50" t="s">
        <v>8248</v>
      </c>
      <c r="L1235" s="53" t="s">
        <v>85</v>
      </c>
      <c r="M1235" s="55" t="s">
        <v>8249</v>
      </c>
      <c r="N1235" s="50">
        <v>1.0</v>
      </c>
      <c r="O1235" s="50">
        <v>38.0</v>
      </c>
      <c r="P1235" s="50"/>
      <c r="Q1235" s="56" t="s">
        <v>8250</v>
      </c>
      <c r="R1235" s="53" t="s">
        <v>8251</v>
      </c>
    </row>
    <row r="1236">
      <c r="A1236" s="54" t="s">
        <v>8252</v>
      </c>
      <c r="B1236" s="50" t="s">
        <v>270</v>
      </c>
      <c r="C1236" s="51" t="s">
        <v>8253</v>
      </c>
      <c r="D1236" s="50" t="s">
        <v>8254</v>
      </c>
      <c r="E1236" s="52">
        <v>44221.3549537037</v>
      </c>
      <c r="F1236" s="50"/>
      <c r="G1236" s="50"/>
      <c r="H1236" s="50" t="s">
        <v>8255</v>
      </c>
      <c r="I1236" s="50" t="s">
        <v>8256</v>
      </c>
      <c r="J1236" s="50" t="s">
        <v>275</v>
      </c>
      <c r="K1236" s="50" t="s">
        <v>8257</v>
      </c>
      <c r="L1236" s="53" t="s">
        <v>277</v>
      </c>
      <c r="M1236" s="55" t="s">
        <v>278</v>
      </c>
      <c r="N1236" s="50">
        <v>171587.0</v>
      </c>
      <c r="O1236" s="50">
        <v>5.0</v>
      </c>
      <c r="P1236" s="50" t="s">
        <v>191</v>
      </c>
      <c r="Q1236" s="56" t="s">
        <v>8258</v>
      </c>
      <c r="R1236" s="53" t="s">
        <v>8259</v>
      </c>
    </row>
    <row r="1237">
      <c r="A1237" s="54" t="s">
        <v>8260</v>
      </c>
      <c r="B1237" s="50" t="s">
        <v>8261</v>
      </c>
      <c r="C1237" s="51" t="s">
        <v>3059</v>
      </c>
      <c r="D1237" s="50" t="s">
        <v>8262</v>
      </c>
      <c r="E1237" s="52">
        <v>44221.354722222226</v>
      </c>
      <c r="F1237" s="50"/>
      <c r="G1237" s="50"/>
      <c r="H1237" s="50"/>
      <c r="I1237" s="50"/>
      <c r="J1237" s="50" t="s">
        <v>8263</v>
      </c>
      <c r="K1237" s="50"/>
      <c r="L1237" s="53" t="s">
        <v>140</v>
      </c>
      <c r="M1237" s="55" t="s">
        <v>8264</v>
      </c>
      <c r="N1237" s="50">
        <v>481.0</v>
      </c>
      <c r="O1237" s="50">
        <v>1873.0</v>
      </c>
      <c r="P1237" s="50" t="s">
        <v>191</v>
      </c>
      <c r="Q1237" s="56" t="s">
        <v>8265</v>
      </c>
      <c r="R1237" s="53" t="s">
        <v>3062</v>
      </c>
    </row>
    <row r="1238">
      <c r="A1238" s="54" t="s">
        <v>8062</v>
      </c>
      <c r="B1238" s="50" t="s">
        <v>8061</v>
      </c>
      <c r="C1238" s="51" t="s">
        <v>8266</v>
      </c>
      <c r="D1238" s="50" t="s">
        <v>8267</v>
      </c>
      <c r="E1238" s="52">
        <v>44221.35469907407</v>
      </c>
      <c r="F1238" s="50"/>
      <c r="G1238" s="50"/>
      <c r="H1238" s="50" t="s">
        <v>8060</v>
      </c>
      <c r="I1238" s="50" t="s">
        <v>8061</v>
      </c>
      <c r="J1238" s="50" t="s">
        <v>8060</v>
      </c>
      <c r="K1238" s="50" t="s">
        <v>8268</v>
      </c>
      <c r="L1238" s="53" t="s">
        <v>85</v>
      </c>
      <c r="M1238" s="55" t="s">
        <v>8269</v>
      </c>
      <c r="N1238" s="50">
        <v>1.0</v>
      </c>
      <c r="O1238" s="50">
        <v>26.0</v>
      </c>
      <c r="P1238" s="50" t="s">
        <v>2894</v>
      </c>
      <c r="Q1238" s="56" t="s">
        <v>8270</v>
      </c>
      <c r="R1238" s="53" t="s">
        <v>8271</v>
      </c>
    </row>
    <row r="1239">
      <c r="A1239" s="54" t="s">
        <v>8268</v>
      </c>
      <c r="B1239" s="50" t="s">
        <v>8061</v>
      </c>
      <c r="C1239" s="51" t="s">
        <v>8272</v>
      </c>
      <c r="D1239" s="50" t="s">
        <v>8267</v>
      </c>
      <c r="E1239" s="52">
        <v>44221.35469907407</v>
      </c>
      <c r="F1239" s="50"/>
      <c r="G1239" s="50"/>
      <c r="H1239" s="50" t="s">
        <v>8060</v>
      </c>
      <c r="I1239" s="50" t="s">
        <v>8061</v>
      </c>
      <c r="J1239" s="50" t="s">
        <v>8060</v>
      </c>
      <c r="K1239" s="50" t="s">
        <v>8273</v>
      </c>
      <c r="L1239" s="53" t="s">
        <v>85</v>
      </c>
      <c r="M1239" s="55" t="s">
        <v>8269</v>
      </c>
      <c r="N1239" s="50">
        <v>1.0</v>
      </c>
      <c r="O1239" s="50">
        <v>26.0</v>
      </c>
      <c r="P1239" s="50" t="s">
        <v>2894</v>
      </c>
      <c r="Q1239" s="56" t="s">
        <v>8274</v>
      </c>
      <c r="R1239" s="53" t="s">
        <v>311</v>
      </c>
    </row>
    <row r="1240">
      <c r="A1240" s="54" t="s">
        <v>8273</v>
      </c>
      <c r="B1240" s="50" t="s">
        <v>8061</v>
      </c>
      <c r="C1240" s="51" t="s">
        <v>8275</v>
      </c>
      <c r="D1240" s="50" t="s">
        <v>8276</v>
      </c>
      <c r="E1240" s="52">
        <v>44221.3546875</v>
      </c>
      <c r="F1240" s="50"/>
      <c r="G1240" s="50"/>
      <c r="H1240" s="50"/>
      <c r="I1240" s="50"/>
      <c r="J1240" s="50" t="s">
        <v>8060</v>
      </c>
      <c r="K1240" s="50"/>
      <c r="L1240" s="53" t="s">
        <v>85</v>
      </c>
      <c r="M1240" s="55" t="s">
        <v>8269</v>
      </c>
      <c r="N1240" s="50">
        <v>1.0</v>
      </c>
      <c r="O1240" s="50">
        <v>26.0</v>
      </c>
      <c r="P1240" s="50" t="s">
        <v>2894</v>
      </c>
      <c r="Q1240" s="56" t="s">
        <v>8277</v>
      </c>
      <c r="R1240" s="53" t="s">
        <v>8278</v>
      </c>
    </row>
    <row r="1241">
      <c r="A1241" s="54" t="s">
        <v>8279</v>
      </c>
      <c r="B1241" s="50" t="s">
        <v>1144</v>
      </c>
      <c r="C1241" s="51" t="s">
        <v>3059</v>
      </c>
      <c r="D1241" s="50" t="s">
        <v>8280</v>
      </c>
      <c r="E1241" s="52">
        <v>44221.354675925926</v>
      </c>
      <c r="F1241" s="50"/>
      <c r="G1241" s="50"/>
      <c r="H1241" s="50"/>
      <c r="I1241" s="50"/>
      <c r="J1241" s="50" t="s">
        <v>1146</v>
      </c>
      <c r="K1241" s="50"/>
      <c r="L1241" s="53" t="s">
        <v>85</v>
      </c>
      <c r="M1241" s="55" t="s">
        <v>1147</v>
      </c>
      <c r="N1241" s="50">
        <v>5.0</v>
      </c>
      <c r="O1241" s="50">
        <v>49.0</v>
      </c>
      <c r="P1241" s="50"/>
      <c r="Q1241" s="56" t="s">
        <v>8281</v>
      </c>
      <c r="R1241" s="53" t="s">
        <v>3062</v>
      </c>
    </row>
    <row r="1242">
      <c r="A1242" s="54" t="s">
        <v>8282</v>
      </c>
      <c r="B1242" s="50" t="s">
        <v>2201</v>
      </c>
      <c r="C1242" s="51" t="s">
        <v>1020</v>
      </c>
      <c r="D1242" s="50" t="s">
        <v>8283</v>
      </c>
      <c r="E1242" s="52">
        <v>44221.35456018518</v>
      </c>
      <c r="F1242" s="50"/>
      <c r="G1242" s="50"/>
      <c r="H1242" s="50"/>
      <c r="I1242" s="50"/>
      <c r="J1242" s="50" t="s">
        <v>2203</v>
      </c>
      <c r="K1242" s="50"/>
      <c r="L1242" s="53" t="s">
        <v>85</v>
      </c>
      <c r="M1242" s="55" t="s">
        <v>199</v>
      </c>
      <c r="N1242" s="50">
        <v>13.0</v>
      </c>
      <c r="O1242" s="50">
        <v>173.0</v>
      </c>
      <c r="P1242" s="50"/>
      <c r="Q1242" s="56" t="s">
        <v>8284</v>
      </c>
      <c r="R1242" s="53" t="s">
        <v>615</v>
      </c>
    </row>
    <row r="1243">
      <c r="A1243" s="54" t="s">
        <v>8285</v>
      </c>
      <c r="B1243" s="50" t="s">
        <v>8286</v>
      </c>
      <c r="C1243" s="51" t="s">
        <v>8287</v>
      </c>
      <c r="D1243" s="50" t="s">
        <v>8283</v>
      </c>
      <c r="E1243" s="52">
        <v>44221.35456018518</v>
      </c>
      <c r="F1243" s="50"/>
      <c r="G1243" s="50"/>
      <c r="H1243" s="50" t="s">
        <v>7900</v>
      </c>
      <c r="I1243" s="50" t="s">
        <v>7901</v>
      </c>
      <c r="J1243" s="50" t="s">
        <v>8288</v>
      </c>
      <c r="K1243" s="50" t="s">
        <v>7903</v>
      </c>
      <c r="L1243" s="53" t="s">
        <v>85</v>
      </c>
      <c r="M1243" s="55" t="s">
        <v>8289</v>
      </c>
      <c r="N1243" s="50">
        <v>310.0</v>
      </c>
      <c r="O1243" s="50">
        <v>296.0</v>
      </c>
      <c r="P1243" s="50" t="s">
        <v>7499</v>
      </c>
      <c r="Q1243" s="56" t="s">
        <v>8290</v>
      </c>
      <c r="R1243" s="53" t="s">
        <v>8291</v>
      </c>
    </row>
    <row r="1244">
      <c r="A1244" s="54" t="s">
        <v>8292</v>
      </c>
      <c r="B1244" s="50" t="s">
        <v>8293</v>
      </c>
      <c r="C1244" s="51" t="s">
        <v>3059</v>
      </c>
      <c r="D1244" s="50" t="s">
        <v>8294</v>
      </c>
      <c r="E1244" s="52">
        <v>44221.35450231482</v>
      </c>
      <c r="F1244" s="50"/>
      <c r="G1244" s="50"/>
      <c r="H1244" s="50"/>
      <c r="I1244" s="50"/>
      <c r="J1244" s="50" t="s">
        <v>8295</v>
      </c>
      <c r="K1244" s="50"/>
      <c r="L1244" s="53" t="s">
        <v>85</v>
      </c>
      <c r="M1244" s="55" t="s">
        <v>8296</v>
      </c>
      <c r="N1244" s="50">
        <v>39.0</v>
      </c>
      <c r="O1244" s="50">
        <v>340.0</v>
      </c>
      <c r="P1244" s="50" t="s">
        <v>8297</v>
      </c>
      <c r="Q1244" s="56" t="s">
        <v>8298</v>
      </c>
      <c r="R1244" s="53" t="s">
        <v>3062</v>
      </c>
    </row>
    <row r="1245">
      <c r="A1245" s="54" t="s">
        <v>8299</v>
      </c>
      <c r="B1245" s="50" t="s">
        <v>8300</v>
      </c>
      <c r="C1245" s="51" t="s">
        <v>3059</v>
      </c>
      <c r="D1245" s="50" t="s">
        <v>8301</v>
      </c>
      <c r="E1245" s="52">
        <v>44221.354421296295</v>
      </c>
      <c r="F1245" s="50"/>
      <c r="G1245" s="50"/>
      <c r="H1245" s="50"/>
      <c r="I1245" s="50"/>
      <c r="J1245" s="50" t="s">
        <v>8302</v>
      </c>
      <c r="K1245" s="50"/>
      <c r="L1245" s="53" t="s">
        <v>85</v>
      </c>
      <c r="M1245" s="55" t="s">
        <v>8303</v>
      </c>
      <c r="N1245" s="50">
        <v>5.0</v>
      </c>
      <c r="O1245" s="50">
        <v>92.0</v>
      </c>
      <c r="P1245" s="50"/>
      <c r="Q1245" s="56" t="s">
        <v>8304</v>
      </c>
      <c r="R1245" s="53" t="s">
        <v>3062</v>
      </c>
    </row>
    <row r="1246">
      <c r="A1246" s="54" t="s">
        <v>8305</v>
      </c>
      <c r="B1246" s="50" t="s">
        <v>7476</v>
      </c>
      <c r="C1246" s="51" t="s">
        <v>3059</v>
      </c>
      <c r="D1246" s="50" t="s">
        <v>8301</v>
      </c>
      <c r="E1246" s="52">
        <v>44221.354421296295</v>
      </c>
      <c r="F1246" s="50"/>
      <c r="G1246" s="50"/>
      <c r="H1246" s="50"/>
      <c r="I1246" s="50"/>
      <c r="J1246" s="50" t="s">
        <v>7478</v>
      </c>
      <c r="K1246" s="50"/>
      <c r="L1246" s="53" t="s">
        <v>85</v>
      </c>
      <c r="M1246" s="55" t="s">
        <v>7479</v>
      </c>
      <c r="N1246" s="50">
        <v>63.0</v>
      </c>
      <c r="O1246" s="50">
        <v>246.0</v>
      </c>
      <c r="P1246" s="50" t="s">
        <v>7480</v>
      </c>
      <c r="Q1246" s="56" t="s">
        <v>8306</v>
      </c>
      <c r="R1246" s="53" t="s">
        <v>3062</v>
      </c>
    </row>
    <row r="1247">
      <c r="A1247" s="54" t="s">
        <v>8307</v>
      </c>
      <c r="B1247" s="50" t="s">
        <v>8308</v>
      </c>
      <c r="C1247" s="51" t="s">
        <v>3059</v>
      </c>
      <c r="D1247" s="50" t="s">
        <v>8309</v>
      </c>
      <c r="E1247" s="52">
        <v>44221.35439814815</v>
      </c>
      <c r="F1247" s="50"/>
      <c r="G1247" s="50"/>
      <c r="H1247" s="50"/>
      <c r="I1247" s="50"/>
      <c r="J1247" s="50" t="s">
        <v>8310</v>
      </c>
      <c r="K1247" s="50"/>
      <c r="L1247" s="53" t="s">
        <v>85</v>
      </c>
      <c r="M1247" s="55" t="s">
        <v>8311</v>
      </c>
      <c r="N1247" s="50">
        <v>88.0</v>
      </c>
      <c r="O1247" s="50">
        <v>426.0</v>
      </c>
      <c r="P1247" s="50" t="s">
        <v>3026</v>
      </c>
      <c r="Q1247" s="56" t="s">
        <v>8312</v>
      </c>
      <c r="R1247" s="53" t="s">
        <v>3062</v>
      </c>
    </row>
    <row r="1248">
      <c r="A1248" s="54" t="s">
        <v>8313</v>
      </c>
      <c r="B1248" s="50" t="s">
        <v>8314</v>
      </c>
      <c r="C1248" s="51" t="s">
        <v>3059</v>
      </c>
      <c r="D1248" s="50" t="s">
        <v>8315</v>
      </c>
      <c r="E1248" s="52">
        <v>44221.354374999995</v>
      </c>
      <c r="F1248" s="50"/>
      <c r="G1248" s="50"/>
      <c r="H1248" s="50"/>
      <c r="I1248" s="50"/>
      <c r="J1248" s="50" t="s">
        <v>8316</v>
      </c>
      <c r="K1248" s="50"/>
      <c r="L1248" s="53" t="s">
        <v>85</v>
      </c>
      <c r="M1248" s="55" t="s">
        <v>8317</v>
      </c>
      <c r="N1248" s="50">
        <v>7.0</v>
      </c>
      <c r="O1248" s="50">
        <v>172.0</v>
      </c>
      <c r="P1248" s="50" t="s">
        <v>650</v>
      </c>
      <c r="Q1248" s="56" t="s">
        <v>8318</v>
      </c>
      <c r="R1248" s="53" t="s">
        <v>3062</v>
      </c>
    </row>
    <row r="1249">
      <c r="A1249" s="54" t="s">
        <v>8319</v>
      </c>
      <c r="B1249" s="50" t="s">
        <v>8320</v>
      </c>
      <c r="C1249" s="51" t="s">
        <v>1020</v>
      </c>
      <c r="D1249" s="50" t="s">
        <v>8321</v>
      </c>
      <c r="E1249" s="52">
        <v>44221.354351851856</v>
      </c>
      <c r="F1249" s="50"/>
      <c r="G1249" s="50"/>
      <c r="H1249" s="50"/>
      <c r="I1249" s="50"/>
      <c r="J1249" s="50" t="s">
        <v>8322</v>
      </c>
      <c r="K1249" s="50"/>
      <c r="L1249" s="53" t="s">
        <v>85</v>
      </c>
      <c r="M1249" s="55" t="s">
        <v>8323</v>
      </c>
      <c r="N1249" s="50">
        <v>34.0</v>
      </c>
      <c r="O1249" s="50">
        <v>21.0</v>
      </c>
      <c r="P1249" s="50" t="s">
        <v>8324</v>
      </c>
      <c r="Q1249" s="56" t="s">
        <v>8325</v>
      </c>
      <c r="R1249" s="53" t="s">
        <v>615</v>
      </c>
    </row>
    <row r="1250">
      <c r="A1250" s="54" t="s">
        <v>8326</v>
      </c>
      <c r="B1250" s="50" t="s">
        <v>7414</v>
      </c>
      <c r="C1250" s="51" t="s">
        <v>1020</v>
      </c>
      <c r="D1250" s="50" t="s">
        <v>8327</v>
      </c>
      <c r="E1250" s="52">
        <v>44221.35429398148</v>
      </c>
      <c r="F1250" s="50"/>
      <c r="G1250" s="50"/>
      <c r="H1250" s="50"/>
      <c r="I1250" s="50"/>
      <c r="J1250" s="50" t="s">
        <v>7416</v>
      </c>
      <c r="K1250" s="50"/>
      <c r="L1250" s="53" t="s">
        <v>85</v>
      </c>
      <c r="M1250" s="55" t="s">
        <v>7417</v>
      </c>
      <c r="N1250" s="50">
        <v>79.0</v>
      </c>
      <c r="O1250" s="50">
        <v>596.0</v>
      </c>
      <c r="P1250" s="50"/>
      <c r="Q1250" s="56" t="s">
        <v>8328</v>
      </c>
      <c r="R1250" s="53" t="s">
        <v>615</v>
      </c>
    </row>
    <row r="1251">
      <c r="A1251" s="54" t="s">
        <v>8329</v>
      </c>
      <c r="B1251" s="50" t="s">
        <v>8330</v>
      </c>
      <c r="C1251" s="51" t="s">
        <v>8331</v>
      </c>
      <c r="D1251" s="50" t="s">
        <v>8332</v>
      </c>
      <c r="E1251" s="52">
        <v>44221.35425925926</v>
      </c>
      <c r="F1251" s="50"/>
      <c r="G1251" s="50"/>
      <c r="H1251" s="50" t="s">
        <v>275</v>
      </c>
      <c r="I1251" s="50" t="s">
        <v>270</v>
      </c>
      <c r="J1251" s="50" t="s">
        <v>8333</v>
      </c>
      <c r="K1251" s="50" t="s">
        <v>8334</v>
      </c>
      <c r="L1251" s="53" t="s">
        <v>140</v>
      </c>
      <c r="M1251" s="55" t="s">
        <v>8335</v>
      </c>
      <c r="N1251" s="50">
        <v>8.0</v>
      </c>
      <c r="O1251" s="50">
        <v>221.0</v>
      </c>
      <c r="P1251" s="50"/>
      <c r="Q1251" s="56" t="s">
        <v>8336</v>
      </c>
      <c r="R1251" s="53" t="s">
        <v>8337</v>
      </c>
    </row>
    <row r="1252">
      <c r="A1252" s="54" t="s">
        <v>8338</v>
      </c>
      <c r="B1252" s="50" t="s">
        <v>8227</v>
      </c>
      <c r="C1252" s="51" t="s">
        <v>8339</v>
      </c>
      <c r="D1252" s="50" t="s">
        <v>8340</v>
      </c>
      <c r="E1252" s="52">
        <v>44221.35417824074</v>
      </c>
      <c r="F1252" s="50"/>
      <c r="G1252" s="50"/>
      <c r="H1252" s="50"/>
      <c r="I1252" s="50"/>
      <c r="J1252" s="50" t="s">
        <v>8230</v>
      </c>
      <c r="K1252" s="50"/>
      <c r="L1252" s="53" t="s">
        <v>85</v>
      </c>
      <c r="M1252" s="55" t="s">
        <v>8231</v>
      </c>
      <c r="N1252" s="50">
        <v>2401.0</v>
      </c>
      <c r="O1252" s="50">
        <v>1542.0</v>
      </c>
      <c r="P1252" s="50" t="s">
        <v>8232</v>
      </c>
      <c r="Q1252" s="56" t="s">
        <v>8341</v>
      </c>
      <c r="R1252" s="53" t="s">
        <v>8342</v>
      </c>
    </row>
    <row r="1253">
      <c r="A1253" s="54" t="s">
        <v>8343</v>
      </c>
      <c r="B1253" s="50" t="s">
        <v>4110</v>
      </c>
      <c r="C1253" s="51" t="s">
        <v>8344</v>
      </c>
      <c r="D1253" s="50" t="s">
        <v>8345</v>
      </c>
      <c r="E1253" s="52">
        <v>44221.35416666667</v>
      </c>
      <c r="F1253" s="50"/>
      <c r="G1253" s="50"/>
      <c r="H1253" s="50"/>
      <c r="I1253" s="50"/>
      <c r="J1253" s="50" t="s">
        <v>4109</v>
      </c>
      <c r="K1253" s="50"/>
      <c r="L1253" s="53" t="s">
        <v>131</v>
      </c>
      <c r="M1253" s="55" t="s">
        <v>5395</v>
      </c>
      <c r="N1253" s="50">
        <v>537429.0</v>
      </c>
      <c r="O1253" s="50">
        <v>3.0</v>
      </c>
      <c r="P1253" s="50" t="s">
        <v>74</v>
      </c>
      <c r="Q1253" s="56" t="s">
        <v>8346</v>
      </c>
      <c r="R1253" s="53" t="s">
        <v>8347</v>
      </c>
    </row>
    <row r="1254">
      <c r="A1254" s="54" t="s">
        <v>2385</v>
      </c>
      <c r="B1254" s="50" t="s">
        <v>1191</v>
      </c>
      <c r="C1254" s="51" t="s">
        <v>8348</v>
      </c>
      <c r="D1254" s="50" t="s">
        <v>8345</v>
      </c>
      <c r="E1254" s="52">
        <v>44221.35416666667</v>
      </c>
      <c r="F1254" s="50"/>
      <c r="G1254" s="50"/>
      <c r="H1254" s="50"/>
      <c r="I1254" s="50"/>
      <c r="J1254" s="50" t="s">
        <v>1194</v>
      </c>
      <c r="K1254" s="50"/>
      <c r="L1254" s="53" t="s">
        <v>59</v>
      </c>
      <c r="M1254" s="55" t="s">
        <v>1195</v>
      </c>
      <c r="N1254" s="50">
        <v>454993.0</v>
      </c>
      <c r="O1254" s="50">
        <v>12.0</v>
      </c>
      <c r="P1254" s="50" t="s">
        <v>191</v>
      </c>
      <c r="Q1254" s="56" t="s">
        <v>8349</v>
      </c>
      <c r="R1254" s="53" t="s">
        <v>8350</v>
      </c>
    </row>
    <row r="1255">
      <c r="A1255" s="54" t="s">
        <v>8351</v>
      </c>
      <c r="B1255" s="50" t="s">
        <v>8352</v>
      </c>
      <c r="C1255" s="51" t="s">
        <v>8353</v>
      </c>
      <c r="D1255" s="50" t="s">
        <v>8354</v>
      </c>
      <c r="E1255" s="52">
        <v>44221.35413194445</v>
      </c>
      <c r="F1255" s="50"/>
      <c r="G1255" s="50"/>
      <c r="H1255" s="50" t="s">
        <v>8355</v>
      </c>
      <c r="I1255" s="50" t="s">
        <v>8356</v>
      </c>
      <c r="J1255" s="50" t="s">
        <v>8357</v>
      </c>
      <c r="K1255" s="50"/>
      <c r="L1255" s="53" t="s">
        <v>140</v>
      </c>
      <c r="M1255" s="55" t="s">
        <v>8358</v>
      </c>
      <c r="N1255" s="50">
        <v>105.0</v>
      </c>
      <c r="O1255" s="50">
        <v>229.0</v>
      </c>
      <c r="P1255" s="50" t="s">
        <v>6891</v>
      </c>
      <c r="Q1255" s="56" t="s">
        <v>8359</v>
      </c>
      <c r="R1255" s="53" t="s">
        <v>8360</v>
      </c>
    </row>
    <row r="1256">
      <c r="A1256" s="54" t="s">
        <v>8361</v>
      </c>
      <c r="B1256" s="50" t="s">
        <v>8362</v>
      </c>
      <c r="C1256" s="51" t="s">
        <v>4849</v>
      </c>
      <c r="D1256" s="50" t="s">
        <v>8363</v>
      </c>
      <c r="E1256" s="52">
        <v>44221.35412037037</v>
      </c>
      <c r="F1256" s="50"/>
      <c r="G1256" s="50"/>
      <c r="H1256" s="50"/>
      <c r="I1256" s="50"/>
      <c r="J1256" s="50" t="s">
        <v>8364</v>
      </c>
      <c r="K1256" s="50"/>
      <c r="L1256" s="53" t="s">
        <v>85</v>
      </c>
      <c r="M1256" s="55" t="s">
        <v>199</v>
      </c>
      <c r="N1256" s="50"/>
      <c r="O1256" s="50">
        <v>23.0</v>
      </c>
      <c r="P1256" s="50"/>
      <c r="Q1256" s="56" t="s">
        <v>8365</v>
      </c>
      <c r="R1256" s="53" t="s">
        <v>4854</v>
      </c>
    </row>
    <row r="1257">
      <c r="A1257" s="54" t="s">
        <v>8366</v>
      </c>
      <c r="B1257" s="50" t="s">
        <v>8367</v>
      </c>
      <c r="C1257" s="51" t="s">
        <v>2116</v>
      </c>
      <c r="D1257" s="50" t="s">
        <v>8368</v>
      </c>
      <c r="E1257" s="52">
        <v>44221.354004629626</v>
      </c>
      <c r="F1257" s="50"/>
      <c r="G1257" s="50"/>
      <c r="H1257" s="50"/>
      <c r="I1257" s="50"/>
      <c r="J1257" s="50" t="s">
        <v>8369</v>
      </c>
      <c r="K1257" s="50"/>
      <c r="L1257" s="53" t="s">
        <v>59</v>
      </c>
      <c r="M1257" s="55" t="s">
        <v>8370</v>
      </c>
      <c r="N1257" s="50">
        <v>61.0</v>
      </c>
      <c r="O1257" s="50">
        <v>196.0</v>
      </c>
      <c r="P1257" s="50" t="s">
        <v>191</v>
      </c>
      <c r="Q1257" s="56" t="s">
        <v>8371</v>
      </c>
      <c r="R1257" s="53" t="s">
        <v>2121</v>
      </c>
    </row>
    <row r="1258">
      <c r="A1258" s="54" t="s">
        <v>8372</v>
      </c>
      <c r="B1258" s="50" t="s">
        <v>1714</v>
      </c>
      <c r="C1258" s="51" t="s">
        <v>8373</v>
      </c>
      <c r="D1258" s="50" t="s">
        <v>8374</v>
      </c>
      <c r="E1258" s="52">
        <v>44221.35393518519</v>
      </c>
      <c r="F1258" s="50"/>
      <c r="G1258" s="50"/>
      <c r="H1258" s="50"/>
      <c r="I1258" s="50"/>
      <c r="J1258" s="50" t="s">
        <v>1717</v>
      </c>
      <c r="K1258" s="50"/>
      <c r="L1258" s="53" t="s">
        <v>85</v>
      </c>
      <c r="M1258" s="55" t="s">
        <v>1718</v>
      </c>
      <c r="N1258" s="50">
        <v>21452.0</v>
      </c>
      <c r="O1258" s="50">
        <v>2.0</v>
      </c>
      <c r="P1258" s="50" t="s">
        <v>191</v>
      </c>
      <c r="Q1258" s="56" t="s">
        <v>8375</v>
      </c>
      <c r="R1258" s="53" t="s">
        <v>8376</v>
      </c>
    </row>
    <row r="1259">
      <c r="A1259" s="54" t="s">
        <v>8377</v>
      </c>
      <c r="B1259" s="50" t="s">
        <v>8378</v>
      </c>
      <c r="C1259" s="51" t="s">
        <v>8379</v>
      </c>
      <c r="D1259" s="50" t="s">
        <v>8380</v>
      </c>
      <c r="E1259" s="52">
        <v>44221.35378472222</v>
      </c>
      <c r="F1259" s="50"/>
      <c r="G1259" s="50"/>
      <c r="H1259" s="50"/>
      <c r="I1259" s="50"/>
      <c r="J1259" s="50" t="s">
        <v>8381</v>
      </c>
      <c r="K1259" s="50"/>
      <c r="L1259" s="53" t="s">
        <v>85</v>
      </c>
      <c r="M1259" s="55" t="s">
        <v>8382</v>
      </c>
      <c r="N1259" s="50">
        <v>19.0</v>
      </c>
      <c r="O1259" s="50">
        <v>135.0</v>
      </c>
      <c r="P1259" s="50"/>
      <c r="Q1259" s="56" t="s">
        <v>8383</v>
      </c>
      <c r="R1259" s="53" t="s">
        <v>8384</v>
      </c>
    </row>
    <row r="1260">
      <c r="A1260" s="54" t="s">
        <v>8385</v>
      </c>
      <c r="B1260" s="50" t="s">
        <v>5718</v>
      </c>
      <c r="C1260" s="51" t="s">
        <v>8386</v>
      </c>
      <c r="D1260" s="50" t="s">
        <v>8387</v>
      </c>
      <c r="E1260" s="52">
        <v>44221.35376157408</v>
      </c>
      <c r="F1260" s="50"/>
      <c r="G1260" s="50"/>
      <c r="H1260" s="50" t="s">
        <v>111</v>
      </c>
      <c r="I1260" s="50" t="s">
        <v>8</v>
      </c>
      <c r="J1260" s="50" t="s">
        <v>5721</v>
      </c>
      <c r="K1260" s="50"/>
      <c r="L1260" s="53" t="s">
        <v>85</v>
      </c>
      <c r="M1260" s="55" t="s">
        <v>5722</v>
      </c>
      <c r="N1260" s="50">
        <v>22.0</v>
      </c>
      <c r="O1260" s="50">
        <v>141.0</v>
      </c>
      <c r="P1260" s="50" t="s">
        <v>2045</v>
      </c>
      <c r="Q1260" s="56" t="s">
        <v>8388</v>
      </c>
      <c r="R1260" s="53" t="s">
        <v>6041</v>
      </c>
    </row>
    <row r="1261">
      <c r="A1261" s="54" t="s">
        <v>8389</v>
      </c>
      <c r="B1261" s="50" t="s">
        <v>8227</v>
      </c>
      <c r="C1261" s="51" t="s">
        <v>8390</v>
      </c>
      <c r="D1261" s="50" t="s">
        <v>8391</v>
      </c>
      <c r="E1261" s="52">
        <v>44221.35358796296</v>
      </c>
      <c r="F1261" s="50"/>
      <c r="G1261" s="50"/>
      <c r="H1261" s="50"/>
      <c r="I1261" s="50"/>
      <c r="J1261" s="50" t="s">
        <v>8230</v>
      </c>
      <c r="K1261" s="50"/>
      <c r="L1261" s="53" t="s">
        <v>85</v>
      </c>
      <c r="M1261" s="55" t="s">
        <v>8231</v>
      </c>
      <c r="N1261" s="50">
        <v>2401.0</v>
      </c>
      <c r="O1261" s="50">
        <v>1542.0</v>
      </c>
      <c r="P1261" s="50" t="s">
        <v>8232</v>
      </c>
      <c r="Q1261" s="56" t="s">
        <v>8392</v>
      </c>
      <c r="R1261" s="53" t="s">
        <v>8393</v>
      </c>
    </row>
    <row r="1262">
      <c r="A1262" s="54" t="s">
        <v>8394</v>
      </c>
      <c r="B1262" s="50" t="s">
        <v>270</v>
      </c>
      <c r="C1262" s="51" t="s">
        <v>8395</v>
      </c>
      <c r="D1262" s="50" t="s">
        <v>8396</v>
      </c>
      <c r="E1262" s="52">
        <v>44221.3531712963</v>
      </c>
      <c r="F1262" s="50"/>
      <c r="G1262" s="50"/>
      <c r="H1262" s="50" t="s">
        <v>8397</v>
      </c>
      <c r="I1262" s="50" t="s">
        <v>8398</v>
      </c>
      <c r="J1262" s="50" t="s">
        <v>275</v>
      </c>
      <c r="K1262" s="50" t="s">
        <v>8399</v>
      </c>
      <c r="L1262" s="53" t="s">
        <v>277</v>
      </c>
      <c r="M1262" s="55" t="s">
        <v>278</v>
      </c>
      <c r="N1262" s="50">
        <v>171587.0</v>
      </c>
      <c r="O1262" s="50">
        <v>5.0</v>
      </c>
      <c r="P1262" s="50" t="s">
        <v>191</v>
      </c>
      <c r="Q1262" s="56" t="s">
        <v>8400</v>
      </c>
      <c r="R1262" s="53" t="s">
        <v>8401</v>
      </c>
    </row>
    <row r="1263">
      <c r="A1263" s="54" t="s">
        <v>8402</v>
      </c>
      <c r="B1263" s="50" t="s">
        <v>3616</v>
      </c>
      <c r="C1263" s="51" t="s">
        <v>8403</v>
      </c>
      <c r="D1263" s="50" t="s">
        <v>8396</v>
      </c>
      <c r="E1263" s="52">
        <v>44221.3531712963</v>
      </c>
      <c r="F1263" s="50"/>
      <c r="G1263" s="50"/>
      <c r="H1263" s="50"/>
      <c r="I1263" s="50"/>
      <c r="J1263" s="50" t="s">
        <v>3619</v>
      </c>
      <c r="K1263" s="50"/>
      <c r="L1263" s="53"/>
      <c r="M1263" s="55" t="s">
        <v>3620</v>
      </c>
      <c r="N1263" s="50">
        <v>270.0</v>
      </c>
      <c r="O1263" s="50">
        <v>1753.0</v>
      </c>
      <c r="P1263" s="50"/>
      <c r="Q1263" s="56" t="s">
        <v>8404</v>
      </c>
      <c r="R1263" s="53" t="s">
        <v>8405</v>
      </c>
    </row>
    <row r="1264">
      <c r="A1264" s="54" t="s">
        <v>8406</v>
      </c>
      <c r="B1264" s="50" t="s">
        <v>270</v>
      </c>
      <c r="C1264" s="51" t="s">
        <v>8407</v>
      </c>
      <c r="D1264" s="50" t="s">
        <v>8408</v>
      </c>
      <c r="E1264" s="52">
        <v>44221.35306712963</v>
      </c>
      <c r="F1264" s="50"/>
      <c r="G1264" s="50"/>
      <c r="H1264" s="50" t="s">
        <v>8409</v>
      </c>
      <c r="I1264" s="50" t="s">
        <v>8410</v>
      </c>
      <c r="J1264" s="50" t="s">
        <v>275</v>
      </c>
      <c r="K1264" s="50" t="s">
        <v>8411</v>
      </c>
      <c r="L1264" s="53" t="s">
        <v>277</v>
      </c>
      <c r="M1264" s="55" t="s">
        <v>278</v>
      </c>
      <c r="N1264" s="50">
        <v>171587.0</v>
      </c>
      <c r="O1264" s="50">
        <v>5.0</v>
      </c>
      <c r="P1264" s="50" t="s">
        <v>191</v>
      </c>
      <c r="Q1264" s="56" t="s">
        <v>8412</v>
      </c>
      <c r="R1264" s="53" t="s">
        <v>8413</v>
      </c>
    </row>
    <row r="1265">
      <c r="A1265" s="54" t="s">
        <v>8217</v>
      </c>
      <c r="B1265" s="50" t="s">
        <v>8216</v>
      </c>
      <c r="C1265" s="51" t="s">
        <v>8414</v>
      </c>
      <c r="D1265" s="50" t="s">
        <v>8415</v>
      </c>
      <c r="E1265" s="52">
        <v>44221.35302083333</v>
      </c>
      <c r="F1265" s="50"/>
      <c r="G1265" s="50"/>
      <c r="H1265" s="50" t="s">
        <v>111</v>
      </c>
      <c r="I1265" s="50" t="s">
        <v>8</v>
      </c>
      <c r="J1265" s="50" t="s">
        <v>8215</v>
      </c>
      <c r="K1265" s="50"/>
      <c r="L1265" s="53" t="s">
        <v>59</v>
      </c>
      <c r="M1265" s="55" t="s">
        <v>8416</v>
      </c>
      <c r="N1265" s="50">
        <v>167.0</v>
      </c>
      <c r="O1265" s="50">
        <v>171.0</v>
      </c>
      <c r="P1265" s="50" t="s">
        <v>179</v>
      </c>
      <c r="Q1265" s="56" t="s">
        <v>8417</v>
      </c>
      <c r="R1265" s="53" t="s">
        <v>359</v>
      </c>
    </row>
    <row r="1266">
      <c r="A1266" s="54" t="s">
        <v>8418</v>
      </c>
      <c r="B1266" s="50" t="s">
        <v>8227</v>
      </c>
      <c r="C1266" s="51" t="s">
        <v>8419</v>
      </c>
      <c r="D1266" s="50" t="s">
        <v>8420</v>
      </c>
      <c r="E1266" s="52">
        <v>44221.35297453703</v>
      </c>
      <c r="F1266" s="50"/>
      <c r="G1266" s="50"/>
      <c r="H1266" s="50"/>
      <c r="I1266" s="50"/>
      <c r="J1266" s="50" t="s">
        <v>8230</v>
      </c>
      <c r="K1266" s="50"/>
      <c r="L1266" s="53" t="s">
        <v>85</v>
      </c>
      <c r="M1266" s="55" t="s">
        <v>8231</v>
      </c>
      <c r="N1266" s="50">
        <v>2401.0</v>
      </c>
      <c r="O1266" s="50">
        <v>1542.0</v>
      </c>
      <c r="P1266" s="50" t="s">
        <v>8232</v>
      </c>
      <c r="Q1266" s="56" t="s">
        <v>8421</v>
      </c>
      <c r="R1266" s="53" t="s">
        <v>8422</v>
      </c>
    </row>
    <row r="1267">
      <c r="A1267" s="54" t="s">
        <v>8423</v>
      </c>
      <c r="B1267" s="50" t="s">
        <v>3616</v>
      </c>
      <c r="C1267" s="51" t="s">
        <v>8424</v>
      </c>
      <c r="D1267" s="50" t="s">
        <v>8425</v>
      </c>
      <c r="E1267" s="52">
        <v>44221.352754629625</v>
      </c>
      <c r="F1267" s="50"/>
      <c r="G1267" s="50"/>
      <c r="H1267" s="50"/>
      <c r="I1267" s="50"/>
      <c r="J1267" s="50" t="s">
        <v>3619</v>
      </c>
      <c r="K1267" s="50"/>
      <c r="L1267" s="53"/>
      <c r="M1267" s="55" t="s">
        <v>3620</v>
      </c>
      <c r="N1267" s="50">
        <v>270.0</v>
      </c>
      <c r="O1267" s="50">
        <v>1753.0</v>
      </c>
      <c r="P1267" s="50"/>
      <c r="Q1267" s="56" t="s">
        <v>8426</v>
      </c>
      <c r="R1267" s="53" t="s">
        <v>8427</v>
      </c>
    </row>
    <row r="1268">
      <c r="A1268" s="54" t="s">
        <v>8428</v>
      </c>
      <c r="B1268" s="50" t="s">
        <v>270</v>
      </c>
      <c r="C1268" s="51" t="s">
        <v>8429</v>
      </c>
      <c r="D1268" s="50" t="s">
        <v>8430</v>
      </c>
      <c r="E1268" s="52">
        <v>44221.3525</v>
      </c>
      <c r="F1268" s="50"/>
      <c r="G1268" s="50"/>
      <c r="H1268" s="50" t="s">
        <v>8431</v>
      </c>
      <c r="I1268" s="50" t="s">
        <v>8432</v>
      </c>
      <c r="J1268" s="50" t="s">
        <v>275</v>
      </c>
      <c r="K1268" s="50" t="s">
        <v>8433</v>
      </c>
      <c r="L1268" s="53" t="s">
        <v>277</v>
      </c>
      <c r="M1268" s="55" t="s">
        <v>278</v>
      </c>
      <c r="N1268" s="50">
        <v>171587.0</v>
      </c>
      <c r="O1268" s="50">
        <v>5.0</v>
      </c>
      <c r="P1268" s="50" t="s">
        <v>191</v>
      </c>
      <c r="Q1268" s="56" t="s">
        <v>8434</v>
      </c>
      <c r="R1268" s="53" t="s">
        <v>8435</v>
      </c>
    </row>
    <row r="1269">
      <c r="A1269" s="54" t="s">
        <v>8257</v>
      </c>
      <c r="B1269" s="50" t="s">
        <v>8256</v>
      </c>
      <c r="C1269" s="51" t="s">
        <v>8436</v>
      </c>
      <c r="D1269" s="50" t="s">
        <v>8437</v>
      </c>
      <c r="E1269" s="52">
        <v>44221.352476851855</v>
      </c>
      <c r="F1269" s="50"/>
      <c r="G1269" s="50"/>
      <c r="H1269" s="50"/>
      <c r="I1269" s="50"/>
      <c r="J1269" s="50" t="s">
        <v>8255</v>
      </c>
      <c r="K1269" s="50"/>
      <c r="L1269" s="53" t="s">
        <v>85</v>
      </c>
      <c r="M1269" s="55" t="s">
        <v>8438</v>
      </c>
      <c r="N1269" s="50">
        <v>1137.0</v>
      </c>
      <c r="O1269" s="50">
        <v>746.0</v>
      </c>
      <c r="P1269" s="50" t="s">
        <v>8439</v>
      </c>
      <c r="Q1269" s="56" t="s">
        <v>8440</v>
      </c>
      <c r="R1269" s="53" t="s">
        <v>8441</v>
      </c>
    </row>
    <row r="1270">
      <c r="A1270" s="54" t="s">
        <v>8442</v>
      </c>
      <c r="B1270" s="50" t="s">
        <v>8443</v>
      </c>
      <c r="C1270" s="51" t="s">
        <v>2302</v>
      </c>
      <c r="D1270" s="50" t="s">
        <v>8444</v>
      </c>
      <c r="E1270" s="52">
        <v>44221.35239583333</v>
      </c>
      <c r="F1270" s="50"/>
      <c r="G1270" s="50"/>
      <c r="H1270" s="50"/>
      <c r="I1270" s="50"/>
      <c r="J1270" s="50" t="s">
        <v>8445</v>
      </c>
      <c r="K1270" s="50"/>
      <c r="L1270" s="53" t="s">
        <v>85</v>
      </c>
      <c r="M1270" s="55" t="s">
        <v>8446</v>
      </c>
      <c r="N1270" s="50">
        <v>369.0</v>
      </c>
      <c r="O1270" s="50">
        <v>1986.0</v>
      </c>
      <c r="P1270" s="50" t="s">
        <v>2894</v>
      </c>
      <c r="Q1270" s="56" t="s">
        <v>8447</v>
      </c>
      <c r="R1270" s="53" t="s">
        <v>2307</v>
      </c>
    </row>
    <row r="1271">
      <c r="A1271" s="54" t="s">
        <v>8448</v>
      </c>
      <c r="B1271" s="50" t="s">
        <v>8449</v>
      </c>
      <c r="C1271" s="51" t="s">
        <v>8450</v>
      </c>
      <c r="D1271" s="50" t="s">
        <v>8451</v>
      </c>
      <c r="E1271" s="52">
        <v>44221.3521875</v>
      </c>
      <c r="F1271" s="50"/>
      <c r="G1271" s="50"/>
      <c r="H1271" s="50" t="s">
        <v>111</v>
      </c>
      <c r="I1271" s="50" t="s">
        <v>8</v>
      </c>
      <c r="J1271" s="50" t="s">
        <v>8452</v>
      </c>
      <c r="K1271" s="50"/>
      <c r="L1271" s="53" t="s">
        <v>85</v>
      </c>
      <c r="M1271" s="55" t="s">
        <v>8453</v>
      </c>
      <c r="N1271" s="50">
        <v>17.0</v>
      </c>
      <c r="O1271" s="50">
        <v>120.0</v>
      </c>
      <c r="P1271" s="50" t="s">
        <v>5148</v>
      </c>
      <c r="Q1271" s="56" t="s">
        <v>8454</v>
      </c>
      <c r="R1271" s="53" t="s">
        <v>8455</v>
      </c>
    </row>
    <row r="1272">
      <c r="A1272" s="54" t="s">
        <v>8456</v>
      </c>
      <c r="B1272" s="50" t="s">
        <v>8352</v>
      </c>
      <c r="C1272" s="51" t="s">
        <v>8457</v>
      </c>
      <c r="D1272" s="50" t="s">
        <v>8458</v>
      </c>
      <c r="E1272" s="52">
        <v>44221.35216435185</v>
      </c>
      <c r="F1272" s="50"/>
      <c r="G1272" s="50"/>
      <c r="H1272" s="50" t="s">
        <v>8355</v>
      </c>
      <c r="I1272" s="50" t="s">
        <v>8356</v>
      </c>
      <c r="J1272" s="50" t="s">
        <v>8357</v>
      </c>
      <c r="K1272" s="50"/>
      <c r="L1272" s="53" t="s">
        <v>140</v>
      </c>
      <c r="M1272" s="55" t="s">
        <v>8358</v>
      </c>
      <c r="N1272" s="50">
        <v>105.0</v>
      </c>
      <c r="O1272" s="50">
        <v>229.0</v>
      </c>
      <c r="P1272" s="50" t="s">
        <v>6891</v>
      </c>
      <c r="Q1272" s="56" t="s">
        <v>8459</v>
      </c>
      <c r="R1272" s="53" t="s">
        <v>8460</v>
      </c>
    </row>
    <row r="1273">
      <c r="A1273" s="54" t="s">
        <v>8461</v>
      </c>
      <c r="B1273" s="50" t="s">
        <v>8462</v>
      </c>
      <c r="C1273" s="51" t="s">
        <v>8379</v>
      </c>
      <c r="D1273" s="50" t="s">
        <v>8463</v>
      </c>
      <c r="E1273" s="52">
        <v>44221.35207175926</v>
      </c>
      <c r="F1273" s="50"/>
      <c r="G1273" s="50"/>
      <c r="H1273" s="50"/>
      <c r="I1273" s="50"/>
      <c r="J1273" s="50" t="s">
        <v>8464</v>
      </c>
      <c r="K1273" s="50"/>
      <c r="L1273" s="53" t="s">
        <v>85</v>
      </c>
      <c r="M1273" s="55" t="s">
        <v>8465</v>
      </c>
      <c r="N1273" s="50">
        <v>189.0</v>
      </c>
      <c r="O1273" s="50">
        <v>361.0</v>
      </c>
      <c r="P1273" s="50" t="s">
        <v>565</v>
      </c>
      <c r="Q1273" s="56" t="s">
        <v>8466</v>
      </c>
      <c r="R1273" s="53" t="s">
        <v>8384</v>
      </c>
    </row>
    <row r="1274">
      <c r="A1274" s="54" t="s">
        <v>8467</v>
      </c>
      <c r="B1274" s="50" t="s">
        <v>8462</v>
      </c>
      <c r="C1274" s="51" t="s">
        <v>8468</v>
      </c>
      <c r="D1274" s="50" t="s">
        <v>8469</v>
      </c>
      <c r="E1274" s="52">
        <v>44221.351875</v>
      </c>
      <c r="F1274" s="50"/>
      <c r="G1274" s="50"/>
      <c r="H1274" s="50" t="s">
        <v>8464</v>
      </c>
      <c r="I1274" s="50" t="s">
        <v>8462</v>
      </c>
      <c r="J1274" s="50" t="s">
        <v>8464</v>
      </c>
      <c r="K1274" s="50" t="s">
        <v>8470</v>
      </c>
      <c r="L1274" s="53" t="s">
        <v>85</v>
      </c>
      <c r="M1274" s="55" t="s">
        <v>8465</v>
      </c>
      <c r="N1274" s="50">
        <v>189.0</v>
      </c>
      <c r="O1274" s="50">
        <v>361.0</v>
      </c>
      <c r="P1274" s="50" t="s">
        <v>565</v>
      </c>
      <c r="Q1274" s="56" t="s">
        <v>8471</v>
      </c>
      <c r="R1274" s="53" t="s">
        <v>8472</v>
      </c>
    </row>
    <row r="1275">
      <c r="A1275" s="54" t="s">
        <v>8473</v>
      </c>
      <c r="B1275" s="50" t="s">
        <v>8474</v>
      </c>
      <c r="C1275" s="51" t="s">
        <v>8475</v>
      </c>
      <c r="D1275" s="50" t="s">
        <v>8476</v>
      </c>
      <c r="E1275" s="52">
        <v>44221.35181712963</v>
      </c>
      <c r="F1275" s="50"/>
      <c r="G1275" s="50"/>
      <c r="H1275" s="50"/>
      <c r="I1275" s="50"/>
      <c r="J1275" s="50" t="s">
        <v>8477</v>
      </c>
      <c r="K1275" s="50"/>
      <c r="L1275" s="53" t="s">
        <v>85</v>
      </c>
      <c r="M1275" s="55" t="s">
        <v>8478</v>
      </c>
      <c r="N1275" s="50">
        <v>95.0</v>
      </c>
      <c r="O1275" s="50">
        <v>895.0</v>
      </c>
      <c r="P1275" s="50" t="s">
        <v>95</v>
      </c>
      <c r="Q1275" s="56" t="s">
        <v>8479</v>
      </c>
      <c r="R1275" s="53" t="s">
        <v>8480</v>
      </c>
    </row>
    <row r="1276">
      <c r="A1276" s="54" t="s">
        <v>8481</v>
      </c>
      <c r="B1276" s="50" t="s">
        <v>8482</v>
      </c>
      <c r="C1276" s="51" t="s">
        <v>8483</v>
      </c>
      <c r="D1276" s="50" t="s">
        <v>8484</v>
      </c>
      <c r="E1276" s="52">
        <v>44221.35160879629</v>
      </c>
      <c r="F1276" s="50"/>
      <c r="G1276" s="50"/>
      <c r="H1276" s="50" t="s">
        <v>275</v>
      </c>
      <c r="I1276" s="50" t="s">
        <v>270</v>
      </c>
      <c r="J1276" s="50" t="s">
        <v>8485</v>
      </c>
      <c r="K1276" s="50" t="s">
        <v>8486</v>
      </c>
      <c r="L1276" s="53" t="s">
        <v>85</v>
      </c>
      <c r="M1276" s="55" t="s">
        <v>8487</v>
      </c>
      <c r="N1276" s="50">
        <v>2.0</v>
      </c>
      <c r="O1276" s="50">
        <v>14.0</v>
      </c>
      <c r="P1276" s="50" t="s">
        <v>695</v>
      </c>
      <c r="Q1276" s="56" t="s">
        <v>8488</v>
      </c>
      <c r="R1276" s="53" t="s">
        <v>561</v>
      </c>
    </row>
    <row r="1277">
      <c r="A1277" s="54" t="s">
        <v>8489</v>
      </c>
      <c r="B1277" s="50" t="s">
        <v>8490</v>
      </c>
      <c r="C1277" s="51" t="s">
        <v>8491</v>
      </c>
      <c r="D1277" s="50" t="s">
        <v>8492</v>
      </c>
      <c r="E1277" s="52">
        <v>44221.35158564815</v>
      </c>
      <c r="F1277" s="50"/>
      <c r="G1277" s="50"/>
      <c r="H1277" s="50" t="s">
        <v>8464</v>
      </c>
      <c r="I1277" s="50" t="s">
        <v>8462</v>
      </c>
      <c r="J1277" s="50" t="s">
        <v>8493</v>
      </c>
      <c r="K1277" s="50" t="s">
        <v>8470</v>
      </c>
      <c r="L1277" s="53" t="s">
        <v>85</v>
      </c>
      <c r="M1277" s="55" t="s">
        <v>8494</v>
      </c>
      <c r="N1277" s="50">
        <v>533.0</v>
      </c>
      <c r="O1277" s="50">
        <v>1270.0</v>
      </c>
      <c r="P1277" s="50" t="s">
        <v>1687</v>
      </c>
      <c r="Q1277" s="56" t="s">
        <v>8495</v>
      </c>
      <c r="R1277" s="53" t="s">
        <v>8496</v>
      </c>
    </row>
    <row r="1278">
      <c r="A1278" s="54" t="s">
        <v>8497</v>
      </c>
      <c r="B1278" s="50" t="s">
        <v>8498</v>
      </c>
      <c r="C1278" s="51" t="s">
        <v>166</v>
      </c>
      <c r="D1278" s="50" t="s">
        <v>8499</v>
      </c>
      <c r="E1278" s="52">
        <v>44221.35122685185</v>
      </c>
      <c r="F1278" s="50"/>
      <c r="G1278" s="50"/>
      <c r="H1278" s="50"/>
      <c r="I1278" s="50"/>
      <c r="J1278" s="50" t="s">
        <v>8500</v>
      </c>
      <c r="K1278" s="50"/>
      <c r="L1278" s="53" t="s">
        <v>59</v>
      </c>
      <c r="M1278" s="55" t="s">
        <v>8501</v>
      </c>
      <c r="N1278" s="50">
        <v>36.0</v>
      </c>
      <c r="O1278" s="50">
        <v>110.0</v>
      </c>
      <c r="P1278" s="50" t="s">
        <v>191</v>
      </c>
      <c r="Q1278" s="56" t="s">
        <v>8502</v>
      </c>
      <c r="R1278" s="53" t="s">
        <v>172</v>
      </c>
    </row>
    <row r="1279">
      <c r="A1279" s="54" t="s">
        <v>8503</v>
      </c>
      <c r="B1279" s="50" t="s">
        <v>8449</v>
      </c>
      <c r="C1279" s="51" t="s">
        <v>8504</v>
      </c>
      <c r="D1279" s="50" t="s">
        <v>8505</v>
      </c>
      <c r="E1279" s="52">
        <v>44221.35118055556</v>
      </c>
      <c r="F1279" s="50"/>
      <c r="G1279" s="50"/>
      <c r="H1279" s="50" t="s">
        <v>5842</v>
      </c>
      <c r="I1279" s="50" t="s">
        <v>5843</v>
      </c>
      <c r="J1279" s="50" t="s">
        <v>8452</v>
      </c>
      <c r="K1279" s="50"/>
      <c r="L1279" s="53" t="s">
        <v>85</v>
      </c>
      <c r="M1279" s="55" t="s">
        <v>8453</v>
      </c>
      <c r="N1279" s="50">
        <v>17.0</v>
      </c>
      <c r="O1279" s="50">
        <v>120.0</v>
      </c>
      <c r="P1279" s="50" t="s">
        <v>5148</v>
      </c>
      <c r="Q1279" s="56" t="s">
        <v>8506</v>
      </c>
      <c r="R1279" s="53" t="s">
        <v>5846</v>
      </c>
    </row>
    <row r="1280">
      <c r="A1280" s="54" t="s">
        <v>8433</v>
      </c>
      <c r="B1280" s="50" t="s">
        <v>8432</v>
      </c>
      <c r="C1280" s="51" t="s">
        <v>8507</v>
      </c>
      <c r="D1280" s="50" t="s">
        <v>8508</v>
      </c>
      <c r="E1280" s="52">
        <v>44221.351122685184</v>
      </c>
      <c r="F1280" s="50"/>
      <c r="G1280" s="50"/>
      <c r="H1280" s="50" t="s">
        <v>111</v>
      </c>
      <c r="I1280" s="50" t="s">
        <v>8</v>
      </c>
      <c r="J1280" s="50" t="s">
        <v>8431</v>
      </c>
      <c r="K1280" s="50"/>
      <c r="L1280" s="53" t="s">
        <v>85</v>
      </c>
      <c r="M1280" s="55" t="s">
        <v>8509</v>
      </c>
      <c r="N1280" s="50">
        <v>6.0</v>
      </c>
      <c r="O1280" s="50">
        <v>35.0</v>
      </c>
      <c r="P1280" s="50"/>
      <c r="Q1280" s="56" t="s">
        <v>8510</v>
      </c>
      <c r="R1280" s="53" t="s">
        <v>8511</v>
      </c>
    </row>
    <row r="1281">
      <c r="A1281" s="54" t="s">
        <v>8512</v>
      </c>
      <c r="B1281" s="50" t="s">
        <v>893</v>
      </c>
      <c r="C1281" s="51" t="s">
        <v>933</v>
      </c>
      <c r="D1281" s="50" t="s">
        <v>8513</v>
      </c>
      <c r="E1281" s="52">
        <v>44221.35108796296</v>
      </c>
      <c r="F1281" s="50"/>
      <c r="G1281" s="50"/>
      <c r="H1281" s="50"/>
      <c r="I1281" s="50"/>
      <c r="J1281" s="50" t="s">
        <v>895</v>
      </c>
      <c r="K1281" s="50"/>
      <c r="L1281" s="53" t="s">
        <v>85</v>
      </c>
      <c r="M1281" s="55" t="s">
        <v>896</v>
      </c>
      <c r="N1281" s="50">
        <v>4177.0</v>
      </c>
      <c r="O1281" s="50">
        <v>4389.0</v>
      </c>
      <c r="P1281" s="50" t="s">
        <v>200</v>
      </c>
      <c r="Q1281" s="56" t="s">
        <v>8514</v>
      </c>
      <c r="R1281" s="53" t="s">
        <v>939</v>
      </c>
    </row>
    <row r="1282">
      <c r="A1282" s="54" t="s">
        <v>8515</v>
      </c>
      <c r="B1282" s="50" t="s">
        <v>8516</v>
      </c>
      <c r="C1282" s="51" t="s">
        <v>465</v>
      </c>
      <c r="D1282" s="50" t="s">
        <v>8517</v>
      </c>
      <c r="E1282" s="52">
        <v>44221.35105324074</v>
      </c>
      <c r="F1282" s="50"/>
      <c r="G1282" s="50"/>
      <c r="H1282" s="50"/>
      <c r="I1282" s="50"/>
      <c r="J1282" s="50" t="s">
        <v>8518</v>
      </c>
      <c r="K1282" s="50"/>
      <c r="L1282" s="53" t="s">
        <v>85</v>
      </c>
      <c r="M1282" s="55" t="s">
        <v>8519</v>
      </c>
      <c r="N1282" s="50">
        <v>200.0</v>
      </c>
      <c r="O1282" s="50">
        <v>267.0</v>
      </c>
      <c r="P1282" s="50"/>
      <c r="Q1282" s="56" t="s">
        <v>8520</v>
      </c>
      <c r="R1282" s="53" t="s">
        <v>471</v>
      </c>
    </row>
    <row r="1283">
      <c r="A1283" s="54" t="s">
        <v>8521</v>
      </c>
      <c r="B1283" s="50" t="s">
        <v>8522</v>
      </c>
      <c r="C1283" s="51" t="s">
        <v>8523</v>
      </c>
      <c r="D1283" s="50" t="s">
        <v>8524</v>
      </c>
      <c r="E1283" s="52">
        <v>44221.351018518515</v>
      </c>
      <c r="F1283" s="50"/>
      <c r="G1283" s="50"/>
      <c r="H1283" s="50"/>
      <c r="I1283" s="50"/>
      <c r="J1283" s="50" t="s">
        <v>8525</v>
      </c>
      <c r="K1283" s="50"/>
      <c r="L1283" s="53" t="s">
        <v>85</v>
      </c>
      <c r="M1283" s="55" t="s">
        <v>8526</v>
      </c>
      <c r="N1283" s="50">
        <v>3.0</v>
      </c>
      <c r="O1283" s="50">
        <v>217.0</v>
      </c>
      <c r="P1283" s="50"/>
      <c r="Q1283" s="56" t="s">
        <v>8527</v>
      </c>
      <c r="R1283" s="53" t="s">
        <v>8528</v>
      </c>
    </row>
    <row r="1284">
      <c r="A1284" s="54" t="s">
        <v>8399</v>
      </c>
      <c r="B1284" s="50" t="s">
        <v>8398</v>
      </c>
      <c r="C1284" s="51" t="s">
        <v>8529</v>
      </c>
      <c r="D1284" s="50" t="s">
        <v>8530</v>
      </c>
      <c r="E1284" s="52">
        <v>44221.35047453704</v>
      </c>
      <c r="F1284" s="50"/>
      <c r="G1284" s="50"/>
      <c r="H1284" s="50"/>
      <c r="I1284" s="50"/>
      <c r="J1284" s="50" t="s">
        <v>8397</v>
      </c>
      <c r="K1284" s="50"/>
      <c r="L1284" s="53" t="s">
        <v>85</v>
      </c>
      <c r="M1284" s="55" t="s">
        <v>8531</v>
      </c>
      <c r="N1284" s="50">
        <v>26.0</v>
      </c>
      <c r="O1284" s="50">
        <v>13.0</v>
      </c>
      <c r="P1284" s="50"/>
      <c r="Q1284" s="56" t="s">
        <v>8532</v>
      </c>
      <c r="R1284" s="53" t="s">
        <v>8533</v>
      </c>
    </row>
    <row r="1285">
      <c r="A1285" s="54" t="s">
        <v>8534</v>
      </c>
      <c r="B1285" s="50" t="s">
        <v>5666</v>
      </c>
      <c r="C1285" s="51" t="s">
        <v>8535</v>
      </c>
      <c r="D1285" s="50" t="s">
        <v>8536</v>
      </c>
      <c r="E1285" s="52">
        <v>44221.34991898148</v>
      </c>
      <c r="F1285" s="50"/>
      <c r="G1285" s="50"/>
      <c r="H1285" s="50" t="s">
        <v>8537</v>
      </c>
      <c r="I1285" s="50" t="s">
        <v>8538</v>
      </c>
      <c r="J1285" s="50" t="s">
        <v>5669</v>
      </c>
      <c r="K1285" s="50" t="s">
        <v>8539</v>
      </c>
      <c r="L1285" s="53" t="s">
        <v>59</v>
      </c>
      <c r="M1285" s="55" t="s">
        <v>199</v>
      </c>
      <c r="N1285" s="50">
        <v>3.0</v>
      </c>
      <c r="O1285" s="50">
        <v>26.0</v>
      </c>
      <c r="P1285" s="50"/>
      <c r="Q1285" s="56" t="s">
        <v>8540</v>
      </c>
      <c r="R1285" s="53" t="s">
        <v>8541</v>
      </c>
    </row>
    <row r="1286">
      <c r="A1286" s="54" t="s">
        <v>8542</v>
      </c>
      <c r="B1286" s="50" t="s">
        <v>8543</v>
      </c>
      <c r="C1286" s="51" t="s">
        <v>8379</v>
      </c>
      <c r="D1286" s="50" t="s">
        <v>8544</v>
      </c>
      <c r="E1286" s="52">
        <v>44221.34984953704</v>
      </c>
      <c r="F1286" s="50"/>
      <c r="G1286" s="50"/>
      <c r="H1286" s="50"/>
      <c r="I1286" s="50"/>
      <c r="J1286" s="50" t="s">
        <v>8545</v>
      </c>
      <c r="K1286" s="50"/>
      <c r="L1286" s="53" t="s">
        <v>85</v>
      </c>
      <c r="M1286" s="55" t="s">
        <v>8546</v>
      </c>
      <c r="N1286" s="50">
        <v>3393.0</v>
      </c>
      <c r="O1286" s="50">
        <v>1301.0</v>
      </c>
      <c r="P1286" s="50"/>
      <c r="Q1286" s="56" t="s">
        <v>8547</v>
      </c>
      <c r="R1286" s="53" t="s">
        <v>8384</v>
      </c>
    </row>
    <row r="1287">
      <c r="A1287" s="54" t="s">
        <v>8548</v>
      </c>
      <c r="B1287" s="50" t="s">
        <v>270</v>
      </c>
      <c r="C1287" s="51" t="s">
        <v>8549</v>
      </c>
      <c r="D1287" s="50" t="s">
        <v>8550</v>
      </c>
      <c r="E1287" s="52">
        <v>44221.34979166667</v>
      </c>
      <c r="F1287" s="50"/>
      <c r="G1287" s="50"/>
      <c r="H1287" s="50" t="s">
        <v>8551</v>
      </c>
      <c r="I1287" s="50" t="s">
        <v>8552</v>
      </c>
      <c r="J1287" s="50" t="s">
        <v>275</v>
      </c>
      <c r="K1287" s="50" t="s">
        <v>8553</v>
      </c>
      <c r="L1287" s="53" t="s">
        <v>277</v>
      </c>
      <c r="M1287" s="55" t="s">
        <v>278</v>
      </c>
      <c r="N1287" s="50">
        <v>171587.0</v>
      </c>
      <c r="O1287" s="50">
        <v>5.0</v>
      </c>
      <c r="P1287" s="50" t="s">
        <v>191</v>
      </c>
      <c r="Q1287" s="56" t="s">
        <v>8554</v>
      </c>
      <c r="R1287" s="53" t="s">
        <v>8555</v>
      </c>
    </row>
    <row r="1288">
      <c r="A1288" s="54" t="s">
        <v>8556</v>
      </c>
      <c r="B1288" s="50" t="s">
        <v>8557</v>
      </c>
      <c r="C1288" s="51" t="s">
        <v>8558</v>
      </c>
      <c r="D1288" s="50" t="s">
        <v>8559</v>
      </c>
      <c r="E1288" s="52">
        <v>44221.3497337963</v>
      </c>
      <c r="F1288" s="50"/>
      <c r="G1288" s="50"/>
      <c r="H1288" s="50" t="s">
        <v>6519</v>
      </c>
      <c r="I1288" s="50" t="s">
        <v>6520</v>
      </c>
      <c r="J1288" s="50" t="s">
        <v>8560</v>
      </c>
      <c r="K1288" s="50"/>
      <c r="L1288" s="53" t="s">
        <v>140</v>
      </c>
      <c r="M1288" s="55" t="s">
        <v>199</v>
      </c>
      <c r="N1288" s="50">
        <v>4.0</v>
      </c>
      <c r="O1288" s="50">
        <v>39.0</v>
      </c>
      <c r="P1288" s="50"/>
      <c r="Q1288" s="56" t="s">
        <v>8561</v>
      </c>
      <c r="R1288" s="53" t="s">
        <v>7880</v>
      </c>
    </row>
    <row r="1289">
      <c r="A1289" s="54" t="s">
        <v>8562</v>
      </c>
      <c r="B1289" s="50" t="s">
        <v>8563</v>
      </c>
      <c r="C1289" s="51" t="s">
        <v>6896</v>
      </c>
      <c r="D1289" s="50" t="s">
        <v>8564</v>
      </c>
      <c r="E1289" s="52">
        <v>44221.34924768518</v>
      </c>
      <c r="F1289" s="50"/>
      <c r="G1289" s="50"/>
      <c r="H1289" s="50"/>
      <c r="I1289" s="50"/>
      <c r="J1289" s="50" t="s">
        <v>8565</v>
      </c>
      <c r="K1289" s="50"/>
      <c r="L1289" s="53" t="s">
        <v>85</v>
      </c>
      <c r="M1289" s="55" t="s">
        <v>8566</v>
      </c>
      <c r="N1289" s="50">
        <v>271.0</v>
      </c>
      <c r="O1289" s="50">
        <v>2426.0</v>
      </c>
      <c r="P1289" s="50" t="s">
        <v>460</v>
      </c>
      <c r="Q1289" s="56" t="s">
        <v>8567</v>
      </c>
      <c r="R1289" s="53" t="s">
        <v>6901</v>
      </c>
    </row>
    <row r="1290">
      <c r="A1290" s="54" t="s">
        <v>8568</v>
      </c>
      <c r="B1290" s="50" t="s">
        <v>8569</v>
      </c>
      <c r="C1290" s="51" t="s">
        <v>3961</v>
      </c>
      <c r="D1290" s="50" t="s">
        <v>8570</v>
      </c>
      <c r="E1290" s="52">
        <v>44221.34920138889</v>
      </c>
      <c r="F1290" s="50"/>
      <c r="G1290" s="50"/>
      <c r="H1290" s="50"/>
      <c r="I1290" s="50"/>
      <c r="J1290" s="50" t="s">
        <v>8571</v>
      </c>
      <c r="K1290" s="50"/>
      <c r="L1290" s="53" t="s">
        <v>59</v>
      </c>
      <c r="M1290" s="55" t="s">
        <v>8572</v>
      </c>
      <c r="N1290" s="50">
        <v>235.0</v>
      </c>
      <c r="O1290" s="50">
        <v>81.0</v>
      </c>
      <c r="P1290" s="50" t="s">
        <v>8573</v>
      </c>
      <c r="Q1290" s="56" t="s">
        <v>8574</v>
      </c>
      <c r="R1290" s="53" t="s">
        <v>3964</v>
      </c>
    </row>
    <row r="1291">
      <c r="A1291" s="54" t="s">
        <v>8575</v>
      </c>
      <c r="B1291" s="50" t="s">
        <v>8576</v>
      </c>
      <c r="C1291" s="51" t="s">
        <v>8577</v>
      </c>
      <c r="D1291" s="50" t="s">
        <v>8578</v>
      </c>
      <c r="E1291" s="52">
        <v>44221.34908564815</v>
      </c>
      <c r="F1291" s="50"/>
      <c r="G1291" s="50"/>
      <c r="H1291" s="50"/>
      <c r="I1291" s="50"/>
      <c r="J1291" s="50" t="s">
        <v>8579</v>
      </c>
      <c r="K1291" s="50"/>
      <c r="L1291" s="53" t="s">
        <v>2981</v>
      </c>
      <c r="M1291" s="55" t="s">
        <v>8580</v>
      </c>
      <c r="N1291" s="50">
        <v>82.0</v>
      </c>
      <c r="O1291" s="50">
        <v>48.0</v>
      </c>
      <c r="P1291" s="50" t="s">
        <v>2098</v>
      </c>
      <c r="Q1291" s="56" t="s">
        <v>8581</v>
      </c>
      <c r="R1291" s="53" t="s">
        <v>8582</v>
      </c>
    </row>
    <row r="1292">
      <c r="A1292" s="54" t="s">
        <v>8583</v>
      </c>
      <c r="B1292" s="50" t="s">
        <v>8584</v>
      </c>
      <c r="C1292" s="51" t="s">
        <v>8585</v>
      </c>
      <c r="D1292" s="50" t="s">
        <v>8586</v>
      </c>
      <c r="E1292" s="52">
        <v>44221.34893518519</v>
      </c>
      <c r="F1292" s="50"/>
      <c r="G1292" s="50"/>
      <c r="H1292" s="50"/>
      <c r="I1292" s="50"/>
      <c r="J1292" s="50" t="s">
        <v>8587</v>
      </c>
      <c r="K1292" s="50"/>
      <c r="L1292" s="53" t="s">
        <v>59</v>
      </c>
      <c r="M1292" s="55" t="s">
        <v>8588</v>
      </c>
      <c r="N1292" s="50">
        <v>193.0</v>
      </c>
      <c r="O1292" s="50">
        <v>109.0</v>
      </c>
      <c r="P1292" s="50" t="s">
        <v>191</v>
      </c>
      <c r="Q1292" s="56" t="s">
        <v>8589</v>
      </c>
      <c r="R1292" s="53" t="s">
        <v>8590</v>
      </c>
    </row>
    <row r="1293">
      <c r="A1293" s="54" t="s">
        <v>8470</v>
      </c>
      <c r="B1293" s="50" t="s">
        <v>8462</v>
      </c>
      <c r="C1293" s="51" t="s">
        <v>8591</v>
      </c>
      <c r="D1293" s="50" t="s">
        <v>8592</v>
      </c>
      <c r="E1293" s="52">
        <v>44221.34881944444</v>
      </c>
      <c r="F1293" s="50"/>
      <c r="G1293" s="50"/>
      <c r="H1293" s="50"/>
      <c r="I1293" s="50"/>
      <c r="J1293" s="50" t="s">
        <v>8464</v>
      </c>
      <c r="K1293" s="50"/>
      <c r="L1293" s="53" t="s">
        <v>85</v>
      </c>
      <c r="M1293" s="55" t="s">
        <v>8465</v>
      </c>
      <c r="N1293" s="50">
        <v>189.0</v>
      </c>
      <c r="O1293" s="50">
        <v>361.0</v>
      </c>
      <c r="P1293" s="50" t="s">
        <v>565</v>
      </c>
      <c r="Q1293" s="56" t="s">
        <v>8593</v>
      </c>
      <c r="R1293" s="53" t="s">
        <v>8594</v>
      </c>
    </row>
    <row r="1294">
      <c r="A1294" s="54" t="s">
        <v>8595</v>
      </c>
      <c r="B1294" s="50" t="s">
        <v>8596</v>
      </c>
      <c r="C1294" s="51" t="s">
        <v>8597</v>
      </c>
      <c r="D1294" s="50" t="s">
        <v>8598</v>
      </c>
      <c r="E1294" s="52">
        <v>44221.34833333333</v>
      </c>
      <c r="F1294" s="50"/>
      <c r="G1294" s="50"/>
      <c r="H1294" s="50"/>
      <c r="I1294" s="50"/>
      <c r="J1294" s="50" t="s">
        <v>8599</v>
      </c>
      <c r="K1294" s="50"/>
      <c r="L1294" s="53" t="s">
        <v>59</v>
      </c>
      <c r="M1294" s="55" t="s">
        <v>8600</v>
      </c>
      <c r="N1294" s="50">
        <v>1154802.0</v>
      </c>
      <c r="O1294" s="50">
        <v>8.0</v>
      </c>
      <c r="P1294" s="50" t="s">
        <v>8601</v>
      </c>
      <c r="Q1294" s="56" t="s">
        <v>8602</v>
      </c>
      <c r="R1294" s="53" t="s">
        <v>8603</v>
      </c>
    </row>
    <row r="1295">
      <c r="A1295" s="54" t="s">
        <v>8553</v>
      </c>
      <c r="B1295" s="50" t="s">
        <v>8552</v>
      </c>
      <c r="C1295" s="51" t="s">
        <v>8604</v>
      </c>
      <c r="D1295" s="50" t="s">
        <v>8605</v>
      </c>
      <c r="E1295" s="52">
        <v>44221.34832175926</v>
      </c>
      <c r="F1295" s="50"/>
      <c r="G1295" s="50"/>
      <c r="H1295" s="50" t="s">
        <v>111</v>
      </c>
      <c r="I1295" s="50" t="s">
        <v>8</v>
      </c>
      <c r="J1295" s="50" t="s">
        <v>8551</v>
      </c>
      <c r="K1295" s="50"/>
      <c r="L1295" s="53" t="s">
        <v>140</v>
      </c>
      <c r="M1295" s="55" t="s">
        <v>8606</v>
      </c>
      <c r="N1295" s="50">
        <v>42.0</v>
      </c>
      <c r="O1295" s="50">
        <v>144.0</v>
      </c>
      <c r="P1295" s="50" t="s">
        <v>816</v>
      </c>
      <c r="Q1295" s="56" t="s">
        <v>8607</v>
      </c>
      <c r="R1295" s="53" t="s">
        <v>117</v>
      </c>
    </row>
    <row r="1296">
      <c r="A1296" s="54" t="s">
        <v>8608</v>
      </c>
      <c r="B1296" s="50" t="s">
        <v>270</v>
      </c>
      <c r="C1296" s="51" t="s">
        <v>8609</v>
      </c>
      <c r="D1296" s="50" t="s">
        <v>8610</v>
      </c>
      <c r="E1296" s="52">
        <v>44221.34829861111</v>
      </c>
      <c r="F1296" s="50"/>
      <c r="G1296" s="50"/>
      <c r="H1296" s="50" t="s">
        <v>8611</v>
      </c>
      <c r="I1296" s="50" t="s">
        <v>8612</v>
      </c>
      <c r="J1296" s="50" t="s">
        <v>275</v>
      </c>
      <c r="K1296" s="50" t="s">
        <v>8613</v>
      </c>
      <c r="L1296" s="53" t="s">
        <v>277</v>
      </c>
      <c r="M1296" s="55" t="s">
        <v>278</v>
      </c>
      <c r="N1296" s="50">
        <v>171587.0</v>
      </c>
      <c r="O1296" s="50">
        <v>5.0</v>
      </c>
      <c r="P1296" s="50" t="s">
        <v>191</v>
      </c>
      <c r="Q1296" s="56" t="s">
        <v>8614</v>
      </c>
      <c r="R1296" s="53" t="s">
        <v>8615</v>
      </c>
    </row>
    <row r="1297">
      <c r="A1297" s="54" t="s">
        <v>8616</v>
      </c>
      <c r="B1297" s="50" t="s">
        <v>270</v>
      </c>
      <c r="C1297" s="51" t="s">
        <v>8617</v>
      </c>
      <c r="D1297" s="50" t="s">
        <v>8618</v>
      </c>
      <c r="E1297" s="52">
        <v>44221.348229166666</v>
      </c>
      <c r="F1297" s="50"/>
      <c r="G1297" s="50"/>
      <c r="H1297" s="50" t="s">
        <v>8611</v>
      </c>
      <c r="I1297" s="50" t="s">
        <v>8612</v>
      </c>
      <c r="J1297" s="50" t="s">
        <v>275</v>
      </c>
      <c r="K1297" s="50" t="s">
        <v>8613</v>
      </c>
      <c r="L1297" s="53" t="s">
        <v>277</v>
      </c>
      <c r="M1297" s="55" t="s">
        <v>278</v>
      </c>
      <c r="N1297" s="50">
        <v>171587.0</v>
      </c>
      <c r="O1297" s="50">
        <v>5.0</v>
      </c>
      <c r="P1297" s="50" t="s">
        <v>191</v>
      </c>
      <c r="Q1297" s="56" t="s">
        <v>8619</v>
      </c>
      <c r="R1297" s="53" t="s">
        <v>8620</v>
      </c>
    </row>
    <row r="1298">
      <c r="A1298" s="54" t="s">
        <v>8621</v>
      </c>
      <c r="B1298" s="50" t="s">
        <v>8622</v>
      </c>
      <c r="C1298" s="51" t="s">
        <v>1701</v>
      </c>
      <c r="D1298" s="50" t="s">
        <v>8623</v>
      </c>
      <c r="E1298" s="52">
        <v>44221.34804398148</v>
      </c>
      <c r="F1298" s="50"/>
      <c r="G1298" s="50"/>
      <c r="H1298" s="50"/>
      <c r="I1298" s="50"/>
      <c r="J1298" s="50" t="s">
        <v>8624</v>
      </c>
      <c r="K1298" s="50"/>
      <c r="L1298" s="53" t="s">
        <v>85</v>
      </c>
      <c r="M1298" s="55" t="s">
        <v>8625</v>
      </c>
      <c r="N1298" s="50">
        <v>101.0</v>
      </c>
      <c r="O1298" s="50">
        <v>736.0</v>
      </c>
      <c r="P1298" s="50" t="s">
        <v>460</v>
      </c>
      <c r="Q1298" s="56" t="s">
        <v>8626</v>
      </c>
      <c r="R1298" s="53" t="s">
        <v>1704</v>
      </c>
    </row>
    <row r="1299">
      <c r="A1299" s="54" t="s">
        <v>8627</v>
      </c>
      <c r="B1299" s="50" t="s">
        <v>8628</v>
      </c>
      <c r="C1299" s="51" t="s">
        <v>2116</v>
      </c>
      <c r="D1299" s="50" t="s">
        <v>8629</v>
      </c>
      <c r="E1299" s="52">
        <v>44221.3475</v>
      </c>
      <c r="F1299" s="50"/>
      <c r="G1299" s="50"/>
      <c r="H1299" s="50"/>
      <c r="I1299" s="50"/>
      <c r="J1299" s="50" t="s">
        <v>8630</v>
      </c>
      <c r="K1299" s="50"/>
      <c r="L1299" s="53" t="s">
        <v>59</v>
      </c>
      <c r="M1299" s="55" t="s">
        <v>8631</v>
      </c>
      <c r="N1299" s="50">
        <v>651.0</v>
      </c>
      <c r="O1299" s="50">
        <v>623.0</v>
      </c>
      <c r="P1299" s="50" t="s">
        <v>8632</v>
      </c>
      <c r="Q1299" s="56" t="s">
        <v>8633</v>
      </c>
      <c r="R1299" s="53" t="s">
        <v>2121</v>
      </c>
    </row>
    <row r="1300">
      <c r="A1300" s="54" t="s">
        <v>8634</v>
      </c>
      <c r="B1300" s="50" t="s">
        <v>8635</v>
      </c>
      <c r="C1300" s="51" t="s">
        <v>8636</v>
      </c>
      <c r="D1300" s="50" t="s">
        <v>8637</v>
      </c>
      <c r="E1300" s="52">
        <v>44221.34724537037</v>
      </c>
      <c r="F1300" s="50"/>
      <c r="G1300" s="50"/>
      <c r="H1300" s="50"/>
      <c r="I1300" s="50"/>
      <c r="J1300" s="50" t="s">
        <v>8638</v>
      </c>
      <c r="K1300" s="50"/>
      <c r="L1300" s="53" t="s">
        <v>8639</v>
      </c>
      <c r="M1300" s="55" t="s">
        <v>8640</v>
      </c>
      <c r="N1300" s="50">
        <v>219.0</v>
      </c>
      <c r="O1300" s="50"/>
      <c r="P1300" s="50"/>
      <c r="Q1300" s="56" t="s">
        <v>8641</v>
      </c>
      <c r="R1300" s="53" t="s">
        <v>8642</v>
      </c>
    </row>
    <row r="1301">
      <c r="A1301" s="54" t="s">
        <v>8613</v>
      </c>
      <c r="B1301" s="50" t="s">
        <v>8612</v>
      </c>
      <c r="C1301" s="51" t="s">
        <v>8643</v>
      </c>
      <c r="D1301" s="50" t="s">
        <v>8644</v>
      </c>
      <c r="E1301" s="52">
        <v>44221.34716435186</v>
      </c>
      <c r="F1301" s="50"/>
      <c r="G1301" s="50"/>
      <c r="H1301" s="50" t="s">
        <v>275</v>
      </c>
      <c r="I1301" s="50" t="s">
        <v>270</v>
      </c>
      <c r="J1301" s="50" t="s">
        <v>8611</v>
      </c>
      <c r="K1301" s="50"/>
      <c r="L1301" s="53" t="s">
        <v>85</v>
      </c>
      <c r="M1301" s="55" t="s">
        <v>8645</v>
      </c>
      <c r="N1301" s="50">
        <v>1.0</v>
      </c>
      <c r="O1301" s="50">
        <v>10.0</v>
      </c>
      <c r="P1301" s="50"/>
      <c r="Q1301" s="56" t="s">
        <v>8646</v>
      </c>
      <c r="R1301" s="53" t="s">
        <v>8647</v>
      </c>
    </row>
    <row r="1302">
      <c r="A1302" s="54" t="s">
        <v>8648</v>
      </c>
      <c r="B1302" s="50" t="s">
        <v>8649</v>
      </c>
      <c r="C1302" s="51" t="s">
        <v>8650</v>
      </c>
      <c r="D1302" s="50" t="s">
        <v>8651</v>
      </c>
      <c r="E1302" s="52">
        <v>44221.346863425926</v>
      </c>
      <c r="F1302" s="50"/>
      <c r="G1302" s="50"/>
      <c r="H1302" s="50" t="s">
        <v>2251</v>
      </c>
      <c r="I1302" s="50" t="s">
        <v>2252</v>
      </c>
      <c r="J1302" s="50" t="s">
        <v>8652</v>
      </c>
      <c r="K1302" s="50" t="s">
        <v>8653</v>
      </c>
      <c r="L1302" s="53" t="s">
        <v>59</v>
      </c>
      <c r="M1302" s="55" t="s">
        <v>199</v>
      </c>
      <c r="N1302" s="50"/>
      <c r="O1302" s="50">
        <v>7.0</v>
      </c>
      <c r="P1302" s="50"/>
      <c r="Q1302" s="56" t="s">
        <v>8654</v>
      </c>
      <c r="R1302" s="53" t="s">
        <v>2257</v>
      </c>
    </row>
    <row r="1303">
      <c r="A1303" s="54" t="s">
        <v>8655</v>
      </c>
      <c r="B1303" s="50" t="s">
        <v>8656</v>
      </c>
      <c r="C1303" s="51" t="s">
        <v>2116</v>
      </c>
      <c r="D1303" s="50" t="s">
        <v>8657</v>
      </c>
      <c r="E1303" s="52">
        <v>44221.346192129626</v>
      </c>
      <c r="F1303" s="50"/>
      <c r="G1303" s="50"/>
      <c r="H1303" s="50"/>
      <c r="I1303" s="50"/>
      <c r="J1303" s="50" t="s">
        <v>8658</v>
      </c>
      <c r="K1303" s="50"/>
      <c r="L1303" s="53" t="s">
        <v>85</v>
      </c>
      <c r="M1303" s="55" t="s">
        <v>8659</v>
      </c>
      <c r="N1303" s="50">
        <v>157.0</v>
      </c>
      <c r="O1303" s="50">
        <v>193.0</v>
      </c>
      <c r="P1303" s="50"/>
      <c r="Q1303" s="56" t="s">
        <v>8660</v>
      </c>
      <c r="R1303" s="53" t="s">
        <v>2121</v>
      </c>
    </row>
    <row r="1304">
      <c r="A1304" s="54" t="s">
        <v>8661</v>
      </c>
      <c r="B1304" s="50" t="s">
        <v>8662</v>
      </c>
      <c r="C1304" s="51" t="s">
        <v>8663</v>
      </c>
      <c r="D1304" s="50" t="s">
        <v>8664</v>
      </c>
      <c r="E1304" s="52">
        <v>44221.34548611111</v>
      </c>
      <c r="F1304" s="50"/>
      <c r="G1304" s="50"/>
      <c r="H1304" s="50"/>
      <c r="I1304" s="50"/>
      <c r="J1304" s="50" t="s">
        <v>8665</v>
      </c>
      <c r="K1304" s="50"/>
      <c r="L1304" s="53" t="s">
        <v>59</v>
      </c>
      <c r="M1304" s="55" t="s">
        <v>8666</v>
      </c>
      <c r="N1304" s="50">
        <v>36.0</v>
      </c>
      <c r="O1304" s="50">
        <v>29.0</v>
      </c>
      <c r="P1304" s="50" t="s">
        <v>6028</v>
      </c>
      <c r="Q1304" s="56" t="s">
        <v>8667</v>
      </c>
      <c r="R1304" s="53" t="s">
        <v>8668</v>
      </c>
    </row>
    <row r="1305">
      <c r="A1305" s="54" t="s">
        <v>8669</v>
      </c>
      <c r="B1305" s="50" t="s">
        <v>8670</v>
      </c>
      <c r="C1305" s="51" t="s">
        <v>8671</v>
      </c>
      <c r="D1305" s="50" t="s">
        <v>8672</v>
      </c>
      <c r="E1305" s="52">
        <v>44221.34488425926</v>
      </c>
      <c r="F1305" s="50"/>
      <c r="G1305" s="50"/>
      <c r="H1305" s="50" t="s">
        <v>8673</v>
      </c>
      <c r="I1305" s="50" t="s">
        <v>8674</v>
      </c>
      <c r="J1305" s="50" t="s">
        <v>8675</v>
      </c>
      <c r="K1305" s="50"/>
      <c r="L1305" s="53" t="s">
        <v>85</v>
      </c>
      <c r="M1305" s="55" t="s">
        <v>8676</v>
      </c>
      <c r="N1305" s="50">
        <v>75.0</v>
      </c>
      <c r="O1305" s="50">
        <v>28.0</v>
      </c>
      <c r="P1305" s="50" t="s">
        <v>8677</v>
      </c>
      <c r="Q1305" s="56" t="s">
        <v>8678</v>
      </c>
      <c r="R1305" s="53" t="s">
        <v>8679</v>
      </c>
    </row>
    <row r="1306">
      <c r="A1306" s="54" t="s">
        <v>8680</v>
      </c>
      <c r="B1306" s="50" t="s">
        <v>3616</v>
      </c>
      <c r="C1306" s="51" t="s">
        <v>8681</v>
      </c>
      <c r="D1306" s="50" t="s">
        <v>8682</v>
      </c>
      <c r="E1306" s="52">
        <v>44221.344293981485</v>
      </c>
      <c r="F1306" s="50"/>
      <c r="G1306" s="50"/>
      <c r="H1306" s="50"/>
      <c r="I1306" s="50"/>
      <c r="J1306" s="50" t="s">
        <v>3619</v>
      </c>
      <c r="K1306" s="50"/>
      <c r="L1306" s="53"/>
      <c r="M1306" s="55" t="s">
        <v>3620</v>
      </c>
      <c r="N1306" s="50">
        <v>270.0</v>
      </c>
      <c r="O1306" s="50">
        <v>1753.0</v>
      </c>
      <c r="P1306" s="50"/>
      <c r="Q1306" s="56" t="s">
        <v>8683</v>
      </c>
      <c r="R1306" s="53" t="s">
        <v>8684</v>
      </c>
    </row>
    <row r="1307">
      <c r="A1307" s="54" t="s">
        <v>8685</v>
      </c>
      <c r="B1307" s="50" t="s">
        <v>7270</v>
      </c>
      <c r="C1307" s="51" t="s">
        <v>7352</v>
      </c>
      <c r="D1307" s="50" t="s">
        <v>8686</v>
      </c>
      <c r="E1307" s="52">
        <v>44221.3440625</v>
      </c>
      <c r="F1307" s="50"/>
      <c r="G1307" s="50"/>
      <c r="H1307" s="50"/>
      <c r="I1307" s="50"/>
      <c r="J1307" s="50" t="s">
        <v>7273</v>
      </c>
      <c r="K1307" s="50"/>
      <c r="L1307" s="53" t="s">
        <v>131</v>
      </c>
      <c r="M1307" s="55" t="s">
        <v>7274</v>
      </c>
      <c r="N1307" s="50">
        <v>149948.0</v>
      </c>
      <c r="O1307" s="50">
        <v>142.0</v>
      </c>
      <c r="P1307" s="50" t="s">
        <v>191</v>
      </c>
      <c r="Q1307" s="56" t="s">
        <v>8687</v>
      </c>
      <c r="R1307" s="53" t="s">
        <v>7355</v>
      </c>
    </row>
    <row r="1308">
      <c r="A1308" s="54" t="s">
        <v>8688</v>
      </c>
      <c r="B1308" s="50" t="s">
        <v>8689</v>
      </c>
      <c r="C1308" s="51" t="s">
        <v>2116</v>
      </c>
      <c r="D1308" s="50" t="s">
        <v>8686</v>
      </c>
      <c r="E1308" s="52">
        <v>44221.3440625</v>
      </c>
      <c r="F1308" s="50"/>
      <c r="G1308" s="50"/>
      <c r="H1308" s="50"/>
      <c r="I1308" s="50"/>
      <c r="J1308" s="50" t="s">
        <v>8690</v>
      </c>
      <c r="K1308" s="50"/>
      <c r="L1308" s="53" t="s">
        <v>85</v>
      </c>
      <c r="M1308" s="55" t="s">
        <v>8691</v>
      </c>
      <c r="N1308" s="50">
        <v>667.0</v>
      </c>
      <c r="O1308" s="50">
        <v>615.0</v>
      </c>
      <c r="P1308" s="50" t="s">
        <v>8692</v>
      </c>
      <c r="Q1308" s="56" t="s">
        <v>8693</v>
      </c>
      <c r="R1308" s="53" t="s">
        <v>2121</v>
      </c>
    </row>
    <row r="1309">
      <c r="A1309" s="54" t="s">
        <v>8694</v>
      </c>
      <c r="B1309" s="50" t="s">
        <v>8695</v>
      </c>
      <c r="C1309" s="51" t="s">
        <v>8696</v>
      </c>
      <c r="D1309" s="50" t="s">
        <v>8697</v>
      </c>
      <c r="E1309" s="52">
        <v>44221.34400462963</v>
      </c>
      <c r="F1309" s="50"/>
      <c r="G1309" s="50"/>
      <c r="H1309" s="50" t="s">
        <v>8698</v>
      </c>
      <c r="I1309" s="50" t="s">
        <v>8699</v>
      </c>
      <c r="J1309" s="50" t="s">
        <v>8700</v>
      </c>
      <c r="K1309" s="50" t="s">
        <v>8701</v>
      </c>
      <c r="L1309" s="53" t="s">
        <v>85</v>
      </c>
      <c r="M1309" s="55" t="s">
        <v>8702</v>
      </c>
      <c r="N1309" s="50">
        <v>2.0</v>
      </c>
      <c r="O1309" s="50">
        <v>10.0</v>
      </c>
      <c r="P1309" s="50"/>
      <c r="Q1309" s="56" t="s">
        <v>8703</v>
      </c>
      <c r="R1309" s="53" t="s">
        <v>8704</v>
      </c>
    </row>
    <row r="1310">
      <c r="A1310" s="54" t="s">
        <v>8705</v>
      </c>
      <c r="B1310" s="50" t="s">
        <v>270</v>
      </c>
      <c r="C1310" s="51" t="s">
        <v>8706</v>
      </c>
      <c r="D1310" s="50" t="s">
        <v>8707</v>
      </c>
      <c r="E1310" s="52">
        <v>44221.34396990741</v>
      </c>
      <c r="F1310" s="50"/>
      <c r="G1310" s="50"/>
      <c r="H1310" s="50" t="s">
        <v>8708</v>
      </c>
      <c r="I1310" s="50" t="s">
        <v>8709</v>
      </c>
      <c r="J1310" s="50" t="s">
        <v>275</v>
      </c>
      <c r="K1310" s="50" t="s">
        <v>8710</v>
      </c>
      <c r="L1310" s="53" t="s">
        <v>277</v>
      </c>
      <c r="M1310" s="55" t="s">
        <v>278</v>
      </c>
      <c r="N1310" s="50">
        <v>171587.0</v>
      </c>
      <c r="O1310" s="50">
        <v>5.0</v>
      </c>
      <c r="P1310" s="50" t="s">
        <v>191</v>
      </c>
      <c r="Q1310" s="56" t="s">
        <v>8711</v>
      </c>
      <c r="R1310" s="53" t="s">
        <v>8712</v>
      </c>
    </row>
    <row r="1311">
      <c r="A1311" s="54" t="s">
        <v>8713</v>
      </c>
      <c r="B1311" s="50" t="s">
        <v>2873</v>
      </c>
      <c r="C1311" s="51" t="s">
        <v>8714</v>
      </c>
      <c r="D1311" s="50" t="s">
        <v>8715</v>
      </c>
      <c r="E1311" s="52">
        <v>44221.343946759254</v>
      </c>
      <c r="F1311" s="50"/>
      <c r="G1311" s="50"/>
      <c r="H1311" s="50"/>
      <c r="I1311" s="50"/>
      <c r="J1311" s="50" t="s">
        <v>2876</v>
      </c>
      <c r="K1311" s="50"/>
      <c r="L1311" s="53" t="s">
        <v>131</v>
      </c>
      <c r="M1311" s="55" t="s">
        <v>2877</v>
      </c>
      <c r="N1311" s="50">
        <v>24769.0</v>
      </c>
      <c r="O1311" s="50">
        <v>83.0</v>
      </c>
      <c r="P1311" s="50"/>
      <c r="Q1311" s="56" t="s">
        <v>8716</v>
      </c>
      <c r="R1311" s="53" t="s">
        <v>8717</v>
      </c>
    </row>
    <row r="1312">
      <c r="A1312" s="54" t="s">
        <v>8718</v>
      </c>
      <c r="B1312" s="50" t="s">
        <v>8719</v>
      </c>
      <c r="C1312" s="51" t="s">
        <v>8720</v>
      </c>
      <c r="D1312" s="50" t="s">
        <v>8721</v>
      </c>
      <c r="E1312" s="52">
        <v>44221.34358796296</v>
      </c>
      <c r="F1312" s="50"/>
      <c r="G1312" s="50"/>
      <c r="H1312" s="50" t="s">
        <v>8722</v>
      </c>
      <c r="I1312" s="50" t="s">
        <v>8723</v>
      </c>
      <c r="J1312" s="50" t="s">
        <v>8724</v>
      </c>
      <c r="K1312" s="50" t="s">
        <v>8725</v>
      </c>
      <c r="L1312" s="53" t="s">
        <v>140</v>
      </c>
      <c r="M1312" s="55" t="s">
        <v>199</v>
      </c>
      <c r="N1312" s="50">
        <v>50.0</v>
      </c>
      <c r="O1312" s="50">
        <v>161.0</v>
      </c>
      <c r="P1312" s="50"/>
      <c r="Q1312" s="56" t="s">
        <v>8726</v>
      </c>
      <c r="R1312" s="53" t="s">
        <v>8727</v>
      </c>
    </row>
    <row r="1313">
      <c r="A1313" s="54" t="s">
        <v>8728</v>
      </c>
      <c r="B1313" s="50" t="s">
        <v>8729</v>
      </c>
      <c r="C1313" s="51" t="s">
        <v>8730</v>
      </c>
      <c r="D1313" s="50" t="s">
        <v>8731</v>
      </c>
      <c r="E1313" s="52">
        <v>44221.343564814815</v>
      </c>
      <c r="F1313" s="50"/>
      <c r="G1313" s="50"/>
      <c r="H1313" s="50" t="s">
        <v>8732</v>
      </c>
      <c r="I1313" s="50" t="s">
        <v>8733</v>
      </c>
      <c r="J1313" s="50" t="s">
        <v>8734</v>
      </c>
      <c r="K1313" s="50" t="s">
        <v>8735</v>
      </c>
      <c r="L1313" s="53" t="s">
        <v>8736</v>
      </c>
      <c r="M1313" s="55" t="s">
        <v>8737</v>
      </c>
      <c r="N1313" s="50">
        <v>23370.0</v>
      </c>
      <c r="O1313" s="50">
        <v>47.0</v>
      </c>
      <c r="P1313" s="50" t="s">
        <v>191</v>
      </c>
      <c r="Q1313" s="56" t="s">
        <v>8738</v>
      </c>
      <c r="R1313" s="53" t="s">
        <v>8739</v>
      </c>
    </row>
    <row r="1314">
      <c r="A1314" s="54" t="s">
        <v>8740</v>
      </c>
      <c r="B1314" s="50" t="s">
        <v>672</v>
      </c>
      <c r="C1314" s="51" t="s">
        <v>1701</v>
      </c>
      <c r="D1314" s="50" t="s">
        <v>8741</v>
      </c>
      <c r="E1314" s="52">
        <v>44221.34335648148</v>
      </c>
      <c r="F1314" s="50"/>
      <c r="G1314" s="50"/>
      <c r="H1314" s="50"/>
      <c r="I1314" s="50"/>
      <c r="J1314" s="50" t="s">
        <v>675</v>
      </c>
      <c r="K1314" s="50"/>
      <c r="L1314" s="53" t="s">
        <v>85</v>
      </c>
      <c r="M1314" s="55" t="s">
        <v>199</v>
      </c>
      <c r="N1314" s="50">
        <v>1.0</v>
      </c>
      <c r="O1314" s="50">
        <v>31.0</v>
      </c>
      <c r="P1314" s="50"/>
      <c r="Q1314" s="56" t="s">
        <v>8742</v>
      </c>
      <c r="R1314" s="53" t="s">
        <v>1704</v>
      </c>
    </row>
    <row r="1315">
      <c r="A1315" s="54" t="s">
        <v>8743</v>
      </c>
      <c r="B1315" s="50" t="s">
        <v>8744</v>
      </c>
      <c r="C1315" s="51" t="s">
        <v>8745</v>
      </c>
      <c r="D1315" s="50" t="s">
        <v>8746</v>
      </c>
      <c r="E1315" s="52">
        <v>44221.34327546296</v>
      </c>
      <c r="F1315" s="50"/>
      <c r="G1315" s="50"/>
      <c r="H1315" s="50"/>
      <c r="I1315" s="50"/>
      <c r="J1315" s="50" t="s">
        <v>8747</v>
      </c>
      <c r="K1315" s="50"/>
      <c r="L1315" s="53" t="s">
        <v>2981</v>
      </c>
      <c r="M1315" s="55" t="s">
        <v>8748</v>
      </c>
      <c r="N1315" s="50">
        <v>12762.0</v>
      </c>
      <c r="O1315" s="50">
        <v>402.0</v>
      </c>
      <c r="P1315" s="50" t="s">
        <v>8749</v>
      </c>
      <c r="Q1315" s="56" t="s">
        <v>8750</v>
      </c>
      <c r="R1315" s="53" t="s">
        <v>8751</v>
      </c>
    </row>
    <row r="1316">
      <c r="A1316" s="54" t="s">
        <v>8752</v>
      </c>
      <c r="B1316" s="50" t="s">
        <v>8753</v>
      </c>
      <c r="C1316" s="51" t="s">
        <v>465</v>
      </c>
      <c r="D1316" s="50" t="s">
        <v>8754</v>
      </c>
      <c r="E1316" s="52">
        <v>44221.34321759259</v>
      </c>
      <c r="F1316" s="50"/>
      <c r="G1316" s="50"/>
      <c r="H1316" s="50"/>
      <c r="I1316" s="50"/>
      <c r="J1316" s="50" t="s">
        <v>8755</v>
      </c>
      <c r="K1316" s="50"/>
      <c r="L1316" s="53" t="s">
        <v>85</v>
      </c>
      <c r="M1316" s="55" t="s">
        <v>8756</v>
      </c>
      <c r="N1316" s="50">
        <v>231.0</v>
      </c>
      <c r="O1316" s="50">
        <v>185.0</v>
      </c>
      <c r="P1316" s="50"/>
      <c r="Q1316" s="56" t="s">
        <v>8757</v>
      </c>
      <c r="R1316" s="53" t="s">
        <v>471</v>
      </c>
    </row>
    <row r="1317">
      <c r="A1317" s="54" t="s">
        <v>8758</v>
      </c>
      <c r="B1317" s="50" t="s">
        <v>8662</v>
      </c>
      <c r="C1317" s="51" t="s">
        <v>8759</v>
      </c>
      <c r="D1317" s="50" t="s">
        <v>8760</v>
      </c>
      <c r="E1317" s="52">
        <v>44221.342256944445</v>
      </c>
      <c r="F1317" s="50"/>
      <c r="G1317" s="50"/>
      <c r="H1317" s="50" t="s">
        <v>8665</v>
      </c>
      <c r="I1317" s="50" t="s">
        <v>8662</v>
      </c>
      <c r="J1317" s="50" t="s">
        <v>8665</v>
      </c>
      <c r="K1317" s="50" t="s">
        <v>8761</v>
      </c>
      <c r="L1317" s="53" t="s">
        <v>59</v>
      </c>
      <c r="M1317" s="55" t="s">
        <v>8666</v>
      </c>
      <c r="N1317" s="50">
        <v>36.0</v>
      </c>
      <c r="O1317" s="50">
        <v>29.0</v>
      </c>
      <c r="P1317" s="50" t="s">
        <v>6028</v>
      </c>
      <c r="Q1317" s="56" t="s">
        <v>8762</v>
      </c>
      <c r="R1317" s="53" t="s">
        <v>311</v>
      </c>
    </row>
    <row r="1318">
      <c r="A1318" s="54" t="s">
        <v>8763</v>
      </c>
      <c r="B1318" s="50" t="s">
        <v>270</v>
      </c>
      <c r="C1318" s="51" t="s">
        <v>8764</v>
      </c>
      <c r="D1318" s="50" t="s">
        <v>8765</v>
      </c>
      <c r="E1318" s="52">
        <v>44221.3419212963</v>
      </c>
      <c r="F1318" s="50"/>
      <c r="G1318" s="50"/>
      <c r="H1318" s="50" t="s">
        <v>8766</v>
      </c>
      <c r="I1318" s="50" t="s">
        <v>8767</v>
      </c>
      <c r="J1318" s="50" t="s">
        <v>275</v>
      </c>
      <c r="K1318" s="50" t="s">
        <v>8768</v>
      </c>
      <c r="L1318" s="53" t="s">
        <v>277</v>
      </c>
      <c r="M1318" s="55" t="s">
        <v>278</v>
      </c>
      <c r="N1318" s="50">
        <v>171587.0</v>
      </c>
      <c r="O1318" s="50">
        <v>5.0</v>
      </c>
      <c r="P1318" s="50" t="s">
        <v>191</v>
      </c>
      <c r="Q1318" s="56" t="s">
        <v>8769</v>
      </c>
      <c r="R1318" s="53" t="s">
        <v>8770</v>
      </c>
    </row>
    <row r="1319">
      <c r="A1319" s="54" t="s">
        <v>8771</v>
      </c>
      <c r="B1319" s="50" t="s">
        <v>8772</v>
      </c>
      <c r="C1319" s="51" t="s">
        <v>2825</v>
      </c>
      <c r="D1319" s="50" t="s">
        <v>8773</v>
      </c>
      <c r="E1319" s="52">
        <v>44221.341782407406</v>
      </c>
      <c r="F1319" s="50"/>
      <c r="G1319" s="50"/>
      <c r="H1319" s="50"/>
      <c r="I1319" s="50"/>
      <c r="J1319" s="50" t="s">
        <v>8774</v>
      </c>
      <c r="K1319" s="50"/>
      <c r="L1319" s="53" t="s">
        <v>85</v>
      </c>
      <c r="M1319" s="55" t="s">
        <v>8775</v>
      </c>
      <c r="N1319" s="50">
        <v>319.0</v>
      </c>
      <c r="O1319" s="50">
        <v>303.0</v>
      </c>
      <c r="P1319" s="50" t="s">
        <v>8776</v>
      </c>
      <c r="Q1319" s="56" t="s">
        <v>8777</v>
      </c>
      <c r="R1319" s="53" t="s">
        <v>2830</v>
      </c>
    </row>
    <row r="1320">
      <c r="A1320" s="54" t="s">
        <v>8778</v>
      </c>
      <c r="B1320" s="50" t="s">
        <v>8779</v>
      </c>
      <c r="C1320" s="51" t="s">
        <v>8780</v>
      </c>
      <c r="D1320" s="50" t="s">
        <v>8781</v>
      </c>
      <c r="E1320" s="52">
        <v>44221.34060185185</v>
      </c>
      <c r="F1320" s="50"/>
      <c r="G1320" s="50"/>
      <c r="H1320" s="50" t="s">
        <v>3299</v>
      </c>
      <c r="I1320" s="50" t="s">
        <v>3300</v>
      </c>
      <c r="J1320" s="50" t="s">
        <v>8782</v>
      </c>
      <c r="K1320" s="50" t="s">
        <v>8783</v>
      </c>
      <c r="L1320" s="53" t="s">
        <v>59</v>
      </c>
      <c r="M1320" s="55" t="s">
        <v>8784</v>
      </c>
      <c r="N1320" s="50"/>
      <c r="O1320" s="50">
        <v>10.0</v>
      </c>
      <c r="P1320" s="50"/>
      <c r="Q1320" s="56" t="s">
        <v>8785</v>
      </c>
      <c r="R1320" s="53" t="s">
        <v>8786</v>
      </c>
    </row>
    <row r="1321">
      <c r="A1321" s="54" t="s">
        <v>8787</v>
      </c>
      <c r="B1321" s="50" t="s">
        <v>8788</v>
      </c>
      <c r="C1321" s="51" t="s">
        <v>8789</v>
      </c>
      <c r="D1321" s="50" t="s">
        <v>8790</v>
      </c>
      <c r="E1321" s="52">
        <v>44221.34054398148</v>
      </c>
      <c r="F1321" s="50"/>
      <c r="G1321" s="50"/>
      <c r="H1321" s="50"/>
      <c r="I1321" s="50"/>
      <c r="J1321" s="50" t="s">
        <v>8791</v>
      </c>
      <c r="K1321" s="50"/>
      <c r="L1321" s="53" t="s">
        <v>85</v>
      </c>
      <c r="M1321" s="55" t="s">
        <v>8792</v>
      </c>
      <c r="N1321" s="50">
        <v>1215.0</v>
      </c>
      <c r="O1321" s="50">
        <v>1466.0</v>
      </c>
      <c r="P1321" s="50" t="s">
        <v>8793</v>
      </c>
      <c r="Q1321" s="56" t="s">
        <v>8794</v>
      </c>
      <c r="R1321" s="53" t="s">
        <v>8795</v>
      </c>
    </row>
    <row r="1322">
      <c r="A1322" s="54" t="s">
        <v>8796</v>
      </c>
      <c r="B1322" s="50" t="s">
        <v>7958</v>
      </c>
      <c r="C1322" s="51" t="s">
        <v>3452</v>
      </c>
      <c r="D1322" s="50" t="s">
        <v>8797</v>
      </c>
      <c r="E1322" s="52">
        <v>44221.34049768519</v>
      </c>
      <c r="F1322" s="50"/>
      <c r="G1322" s="50"/>
      <c r="H1322" s="50"/>
      <c r="I1322" s="50"/>
      <c r="J1322" s="50" t="s">
        <v>7957</v>
      </c>
      <c r="K1322" s="50"/>
      <c r="L1322" s="53" t="s">
        <v>85</v>
      </c>
      <c r="M1322" s="55" t="s">
        <v>8798</v>
      </c>
      <c r="N1322" s="50">
        <v>6925.0</v>
      </c>
      <c r="O1322" s="50">
        <v>1814.0</v>
      </c>
      <c r="P1322" s="50" t="s">
        <v>2098</v>
      </c>
      <c r="Q1322" s="56" t="s">
        <v>8799</v>
      </c>
      <c r="R1322" s="53" t="s">
        <v>3457</v>
      </c>
    </row>
    <row r="1323">
      <c r="A1323" s="54" t="s">
        <v>8800</v>
      </c>
      <c r="B1323" s="50" t="s">
        <v>270</v>
      </c>
      <c r="C1323" s="51" t="s">
        <v>8801</v>
      </c>
      <c r="D1323" s="50" t="s">
        <v>8802</v>
      </c>
      <c r="E1323" s="52">
        <v>44221.34033564814</v>
      </c>
      <c r="F1323" s="50"/>
      <c r="G1323" s="50"/>
      <c r="H1323" s="50" t="s">
        <v>5721</v>
      </c>
      <c r="I1323" s="50" t="s">
        <v>5718</v>
      </c>
      <c r="J1323" s="50" t="s">
        <v>275</v>
      </c>
      <c r="K1323" s="50" t="s">
        <v>8803</v>
      </c>
      <c r="L1323" s="53" t="s">
        <v>277</v>
      </c>
      <c r="M1323" s="55" t="s">
        <v>278</v>
      </c>
      <c r="N1323" s="50">
        <v>171587.0</v>
      </c>
      <c r="O1323" s="50">
        <v>5.0</v>
      </c>
      <c r="P1323" s="50" t="s">
        <v>191</v>
      </c>
      <c r="Q1323" s="56" t="s">
        <v>8804</v>
      </c>
      <c r="R1323" s="53" t="s">
        <v>8805</v>
      </c>
    </row>
    <row r="1324">
      <c r="A1324" s="54" t="s">
        <v>8806</v>
      </c>
      <c r="B1324" s="50" t="s">
        <v>7198</v>
      </c>
      <c r="C1324" s="51" t="s">
        <v>8807</v>
      </c>
      <c r="D1324" s="50" t="s">
        <v>8808</v>
      </c>
      <c r="E1324" s="52">
        <v>44221.34030092593</v>
      </c>
      <c r="F1324" s="50"/>
      <c r="G1324" s="50"/>
      <c r="H1324" s="50" t="s">
        <v>8809</v>
      </c>
      <c r="I1324" s="50" t="s">
        <v>8810</v>
      </c>
      <c r="J1324" s="50" t="s">
        <v>7197</v>
      </c>
      <c r="K1324" s="50" t="s">
        <v>8811</v>
      </c>
      <c r="L1324" s="53" t="s">
        <v>85</v>
      </c>
      <c r="M1324" s="55" t="s">
        <v>7652</v>
      </c>
      <c r="N1324" s="50">
        <v>316.0</v>
      </c>
      <c r="O1324" s="50">
        <v>1074.0</v>
      </c>
      <c r="P1324" s="50" t="s">
        <v>2314</v>
      </c>
      <c r="Q1324" s="56" t="s">
        <v>8812</v>
      </c>
      <c r="R1324" s="53" t="s">
        <v>8813</v>
      </c>
    </row>
    <row r="1325">
      <c r="A1325" s="54" t="s">
        <v>8814</v>
      </c>
      <c r="B1325" s="50" t="s">
        <v>8815</v>
      </c>
      <c r="C1325" s="51" t="s">
        <v>465</v>
      </c>
      <c r="D1325" s="50" t="s">
        <v>8816</v>
      </c>
      <c r="E1325" s="52">
        <v>44221.34016203704</v>
      </c>
      <c r="F1325" s="50"/>
      <c r="G1325" s="50"/>
      <c r="H1325" s="50"/>
      <c r="I1325" s="50"/>
      <c r="J1325" s="50" t="s">
        <v>8817</v>
      </c>
      <c r="K1325" s="50"/>
      <c r="L1325" s="53" t="s">
        <v>59</v>
      </c>
      <c r="M1325" s="55" t="s">
        <v>8818</v>
      </c>
      <c r="N1325" s="50">
        <v>106.0</v>
      </c>
      <c r="O1325" s="50">
        <v>365.0</v>
      </c>
      <c r="P1325" s="50" t="s">
        <v>8819</v>
      </c>
      <c r="Q1325" s="56" t="s">
        <v>8820</v>
      </c>
      <c r="R1325" s="53" t="s">
        <v>471</v>
      </c>
    </row>
    <row r="1326">
      <c r="A1326" s="54" t="s">
        <v>8821</v>
      </c>
      <c r="B1326" s="50" t="s">
        <v>8822</v>
      </c>
      <c r="C1326" s="51" t="s">
        <v>2319</v>
      </c>
      <c r="D1326" s="50" t="s">
        <v>8823</v>
      </c>
      <c r="E1326" s="52">
        <v>44221.33980324074</v>
      </c>
      <c r="F1326" s="50"/>
      <c r="G1326" s="50"/>
      <c r="H1326" s="50"/>
      <c r="I1326" s="50"/>
      <c r="J1326" s="50" t="s">
        <v>8824</v>
      </c>
      <c r="K1326" s="50"/>
      <c r="L1326" s="53" t="s">
        <v>85</v>
      </c>
      <c r="M1326" s="55" t="s">
        <v>8825</v>
      </c>
      <c r="N1326" s="50">
        <v>13.0</v>
      </c>
      <c r="O1326" s="50">
        <v>28.0</v>
      </c>
      <c r="P1326" s="50" t="s">
        <v>200</v>
      </c>
      <c r="Q1326" s="56" t="s">
        <v>8826</v>
      </c>
      <c r="R1326" s="53" t="s">
        <v>2325</v>
      </c>
    </row>
    <row r="1327">
      <c r="A1327" s="54" t="s">
        <v>8827</v>
      </c>
      <c r="B1327" s="50" t="s">
        <v>8828</v>
      </c>
      <c r="C1327" s="51" t="s">
        <v>8829</v>
      </c>
      <c r="D1327" s="50" t="s">
        <v>8830</v>
      </c>
      <c r="E1327" s="52">
        <v>44221.33950231482</v>
      </c>
      <c r="F1327" s="50"/>
      <c r="G1327" s="50"/>
      <c r="H1327" s="50" t="s">
        <v>8831</v>
      </c>
      <c r="I1327" s="50" t="s">
        <v>8828</v>
      </c>
      <c r="J1327" s="50" t="s">
        <v>8831</v>
      </c>
      <c r="K1327" s="50" t="s">
        <v>8832</v>
      </c>
      <c r="L1327" s="53" t="s">
        <v>85</v>
      </c>
      <c r="M1327" s="55" t="s">
        <v>8833</v>
      </c>
      <c r="N1327" s="50">
        <v>12.0</v>
      </c>
      <c r="O1327" s="50">
        <v>13.0</v>
      </c>
      <c r="P1327" s="50" t="s">
        <v>296</v>
      </c>
      <c r="Q1327" s="56" t="s">
        <v>8834</v>
      </c>
      <c r="R1327" s="53" t="s">
        <v>8835</v>
      </c>
    </row>
    <row r="1328">
      <c r="A1328" s="54" t="s">
        <v>8836</v>
      </c>
      <c r="B1328" s="50" t="s">
        <v>6941</v>
      </c>
      <c r="C1328" s="51" t="s">
        <v>8837</v>
      </c>
      <c r="D1328" s="50" t="s">
        <v>8838</v>
      </c>
      <c r="E1328" s="52">
        <v>44221.33945601852</v>
      </c>
      <c r="F1328" s="50"/>
      <c r="G1328" s="50"/>
      <c r="H1328" s="50" t="s">
        <v>8839</v>
      </c>
      <c r="I1328" s="50" t="s">
        <v>8840</v>
      </c>
      <c r="J1328" s="50" t="s">
        <v>6946</v>
      </c>
      <c r="K1328" s="50" t="s">
        <v>8841</v>
      </c>
      <c r="L1328" s="53" t="s">
        <v>85</v>
      </c>
      <c r="M1328" s="55" t="s">
        <v>6948</v>
      </c>
      <c r="N1328" s="50">
        <v>81.0</v>
      </c>
      <c r="O1328" s="50">
        <v>86.0</v>
      </c>
      <c r="P1328" s="50" t="s">
        <v>6949</v>
      </c>
      <c r="Q1328" s="56" t="s">
        <v>8842</v>
      </c>
      <c r="R1328" s="53" t="s">
        <v>8843</v>
      </c>
    </row>
    <row r="1329">
      <c r="A1329" s="54" t="s">
        <v>8844</v>
      </c>
      <c r="B1329" s="50" t="s">
        <v>52</v>
      </c>
      <c r="C1329" s="51" t="s">
        <v>8845</v>
      </c>
      <c r="D1329" s="50" t="s">
        <v>8846</v>
      </c>
      <c r="E1329" s="52">
        <v>44221.339050925926</v>
      </c>
      <c r="F1329" s="50"/>
      <c r="G1329" s="50"/>
      <c r="H1329" s="50"/>
      <c r="I1329" s="50"/>
      <c r="J1329" s="50" t="s">
        <v>57</v>
      </c>
      <c r="K1329" s="50"/>
      <c r="L1329" s="53" t="s">
        <v>59</v>
      </c>
      <c r="M1329" s="55" t="s">
        <v>60</v>
      </c>
      <c r="N1329" s="50">
        <v>20.0</v>
      </c>
      <c r="O1329" s="50">
        <v>226.0</v>
      </c>
      <c r="P1329" s="50" t="s">
        <v>61</v>
      </c>
      <c r="Q1329" s="56" t="s">
        <v>8847</v>
      </c>
      <c r="R1329" s="53" t="s">
        <v>8848</v>
      </c>
    </row>
    <row r="1330">
      <c r="A1330" s="54" t="s">
        <v>8849</v>
      </c>
      <c r="B1330" s="50" t="s">
        <v>8850</v>
      </c>
      <c r="C1330" s="51" t="s">
        <v>2228</v>
      </c>
      <c r="D1330" s="50" t="s">
        <v>8851</v>
      </c>
      <c r="E1330" s="52">
        <v>44221.33903935185</v>
      </c>
      <c r="F1330" s="50"/>
      <c r="G1330" s="50"/>
      <c r="H1330" s="50"/>
      <c r="I1330" s="50"/>
      <c r="J1330" s="50" t="s">
        <v>8852</v>
      </c>
      <c r="K1330" s="50"/>
      <c r="L1330" s="53" t="s">
        <v>85</v>
      </c>
      <c r="M1330" s="55" t="s">
        <v>8853</v>
      </c>
      <c r="N1330" s="50">
        <v>36.0</v>
      </c>
      <c r="O1330" s="50">
        <v>704.0</v>
      </c>
      <c r="P1330" s="50" t="s">
        <v>8854</v>
      </c>
      <c r="Q1330" s="56" t="s">
        <v>8855</v>
      </c>
      <c r="R1330" s="53" t="s">
        <v>2231</v>
      </c>
    </row>
    <row r="1331">
      <c r="A1331" s="54" t="s">
        <v>8856</v>
      </c>
      <c r="B1331" s="50" t="s">
        <v>52</v>
      </c>
      <c r="C1331" s="51" t="s">
        <v>8857</v>
      </c>
      <c r="D1331" s="50" t="s">
        <v>8858</v>
      </c>
      <c r="E1331" s="52">
        <v>44221.33899305556</v>
      </c>
      <c r="F1331" s="50"/>
      <c r="G1331" s="50"/>
      <c r="H1331" s="50"/>
      <c r="I1331" s="50"/>
      <c r="J1331" s="50" t="s">
        <v>57</v>
      </c>
      <c r="K1331" s="50"/>
      <c r="L1331" s="53" t="s">
        <v>59</v>
      </c>
      <c r="M1331" s="55" t="s">
        <v>60</v>
      </c>
      <c r="N1331" s="50">
        <v>20.0</v>
      </c>
      <c r="O1331" s="50">
        <v>226.0</v>
      </c>
      <c r="P1331" s="50" t="s">
        <v>61</v>
      </c>
      <c r="Q1331" s="56" t="s">
        <v>8859</v>
      </c>
      <c r="R1331" s="53" t="s">
        <v>6486</v>
      </c>
    </row>
    <row r="1332">
      <c r="A1332" s="54" t="s">
        <v>8803</v>
      </c>
      <c r="B1332" s="50" t="s">
        <v>5718</v>
      </c>
      <c r="C1332" s="51" t="s">
        <v>8860</v>
      </c>
      <c r="D1332" s="50" t="s">
        <v>8861</v>
      </c>
      <c r="E1332" s="52">
        <v>44221.33856481481</v>
      </c>
      <c r="F1332" s="50"/>
      <c r="G1332" s="50"/>
      <c r="H1332" s="50" t="s">
        <v>637</v>
      </c>
      <c r="I1332" s="50" t="s">
        <v>638</v>
      </c>
      <c r="J1332" s="50" t="s">
        <v>5721</v>
      </c>
      <c r="K1332" s="50"/>
      <c r="L1332" s="53" t="s">
        <v>85</v>
      </c>
      <c r="M1332" s="55" t="s">
        <v>5722</v>
      </c>
      <c r="N1332" s="50">
        <v>22.0</v>
      </c>
      <c r="O1332" s="50">
        <v>141.0</v>
      </c>
      <c r="P1332" s="50" t="s">
        <v>2045</v>
      </c>
      <c r="Q1332" s="56" t="s">
        <v>8862</v>
      </c>
      <c r="R1332" s="53" t="s">
        <v>8863</v>
      </c>
    </row>
    <row r="1333">
      <c r="A1333" s="54" t="s">
        <v>7685</v>
      </c>
      <c r="B1333" s="50" t="s">
        <v>7681</v>
      </c>
      <c r="C1333" s="51" t="s">
        <v>8864</v>
      </c>
      <c r="D1333" s="50" t="s">
        <v>8865</v>
      </c>
      <c r="E1333" s="52">
        <v>44221.33814814815</v>
      </c>
      <c r="F1333" s="50"/>
      <c r="G1333" s="50"/>
      <c r="H1333" s="50"/>
      <c r="I1333" s="50"/>
      <c r="J1333" s="50" t="s">
        <v>7684</v>
      </c>
      <c r="K1333" s="50"/>
      <c r="L1333" s="53" t="s">
        <v>59</v>
      </c>
      <c r="M1333" s="55" t="s">
        <v>7686</v>
      </c>
      <c r="N1333" s="50">
        <v>996.0</v>
      </c>
      <c r="O1333" s="50">
        <v>988.0</v>
      </c>
      <c r="P1333" s="50" t="s">
        <v>7687</v>
      </c>
      <c r="Q1333" s="56" t="s">
        <v>8866</v>
      </c>
      <c r="R1333" s="53" t="s">
        <v>8867</v>
      </c>
    </row>
    <row r="1334">
      <c r="A1334" s="54" t="s">
        <v>8868</v>
      </c>
      <c r="B1334" s="50" t="s">
        <v>8729</v>
      </c>
      <c r="C1334" s="51" t="s">
        <v>8869</v>
      </c>
      <c r="D1334" s="50" t="s">
        <v>8870</v>
      </c>
      <c r="E1334" s="52">
        <v>44221.338101851856</v>
      </c>
      <c r="F1334" s="50"/>
      <c r="G1334" s="50"/>
      <c r="H1334" s="50" t="s">
        <v>8732</v>
      </c>
      <c r="I1334" s="50" t="s">
        <v>8733</v>
      </c>
      <c r="J1334" s="50" t="s">
        <v>8734</v>
      </c>
      <c r="K1334" s="50" t="s">
        <v>8871</v>
      </c>
      <c r="L1334" s="53" t="s">
        <v>8736</v>
      </c>
      <c r="M1334" s="55" t="s">
        <v>8737</v>
      </c>
      <c r="N1334" s="50">
        <v>23370.0</v>
      </c>
      <c r="O1334" s="50">
        <v>47.0</v>
      </c>
      <c r="P1334" s="50" t="s">
        <v>191</v>
      </c>
      <c r="Q1334" s="56" t="s">
        <v>8872</v>
      </c>
      <c r="R1334" s="53" t="s">
        <v>8739</v>
      </c>
    </row>
    <row r="1335">
      <c r="A1335" s="54" t="s">
        <v>8868</v>
      </c>
      <c r="B1335" s="50" t="s">
        <v>8729</v>
      </c>
      <c r="C1335" s="51" t="s">
        <v>8869</v>
      </c>
      <c r="D1335" s="50" t="s">
        <v>8870</v>
      </c>
      <c r="E1335" s="52">
        <v>44221.338101851856</v>
      </c>
      <c r="F1335" s="50"/>
      <c r="G1335" s="50"/>
      <c r="H1335" s="50" t="s">
        <v>8732</v>
      </c>
      <c r="I1335" s="50" t="s">
        <v>8733</v>
      </c>
      <c r="J1335" s="50" t="s">
        <v>8734</v>
      </c>
      <c r="K1335" s="50" t="s">
        <v>8871</v>
      </c>
      <c r="L1335" s="53" t="s">
        <v>8736</v>
      </c>
      <c r="M1335" s="55" t="s">
        <v>8737</v>
      </c>
      <c r="N1335" s="50">
        <v>23370.0</v>
      </c>
      <c r="O1335" s="50">
        <v>47.0</v>
      </c>
      <c r="P1335" s="50" t="s">
        <v>191</v>
      </c>
      <c r="Q1335" s="56" t="s">
        <v>8872</v>
      </c>
      <c r="R1335" s="53" t="s">
        <v>8739</v>
      </c>
    </row>
    <row r="1336">
      <c r="A1336" s="54" t="s">
        <v>8873</v>
      </c>
      <c r="B1336" s="50" t="s">
        <v>8874</v>
      </c>
      <c r="C1336" s="51" t="s">
        <v>8875</v>
      </c>
      <c r="D1336" s="50" t="s">
        <v>8876</v>
      </c>
      <c r="E1336" s="52">
        <v>44221.33806712963</v>
      </c>
      <c r="F1336" s="50"/>
      <c r="G1336" s="50"/>
      <c r="H1336" s="50"/>
      <c r="I1336" s="50"/>
      <c r="J1336" s="50" t="s">
        <v>8877</v>
      </c>
      <c r="K1336" s="50"/>
      <c r="L1336" s="53" t="s">
        <v>85</v>
      </c>
      <c r="M1336" s="55" t="s">
        <v>8878</v>
      </c>
      <c r="N1336" s="50">
        <v>651.0</v>
      </c>
      <c r="O1336" s="50">
        <v>580.0</v>
      </c>
      <c r="P1336" s="50" t="s">
        <v>8879</v>
      </c>
      <c r="Q1336" s="56" t="s">
        <v>8880</v>
      </c>
      <c r="R1336" s="53" t="s">
        <v>8881</v>
      </c>
    </row>
    <row r="1337">
      <c r="A1337" s="54" t="s">
        <v>8882</v>
      </c>
      <c r="B1337" s="50" t="s">
        <v>8883</v>
      </c>
      <c r="C1337" s="51" t="s">
        <v>2302</v>
      </c>
      <c r="D1337" s="50" t="s">
        <v>8884</v>
      </c>
      <c r="E1337" s="52">
        <v>44221.33796296296</v>
      </c>
      <c r="F1337" s="50"/>
      <c r="G1337" s="50"/>
      <c r="H1337" s="50"/>
      <c r="I1337" s="50"/>
      <c r="J1337" s="50" t="s">
        <v>8885</v>
      </c>
      <c r="K1337" s="50"/>
      <c r="L1337" s="53" t="s">
        <v>59</v>
      </c>
      <c r="M1337" s="55" t="s">
        <v>199</v>
      </c>
      <c r="N1337" s="50">
        <v>114.0</v>
      </c>
      <c r="O1337" s="50">
        <v>732.0</v>
      </c>
      <c r="P1337" s="50"/>
      <c r="Q1337" s="56" t="s">
        <v>8886</v>
      </c>
      <c r="R1337" s="53" t="s">
        <v>2307</v>
      </c>
    </row>
    <row r="1338">
      <c r="A1338" s="54" t="s">
        <v>8887</v>
      </c>
      <c r="B1338" s="50" t="s">
        <v>8888</v>
      </c>
      <c r="C1338" s="51" t="s">
        <v>8889</v>
      </c>
      <c r="D1338" s="50" t="s">
        <v>8890</v>
      </c>
      <c r="E1338" s="52">
        <v>44221.337905092594</v>
      </c>
      <c r="F1338" s="50"/>
      <c r="G1338" s="50"/>
      <c r="H1338" s="50"/>
      <c r="I1338" s="50"/>
      <c r="J1338" s="50" t="s">
        <v>8891</v>
      </c>
      <c r="K1338" s="50"/>
      <c r="L1338" s="53" t="s">
        <v>140</v>
      </c>
      <c r="M1338" s="55" t="s">
        <v>8892</v>
      </c>
      <c r="N1338" s="50">
        <v>56101.0</v>
      </c>
      <c r="O1338" s="50">
        <v>17.0</v>
      </c>
      <c r="P1338" s="50" t="s">
        <v>191</v>
      </c>
      <c r="Q1338" s="56" t="s">
        <v>8893</v>
      </c>
      <c r="R1338" s="53" t="s">
        <v>8894</v>
      </c>
    </row>
    <row r="1339">
      <c r="A1339" s="54" t="s">
        <v>8895</v>
      </c>
      <c r="B1339" s="50" t="s">
        <v>8896</v>
      </c>
      <c r="C1339" s="51" t="s">
        <v>383</v>
      </c>
      <c r="D1339" s="50" t="s">
        <v>8897</v>
      </c>
      <c r="E1339" s="52">
        <v>44221.33783564815</v>
      </c>
      <c r="F1339" s="50"/>
      <c r="G1339" s="50"/>
      <c r="H1339" s="50"/>
      <c r="I1339" s="50"/>
      <c r="J1339" s="50" t="s">
        <v>8898</v>
      </c>
      <c r="K1339" s="50"/>
      <c r="L1339" s="53" t="s">
        <v>85</v>
      </c>
      <c r="M1339" s="55" t="s">
        <v>8899</v>
      </c>
      <c r="N1339" s="50">
        <v>30.0</v>
      </c>
      <c r="O1339" s="50">
        <v>250.0</v>
      </c>
      <c r="P1339" s="50"/>
      <c r="Q1339" s="56" t="s">
        <v>8900</v>
      </c>
      <c r="R1339" s="53" t="s">
        <v>389</v>
      </c>
    </row>
    <row r="1340">
      <c r="A1340" s="54" t="s">
        <v>8901</v>
      </c>
      <c r="B1340" s="50" t="s">
        <v>8788</v>
      </c>
      <c r="C1340" s="51" t="s">
        <v>8902</v>
      </c>
      <c r="D1340" s="50" t="s">
        <v>8903</v>
      </c>
      <c r="E1340" s="52">
        <v>44221.33763888889</v>
      </c>
      <c r="F1340" s="50"/>
      <c r="G1340" s="50"/>
      <c r="H1340" s="50"/>
      <c r="I1340" s="50"/>
      <c r="J1340" s="50" t="s">
        <v>8791</v>
      </c>
      <c r="K1340" s="50"/>
      <c r="L1340" s="53" t="s">
        <v>85</v>
      </c>
      <c r="M1340" s="55" t="s">
        <v>8792</v>
      </c>
      <c r="N1340" s="50">
        <v>1215.0</v>
      </c>
      <c r="O1340" s="50">
        <v>1466.0</v>
      </c>
      <c r="P1340" s="50" t="s">
        <v>8793</v>
      </c>
      <c r="Q1340" s="56" t="s">
        <v>8904</v>
      </c>
      <c r="R1340" s="53" t="s">
        <v>8905</v>
      </c>
    </row>
    <row r="1341">
      <c r="A1341" s="54" t="s">
        <v>8906</v>
      </c>
      <c r="B1341" s="50" t="s">
        <v>8907</v>
      </c>
      <c r="C1341" s="51" t="s">
        <v>8908</v>
      </c>
      <c r="D1341" s="50" t="s">
        <v>8909</v>
      </c>
      <c r="E1341" s="52">
        <v>44221.33762731482</v>
      </c>
      <c r="F1341" s="50"/>
      <c r="G1341" s="50"/>
      <c r="H1341" s="50"/>
      <c r="I1341" s="50"/>
      <c r="J1341" s="50" t="s">
        <v>8910</v>
      </c>
      <c r="K1341" s="50"/>
      <c r="L1341" s="53" t="s">
        <v>59</v>
      </c>
      <c r="M1341" s="55" t="s">
        <v>8911</v>
      </c>
      <c r="N1341" s="50">
        <v>5767.0</v>
      </c>
      <c r="O1341" s="50">
        <v>6.0</v>
      </c>
      <c r="P1341" s="50" t="s">
        <v>7582</v>
      </c>
      <c r="Q1341" s="56" t="s">
        <v>8912</v>
      </c>
      <c r="R1341" s="53" t="s">
        <v>8913</v>
      </c>
    </row>
    <row r="1342">
      <c r="A1342" s="54" t="s">
        <v>8914</v>
      </c>
      <c r="B1342" s="50" t="s">
        <v>270</v>
      </c>
      <c r="C1342" s="51" t="s">
        <v>8915</v>
      </c>
      <c r="D1342" s="50" t="s">
        <v>8916</v>
      </c>
      <c r="E1342" s="52">
        <v>44221.33761574074</v>
      </c>
      <c r="F1342" s="50"/>
      <c r="G1342" s="50"/>
      <c r="H1342" s="50" t="s">
        <v>8917</v>
      </c>
      <c r="I1342" s="50" t="s">
        <v>8918</v>
      </c>
      <c r="J1342" s="50" t="s">
        <v>275</v>
      </c>
      <c r="K1342" s="50" t="s">
        <v>8919</v>
      </c>
      <c r="L1342" s="53" t="s">
        <v>277</v>
      </c>
      <c r="M1342" s="55" t="s">
        <v>278</v>
      </c>
      <c r="N1342" s="50">
        <v>171587.0</v>
      </c>
      <c r="O1342" s="50">
        <v>5.0</v>
      </c>
      <c r="P1342" s="50" t="s">
        <v>191</v>
      </c>
      <c r="Q1342" s="56" t="s">
        <v>8920</v>
      </c>
      <c r="R1342" s="53" t="s">
        <v>8921</v>
      </c>
    </row>
    <row r="1343">
      <c r="A1343" s="54" t="s">
        <v>8922</v>
      </c>
      <c r="B1343" s="50" t="s">
        <v>270</v>
      </c>
      <c r="C1343" s="51" t="s">
        <v>8923</v>
      </c>
      <c r="D1343" s="50" t="s">
        <v>8924</v>
      </c>
      <c r="E1343" s="52">
        <v>44221.3374537037</v>
      </c>
      <c r="F1343" s="50"/>
      <c r="G1343" s="50"/>
      <c r="H1343" s="50" t="s">
        <v>8925</v>
      </c>
      <c r="I1343" s="50" t="s">
        <v>8926</v>
      </c>
      <c r="J1343" s="50" t="s">
        <v>275</v>
      </c>
      <c r="K1343" s="50" t="s">
        <v>8927</v>
      </c>
      <c r="L1343" s="53" t="s">
        <v>277</v>
      </c>
      <c r="M1343" s="55" t="s">
        <v>278</v>
      </c>
      <c r="N1343" s="50">
        <v>171587.0</v>
      </c>
      <c r="O1343" s="50">
        <v>5.0</v>
      </c>
      <c r="P1343" s="50" t="s">
        <v>191</v>
      </c>
      <c r="Q1343" s="56" t="s">
        <v>8928</v>
      </c>
      <c r="R1343" s="53" t="s">
        <v>8929</v>
      </c>
    </row>
    <row r="1344">
      <c r="A1344" s="54" t="s">
        <v>8930</v>
      </c>
      <c r="B1344" s="50" t="s">
        <v>78</v>
      </c>
      <c r="C1344" s="51" t="s">
        <v>8931</v>
      </c>
      <c r="D1344" s="50" t="s">
        <v>8932</v>
      </c>
      <c r="E1344" s="52">
        <v>44221.33730324074</v>
      </c>
      <c r="F1344" s="50"/>
      <c r="G1344" s="50"/>
      <c r="H1344" s="50" t="s">
        <v>8933</v>
      </c>
      <c r="I1344" s="50" t="s">
        <v>8934</v>
      </c>
      <c r="J1344" s="50" t="s">
        <v>83</v>
      </c>
      <c r="K1344" s="50" t="s">
        <v>8935</v>
      </c>
      <c r="L1344" s="53" t="s">
        <v>85</v>
      </c>
      <c r="M1344" s="55" t="s">
        <v>86</v>
      </c>
      <c r="N1344" s="50">
        <v>26.0</v>
      </c>
      <c r="O1344" s="50">
        <v>133.0</v>
      </c>
      <c r="P1344" s="50"/>
      <c r="Q1344" s="56" t="s">
        <v>8936</v>
      </c>
      <c r="R1344" s="53" t="s">
        <v>8937</v>
      </c>
    </row>
    <row r="1345">
      <c r="A1345" s="54" t="s">
        <v>8938</v>
      </c>
      <c r="B1345" s="50" t="s">
        <v>8939</v>
      </c>
      <c r="C1345" s="51" t="s">
        <v>8940</v>
      </c>
      <c r="D1345" s="50" t="s">
        <v>8932</v>
      </c>
      <c r="E1345" s="52">
        <v>44221.33730324074</v>
      </c>
      <c r="F1345" s="50"/>
      <c r="G1345" s="50"/>
      <c r="H1345" s="50" t="s">
        <v>8941</v>
      </c>
      <c r="I1345" s="50" t="s">
        <v>8942</v>
      </c>
      <c r="J1345" s="50" t="s">
        <v>8943</v>
      </c>
      <c r="K1345" s="50" t="s">
        <v>8944</v>
      </c>
      <c r="L1345" s="53" t="s">
        <v>140</v>
      </c>
      <c r="M1345" s="55" t="s">
        <v>8945</v>
      </c>
      <c r="N1345" s="50">
        <v>18.0</v>
      </c>
      <c r="O1345" s="50">
        <v>512.0</v>
      </c>
      <c r="P1345" s="50" t="s">
        <v>8946</v>
      </c>
      <c r="Q1345" s="56" t="s">
        <v>8947</v>
      </c>
      <c r="R1345" s="53" t="s">
        <v>8948</v>
      </c>
    </row>
    <row r="1346">
      <c r="A1346" s="54" t="s">
        <v>8949</v>
      </c>
      <c r="B1346" s="50" t="s">
        <v>8788</v>
      </c>
      <c r="C1346" s="51" t="s">
        <v>8950</v>
      </c>
      <c r="D1346" s="50" t="s">
        <v>8951</v>
      </c>
      <c r="E1346" s="52">
        <v>44221.33729166667</v>
      </c>
      <c r="F1346" s="50"/>
      <c r="G1346" s="50"/>
      <c r="H1346" s="50"/>
      <c r="I1346" s="50"/>
      <c r="J1346" s="50" t="s">
        <v>8791</v>
      </c>
      <c r="K1346" s="50"/>
      <c r="L1346" s="53" t="s">
        <v>85</v>
      </c>
      <c r="M1346" s="55" t="s">
        <v>8792</v>
      </c>
      <c r="N1346" s="50">
        <v>1215.0</v>
      </c>
      <c r="O1346" s="50">
        <v>1466.0</v>
      </c>
      <c r="P1346" s="50" t="s">
        <v>8793</v>
      </c>
      <c r="Q1346" s="56" t="s">
        <v>8952</v>
      </c>
      <c r="R1346" s="53" t="s">
        <v>8953</v>
      </c>
    </row>
    <row r="1347">
      <c r="A1347" s="54" t="s">
        <v>8954</v>
      </c>
      <c r="B1347" s="50" t="s">
        <v>8955</v>
      </c>
      <c r="C1347" s="51" t="s">
        <v>8956</v>
      </c>
      <c r="D1347" s="50" t="s">
        <v>8957</v>
      </c>
      <c r="E1347" s="52">
        <v>44221.3371875</v>
      </c>
      <c r="F1347" s="50"/>
      <c r="G1347" s="50"/>
      <c r="H1347" s="50" t="s">
        <v>111</v>
      </c>
      <c r="I1347" s="50" t="s">
        <v>8</v>
      </c>
      <c r="J1347" s="50" t="s">
        <v>8958</v>
      </c>
      <c r="K1347" s="50" t="s">
        <v>8959</v>
      </c>
      <c r="L1347" s="53" t="s">
        <v>85</v>
      </c>
      <c r="M1347" s="55" t="s">
        <v>8960</v>
      </c>
      <c r="N1347" s="50">
        <v>3.0</v>
      </c>
      <c r="O1347" s="50">
        <v>9.0</v>
      </c>
      <c r="P1347" s="50"/>
      <c r="Q1347" s="56" t="s">
        <v>8961</v>
      </c>
      <c r="R1347" s="53" t="s">
        <v>8962</v>
      </c>
    </row>
    <row r="1348">
      <c r="A1348" s="54" t="s">
        <v>8963</v>
      </c>
      <c r="B1348" s="50" t="s">
        <v>8964</v>
      </c>
      <c r="C1348" s="51" t="s">
        <v>8965</v>
      </c>
      <c r="D1348" s="50" t="s">
        <v>8966</v>
      </c>
      <c r="E1348" s="52">
        <v>44221.336377314816</v>
      </c>
      <c r="F1348" s="50"/>
      <c r="G1348" s="50"/>
      <c r="H1348" s="50"/>
      <c r="I1348" s="50"/>
      <c r="J1348" s="50" t="s">
        <v>8967</v>
      </c>
      <c r="K1348" s="50"/>
      <c r="L1348" s="53" t="s">
        <v>85</v>
      </c>
      <c r="M1348" s="55" t="s">
        <v>8968</v>
      </c>
      <c r="N1348" s="50">
        <v>1655.0</v>
      </c>
      <c r="O1348" s="50">
        <v>2889.0</v>
      </c>
      <c r="P1348" s="50" t="s">
        <v>8969</v>
      </c>
      <c r="Q1348" s="56" t="s">
        <v>8970</v>
      </c>
      <c r="R1348" s="53" t="s">
        <v>8971</v>
      </c>
    </row>
    <row r="1349">
      <c r="A1349" s="54" t="s">
        <v>8972</v>
      </c>
      <c r="B1349" s="50" t="s">
        <v>2808</v>
      </c>
      <c r="C1349" s="51" t="s">
        <v>8973</v>
      </c>
      <c r="D1349" s="50" t="s">
        <v>8974</v>
      </c>
      <c r="E1349" s="52">
        <v>44221.336018518516</v>
      </c>
      <c r="F1349" s="50"/>
      <c r="G1349" s="50"/>
      <c r="H1349" s="50"/>
      <c r="I1349" s="50"/>
      <c r="J1349" s="50" t="s">
        <v>2811</v>
      </c>
      <c r="K1349" s="50"/>
      <c r="L1349" s="53" t="s">
        <v>85</v>
      </c>
      <c r="M1349" s="55" t="s">
        <v>2812</v>
      </c>
      <c r="N1349" s="50">
        <v>8.0</v>
      </c>
      <c r="O1349" s="50">
        <v>60.0</v>
      </c>
      <c r="P1349" s="50" t="s">
        <v>2813</v>
      </c>
      <c r="Q1349" s="56" t="s">
        <v>8975</v>
      </c>
      <c r="R1349" s="53" t="s">
        <v>8976</v>
      </c>
    </row>
    <row r="1350">
      <c r="A1350" s="54" t="s">
        <v>8977</v>
      </c>
      <c r="B1350" s="50" t="s">
        <v>8978</v>
      </c>
      <c r="C1350" s="51" t="s">
        <v>8979</v>
      </c>
      <c r="D1350" s="50" t="s">
        <v>8980</v>
      </c>
      <c r="E1350" s="52">
        <v>44221.3355787037</v>
      </c>
      <c r="F1350" s="50"/>
      <c r="G1350" s="50"/>
      <c r="H1350" s="50"/>
      <c r="I1350" s="50"/>
      <c r="J1350" s="50" t="s">
        <v>8981</v>
      </c>
      <c r="K1350" s="50"/>
      <c r="L1350" s="53" t="s">
        <v>59</v>
      </c>
      <c r="M1350" s="55" t="s">
        <v>8982</v>
      </c>
      <c r="N1350" s="50">
        <v>1479.0</v>
      </c>
      <c r="O1350" s="50">
        <v>150.0</v>
      </c>
      <c r="P1350" s="50" t="s">
        <v>191</v>
      </c>
      <c r="Q1350" s="56" t="s">
        <v>8983</v>
      </c>
      <c r="R1350" s="53" t="s">
        <v>8984</v>
      </c>
    </row>
    <row r="1351">
      <c r="A1351" s="54" t="s">
        <v>8811</v>
      </c>
      <c r="B1351" s="50" t="s">
        <v>8810</v>
      </c>
      <c r="C1351" s="51" t="s">
        <v>8985</v>
      </c>
      <c r="D1351" s="50" t="s">
        <v>8986</v>
      </c>
      <c r="E1351" s="52">
        <v>44221.33554398148</v>
      </c>
      <c r="F1351" s="50"/>
      <c r="G1351" s="50"/>
      <c r="H1351" s="50" t="s">
        <v>7197</v>
      </c>
      <c r="I1351" s="50" t="s">
        <v>7198</v>
      </c>
      <c r="J1351" s="50" t="s">
        <v>8809</v>
      </c>
      <c r="K1351" s="50" t="s">
        <v>7698</v>
      </c>
      <c r="L1351" s="53" t="s">
        <v>59</v>
      </c>
      <c r="M1351" s="55" t="s">
        <v>8987</v>
      </c>
      <c r="N1351" s="50">
        <v>165.0</v>
      </c>
      <c r="O1351" s="50">
        <v>219.0</v>
      </c>
      <c r="P1351" s="50" t="s">
        <v>1905</v>
      </c>
      <c r="Q1351" s="56" t="s">
        <v>8988</v>
      </c>
      <c r="R1351" s="53" t="s">
        <v>7700</v>
      </c>
    </row>
    <row r="1352">
      <c r="A1352" s="54" t="s">
        <v>8989</v>
      </c>
      <c r="B1352" s="50" t="s">
        <v>8990</v>
      </c>
      <c r="C1352" s="51" t="s">
        <v>465</v>
      </c>
      <c r="D1352" s="50" t="s">
        <v>8991</v>
      </c>
      <c r="E1352" s="52">
        <v>44221.33533564815</v>
      </c>
      <c r="F1352" s="50"/>
      <c r="G1352" s="50"/>
      <c r="H1352" s="50"/>
      <c r="I1352" s="50"/>
      <c r="J1352" s="50" t="s">
        <v>8992</v>
      </c>
      <c r="K1352" s="50"/>
      <c r="L1352" s="53" t="s">
        <v>85</v>
      </c>
      <c r="M1352" s="55" t="s">
        <v>8993</v>
      </c>
      <c r="N1352" s="50">
        <v>78.0</v>
      </c>
      <c r="O1352" s="50">
        <v>133.0</v>
      </c>
      <c r="P1352" s="50"/>
      <c r="Q1352" s="56" t="s">
        <v>8994</v>
      </c>
      <c r="R1352" s="53" t="s">
        <v>471</v>
      </c>
    </row>
    <row r="1353">
      <c r="A1353" s="54" t="s">
        <v>8995</v>
      </c>
      <c r="B1353" s="50" t="s">
        <v>8996</v>
      </c>
      <c r="C1353" s="51" t="s">
        <v>8997</v>
      </c>
      <c r="D1353" s="50" t="s">
        <v>8998</v>
      </c>
      <c r="E1353" s="52">
        <v>44221.33498842592</v>
      </c>
      <c r="F1353" s="50"/>
      <c r="G1353" s="50"/>
      <c r="H1353" s="50" t="s">
        <v>1819</v>
      </c>
      <c r="I1353" s="50" t="s">
        <v>1820</v>
      </c>
      <c r="J1353" s="50" t="s">
        <v>8999</v>
      </c>
      <c r="K1353" s="50" t="s">
        <v>1822</v>
      </c>
      <c r="L1353" s="53" t="s">
        <v>140</v>
      </c>
      <c r="M1353" s="55" t="s">
        <v>9000</v>
      </c>
      <c r="N1353" s="50">
        <v>703.0</v>
      </c>
      <c r="O1353" s="50">
        <v>2177.0</v>
      </c>
      <c r="P1353" s="50" t="s">
        <v>9001</v>
      </c>
      <c r="Q1353" s="56" t="s">
        <v>9002</v>
      </c>
      <c r="R1353" s="53" t="s">
        <v>7394</v>
      </c>
    </row>
    <row r="1354">
      <c r="A1354" s="54" t="s">
        <v>9003</v>
      </c>
      <c r="B1354" s="50" t="s">
        <v>8788</v>
      </c>
      <c r="C1354" s="51" t="s">
        <v>9004</v>
      </c>
      <c r="D1354" s="50" t="s">
        <v>9005</v>
      </c>
      <c r="E1354" s="52">
        <v>44221.33483796296</v>
      </c>
      <c r="F1354" s="50"/>
      <c r="G1354" s="50"/>
      <c r="H1354" s="50"/>
      <c r="I1354" s="50"/>
      <c r="J1354" s="50" t="s">
        <v>8791</v>
      </c>
      <c r="K1354" s="50"/>
      <c r="L1354" s="53" t="s">
        <v>85</v>
      </c>
      <c r="M1354" s="55" t="s">
        <v>8792</v>
      </c>
      <c r="N1354" s="50">
        <v>1215.0</v>
      </c>
      <c r="O1354" s="50">
        <v>1466.0</v>
      </c>
      <c r="P1354" s="50" t="s">
        <v>8793</v>
      </c>
      <c r="Q1354" s="56" t="s">
        <v>9006</v>
      </c>
      <c r="R1354" s="53" t="s">
        <v>9007</v>
      </c>
    </row>
    <row r="1355">
      <c r="A1355" s="54" t="s">
        <v>9008</v>
      </c>
      <c r="B1355" s="50" t="s">
        <v>9009</v>
      </c>
      <c r="C1355" s="51" t="s">
        <v>465</v>
      </c>
      <c r="D1355" s="50" t="s">
        <v>9010</v>
      </c>
      <c r="E1355" s="52">
        <v>44221.33427083334</v>
      </c>
      <c r="F1355" s="50"/>
      <c r="G1355" s="50"/>
      <c r="H1355" s="50"/>
      <c r="I1355" s="50"/>
      <c r="J1355" s="50" t="s">
        <v>9011</v>
      </c>
      <c r="K1355" s="50"/>
      <c r="L1355" s="53" t="s">
        <v>140</v>
      </c>
      <c r="M1355" s="55" t="s">
        <v>9012</v>
      </c>
      <c r="N1355" s="50">
        <v>1666.0</v>
      </c>
      <c r="O1355" s="50">
        <v>742.0</v>
      </c>
      <c r="P1355" s="50" t="s">
        <v>1300</v>
      </c>
      <c r="Q1355" s="56" t="s">
        <v>9013</v>
      </c>
      <c r="R1355" s="53" t="s">
        <v>471</v>
      </c>
    </row>
    <row r="1356">
      <c r="A1356" s="54" t="s">
        <v>9014</v>
      </c>
      <c r="B1356" s="50" t="s">
        <v>9015</v>
      </c>
      <c r="C1356" s="51" t="s">
        <v>9016</v>
      </c>
      <c r="D1356" s="50" t="s">
        <v>9017</v>
      </c>
      <c r="E1356" s="52">
        <v>44221.33409722222</v>
      </c>
      <c r="F1356" s="50"/>
      <c r="G1356" s="50"/>
      <c r="H1356" s="50" t="s">
        <v>9018</v>
      </c>
      <c r="I1356" s="50" t="s">
        <v>9019</v>
      </c>
      <c r="J1356" s="50" t="s">
        <v>9020</v>
      </c>
      <c r="K1356" s="50"/>
      <c r="L1356" s="53" t="s">
        <v>85</v>
      </c>
      <c r="M1356" s="55" t="s">
        <v>9021</v>
      </c>
      <c r="N1356" s="50"/>
      <c r="O1356" s="50"/>
      <c r="P1356" s="50"/>
      <c r="Q1356" s="56" t="s">
        <v>9022</v>
      </c>
      <c r="R1356" s="53" t="s">
        <v>9023</v>
      </c>
    </row>
    <row r="1357">
      <c r="A1357" s="54" t="s">
        <v>9024</v>
      </c>
      <c r="B1357" s="50" t="s">
        <v>9025</v>
      </c>
      <c r="C1357" s="51" t="s">
        <v>166</v>
      </c>
      <c r="D1357" s="50" t="s">
        <v>9026</v>
      </c>
      <c r="E1357" s="52">
        <v>44221.33388888889</v>
      </c>
      <c r="F1357" s="50"/>
      <c r="G1357" s="50"/>
      <c r="H1357" s="50"/>
      <c r="I1357" s="50"/>
      <c r="J1357" s="50" t="s">
        <v>9027</v>
      </c>
      <c r="K1357" s="50"/>
      <c r="L1357" s="53" t="s">
        <v>85</v>
      </c>
      <c r="M1357" s="55" t="s">
        <v>9028</v>
      </c>
      <c r="N1357" s="50">
        <v>2208.0</v>
      </c>
      <c r="O1357" s="50">
        <v>1223.0</v>
      </c>
      <c r="P1357" s="50" t="s">
        <v>9029</v>
      </c>
      <c r="Q1357" s="56" t="s">
        <v>9030</v>
      </c>
      <c r="R1357" s="53" t="s">
        <v>172</v>
      </c>
    </row>
    <row r="1358">
      <c r="A1358" s="54" t="s">
        <v>8841</v>
      </c>
      <c r="B1358" s="50" t="s">
        <v>8840</v>
      </c>
      <c r="C1358" s="51" t="s">
        <v>9031</v>
      </c>
      <c r="D1358" s="50" t="s">
        <v>9032</v>
      </c>
      <c r="E1358" s="52">
        <v>44221.33372685185</v>
      </c>
      <c r="F1358" s="50"/>
      <c r="G1358" s="50"/>
      <c r="H1358" s="50"/>
      <c r="I1358" s="50"/>
      <c r="J1358" s="50" t="s">
        <v>8839</v>
      </c>
      <c r="K1358" s="50"/>
      <c r="L1358" s="53" t="s">
        <v>85</v>
      </c>
      <c r="M1358" s="55" t="s">
        <v>9033</v>
      </c>
      <c r="N1358" s="50">
        <v>2.0</v>
      </c>
      <c r="O1358" s="50">
        <v>38.0</v>
      </c>
      <c r="P1358" s="50" t="s">
        <v>9034</v>
      </c>
      <c r="Q1358" s="56" t="s">
        <v>9035</v>
      </c>
      <c r="R1358" s="53" t="s">
        <v>9036</v>
      </c>
    </row>
    <row r="1359">
      <c r="A1359" s="54" t="s">
        <v>9037</v>
      </c>
      <c r="B1359" s="50" t="s">
        <v>9038</v>
      </c>
      <c r="C1359" s="51" t="s">
        <v>9039</v>
      </c>
      <c r="D1359" s="50" t="s">
        <v>9040</v>
      </c>
      <c r="E1359" s="52">
        <v>44221.33361111111</v>
      </c>
      <c r="F1359" s="50"/>
      <c r="G1359" s="50"/>
      <c r="H1359" s="50"/>
      <c r="I1359" s="50"/>
      <c r="J1359" s="50" t="s">
        <v>9041</v>
      </c>
      <c r="K1359" s="50"/>
      <c r="L1359" s="53" t="s">
        <v>9042</v>
      </c>
      <c r="M1359" s="55" t="s">
        <v>9043</v>
      </c>
      <c r="N1359" s="50">
        <v>6324.0</v>
      </c>
      <c r="O1359" s="50">
        <v>4688.0</v>
      </c>
      <c r="P1359" s="50" t="s">
        <v>9044</v>
      </c>
      <c r="Q1359" s="56" t="s">
        <v>9045</v>
      </c>
      <c r="R1359" s="53" t="s">
        <v>9046</v>
      </c>
    </row>
    <row r="1360">
      <c r="A1360" s="54" t="s">
        <v>9047</v>
      </c>
      <c r="B1360" s="50" t="s">
        <v>9048</v>
      </c>
      <c r="C1360" s="51" t="s">
        <v>3961</v>
      </c>
      <c r="D1360" s="50" t="s">
        <v>9049</v>
      </c>
      <c r="E1360" s="52">
        <v>44221.33356481481</v>
      </c>
      <c r="F1360" s="50"/>
      <c r="G1360" s="50"/>
      <c r="H1360" s="50"/>
      <c r="I1360" s="50"/>
      <c r="J1360" s="50" t="s">
        <v>9050</v>
      </c>
      <c r="K1360" s="50"/>
      <c r="L1360" s="53" t="s">
        <v>85</v>
      </c>
      <c r="M1360" s="55" t="s">
        <v>9051</v>
      </c>
      <c r="N1360" s="50">
        <v>583.0</v>
      </c>
      <c r="O1360" s="50">
        <v>273.0</v>
      </c>
      <c r="P1360" s="50" t="s">
        <v>9052</v>
      </c>
      <c r="Q1360" s="56" t="s">
        <v>9053</v>
      </c>
      <c r="R1360" s="53" t="s">
        <v>3964</v>
      </c>
    </row>
    <row r="1361">
      <c r="A1361" s="54" t="s">
        <v>9054</v>
      </c>
      <c r="B1361" s="50" t="s">
        <v>270</v>
      </c>
      <c r="C1361" s="51" t="s">
        <v>9055</v>
      </c>
      <c r="D1361" s="50" t="s">
        <v>9056</v>
      </c>
      <c r="E1361" s="52">
        <v>44221.333078703705</v>
      </c>
      <c r="F1361" s="50"/>
      <c r="G1361" s="50"/>
      <c r="H1361" s="50" t="s">
        <v>9057</v>
      </c>
      <c r="I1361" s="50" t="s">
        <v>9058</v>
      </c>
      <c r="J1361" s="50" t="s">
        <v>275</v>
      </c>
      <c r="K1361" s="50"/>
      <c r="L1361" s="53" t="s">
        <v>277</v>
      </c>
      <c r="M1361" s="55" t="s">
        <v>278</v>
      </c>
      <c r="N1361" s="50">
        <v>171587.0</v>
      </c>
      <c r="O1361" s="50">
        <v>5.0</v>
      </c>
      <c r="P1361" s="50" t="s">
        <v>191</v>
      </c>
      <c r="Q1361" s="56" t="s">
        <v>9059</v>
      </c>
      <c r="R1361" s="53" t="s">
        <v>9060</v>
      </c>
    </row>
    <row r="1362">
      <c r="A1362" s="54" t="s">
        <v>9061</v>
      </c>
      <c r="B1362" s="50" t="s">
        <v>8934</v>
      </c>
      <c r="C1362" s="51" t="s">
        <v>9062</v>
      </c>
      <c r="D1362" s="50" t="s">
        <v>9063</v>
      </c>
      <c r="E1362" s="52">
        <v>44221.33304398148</v>
      </c>
      <c r="F1362" s="50"/>
      <c r="G1362" s="50"/>
      <c r="H1362" s="50" t="s">
        <v>9064</v>
      </c>
      <c r="I1362" s="50" t="s">
        <v>9065</v>
      </c>
      <c r="J1362" s="50" t="s">
        <v>8933</v>
      </c>
      <c r="K1362" s="50" t="s">
        <v>9066</v>
      </c>
      <c r="L1362" s="53" t="s">
        <v>85</v>
      </c>
      <c r="M1362" s="55" t="s">
        <v>9067</v>
      </c>
      <c r="N1362" s="50">
        <v>5.0</v>
      </c>
      <c r="O1362" s="50">
        <v>77.0</v>
      </c>
      <c r="P1362" s="50" t="s">
        <v>9068</v>
      </c>
      <c r="Q1362" s="56" t="s">
        <v>9069</v>
      </c>
      <c r="R1362" s="53" t="s">
        <v>9070</v>
      </c>
    </row>
    <row r="1363">
      <c r="A1363" s="54" t="s">
        <v>9071</v>
      </c>
      <c r="B1363" s="50" t="s">
        <v>9072</v>
      </c>
      <c r="C1363" s="51" t="s">
        <v>9073</v>
      </c>
      <c r="D1363" s="50" t="s">
        <v>9074</v>
      </c>
      <c r="E1363" s="52">
        <v>44221.333020833335</v>
      </c>
      <c r="F1363" s="50"/>
      <c r="G1363" s="50"/>
      <c r="H1363" s="50" t="s">
        <v>7957</v>
      </c>
      <c r="I1363" s="50" t="s">
        <v>7958</v>
      </c>
      <c r="J1363" s="50" t="s">
        <v>9075</v>
      </c>
      <c r="K1363" s="50" t="s">
        <v>7960</v>
      </c>
      <c r="L1363" s="53" t="s">
        <v>85</v>
      </c>
      <c r="M1363" s="55" t="s">
        <v>9076</v>
      </c>
      <c r="N1363" s="50">
        <v>244.0</v>
      </c>
      <c r="O1363" s="50">
        <v>384.0</v>
      </c>
      <c r="P1363" s="50" t="s">
        <v>95</v>
      </c>
      <c r="Q1363" s="56" t="s">
        <v>9077</v>
      </c>
      <c r="R1363" s="53" t="s">
        <v>9078</v>
      </c>
    </row>
    <row r="1364">
      <c r="A1364" s="54" t="s">
        <v>8919</v>
      </c>
      <c r="B1364" s="50" t="s">
        <v>8918</v>
      </c>
      <c r="C1364" s="51" t="s">
        <v>9079</v>
      </c>
      <c r="D1364" s="50" t="s">
        <v>9080</v>
      </c>
      <c r="E1364" s="52">
        <v>44221.33243055556</v>
      </c>
      <c r="F1364" s="50"/>
      <c r="G1364" s="50"/>
      <c r="H1364" s="50"/>
      <c r="I1364" s="50"/>
      <c r="J1364" s="50" t="s">
        <v>8917</v>
      </c>
      <c r="K1364" s="50"/>
      <c r="L1364" s="53" t="s">
        <v>59</v>
      </c>
      <c r="M1364" s="55" t="s">
        <v>9081</v>
      </c>
      <c r="N1364" s="50">
        <v>25.0</v>
      </c>
      <c r="O1364" s="50">
        <v>92.0</v>
      </c>
      <c r="P1364" s="50"/>
      <c r="Q1364" s="56" t="s">
        <v>9082</v>
      </c>
      <c r="R1364" s="53" t="s">
        <v>9083</v>
      </c>
    </row>
    <row r="1365">
      <c r="A1365" s="54" t="s">
        <v>8935</v>
      </c>
      <c r="B1365" s="50" t="s">
        <v>8934</v>
      </c>
      <c r="C1365" s="51" t="s">
        <v>9084</v>
      </c>
      <c r="D1365" s="50" t="s">
        <v>9085</v>
      </c>
      <c r="E1365" s="52">
        <v>44221.33238425926</v>
      </c>
      <c r="F1365" s="50"/>
      <c r="G1365" s="50"/>
      <c r="H1365" s="50" t="s">
        <v>83</v>
      </c>
      <c r="I1365" s="50" t="s">
        <v>78</v>
      </c>
      <c r="J1365" s="50" t="s">
        <v>8933</v>
      </c>
      <c r="K1365" s="50" t="s">
        <v>9086</v>
      </c>
      <c r="L1365" s="53" t="s">
        <v>85</v>
      </c>
      <c r="M1365" s="55" t="s">
        <v>9067</v>
      </c>
      <c r="N1365" s="50">
        <v>5.0</v>
      </c>
      <c r="O1365" s="50">
        <v>77.0</v>
      </c>
      <c r="P1365" s="50" t="s">
        <v>9068</v>
      </c>
      <c r="Q1365" s="56" t="s">
        <v>9087</v>
      </c>
      <c r="R1365" s="53" t="s">
        <v>9088</v>
      </c>
    </row>
    <row r="1366">
      <c r="A1366" s="54" t="s">
        <v>9089</v>
      </c>
      <c r="B1366" s="50" t="s">
        <v>6619</v>
      </c>
      <c r="C1366" s="51" t="s">
        <v>9090</v>
      </c>
      <c r="D1366" s="50" t="s">
        <v>9091</v>
      </c>
      <c r="E1366" s="52">
        <v>44221.33222222222</v>
      </c>
      <c r="F1366" s="50"/>
      <c r="G1366" s="50"/>
      <c r="H1366" s="50"/>
      <c r="I1366" s="50"/>
      <c r="J1366" s="50" t="s">
        <v>6622</v>
      </c>
      <c r="K1366" s="50"/>
      <c r="L1366" s="53" t="s">
        <v>85</v>
      </c>
      <c r="M1366" s="55" t="s">
        <v>6623</v>
      </c>
      <c r="N1366" s="50">
        <v>10.0</v>
      </c>
      <c r="O1366" s="50">
        <v>135.0</v>
      </c>
      <c r="P1366" s="50"/>
      <c r="Q1366" s="56" t="s">
        <v>9092</v>
      </c>
      <c r="R1366" s="53" t="s">
        <v>9093</v>
      </c>
    </row>
    <row r="1367">
      <c r="A1367" s="54" t="s">
        <v>9094</v>
      </c>
      <c r="B1367" s="50" t="s">
        <v>9095</v>
      </c>
      <c r="C1367" s="51" t="s">
        <v>465</v>
      </c>
      <c r="D1367" s="50" t="s">
        <v>9096</v>
      </c>
      <c r="E1367" s="52">
        <v>44221.33211805555</v>
      </c>
      <c r="F1367" s="50"/>
      <c r="G1367" s="50"/>
      <c r="H1367" s="50"/>
      <c r="I1367" s="50"/>
      <c r="J1367" s="50" t="s">
        <v>9097</v>
      </c>
      <c r="K1367" s="50"/>
      <c r="L1367" s="53" t="s">
        <v>85</v>
      </c>
      <c r="M1367" s="55" t="s">
        <v>199</v>
      </c>
      <c r="N1367" s="50">
        <v>386.0</v>
      </c>
      <c r="O1367" s="50">
        <v>201.0</v>
      </c>
      <c r="P1367" s="50" t="s">
        <v>816</v>
      </c>
      <c r="Q1367" s="56" t="s">
        <v>9098</v>
      </c>
      <c r="R1367" s="53" t="s">
        <v>471</v>
      </c>
    </row>
    <row r="1368">
      <c r="A1368" s="54" t="s">
        <v>9099</v>
      </c>
      <c r="B1368" s="50" t="s">
        <v>9100</v>
      </c>
      <c r="C1368" s="51" t="s">
        <v>9101</v>
      </c>
      <c r="D1368" s="50" t="s">
        <v>9102</v>
      </c>
      <c r="E1368" s="52">
        <v>44221.33206018519</v>
      </c>
      <c r="F1368" s="50"/>
      <c r="G1368" s="50"/>
      <c r="H1368" s="50" t="s">
        <v>1819</v>
      </c>
      <c r="I1368" s="50" t="s">
        <v>1820</v>
      </c>
      <c r="J1368" s="50" t="s">
        <v>9103</v>
      </c>
      <c r="K1368" s="50" t="s">
        <v>9104</v>
      </c>
      <c r="L1368" s="53" t="s">
        <v>59</v>
      </c>
      <c r="M1368" s="55" t="s">
        <v>9105</v>
      </c>
      <c r="N1368" s="50">
        <v>9.0</v>
      </c>
      <c r="O1368" s="50">
        <v>189.0</v>
      </c>
      <c r="P1368" s="50"/>
      <c r="Q1368" s="56" t="s">
        <v>9106</v>
      </c>
      <c r="R1368" s="53" t="s">
        <v>9107</v>
      </c>
    </row>
    <row r="1369">
      <c r="A1369" s="54" t="s">
        <v>9108</v>
      </c>
      <c r="B1369" s="50" t="s">
        <v>9109</v>
      </c>
      <c r="C1369" s="51" t="s">
        <v>465</v>
      </c>
      <c r="D1369" s="50" t="s">
        <v>9110</v>
      </c>
      <c r="E1369" s="52">
        <v>44221.33199074074</v>
      </c>
      <c r="F1369" s="50"/>
      <c r="G1369" s="50"/>
      <c r="H1369" s="50"/>
      <c r="I1369" s="50"/>
      <c r="J1369" s="50" t="s">
        <v>9111</v>
      </c>
      <c r="K1369" s="50"/>
      <c r="L1369" s="53" t="s">
        <v>59</v>
      </c>
      <c r="M1369" s="55" t="s">
        <v>9112</v>
      </c>
      <c r="N1369" s="50">
        <v>20.0</v>
      </c>
      <c r="O1369" s="50">
        <v>11.0</v>
      </c>
      <c r="P1369" s="50" t="s">
        <v>191</v>
      </c>
      <c r="Q1369" s="56" t="s">
        <v>9113</v>
      </c>
      <c r="R1369" s="53" t="s">
        <v>471</v>
      </c>
    </row>
    <row r="1370">
      <c r="A1370" s="54" t="s">
        <v>9114</v>
      </c>
      <c r="B1370" s="50" t="s">
        <v>270</v>
      </c>
      <c r="C1370" s="51" t="s">
        <v>9115</v>
      </c>
      <c r="D1370" s="50" t="s">
        <v>9116</v>
      </c>
      <c r="E1370" s="52">
        <v>44221.33190972223</v>
      </c>
      <c r="F1370" s="50"/>
      <c r="G1370" s="50"/>
      <c r="H1370" s="50" t="s">
        <v>9117</v>
      </c>
      <c r="I1370" s="50" t="s">
        <v>9118</v>
      </c>
      <c r="J1370" s="50" t="s">
        <v>275</v>
      </c>
      <c r="K1370" s="50" t="s">
        <v>9119</v>
      </c>
      <c r="L1370" s="53" t="s">
        <v>277</v>
      </c>
      <c r="M1370" s="55" t="s">
        <v>278</v>
      </c>
      <c r="N1370" s="50">
        <v>171587.0</v>
      </c>
      <c r="O1370" s="50">
        <v>5.0</v>
      </c>
      <c r="P1370" s="50" t="s">
        <v>191</v>
      </c>
      <c r="Q1370" s="56" t="s">
        <v>9120</v>
      </c>
      <c r="R1370" s="53" t="s">
        <v>9121</v>
      </c>
    </row>
    <row r="1371">
      <c r="A1371" s="54" t="s">
        <v>9122</v>
      </c>
      <c r="B1371" s="50" t="s">
        <v>9123</v>
      </c>
      <c r="C1371" s="51" t="s">
        <v>862</v>
      </c>
      <c r="D1371" s="50" t="s">
        <v>9124</v>
      </c>
      <c r="E1371" s="52">
        <v>44221.331608796296</v>
      </c>
      <c r="F1371" s="50"/>
      <c r="G1371" s="50"/>
      <c r="H1371" s="50"/>
      <c r="I1371" s="50"/>
      <c r="J1371" s="50" t="s">
        <v>9125</v>
      </c>
      <c r="K1371" s="50"/>
      <c r="L1371" s="53" t="s">
        <v>85</v>
      </c>
      <c r="M1371" s="55" t="s">
        <v>199</v>
      </c>
      <c r="N1371" s="50">
        <v>41.0</v>
      </c>
      <c r="O1371" s="50">
        <v>323.0</v>
      </c>
      <c r="P1371" s="50" t="s">
        <v>6083</v>
      </c>
      <c r="Q1371" s="56" t="s">
        <v>9126</v>
      </c>
      <c r="R1371" s="53" t="s">
        <v>867</v>
      </c>
    </row>
    <row r="1372">
      <c r="A1372" s="54" t="s">
        <v>7698</v>
      </c>
      <c r="B1372" s="50" t="s">
        <v>7198</v>
      </c>
      <c r="C1372" s="51" t="s">
        <v>9127</v>
      </c>
      <c r="D1372" s="50" t="s">
        <v>9128</v>
      </c>
      <c r="E1372" s="52">
        <v>44221.33121527778</v>
      </c>
      <c r="F1372" s="50"/>
      <c r="G1372" s="50"/>
      <c r="H1372" s="50"/>
      <c r="I1372" s="50"/>
      <c r="J1372" s="50" t="s">
        <v>7197</v>
      </c>
      <c r="K1372" s="50"/>
      <c r="L1372" s="53" t="s">
        <v>85</v>
      </c>
      <c r="M1372" s="55" t="s">
        <v>7652</v>
      </c>
      <c r="N1372" s="50">
        <v>316.0</v>
      </c>
      <c r="O1372" s="50">
        <v>1074.0</v>
      </c>
      <c r="P1372" s="50" t="s">
        <v>2314</v>
      </c>
      <c r="Q1372" s="56" t="s">
        <v>9129</v>
      </c>
      <c r="R1372" s="53" t="s">
        <v>9130</v>
      </c>
    </row>
    <row r="1373">
      <c r="A1373" s="54" t="s">
        <v>8132</v>
      </c>
      <c r="B1373" s="50" t="s">
        <v>1199</v>
      </c>
      <c r="C1373" s="51" t="s">
        <v>9131</v>
      </c>
      <c r="D1373" s="50" t="s">
        <v>9132</v>
      </c>
      <c r="E1373" s="52">
        <v>44221.331134259264</v>
      </c>
      <c r="F1373" s="50"/>
      <c r="G1373" s="50"/>
      <c r="H1373" s="50" t="s">
        <v>3773</v>
      </c>
      <c r="I1373" s="50" t="s">
        <v>3770</v>
      </c>
      <c r="J1373" s="50" t="s">
        <v>1202</v>
      </c>
      <c r="K1373" s="50" t="s">
        <v>3774</v>
      </c>
      <c r="L1373" s="53" t="s">
        <v>59</v>
      </c>
      <c r="M1373" s="55" t="s">
        <v>199</v>
      </c>
      <c r="N1373" s="50"/>
      <c r="O1373" s="50">
        <v>1.0</v>
      </c>
      <c r="P1373" s="50"/>
      <c r="Q1373" s="56" t="s">
        <v>9133</v>
      </c>
      <c r="R1373" s="53" t="s">
        <v>9134</v>
      </c>
    </row>
    <row r="1374">
      <c r="A1374" s="54" t="s">
        <v>9119</v>
      </c>
      <c r="B1374" s="50" t="s">
        <v>9118</v>
      </c>
      <c r="C1374" s="51" t="s">
        <v>9135</v>
      </c>
      <c r="D1374" s="50" t="s">
        <v>9136</v>
      </c>
      <c r="E1374" s="52">
        <v>44221.331041666665</v>
      </c>
      <c r="F1374" s="50"/>
      <c r="G1374" s="50"/>
      <c r="H1374" s="50" t="s">
        <v>111</v>
      </c>
      <c r="I1374" s="50" t="s">
        <v>8</v>
      </c>
      <c r="J1374" s="50" t="s">
        <v>9117</v>
      </c>
      <c r="K1374" s="50"/>
      <c r="L1374" s="53" t="s">
        <v>85</v>
      </c>
      <c r="M1374" s="55" t="s">
        <v>9137</v>
      </c>
      <c r="N1374" s="50">
        <v>1.0</v>
      </c>
      <c r="O1374" s="50">
        <v>25.0</v>
      </c>
      <c r="P1374" s="50"/>
      <c r="Q1374" s="56" t="s">
        <v>9138</v>
      </c>
      <c r="R1374" s="53" t="s">
        <v>117</v>
      </c>
    </row>
    <row r="1375">
      <c r="A1375" s="54" t="s">
        <v>9139</v>
      </c>
      <c r="B1375" s="50" t="s">
        <v>9140</v>
      </c>
      <c r="C1375" s="51" t="s">
        <v>7237</v>
      </c>
      <c r="D1375" s="50" t="s">
        <v>9141</v>
      </c>
      <c r="E1375" s="52">
        <v>44221.33079861111</v>
      </c>
      <c r="F1375" s="50"/>
      <c r="G1375" s="50"/>
      <c r="H1375" s="50"/>
      <c r="I1375" s="50"/>
      <c r="J1375" s="50" t="s">
        <v>9142</v>
      </c>
      <c r="K1375" s="50"/>
      <c r="L1375" s="53" t="s">
        <v>85</v>
      </c>
      <c r="M1375" s="55" t="s">
        <v>9143</v>
      </c>
      <c r="N1375" s="50">
        <v>566.0</v>
      </c>
      <c r="O1375" s="50">
        <v>2388.0</v>
      </c>
      <c r="P1375" s="50" t="s">
        <v>3958</v>
      </c>
      <c r="Q1375" s="56" t="s">
        <v>9144</v>
      </c>
      <c r="R1375" s="53" t="s">
        <v>7240</v>
      </c>
    </row>
    <row r="1376">
      <c r="A1376" s="54" t="s">
        <v>9145</v>
      </c>
      <c r="B1376" s="50" t="s">
        <v>8695</v>
      </c>
      <c r="C1376" s="51" t="s">
        <v>9146</v>
      </c>
      <c r="D1376" s="50" t="s">
        <v>9147</v>
      </c>
      <c r="E1376" s="52">
        <v>44221.33069444445</v>
      </c>
      <c r="F1376" s="50"/>
      <c r="G1376" s="50"/>
      <c r="H1376" s="50" t="s">
        <v>9148</v>
      </c>
      <c r="I1376" s="50" t="s">
        <v>9149</v>
      </c>
      <c r="J1376" s="50" t="s">
        <v>8700</v>
      </c>
      <c r="K1376" s="50" t="s">
        <v>9150</v>
      </c>
      <c r="L1376" s="53" t="s">
        <v>85</v>
      </c>
      <c r="M1376" s="55" t="s">
        <v>8702</v>
      </c>
      <c r="N1376" s="50">
        <v>2.0</v>
      </c>
      <c r="O1376" s="50">
        <v>10.0</v>
      </c>
      <c r="P1376" s="50"/>
      <c r="Q1376" s="56" t="s">
        <v>9151</v>
      </c>
      <c r="R1376" s="53" t="s">
        <v>9152</v>
      </c>
    </row>
    <row r="1377">
      <c r="A1377" s="54" t="s">
        <v>9153</v>
      </c>
      <c r="B1377" s="50" t="s">
        <v>9140</v>
      </c>
      <c r="C1377" s="51" t="s">
        <v>383</v>
      </c>
      <c r="D1377" s="50" t="s">
        <v>9154</v>
      </c>
      <c r="E1377" s="52">
        <v>44221.3299537037</v>
      </c>
      <c r="F1377" s="50"/>
      <c r="G1377" s="50"/>
      <c r="H1377" s="50"/>
      <c r="I1377" s="50"/>
      <c r="J1377" s="50" t="s">
        <v>9142</v>
      </c>
      <c r="K1377" s="50"/>
      <c r="L1377" s="53" t="s">
        <v>85</v>
      </c>
      <c r="M1377" s="55" t="s">
        <v>9143</v>
      </c>
      <c r="N1377" s="50">
        <v>566.0</v>
      </c>
      <c r="O1377" s="50">
        <v>2388.0</v>
      </c>
      <c r="P1377" s="50" t="s">
        <v>3958</v>
      </c>
      <c r="Q1377" s="56" t="s">
        <v>9155</v>
      </c>
      <c r="R1377" s="53" t="s">
        <v>389</v>
      </c>
    </row>
    <row r="1378">
      <c r="A1378" s="54" t="s">
        <v>9156</v>
      </c>
      <c r="B1378" s="50" t="s">
        <v>9157</v>
      </c>
      <c r="C1378" s="51" t="s">
        <v>9158</v>
      </c>
      <c r="D1378" s="50" t="s">
        <v>9159</v>
      </c>
      <c r="E1378" s="52">
        <v>44221.3291087963</v>
      </c>
      <c r="F1378" s="50"/>
      <c r="G1378" s="50"/>
      <c r="H1378" s="50" t="s">
        <v>9160</v>
      </c>
      <c r="I1378" s="50" t="s">
        <v>9161</v>
      </c>
      <c r="J1378" s="50" t="s">
        <v>9162</v>
      </c>
      <c r="K1378" s="50" t="s">
        <v>9163</v>
      </c>
      <c r="L1378" s="53" t="s">
        <v>85</v>
      </c>
      <c r="M1378" s="55" t="s">
        <v>9164</v>
      </c>
      <c r="N1378" s="50">
        <v>105.0</v>
      </c>
      <c r="O1378" s="50">
        <v>1468.0</v>
      </c>
      <c r="P1378" s="50"/>
      <c r="Q1378" s="56" t="s">
        <v>9165</v>
      </c>
      <c r="R1378" s="53" t="s">
        <v>9166</v>
      </c>
    </row>
    <row r="1379">
      <c r="A1379" s="54" t="s">
        <v>9167</v>
      </c>
      <c r="B1379" s="50" t="s">
        <v>9168</v>
      </c>
      <c r="C1379" s="51" t="s">
        <v>2116</v>
      </c>
      <c r="D1379" s="50" t="s">
        <v>9169</v>
      </c>
      <c r="E1379" s="52">
        <v>44221.32896990741</v>
      </c>
      <c r="F1379" s="50"/>
      <c r="G1379" s="50"/>
      <c r="H1379" s="50"/>
      <c r="I1379" s="50"/>
      <c r="J1379" s="50" t="s">
        <v>9170</v>
      </c>
      <c r="K1379" s="50"/>
      <c r="L1379" s="53" t="s">
        <v>85</v>
      </c>
      <c r="M1379" s="55" t="s">
        <v>9171</v>
      </c>
      <c r="N1379" s="50">
        <v>454.0</v>
      </c>
      <c r="O1379" s="50">
        <v>532.0</v>
      </c>
      <c r="P1379" s="50"/>
      <c r="Q1379" s="56" t="s">
        <v>9172</v>
      </c>
      <c r="R1379" s="53" t="s">
        <v>2121</v>
      </c>
    </row>
    <row r="1380">
      <c r="A1380" s="54" t="s">
        <v>9173</v>
      </c>
      <c r="B1380" s="50" t="s">
        <v>9174</v>
      </c>
      <c r="C1380" s="51" t="s">
        <v>465</v>
      </c>
      <c r="D1380" s="50" t="s">
        <v>9175</v>
      </c>
      <c r="E1380" s="52">
        <v>44221.32881944445</v>
      </c>
      <c r="F1380" s="50"/>
      <c r="G1380" s="50"/>
      <c r="H1380" s="50"/>
      <c r="I1380" s="50"/>
      <c r="J1380" s="50" t="s">
        <v>9176</v>
      </c>
      <c r="K1380" s="50"/>
      <c r="L1380" s="53" t="s">
        <v>59</v>
      </c>
      <c r="M1380" s="55" t="s">
        <v>9177</v>
      </c>
      <c r="N1380" s="50">
        <v>242.0</v>
      </c>
      <c r="O1380" s="50">
        <v>209.0</v>
      </c>
      <c r="P1380" s="50"/>
      <c r="Q1380" s="56" t="s">
        <v>9178</v>
      </c>
      <c r="R1380" s="53" t="s">
        <v>471</v>
      </c>
    </row>
    <row r="1381">
      <c r="A1381" s="54" t="s">
        <v>9179</v>
      </c>
      <c r="B1381" s="50" t="s">
        <v>9180</v>
      </c>
      <c r="C1381" s="51" t="s">
        <v>9181</v>
      </c>
      <c r="D1381" s="50" t="s">
        <v>9182</v>
      </c>
      <c r="E1381" s="52">
        <v>44221.32864583333</v>
      </c>
      <c r="F1381" s="50"/>
      <c r="G1381" s="50"/>
      <c r="H1381" s="50"/>
      <c r="I1381" s="50"/>
      <c r="J1381" s="50" t="s">
        <v>9183</v>
      </c>
      <c r="K1381" s="50"/>
      <c r="L1381" s="53" t="s">
        <v>85</v>
      </c>
      <c r="M1381" s="55" t="s">
        <v>9184</v>
      </c>
      <c r="N1381" s="50">
        <v>88.0</v>
      </c>
      <c r="O1381" s="50">
        <v>41.0</v>
      </c>
      <c r="P1381" s="50" t="s">
        <v>6422</v>
      </c>
      <c r="Q1381" s="56" t="s">
        <v>9185</v>
      </c>
      <c r="R1381" s="53" t="s">
        <v>9186</v>
      </c>
    </row>
    <row r="1382">
      <c r="A1382" s="54" t="s">
        <v>9187</v>
      </c>
      <c r="B1382" s="50" t="s">
        <v>4334</v>
      </c>
      <c r="C1382" s="51" t="s">
        <v>2116</v>
      </c>
      <c r="D1382" s="50" t="s">
        <v>9188</v>
      </c>
      <c r="E1382" s="52">
        <v>44221.32849537037</v>
      </c>
      <c r="F1382" s="50"/>
      <c r="G1382" s="50"/>
      <c r="H1382" s="50"/>
      <c r="I1382" s="50"/>
      <c r="J1382" s="50" t="s">
        <v>4336</v>
      </c>
      <c r="K1382" s="50"/>
      <c r="L1382" s="53" t="s">
        <v>85</v>
      </c>
      <c r="M1382" s="55" t="s">
        <v>4337</v>
      </c>
      <c r="N1382" s="50">
        <v>654.0</v>
      </c>
      <c r="O1382" s="50">
        <v>942.0</v>
      </c>
      <c r="P1382" s="50"/>
      <c r="Q1382" s="56" t="s">
        <v>9189</v>
      </c>
      <c r="R1382" s="53" t="s">
        <v>2121</v>
      </c>
    </row>
    <row r="1383">
      <c r="A1383" s="54" t="s">
        <v>9190</v>
      </c>
      <c r="B1383" s="50" t="s">
        <v>9191</v>
      </c>
      <c r="C1383" s="51" t="s">
        <v>8171</v>
      </c>
      <c r="D1383" s="50" t="s">
        <v>9192</v>
      </c>
      <c r="E1383" s="52">
        <v>44221.3284837963</v>
      </c>
      <c r="F1383" s="50"/>
      <c r="G1383" s="50"/>
      <c r="H1383" s="50"/>
      <c r="I1383" s="50"/>
      <c r="J1383" s="50" t="s">
        <v>9193</v>
      </c>
      <c r="K1383" s="50"/>
      <c r="L1383" s="53" t="s">
        <v>85</v>
      </c>
      <c r="M1383" s="55" t="s">
        <v>9194</v>
      </c>
      <c r="N1383" s="50">
        <v>11.0</v>
      </c>
      <c r="O1383" s="50">
        <v>55.0</v>
      </c>
      <c r="P1383" s="50"/>
      <c r="Q1383" s="56" t="s">
        <v>9195</v>
      </c>
      <c r="R1383" s="53" t="s">
        <v>8174</v>
      </c>
    </row>
    <row r="1384">
      <c r="A1384" s="54" t="s">
        <v>9196</v>
      </c>
      <c r="B1384" s="50" t="s">
        <v>9197</v>
      </c>
      <c r="C1384" s="51" t="s">
        <v>9198</v>
      </c>
      <c r="D1384" s="50" t="s">
        <v>9199</v>
      </c>
      <c r="E1384" s="52">
        <v>44221.328194444446</v>
      </c>
      <c r="F1384" s="50"/>
      <c r="G1384" s="50"/>
      <c r="H1384" s="50"/>
      <c r="I1384" s="50"/>
      <c r="J1384" s="50" t="s">
        <v>9200</v>
      </c>
      <c r="K1384" s="50"/>
      <c r="L1384" s="53" t="s">
        <v>59</v>
      </c>
      <c r="M1384" s="55" t="s">
        <v>9201</v>
      </c>
      <c r="N1384" s="50">
        <v>121.0</v>
      </c>
      <c r="O1384" s="50">
        <v>45.0</v>
      </c>
      <c r="P1384" s="50"/>
      <c r="Q1384" s="56" t="s">
        <v>9202</v>
      </c>
      <c r="R1384" s="53" t="s">
        <v>9203</v>
      </c>
    </row>
    <row r="1385">
      <c r="A1385" s="54" t="s">
        <v>8871</v>
      </c>
      <c r="B1385" s="50" t="s">
        <v>8733</v>
      </c>
      <c r="C1385" s="51" t="s">
        <v>9204</v>
      </c>
      <c r="D1385" s="50" t="s">
        <v>9205</v>
      </c>
      <c r="E1385" s="52">
        <v>44221.32806712963</v>
      </c>
      <c r="F1385" s="50"/>
      <c r="G1385" s="50"/>
      <c r="H1385" s="50" t="s">
        <v>8734</v>
      </c>
      <c r="I1385" s="50" t="s">
        <v>8729</v>
      </c>
      <c r="J1385" s="50" t="s">
        <v>8732</v>
      </c>
      <c r="K1385" s="50" t="s">
        <v>9206</v>
      </c>
      <c r="L1385" s="53" t="s">
        <v>59</v>
      </c>
      <c r="M1385" s="55" t="s">
        <v>9207</v>
      </c>
      <c r="N1385" s="50">
        <v>62.0</v>
      </c>
      <c r="O1385" s="50">
        <v>47.0</v>
      </c>
      <c r="P1385" s="50" t="s">
        <v>191</v>
      </c>
      <c r="Q1385" s="56" t="s">
        <v>9208</v>
      </c>
      <c r="R1385" s="53" t="s">
        <v>9209</v>
      </c>
    </row>
    <row r="1386">
      <c r="A1386" s="54" t="s">
        <v>9210</v>
      </c>
      <c r="B1386" s="50" t="s">
        <v>9211</v>
      </c>
      <c r="C1386" s="51" t="s">
        <v>465</v>
      </c>
      <c r="D1386" s="50" t="s">
        <v>9212</v>
      </c>
      <c r="E1386" s="52">
        <v>44221.32796296296</v>
      </c>
      <c r="F1386" s="50"/>
      <c r="G1386" s="50"/>
      <c r="H1386" s="50"/>
      <c r="I1386" s="50"/>
      <c r="J1386" s="50" t="s">
        <v>9213</v>
      </c>
      <c r="K1386" s="50"/>
      <c r="L1386" s="53" t="s">
        <v>85</v>
      </c>
      <c r="M1386" s="55" t="s">
        <v>9214</v>
      </c>
      <c r="N1386" s="50">
        <v>531.0</v>
      </c>
      <c r="O1386" s="50">
        <v>637.0</v>
      </c>
      <c r="P1386" s="50"/>
      <c r="Q1386" s="56" t="s">
        <v>9215</v>
      </c>
      <c r="R1386" s="53" t="s">
        <v>471</v>
      </c>
    </row>
    <row r="1387">
      <c r="A1387" s="54" t="s">
        <v>9216</v>
      </c>
      <c r="B1387" s="50" t="s">
        <v>9217</v>
      </c>
      <c r="C1387" s="51" t="s">
        <v>2116</v>
      </c>
      <c r="D1387" s="50" t="s">
        <v>9218</v>
      </c>
      <c r="E1387" s="52">
        <v>44221.327673611115</v>
      </c>
      <c r="F1387" s="50"/>
      <c r="G1387" s="50"/>
      <c r="H1387" s="50"/>
      <c r="I1387" s="50"/>
      <c r="J1387" s="50" t="s">
        <v>9219</v>
      </c>
      <c r="K1387" s="50"/>
      <c r="L1387" s="53" t="s">
        <v>85</v>
      </c>
      <c r="M1387" s="55" t="s">
        <v>9220</v>
      </c>
      <c r="N1387" s="50">
        <v>1180.0</v>
      </c>
      <c r="O1387" s="50">
        <v>844.0</v>
      </c>
      <c r="P1387" s="50" t="s">
        <v>4192</v>
      </c>
      <c r="Q1387" s="56" t="s">
        <v>9221</v>
      </c>
      <c r="R1387" s="53" t="s">
        <v>2121</v>
      </c>
    </row>
    <row r="1388">
      <c r="A1388" s="54" t="s">
        <v>9222</v>
      </c>
      <c r="B1388" s="50" t="s">
        <v>9223</v>
      </c>
      <c r="C1388" s="51" t="s">
        <v>2302</v>
      </c>
      <c r="D1388" s="50" t="s">
        <v>9224</v>
      </c>
      <c r="E1388" s="52">
        <v>44221.32763888889</v>
      </c>
      <c r="F1388" s="50"/>
      <c r="G1388" s="50"/>
      <c r="H1388" s="50"/>
      <c r="I1388" s="50"/>
      <c r="J1388" s="50" t="s">
        <v>9225</v>
      </c>
      <c r="K1388" s="50"/>
      <c r="L1388" s="53" t="s">
        <v>85</v>
      </c>
      <c r="M1388" s="55" t="s">
        <v>9226</v>
      </c>
      <c r="N1388" s="50">
        <v>99.0</v>
      </c>
      <c r="O1388" s="50">
        <v>204.0</v>
      </c>
      <c r="P1388" s="50"/>
      <c r="Q1388" s="56" t="s">
        <v>9227</v>
      </c>
      <c r="R1388" s="53" t="s">
        <v>2307</v>
      </c>
    </row>
    <row r="1389">
      <c r="A1389" s="54" t="s">
        <v>9228</v>
      </c>
      <c r="B1389" s="50" t="s">
        <v>270</v>
      </c>
      <c r="C1389" s="51" t="s">
        <v>9229</v>
      </c>
      <c r="D1389" s="50" t="s">
        <v>9230</v>
      </c>
      <c r="E1389" s="52">
        <v>44221.327372685184</v>
      </c>
      <c r="F1389" s="50"/>
      <c r="G1389" s="50"/>
      <c r="H1389" s="50" t="s">
        <v>9231</v>
      </c>
      <c r="I1389" s="50" t="s">
        <v>9232</v>
      </c>
      <c r="J1389" s="50" t="s">
        <v>275</v>
      </c>
      <c r="K1389" s="50" t="s">
        <v>9233</v>
      </c>
      <c r="L1389" s="53" t="s">
        <v>277</v>
      </c>
      <c r="M1389" s="55" t="s">
        <v>278</v>
      </c>
      <c r="N1389" s="50">
        <v>171587.0</v>
      </c>
      <c r="O1389" s="50">
        <v>5.0</v>
      </c>
      <c r="P1389" s="50" t="s">
        <v>191</v>
      </c>
      <c r="Q1389" s="56" t="s">
        <v>9234</v>
      </c>
      <c r="R1389" s="53" t="s">
        <v>9235</v>
      </c>
    </row>
    <row r="1390">
      <c r="A1390" s="54" t="s">
        <v>9236</v>
      </c>
      <c r="B1390" s="50" t="s">
        <v>9237</v>
      </c>
      <c r="C1390" s="51" t="s">
        <v>9238</v>
      </c>
      <c r="D1390" s="50" t="s">
        <v>9239</v>
      </c>
      <c r="E1390" s="52">
        <v>44221.32733796297</v>
      </c>
      <c r="F1390" s="50"/>
      <c r="G1390" s="50"/>
      <c r="H1390" s="50" t="s">
        <v>9240</v>
      </c>
      <c r="I1390" s="50" t="s">
        <v>9241</v>
      </c>
      <c r="J1390" s="50" t="s">
        <v>9242</v>
      </c>
      <c r="K1390" s="50"/>
      <c r="L1390" s="53" t="s">
        <v>59</v>
      </c>
      <c r="M1390" s="55" t="s">
        <v>9243</v>
      </c>
      <c r="N1390" s="50">
        <v>3.0</v>
      </c>
      <c r="O1390" s="50">
        <v>81.0</v>
      </c>
      <c r="P1390" s="50"/>
      <c r="Q1390" s="56" t="s">
        <v>9244</v>
      </c>
      <c r="R1390" s="53" t="s">
        <v>9245</v>
      </c>
    </row>
    <row r="1391">
      <c r="A1391" s="54" t="s">
        <v>9246</v>
      </c>
      <c r="B1391" s="50" t="s">
        <v>1714</v>
      </c>
      <c r="C1391" s="51" t="s">
        <v>9247</v>
      </c>
      <c r="D1391" s="50" t="s">
        <v>9248</v>
      </c>
      <c r="E1391" s="52">
        <v>44221.327314814815</v>
      </c>
      <c r="F1391" s="50"/>
      <c r="G1391" s="50"/>
      <c r="H1391" s="50"/>
      <c r="I1391" s="50"/>
      <c r="J1391" s="50" t="s">
        <v>1717</v>
      </c>
      <c r="K1391" s="50"/>
      <c r="L1391" s="53" t="s">
        <v>85</v>
      </c>
      <c r="M1391" s="55" t="s">
        <v>1718</v>
      </c>
      <c r="N1391" s="50">
        <v>21452.0</v>
      </c>
      <c r="O1391" s="50">
        <v>2.0</v>
      </c>
      <c r="P1391" s="50" t="s">
        <v>191</v>
      </c>
      <c r="Q1391" s="56" t="s">
        <v>9249</v>
      </c>
      <c r="R1391" s="53" t="s">
        <v>9250</v>
      </c>
    </row>
    <row r="1392">
      <c r="A1392" s="54" t="s">
        <v>9251</v>
      </c>
      <c r="B1392" s="50" t="s">
        <v>9252</v>
      </c>
      <c r="C1392" s="51" t="s">
        <v>2908</v>
      </c>
      <c r="D1392" s="50" t="s">
        <v>9253</v>
      </c>
      <c r="E1392" s="52">
        <v>44221.327210648145</v>
      </c>
      <c r="F1392" s="50"/>
      <c r="G1392" s="50"/>
      <c r="H1392" s="50"/>
      <c r="I1392" s="50"/>
      <c r="J1392" s="50" t="s">
        <v>9254</v>
      </c>
      <c r="K1392" s="50"/>
      <c r="L1392" s="53" t="s">
        <v>85</v>
      </c>
      <c r="M1392" s="55" t="s">
        <v>9255</v>
      </c>
      <c r="N1392" s="50">
        <v>58.0</v>
      </c>
      <c r="O1392" s="50">
        <v>164.0</v>
      </c>
      <c r="P1392" s="50"/>
      <c r="Q1392" s="56" t="s">
        <v>9256</v>
      </c>
      <c r="R1392" s="53" t="s">
        <v>2913</v>
      </c>
    </row>
    <row r="1393">
      <c r="A1393" s="54" t="s">
        <v>9257</v>
      </c>
      <c r="B1393" s="50" t="s">
        <v>9258</v>
      </c>
      <c r="C1393" s="51" t="s">
        <v>3793</v>
      </c>
      <c r="D1393" s="50" t="s">
        <v>9259</v>
      </c>
      <c r="E1393" s="52">
        <v>44221.32708333334</v>
      </c>
      <c r="F1393" s="50"/>
      <c r="G1393" s="50"/>
      <c r="H1393" s="50"/>
      <c r="I1393" s="50"/>
      <c r="J1393" s="50" t="s">
        <v>9260</v>
      </c>
      <c r="K1393" s="50"/>
      <c r="L1393" s="53" t="s">
        <v>59</v>
      </c>
      <c r="M1393" s="55" t="s">
        <v>9261</v>
      </c>
      <c r="N1393" s="50">
        <v>481.0</v>
      </c>
      <c r="O1393" s="50">
        <v>1461.0</v>
      </c>
      <c r="P1393" s="50" t="s">
        <v>9262</v>
      </c>
      <c r="Q1393" s="56" t="s">
        <v>9263</v>
      </c>
      <c r="R1393" s="53" t="s">
        <v>3799</v>
      </c>
    </row>
    <row r="1394">
      <c r="A1394" s="54" t="s">
        <v>9264</v>
      </c>
      <c r="B1394" s="50" t="s">
        <v>9265</v>
      </c>
      <c r="C1394" s="51" t="s">
        <v>2116</v>
      </c>
      <c r="D1394" s="50" t="s">
        <v>9266</v>
      </c>
      <c r="E1394" s="52">
        <v>44221.32680555555</v>
      </c>
      <c r="F1394" s="50"/>
      <c r="G1394" s="50"/>
      <c r="H1394" s="50"/>
      <c r="I1394" s="50"/>
      <c r="J1394" s="50" t="s">
        <v>9267</v>
      </c>
      <c r="K1394" s="50"/>
      <c r="L1394" s="53" t="s">
        <v>85</v>
      </c>
      <c r="M1394" s="55" t="s">
        <v>9268</v>
      </c>
      <c r="N1394" s="50">
        <v>994.0</v>
      </c>
      <c r="O1394" s="50">
        <v>648.0</v>
      </c>
      <c r="P1394" s="50" t="s">
        <v>9269</v>
      </c>
      <c r="Q1394" s="56" t="s">
        <v>9270</v>
      </c>
      <c r="R1394" s="53" t="s">
        <v>2121</v>
      </c>
    </row>
    <row r="1395">
      <c r="A1395" s="54" t="s">
        <v>9271</v>
      </c>
      <c r="B1395" s="50" t="s">
        <v>270</v>
      </c>
      <c r="C1395" s="51" t="s">
        <v>9272</v>
      </c>
      <c r="D1395" s="50" t="s">
        <v>9273</v>
      </c>
      <c r="E1395" s="52">
        <v>44221.32675925926</v>
      </c>
      <c r="F1395" s="50"/>
      <c r="G1395" s="50"/>
      <c r="H1395" s="50" t="s">
        <v>9274</v>
      </c>
      <c r="I1395" s="50" t="s">
        <v>9275</v>
      </c>
      <c r="J1395" s="50" t="s">
        <v>275</v>
      </c>
      <c r="K1395" s="50" t="s">
        <v>9276</v>
      </c>
      <c r="L1395" s="53" t="s">
        <v>277</v>
      </c>
      <c r="M1395" s="55" t="s">
        <v>278</v>
      </c>
      <c r="N1395" s="50">
        <v>171587.0</v>
      </c>
      <c r="O1395" s="50">
        <v>5.0</v>
      </c>
      <c r="P1395" s="50" t="s">
        <v>191</v>
      </c>
      <c r="Q1395" s="56" t="s">
        <v>9277</v>
      </c>
      <c r="R1395" s="53" t="s">
        <v>9278</v>
      </c>
    </row>
    <row r="1396">
      <c r="A1396" s="54" t="s">
        <v>9279</v>
      </c>
      <c r="B1396" s="50" t="s">
        <v>9280</v>
      </c>
      <c r="C1396" s="51" t="s">
        <v>9281</v>
      </c>
      <c r="D1396" s="50" t="s">
        <v>9282</v>
      </c>
      <c r="E1396" s="52">
        <v>44221.326631944445</v>
      </c>
      <c r="F1396" s="50"/>
      <c r="G1396" s="50"/>
      <c r="H1396" s="50"/>
      <c r="I1396" s="50"/>
      <c r="J1396" s="50" t="s">
        <v>9283</v>
      </c>
      <c r="K1396" s="50"/>
      <c r="L1396" s="53" t="s">
        <v>59</v>
      </c>
      <c r="M1396" s="55" t="s">
        <v>9284</v>
      </c>
      <c r="N1396" s="50">
        <v>867.0</v>
      </c>
      <c r="O1396" s="50">
        <v>872.0</v>
      </c>
      <c r="P1396" s="50"/>
      <c r="Q1396" s="56" t="s">
        <v>9285</v>
      </c>
      <c r="R1396" s="53" t="s">
        <v>9286</v>
      </c>
    </row>
    <row r="1397">
      <c r="A1397" s="54" t="s">
        <v>9287</v>
      </c>
      <c r="B1397" s="50" t="s">
        <v>9288</v>
      </c>
      <c r="C1397" s="51" t="s">
        <v>9289</v>
      </c>
      <c r="D1397" s="50" t="s">
        <v>9290</v>
      </c>
      <c r="E1397" s="52">
        <v>44221.32645833334</v>
      </c>
      <c r="F1397" s="50"/>
      <c r="G1397" s="50"/>
      <c r="H1397" s="50" t="s">
        <v>9291</v>
      </c>
      <c r="I1397" s="50" t="s">
        <v>9292</v>
      </c>
      <c r="J1397" s="50" t="s">
        <v>9293</v>
      </c>
      <c r="K1397" s="50" t="s">
        <v>9294</v>
      </c>
      <c r="L1397" s="53" t="s">
        <v>85</v>
      </c>
      <c r="M1397" s="55" t="s">
        <v>9295</v>
      </c>
      <c r="N1397" s="50">
        <v>7640.0</v>
      </c>
      <c r="O1397" s="50">
        <v>172.0</v>
      </c>
      <c r="P1397" s="50" t="s">
        <v>9296</v>
      </c>
      <c r="Q1397" s="56" t="s">
        <v>9297</v>
      </c>
      <c r="R1397" s="53" t="s">
        <v>9298</v>
      </c>
    </row>
    <row r="1398">
      <c r="A1398" s="54" t="s">
        <v>9299</v>
      </c>
      <c r="B1398" s="50" t="s">
        <v>9300</v>
      </c>
      <c r="C1398" s="51" t="s">
        <v>9301</v>
      </c>
      <c r="D1398" s="50" t="s">
        <v>9302</v>
      </c>
      <c r="E1398" s="52">
        <v>44221.32638888889</v>
      </c>
      <c r="F1398" s="50"/>
      <c r="G1398" s="50"/>
      <c r="H1398" s="50" t="s">
        <v>9293</v>
      </c>
      <c r="I1398" s="50" t="s">
        <v>9288</v>
      </c>
      <c r="J1398" s="50" t="s">
        <v>9303</v>
      </c>
      <c r="K1398" s="50" t="s">
        <v>9304</v>
      </c>
      <c r="L1398" s="53" t="s">
        <v>85</v>
      </c>
      <c r="M1398" s="55" t="s">
        <v>9305</v>
      </c>
      <c r="N1398" s="50">
        <v>7.0</v>
      </c>
      <c r="O1398" s="50">
        <v>48.0</v>
      </c>
      <c r="P1398" s="50" t="s">
        <v>9306</v>
      </c>
      <c r="Q1398" s="56" t="s">
        <v>9307</v>
      </c>
      <c r="R1398" s="53" t="s">
        <v>9308</v>
      </c>
    </row>
    <row r="1399">
      <c r="A1399" s="54" t="s">
        <v>9294</v>
      </c>
      <c r="B1399" s="50" t="s">
        <v>9292</v>
      </c>
      <c r="C1399" s="51" t="s">
        <v>9309</v>
      </c>
      <c r="D1399" s="50" t="s">
        <v>9310</v>
      </c>
      <c r="E1399" s="52">
        <v>44221.32623842593</v>
      </c>
      <c r="F1399" s="50"/>
      <c r="G1399" s="50"/>
      <c r="H1399" s="50" t="s">
        <v>9291</v>
      </c>
      <c r="I1399" s="50" t="s">
        <v>9292</v>
      </c>
      <c r="J1399" s="50" t="s">
        <v>9291</v>
      </c>
      <c r="K1399" s="50" t="s">
        <v>9311</v>
      </c>
      <c r="L1399" s="53" t="s">
        <v>85</v>
      </c>
      <c r="M1399" s="55" t="s">
        <v>199</v>
      </c>
      <c r="N1399" s="50"/>
      <c r="O1399" s="50">
        <v>33.0</v>
      </c>
      <c r="P1399" s="50"/>
      <c r="Q1399" s="56" t="s">
        <v>9312</v>
      </c>
      <c r="R1399" s="53" t="s">
        <v>9308</v>
      </c>
    </row>
    <row r="1400">
      <c r="A1400" s="54" t="s">
        <v>9313</v>
      </c>
      <c r="B1400" s="50" t="s">
        <v>9314</v>
      </c>
      <c r="C1400" s="51" t="s">
        <v>9315</v>
      </c>
      <c r="D1400" s="50" t="s">
        <v>9316</v>
      </c>
      <c r="E1400" s="52">
        <v>44221.326157407406</v>
      </c>
      <c r="F1400" s="50"/>
      <c r="G1400" s="50"/>
      <c r="H1400" s="50" t="s">
        <v>111</v>
      </c>
      <c r="I1400" s="50" t="s">
        <v>8</v>
      </c>
      <c r="J1400" s="50" t="s">
        <v>9317</v>
      </c>
      <c r="K1400" s="50" t="s">
        <v>9318</v>
      </c>
      <c r="L1400" s="53" t="s">
        <v>59</v>
      </c>
      <c r="M1400" s="55" t="s">
        <v>9319</v>
      </c>
      <c r="N1400" s="50">
        <v>43.0</v>
      </c>
      <c r="O1400" s="50">
        <v>48.0</v>
      </c>
      <c r="P1400" s="50"/>
      <c r="Q1400" s="56" t="s">
        <v>9320</v>
      </c>
      <c r="R1400" s="53" t="s">
        <v>117</v>
      </c>
    </row>
    <row r="1401">
      <c r="A1401" s="54" t="s">
        <v>9321</v>
      </c>
      <c r="B1401" s="50" t="s">
        <v>6306</v>
      </c>
      <c r="C1401" s="51" t="s">
        <v>1841</v>
      </c>
      <c r="D1401" s="50" t="s">
        <v>9322</v>
      </c>
      <c r="E1401" s="52">
        <v>44221.325590277775</v>
      </c>
      <c r="F1401" s="50"/>
      <c r="G1401" s="50"/>
      <c r="H1401" s="50"/>
      <c r="I1401" s="50"/>
      <c r="J1401" s="50" t="s">
        <v>6308</v>
      </c>
      <c r="K1401" s="50"/>
      <c r="L1401" s="53" t="s">
        <v>85</v>
      </c>
      <c r="M1401" s="55" t="s">
        <v>6309</v>
      </c>
      <c r="N1401" s="50">
        <v>16.0</v>
      </c>
      <c r="O1401" s="50">
        <v>69.0</v>
      </c>
      <c r="P1401" s="50" t="s">
        <v>565</v>
      </c>
      <c r="Q1401" s="56" t="s">
        <v>9323</v>
      </c>
      <c r="R1401" s="53" t="s">
        <v>1844</v>
      </c>
    </row>
    <row r="1402">
      <c r="A1402" s="54" t="s">
        <v>9233</v>
      </c>
      <c r="B1402" s="50" t="s">
        <v>9232</v>
      </c>
      <c r="C1402" s="51" t="s">
        <v>9324</v>
      </c>
      <c r="D1402" s="50" t="s">
        <v>9325</v>
      </c>
      <c r="E1402" s="52">
        <v>44221.32542824074</v>
      </c>
      <c r="F1402" s="50"/>
      <c r="G1402" s="50"/>
      <c r="H1402" s="50" t="s">
        <v>111</v>
      </c>
      <c r="I1402" s="50" t="s">
        <v>8</v>
      </c>
      <c r="J1402" s="50" t="s">
        <v>9231</v>
      </c>
      <c r="K1402" s="50"/>
      <c r="L1402" s="53" t="s">
        <v>85</v>
      </c>
      <c r="M1402" s="55" t="s">
        <v>9326</v>
      </c>
      <c r="N1402" s="50">
        <v>5.0</v>
      </c>
      <c r="O1402" s="50">
        <v>20.0</v>
      </c>
      <c r="P1402" s="50" t="s">
        <v>6970</v>
      </c>
      <c r="Q1402" s="56" t="s">
        <v>9327</v>
      </c>
      <c r="R1402" s="53" t="s">
        <v>359</v>
      </c>
    </row>
    <row r="1403">
      <c r="A1403" s="54" t="s">
        <v>9311</v>
      </c>
      <c r="B1403" s="50" t="s">
        <v>9292</v>
      </c>
      <c r="C1403" s="51" t="s">
        <v>9328</v>
      </c>
      <c r="D1403" s="50" t="s">
        <v>9329</v>
      </c>
      <c r="E1403" s="52">
        <v>44221.325324074074</v>
      </c>
      <c r="F1403" s="50"/>
      <c r="G1403" s="50"/>
      <c r="H1403" s="50" t="s">
        <v>9293</v>
      </c>
      <c r="I1403" s="50" t="s">
        <v>9288</v>
      </c>
      <c r="J1403" s="50" t="s">
        <v>9291</v>
      </c>
      <c r="K1403" s="50" t="s">
        <v>9330</v>
      </c>
      <c r="L1403" s="53" t="s">
        <v>85</v>
      </c>
      <c r="M1403" s="55" t="s">
        <v>199</v>
      </c>
      <c r="N1403" s="50"/>
      <c r="O1403" s="50">
        <v>33.0</v>
      </c>
      <c r="P1403" s="50"/>
      <c r="Q1403" s="56" t="s">
        <v>9331</v>
      </c>
      <c r="R1403" s="53" t="s">
        <v>9308</v>
      </c>
    </row>
    <row r="1404">
      <c r="A1404" s="54" t="s">
        <v>9332</v>
      </c>
      <c r="B1404" s="50" t="s">
        <v>7958</v>
      </c>
      <c r="C1404" s="51" t="s">
        <v>9333</v>
      </c>
      <c r="D1404" s="50" t="s">
        <v>9334</v>
      </c>
      <c r="E1404" s="52">
        <v>44221.325266203705</v>
      </c>
      <c r="F1404" s="50"/>
      <c r="G1404" s="50"/>
      <c r="H1404" s="50" t="s">
        <v>9335</v>
      </c>
      <c r="I1404" s="50" t="s">
        <v>9336</v>
      </c>
      <c r="J1404" s="50" t="s">
        <v>7957</v>
      </c>
      <c r="K1404" s="50" t="s">
        <v>9337</v>
      </c>
      <c r="L1404" s="53" t="s">
        <v>85</v>
      </c>
      <c r="M1404" s="55" t="s">
        <v>8798</v>
      </c>
      <c r="N1404" s="50">
        <v>6925.0</v>
      </c>
      <c r="O1404" s="50">
        <v>1814.0</v>
      </c>
      <c r="P1404" s="50" t="s">
        <v>2098</v>
      </c>
      <c r="Q1404" s="56" t="s">
        <v>9338</v>
      </c>
      <c r="R1404" s="53" t="s">
        <v>9339</v>
      </c>
    </row>
    <row r="1405">
      <c r="A1405" s="54" t="s">
        <v>9340</v>
      </c>
      <c r="B1405" s="50" t="s">
        <v>8964</v>
      </c>
      <c r="C1405" s="51" t="s">
        <v>383</v>
      </c>
      <c r="D1405" s="50" t="s">
        <v>9341</v>
      </c>
      <c r="E1405" s="52">
        <v>44221.32525462963</v>
      </c>
      <c r="F1405" s="50"/>
      <c r="G1405" s="50"/>
      <c r="H1405" s="50"/>
      <c r="I1405" s="50"/>
      <c r="J1405" s="50" t="s">
        <v>8967</v>
      </c>
      <c r="K1405" s="50"/>
      <c r="L1405" s="53" t="s">
        <v>85</v>
      </c>
      <c r="M1405" s="55" t="s">
        <v>8968</v>
      </c>
      <c r="N1405" s="50">
        <v>1655.0</v>
      </c>
      <c r="O1405" s="50">
        <v>2889.0</v>
      </c>
      <c r="P1405" s="50" t="s">
        <v>8969</v>
      </c>
      <c r="Q1405" s="56" t="s">
        <v>9342</v>
      </c>
      <c r="R1405" s="53" t="s">
        <v>389</v>
      </c>
    </row>
    <row r="1406">
      <c r="A1406" s="54" t="s">
        <v>9343</v>
      </c>
      <c r="B1406" s="50" t="s">
        <v>9344</v>
      </c>
      <c r="C1406" s="51" t="s">
        <v>9345</v>
      </c>
      <c r="D1406" s="50" t="s">
        <v>9346</v>
      </c>
      <c r="E1406" s="52">
        <v>44221.32506944444</v>
      </c>
      <c r="F1406" s="50"/>
      <c r="G1406" s="50"/>
      <c r="H1406" s="50" t="s">
        <v>111</v>
      </c>
      <c r="I1406" s="50" t="s">
        <v>8</v>
      </c>
      <c r="J1406" s="50" t="s">
        <v>9347</v>
      </c>
      <c r="K1406" s="50" t="s">
        <v>113</v>
      </c>
      <c r="L1406" s="53" t="s">
        <v>59</v>
      </c>
      <c r="M1406" s="55" t="s">
        <v>9348</v>
      </c>
      <c r="N1406" s="50">
        <v>8.0</v>
      </c>
      <c r="O1406" s="50">
        <v>31.0</v>
      </c>
      <c r="P1406" s="50"/>
      <c r="Q1406" s="56" t="s">
        <v>9349</v>
      </c>
      <c r="R1406" s="53" t="s">
        <v>9350</v>
      </c>
    </row>
    <row r="1407">
      <c r="A1407" s="54" t="s">
        <v>9351</v>
      </c>
      <c r="B1407" s="50" t="s">
        <v>9352</v>
      </c>
      <c r="C1407" s="51" t="s">
        <v>9353</v>
      </c>
      <c r="D1407" s="50" t="s">
        <v>9354</v>
      </c>
      <c r="E1407" s="52">
        <v>44221.3250462963</v>
      </c>
      <c r="F1407" s="50"/>
      <c r="G1407" s="50"/>
      <c r="H1407" s="50" t="s">
        <v>9293</v>
      </c>
      <c r="I1407" s="50" t="s">
        <v>9288</v>
      </c>
      <c r="J1407" s="50" t="s">
        <v>9355</v>
      </c>
      <c r="K1407" s="50" t="s">
        <v>9356</v>
      </c>
      <c r="L1407" s="53" t="s">
        <v>85</v>
      </c>
      <c r="M1407" s="55" t="s">
        <v>9357</v>
      </c>
      <c r="N1407" s="50">
        <v>23.0</v>
      </c>
      <c r="O1407" s="50">
        <v>124.0</v>
      </c>
      <c r="P1407" s="50" t="s">
        <v>9358</v>
      </c>
      <c r="Q1407" s="56" t="s">
        <v>9359</v>
      </c>
      <c r="R1407" s="53" t="s">
        <v>9308</v>
      </c>
    </row>
    <row r="1408">
      <c r="A1408" s="54" t="s">
        <v>9360</v>
      </c>
      <c r="B1408" s="50" t="s">
        <v>7681</v>
      </c>
      <c r="C1408" s="51" t="s">
        <v>9361</v>
      </c>
      <c r="D1408" s="50" t="s">
        <v>9362</v>
      </c>
      <c r="E1408" s="52">
        <v>44221.32502314815</v>
      </c>
      <c r="F1408" s="50"/>
      <c r="G1408" s="50"/>
      <c r="H1408" s="50" t="s">
        <v>235</v>
      </c>
      <c r="I1408" s="50" t="s">
        <v>236</v>
      </c>
      <c r="J1408" s="50" t="s">
        <v>7684</v>
      </c>
      <c r="K1408" s="50"/>
      <c r="L1408" s="53" t="s">
        <v>59</v>
      </c>
      <c r="M1408" s="55" t="s">
        <v>7686</v>
      </c>
      <c r="N1408" s="50">
        <v>996.0</v>
      </c>
      <c r="O1408" s="50">
        <v>988.0</v>
      </c>
      <c r="P1408" s="50" t="s">
        <v>7687</v>
      </c>
      <c r="Q1408" s="56" t="s">
        <v>9363</v>
      </c>
      <c r="R1408" s="53" t="s">
        <v>9364</v>
      </c>
    </row>
    <row r="1409">
      <c r="A1409" s="54" t="s">
        <v>9365</v>
      </c>
      <c r="B1409" s="50" t="s">
        <v>9366</v>
      </c>
      <c r="C1409" s="51" t="s">
        <v>2302</v>
      </c>
      <c r="D1409" s="50" t="s">
        <v>9367</v>
      </c>
      <c r="E1409" s="52">
        <v>44221.325011574074</v>
      </c>
      <c r="F1409" s="50"/>
      <c r="G1409" s="50"/>
      <c r="H1409" s="50"/>
      <c r="I1409" s="50"/>
      <c r="J1409" s="50" t="s">
        <v>9368</v>
      </c>
      <c r="K1409" s="50"/>
      <c r="L1409" s="53" t="s">
        <v>85</v>
      </c>
      <c r="M1409" s="55" t="s">
        <v>9369</v>
      </c>
      <c r="N1409" s="50">
        <v>163.0</v>
      </c>
      <c r="O1409" s="50">
        <v>431.0</v>
      </c>
      <c r="P1409" s="50" t="s">
        <v>9370</v>
      </c>
      <c r="Q1409" s="56" t="s">
        <v>9371</v>
      </c>
      <c r="R1409" s="53" t="s">
        <v>2307</v>
      </c>
    </row>
    <row r="1410">
      <c r="A1410" s="54" t="s">
        <v>9372</v>
      </c>
      <c r="B1410" s="50" t="s">
        <v>9373</v>
      </c>
      <c r="C1410" s="51" t="s">
        <v>9374</v>
      </c>
      <c r="D1410" s="50" t="s">
        <v>9375</v>
      </c>
      <c r="E1410" s="52">
        <v>44221.32491898148</v>
      </c>
      <c r="F1410" s="50"/>
      <c r="G1410" s="50"/>
      <c r="H1410" s="50" t="s">
        <v>7752</v>
      </c>
      <c r="I1410" s="50" t="s">
        <v>7753</v>
      </c>
      <c r="J1410" s="50" t="s">
        <v>9376</v>
      </c>
      <c r="K1410" s="50" t="s">
        <v>7755</v>
      </c>
      <c r="L1410" s="53" t="s">
        <v>85</v>
      </c>
      <c r="M1410" s="55" t="s">
        <v>9377</v>
      </c>
      <c r="N1410" s="50">
        <v>26.0</v>
      </c>
      <c r="O1410" s="50">
        <v>352.0</v>
      </c>
      <c r="P1410" s="50" t="s">
        <v>9378</v>
      </c>
      <c r="Q1410" s="56" t="s">
        <v>9379</v>
      </c>
      <c r="R1410" s="53" t="s">
        <v>7758</v>
      </c>
    </row>
    <row r="1411">
      <c r="A1411" s="54" t="s">
        <v>9356</v>
      </c>
      <c r="B1411" s="50" t="s">
        <v>9288</v>
      </c>
      <c r="C1411" s="51" t="s">
        <v>9380</v>
      </c>
      <c r="D1411" s="50" t="s">
        <v>9381</v>
      </c>
      <c r="E1411" s="52">
        <v>44221.324849537035</v>
      </c>
      <c r="F1411" s="50"/>
      <c r="G1411" s="50"/>
      <c r="H1411" s="50" t="s">
        <v>9355</v>
      </c>
      <c r="I1411" s="50" t="s">
        <v>9352</v>
      </c>
      <c r="J1411" s="50" t="s">
        <v>9293</v>
      </c>
      <c r="K1411" s="50" t="s">
        <v>9382</v>
      </c>
      <c r="L1411" s="53" t="s">
        <v>85</v>
      </c>
      <c r="M1411" s="55" t="s">
        <v>9295</v>
      </c>
      <c r="N1411" s="50">
        <v>7640.0</v>
      </c>
      <c r="O1411" s="50">
        <v>172.0</v>
      </c>
      <c r="P1411" s="50" t="s">
        <v>9296</v>
      </c>
      <c r="Q1411" s="56" t="s">
        <v>9383</v>
      </c>
      <c r="R1411" s="53" t="s">
        <v>9384</v>
      </c>
    </row>
    <row r="1412">
      <c r="A1412" s="54" t="s">
        <v>9385</v>
      </c>
      <c r="B1412" s="50" t="s">
        <v>9386</v>
      </c>
      <c r="C1412" s="51" t="s">
        <v>120</v>
      </c>
      <c r="D1412" s="50" t="s">
        <v>9387</v>
      </c>
      <c r="E1412" s="52">
        <v>44221.32482638889</v>
      </c>
      <c r="F1412" s="50"/>
      <c r="G1412" s="50"/>
      <c r="H1412" s="50"/>
      <c r="I1412" s="50"/>
      <c r="J1412" s="50" t="s">
        <v>9388</v>
      </c>
      <c r="K1412" s="50"/>
      <c r="L1412" s="53" t="s">
        <v>85</v>
      </c>
      <c r="M1412" s="55" t="s">
        <v>9389</v>
      </c>
      <c r="N1412" s="50">
        <v>634.0</v>
      </c>
      <c r="O1412" s="50">
        <v>363.0</v>
      </c>
      <c r="P1412" s="50" t="s">
        <v>3674</v>
      </c>
      <c r="Q1412" s="56" t="s">
        <v>9390</v>
      </c>
      <c r="R1412" s="53" t="s">
        <v>125</v>
      </c>
    </row>
    <row r="1413">
      <c r="A1413" s="54" t="s">
        <v>9391</v>
      </c>
      <c r="B1413" s="50" t="s">
        <v>1714</v>
      </c>
      <c r="C1413" s="51" t="s">
        <v>9392</v>
      </c>
      <c r="D1413" s="50" t="s">
        <v>9393</v>
      </c>
      <c r="E1413" s="52">
        <v>44221.324745370366</v>
      </c>
      <c r="F1413" s="50"/>
      <c r="G1413" s="50"/>
      <c r="H1413" s="50"/>
      <c r="I1413" s="50"/>
      <c r="J1413" s="50" t="s">
        <v>1717</v>
      </c>
      <c r="K1413" s="50"/>
      <c r="L1413" s="53" t="s">
        <v>85</v>
      </c>
      <c r="M1413" s="55" t="s">
        <v>1718</v>
      </c>
      <c r="N1413" s="50">
        <v>21452.0</v>
      </c>
      <c r="O1413" s="50">
        <v>2.0</v>
      </c>
      <c r="P1413" s="50" t="s">
        <v>191</v>
      </c>
      <c r="Q1413" s="56" t="s">
        <v>9394</v>
      </c>
      <c r="R1413" s="53" t="s">
        <v>9395</v>
      </c>
    </row>
    <row r="1414">
      <c r="A1414" s="54" t="s">
        <v>9382</v>
      </c>
      <c r="B1414" s="50" t="s">
        <v>9352</v>
      </c>
      <c r="C1414" s="51" t="s">
        <v>9396</v>
      </c>
      <c r="D1414" s="50" t="s">
        <v>9397</v>
      </c>
      <c r="E1414" s="52">
        <v>44221.32462962963</v>
      </c>
      <c r="F1414" s="50"/>
      <c r="G1414" s="50"/>
      <c r="H1414" s="50" t="s">
        <v>9293</v>
      </c>
      <c r="I1414" s="50" t="s">
        <v>9288</v>
      </c>
      <c r="J1414" s="50" t="s">
        <v>9355</v>
      </c>
      <c r="K1414" s="50" t="s">
        <v>9398</v>
      </c>
      <c r="L1414" s="53" t="s">
        <v>85</v>
      </c>
      <c r="M1414" s="55" t="s">
        <v>9357</v>
      </c>
      <c r="N1414" s="50">
        <v>23.0</v>
      </c>
      <c r="O1414" s="50">
        <v>124.0</v>
      </c>
      <c r="P1414" s="50" t="s">
        <v>9358</v>
      </c>
      <c r="Q1414" s="56" t="s">
        <v>9399</v>
      </c>
      <c r="R1414" s="53" t="s">
        <v>9308</v>
      </c>
    </row>
    <row r="1415">
      <c r="A1415" s="54" t="s">
        <v>9400</v>
      </c>
      <c r="B1415" s="50" t="s">
        <v>9288</v>
      </c>
      <c r="C1415" s="51" t="s">
        <v>9401</v>
      </c>
      <c r="D1415" s="50" t="s">
        <v>9402</v>
      </c>
      <c r="E1415" s="52">
        <v>44221.32452546296</v>
      </c>
      <c r="F1415" s="50"/>
      <c r="G1415" s="50"/>
      <c r="H1415" s="50" t="s">
        <v>9403</v>
      </c>
      <c r="I1415" s="50" t="s">
        <v>9404</v>
      </c>
      <c r="J1415" s="50" t="s">
        <v>9293</v>
      </c>
      <c r="K1415" s="50" t="s">
        <v>9405</v>
      </c>
      <c r="L1415" s="53" t="s">
        <v>85</v>
      </c>
      <c r="M1415" s="55" t="s">
        <v>9295</v>
      </c>
      <c r="N1415" s="50">
        <v>7640.0</v>
      </c>
      <c r="O1415" s="50">
        <v>172.0</v>
      </c>
      <c r="P1415" s="50" t="s">
        <v>9296</v>
      </c>
      <c r="Q1415" s="56" t="s">
        <v>9406</v>
      </c>
      <c r="R1415" s="53" t="s">
        <v>9407</v>
      </c>
    </row>
    <row r="1416">
      <c r="A1416" s="54" t="s">
        <v>9304</v>
      </c>
      <c r="B1416" s="50" t="s">
        <v>9288</v>
      </c>
      <c r="C1416" s="51" t="s">
        <v>9408</v>
      </c>
      <c r="D1416" s="50" t="s">
        <v>9409</v>
      </c>
      <c r="E1416" s="52">
        <v>44221.32435185185</v>
      </c>
      <c r="F1416" s="50"/>
      <c r="G1416" s="50"/>
      <c r="H1416" s="50" t="s">
        <v>9303</v>
      </c>
      <c r="I1416" s="50" t="s">
        <v>9300</v>
      </c>
      <c r="J1416" s="50" t="s">
        <v>9293</v>
      </c>
      <c r="K1416" s="50" t="s">
        <v>9410</v>
      </c>
      <c r="L1416" s="53" t="s">
        <v>85</v>
      </c>
      <c r="M1416" s="55" t="s">
        <v>9295</v>
      </c>
      <c r="N1416" s="50">
        <v>7640.0</v>
      </c>
      <c r="O1416" s="50">
        <v>172.0</v>
      </c>
      <c r="P1416" s="50" t="s">
        <v>9296</v>
      </c>
      <c r="Q1416" s="56" t="s">
        <v>9411</v>
      </c>
      <c r="R1416" s="53" t="s">
        <v>9412</v>
      </c>
    </row>
    <row r="1417">
      <c r="A1417" s="54" t="s">
        <v>9405</v>
      </c>
      <c r="B1417" s="50" t="s">
        <v>9404</v>
      </c>
      <c r="C1417" s="51" t="s">
        <v>9413</v>
      </c>
      <c r="D1417" s="50" t="s">
        <v>9414</v>
      </c>
      <c r="E1417" s="52">
        <v>44221.324317129634</v>
      </c>
      <c r="F1417" s="50"/>
      <c r="G1417" s="50"/>
      <c r="H1417" s="50" t="s">
        <v>9293</v>
      </c>
      <c r="I1417" s="50" t="s">
        <v>9288</v>
      </c>
      <c r="J1417" s="50" t="s">
        <v>9403</v>
      </c>
      <c r="K1417" s="50" t="s">
        <v>9330</v>
      </c>
      <c r="L1417" s="53" t="s">
        <v>85</v>
      </c>
      <c r="M1417" s="55" t="s">
        <v>9415</v>
      </c>
      <c r="N1417" s="50">
        <v>156.0</v>
      </c>
      <c r="O1417" s="50">
        <v>445.0</v>
      </c>
      <c r="P1417" s="50" t="s">
        <v>9416</v>
      </c>
      <c r="Q1417" s="56" t="s">
        <v>9417</v>
      </c>
      <c r="R1417" s="53" t="s">
        <v>9418</v>
      </c>
    </row>
    <row r="1418">
      <c r="A1418" s="54" t="s">
        <v>9419</v>
      </c>
      <c r="B1418" s="50" t="s">
        <v>9288</v>
      </c>
      <c r="C1418" s="51" t="s">
        <v>9420</v>
      </c>
      <c r="D1418" s="50" t="s">
        <v>9421</v>
      </c>
      <c r="E1418" s="52">
        <v>44221.32424768519</v>
      </c>
      <c r="F1418" s="50"/>
      <c r="G1418" s="50"/>
      <c r="H1418" s="50" t="s">
        <v>9422</v>
      </c>
      <c r="I1418" s="50" t="s">
        <v>9423</v>
      </c>
      <c r="J1418" s="50" t="s">
        <v>9293</v>
      </c>
      <c r="K1418" s="50" t="s">
        <v>9424</v>
      </c>
      <c r="L1418" s="53" t="s">
        <v>85</v>
      </c>
      <c r="M1418" s="55" t="s">
        <v>9295</v>
      </c>
      <c r="N1418" s="50">
        <v>7640.0</v>
      </c>
      <c r="O1418" s="50">
        <v>172.0</v>
      </c>
      <c r="P1418" s="50" t="s">
        <v>9296</v>
      </c>
      <c r="Q1418" s="56" t="s">
        <v>9425</v>
      </c>
      <c r="R1418" s="53" t="s">
        <v>9426</v>
      </c>
    </row>
    <row r="1419">
      <c r="A1419" s="54" t="s">
        <v>9410</v>
      </c>
      <c r="B1419" s="50" t="s">
        <v>9300</v>
      </c>
      <c r="C1419" s="51" t="s">
        <v>9427</v>
      </c>
      <c r="D1419" s="50" t="s">
        <v>9428</v>
      </c>
      <c r="E1419" s="52">
        <v>44221.323958333334</v>
      </c>
      <c r="F1419" s="50"/>
      <c r="G1419" s="50"/>
      <c r="H1419" s="50" t="s">
        <v>9293</v>
      </c>
      <c r="I1419" s="50" t="s">
        <v>9288</v>
      </c>
      <c r="J1419" s="50" t="s">
        <v>9303</v>
      </c>
      <c r="K1419" s="50" t="s">
        <v>9398</v>
      </c>
      <c r="L1419" s="53" t="s">
        <v>85</v>
      </c>
      <c r="M1419" s="55" t="s">
        <v>9305</v>
      </c>
      <c r="N1419" s="50">
        <v>7.0</v>
      </c>
      <c r="O1419" s="50">
        <v>48.0</v>
      </c>
      <c r="P1419" s="50" t="s">
        <v>9306</v>
      </c>
      <c r="Q1419" s="56" t="s">
        <v>9429</v>
      </c>
      <c r="R1419" s="53" t="s">
        <v>9308</v>
      </c>
    </row>
    <row r="1420">
      <c r="A1420" s="54" t="s">
        <v>9330</v>
      </c>
      <c r="B1420" s="50" t="s">
        <v>9288</v>
      </c>
      <c r="C1420" s="51" t="s">
        <v>9430</v>
      </c>
      <c r="D1420" s="50" t="s">
        <v>9431</v>
      </c>
      <c r="E1420" s="52">
        <v>44221.32394675926</v>
      </c>
      <c r="F1420" s="50"/>
      <c r="G1420" s="50"/>
      <c r="H1420" s="50" t="s">
        <v>9291</v>
      </c>
      <c r="I1420" s="50" t="s">
        <v>9292</v>
      </c>
      <c r="J1420" s="50" t="s">
        <v>9293</v>
      </c>
      <c r="K1420" s="50" t="s">
        <v>9432</v>
      </c>
      <c r="L1420" s="53" t="s">
        <v>85</v>
      </c>
      <c r="M1420" s="55" t="s">
        <v>9295</v>
      </c>
      <c r="N1420" s="50">
        <v>7640.0</v>
      </c>
      <c r="O1420" s="50">
        <v>172.0</v>
      </c>
      <c r="P1420" s="50" t="s">
        <v>9296</v>
      </c>
      <c r="Q1420" s="56" t="s">
        <v>9433</v>
      </c>
      <c r="R1420" s="53" t="s">
        <v>9298</v>
      </c>
    </row>
    <row r="1421">
      <c r="A1421" s="54" t="s">
        <v>9434</v>
      </c>
      <c r="B1421" s="50" t="s">
        <v>9435</v>
      </c>
      <c r="C1421" s="51" t="s">
        <v>465</v>
      </c>
      <c r="D1421" s="50" t="s">
        <v>9436</v>
      </c>
      <c r="E1421" s="52">
        <v>44221.32371527777</v>
      </c>
      <c r="F1421" s="50"/>
      <c r="G1421" s="50"/>
      <c r="H1421" s="50"/>
      <c r="I1421" s="50"/>
      <c r="J1421" s="50" t="s">
        <v>9437</v>
      </c>
      <c r="K1421" s="50"/>
      <c r="L1421" s="53" t="s">
        <v>85</v>
      </c>
      <c r="M1421" s="55" t="s">
        <v>9438</v>
      </c>
      <c r="N1421" s="50">
        <v>230.0</v>
      </c>
      <c r="O1421" s="50">
        <v>446.0</v>
      </c>
      <c r="P1421" s="50" t="s">
        <v>9439</v>
      </c>
      <c r="Q1421" s="56" t="s">
        <v>9440</v>
      </c>
      <c r="R1421" s="53" t="s">
        <v>471</v>
      </c>
    </row>
    <row r="1422">
      <c r="A1422" s="54" t="s">
        <v>9434</v>
      </c>
      <c r="B1422" s="50" t="s">
        <v>9435</v>
      </c>
      <c r="C1422" s="51" t="s">
        <v>465</v>
      </c>
      <c r="D1422" s="50" t="s">
        <v>9436</v>
      </c>
      <c r="E1422" s="52">
        <v>44221.32371527777</v>
      </c>
      <c r="F1422" s="50"/>
      <c r="G1422" s="50"/>
      <c r="H1422" s="50"/>
      <c r="I1422" s="50"/>
      <c r="J1422" s="50" t="s">
        <v>9437</v>
      </c>
      <c r="K1422" s="50"/>
      <c r="L1422" s="53" t="s">
        <v>85</v>
      </c>
      <c r="M1422" s="55" t="s">
        <v>9438</v>
      </c>
      <c r="N1422" s="50">
        <v>230.0</v>
      </c>
      <c r="O1422" s="50">
        <v>446.0</v>
      </c>
      <c r="P1422" s="50" t="s">
        <v>9439</v>
      </c>
      <c r="Q1422" s="56" t="s">
        <v>9440</v>
      </c>
      <c r="R1422" s="53" t="s">
        <v>471</v>
      </c>
    </row>
    <row r="1423">
      <c r="A1423" s="54" t="s">
        <v>9441</v>
      </c>
      <c r="B1423" s="50" t="s">
        <v>9442</v>
      </c>
      <c r="C1423" s="51" t="s">
        <v>9443</v>
      </c>
      <c r="D1423" s="50" t="s">
        <v>9444</v>
      </c>
      <c r="E1423" s="52">
        <v>44221.32354166667</v>
      </c>
      <c r="F1423" s="50"/>
      <c r="G1423" s="50"/>
      <c r="H1423" s="50" t="s">
        <v>111</v>
      </c>
      <c r="I1423" s="50" t="s">
        <v>8</v>
      </c>
      <c r="J1423" s="50" t="s">
        <v>9445</v>
      </c>
      <c r="K1423" s="50"/>
      <c r="L1423" s="53" t="s">
        <v>59</v>
      </c>
      <c r="M1423" s="55" t="s">
        <v>9446</v>
      </c>
      <c r="N1423" s="50"/>
      <c r="O1423" s="50"/>
      <c r="P1423" s="50"/>
      <c r="Q1423" s="56" t="s">
        <v>9447</v>
      </c>
      <c r="R1423" s="53" t="s">
        <v>117</v>
      </c>
    </row>
    <row r="1424">
      <c r="A1424" s="54" t="s">
        <v>9448</v>
      </c>
      <c r="B1424" s="50" t="s">
        <v>9449</v>
      </c>
      <c r="C1424" s="51" t="s">
        <v>2302</v>
      </c>
      <c r="D1424" s="50" t="s">
        <v>9450</v>
      </c>
      <c r="E1424" s="52">
        <v>44221.32353009259</v>
      </c>
      <c r="F1424" s="50"/>
      <c r="G1424" s="50"/>
      <c r="H1424" s="50"/>
      <c r="I1424" s="50"/>
      <c r="J1424" s="50" t="s">
        <v>9451</v>
      </c>
      <c r="K1424" s="50"/>
      <c r="L1424" s="53" t="s">
        <v>85</v>
      </c>
      <c r="M1424" s="55" t="s">
        <v>9452</v>
      </c>
      <c r="N1424" s="50">
        <v>958.0</v>
      </c>
      <c r="O1424" s="50">
        <v>870.0</v>
      </c>
      <c r="P1424" s="50"/>
      <c r="Q1424" s="56" t="s">
        <v>9453</v>
      </c>
      <c r="R1424" s="53" t="s">
        <v>2307</v>
      </c>
    </row>
    <row r="1425">
      <c r="A1425" s="54" t="s">
        <v>9454</v>
      </c>
      <c r="B1425" s="50" t="s">
        <v>9455</v>
      </c>
      <c r="C1425" s="51" t="s">
        <v>2228</v>
      </c>
      <c r="D1425" s="50" t="s">
        <v>9456</v>
      </c>
      <c r="E1425" s="52">
        <v>44221.32344907407</v>
      </c>
      <c r="F1425" s="50"/>
      <c r="G1425" s="50"/>
      <c r="H1425" s="50"/>
      <c r="I1425" s="50"/>
      <c r="J1425" s="50" t="s">
        <v>9457</v>
      </c>
      <c r="K1425" s="50"/>
      <c r="L1425" s="53" t="s">
        <v>85</v>
      </c>
      <c r="M1425" s="55" t="s">
        <v>9458</v>
      </c>
      <c r="N1425" s="50">
        <v>2.0</v>
      </c>
      <c r="O1425" s="50">
        <v>14.0</v>
      </c>
      <c r="P1425" s="50"/>
      <c r="Q1425" s="56" t="s">
        <v>9459</v>
      </c>
      <c r="R1425" s="53" t="s">
        <v>2231</v>
      </c>
    </row>
    <row r="1426">
      <c r="A1426" s="54" t="s">
        <v>9424</v>
      </c>
      <c r="B1426" s="50" t="s">
        <v>9423</v>
      </c>
      <c r="C1426" s="51" t="s">
        <v>9460</v>
      </c>
      <c r="D1426" s="50" t="s">
        <v>9461</v>
      </c>
      <c r="E1426" s="52">
        <v>44221.323229166665</v>
      </c>
      <c r="F1426" s="50"/>
      <c r="G1426" s="50"/>
      <c r="H1426" s="50" t="s">
        <v>9293</v>
      </c>
      <c r="I1426" s="50" t="s">
        <v>9288</v>
      </c>
      <c r="J1426" s="50" t="s">
        <v>9422</v>
      </c>
      <c r="K1426" s="50" t="s">
        <v>9398</v>
      </c>
      <c r="L1426" s="53" t="s">
        <v>59</v>
      </c>
      <c r="M1426" s="55" t="s">
        <v>9462</v>
      </c>
      <c r="N1426" s="50">
        <v>11.0</v>
      </c>
      <c r="O1426" s="50">
        <v>269.0</v>
      </c>
      <c r="P1426" s="50"/>
      <c r="Q1426" s="56" t="s">
        <v>9463</v>
      </c>
      <c r="R1426" s="53" t="s">
        <v>9308</v>
      </c>
    </row>
    <row r="1427">
      <c r="A1427" s="54" t="s">
        <v>9432</v>
      </c>
      <c r="B1427" s="50" t="s">
        <v>9292</v>
      </c>
      <c r="C1427" s="51" t="s">
        <v>9464</v>
      </c>
      <c r="D1427" s="50" t="s">
        <v>9465</v>
      </c>
      <c r="E1427" s="52">
        <v>44221.32303240741</v>
      </c>
      <c r="F1427" s="50"/>
      <c r="G1427" s="50"/>
      <c r="H1427" s="50" t="s">
        <v>9293</v>
      </c>
      <c r="I1427" s="50" t="s">
        <v>9288</v>
      </c>
      <c r="J1427" s="50" t="s">
        <v>9291</v>
      </c>
      <c r="K1427" s="50" t="s">
        <v>9398</v>
      </c>
      <c r="L1427" s="53" t="s">
        <v>85</v>
      </c>
      <c r="M1427" s="55" t="s">
        <v>199</v>
      </c>
      <c r="N1427" s="50"/>
      <c r="O1427" s="50">
        <v>33.0</v>
      </c>
      <c r="P1427" s="50"/>
      <c r="Q1427" s="56" t="s">
        <v>9466</v>
      </c>
      <c r="R1427" s="53" t="s">
        <v>9308</v>
      </c>
    </row>
    <row r="1428">
      <c r="A1428" s="54" t="s">
        <v>9467</v>
      </c>
      <c r="B1428" s="50" t="s">
        <v>9468</v>
      </c>
      <c r="C1428" s="51" t="s">
        <v>2302</v>
      </c>
      <c r="D1428" s="50" t="s">
        <v>9469</v>
      </c>
      <c r="E1428" s="52">
        <v>44221.32252314815</v>
      </c>
      <c r="F1428" s="50"/>
      <c r="G1428" s="50"/>
      <c r="H1428" s="50"/>
      <c r="I1428" s="50"/>
      <c r="J1428" s="50" t="s">
        <v>9470</v>
      </c>
      <c r="K1428" s="50"/>
      <c r="L1428" s="53" t="s">
        <v>85</v>
      </c>
      <c r="M1428" s="55" t="s">
        <v>9471</v>
      </c>
      <c r="N1428" s="50">
        <v>472.0</v>
      </c>
      <c r="O1428" s="50">
        <v>1169.0</v>
      </c>
      <c r="P1428" s="50" t="s">
        <v>9472</v>
      </c>
      <c r="Q1428" s="56" t="s">
        <v>9473</v>
      </c>
      <c r="R1428" s="53" t="s">
        <v>2307</v>
      </c>
    </row>
    <row r="1429">
      <c r="A1429" s="54" t="s">
        <v>9474</v>
      </c>
      <c r="B1429" s="50" t="s">
        <v>9475</v>
      </c>
      <c r="C1429" s="51" t="s">
        <v>3793</v>
      </c>
      <c r="D1429" s="50" t="s">
        <v>9476</v>
      </c>
      <c r="E1429" s="52">
        <v>44221.32215277778</v>
      </c>
      <c r="F1429" s="50"/>
      <c r="G1429" s="50"/>
      <c r="H1429" s="50"/>
      <c r="I1429" s="50"/>
      <c r="J1429" s="50" t="s">
        <v>9477</v>
      </c>
      <c r="K1429" s="50"/>
      <c r="L1429" s="53" t="s">
        <v>85</v>
      </c>
      <c r="M1429" s="55" t="s">
        <v>9478</v>
      </c>
      <c r="N1429" s="50">
        <v>924.0</v>
      </c>
      <c r="O1429" s="50">
        <v>1436.0</v>
      </c>
      <c r="P1429" s="50" t="s">
        <v>9479</v>
      </c>
      <c r="Q1429" s="56" t="s">
        <v>9480</v>
      </c>
      <c r="R1429" s="53" t="s">
        <v>3799</v>
      </c>
    </row>
    <row r="1430">
      <c r="A1430" s="54" t="s">
        <v>9481</v>
      </c>
      <c r="B1430" s="50" t="s">
        <v>9482</v>
      </c>
      <c r="C1430" s="51" t="s">
        <v>3793</v>
      </c>
      <c r="D1430" s="50" t="s">
        <v>9483</v>
      </c>
      <c r="E1430" s="52">
        <v>44221.32208333333</v>
      </c>
      <c r="F1430" s="50"/>
      <c r="G1430" s="50"/>
      <c r="H1430" s="50"/>
      <c r="I1430" s="50"/>
      <c r="J1430" s="50" t="s">
        <v>9484</v>
      </c>
      <c r="K1430" s="50"/>
      <c r="L1430" s="53" t="s">
        <v>85</v>
      </c>
      <c r="M1430" s="55" t="s">
        <v>9485</v>
      </c>
      <c r="N1430" s="50">
        <v>57.0</v>
      </c>
      <c r="O1430" s="50">
        <v>239.0</v>
      </c>
      <c r="P1430" s="50" t="s">
        <v>287</v>
      </c>
      <c r="Q1430" s="56" t="s">
        <v>9486</v>
      </c>
      <c r="R1430" s="53" t="s">
        <v>3799</v>
      </c>
    </row>
    <row r="1431">
      <c r="A1431" s="54" t="s">
        <v>9487</v>
      </c>
      <c r="B1431" s="50" t="s">
        <v>9488</v>
      </c>
      <c r="C1431" s="51" t="s">
        <v>9489</v>
      </c>
      <c r="D1431" s="50" t="s">
        <v>9490</v>
      </c>
      <c r="E1431" s="52">
        <v>44221.322060185186</v>
      </c>
      <c r="F1431" s="50"/>
      <c r="G1431" s="50"/>
      <c r="H1431" s="50"/>
      <c r="I1431" s="50"/>
      <c r="J1431" s="50" t="s">
        <v>9491</v>
      </c>
      <c r="K1431" s="50"/>
      <c r="L1431" s="53" t="s">
        <v>59</v>
      </c>
      <c r="M1431" s="55" t="s">
        <v>9492</v>
      </c>
      <c r="N1431" s="50">
        <v>783.0</v>
      </c>
      <c r="O1431" s="50">
        <v>584.0</v>
      </c>
      <c r="P1431" s="50" t="s">
        <v>9493</v>
      </c>
      <c r="Q1431" s="56" t="s">
        <v>9494</v>
      </c>
      <c r="R1431" s="53" t="s">
        <v>9495</v>
      </c>
    </row>
    <row r="1432">
      <c r="A1432" s="54" t="s">
        <v>9496</v>
      </c>
      <c r="B1432" s="50" t="s">
        <v>9497</v>
      </c>
      <c r="C1432" s="51" t="s">
        <v>673</v>
      </c>
      <c r="D1432" s="50" t="s">
        <v>9498</v>
      </c>
      <c r="E1432" s="52">
        <v>44221.32184027778</v>
      </c>
      <c r="F1432" s="50"/>
      <c r="G1432" s="50"/>
      <c r="H1432" s="50"/>
      <c r="I1432" s="50"/>
      <c r="J1432" s="50" t="s">
        <v>9499</v>
      </c>
      <c r="K1432" s="50"/>
      <c r="L1432" s="53" t="s">
        <v>85</v>
      </c>
      <c r="M1432" s="55" t="s">
        <v>9500</v>
      </c>
      <c r="N1432" s="50">
        <v>27.0</v>
      </c>
      <c r="O1432" s="50">
        <v>392.0</v>
      </c>
      <c r="P1432" s="50"/>
      <c r="Q1432" s="56" t="s">
        <v>9501</v>
      </c>
      <c r="R1432" s="53" t="s">
        <v>677</v>
      </c>
    </row>
    <row r="1433">
      <c r="A1433" s="54" t="s">
        <v>9502</v>
      </c>
      <c r="B1433" s="50" t="s">
        <v>7503</v>
      </c>
      <c r="C1433" s="51" t="s">
        <v>2302</v>
      </c>
      <c r="D1433" s="50" t="s">
        <v>9503</v>
      </c>
      <c r="E1433" s="52">
        <v>44221.321759259255</v>
      </c>
      <c r="F1433" s="50"/>
      <c r="G1433" s="50"/>
      <c r="H1433" s="50"/>
      <c r="I1433" s="50"/>
      <c r="J1433" s="50" t="s">
        <v>7505</v>
      </c>
      <c r="K1433" s="50"/>
      <c r="L1433" s="53" t="s">
        <v>140</v>
      </c>
      <c r="M1433" s="55" t="s">
        <v>7506</v>
      </c>
      <c r="N1433" s="50">
        <v>49.0</v>
      </c>
      <c r="O1433" s="50">
        <v>145.0</v>
      </c>
      <c r="P1433" s="50" t="s">
        <v>695</v>
      </c>
      <c r="Q1433" s="56" t="s">
        <v>9504</v>
      </c>
      <c r="R1433" s="53" t="s">
        <v>2307</v>
      </c>
    </row>
    <row r="1434">
      <c r="A1434" s="54" t="s">
        <v>7960</v>
      </c>
      <c r="B1434" s="50" t="s">
        <v>7958</v>
      </c>
      <c r="C1434" s="51" t="s">
        <v>9505</v>
      </c>
      <c r="D1434" s="50" t="s">
        <v>9506</v>
      </c>
      <c r="E1434" s="52">
        <v>44221.32115740741</v>
      </c>
      <c r="F1434" s="50"/>
      <c r="G1434" s="50"/>
      <c r="H1434" s="50"/>
      <c r="I1434" s="50"/>
      <c r="J1434" s="50" t="s">
        <v>7957</v>
      </c>
      <c r="K1434" s="50"/>
      <c r="L1434" s="53" t="s">
        <v>85</v>
      </c>
      <c r="M1434" s="55" t="s">
        <v>8798</v>
      </c>
      <c r="N1434" s="50">
        <v>6925.0</v>
      </c>
      <c r="O1434" s="50">
        <v>1814.0</v>
      </c>
      <c r="P1434" s="50" t="s">
        <v>2098</v>
      </c>
      <c r="Q1434" s="56" t="s">
        <v>9507</v>
      </c>
      <c r="R1434" s="53" t="s">
        <v>9508</v>
      </c>
    </row>
    <row r="1435">
      <c r="A1435" s="54" t="s">
        <v>9509</v>
      </c>
      <c r="B1435" s="50" t="s">
        <v>9510</v>
      </c>
      <c r="C1435" s="51" t="s">
        <v>2825</v>
      </c>
      <c r="D1435" s="50" t="s">
        <v>9511</v>
      </c>
      <c r="E1435" s="52">
        <v>44221.320185185185</v>
      </c>
      <c r="F1435" s="50"/>
      <c r="G1435" s="50"/>
      <c r="H1435" s="50"/>
      <c r="I1435" s="50"/>
      <c r="J1435" s="50" t="s">
        <v>9512</v>
      </c>
      <c r="K1435" s="50"/>
      <c r="L1435" s="53" t="s">
        <v>85</v>
      </c>
      <c r="M1435" s="55" t="s">
        <v>199</v>
      </c>
      <c r="N1435" s="50">
        <v>96.0</v>
      </c>
      <c r="O1435" s="50">
        <v>284.0</v>
      </c>
      <c r="P1435" s="50"/>
      <c r="Q1435" s="56" t="s">
        <v>9513</v>
      </c>
      <c r="R1435" s="53" t="s">
        <v>2830</v>
      </c>
    </row>
    <row r="1436">
      <c r="A1436" s="54" t="s">
        <v>9276</v>
      </c>
      <c r="B1436" s="50" t="s">
        <v>9275</v>
      </c>
      <c r="C1436" s="51" t="s">
        <v>9514</v>
      </c>
      <c r="D1436" s="50" t="s">
        <v>9515</v>
      </c>
      <c r="E1436" s="52">
        <v>44221.32008101852</v>
      </c>
      <c r="F1436" s="50"/>
      <c r="G1436" s="50"/>
      <c r="H1436" s="50"/>
      <c r="I1436" s="50"/>
      <c r="J1436" s="50" t="s">
        <v>9274</v>
      </c>
      <c r="K1436" s="50"/>
      <c r="L1436" s="53" t="s">
        <v>85</v>
      </c>
      <c r="M1436" s="55" t="s">
        <v>9516</v>
      </c>
      <c r="N1436" s="50">
        <v>5.0</v>
      </c>
      <c r="O1436" s="50">
        <v>76.0</v>
      </c>
      <c r="P1436" s="50"/>
      <c r="Q1436" s="56" t="s">
        <v>9517</v>
      </c>
      <c r="R1436" s="53" t="s">
        <v>9518</v>
      </c>
    </row>
    <row r="1437">
      <c r="A1437" s="54" t="s">
        <v>9519</v>
      </c>
      <c r="B1437" s="50" t="s">
        <v>9520</v>
      </c>
      <c r="C1437" s="51" t="s">
        <v>3793</v>
      </c>
      <c r="D1437" s="50" t="s">
        <v>9521</v>
      </c>
      <c r="E1437" s="52">
        <v>44221.3199537037</v>
      </c>
      <c r="F1437" s="50"/>
      <c r="G1437" s="50"/>
      <c r="H1437" s="50"/>
      <c r="I1437" s="50"/>
      <c r="J1437" s="50" t="s">
        <v>9522</v>
      </c>
      <c r="K1437" s="50"/>
      <c r="L1437" s="53" t="s">
        <v>85</v>
      </c>
      <c r="M1437" s="55" t="s">
        <v>9523</v>
      </c>
      <c r="N1437" s="50">
        <v>1259.0</v>
      </c>
      <c r="O1437" s="50">
        <v>2261.0</v>
      </c>
      <c r="P1437" s="50" t="s">
        <v>8099</v>
      </c>
      <c r="Q1437" s="56" t="s">
        <v>9524</v>
      </c>
      <c r="R1437" s="53" t="s">
        <v>3799</v>
      </c>
    </row>
    <row r="1438">
      <c r="A1438" s="54" t="s">
        <v>9525</v>
      </c>
      <c r="B1438" s="50" t="s">
        <v>9526</v>
      </c>
      <c r="C1438" s="51" t="s">
        <v>9527</v>
      </c>
      <c r="D1438" s="50" t="s">
        <v>9528</v>
      </c>
      <c r="E1438" s="52">
        <v>44221.31991898148</v>
      </c>
      <c r="F1438" s="50"/>
      <c r="G1438" s="50"/>
      <c r="H1438" s="50" t="s">
        <v>1194</v>
      </c>
      <c r="I1438" s="50" t="s">
        <v>1191</v>
      </c>
      <c r="J1438" s="50" t="s">
        <v>9529</v>
      </c>
      <c r="K1438" s="50"/>
      <c r="L1438" s="53" t="s">
        <v>85</v>
      </c>
      <c r="M1438" s="55" t="s">
        <v>9530</v>
      </c>
      <c r="N1438" s="50">
        <v>91.0</v>
      </c>
      <c r="O1438" s="50">
        <v>143.0</v>
      </c>
      <c r="P1438" s="50" t="s">
        <v>191</v>
      </c>
      <c r="Q1438" s="56" t="s">
        <v>9531</v>
      </c>
      <c r="R1438" s="53" t="s">
        <v>9532</v>
      </c>
    </row>
    <row r="1439">
      <c r="A1439" s="54" t="s">
        <v>9533</v>
      </c>
      <c r="B1439" s="50" t="s">
        <v>9534</v>
      </c>
      <c r="C1439" s="51" t="s">
        <v>9535</v>
      </c>
      <c r="D1439" s="50" t="s">
        <v>9528</v>
      </c>
      <c r="E1439" s="52">
        <v>44221.31991898148</v>
      </c>
      <c r="F1439" s="50"/>
      <c r="G1439" s="50"/>
      <c r="H1439" s="50"/>
      <c r="I1439" s="50"/>
      <c r="J1439" s="50" t="s">
        <v>9536</v>
      </c>
      <c r="K1439" s="50"/>
      <c r="L1439" s="53" t="s">
        <v>59</v>
      </c>
      <c r="M1439" s="55" t="s">
        <v>9537</v>
      </c>
      <c r="N1439" s="50">
        <v>812.0</v>
      </c>
      <c r="O1439" s="50">
        <v>556.0</v>
      </c>
      <c r="P1439" s="50" t="s">
        <v>191</v>
      </c>
      <c r="Q1439" s="56" t="s">
        <v>9538</v>
      </c>
      <c r="R1439" s="53" t="s">
        <v>9539</v>
      </c>
    </row>
    <row r="1440">
      <c r="A1440" s="54" t="s">
        <v>9540</v>
      </c>
      <c r="B1440" s="50" t="s">
        <v>9541</v>
      </c>
      <c r="C1440" s="51" t="s">
        <v>9542</v>
      </c>
      <c r="D1440" s="50" t="s">
        <v>9543</v>
      </c>
      <c r="E1440" s="52">
        <v>44221.319861111115</v>
      </c>
      <c r="F1440" s="50"/>
      <c r="G1440" s="50"/>
      <c r="H1440" s="50" t="s">
        <v>9544</v>
      </c>
      <c r="I1440" s="50" t="s">
        <v>9545</v>
      </c>
      <c r="J1440" s="50" t="s">
        <v>9546</v>
      </c>
      <c r="K1440" s="50"/>
      <c r="L1440" s="53" t="s">
        <v>85</v>
      </c>
      <c r="M1440" s="55" t="s">
        <v>199</v>
      </c>
      <c r="N1440" s="50">
        <v>1.0</v>
      </c>
      <c r="O1440" s="50">
        <v>1.0</v>
      </c>
      <c r="P1440" s="50"/>
      <c r="Q1440" s="56" t="s">
        <v>9547</v>
      </c>
      <c r="R1440" s="53" t="s">
        <v>9548</v>
      </c>
    </row>
    <row r="1441">
      <c r="A1441" s="54" t="s">
        <v>9549</v>
      </c>
      <c r="B1441" s="50" t="s">
        <v>9550</v>
      </c>
      <c r="C1441" s="51" t="s">
        <v>465</v>
      </c>
      <c r="D1441" s="50" t="s">
        <v>9551</v>
      </c>
      <c r="E1441" s="52">
        <v>44221.31980324074</v>
      </c>
      <c r="F1441" s="50"/>
      <c r="G1441" s="50"/>
      <c r="H1441" s="50"/>
      <c r="I1441" s="50"/>
      <c r="J1441" s="50" t="s">
        <v>9552</v>
      </c>
      <c r="K1441" s="50"/>
      <c r="L1441" s="53" t="s">
        <v>85</v>
      </c>
      <c r="M1441" s="55" t="s">
        <v>9553</v>
      </c>
      <c r="N1441" s="50">
        <v>287.0</v>
      </c>
      <c r="O1441" s="50">
        <v>210.0</v>
      </c>
      <c r="P1441" s="50" t="s">
        <v>6422</v>
      </c>
      <c r="Q1441" s="56" t="s">
        <v>9554</v>
      </c>
      <c r="R1441" s="53" t="s">
        <v>471</v>
      </c>
    </row>
    <row r="1442">
      <c r="A1442" s="54" t="s">
        <v>9555</v>
      </c>
      <c r="B1442" s="50" t="s">
        <v>8874</v>
      </c>
      <c r="C1442" s="51" t="s">
        <v>3793</v>
      </c>
      <c r="D1442" s="50" t="s">
        <v>9551</v>
      </c>
      <c r="E1442" s="52">
        <v>44221.31980324074</v>
      </c>
      <c r="F1442" s="50"/>
      <c r="G1442" s="50"/>
      <c r="H1442" s="50"/>
      <c r="I1442" s="50"/>
      <c r="J1442" s="50" t="s">
        <v>8877</v>
      </c>
      <c r="K1442" s="50"/>
      <c r="L1442" s="53" t="s">
        <v>85</v>
      </c>
      <c r="M1442" s="55" t="s">
        <v>8878</v>
      </c>
      <c r="N1442" s="50">
        <v>651.0</v>
      </c>
      <c r="O1442" s="50">
        <v>580.0</v>
      </c>
      <c r="P1442" s="50" t="s">
        <v>8879</v>
      </c>
      <c r="Q1442" s="56" t="s">
        <v>9556</v>
      </c>
      <c r="R1442" s="53" t="s">
        <v>3799</v>
      </c>
    </row>
    <row r="1443">
      <c r="A1443" s="54" t="s">
        <v>9557</v>
      </c>
      <c r="B1443" s="50" t="s">
        <v>9558</v>
      </c>
      <c r="C1443" s="51" t="s">
        <v>9559</v>
      </c>
      <c r="D1443" s="50" t="s">
        <v>9560</v>
      </c>
      <c r="E1443" s="52">
        <v>44221.31972222222</v>
      </c>
      <c r="F1443" s="50"/>
      <c r="G1443" s="50"/>
      <c r="H1443" s="50"/>
      <c r="I1443" s="50"/>
      <c r="J1443" s="50" t="s">
        <v>9561</v>
      </c>
      <c r="K1443" s="50"/>
      <c r="L1443" s="53" t="s">
        <v>85</v>
      </c>
      <c r="M1443" s="55" t="s">
        <v>9562</v>
      </c>
      <c r="N1443" s="50">
        <v>41.0</v>
      </c>
      <c r="O1443" s="50">
        <v>151.0</v>
      </c>
      <c r="P1443" s="50" t="s">
        <v>4623</v>
      </c>
      <c r="Q1443" s="56" t="s">
        <v>9563</v>
      </c>
      <c r="R1443" s="53" t="s">
        <v>9564</v>
      </c>
    </row>
    <row r="1444">
      <c r="A1444" s="54" t="s">
        <v>9565</v>
      </c>
      <c r="B1444" s="50" t="s">
        <v>6945</v>
      </c>
      <c r="C1444" s="51" t="s">
        <v>9566</v>
      </c>
      <c r="D1444" s="50" t="s">
        <v>9567</v>
      </c>
      <c r="E1444" s="52">
        <v>44221.31957175926</v>
      </c>
      <c r="F1444" s="50"/>
      <c r="G1444" s="50"/>
      <c r="H1444" s="50" t="s">
        <v>9568</v>
      </c>
      <c r="I1444" s="50" t="s">
        <v>9569</v>
      </c>
      <c r="J1444" s="50" t="s">
        <v>6944</v>
      </c>
      <c r="K1444" s="50" t="s">
        <v>9570</v>
      </c>
      <c r="L1444" s="53" t="s">
        <v>59</v>
      </c>
      <c r="M1444" s="55" t="s">
        <v>9571</v>
      </c>
      <c r="N1444" s="50">
        <v>28651.0</v>
      </c>
      <c r="O1444" s="50">
        <v>86.0</v>
      </c>
      <c r="P1444" s="50" t="s">
        <v>9572</v>
      </c>
      <c r="Q1444" s="56" t="s">
        <v>9573</v>
      </c>
      <c r="R1444" s="53" t="s">
        <v>9574</v>
      </c>
    </row>
    <row r="1445">
      <c r="A1445" s="54" t="s">
        <v>9575</v>
      </c>
      <c r="B1445" s="50" t="s">
        <v>9576</v>
      </c>
      <c r="C1445" s="51" t="s">
        <v>383</v>
      </c>
      <c r="D1445" s="50" t="s">
        <v>9577</v>
      </c>
      <c r="E1445" s="52">
        <v>44221.3194212963</v>
      </c>
      <c r="F1445" s="50"/>
      <c r="G1445" s="50"/>
      <c r="H1445" s="50"/>
      <c r="I1445" s="50"/>
      <c r="J1445" s="50" t="s">
        <v>9578</v>
      </c>
      <c r="K1445" s="50"/>
      <c r="L1445" s="53" t="s">
        <v>85</v>
      </c>
      <c r="M1445" s="55" t="s">
        <v>9579</v>
      </c>
      <c r="N1445" s="50">
        <v>370.0</v>
      </c>
      <c r="O1445" s="50">
        <v>632.0</v>
      </c>
      <c r="P1445" s="50"/>
      <c r="Q1445" s="56" t="s">
        <v>9580</v>
      </c>
      <c r="R1445" s="53" t="s">
        <v>389</v>
      </c>
    </row>
    <row r="1446">
      <c r="A1446" s="54" t="s">
        <v>9581</v>
      </c>
      <c r="B1446" s="50" t="s">
        <v>9582</v>
      </c>
      <c r="C1446" s="51" t="s">
        <v>166</v>
      </c>
      <c r="D1446" s="50" t="s">
        <v>9583</v>
      </c>
      <c r="E1446" s="52">
        <v>44221.3193287037</v>
      </c>
      <c r="F1446" s="50"/>
      <c r="G1446" s="50"/>
      <c r="H1446" s="50"/>
      <c r="I1446" s="50"/>
      <c r="J1446" s="50" t="s">
        <v>9584</v>
      </c>
      <c r="K1446" s="50"/>
      <c r="L1446" s="53" t="s">
        <v>85</v>
      </c>
      <c r="M1446" s="55" t="s">
        <v>9585</v>
      </c>
      <c r="N1446" s="50">
        <v>66.0</v>
      </c>
      <c r="O1446" s="50">
        <v>51.0</v>
      </c>
      <c r="P1446" s="50" t="s">
        <v>4282</v>
      </c>
      <c r="Q1446" s="56" t="s">
        <v>9586</v>
      </c>
      <c r="R1446" s="53" t="s">
        <v>172</v>
      </c>
    </row>
    <row r="1447">
      <c r="A1447" s="54" t="s">
        <v>9587</v>
      </c>
      <c r="B1447" s="50" t="s">
        <v>9588</v>
      </c>
      <c r="C1447" s="51" t="s">
        <v>9489</v>
      </c>
      <c r="D1447" s="50" t="s">
        <v>9583</v>
      </c>
      <c r="E1447" s="52">
        <v>44221.3193287037</v>
      </c>
      <c r="F1447" s="50"/>
      <c r="G1447" s="50"/>
      <c r="H1447" s="50"/>
      <c r="I1447" s="50"/>
      <c r="J1447" s="50" t="s">
        <v>9589</v>
      </c>
      <c r="K1447" s="50"/>
      <c r="L1447" s="53" t="s">
        <v>85</v>
      </c>
      <c r="M1447" s="55" t="s">
        <v>9590</v>
      </c>
      <c r="N1447" s="50">
        <v>2555.0</v>
      </c>
      <c r="O1447" s="50">
        <v>698.0</v>
      </c>
      <c r="P1447" s="50"/>
      <c r="Q1447" s="56" t="s">
        <v>9591</v>
      </c>
      <c r="R1447" s="53" t="s">
        <v>9495</v>
      </c>
    </row>
    <row r="1448">
      <c r="A1448" s="54" t="s">
        <v>9592</v>
      </c>
      <c r="B1448" s="50" t="s">
        <v>9593</v>
      </c>
      <c r="C1448" s="51" t="s">
        <v>465</v>
      </c>
      <c r="D1448" s="50" t="s">
        <v>9594</v>
      </c>
      <c r="E1448" s="52">
        <v>44221.319120370375</v>
      </c>
      <c r="F1448" s="50"/>
      <c r="G1448" s="50"/>
      <c r="H1448" s="50"/>
      <c r="I1448" s="50"/>
      <c r="J1448" s="50" t="s">
        <v>9595</v>
      </c>
      <c r="K1448" s="50"/>
      <c r="L1448" s="53" t="s">
        <v>85</v>
      </c>
      <c r="M1448" s="55" t="s">
        <v>9596</v>
      </c>
      <c r="N1448" s="50">
        <v>521.0</v>
      </c>
      <c r="O1448" s="50">
        <v>863.0</v>
      </c>
      <c r="P1448" s="50" t="s">
        <v>4945</v>
      </c>
      <c r="Q1448" s="56" t="s">
        <v>9597</v>
      </c>
      <c r="R1448" s="53" t="s">
        <v>471</v>
      </c>
    </row>
    <row r="1449">
      <c r="A1449" s="54" t="s">
        <v>9598</v>
      </c>
      <c r="B1449" s="50" t="s">
        <v>270</v>
      </c>
      <c r="C1449" s="51" t="s">
        <v>9599</v>
      </c>
      <c r="D1449" s="50" t="s">
        <v>9600</v>
      </c>
      <c r="E1449" s="52">
        <v>44221.31859953704</v>
      </c>
      <c r="F1449" s="50"/>
      <c r="G1449" s="50"/>
      <c r="H1449" s="50" t="s">
        <v>9601</v>
      </c>
      <c r="I1449" s="50" t="s">
        <v>9602</v>
      </c>
      <c r="J1449" s="50" t="s">
        <v>275</v>
      </c>
      <c r="K1449" s="50" t="s">
        <v>9603</v>
      </c>
      <c r="L1449" s="53" t="s">
        <v>277</v>
      </c>
      <c r="M1449" s="55" t="s">
        <v>278</v>
      </c>
      <c r="N1449" s="50">
        <v>171587.0</v>
      </c>
      <c r="O1449" s="50">
        <v>5.0</v>
      </c>
      <c r="P1449" s="50" t="s">
        <v>191</v>
      </c>
      <c r="Q1449" s="56" t="s">
        <v>9604</v>
      </c>
      <c r="R1449" s="53" t="s">
        <v>9605</v>
      </c>
    </row>
    <row r="1450">
      <c r="A1450" s="54" t="s">
        <v>9606</v>
      </c>
      <c r="B1450" s="50" t="s">
        <v>9607</v>
      </c>
      <c r="C1450" s="51" t="s">
        <v>3793</v>
      </c>
      <c r="D1450" s="50" t="s">
        <v>9608</v>
      </c>
      <c r="E1450" s="52">
        <v>44221.31828703704</v>
      </c>
      <c r="F1450" s="50"/>
      <c r="G1450" s="50"/>
      <c r="H1450" s="50"/>
      <c r="I1450" s="50"/>
      <c r="J1450" s="50" t="s">
        <v>9609</v>
      </c>
      <c r="K1450" s="50"/>
      <c r="L1450" s="53" t="s">
        <v>59</v>
      </c>
      <c r="M1450" s="55" t="s">
        <v>9610</v>
      </c>
      <c r="N1450" s="50">
        <v>18341.0</v>
      </c>
      <c r="O1450" s="50">
        <v>82.0</v>
      </c>
      <c r="P1450" s="50" t="s">
        <v>9611</v>
      </c>
      <c r="Q1450" s="56" t="s">
        <v>9612</v>
      </c>
      <c r="R1450" s="53" t="s">
        <v>3799</v>
      </c>
    </row>
    <row r="1451">
      <c r="A1451" s="54" t="s">
        <v>9613</v>
      </c>
      <c r="B1451" s="50" t="s">
        <v>9614</v>
      </c>
      <c r="C1451" s="51" t="s">
        <v>2319</v>
      </c>
      <c r="D1451" s="50" t="s">
        <v>9615</v>
      </c>
      <c r="E1451" s="52">
        <v>44221.31775462963</v>
      </c>
      <c r="F1451" s="50"/>
      <c r="G1451" s="50"/>
      <c r="H1451" s="50"/>
      <c r="I1451" s="50"/>
      <c r="J1451" s="50" t="s">
        <v>9616</v>
      </c>
      <c r="K1451" s="50"/>
      <c r="L1451" s="53" t="s">
        <v>85</v>
      </c>
      <c r="M1451" s="55" t="s">
        <v>9617</v>
      </c>
      <c r="N1451" s="50"/>
      <c r="O1451" s="50">
        <v>6.0</v>
      </c>
      <c r="P1451" s="50"/>
      <c r="Q1451" s="56" t="s">
        <v>9618</v>
      </c>
      <c r="R1451" s="53" t="s">
        <v>2325</v>
      </c>
    </row>
    <row r="1452">
      <c r="A1452" s="54" t="s">
        <v>9619</v>
      </c>
      <c r="B1452" s="50" t="s">
        <v>9620</v>
      </c>
      <c r="C1452" s="51" t="s">
        <v>9621</v>
      </c>
      <c r="D1452" s="50" t="s">
        <v>9622</v>
      </c>
      <c r="E1452" s="52">
        <v>44221.31756944444</v>
      </c>
      <c r="F1452" s="50"/>
      <c r="G1452" s="50"/>
      <c r="H1452" s="50"/>
      <c r="I1452" s="50"/>
      <c r="J1452" s="50" t="s">
        <v>9623</v>
      </c>
      <c r="K1452" s="50"/>
      <c r="L1452" s="53" t="s">
        <v>85</v>
      </c>
      <c r="M1452" s="55" t="s">
        <v>9624</v>
      </c>
      <c r="N1452" s="50">
        <v>78.0</v>
      </c>
      <c r="O1452" s="50">
        <v>665.0</v>
      </c>
      <c r="P1452" s="50" t="s">
        <v>650</v>
      </c>
      <c r="Q1452" s="56" t="s">
        <v>9625</v>
      </c>
      <c r="R1452" s="53" t="s">
        <v>9626</v>
      </c>
    </row>
    <row r="1453">
      <c r="A1453" s="54" t="s">
        <v>9627</v>
      </c>
      <c r="B1453" s="50" t="s">
        <v>9620</v>
      </c>
      <c r="C1453" s="51" t="s">
        <v>9628</v>
      </c>
      <c r="D1453" s="50" t="s">
        <v>9629</v>
      </c>
      <c r="E1453" s="52">
        <v>44221.31733796296</v>
      </c>
      <c r="F1453" s="50"/>
      <c r="G1453" s="50"/>
      <c r="H1453" s="50" t="s">
        <v>111</v>
      </c>
      <c r="I1453" s="50" t="s">
        <v>8</v>
      </c>
      <c r="J1453" s="50" t="s">
        <v>9623</v>
      </c>
      <c r="K1453" s="50"/>
      <c r="L1453" s="53" t="s">
        <v>85</v>
      </c>
      <c r="M1453" s="55" t="s">
        <v>9624</v>
      </c>
      <c r="N1453" s="50">
        <v>78.0</v>
      </c>
      <c r="O1453" s="50">
        <v>665.0</v>
      </c>
      <c r="P1453" s="50" t="s">
        <v>650</v>
      </c>
      <c r="Q1453" s="56" t="s">
        <v>9630</v>
      </c>
      <c r="R1453" s="53" t="s">
        <v>9631</v>
      </c>
    </row>
    <row r="1454">
      <c r="A1454" s="54" t="s">
        <v>9632</v>
      </c>
      <c r="B1454" s="50" t="s">
        <v>9633</v>
      </c>
      <c r="C1454" s="51" t="s">
        <v>9634</v>
      </c>
      <c r="D1454" s="50" t="s">
        <v>9635</v>
      </c>
      <c r="E1454" s="52">
        <v>44221.31722222222</v>
      </c>
      <c r="F1454" s="50"/>
      <c r="G1454" s="50"/>
      <c r="H1454" s="50"/>
      <c r="I1454" s="50"/>
      <c r="J1454" s="50" t="s">
        <v>9636</v>
      </c>
      <c r="K1454" s="50"/>
      <c r="L1454" s="53" t="s">
        <v>9637</v>
      </c>
      <c r="M1454" s="55" t="s">
        <v>9638</v>
      </c>
      <c r="N1454" s="50">
        <v>342869.0</v>
      </c>
      <c r="O1454" s="50">
        <v>1115.0</v>
      </c>
      <c r="P1454" s="50" t="s">
        <v>191</v>
      </c>
      <c r="Q1454" s="56" t="s">
        <v>9639</v>
      </c>
      <c r="R1454" s="53" t="s">
        <v>9640</v>
      </c>
    </row>
    <row r="1455">
      <c r="A1455" s="54" t="s">
        <v>9641</v>
      </c>
      <c r="B1455" s="50" t="s">
        <v>9642</v>
      </c>
      <c r="C1455" s="51" t="s">
        <v>9643</v>
      </c>
      <c r="D1455" s="50" t="s">
        <v>9644</v>
      </c>
      <c r="E1455" s="52">
        <v>44221.31710648148</v>
      </c>
      <c r="F1455" s="50"/>
      <c r="G1455" s="50"/>
      <c r="H1455" s="50"/>
      <c r="I1455" s="50"/>
      <c r="J1455" s="50" t="s">
        <v>9645</v>
      </c>
      <c r="K1455" s="50"/>
      <c r="L1455" s="53" t="s">
        <v>9637</v>
      </c>
      <c r="M1455" s="55" t="s">
        <v>9646</v>
      </c>
      <c r="N1455" s="50">
        <v>496.0</v>
      </c>
      <c r="O1455" s="50">
        <v>195.0</v>
      </c>
      <c r="P1455" s="50" t="s">
        <v>1271</v>
      </c>
      <c r="Q1455" s="56" t="s">
        <v>9647</v>
      </c>
      <c r="R1455" s="53" t="s">
        <v>9648</v>
      </c>
    </row>
    <row r="1456">
      <c r="A1456" s="54" t="s">
        <v>9649</v>
      </c>
      <c r="B1456" s="50" t="s">
        <v>9650</v>
      </c>
      <c r="C1456" s="51" t="s">
        <v>9651</v>
      </c>
      <c r="D1456" s="50" t="s">
        <v>9644</v>
      </c>
      <c r="E1456" s="52">
        <v>44221.31710648148</v>
      </c>
      <c r="F1456" s="50"/>
      <c r="G1456" s="50"/>
      <c r="H1456" s="50"/>
      <c r="I1456" s="50"/>
      <c r="J1456" s="50" t="s">
        <v>9652</v>
      </c>
      <c r="K1456" s="50"/>
      <c r="L1456" s="53" t="s">
        <v>9637</v>
      </c>
      <c r="M1456" s="55" t="s">
        <v>9653</v>
      </c>
      <c r="N1456" s="50">
        <v>6048.0</v>
      </c>
      <c r="O1456" s="50">
        <v>846.0</v>
      </c>
      <c r="P1456" s="50" t="s">
        <v>9654</v>
      </c>
      <c r="Q1456" s="56" t="s">
        <v>9655</v>
      </c>
      <c r="R1456" s="53" t="s">
        <v>9656</v>
      </c>
    </row>
    <row r="1457">
      <c r="A1457" s="54" t="s">
        <v>9657</v>
      </c>
      <c r="B1457" s="50" t="s">
        <v>9658</v>
      </c>
      <c r="C1457" s="51" t="s">
        <v>9659</v>
      </c>
      <c r="D1457" s="50" t="s">
        <v>9644</v>
      </c>
      <c r="E1457" s="52">
        <v>44221.31710648148</v>
      </c>
      <c r="F1457" s="50"/>
      <c r="G1457" s="50"/>
      <c r="H1457" s="50"/>
      <c r="I1457" s="50"/>
      <c r="J1457" s="50" t="s">
        <v>9660</v>
      </c>
      <c r="K1457" s="50"/>
      <c r="L1457" s="53" t="s">
        <v>9637</v>
      </c>
      <c r="M1457" s="55" t="s">
        <v>9661</v>
      </c>
      <c r="N1457" s="50">
        <v>260.0</v>
      </c>
      <c r="O1457" s="50">
        <v>43.0</v>
      </c>
      <c r="P1457" s="50" t="s">
        <v>287</v>
      </c>
      <c r="Q1457" s="56" t="s">
        <v>9662</v>
      </c>
      <c r="R1457" s="53" t="s">
        <v>9663</v>
      </c>
    </row>
    <row r="1458">
      <c r="A1458" s="54" t="s">
        <v>9664</v>
      </c>
      <c r="B1458" s="50" t="s">
        <v>9665</v>
      </c>
      <c r="C1458" s="51" t="s">
        <v>9666</v>
      </c>
      <c r="D1458" s="50" t="s">
        <v>9667</v>
      </c>
      <c r="E1458" s="52">
        <v>44221.31699074074</v>
      </c>
      <c r="F1458" s="50"/>
      <c r="G1458" s="50"/>
      <c r="H1458" s="50"/>
      <c r="I1458" s="50"/>
      <c r="J1458" s="50" t="s">
        <v>9668</v>
      </c>
      <c r="K1458" s="50"/>
      <c r="L1458" s="53" t="s">
        <v>9637</v>
      </c>
      <c r="M1458" s="55" t="s">
        <v>9669</v>
      </c>
      <c r="N1458" s="50">
        <v>799.0</v>
      </c>
      <c r="O1458" s="50">
        <v>417.0</v>
      </c>
      <c r="P1458" s="50" t="s">
        <v>9670</v>
      </c>
      <c r="Q1458" s="56" t="s">
        <v>9671</v>
      </c>
      <c r="R1458" s="53" t="s">
        <v>9672</v>
      </c>
    </row>
    <row r="1459">
      <c r="A1459" s="54" t="s">
        <v>9673</v>
      </c>
      <c r="B1459" s="50" t="s">
        <v>9674</v>
      </c>
      <c r="C1459" s="51" t="s">
        <v>9675</v>
      </c>
      <c r="D1459" s="50" t="s">
        <v>9676</v>
      </c>
      <c r="E1459" s="52">
        <v>44221.31642361111</v>
      </c>
      <c r="F1459" s="50"/>
      <c r="G1459" s="50"/>
      <c r="H1459" s="50" t="s">
        <v>9677</v>
      </c>
      <c r="I1459" s="50" t="s">
        <v>9674</v>
      </c>
      <c r="J1459" s="50" t="s">
        <v>9677</v>
      </c>
      <c r="K1459" s="50" t="s">
        <v>9678</v>
      </c>
      <c r="L1459" s="53" t="s">
        <v>85</v>
      </c>
      <c r="M1459" s="55" t="s">
        <v>9679</v>
      </c>
      <c r="N1459" s="50">
        <v>276.0</v>
      </c>
      <c r="O1459" s="50">
        <v>506.0</v>
      </c>
      <c r="P1459" s="50" t="s">
        <v>4192</v>
      </c>
      <c r="Q1459" s="56" t="s">
        <v>9680</v>
      </c>
      <c r="R1459" s="53" t="s">
        <v>9681</v>
      </c>
    </row>
    <row r="1460">
      <c r="A1460" s="54" t="s">
        <v>9682</v>
      </c>
      <c r="B1460" s="50" t="s">
        <v>9683</v>
      </c>
      <c r="C1460" s="51" t="s">
        <v>9684</v>
      </c>
      <c r="D1460" s="50" t="s">
        <v>9685</v>
      </c>
      <c r="E1460" s="52">
        <v>44221.316354166665</v>
      </c>
      <c r="F1460" s="50"/>
      <c r="G1460" s="50"/>
      <c r="H1460" s="50" t="s">
        <v>9686</v>
      </c>
      <c r="I1460" s="50" t="s">
        <v>9683</v>
      </c>
      <c r="J1460" s="50" t="s">
        <v>9686</v>
      </c>
      <c r="K1460" s="50" t="s">
        <v>9687</v>
      </c>
      <c r="L1460" s="53" t="s">
        <v>85</v>
      </c>
      <c r="M1460" s="55" t="s">
        <v>9688</v>
      </c>
      <c r="N1460" s="50">
        <v>9.0</v>
      </c>
      <c r="O1460" s="50">
        <v>78.0</v>
      </c>
      <c r="P1460" s="50"/>
      <c r="Q1460" s="56" t="s">
        <v>9689</v>
      </c>
      <c r="R1460" s="53" t="s">
        <v>9690</v>
      </c>
    </row>
    <row r="1461">
      <c r="A1461" s="54" t="s">
        <v>9691</v>
      </c>
      <c r="B1461" s="50" t="s">
        <v>1571</v>
      </c>
      <c r="C1461" s="51" t="s">
        <v>9692</v>
      </c>
      <c r="D1461" s="50" t="s">
        <v>9693</v>
      </c>
      <c r="E1461" s="52">
        <v>44221.31623842593</v>
      </c>
      <c r="F1461" s="50"/>
      <c r="G1461" s="50"/>
      <c r="H1461" s="50" t="s">
        <v>275</v>
      </c>
      <c r="I1461" s="50" t="s">
        <v>270</v>
      </c>
      <c r="J1461" s="50" t="s">
        <v>1574</v>
      </c>
      <c r="K1461" s="50" t="s">
        <v>9694</v>
      </c>
      <c r="L1461" s="53" t="s">
        <v>85</v>
      </c>
      <c r="M1461" s="55" t="s">
        <v>1576</v>
      </c>
      <c r="N1461" s="50">
        <v>4.0</v>
      </c>
      <c r="O1461" s="50">
        <v>22.0</v>
      </c>
      <c r="P1461" s="50"/>
      <c r="Q1461" s="56" t="s">
        <v>9695</v>
      </c>
      <c r="R1461" s="53" t="s">
        <v>5549</v>
      </c>
    </row>
    <row r="1462">
      <c r="A1462" s="54" t="s">
        <v>9696</v>
      </c>
      <c r="B1462" s="50" t="s">
        <v>9697</v>
      </c>
      <c r="C1462" s="51" t="s">
        <v>9698</v>
      </c>
      <c r="D1462" s="50" t="s">
        <v>9699</v>
      </c>
      <c r="E1462" s="52">
        <v>44221.31601851852</v>
      </c>
      <c r="F1462" s="50"/>
      <c r="G1462" s="50"/>
      <c r="H1462" s="50" t="s">
        <v>6944</v>
      </c>
      <c r="I1462" s="50" t="s">
        <v>6945</v>
      </c>
      <c r="J1462" s="50" t="s">
        <v>9700</v>
      </c>
      <c r="K1462" s="50" t="s">
        <v>6947</v>
      </c>
      <c r="L1462" s="53" t="s">
        <v>85</v>
      </c>
      <c r="M1462" s="55" t="s">
        <v>9701</v>
      </c>
      <c r="N1462" s="50">
        <v>85.0</v>
      </c>
      <c r="O1462" s="50">
        <v>263.0</v>
      </c>
      <c r="P1462" s="50" t="s">
        <v>9702</v>
      </c>
      <c r="Q1462" s="56" t="s">
        <v>9703</v>
      </c>
      <c r="R1462" s="53" t="s">
        <v>7662</v>
      </c>
    </row>
    <row r="1463">
      <c r="A1463" s="54" t="s">
        <v>9704</v>
      </c>
      <c r="B1463" s="50" t="s">
        <v>270</v>
      </c>
      <c r="C1463" s="51" t="s">
        <v>9705</v>
      </c>
      <c r="D1463" s="50" t="s">
        <v>9706</v>
      </c>
      <c r="E1463" s="52">
        <v>44221.31591435186</v>
      </c>
      <c r="F1463" s="50"/>
      <c r="G1463" s="50"/>
      <c r="H1463" s="50" t="s">
        <v>9707</v>
      </c>
      <c r="I1463" s="50" t="s">
        <v>9708</v>
      </c>
      <c r="J1463" s="50" t="s">
        <v>275</v>
      </c>
      <c r="K1463" s="50"/>
      <c r="L1463" s="53" t="s">
        <v>277</v>
      </c>
      <c r="M1463" s="55" t="s">
        <v>278</v>
      </c>
      <c r="N1463" s="50">
        <v>171587.0</v>
      </c>
      <c r="O1463" s="50">
        <v>5.0</v>
      </c>
      <c r="P1463" s="50" t="s">
        <v>191</v>
      </c>
      <c r="Q1463" s="56" t="s">
        <v>9709</v>
      </c>
      <c r="R1463" s="53" t="s">
        <v>9710</v>
      </c>
    </row>
    <row r="1464">
      <c r="A1464" s="54" t="s">
        <v>9711</v>
      </c>
      <c r="B1464" s="50" t="s">
        <v>270</v>
      </c>
      <c r="C1464" s="51" t="s">
        <v>9712</v>
      </c>
      <c r="D1464" s="50" t="s">
        <v>9713</v>
      </c>
      <c r="E1464" s="52">
        <v>44221.31575231481</v>
      </c>
      <c r="F1464" s="50"/>
      <c r="G1464" s="50"/>
      <c r="H1464" s="50" t="s">
        <v>9707</v>
      </c>
      <c r="I1464" s="50" t="s">
        <v>9708</v>
      </c>
      <c r="J1464" s="50" t="s">
        <v>275</v>
      </c>
      <c r="K1464" s="50"/>
      <c r="L1464" s="53" t="s">
        <v>277</v>
      </c>
      <c r="M1464" s="55" t="s">
        <v>278</v>
      </c>
      <c r="N1464" s="50">
        <v>171587.0</v>
      </c>
      <c r="O1464" s="50">
        <v>5.0</v>
      </c>
      <c r="P1464" s="50" t="s">
        <v>191</v>
      </c>
      <c r="Q1464" s="56" t="s">
        <v>9714</v>
      </c>
      <c r="R1464" s="53" t="s">
        <v>9715</v>
      </c>
    </row>
    <row r="1465">
      <c r="A1465" s="54" t="s">
        <v>4542</v>
      </c>
      <c r="B1465" s="50" t="s">
        <v>4540</v>
      </c>
      <c r="C1465" s="51" t="s">
        <v>9716</v>
      </c>
      <c r="D1465" s="50" t="s">
        <v>9713</v>
      </c>
      <c r="E1465" s="52">
        <v>44221.31575231481</v>
      </c>
      <c r="F1465" s="50"/>
      <c r="G1465" s="50"/>
      <c r="H1465" s="50" t="s">
        <v>4541</v>
      </c>
      <c r="I1465" s="50" t="s">
        <v>4536</v>
      </c>
      <c r="J1465" s="50" t="s">
        <v>4539</v>
      </c>
      <c r="K1465" s="50" t="s">
        <v>9717</v>
      </c>
      <c r="L1465" s="53" t="s">
        <v>85</v>
      </c>
      <c r="M1465" s="55" t="s">
        <v>9718</v>
      </c>
      <c r="N1465" s="50">
        <v>2827.0</v>
      </c>
      <c r="O1465" s="50">
        <v>452.0</v>
      </c>
      <c r="P1465" s="50" t="s">
        <v>9719</v>
      </c>
      <c r="Q1465" s="56" t="s">
        <v>9720</v>
      </c>
      <c r="R1465" s="53" t="s">
        <v>9721</v>
      </c>
    </row>
    <row r="1466">
      <c r="A1466" s="54" t="s">
        <v>9163</v>
      </c>
      <c r="B1466" s="50" t="s">
        <v>9161</v>
      </c>
      <c r="C1466" s="51" t="s">
        <v>9722</v>
      </c>
      <c r="D1466" s="50" t="s">
        <v>9723</v>
      </c>
      <c r="E1466" s="52">
        <v>44221.31497685185</v>
      </c>
      <c r="F1466" s="50"/>
      <c r="G1466" s="50"/>
      <c r="H1466" s="50" t="s">
        <v>6944</v>
      </c>
      <c r="I1466" s="50" t="s">
        <v>6945</v>
      </c>
      <c r="J1466" s="50" t="s">
        <v>9160</v>
      </c>
      <c r="K1466" s="50" t="s">
        <v>6947</v>
      </c>
      <c r="L1466" s="53" t="s">
        <v>85</v>
      </c>
      <c r="M1466" s="55" t="s">
        <v>9724</v>
      </c>
      <c r="N1466" s="50">
        <v>19.0</v>
      </c>
      <c r="O1466" s="50">
        <v>288.0</v>
      </c>
      <c r="P1466" s="50" t="s">
        <v>9725</v>
      </c>
      <c r="Q1466" s="56" t="s">
        <v>9726</v>
      </c>
      <c r="R1466" s="53" t="s">
        <v>7662</v>
      </c>
    </row>
    <row r="1467">
      <c r="A1467" s="54" t="s">
        <v>9727</v>
      </c>
      <c r="B1467" s="50" t="s">
        <v>9728</v>
      </c>
      <c r="C1467" s="51" t="s">
        <v>9489</v>
      </c>
      <c r="D1467" s="50" t="s">
        <v>9729</v>
      </c>
      <c r="E1467" s="52">
        <v>44221.31489583333</v>
      </c>
      <c r="F1467" s="50"/>
      <c r="G1467" s="50"/>
      <c r="H1467" s="50"/>
      <c r="I1467" s="50"/>
      <c r="J1467" s="50" t="s">
        <v>9730</v>
      </c>
      <c r="K1467" s="50"/>
      <c r="L1467" s="53" t="s">
        <v>85</v>
      </c>
      <c r="M1467" s="55" t="s">
        <v>9731</v>
      </c>
      <c r="N1467" s="50"/>
      <c r="O1467" s="50">
        <v>12.0</v>
      </c>
      <c r="P1467" s="50"/>
      <c r="Q1467" s="56" t="s">
        <v>9732</v>
      </c>
      <c r="R1467" s="53" t="s">
        <v>9495</v>
      </c>
    </row>
    <row r="1468">
      <c r="A1468" s="54" t="s">
        <v>9717</v>
      </c>
      <c r="B1468" s="50" t="s">
        <v>4536</v>
      </c>
      <c r="C1468" s="51" t="s">
        <v>9733</v>
      </c>
      <c r="D1468" s="50" t="s">
        <v>9734</v>
      </c>
      <c r="E1468" s="52">
        <v>44221.31486111111</v>
      </c>
      <c r="F1468" s="50"/>
      <c r="G1468" s="50"/>
      <c r="H1468" s="50" t="s">
        <v>4539</v>
      </c>
      <c r="I1468" s="50" t="s">
        <v>4540</v>
      </c>
      <c r="J1468" s="50" t="s">
        <v>4541</v>
      </c>
      <c r="K1468" s="50" t="s">
        <v>9735</v>
      </c>
      <c r="L1468" s="53" t="s">
        <v>85</v>
      </c>
      <c r="M1468" s="55" t="s">
        <v>4543</v>
      </c>
      <c r="N1468" s="50">
        <v>2358.0</v>
      </c>
      <c r="O1468" s="50">
        <v>374.0</v>
      </c>
      <c r="P1468" s="50" t="s">
        <v>191</v>
      </c>
      <c r="Q1468" s="56" t="s">
        <v>9736</v>
      </c>
      <c r="R1468" s="53" t="s">
        <v>9737</v>
      </c>
    </row>
    <row r="1469">
      <c r="A1469" s="54" t="s">
        <v>9738</v>
      </c>
      <c r="B1469" s="50" t="s">
        <v>9739</v>
      </c>
      <c r="C1469" s="51" t="s">
        <v>9740</v>
      </c>
      <c r="D1469" s="50" t="s">
        <v>9741</v>
      </c>
      <c r="E1469" s="52">
        <v>44221.31469907408</v>
      </c>
      <c r="F1469" s="50"/>
      <c r="G1469" s="50"/>
      <c r="H1469" s="50"/>
      <c r="I1469" s="50"/>
      <c r="J1469" s="50" t="s">
        <v>9742</v>
      </c>
      <c r="K1469" s="50"/>
      <c r="L1469" s="53" t="s">
        <v>59</v>
      </c>
      <c r="M1469" s="55" t="s">
        <v>199</v>
      </c>
      <c r="N1469" s="50">
        <v>4.0</v>
      </c>
      <c r="O1469" s="50"/>
      <c r="P1469" s="50"/>
      <c r="Q1469" s="56" t="s">
        <v>9743</v>
      </c>
      <c r="R1469" s="53" t="s">
        <v>9744</v>
      </c>
    </row>
    <row r="1470">
      <c r="A1470" s="54" t="s">
        <v>9745</v>
      </c>
      <c r="B1470" s="50" t="s">
        <v>9746</v>
      </c>
      <c r="C1470" s="51" t="s">
        <v>9747</v>
      </c>
      <c r="D1470" s="50" t="s">
        <v>9748</v>
      </c>
      <c r="E1470" s="52">
        <v>44221.314618055556</v>
      </c>
      <c r="F1470" s="50"/>
      <c r="G1470" s="50"/>
      <c r="H1470" s="50"/>
      <c r="I1470" s="50"/>
      <c r="J1470" s="50" t="s">
        <v>9749</v>
      </c>
      <c r="K1470" s="50"/>
      <c r="L1470" s="53" t="s">
        <v>131</v>
      </c>
      <c r="M1470" s="55" t="s">
        <v>9750</v>
      </c>
      <c r="N1470" s="50">
        <v>2033468.0</v>
      </c>
      <c r="O1470" s="50">
        <v>11.0</v>
      </c>
      <c r="P1470" s="50" t="s">
        <v>1300</v>
      </c>
      <c r="Q1470" s="56" t="s">
        <v>9751</v>
      </c>
      <c r="R1470" s="53" t="s">
        <v>9752</v>
      </c>
    </row>
    <row r="1471">
      <c r="A1471" s="54" t="s">
        <v>9753</v>
      </c>
      <c r="B1471" s="50" t="s">
        <v>9754</v>
      </c>
      <c r="C1471" s="51" t="s">
        <v>9755</v>
      </c>
      <c r="D1471" s="50" t="s">
        <v>9756</v>
      </c>
      <c r="E1471" s="52">
        <v>44221.314571759256</v>
      </c>
      <c r="F1471" s="50"/>
      <c r="G1471" s="50"/>
      <c r="H1471" s="50"/>
      <c r="I1471" s="50"/>
      <c r="J1471" s="50" t="s">
        <v>9757</v>
      </c>
      <c r="K1471" s="50"/>
      <c r="L1471" s="53" t="s">
        <v>131</v>
      </c>
      <c r="M1471" s="55" t="s">
        <v>9758</v>
      </c>
      <c r="N1471" s="50">
        <v>54916.0</v>
      </c>
      <c r="O1471" s="50">
        <v>3.0</v>
      </c>
      <c r="P1471" s="50"/>
      <c r="Q1471" s="56" t="s">
        <v>9759</v>
      </c>
      <c r="R1471" s="53" t="s">
        <v>9760</v>
      </c>
    </row>
    <row r="1472">
      <c r="A1472" s="54" t="s">
        <v>9761</v>
      </c>
      <c r="B1472" s="50" t="s">
        <v>9762</v>
      </c>
      <c r="C1472" s="51" t="s">
        <v>2908</v>
      </c>
      <c r="D1472" s="50" t="s">
        <v>9763</v>
      </c>
      <c r="E1472" s="52">
        <v>44221.314513888894</v>
      </c>
      <c r="F1472" s="50"/>
      <c r="G1472" s="50"/>
      <c r="H1472" s="50"/>
      <c r="I1472" s="50"/>
      <c r="J1472" s="50" t="s">
        <v>9764</v>
      </c>
      <c r="K1472" s="50"/>
      <c r="L1472" s="53" t="s">
        <v>85</v>
      </c>
      <c r="M1472" s="55" t="s">
        <v>9765</v>
      </c>
      <c r="N1472" s="50">
        <v>5.0</v>
      </c>
      <c r="O1472" s="50">
        <v>160.0</v>
      </c>
      <c r="P1472" s="50" t="s">
        <v>9766</v>
      </c>
      <c r="Q1472" s="56" t="s">
        <v>9767</v>
      </c>
      <c r="R1472" s="53" t="s">
        <v>2913</v>
      </c>
    </row>
    <row r="1473">
      <c r="A1473" s="54" t="s">
        <v>9768</v>
      </c>
      <c r="B1473" s="50" t="s">
        <v>9769</v>
      </c>
      <c r="C1473" s="51" t="s">
        <v>1841</v>
      </c>
      <c r="D1473" s="50" t="s">
        <v>9770</v>
      </c>
      <c r="E1473" s="52">
        <v>44221.31438657407</v>
      </c>
      <c r="F1473" s="50"/>
      <c r="G1473" s="50"/>
      <c r="H1473" s="50"/>
      <c r="I1473" s="50"/>
      <c r="J1473" s="50" t="s">
        <v>9771</v>
      </c>
      <c r="K1473" s="50"/>
      <c r="L1473" s="53" t="s">
        <v>59</v>
      </c>
      <c r="M1473" s="55" t="s">
        <v>9772</v>
      </c>
      <c r="N1473" s="50">
        <v>6.0</v>
      </c>
      <c r="O1473" s="50">
        <v>64.0</v>
      </c>
      <c r="P1473" s="50" t="s">
        <v>9773</v>
      </c>
      <c r="Q1473" s="56" t="s">
        <v>9774</v>
      </c>
      <c r="R1473" s="53" t="s">
        <v>1844</v>
      </c>
    </row>
    <row r="1474">
      <c r="A1474" s="54" t="s">
        <v>9775</v>
      </c>
      <c r="B1474" s="50" t="s">
        <v>9776</v>
      </c>
      <c r="C1474" s="51" t="s">
        <v>9777</v>
      </c>
      <c r="D1474" s="50" t="s">
        <v>9778</v>
      </c>
      <c r="E1474" s="52">
        <v>44221.3141087963</v>
      </c>
      <c r="F1474" s="50"/>
      <c r="G1474" s="50"/>
      <c r="H1474" s="50" t="s">
        <v>275</v>
      </c>
      <c r="I1474" s="50" t="s">
        <v>270</v>
      </c>
      <c r="J1474" s="50" t="s">
        <v>9779</v>
      </c>
      <c r="K1474" s="50" t="s">
        <v>9780</v>
      </c>
      <c r="L1474" s="53" t="s">
        <v>85</v>
      </c>
      <c r="M1474" s="55" t="s">
        <v>199</v>
      </c>
      <c r="N1474" s="50"/>
      <c r="O1474" s="50">
        <v>16.0</v>
      </c>
      <c r="P1474" s="50"/>
      <c r="Q1474" s="56" t="s">
        <v>9781</v>
      </c>
      <c r="R1474" s="53" t="s">
        <v>9782</v>
      </c>
    </row>
    <row r="1475">
      <c r="A1475" s="54" t="s">
        <v>9783</v>
      </c>
      <c r="B1475" s="50" t="s">
        <v>9784</v>
      </c>
      <c r="C1475" s="51" t="s">
        <v>2908</v>
      </c>
      <c r="D1475" s="50" t="s">
        <v>9785</v>
      </c>
      <c r="E1475" s="52">
        <v>44221.31387731481</v>
      </c>
      <c r="F1475" s="50"/>
      <c r="G1475" s="50"/>
      <c r="H1475" s="50"/>
      <c r="I1475" s="50"/>
      <c r="J1475" s="50" t="s">
        <v>9786</v>
      </c>
      <c r="K1475" s="50"/>
      <c r="L1475" s="53" t="s">
        <v>85</v>
      </c>
      <c r="M1475" s="55" t="s">
        <v>9787</v>
      </c>
      <c r="N1475" s="50">
        <v>56.0</v>
      </c>
      <c r="O1475" s="50">
        <v>194.0</v>
      </c>
      <c r="P1475" s="50" t="s">
        <v>9788</v>
      </c>
      <c r="Q1475" s="56" t="s">
        <v>9789</v>
      </c>
      <c r="R1475" s="53" t="s">
        <v>2913</v>
      </c>
    </row>
    <row r="1476">
      <c r="A1476" s="54" t="s">
        <v>6947</v>
      </c>
      <c r="B1476" s="50" t="s">
        <v>6945</v>
      </c>
      <c r="C1476" s="51" t="s">
        <v>9790</v>
      </c>
      <c r="D1476" s="50" t="s">
        <v>9791</v>
      </c>
      <c r="E1476" s="52">
        <v>44221.313738425924</v>
      </c>
      <c r="F1476" s="50"/>
      <c r="G1476" s="50"/>
      <c r="H1476" s="50" t="s">
        <v>1194</v>
      </c>
      <c r="I1476" s="50" t="s">
        <v>1191</v>
      </c>
      <c r="J1476" s="50" t="s">
        <v>6944</v>
      </c>
      <c r="K1476" s="50"/>
      <c r="L1476" s="53" t="s">
        <v>59</v>
      </c>
      <c r="M1476" s="55" t="s">
        <v>9571</v>
      </c>
      <c r="N1476" s="50">
        <v>28651.0</v>
      </c>
      <c r="O1476" s="50">
        <v>86.0</v>
      </c>
      <c r="P1476" s="50" t="s">
        <v>9572</v>
      </c>
      <c r="Q1476" s="56" t="s">
        <v>9792</v>
      </c>
      <c r="R1476" s="53" t="s">
        <v>9793</v>
      </c>
    </row>
    <row r="1477">
      <c r="A1477" s="54" t="s">
        <v>9794</v>
      </c>
      <c r="B1477" s="50" t="s">
        <v>7488</v>
      </c>
      <c r="C1477" s="51" t="s">
        <v>1701</v>
      </c>
      <c r="D1477" s="50" t="s">
        <v>9795</v>
      </c>
      <c r="E1477" s="52">
        <v>44221.31355324074</v>
      </c>
      <c r="F1477" s="50"/>
      <c r="G1477" s="50"/>
      <c r="H1477" s="50"/>
      <c r="I1477" s="50"/>
      <c r="J1477" s="50" t="s">
        <v>7490</v>
      </c>
      <c r="K1477" s="50"/>
      <c r="L1477" s="53" t="s">
        <v>85</v>
      </c>
      <c r="M1477" s="55" t="s">
        <v>7491</v>
      </c>
      <c r="N1477" s="50">
        <v>2484.0</v>
      </c>
      <c r="O1477" s="50">
        <v>4965.0</v>
      </c>
      <c r="P1477" s="50" t="s">
        <v>808</v>
      </c>
      <c r="Q1477" s="56" t="s">
        <v>9796</v>
      </c>
      <c r="R1477" s="53" t="s">
        <v>1704</v>
      </c>
    </row>
    <row r="1478">
      <c r="A1478" s="54" t="s">
        <v>9797</v>
      </c>
      <c r="B1478" s="50" t="s">
        <v>9798</v>
      </c>
      <c r="C1478" s="51" t="s">
        <v>9799</v>
      </c>
      <c r="D1478" s="50" t="s">
        <v>9800</v>
      </c>
      <c r="E1478" s="52">
        <v>44221.31328703703</v>
      </c>
      <c r="F1478" s="50"/>
      <c r="G1478" s="50"/>
      <c r="H1478" s="50"/>
      <c r="I1478" s="50"/>
      <c r="J1478" s="50" t="s">
        <v>9801</v>
      </c>
      <c r="K1478" s="50"/>
      <c r="L1478" s="53" t="s">
        <v>85</v>
      </c>
      <c r="M1478" s="55" t="s">
        <v>9802</v>
      </c>
      <c r="N1478" s="50"/>
      <c r="O1478" s="50">
        <v>34.0</v>
      </c>
      <c r="P1478" s="50"/>
      <c r="Q1478" s="56" t="s">
        <v>9803</v>
      </c>
      <c r="R1478" s="53" t="s">
        <v>311</v>
      </c>
    </row>
    <row r="1479">
      <c r="A1479" s="54" t="s">
        <v>9804</v>
      </c>
      <c r="B1479" s="50" t="s">
        <v>9805</v>
      </c>
      <c r="C1479" s="51" t="s">
        <v>933</v>
      </c>
      <c r="D1479" s="50" t="s">
        <v>9806</v>
      </c>
      <c r="E1479" s="52">
        <v>44221.31303240741</v>
      </c>
      <c r="F1479" s="50"/>
      <c r="G1479" s="50"/>
      <c r="H1479" s="50"/>
      <c r="I1479" s="50"/>
      <c r="J1479" s="50" t="s">
        <v>9807</v>
      </c>
      <c r="K1479" s="50"/>
      <c r="L1479" s="53" t="s">
        <v>85</v>
      </c>
      <c r="M1479" s="55" t="s">
        <v>9808</v>
      </c>
      <c r="N1479" s="50">
        <v>1007.0</v>
      </c>
      <c r="O1479" s="50">
        <v>4225.0</v>
      </c>
      <c r="P1479" s="50" t="s">
        <v>9809</v>
      </c>
      <c r="Q1479" s="56" t="s">
        <v>9810</v>
      </c>
      <c r="R1479" s="53" t="s">
        <v>939</v>
      </c>
    </row>
    <row r="1480">
      <c r="A1480" s="54" t="s">
        <v>9811</v>
      </c>
      <c r="B1480" s="50" t="s">
        <v>9812</v>
      </c>
      <c r="C1480" s="51" t="s">
        <v>465</v>
      </c>
      <c r="D1480" s="50" t="s">
        <v>9813</v>
      </c>
      <c r="E1480" s="52">
        <v>44221.31292824074</v>
      </c>
      <c r="F1480" s="50"/>
      <c r="G1480" s="50"/>
      <c r="H1480" s="50"/>
      <c r="I1480" s="50"/>
      <c r="J1480" s="50" t="s">
        <v>9814</v>
      </c>
      <c r="K1480" s="50"/>
      <c r="L1480" s="53" t="s">
        <v>140</v>
      </c>
      <c r="M1480" s="55" t="s">
        <v>9815</v>
      </c>
      <c r="N1480" s="50">
        <v>461.0</v>
      </c>
      <c r="O1480" s="50">
        <v>574.0</v>
      </c>
      <c r="P1480" s="50"/>
      <c r="Q1480" s="56" t="s">
        <v>9816</v>
      </c>
      <c r="R1480" s="53" t="s">
        <v>471</v>
      </c>
    </row>
    <row r="1481">
      <c r="A1481" s="54" t="s">
        <v>9817</v>
      </c>
      <c r="B1481" s="50" t="s">
        <v>9818</v>
      </c>
      <c r="C1481" s="51" t="s">
        <v>9819</v>
      </c>
      <c r="D1481" s="50" t="s">
        <v>9820</v>
      </c>
      <c r="E1481" s="52">
        <v>44221.312685185185</v>
      </c>
      <c r="F1481" s="50"/>
      <c r="G1481" s="50"/>
      <c r="H1481" s="50" t="s">
        <v>111</v>
      </c>
      <c r="I1481" s="50" t="s">
        <v>8</v>
      </c>
      <c r="J1481" s="50" t="s">
        <v>9821</v>
      </c>
      <c r="K1481" s="50"/>
      <c r="L1481" s="53" t="s">
        <v>85</v>
      </c>
      <c r="M1481" s="55" t="s">
        <v>199</v>
      </c>
      <c r="N1481" s="50"/>
      <c r="O1481" s="50">
        <v>15.0</v>
      </c>
      <c r="P1481" s="50"/>
      <c r="Q1481" s="56" t="s">
        <v>9822</v>
      </c>
      <c r="R1481" s="53" t="s">
        <v>9823</v>
      </c>
    </row>
    <row r="1482">
      <c r="A1482" s="54" t="s">
        <v>9824</v>
      </c>
      <c r="B1482" s="50" t="s">
        <v>9825</v>
      </c>
      <c r="C1482" s="51" t="s">
        <v>465</v>
      </c>
      <c r="D1482" s="50" t="s">
        <v>9820</v>
      </c>
      <c r="E1482" s="52">
        <v>44221.312685185185</v>
      </c>
      <c r="F1482" s="50"/>
      <c r="G1482" s="50"/>
      <c r="H1482" s="50"/>
      <c r="I1482" s="50"/>
      <c r="J1482" s="50" t="s">
        <v>9826</v>
      </c>
      <c r="K1482" s="50"/>
      <c r="L1482" s="53" t="s">
        <v>85</v>
      </c>
      <c r="M1482" s="55" t="s">
        <v>9827</v>
      </c>
      <c r="N1482" s="50">
        <v>188.0</v>
      </c>
      <c r="O1482" s="50">
        <v>446.0</v>
      </c>
      <c r="P1482" s="50"/>
      <c r="Q1482" s="56" t="s">
        <v>9828</v>
      </c>
      <c r="R1482" s="53" t="s">
        <v>471</v>
      </c>
    </row>
    <row r="1483">
      <c r="A1483" s="54" t="s">
        <v>9829</v>
      </c>
      <c r="B1483" s="50" t="s">
        <v>9830</v>
      </c>
      <c r="C1483" s="51" t="s">
        <v>9831</v>
      </c>
      <c r="D1483" s="50" t="s">
        <v>9832</v>
      </c>
      <c r="E1483" s="52">
        <v>44221.31207175926</v>
      </c>
      <c r="F1483" s="50"/>
      <c r="G1483" s="50"/>
      <c r="H1483" s="50" t="s">
        <v>111</v>
      </c>
      <c r="I1483" s="50" t="s">
        <v>8</v>
      </c>
      <c r="J1483" s="50" t="s">
        <v>9833</v>
      </c>
      <c r="K1483" s="50"/>
      <c r="L1483" s="53" t="s">
        <v>85</v>
      </c>
      <c r="M1483" s="55" t="s">
        <v>9834</v>
      </c>
      <c r="N1483" s="50">
        <v>182.0</v>
      </c>
      <c r="O1483" s="50">
        <v>129.0</v>
      </c>
      <c r="P1483" s="50" t="s">
        <v>9835</v>
      </c>
      <c r="Q1483" s="56" t="s">
        <v>9836</v>
      </c>
      <c r="R1483" s="53" t="s">
        <v>117</v>
      </c>
    </row>
    <row r="1484">
      <c r="A1484" s="54" t="s">
        <v>9837</v>
      </c>
      <c r="B1484" s="50" t="s">
        <v>4840</v>
      </c>
      <c r="C1484" s="51" t="s">
        <v>1701</v>
      </c>
      <c r="D1484" s="50" t="s">
        <v>9838</v>
      </c>
      <c r="E1484" s="52">
        <v>44221.312002314815</v>
      </c>
      <c r="F1484" s="50"/>
      <c r="G1484" s="50"/>
      <c r="H1484" s="50"/>
      <c r="I1484" s="50"/>
      <c r="J1484" s="50" t="s">
        <v>4843</v>
      </c>
      <c r="K1484" s="50"/>
      <c r="L1484" s="53" t="s">
        <v>85</v>
      </c>
      <c r="M1484" s="55" t="s">
        <v>4844</v>
      </c>
      <c r="N1484" s="50">
        <v>291.0</v>
      </c>
      <c r="O1484" s="50">
        <v>1262.0</v>
      </c>
      <c r="P1484" s="50" t="s">
        <v>191</v>
      </c>
      <c r="Q1484" s="56" t="s">
        <v>9839</v>
      </c>
      <c r="R1484" s="53" t="s">
        <v>1704</v>
      </c>
    </row>
    <row r="1485">
      <c r="A1485" s="54" t="s">
        <v>9840</v>
      </c>
      <c r="B1485" s="50" t="s">
        <v>8662</v>
      </c>
      <c r="C1485" s="51" t="s">
        <v>9841</v>
      </c>
      <c r="D1485" s="50" t="s">
        <v>9842</v>
      </c>
      <c r="E1485" s="52">
        <v>44221.311944444446</v>
      </c>
      <c r="F1485" s="50"/>
      <c r="G1485" s="50"/>
      <c r="H1485" s="50" t="s">
        <v>275</v>
      </c>
      <c r="I1485" s="50" t="s">
        <v>270</v>
      </c>
      <c r="J1485" s="50" t="s">
        <v>8665</v>
      </c>
      <c r="K1485" s="50"/>
      <c r="L1485" s="53" t="s">
        <v>59</v>
      </c>
      <c r="M1485" s="55" t="s">
        <v>8666</v>
      </c>
      <c r="N1485" s="50">
        <v>36.0</v>
      </c>
      <c r="O1485" s="50">
        <v>29.0</v>
      </c>
      <c r="P1485" s="50" t="s">
        <v>6028</v>
      </c>
      <c r="Q1485" s="56" t="s">
        <v>9843</v>
      </c>
      <c r="R1485" s="53" t="s">
        <v>9844</v>
      </c>
    </row>
    <row r="1486">
      <c r="A1486" s="54" t="s">
        <v>9845</v>
      </c>
      <c r="B1486" s="50" t="s">
        <v>9846</v>
      </c>
      <c r="C1486" s="51" t="s">
        <v>9847</v>
      </c>
      <c r="D1486" s="50" t="s">
        <v>9848</v>
      </c>
      <c r="E1486" s="52">
        <v>44221.31193287037</v>
      </c>
      <c r="F1486" s="50"/>
      <c r="G1486" s="50"/>
      <c r="H1486" s="50" t="s">
        <v>9849</v>
      </c>
      <c r="I1486" s="50" t="s">
        <v>9850</v>
      </c>
      <c r="J1486" s="50" t="s">
        <v>9851</v>
      </c>
      <c r="K1486" s="50" t="s">
        <v>9852</v>
      </c>
      <c r="L1486" s="53" t="s">
        <v>59</v>
      </c>
      <c r="M1486" s="55" t="s">
        <v>9853</v>
      </c>
      <c r="N1486" s="50">
        <v>2251.0</v>
      </c>
      <c r="O1486" s="50">
        <v>821.0</v>
      </c>
      <c r="P1486" s="50" t="s">
        <v>9854</v>
      </c>
      <c r="Q1486" s="56" t="s">
        <v>9855</v>
      </c>
      <c r="R1486" s="53" t="s">
        <v>9856</v>
      </c>
    </row>
    <row r="1487">
      <c r="A1487" s="54" t="s">
        <v>9857</v>
      </c>
      <c r="B1487" s="50" t="s">
        <v>9858</v>
      </c>
      <c r="C1487" s="51" t="s">
        <v>465</v>
      </c>
      <c r="D1487" s="50" t="s">
        <v>9859</v>
      </c>
      <c r="E1487" s="52">
        <v>44221.31177083333</v>
      </c>
      <c r="F1487" s="50"/>
      <c r="G1487" s="50"/>
      <c r="H1487" s="50"/>
      <c r="I1487" s="50"/>
      <c r="J1487" s="50" t="s">
        <v>9860</v>
      </c>
      <c r="K1487" s="50"/>
      <c r="L1487" s="53" t="s">
        <v>140</v>
      </c>
      <c r="M1487" s="55" t="s">
        <v>9861</v>
      </c>
      <c r="N1487" s="50">
        <v>477.0</v>
      </c>
      <c r="O1487" s="50">
        <v>497.0</v>
      </c>
      <c r="P1487" s="50" t="s">
        <v>191</v>
      </c>
      <c r="Q1487" s="56" t="s">
        <v>9862</v>
      </c>
      <c r="R1487" s="53" t="s">
        <v>471</v>
      </c>
    </row>
    <row r="1488">
      <c r="A1488" s="54" t="s">
        <v>9863</v>
      </c>
      <c r="B1488" s="50" t="s">
        <v>270</v>
      </c>
      <c r="C1488" s="51" t="s">
        <v>9864</v>
      </c>
      <c r="D1488" s="50" t="s">
        <v>9865</v>
      </c>
      <c r="E1488" s="52">
        <v>44221.311678240745</v>
      </c>
      <c r="F1488" s="50"/>
      <c r="G1488" s="50"/>
      <c r="H1488" s="50" t="s">
        <v>8925</v>
      </c>
      <c r="I1488" s="50" t="s">
        <v>8926</v>
      </c>
      <c r="J1488" s="50" t="s">
        <v>275</v>
      </c>
      <c r="K1488" s="50" t="s">
        <v>9866</v>
      </c>
      <c r="L1488" s="53" t="s">
        <v>277</v>
      </c>
      <c r="M1488" s="55" t="s">
        <v>278</v>
      </c>
      <c r="N1488" s="50">
        <v>171587.0</v>
      </c>
      <c r="O1488" s="50">
        <v>5.0</v>
      </c>
      <c r="P1488" s="50" t="s">
        <v>191</v>
      </c>
      <c r="Q1488" s="56" t="s">
        <v>9867</v>
      </c>
      <c r="R1488" s="53" t="s">
        <v>9868</v>
      </c>
    </row>
    <row r="1489">
      <c r="A1489" s="54" t="s">
        <v>9869</v>
      </c>
      <c r="B1489" s="50" t="s">
        <v>9870</v>
      </c>
      <c r="C1489" s="51" t="s">
        <v>9871</v>
      </c>
      <c r="D1489" s="50" t="s">
        <v>9872</v>
      </c>
      <c r="E1489" s="52">
        <v>44221.31145833334</v>
      </c>
      <c r="F1489" s="50"/>
      <c r="G1489" s="50"/>
      <c r="H1489" s="50" t="s">
        <v>9873</v>
      </c>
      <c r="I1489" s="50" t="s">
        <v>9874</v>
      </c>
      <c r="J1489" s="50" t="s">
        <v>9875</v>
      </c>
      <c r="K1489" s="50"/>
      <c r="L1489" s="53" t="s">
        <v>85</v>
      </c>
      <c r="M1489" s="55" t="s">
        <v>9876</v>
      </c>
      <c r="N1489" s="50">
        <v>212.0</v>
      </c>
      <c r="O1489" s="50">
        <v>831.0</v>
      </c>
      <c r="P1489" s="50" t="s">
        <v>1300</v>
      </c>
      <c r="Q1489" s="56" t="s">
        <v>9877</v>
      </c>
      <c r="R1489" s="53" t="s">
        <v>9878</v>
      </c>
    </row>
    <row r="1490">
      <c r="A1490" s="54" t="s">
        <v>9879</v>
      </c>
      <c r="B1490" s="50" t="s">
        <v>270</v>
      </c>
      <c r="C1490" s="51" t="s">
        <v>9880</v>
      </c>
      <c r="D1490" s="50" t="s">
        <v>9881</v>
      </c>
      <c r="E1490" s="52">
        <v>44221.31144675926</v>
      </c>
      <c r="F1490" s="50"/>
      <c r="G1490" s="50"/>
      <c r="H1490" s="50" t="s">
        <v>8925</v>
      </c>
      <c r="I1490" s="50" t="s">
        <v>8926</v>
      </c>
      <c r="J1490" s="50" t="s">
        <v>275</v>
      </c>
      <c r="K1490" s="50" t="s">
        <v>9866</v>
      </c>
      <c r="L1490" s="53" t="s">
        <v>277</v>
      </c>
      <c r="M1490" s="55" t="s">
        <v>278</v>
      </c>
      <c r="N1490" s="50">
        <v>171587.0</v>
      </c>
      <c r="O1490" s="50">
        <v>5.0</v>
      </c>
      <c r="P1490" s="50" t="s">
        <v>191</v>
      </c>
      <c r="Q1490" s="56" t="s">
        <v>9882</v>
      </c>
      <c r="R1490" s="53" t="s">
        <v>9883</v>
      </c>
    </row>
    <row r="1491">
      <c r="A1491" s="54" t="s">
        <v>9884</v>
      </c>
      <c r="B1491" s="50" t="s">
        <v>9885</v>
      </c>
      <c r="C1491" s="51" t="s">
        <v>9886</v>
      </c>
      <c r="D1491" s="50" t="s">
        <v>9887</v>
      </c>
      <c r="E1491" s="52">
        <v>44221.31140046296</v>
      </c>
      <c r="F1491" s="50"/>
      <c r="G1491" s="50"/>
      <c r="H1491" s="50" t="s">
        <v>9888</v>
      </c>
      <c r="I1491" s="50" t="s">
        <v>9889</v>
      </c>
      <c r="J1491" s="50" t="s">
        <v>9890</v>
      </c>
      <c r="K1491" s="50" t="s">
        <v>9891</v>
      </c>
      <c r="L1491" s="53" t="s">
        <v>85</v>
      </c>
      <c r="M1491" s="55" t="s">
        <v>9892</v>
      </c>
      <c r="N1491" s="50">
        <v>11.0</v>
      </c>
      <c r="O1491" s="50">
        <v>181.0</v>
      </c>
      <c r="P1491" s="50"/>
      <c r="Q1491" s="56" t="s">
        <v>9893</v>
      </c>
      <c r="R1491" s="53" t="s">
        <v>9894</v>
      </c>
    </row>
    <row r="1492">
      <c r="A1492" s="54" t="s">
        <v>9895</v>
      </c>
      <c r="B1492" s="50" t="s">
        <v>9896</v>
      </c>
      <c r="C1492" s="51" t="s">
        <v>9897</v>
      </c>
      <c r="D1492" s="50" t="s">
        <v>9898</v>
      </c>
      <c r="E1492" s="52">
        <v>44221.31136574074</v>
      </c>
      <c r="F1492" s="50"/>
      <c r="G1492" s="50"/>
      <c r="H1492" s="50" t="s">
        <v>9899</v>
      </c>
      <c r="I1492" s="50" t="s">
        <v>9900</v>
      </c>
      <c r="J1492" s="50" t="s">
        <v>9901</v>
      </c>
      <c r="K1492" s="50" t="s">
        <v>9902</v>
      </c>
      <c r="L1492" s="53" t="s">
        <v>59</v>
      </c>
      <c r="M1492" s="55" t="s">
        <v>9903</v>
      </c>
      <c r="N1492" s="50">
        <v>1308.0</v>
      </c>
      <c r="O1492" s="50">
        <v>1092.0</v>
      </c>
      <c r="P1492" s="50" t="s">
        <v>191</v>
      </c>
      <c r="Q1492" s="56" t="s">
        <v>9904</v>
      </c>
      <c r="R1492" s="53" t="s">
        <v>9905</v>
      </c>
    </row>
    <row r="1493">
      <c r="A1493" s="54" t="s">
        <v>9906</v>
      </c>
      <c r="B1493" s="50" t="s">
        <v>9896</v>
      </c>
      <c r="C1493" s="51" t="s">
        <v>9907</v>
      </c>
      <c r="D1493" s="50" t="s">
        <v>9908</v>
      </c>
      <c r="E1493" s="52">
        <v>44221.31116898148</v>
      </c>
      <c r="F1493" s="50"/>
      <c r="G1493" s="50"/>
      <c r="H1493" s="50" t="s">
        <v>9909</v>
      </c>
      <c r="I1493" s="50" t="s">
        <v>9910</v>
      </c>
      <c r="J1493" s="50" t="s">
        <v>9901</v>
      </c>
      <c r="K1493" s="50" t="s">
        <v>9911</v>
      </c>
      <c r="L1493" s="53" t="s">
        <v>59</v>
      </c>
      <c r="M1493" s="55" t="s">
        <v>9903</v>
      </c>
      <c r="N1493" s="50">
        <v>1308.0</v>
      </c>
      <c r="O1493" s="50">
        <v>1092.0</v>
      </c>
      <c r="P1493" s="50" t="s">
        <v>191</v>
      </c>
      <c r="Q1493" s="56" t="s">
        <v>9912</v>
      </c>
      <c r="R1493" s="53" t="s">
        <v>9913</v>
      </c>
    </row>
    <row r="1494">
      <c r="A1494" s="54" t="s">
        <v>9914</v>
      </c>
      <c r="B1494" s="50" t="s">
        <v>9915</v>
      </c>
      <c r="C1494" s="51" t="s">
        <v>9916</v>
      </c>
      <c r="D1494" s="50" t="s">
        <v>9917</v>
      </c>
      <c r="E1494" s="52">
        <v>44221.31111111111</v>
      </c>
      <c r="F1494" s="50"/>
      <c r="G1494" s="50"/>
      <c r="H1494" s="50"/>
      <c r="I1494" s="50"/>
      <c r="J1494" s="50" t="s">
        <v>9918</v>
      </c>
      <c r="K1494" s="50"/>
      <c r="L1494" s="53" t="s">
        <v>59</v>
      </c>
      <c r="M1494" s="55" t="s">
        <v>9919</v>
      </c>
      <c r="N1494" s="50">
        <v>407.0</v>
      </c>
      <c r="O1494" s="50">
        <v>38.0</v>
      </c>
      <c r="P1494" s="50" t="s">
        <v>287</v>
      </c>
      <c r="Q1494" s="56" t="s">
        <v>9920</v>
      </c>
      <c r="R1494" s="53" t="s">
        <v>9921</v>
      </c>
    </row>
    <row r="1495">
      <c r="A1495" s="54" t="s">
        <v>9922</v>
      </c>
      <c r="B1495" s="50" t="s">
        <v>9923</v>
      </c>
      <c r="C1495" s="51" t="s">
        <v>610</v>
      </c>
      <c r="D1495" s="50" t="s">
        <v>9924</v>
      </c>
      <c r="E1495" s="52">
        <v>44221.3108912037</v>
      </c>
      <c r="F1495" s="50"/>
      <c r="G1495" s="50"/>
      <c r="H1495" s="50"/>
      <c r="I1495" s="50"/>
      <c r="J1495" s="50" t="s">
        <v>9925</v>
      </c>
      <c r="K1495" s="50"/>
      <c r="L1495" s="53" t="s">
        <v>85</v>
      </c>
      <c r="M1495" s="55" t="s">
        <v>9926</v>
      </c>
      <c r="N1495" s="50">
        <v>36.0</v>
      </c>
      <c r="O1495" s="50">
        <v>26.0</v>
      </c>
      <c r="P1495" s="50" t="s">
        <v>5930</v>
      </c>
      <c r="Q1495" s="56" t="s">
        <v>9927</v>
      </c>
      <c r="R1495" s="53" t="s">
        <v>615</v>
      </c>
    </row>
    <row r="1496">
      <c r="A1496" s="54" t="s">
        <v>9928</v>
      </c>
      <c r="B1496" s="50" t="s">
        <v>9929</v>
      </c>
      <c r="C1496" s="51" t="s">
        <v>9930</v>
      </c>
      <c r="D1496" s="50" t="s">
        <v>9931</v>
      </c>
      <c r="E1496" s="52">
        <v>44221.31085648148</v>
      </c>
      <c r="F1496" s="50"/>
      <c r="G1496" s="50"/>
      <c r="H1496" s="50" t="s">
        <v>9932</v>
      </c>
      <c r="I1496" s="50" t="s">
        <v>9933</v>
      </c>
      <c r="J1496" s="50" t="s">
        <v>9934</v>
      </c>
      <c r="K1496" s="50" t="s">
        <v>9935</v>
      </c>
      <c r="L1496" s="53" t="s">
        <v>85</v>
      </c>
      <c r="M1496" s="55" t="s">
        <v>9936</v>
      </c>
      <c r="N1496" s="50">
        <v>3.0</v>
      </c>
      <c r="O1496" s="50">
        <v>53.0</v>
      </c>
      <c r="P1496" s="50" t="s">
        <v>4908</v>
      </c>
      <c r="Q1496" s="56" t="s">
        <v>9937</v>
      </c>
      <c r="R1496" s="53" t="s">
        <v>9938</v>
      </c>
    </row>
    <row r="1497">
      <c r="A1497" s="54" t="s">
        <v>9939</v>
      </c>
      <c r="B1497" s="50" t="s">
        <v>9940</v>
      </c>
      <c r="C1497" s="51" t="s">
        <v>1841</v>
      </c>
      <c r="D1497" s="50" t="s">
        <v>9941</v>
      </c>
      <c r="E1497" s="52">
        <v>44221.31041666667</v>
      </c>
      <c r="F1497" s="50"/>
      <c r="G1497" s="50"/>
      <c r="H1497" s="50"/>
      <c r="I1497" s="50"/>
      <c r="J1497" s="50" t="s">
        <v>9942</v>
      </c>
      <c r="K1497" s="50"/>
      <c r="L1497" s="53" t="s">
        <v>85</v>
      </c>
      <c r="M1497" s="55" t="s">
        <v>199</v>
      </c>
      <c r="N1497" s="50">
        <v>4.0</v>
      </c>
      <c r="O1497" s="50">
        <v>28.0</v>
      </c>
      <c r="P1497" s="50"/>
      <c r="Q1497" s="56" t="s">
        <v>9943</v>
      </c>
      <c r="R1497" s="53" t="s">
        <v>1844</v>
      </c>
    </row>
    <row r="1498">
      <c r="A1498" s="54" t="s">
        <v>9944</v>
      </c>
      <c r="B1498" s="50" t="s">
        <v>9945</v>
      </c>
      <c r="C1498" s="51" t="s">
        <v>9946</v>
      </c>
      <c r="D1498" s="50" t="s">
        <v>9947</v>
      </c>
      <c r="E1498" s="52">
        <v>44221.309953703705</v>
      </c>
      <c r="F1498" s="50"/>
      <c r="G1498" s="50"/>
      <c r="H1498" s="50"/>
      <c r="I1498" s="50"/>
      <c r="J1498" s="50" t="s">
        <v>9948</v>
      </c>
      <c r="K1498" s="50"/>
      <c r="L1498" s="53" t="s">
        <v>85</v>
      </c>
      <c r="M1498" s="55" t="s">
        <v>9949</v>
      </c>
      <c r="N1498" s="50"/>
      <c r="O1498" s="50"/>
      <c r="P1498" s="50"/>
      <c r="Q1498" s="56" t="s">
        <v>9950</v>
      </c>
      <c r="R1498" s="53" t="s">
        <v>9951</v>
      </c>
    </row>
    <row r="1499">
      <c r="A1499" s="54" t="s">
        <v>9866</v>
      </c>
      <c r="B1499" s="50" t="s">
        <v>8926</v>
      </c>
      <c r="C1499" s="51" t="s">
        <v>9952</v>
      </c>
      <c r="D1499" s="50" t="s">
        <v>9947</v>
      </c>
      <c r="E1499" s="52">
        <v>44221.309953703705</v>
      </c>
      <c r="F1499" s="50"/>
      <c r="G1499" s="50"/>
      <c r="H1499" s="50" t="s">
        <v>275</v>
      </c>
      <c r="I1499" s="50" t="s">
        <v>270</v>
      </c>
      <c r="J1499" s="50" t="s">
        <v>8925</v>
      </c>
      <c r="K1499" s="50"/>
      <c r="L1499" s="53" t="s">
        <v>59</v>
      </c>
      <c r="M1499" s="55" t="s">
        <v>9953</v>
      </c>
      <c r="N1499" s="50">
        <v>51.0</v>
      </c>
      <c r="O1499" s="50">
        <v>133.0</v>
      </c>
      <c r="P1499" s="50" t="s">
        <v>2098</v>
      </c>
      <c r="Q1499" s="56" t="s">
        <v>9954</v>
      </c>
      <c r="R1499" s="53" t="s">
        <v>561</v>
      </c>
    </row>
    <row r="1500">
      <c r="A1500" s="54" t="s">
        <v>8761</v>
      </c>
      <c r="B1500" s="50" t="s">
        <v>8662</v>
      </c>
      <c r="C1500" s="51" t="s">
        <v>9955</v>
      </c>
      <c r="D1500" s="50" t="s">
        <v>9956</v>
      </c>
      <c r="E1500" s="52">
        <v>44221.309849537036</v>
      </c>
      <c r="F1500" s="50"/>
      <c r="G1500" s="50"/>
      <c r="H1500" s="50"/>
      <c r="I1500" s="50"/>
      <c r="J1500" s="50" t="s">
        <v>8665</v>
      </c>
      <c r="K1500" s="50"/>
      <c r="L1500" s="53" t="s">
        <v>59</v>
      </c>
      <c r="M1500" s="55" t="s">
        <v>8666</v>
      </c>
      <c r="N1500" s="50">
        <v>36.0</v>
      </c>
      <c r="O1500" s="50">
        <v>29.0</v>
      </c>
      <c r="P1500" s="50" t="s">
        <v>6028</v>
      </c>
      <c r="Q1500" s="56" t="s">
        <v>9957</v>
      </c>
      <c r="R1500" s="53" t="s">
        <v>9958</v>
      </c>
    </row>
    <row r="1501">
      <c r="A1501" s="54" t="s">
        <v>9959</v>
      </c>
      <c r="B1501" s="50" t="s">
        <v>9960</v>
      </c>
      <c r="C1501" s="51" t="s">
        <v>9961</v>
      </c>
      <c r="D1501" s="50" t="s">
        <v>9962</v>
      </c>
      <c r="E1501" s="52">
        <v>44221.30952546296</v>
      </c>
      <c r="F1501" s="50"/>
      <c r="G1501" s="50"/>
      <c r="H1501" s="50" t="s">
        <v>9963</v>
      </c>
      <c r="I1501" s="50" t="s">
        <v>9964</v>
      </c>
      <c r="J1501" s="50" t="s">
        <v>9965</v>
      </c>
      <c r="K1501" s="50" t="s">
        <v>9966</v>
      </c>
      <c r="L1501" s="53" t="s">
        <v>140</v>
      </c>
      <c r="M1501" s="55" t="s">
        <v>9967</v>
      </c>
      <c r="N1501" s="50">
        <v>13.0</v>
      </c>
      <c r="O1501" s="50">
        <v>446.0</v>
      </c>
      <c r="P1501" s="50"/>
      <c r="Q1501" s="56" t="s">
        <v>9968</v>
      </c>
      <c r="R1501" s="53" t="s">
        <v>9969</v>
      </c>
    </row>
    <row r="1502">
      <c r="A1502" s="54" t="s">
        <v>9970</v>
      </c>
      <c r="B1502" s="50" t="s">
        <v>9971</v>
      </c>
      <c r="C1502" s="51" t="s">
        <v>383</v>
      </c>
      <c r="D1502" s="50" t="s">
        <v>9972</v>
      </c>
      <c r="E1502" s="52">
        <v>44221.30945601852</v>
      </c>
      <c r="F1502" s="50"/>
      <c r="G1502" s="50"/>
      <c r="H1502" s="50"/>
      <c r="I1502" s="50"/>
      <c r="J1502" s="50" t="s">
        <v>9973</v>
      </c>
      <c r="K1502" s="50"/>
      <c r="L1502" s="53" t="s">
        <v>85</v>
      </c>
      <c r="M1502" s="55" t="s">
        <v>9974</v>
      </c>
      <c r="N1502" s="50">
        <v>3.0</v>
      </c>
      <c r="O1502" s="50">
        <v>33.0</v>
      </c>
      <c r="P1502" s="50"/>
      <c r="Q1502" s="56" t="s">
        <v>9975</v>
      </c>
      <c r="R1502" s="53" t="s">
        <v>389</v>
      </c>
    </row>
    <row r="1503">
      <c r="A1503" s="54" t="s">
        <v>9976</v>
      </c>
      <c r="B1503" s="50" t="s">
        <v>9977</v>
      </c>
      <c r="C1503" s="51" t="s">
        <v>9978</v>
      </c>
      <c r="D1503" s="50" t="s">
        <v>9979</v>
      </c>
      <c r="E1503" s="52">
        <v>44221.30930555555</v>
      </c>
      <c r="F1503" s="50"/>
      <c r="G1503" s="50"/>
      <c r="H1503" s="50"/>
      <c r="I1503" s="50"/>
      <c r="J1503" s="50" t="s">
        <v>9980</v>
      </c>
      <c r="K1503" s="50"/>
      <c r="L1503" s="53" t="s">
        <v>59</v>
      </c>
      <c r="M1503" s="55" t="s">
        <v>199</v>
      </c>
      <c r="N1503" s="50"/>
      <c r="O1503" s="50"/>
      <c r="P1503" s="50"/>
      <c r="Q1503" s="56" t="s">
        <v>9981</v>
      </c>
      <c r="R1503" s="53" t="s">
        <v>9982</v>
      </c>
    </row>
    <row r="1504">
      <c r="A1504" s="54" t="s">
        <v>9983</v>
      </c>
      <c r="B1504" s="50" t="s">
        <v>3345</v>
      </c>
      <c r="C1504" s="51" t="s">
        <v>1701</v>
      </c>
      <c r="D1504" s="50" t="s">
        <v>9984</v>
      </c>
      <c r="E1504" s="52">
        <v>44221.30892361111</v>
      </c>
      <c r="F1504" s="50"/>
      <c r="G1504" s="50"/>
      <c r="H1504" s="50"/>
      <c r="I1504" s="50"/>
      <c r="J1504" s="50" t="s">
        <v>3344</v>
      </c>
      <c r="K1504" s="50"/>
      <c r="L1504" s="53" t="s">
        <v>85</v>
      </c>
      <c r="M1504" s="55" t="s">
        <v>9985</v>
      </c>
      <c r="N1504" s="50">
        <v>9383.0</v>
      </c>
      <c r="O1504" s="50">
        <v>41.0</v>
      </c>
      <c r="P1504" s="50" t="s">
        <v>200</v>
      </c>
      <c r="Q1504" s="56" t="s">
        <v>9986</v>
      </c>
      <c r="R1504" s="53" t="s">
        <v>1704</v>
      </c>
    </row>
    <row r="1505">
      <c r="A1505" s="54" t="s">
        <v>9987</v>
      </c>
      <c r="B1505" s="50" t="s">
        <v>9945</v>
      </c>
      <c r="C1505" s="51" t="s">
        <v>9988</v>
      </c>
      <c r="D1505" s="50" t="s">
        <v>9989</v>
      </c>
      <c r="E1505" s="52">
        <v>44221.30880787037</v>
      </c>
      <c r="F1505" s="50"/>
      <c r="G1505" s="50"/>
      <c r="H1505" s="50"/>
      <c r="I1505" s="50"/>
      <c r="J1505" s="50" t="s">
        <v>9948</v>
      </c>
      <c r="K1505" s="50"/>
      <c r="L1505" s="53" t="s">
        <v>85</v>
      </c>
      <c r="M1505" s="55" t="s">
        <v>9949</v>
      </c>
      <c r="N1505" s="50"/>
      <c r="O1505" s="50"/>
      <c r="P1505" s="50"/>
      <c r="Q1505" s="56" t="s">
        <v>9990</v>
      </c>
      <c r="R1505" s="53" t="s">
        <v>9991</v>
      </c>
    </row>
    <row r="1506">
      <c r="A1506" s="54" t="s">
        <v>9992</v>
      </c>
      <c r="B1506" s="50" t="s">
        <v>9993</v>
      </c>
      <c r="C1506" s="51" t="s">
        <v>9994</v>
      </c>
      <c r="D1506" s="50" t="s">
        <v>9995</v>
      </c>
      <c r="E1506" s="52">
        <v>44221.30876157407</v>
      </c>
      <c r="F1506" s="50"/>
      <c r="G1506" s="50"/>
      <c r="H1506" s="50" t="s">
        <v>275</v>
      </c>
      <c r="I1506" s="50" t="s">
        <v>270</v>
      </c>
      <c r="J1506" s="50" t="s">
        <v>9996</v>
      </c>
      <c r="K1506" s="50"/>
      <c r="L1506" s="53" t="s">
        <v>140</v>
      </c>
      <c r="M1506" s="55" t="s">
        <v>9997</v>
      </c>
      <c r="N1506" s="50">
        <v>18.0</v>
      </c>
      <c r="O1506" s="50">
        <v>313.0</v>
      </c>
      <c r="P1506" s="50" t="s">
        <v>9998</v>
      </c>
      <c r="Q1506" s="56" t="s">
        <v>9999</v>
      </c>
      <c r="R1506" s="53" t="s">
        <v>10000</v>
      </c>
    </row>
    <row r="1507">
      <c r="A1507" s="54" t="s">
        <v>10001</v>
      </c>
      <c r="B1507" s="50" t="s">
        <v>10002</v>
      </c>
      <c r="C1507" s="51" t="s">
        <v>166</v>
      </c>
      <c r="D1507" s="50" t="s">
        <v>10003</v>
      </c>
      <c r="E1507" s="52">
        <v>44221.308587962965</v>
      </c>
      <c r="F1507" s="50"/>
      <c r="G1507" s="50"/>
      <c r="H1507" s="50"/>
      <c r="I1507" s="50"/>
      <c r="J1507" s="50" t="s">
        <v>10004</v>
      </c>
      <c r="K1507" s="50"/>
      <c r="L1507" s="53" t="s">
        <v>85</v>
      </c>
      <c r="M1507" s="55" t="s">
        <v>10005</v>
      </c>
      <c r="N1507" s="50">
        <v>4.0</v>
      </c>
      <c r="O1507" s="50">
        <v>31.0</v>
      </c>
      <c r="P1507" s="50" t="s">
        <v>10006</v>
      </c>
      <c r="Q1507" s="56" t="s">
        <v>10007</v>
      </c>
      <c r="R1507" s="53" t="s">
        <v>172</v>
      </c>
    </row>
    <row r="1508">
      <c r="A1508" s="54" t="s">
        <v>10008</v>
      </c>
      <c r="B1508" s="50" t="s">
        <v>8482</v>
      </c>
      <c r="C1508" s="51" t="s">
        <v>10009</v>
      </c>
      <c r="D1508" s="50" t="s">
        <v>10010</v>
      </c>
      <c r="E1508" s="52">
        <v>44221.308344907404</v>
      </c>
      <c r="F1508" s="50"/>
      <c r="G1508" s="50"/>
      <c r="H1508" s="50" t="s">
        <v>637</v>
      </c>
      <c r="I1508" s="50" t="s">
        <v>638</v>
      </c>
      <c r="J1508" s="50" t="s">
        <v>8485</v>
      </c>
      <c r="K1508" s="50"/>
      <c r="L1508" s="53" t="s">
        <v>85</v>
      </c>
      <c r="M1508" s="55" t="s">
        <v>8487</v>
      </c>
      <c r="N1508" s="50">
        <v>2.0</v>
      </c>
      <c r="O1508" s="50">
        <v>14.0</v>
      </c>
      <c r="P1508" s="50" t="s">
        <v>695</v>
      </c>
      <c r="Q1508" s="56" t="s">
        <v>10011</v>
      </c>
      <c r="R1508" s="53" t="s">
        <v>10012</v>
      </c>
    </row>
    <row r="1509">
      <c r="A1509" s="54" t="s">
        <v>10013</v>
      </c>
      <c r="B1509" s="50" t="s">
        <v>10014</v>
      </c>
      <c r="C1509" s="51" t="s">
        <v>10015</v>
      </c>
      <c r="D1509" s="50" t="s">
        <v>10016</v>
      </c>
      <c r="E1509" s="52">
        <v>44221.30832175926</v>
      </c>
      <c r="F1509" s="50"/>
      <c r="G1509" s="50"/>
      <c r="H1509" s="50" t="s">
        <v>10017</v>
      </c>
      <c r="I1509" s="50" t="s">
        <v>10018</v>
      </c>
      <c r="J1509" s="50" t="s">
        <v>10019</v>
      </c>
      <c r="K1509" s="50" t="s">
        <v>10020</v>
      </c>
      <c r="L1509" s="53" t="s">
        <v>85</v>
      </c>
      <c r="M1509" s="55" t="s">
        <v>10021</v>
      </c>
      <c r="N1509" s="50">
        <v>392.0</v>
      </c>
      <c r="O1509" s="50">
        <v>1374.0</v>
      </c>
      <c r="P1509" s="50" t="s">
        <v>460</v>
      </c>
      <c r="Q1509" s="56" t="s">
        <v>10022</v>
      </c>
      <c r="R1509" s="53" t="s">
        <v>10023</v>
      </c>
    </row>
    <row r="1510">
      <c r="A1510" s="54" t="s">
        <v>10024</v>
      </c>
      <c r="B1510" s="50" t="s">
        <v>10025</v>
      </c>
      <c r="C1510" s="51" t="s">
        <v>166</v>
      </c>
      <c r="D1510" s="50" t="s">
        <v>10026</v>
      </c>
      <c r="E1510" s="52">
        <v>44221.308171296296</v>
      </c>
      <c r="F1510" s="50"/>
      <c r="G1510" s="50"/>
      <c r="H1510" s="50"/>
      <c r="I1510" s="50"/>
      <c r="J1510" s="50" t="s">
        <v>10027</v>
      </c>
      <c r="K1510" s="50"/>
      <c r="L1510" s="53" t="s">
        <v>85</v>
      </c>
      <c r="M1510" s="55" t="s">
        <v>10028</v>
      </c>
      <c r="N1510" s="50">
        <v>101.0</v>
      </c>
      <c r="O1510" s="50">
        <v>147.0</v>
      </c>
      <c r="P1510" s="50" t="s">
        <v>10029</v>
      </c>
      <c r="Q1510" s="56" t="s">
        <v>10030</v>
      </c>
      <c r="R1510" s="53" t="s">
        <v>172</v>
      </c>
    </row>
    <row r="1511">
      <c r="A1511" s="54" t="s">
        <v>10031</v>
      </c>
      <c r="B1511" s="50" t="s">
        <v>1816</v>
      </c>
      <c r="C1511" s="51" t="s">
        <v>383</v>
      </c>
      <c r="D1511" s="50" t="s">
        <v>10032</v>
      </c>
      <c r="E1511" s="52">
        <v>44221.30804398148</v>
      </c>
      <c r="F1511" s="50"/>
      <c r="G1511" s="50"/>
      <c r="H1511" s="50"/>
      <c r="I1511" s="50"/>
      <c r="J1511" s="50" t="s">
        <v>1821</v>
      </c>
      <c r="K1511" s="50"/>
      <c r="L1511" s="53" t="s">
        <v>85</v>
      </c>
      <c r="M1511" s="55" t="s">
        <v>1823</v>
      </c>
      <c r="N1511" s="50">
        <v>247.0</v>
      </c>
      <c r="O1511" s="50">
        <v>594.0</v>
      </c>
      <c r="P1511" s="50" t="s">
        <v>1824</v>
      </c>
      <c r="Q1511" s="56" t="s">
        <v>10033</v>
      </c>
      <c r="R1511" s="53" t="s">
        <v>389</v>
      </c>
    </row>
    <row r="1512">
      <c r="A1512" s="54" t="s">
        <v>10034</v>
      </c>
      <c r="B1512" s="50" t="s">
        <v>10035</v>
      </c>
      <c r="C1512" s="51" t="s">
        <v>10036</v>
      </c>
      <c r="D1512" s="50" t="s">
        <v>10037</v>
      </c>
      <c r="E1512" s="52">
        <v>44221.307650462964</v>
      </c>
      <c r="F1512" s="50"/>
      <c r="G1512" s="50"/>
      <c r="H1512" s="50"/>
      <c r="I1512" s="50"/>
      <c r="J1512" s="50" t="s">
        <v>10038</v>
      </c>
      <c r="K1512" s="50"/>
      <c r="L1512" s="53" t="s">
        <v>10039</v>
      </c>
      <c r="M1512" s="55" t="s">
        <v>10040</v>
      </c>
      <c r="N1512" s="50">
        <v>4389.0</v>
      </c>
      <c r="O1512" s="50">
        <v>132.0</v>
      </c>
      <c r="P1512" s="50" t="s">
        <v>650</v>
      </c>
      <c r="Q1512" s="56" t="s">
        <v>10041</v>
      </c>
      <c r="R1512" s="53" t="s">
        <v>10042</v>
      </c>
    </row>
    <row r="1513">
      <c r="A1513" s="54" t="s">
        <v>10043</v>
      </c>
      <c r="B1513" s="50" t="s">
        <v>270</v>
      </c>
      <c r="C1513" s="51" t="s">
        <v>10044</v>
      </c>
      <c r="D1513" s="50" t="s">
        <v>10045</v>
      </c>
      <c r="E1513" s="52">
        <v>44221.30763888889</v>
      </c>
      <c r="F1513" s="50"/>
      <c r="G1513" s="50"/>
      <c r="H1513" s="50" t="s">
        <v>10046</v>
      </c>
      <c r="I1513" s="50" t="s">
        <v>10047</v>
      </c>
      <c r="J1513" s="50" t="s">
        <v>275</v>
      </c>
      <c r="K1513" s="50" t="s">
        <v>10048</v>
      </c>
      <c r="L1513" s="53" t="s">
        <v>277</v>
      </c>
      <c r="M1513" s="55" t="s">
        <v>278</v>
      </c>
      <c r="N1513" s="50">
        <v>171587.0</v>
      </c>
      <c r="O1513" s="50">
        <v>5.0</v>
      </c>
      <c r="P1513" s="50" t="s">
        <v>191</v>
      </c>
      <c r="Q1513" s="56" t="s">
        <v>10049</v>
      </c>
      <c r="R1513" s="53" t="s">
        <v>10050</v>
      </c>
    </row>
    <row r="1514">
      <c r="A1514" s="54" t="s">
        <v>10051</v>
      </c>
      <c r="B1514" s="50" t="s">
        <v>10052</v>
      </c>
      <c r="C1514" s="51" t="s">
        <v>10053</v>
      </c>
      <c r="D1514" s="50" t="s">
        <v>10054</v>
      </c>
      <c r="E1514" s="52">
        <v>44221.30755787037</v>
      </c>
      <c r="F1514" s="50"/>
      <c r="G1514" s="50"/>
      <c r="H1514" s="50"/>
      <c r="I1514" s="50"/>
      <c r="J1514" s="50" t="s">
        <v>10055</v>
      </c>
      <c r="K1514" s="50"/>
      <c r="L1514" s="53" t="s">
        <v>85</v>
      </c>
      <c r="M1514" s="55" t="s">
        <v>10056</v>
      </c>
      <c r="N1514" s="50">
        <v>40.0</v>
      </c>
      <c r="O1514" s="50">
        <v>136.0</v>
      </c>
      <c r="P1514" s="50" t="s">
        <v>287</v>
      </c>
      <c r="Q1514" s="56" t="s">
        <v>10057</v>
      </c>
      <c r="R1514" s="53" t="s">
        <v>10058</v>
      </c>
    </row>
    <row r="1515">
      <c r="A1515" s="54" t="s">
        <v>10059</v>
      </c>
      <c r="B1515" s="50" t="s">
        <v>9945</v>
      </c>
      <c r="C1515" s="51" t="s">
        <v>10060</v>
      </c>
      <c r="D1515" s="50" t="s">
        <v>10061</v>
      </c>
      <c r="E1515" s="52">
        <v>44221.30744212963</v>
      </c>
      <c r="F1515" s="50"/>
      <c r="G1515" s="50"/>
      <c r="H1515" s="50"/>
      <c r="I1515" s="50"/>
      <c r="J1515" s="50" t="s">
        <v>9948</v>
      </c>
      <c r="K1515" s="50"/>
      <c r="L1515" s="53" t="s">
        <v>85</v>
      </c>
      <c r="M1515" s="55" t="s">
        <v>9949</v>
      </c>
      <c r="N1515" s="50"/>
      <c r="O1515" s="50"/>
      <c r="P1515" s="50"/>
      <c r="Q1515" s="56" t="s">
        <v>10062</v>
      </c>
      <c r="R1515" s="53" t="s">
        <v>10063</v>
      </c>
    </row>
    <row r="1516">
      <c r="A1516" s="54" t="s">
        <v>10064</v>
      </c>
      <c r="B1516" s="50" t="s">
        <v>10065</v>
      </c>
      <c r="C1516" s="51" t="s">
        <v>1231</v>
      </c>
      <c r="D1516" s="50" t="s">
        <v>10066</v>
      </c>
      <c r="E1516" s="52">
        <v>44221.307175925926</v>
      </c>
      <c r="F1516" s="50"/>
      <c r="G1516" s="50"/>
      <c r="H1516" s="50"/>
      <c r="I1516" s="50"/>
      <c r="J1516" s="50" t="s">
        <v>10067</v>
      </c>
      <c r="K1516" s="50"/>
      <c r="L1516" s="53" t="s">
        <v>59</v>
      </c>
      <c r="M1516" s="55" t="s">
        <v>10068</v>
      </c>
      <c r="N1516" s="50">
        <v>31.0</v>
      </c>
      <c r="O1516" s="50">
        <v>91.0</v>
      </c>
      <c r="P1516" s="50" t="s">
        <v>3674</v>
      </c>
      <c r="Q1516" s="56" t="s">
        <v>10069</v>
      </c>
      <c r="R1516" s="53" t="s">
        <v>1237</v>
      </c>
    </row>
    <row r="1517">
      <c r="A1517" s="54" t="s">
        <v>8486</v>
      </c>
      <c r="B1517" s="50" t="s">
        <v>270</v>
      </c>
      <c r="C1517" s="51" t="s">
        <v>10070</v>
      </c>
      <c r="D1517" s="50" t="s">
        <v>10071</v>
      </c>
      <c r="E1517" s="52">
        <v>44221.306805555556</v>
      </c>
      <c r="F1517" s="50"/>
      <c r="G1517" s="50"/>
      <c r="H1517" s="50" t="s">
        <v>8485</v>
      </c>
      <c r="I1517" s="50" t="s">
        <v>8482</v>
      </c>
      <c r="J1517" s="50" t="s">
        <v>275</v>
      </c>
      <c r="K1517" s="50" t="s">
        <v>10072</v>
      </c>
      <c r="L1517" s="53" t="s">
        <v>277</v>
      </c>
      <c r="M1517" s="55" t="s">
        <v>278</v>
      </c>
      <c r="N1517" s="50">
        <v>171587.0</v>
      </c>
      <c r="O1517" s="50">
        <v>5.0</v>
      </c>
      <c r="P1517" s="50" t="s">
        <v>191</v>
      </c>
      <c r="Q1517" s="56" t="s">
        <v>10073</v>
      </c>
      <c r="R1517" s="53" t="s">
        <v>10074</v>
      </c>
    </row>
    <row r="1518">
      <c r="A1518" s="54" t="s">
        <v>10075</v>
      </c>
      <c r="B1518" s="50" t="s">
        <v>10076</v>
      </c>
      <c r="C1518" s="51" t="s">
        <v>10077</v>
      </c>
      <c r="D1518" s="50" t="s">
        <v>10078</v>
      </c>
      <c r="E1518" s="52">
        <v>44221.306550925925</v>
      </c>
      <c r="F1518" s="50"/>
      <c r="G1518" s="50"/>
      <c r="H1518" s="50" t="s">
        <v>111</v>
      </c>
      <c r="I1518" s="50" t="s">
        <v>8</v>
      </c>
      <c r="J1518" s="50" t="s">
        <v>10079</v>
      </c>
      <c r="K1518" s="50" t="s">
        <v>113</v>
      </c>
      <c r="L1518" s="53" t="s">
        <v>85</v>
      </c>
      <c r="M1518" s="55" t="s">
        <v>10080</v>
      </c>
      <c r="N1518" s="50">
        <v>12.0</v>
      </c>
      <c r="O1518" s="50">
        <v>16.0</v>
      </c>
      <c r="P1518" s="50"/>
      <c r="Q1518" s="56" t="s">
        <v>10081</v>
      </c>
      <c r="R1518" s="53" t="s">
        <v>117</v>
      </c>
    </row>
    <row r="1519">
      <c r="A1519" s="54" t="s">
        <v>10082</v>
      </c>
      <c r="B1519" s="50" t="s">
        <v>10083</v>
      </c>
      <c r="C1519" s="51" t="s">
        <v>10084</v>
      </c>
      <c r="D1519" s="50" t="s">
        <v>10085</v>
      </c>
      <c r="E1519" s="52">
        <v>44221.306180555555</v>
      </c>
      <c r="F1519" s="50"/>
      <c r="G1519" s="50"/>
      <c r="H1519" s="50" t="s">
        <v>111</v>
      </c>
      <c r="I1519" s="50" t="s">
        <v>8</v>
      </c>
      <c r="J1519" s="50" t="s">
        <v>10086</v>
      </c>
      <c r="K1519" s="50"/>
      <c r="L1519" s="53" t="s">
        <v>59</v>
      </c>
      <c r="M1519" s="55" t="s">
        <v>10087</v>
      </c>
      <c r="N1519" s="50">
        <v>53.0</v>
      </c>
      <c r="O1519" s="50">
        <v>224.0</v>
      </c>
      <c r="P1519" s="50"/>
      <c r="Q1519" s="56" t="s">
        <v>10088</v>
      </c>
      <c r="R1519" s="53" t="s">
        <v>117</v>
      </c>
    </row>
    <row r="1520">
      <c r="A1520" s="54" t="s">
        <v>10089</v>
      </c>
      <c r="B1520" s="50" t="s">
        <v>10090</v>
      </c>
      <c r="C1520" s="51" t="s">
        <v>10091</v>
      </c>
      <c r="D1520" s="50" t="s">
        <v>10092</v>
      </c>
      <c r="E1520" s="52">
        <v>44221.30594907407</v>
      </c>
      <c r="F1520" s="50"/>
      <c r="G1520" s="50"/>
      <c r="H1520" s="50"/>
      <c r="I1520" s="50"/>
      <c r="J1520" s="50" t="s">
        <v>10093</v>
      </c>
      <c r="K1520" s="50"/>
      <c r="L1520" s="53" t="s">
        <v>59</v>
      </c>
      <c r="M1520" s="55" t="s">
        <v>10094</v>
      </c>
      <c r="N1520" s="50">
        <v>266.0</v>
      </c>
      <c r="O1520" s="50">
        <v>2111.0</v>
      </c>
      <c r="P1520" s="50" t="s">
        <v>2098</v>
      </c>
      <c r="Q1520" s="56" t="s">
        <v>10095</v>
      </c>
      <c r="R1520" s="53" t="s">
        <v>10096</v>
      </c>
    </row>
    <row r="1521">
      <c r="A1521" s="54" t="s">
        <v>10097</v>
      </c>
      <c r="B1521" s="50" t="s">
        <v>9265</v>
      </c>
      <c r="C1521" s="51" t="s">
        <v>465</v>
      </c>
      <c r="D1521" s="50" t="s">
        <v>10098</v>
      </c>
      <c r="E1521" s="52">
        <v>44221.30526620371</v>
      </c>
      <c r="F1521" s="50"/>
      <c r="G1521" s="50"/>
      <c r="H1521" s="50"/>
      <c r="I1521" s="50"/>
      <c r="J1521" s="50" t="s">
        <v>9267</v>
      </c>
      <c r="K1521" s="50"/>
      <c r="L1521" s="53" t="s">
        <v>85</v>
      </c>
      <c r="M1521" s="55" t="s">
        <v>9268</v>
      </c>
      <c r="N1521" s="50">
        <v>994.0</v>
      </c>
      <c r="O1521" s="50">
        <v>648.0</v>
      </c>
      <c r="P1521" s="50" t="s">
        <v>9269</v>
      </c>
      <c r="Q1521" s="56" t="s">
        <v>10099</v>
      </c>
      <c r="R1521" s="53" t="s">
        <v>471</v>
      </c>
    </row>
    <row r="1522">
      <c r="A1522" s="54" t="s">
        <v>10100</v>
      </c>
      <c r="B1522" s="50" t="s">
        <v>10101</v>
      </c>
      <c r="C1522" s="51" t="s">
        <v>383</v>
      </c>
      <c r="D1522" s="50" t="s">
        <v>10102</v>
      </c>
      <c r="E1522" s="52">
        <v>44221.305138888885</v>
      </c>
      <c r="F1522" s="50"/>
      <c r="G1522" s="50"/>
      <c r="H1522" s="50"/>
      <c r="I1522" s="50"/>
      <c r="J1522" s="50" t="s">
        <v>10103</v>
      </c>
      <c r="K1522" s="50"/>
      <c r="L1522" s="53" t="s">
        <v>85</v>
      </c>
      <c r="M1522" s="55" t="s">
        <v>10104</v>
      </c>
      <c r="N1522" s="50">
        <v>3968.0</v>
      </c>
      <c r="O1522" s="50">
        <v>4995.0</v>
      </c>
      <c r="P1522" s="50"/>
      <c r="Q1522" s="56" t="s">
        <v>10105</v>
      </c>
      <c r="R1522" s="53" t="s">
        <v>389</v>
      </c>
    </row>
    <row r="1523">
      <c r="A1523" s="54" t="s">
        <v>10106</v>
      </c>
      <c r="B1523" s="50" t="s">
        <v>10107</v>
      </c>
      <c r="C1523" s="51" t="s">
        <v>10108</v>
      </c>
      <c r="D1523" s="50" t="s">
        <v>10109</v>
      </c>
      <c r="E1523" s="52">
        <v>44221.30503472222</v>
      </c>
      <c r="F1523" s="50"/>
      <c r="G1523" s="50"/>
      <c r="H1523" s="50"/>
      <c r="I1523" s="50"/>
      <c r="J1523" s="50" t="s">
        <v>10110</v>
      </c>
      <c r="K1523" s="50"/>
      <c r="L1523" s="53" t="s">
        <v>85</v>
      </c>
      <c r="M1523" s="55" t="s">
        <v>10111</v>
      </c>
      <c r="N1523" s="50">
        <v>166.0</v>
      </c>
      <c r="O1523" s="50"/>
      <c r="P1523" s="50" t="s">
        <v>191</v>
      </c>
      <c r="Q1523" s="56" t="s">
        <v>10112</v>
      </c>
      <c r="R1523" s="53" t="s">
        <v>10113</v>
      </c>
    </row>
    <row r="1524">
      <c r="A1524" s="54" t="s">
        <v>10114</v>
      </c>
      <c r="B1524" s="50" t="s">
        <v>10115</v>
      </c>
      <c r="C1524" s="51" t="s">
        <v>465</v>
      </c>
      <c r="D1524" s="50" t="s">
        <v>10116</v>
      </c>
      <c r="E1524" s="52">
        <v>44221.30501157408</v>
      </c>
      <c r="F1524" s="50"/>
      <c r="G1524" s="50"/>
      <c r="H1524" s="50"/>
      <c r="I1524" s="50"/>
      <c r="J1524" s="50" t="s">
        <v>10117</v>
      </c>
      <c r="K1524" s="50"/>
      <c r="L1524" s="53" t="s">
        <v>85</v>
      </c>
      <c r="M1524" s="55" t="s">
        <v>10118</v>
      </c>
      <c r="N1524" s="50">
        <v>1867.0</v>
      </c>
      <c r="O1524" s="50">
        <v>855.0</v>
      </c>
      <c r="P1524" s="50" t="s">
        <v>1914</v>
      </c>
      <c r="Q1524" s="56" t="s">
        <v>10119</v>
      </c>
      <c r="R1524" s="53" t="s">
        <v>471</v>
      </c>
    </row>
    <row r="1525">
      <c r="A1525" s="54" t="s">
        <v>10120</v>
      </c>
      <c r="B1525" s="50" t="s">
        <v>10121</v>
      </c>
      <c r="C1525" s="51" t="s">
        <v>2319</v>
      </c>
      <c r="D1525" s="50" t="s">
        <v>10122</v>
      </c>
      <c r="E1525" s="52">
        <v>44221.304861111115</v>
      </c>
      <c r="F1525" s="50"/>
      <c r="G1525" s="50"/>
      <c r="H1525" s="50"/>
      <c r="I1525" s="50"/>
      <c r="J1525" s="50" t="s">
        <v>10123</v>
      </c>
      <c r="K1525" s="50"/>
      <c r="L1525" s="53" t="s">
        <v>85</v>
      </c>
      <c r="M1525" s="55" t="s">
        <v>199</v>
      </c>
      <c r="N1525" s="50">
        <v>4.0</v>
      </c>
      <c r="O1525" s="50">
        <v>51.0</v>
      </c>
      <c r="P1525" s="50" t="s">
        <v>10124</v>
      </c>
      <c r="Q1525" s="56" t="s">
        <v>10125</v>
      </c>
      <c r="R1525" s="53" t="s">
        <v>2325</v>
      </c>
    </row>
    <row r="1526">
      <c r="A1526" s="54" t="s">
        <v>10126</v>
      </c>
      <c r="B1526" s="50" t="s">
        <v>52</v>
      </c>
      <c r="C1526" s="51" t="s">
        <v>10127</v>
      </c>
      <c r="D1526" s="50" t="s">
        <v>10128</v>
      </c>
      <c r="E1526" s="52">
        <v>44221.30447916666</v>
      </c>
      <c r="F1526" s="50"/>
      <c r="G1526" s="50"/>
      <c r="H1526" s="50" t="s">
        <v>111</v>
      </c>
      <c r="I1526" s="50" t="s">
        <v>8</v>
      </c>
      <c r="J1526" s="50" t="s">
        <v>57</v>
      </c>
      <c r="K1526" s="50"/>
      <c r="L1526" s="53" t="s">
        <v>59</v>
      </c>
      <c r="M1526" s="55" t="s">
        <v>60</v>
      </c>
      <c r="N1526" s="50">
        <v>20.0</v>
      </c>
      <c r="O1526" s="50">
        <v>226.0</v>
      </c>
      <c r="P1526" s="50" t="s">
        <v>61</v>
      </c>
      <c r="Q1526" s="56" t="s">
        <v>10129</v>
      </c>
      <c r="R1526" s="53" t="s">
        <v>117</v>
      </c>
    </row>
    <row r="1527">
      <c r="A1527" s="54" t="s">
        <v>10130</v>
      </c>
      <c r="B1527" s="50" t="s">
        <v>10131</v>
      </c>
      <c r="C1527" s="59" t="s">
        <v>10132</v>
      </c>
      <c r="D1527" s="50" t="s">
        <v>10133</v>
      </c>
      <c r="E1527" s="52">
        <v>44221.30430555556</v>
      </c>
      <c r="F1527" s="50"/>
      <c r="G1527" s="50"/>
      <c r="H1527" s="50"/>
      <c r="I1527" s="50"/>
      <c r="J1527" s="50" t="s">
        <v>10134</v>
      </c>
      <c r="K1527" s="50"/>
      <c r="L1527" s="53" t="s">
        <v>3423</v>
      </c>
      <c r="M1527" s="55" t="s">
        <v>10135</v>
      </c>
      <c r="N1527" s="50">
        <v>6772.0</v>
      </c>
      <c r="O1527" s="50">
        <v>7393.0</v>
      </c>
      <c r="P1527" s="50" t="s">
        <v>10136</v>
      </c>
      <c r="Q1527" s="56" t="s">
        <v>10137</v>
      </c>
      <c r="R1527" s="53" t="s">
        <v>10138</v>
      </c>
    </row>
    <row r="1528">
      <c r="A1528" s="54" t="s">
        <v>10139</v>
      </c>
      <c r="B1528" s="50" t="s">
        <v>10140</v>
      </c>
      <c r="C1528" s="51" t="s">
        <v>1701</v>
      </c>
      <c r="D1528" s="50" t="s">
        <v>10141</v>
      </c>
      <c r="E1528" s="52">
        <v>44221.30407407407</v>
      </c>
      <c r="F1528" s="50"/>
      <c r="G1528" s="50"/>
      <c r="H1528" s="50"/>
      <c r="I1528" s="50"/>
      <c r="J1528" s="50" t="s">
        <v>10142</v>
      </c>
      <c r="K1528" s="50"/>
      <c r="L1528" s="53" t="s">
        <v>85</v>
      </c>
      <c r="M1528" s="55" t="s">
        <v>10143</v>
      </c>
      <c r="N1528" s="50">
        <v>22.0</v>
      </c>
      <c r="O1528" s="50">
        <v>441.0</v>
      </c>
      <c r="P1528" s="50"/>
      <c r="Q1528" s="56" t="s">
        <v>10144</v>
      </c>
      <c r="R1528" s="53" t="s">
        <v>1704</v>
      </c>
    </row>
    <row r="1529">
      <c r="A1529" s="54" t="s">
        <v>10145</v>
      </c>
      <c r="B1529" s="50" t="s">
        <v>10146</v>
      </c>
      <c r="C1529" s="51" t="s">
        <v>10147</v>
      </c>
      <c r="D1529" s="50" t="s">
        <v>10148</v>
      </c>
      <c r="E1529" s="52">
        <v>44221.30392361111</v>
      </c>
      <c r="F1529" s="50"/>
      <c r="G1529" s="50"/>
      <c r="H1529" s="50" t="s">
        <v>10149</v>
      </c>
      <c r="I1529" s="50" t="s">
        <v>10150</v>
      </c>
      <c r="J1529" s="50" t="s">
        <v>10151</v>
      </c>
      <c r="K1529" s="50" t="s">
        <v>10152</v>
      </c>
      <c r="L1529" s="53" t="s">
        <v>85</v>
      </c>
      <c r="M1529" s="55" t="s">
        <v>10153</v>
      </c>
      <c r="N1529" s="50">
        <v>952.0</v>
      </c>
      <c r="O1529" s="50">
        <v>306.0</v>
      </c>
      <c r="P1529" s="50"/>
      <c r="Q1529" s="56" t="s">
        <v>10154</v>
      </c>
      <c r="R1529" s="53" t="s">
        <v>10155</v>
      </c>
    </row>
    <row r="1530">
      <c r="A1530" s="54" t="s">
        <v>10156</v>
      </c>
      <c r="B1530" s="50" t="s">
        <v>270</v>
      </c>
      <c r="C1530" s="51" t="s">
        <v>10157</v>
      </c>
      <c r="D1530" s="50" t="s">
        <v>10158</v>
      </c>
      <c r="E1530" s="52">
        <v>44221.3037962963</v>
      </c>
      <c r="F1530" s="50"/>
      <c r="G1530" s="50"/>
      <c r="H1530" s="50" t="s">
        <v>10159</v>
      </c>
      <c r="I1530" s="50" t="s">
        <v>10160</v>
      </c>
      <c r="J1530" s="50" t="s">
        <v>275</v>
      </c>
      <c r="K1530" s="50" t="s">
        <v>10161</v>
      </c>
      <c r="L1530" s="53" t="s">
        <v>277</v>
      </c>
      <c r="M1530" s="55" t="s">
        <v>278</v>
      </c>
      <c r="N1530" s="50">
        <v>171587.0</v>
      </c>
      <c r="O1530" s="50">
        <v>5.0</v>
      </c>
      <c r="P1530" s="50" t="s">
        <v>191</v>
      </c>
      <c r="Q1530" s="56" t="s">
        <v>10162</v>
      </c>
      <c r="R1530" s="53" t="s">
        <v>10163</v>
      </c>
    </row>
    <row r="1531">
      <c r="A1531" s="54" t="s">
        <v>10164</v>
      </c>
      <c r="B1531" s="50" t="s">
        <v>5004</v>
      </c>
      <c r="C1531" s="51" t="s">
        <v>383</v>
      </c>
      <c r="D1531" s="50" t="s">
        <v>10165</v>
      </c>
      <c r="E1531" s="52">
        <v>44221.30364583334</v>
      </c>
      <c r="F1531" s="50"/>
      <c r="G1531" s="50"/>
      <c r="H1531" s="50"/>
      <c r="I1531" s="50"/>
      <c r="J1531" s="50" t="s">
        <v>5006</v>
      </c>
      <c r="K1531" s="50"/>
      <c r="L1531" s="53" t="s">
        <v>59</v>
      </c>
      <c r="M1531" s="55" t="s">
        <v>5007</v>
      </c>
      <c r="N1531" s="50">
        <v>1044.0</v>
      </c>
      <c r="O1531" s="50">
        <v>4990.0</v>
      </c>
      <c r="P1531" s="50" t="s">
        <v>3570</v>
      </c>
      <c r="Q1531" s="56" t="s">
        <v>10166</v>
      </c>
      <c r="R1531" s="53" t="s">
        <v>389</v>
      </c>
    </row>
    <row r="1532">
      <c r="A1532" s="54" t="s">
        <v>10167</v>
      </c>
      <c r="B1532" s="50" t="s">
        <v>4110</v>
      </c>
      <c r="C1532" s="51" t="s">
        <v>10168</v>
      </c>
      <c r="D1532" s="50" t="s">
        <v>10169</v>
      </c>
      <c r="E1532" s="52">
        <v>44221.30354166667</v>
      </c>
      <c r="F1532" s="50"/>
      <c r="G1532" s="50"/>
      <c r="H1532" s="50" t="s">
        <v>10170</v>
      </c>
      <c r="I1532" s="50" t="s">
        <v>10171</v>
      </c>
      <c r="J1532" s="50" t="s">
        <v>4109</v>
      </c>
      <c r="K1532" s="50" t="s">
        <v>10172</v>
      </c>
      <c r="L1532" s="53" t="s">
        <v>5394</v>
      </c>
      <c r="M1532" s="55" t="s">
        <v>5395</v>
      </c>
      <c r="N1532" s="50">
        <v>537429.0</v>
      </c>
      <c r="O1532" s="50">
        <v>3.0</v>
      </c>
      <c r="P1532" s="50" t="s">
        <v>74</v>
      </c>
      <c r="Q1532" s="56" t="s">
        <v>10173</v>
      </c>
      <c r="R1532" s="53" t="s">
        <v>10174</v>
      </c>
    </row>
    <row r="1533">
      <c r="A1533" s="54" t="s">
        <v>10175</v>
      </c>
      <c r="B1533" s="50" t="s">
        <v>270</v>
      </c>
      <c r="C1533" s="51" t="s">
        <v>10176</v>
      </c>
      <c r="D1533" s="50" t="s">
        <v>10177</v>
      </c>
      <c r="E1533" s="52">
        <v>44221.30353009259</v>
      </c>
      <c r="F1533" s="50"/>
      <c r="G1533" s="50"/>
      <c r="H1533" s="50" t="s">
        <v>10178</v>
      </c>
      <c r="I1533" s="50" t="s">
        <v>10179</v>
      </c>
      <c r="J1533" s="50" t="s">
        <v>275</v>
      </c>
      <c r="K1533" s="50" t="s">
        <v>10180</v>
      </c>
      <c r="L1533" s="53" t="s">
        <v>277</v>
      </c>
      <c r="M1533" s="55" t="s">
        <v>278</v>
      </c>
      <c r="N1533" s="50">
        <v>171587.0</v>
      </c>
      <c r="O1533" s="50">
        <v>5.0</v>
      </c>
      <c r="P1533" s="50" t="s">
        <v>191</v>
      </c>
      <c r="Q1533" s="56" t="s">
        <v>10181</v>
      </c>
      <c r="R1533" s="53" t="s">
        <v>10182</v>
      </c>
    </row>
    <row r="1534">
      <c r="A1534" s="54" t="s">
        <v>10183</v>
      </c>
      <c r="B1534" s="50" t="s">
        <v>10184</v>
      </c>
      <c r="C1534" s="51" t="s">
        <v>465</v>
      </c>
      <c r="D1534" s="50" t="s">
        <v>10185</v>
      </c>
      <c r="E1534" s="52">
        <v>44221.30348379629</v>
      </c>
      <c r="F1534" s="50"/>
      <c r="G1534" s="50"/>
      <c r="H1534" s="50"/>
      <c r="I1534" s="50"/>
      <c r="J1534" s="50" t="s">
        <v>10186</v>
      </c>
      <c r="K1534" s="50"/>
      <c r="L1534" s="53" t="s">
        <v>85</v>
      </c>
      <c r="M1534" s="55" t="s">
        <v>10187</v>
      </c>
      <c r="N1534" s="50">
        <v>269.0</v>
      </c>
      <c r="O1534" s="50">
        <v>179.0</v>
      </c>
      <c r="P1534" s="50" t="s">
        <v>191</v>
      </c>
      <c r="Q1534" s="56" t="s">
        <v>10188</v>
      </c>
      <c r="R1534" s="53" t="s">
        <v>471</v>
      </c>
    </row>
    <row r="1535">
      <c r="A1535" s="54" t="s">
        <v>10189</v>
      </c>
      <c r="B1535" s="50" t="s">
        <v>10190</v>
      </c>
      <c r="C1535" s="51" t="s">
        <v>10191</v>
      </c>
      <c r="D1535" s="50" t="s">
        <v>10192</v>
      </c>
      <c r="E1535" s="52">
        <v>44221.303240740745</v>
      </c>
      <c r="F1535" s="50"/>
      <c r="G1535" s="50"/>
      <c r="H1535" s="50"/>
      <c r="I1535" s="50"/>
      <c r="J1535" s="50" t="s">
        <v>10193</v>
      </c>
      <c r="K1535" s="50"/>
      <c r="L1535" s="53" t="s">
        <v>140</v>
      </c>
      <c r="M1535" s="55" t="s">
        <v>10194</v>
      </c>
      <c r="N1535" s="50">
        <v>7.0</v>
      </c>
      <c r="O1535" s="50">
        <v>526.0</v>
      </c>
      <c r="P1535" s="50"/>
      <c r="Q1535" s="56" t="s">
        <v>10195</v>
      </c>
      <c r="R1535" s="53" t="s">
        <v>10196</v>
      </c>
    </row>
    <row r="1536">
      <c r="A1536" s="54" t="s">
        <v>10197</v>
      </c>
      <c r="B1536" s="50" t="s">
        <v>10198</v>
      </c>
      <c r="C1536" s="51" t="s">
        <v>120</v>
      </c>
      <c r="D1536" s="50" t="s">
        <v>10199</v>
      </c>
      <c r="E1536" s="52">
        <v>44221.30315972222</v>
      </c>
      <c r="F1536" s="50"/>
      <c r="G1536" s="50"/>
      <c r="H1536" s="50"/>
      <c r="I1536" s="50"/>
      <c r="J1536" s="50" t="s">
        <v>10200</v>
      </c>
      <c r="K1536" s="50"/>
      <c r="L1536" s="53" t="s">
        <v>85</v>
      </c>
      <c r="M1536" s="55" t="s">
        <v>10201</v>
      </c>
      <c r="N1536" s="50">
        <v>71.0</v>
      </c>
      <c r="O1536" s="50">
        <v>106.0</v>
      </c>
      <c r="P1536" s="50"/>
      <c r="Q1536" s="56" t="s">
        <v>10202</v>
      </c>
      <c r="R1536" s="53" t="s">
        <v>125</v>
      </c>
    </row>
    <row r="1537">
      <c r="A1537" s="54" t="s">
        <v>10203</v>
      </c>
      <c r="B1537" s="50" t="s">
        <v>10204</v>
      </c>
      <c r="C1537" s="51" t="s">
        <v>1305</v>
      </c>
      <c r="D1537" s="50" t="s">
        <v>10205</v>
      </c>
      <c r="E1537" s="52">
        <v>44221.30299768518</v>
      </c>
      <c r="F1537" s="50"/>
      <c r="G1537" s="50"/>
      <c r="H1537" s="50"/>
      <c r="I1537" s="50"/>
      <c r="J1537" s="50" t="s">
        <v>10206</v>
      </c>
      <c r="K1537" s="50"/>
      <c r="L1537" s="53" t="s">
        <v>85</v>
      </c>
      <c r="M1537" s="55" t="s">
        <v>199</v>
      </c>
      <c r="N1537" s="50"/>
      <c r="O1537" s="50">
        <v>8.0</v>
      </c>
      <c r="P1537" s="50" t="s">
        <v>10207</v>
      </c>
      <c r="Q1537" s="56" t="s">
        <v>10208</v>
      </c>
      <c r="R1537" s="53" t="s">
        <v>1310</v>
      </c>
    </row>
    <row r="1538">
      <c r="A1538" s="54" t="s">
        <v>10072</v>
      </c>
      <c r="B1538" s="50" t="s">
        <v>8482</v>
      </c>
      <c r="C1538" s="51" t="s">
        <v>10209</v>
      </c>
      <c r="D1538" s="50" t="s">
        <v>10210</v>
      </c>
      <c r="E1538" s="52">
        <v>44221.3029050926</v>
      </c>
      <c r="F1538" s="50"/>
      <c r="G1538" s="50"/>
      <c r="H1538" s="50" t="s">
        <v>275</v>
      </c>
      <c r="I1538" s="50" t="s">
        <v>270</v>
      </c>
      <c r="J1538" s="50" t="s">
        <v>8485</v>
      </c>
      <c r="K1538" s="50" t="s">
        <v>10211</v>
      </c>
      <c r="L1538" s="53" t="s">
        <v>85</v>
      </c>
      <c r="M1538" s="55" t="s">
        <v>8487</v>
      </c>
      <c r="N1538" s="50">
        <v>2.0</v>
      </c>
      <c r="O1538" s="50">
        <v>14.0</v>
      </c>
      <c r="P1538" s="50" t="s">
        <v>695</v>
      </c>
      <c r="Q1538" s="56" t="s">
        <v>10212</v>
      </c>
      <c r="R1538" s="53" t="s">
        <v>10213</v>
      </c>
    </row>
    <row r="1539">
      <c r="A1539" s="54" t="s">
        <v>10180</v>
      </c>
      <c r="B1539" s="50" t="s">
        <v>10179</v>
      </c>
      <c r="C1539" s="51" t="s">
        <v>10214</v>
      </c>
      <c r="D1539" s="50" t="s">
        <v>10215</v>
      </c>
      <c r="E1539" s="52">
        <v>44221.30247685185</v>
      </c>
      <c r="F1539" s="50"/>
      <c r="G1539" s="50"/>
      <c r="H1539" s="50" t="s">
        <v>111</v>
      </c>
      <c r="I1539" s="50" t="s">
        <v>8</v>
      </c>
      <c r="J1539" s="50" t="s">
        <v>10178</v>
      </c>
      <c r="K1539" s="50"/>
      <c r="L1539" s="53" t="s">
        <v>59</v>
      </c>
      <c r="M1539" s="55" t="s">
        <v>199</v>
      </c>
      <c r="N1539" s="50"/>
      <c r="O1539" s="50"/>
      <c r="P1539" s="50"/>
      <c r="Q1539" s="56" t="s">
        <v>10216</v>
      </c>
      <c r="R1539" s="53" t="s">
        <v>117</v>
      </c>
    </row>
    <row r="1540">
      <c r="A1540" s="54" t="s">
        <v>10217</v>
      </c>
      <c r="B1540" s="50" t="s">
        <v>10190</v>
      </c>
      <c r="C1540" s="51" t="s">
        <v>210</v>
      </c>
      <c r="D1540" s="50" t="s">
        <v>10218</v>
      </c>
      <c r="E1540" s="52">
        <v>44221.302453703705</v>
      </c>
      <c r="F1540" s="50"/>
      <c r="G1540" s="50"/>
      <c r="H1540" s="50"/>
      <c r="I1540" s="50"/>
      <c r="J1540" s="50" t="s">
        <v>10193</v>
      </c>
      <c r="K1540" s="50"/>
      <c r="L1540" s="53" t="s">
        <v>140</v>
      </c>
      <c r="M1540" s="55" t="s">
        <v>10194</v>
      </c>
      <c r="N1540" s="50">
        <v>7.0</v>
      </c>
      <c r="O1540" s="50">
        <v>526.0</v>
      </c>
      <c r="P1540" s="50"/>
      <c r="Q1540" s="56" t="s">
        <v>10219</v>
      </c>
      <c r="R1540" s="53" t="s">
        <v>215</v>
      </c>
    </row>
    <row r="1541">
      <c r="A1541" s="54" t="s">
        <v>10220</v>
      </c>
      <c r="B1541" s="50" t="s">
        <v>10221</v>
      </c>
      <c r="C1541" s="51" t="s">
        <v>120</v>
      </c>
      <c r="D1541" s="50" t="s">
        <v>10218</v>
      </c>
      <c r="E1541" s="52">
        <v>44221.302453703705</v>
      </c>
      <c r="F1541" s="50"/>
      <c r="G1541" s="50"/>
      <c r="H1541" s="50"/>
      <c r="I1541" s="50"/>
      <c r="J1541" s="50" t="s">
        <v>10222</v>
      </c>
      <c r="K1541" s="50"/>
      <c r="L1541" s="53" t="s">
        <v>85</v>
      </c>
      <c r="M1541" s="55" t="s">
        <v>10223</v>
      </c>
      <c r="N1541" s="50">
        <v>5.0</v>
      </c>
      <c r="O1541" s="50">
        <v>48.0</v>
      </c>
      <c r="P1541" s="50"/>
      <c r="Q1541" s="56" t="s">
        <v>10224</v>
      </c>
      <c r="R1541" s="53" t="s">
        <v>125</v>
      </c>
    </row>
    <row r="1542">
      <c r="A1542" s="54" t="s">
        <v>10225</v>
      </c>
      <c r="B1542" s="50" t="s">
        <v>10226</v>
      </c>
      <c r="C1542" s="51" t="s">
        <v>465</v>
      </c>
      <c r="D1542" s="50" t="s">
        <v>10227</v>
      </c>
      <c r="E1542" s="52">
        <v>44221.302349537036</v>
      </c>
      <c r="F1542" s="50"/>
      <c r="G1542" s="50"/>
      <c r="H1542" s="50"/>
      <c r="I1542" s="50"/>
      <c r="J1542" s="50" t="s">
        <v>10228</v>
      </c>
      <c r="K1542" s="50"/>
      <c r="L1542" s="53" t="s">
        <v>85</v>
      </c>
      <c r="M1542" s="55" t="s">
        <v>10229</v>
      </c>
      <c r="N1542" s="50">
        <v>1936.0</v>
      </c>
      <c r="O1542" s="50">
        <v>1513.0</v>
      </c>
      <c r="P1542" s="50" t="s">
        <v>10230</v>
      </c>
      <c r="Q1542" s="56" t="s">
        <v>10231</v>
      </c>
      <c r="R1542" s="53" t="s">
        <v>471</v>
      </c>
    </row>
    <row r="1543">
      <c r="A1543" s="54" t="s">
        <v>10232</v>
      </c>
      <c r="B1543" s="50" t="s">
        <v>10233</v>
      </c>
      <c r="C1543" s="51" t="s">
        <v>10234</v>
      </c>
      <c r="D1543" s="50" t="s">
        <v>10235</v>
      </c>
      <c r="E1543" s="52">
        <v>44221.30197916667</v>
      </c>
      <c r="F1543" s="50"/>
      <c r="G1543" s="50"/>
      <c r="H1543" s="50" t="s">
        <v>275</v>
      </c>
      <c r="I1543" s="50" t="s">
        <v>270</v>
      </c>
      <c r="J1543" s="50" t="s">
        <v>10236</v>
      </c>
      <c r="K1543" s="50"/>
      <c r="L1543" s="53" t="s">
        <v>85</v>
      </c>
      <c r="M1543" s="55" t="s">
        <v>10237</v>
      </c>
      <c r="N1543" s="50">
        <v>16.0</v>
      </c>
      <c r="O1543" s="50">
        <v>38.0</v>
      </c>
      <c r="P1543" s="50"/>
      <c r="Q1543" s="56" t="s">
        <v>10238</v>
      </c>
      <c r="R1543" s="53" t="s">
        <v>10239</v>
      </c>
    </row>
    <row r="1544">
      <c r="A1544" s="54" t="s">
        <v>10240</v>
      </c>
      <c r="B1544" s="50" t="s">
        <v>10241</v>
      </c>
      <c r="C1544" s="51" t="s">
        <v>10242</v>
      </c>
      <c r="D1544" s="50" t="s">
        <v>10243</v>
      </c>
      <c r="E1544" s="52">
        <v>44221.30196759259</v>
      </c>
      <c r="F1544" s="50"/>
      <c r="G1544" s="50"/>
      <c r="H1544" s="50" t="s">
        <v>10244</v>
      </c>
      <c r="I1544" s="50" t="s">
        <v>10245</v>
      </c>
      <c r="J1544" s="50" t="s">
        <v>10246</v>
      </c>
      <c r="K1544" s="50"/>
      <c r="L1544" s="53" t="s">
        <v>85</v>
      </c>
      <c r="M1544" s="55" t="s">
        <v>10247</v>
      </c>
      <c r="N1544" s="50">
        <v>14.0</v>
      </c>
      <c r="O1544" s="50">
        <v>92.0</v>
      </c>
      <c r="P1544" s="50" t="s">
        <v>95</v>
      </c>
      <c r="Q1544" s="56" t="s">
        <v>10248</v>
      </c>
      <c r="R1544" s="53" t="s">
        <v>10249</v>
      </c>
    </row>
    <row r="1545">
      <c r="A1545" s="54" t="s">
        <v>10250</v>
      </c>
      <c r="B1545" s="50" t="s">
        <v>6192</v>
      </c>
      <c r="C1545" s="51" t="s">
        <v>10251</v>
      </c>
      <c r="D1545" s="50" t="s">
        <v>10252</v>
      </c>
      <c r="E1545" s="52">
        <v>44221.301875000005</v>
      </c>
      <c r="F1545" s="50"/>
      <c r="G1545" s="50"/>
      <c r="H1545" s="50" t="s">
        <v>10253</v>
      </c>
      <c r="I1545" s="50" t="s">
        <v>10254</v>
      </c>
      <c r="J1545" s="50" t="s">
        <v>6195</v>
      </c>
      <c r="K1545" s="50"/>
      <c r="L1545" s="53" t="s">
        <v>85</v>
      </c>
      <c r="M1545" s="55" t="s">
        <v>6196</v>
      </c>
      <c r="N1545" s="50">
        <v>60.0</v>
      </c>
      <c r="O1545" s="50">
        <v>585.0</v>
      </c>
      <c r="P1545" s="50"/>
      <c r="Q1545" s="56" t="s">
        <v>10255</v>
      </c>
      <c r="R1545" s="53" t="s">
        <v>10256</v>
      </c>
    </row>
    <row r="1546">
      <c r="A1546" s="54" t="s">
        <v>10257</v>
      </c>
      <c r="B1546" s="50" t="s">
        <v>10258</v>
      </c>
      <c r="C1546" s="51" t="s">
        <v>10259</v>
      </c>
      <c r="D1546" s="50" t="s">
        <v>10260</v>
      </c>
      <c r="E1546" s="52">
        <v>44221.30175925926</v>
      </c>
      <c r="F1546" s="50"/>
      <c r="G1546" s="50"/>
      <c r="H1546" s="50" t="s">
        <v>111</v>
      </c>
      <c r="I1546" s="50" t="s">
        <v>8</v>
      </c>
      <c r="J1546" s="50" t="s">
        <v>10261</v>
      </c>
      <c r="K1546" s="50"/>
      <c r="L1546" s="53" t="s">
        <v>85</v>
      </c>
      <c r="M1546" s="55" t="s">
        <v>10262</v>
      </c>
      <c r="N1546" s="50">
        <v>1146.0</v>
      </c>
      <c r="O1546" s="50">
        <v>100.0</v>
      </c>
      <c r="P1546" s="50"/>
      <c r="Q1546" s="56" t="s">
        <v>10263</v>
      </c>
      <c r="R1546" s="53" t="s">
        <v>117</v>
      </c>
    </row>
    <row r="1547">
      <c r="A1547" s="54" t="s">
        <v>10264</v>
      </c>
      <c r="B1547" s="50" t="s">
        <v>10265</v>
      </c>
      <c r="C1547" s="51" t="s">
        <v>465</v>
      </c>
      <c r="D1547" s="50" t="s">
        <v>10266</v>
      </c>
      <c r="E1547" s="52">
        <v>44221.30158564815</v>
      </c>
      <c r="F1547" s="50"/>
      <c r="G1547" s="50"/>
      <c r="H1547" s="50"/>
      <c r="I1547" s="50"/>
      <c r="J1547" s="50" t="s">
        <v>10267</v>
      </c>
      <c r="K1547" s="50"/>
      <c r="L1547" s="53" t="s">
        <v>85</v>
      </c>
      <c r="M1547" s="55" t="s">
        <v>10268</v>
      </c>
      <c r="N1547" s="50">
        <v>1994.0</v>
      </c>
      <c r="O1547" s="50">
        <v>873.0</v>
      </c>
      <c r="P1547" s="50" t="s">
        <v>460</v>
      </c>
      <c r="Q1547" s="56" t="s">
        <v>10269</v>
      </c>
      <c r="R1547" s="53" t="s">
        <v>471</v>
      </c>
    </row>
    <row r="1548">
      <c r="A1548" s="54" t="s">
        <v>10270</v>
      </c>
      <c r="B1548" s="50" t="s">
        <v>10271</v>
      </c>
      <c r="C1548" s="51" t="s">
        <v>10272</v>
      </c>
      <c r="D1548" s="50" t="s">
        <v>10273</v>
      </c>
      <c r="E1548" s="52">
        <v>44221.301527777774</v>
      </c>
      <c r="F1548" s="50"/>
      <c r="G1548" s="50"/>
      <c r="H1548" s="50" t="s">
        <v>235</v>
      </c>
      <c r="I1548" s="50" t="s">
        <v>236</v>
      </c>
      <c r="J1548" s="50" t="s">
        <v>10274</v>
      </c>
      <c r="K1548" s="50" t="s">
        <v>238</v>
      </c>
      <c r="L1548" s="53" t="s">
        <v>59</v>
      </c>
      <c r="M1548" s="55" t="s">
        <v>10275</v>
      </c>
      <c r="N1548" s="50">
        <v>26.0</v>
      </c>
      <c r="O1548" s="50">
        <v>440.0</v>
      </c>
      <c r="P1548" s="50"/>
      <c r="Q1548" s="56" t="s">
        <v>10276</v>
      </c>
      <c r="R1548" s="53" t="s">
        <v>10277</v>
      </c>
    </row>
    <row r="1549">
      <c r="A1549" s="54" t="s">
        <v>10278</v>
      </c>
      <c r="B1549" s="50" t="s">
        <v>10279</v>
      </c>
      <c r="C1549" s="51" t="s">
        <v>7237</v>
      </c>
      <c r="D1549" s="50" t="s">
        <v>10280</v>
      </c>
      <c r="E1549" s="52">
        <v>44221.301354166666</v>
      </c>
      <c r="F1549" s="50"/>
      <c r="G1549" s="50"/>
      <c r="H1549" s="50"/>
      <c r="I1549" s="50"/>
      <c r="J1549" s="50" t="s">
        <v>10281</v>
      </c>
      <c r="K1549" s="50"/>
      <c r="L1549" s="53" t="s">
        <v>59</v>
      </c>
      <c r="M1549" s="55" t="s">
        <v>10282</v>
      </c>
      <c r="N1549" s="50">
        <v>1365.0</v>
      </c>
      <c r="O1549" s="50">
        <v>4968.0</v>
      </c>
      <c r="P1549" s="50" t="s">
        <v>4563</v>
      </c>
      <c r="Q1549" s="56" t="s">
        <v>10283</v>
      </c>
      <c r="R1549" s="53" t="s">
        <v>7240</v>
      </c>
    </row>
    <row r="1550">
      <c r="A1550" s="54" t="s">
        <v>10284</v>
      </c>
      <c r="B1550" s="50" t="s">
        <v>2639</v>
      </c>
      <c r="C1550" s="51" t="s">
        <v>10285</v>
      </c>
      <c r="D1550" s="50" t="s">
        <v>10286</v>
      </c>
      <c r="E1550" s="52">
        <v>44221.300787037035</v>
      </c>
      <c r="F1550" s="50"/>
      <c r="G1550" s="50"/>
      <c r="H1550" s="50"/>
      <c r="I1550" s="50"/>
      <c r="J1550" s="50" t="s">
        <v>2642</v>
      </c>
      <c r="K1550" s="50"/>
      <c r="L1550" s="53" t="s">
        <v>85</v>
      </c>
      <c r="M1550" s="55" t="s">
        <v>2643</v>
      </c>
      <c r="N1550" s="50">
        <v>764.0</v>
      </c>
      <c r="O1550" s="50">
        <v>51.0</v>
      </c>
      <c r="P1550" s="50"/>
      <c r="Q1550" s="56" t="s">
        <v>10287</v>
      </c>
      <c r="R1550" s="53" t="s">
        <v>10288</v>
      </c>
    </row>
    <row r="1551">
      <c r="A1551" s="54" t="s">
        <v>10289</v>
      </c>
      <c r="B1551" s="50" t="s">
        <v>270</v>
      </c>
      <c r="C1551" s="51" t="s">
        <v>10290</v>
      </c>
      <c r="D1551" s="50" t="s">
        <v>10291</v>
      </c>
      <c r="E1551" s="52">
        <v>44221.300625</v>
      </c>
      <c r="F1551" s="50"/>
      <c r="G1551" s="50"/>
      <c r="H1551" s="50" t="s">
        <v>10046</v>
      </c>
      <c r="I1551" s="50" t="s">
        <v>10047</v>
      </c>
      <c r="J1551" s="50" t="s">
        <v>275</v>
      </c>
      <c r="K1551" s="50" t="s">
        <v>10292</v>
      </c>
      <c r="L1551" s="53" t="s">
        <v>277</v>
      </c>
      <c r="M1551" s="55" t="s">
        <v>278</v>
      </c>
      <c r="N1551" s="50">
        <v>171587.0</v>
      </c>
      <c r="O1551" s="50">
        <v>5.0</v>
      </c>
      <c r="P1551" s="50" t="s">
        <v>191</v>
      </c>
      <c r="Q1551" s="56" t="s">
        <v>10293</v>
      </c>
      <c r="R1551" s="53" t="s">
        <v>10294</v>
      </c>
    </row>
    <row r="1552">
      <c r="A1552" s="54" t="s">
        <v>10161</v>
      </c>
      <c r="B1552" s="50" t="s">
        <v>10160</v>
      </c>
      <c r="C1552" s="51" t="s">
        <v>10295</v>
      </c>
      <c r="D1552" s="50" t="s">
        <v>10296</v>
      </c>
      <c r="E1552" s="52">
        <v>44221.300208333334</v>
      </c>
      <c r="F1552" s="50"/>
      <c r="G1552" s="50"/>
      <c r="H1552" s="50" t="s">
        <v>275</v>
      </c>
      <c r="I1552" s="50" t="s">
        <v>270</v>
      </c>
      <c r="J1552" s="50" t="s">
        <v>10159</v>
      </c>
      <c r="K1552" s="50" t="s">
        <v>10297</v>
      </c>
      <c r="L1552" s="53" t="s">
        <v>85</v>
      </c>
      <c r="M1552" s="55" t="s">
        <v>10298</v>
      </c>
      <c r="N1552" s="50">
        <v>1.0</v>
      </c>
      <c r="O1552" s="50">
        <v>594.0</v>
      </c>
      <c r="P1552" s="50"/>
      <c r="Q1552" s="56" t="s">
        <v>10299</v>
      </c>
      <c r="R1552" s="53" t="s">
        <v>10300</v>
      </c>
    </row>
    <row r="1553">
      <c r="A1553" s="54" t="s">
        <v>10301</v>
      </c>
      <c r="B1553" s="50" t="s">
        <v>10302</v>
      </c>
      <c r="C1553" s="51" t="s">
        <v>10303</v>
      </c>
      <c r="D1553" s="50" t="s">
        <v>10304</v>
      </c>
      <c r="E1553" s="52">
        <v>44221.30018518519</v>
      </c>
      <c r="F1553" s="50"/>
      <c r="G1553" s="50"/>
      <c r="H1553" s="50" t="s">
        <v>275</v>
      </c>
      <c r="I1553" s="50" t="s">
        <v>270</v>
      </c>
      <c r="J1553" s="50" t="s">
        <v>10305</v>
      </c>
      <c r="K1553" s="50" t="s">
        <v>10306</v>
      </c>
      <c r="L1553" s="53" t="s">
        <v>85</v>
      </c>
      <c r="M1553" s="55" t="s">
        <v>199</v>
      </c>
      <c r="N1553" s="50">
        <v>3.0</v>
      </c>
      <c r="O1553" s="50">
        <v>5.0</v>
      </c>
      <c r="P1553" s="50"/>
      <c r="Q1553" s="56" t="s">
        <v>10307</v>
      </c>
      <c r="R1553" s="53" t="s">
        <v>561</v>
      </c>
    </row>
    <row r="1554">
      <c r="A1554" s="54" t="s">
        <v>10308</v>
      </c>
      <c r="B1554" s="50" t="s">
        <v>10309</v>
      </c>
      <c r="C1554" s="51" t="s">
        <v>465</v>
      </c>
      <c r="D1554" s="50" t="s">
        <v>10310</v>
      </c>
      <c r="E1554" s="52">
        <v>44221.29997685185</v>
      </c>
      <c r="F1554" s="50"/>
      <c r="G1554" s="50"/>
      <c r="H1554" s="50"/>
      <c r="I1554" s="50"/>
      <c r="J1554" s="50" t="s">
        <v>10311</v>
      </c>
      <c r="K1554" s="50"/>
      <c r="L1554" s="53" t="s">
        <v>59</v>
      </c>
      <c r="M1554" s="55" t="s">
        <v>10312</v>
      </c>
      <c r="N1554" s="50">
        <v>215.0</v>
      </c>
      <c r="O1554" s="50">
        <v>249.0</v>
      </c>
      <c r="P1554" s="50" t="s">
        <v>10313</v>
      </c>
      <c r="Q1554" s="56" t="s">
        <v>10314</v>
      </c>
      <c r="R1554" s="53" t="s">
        <v>471</v>
      </c>
    </row>
    <row r="1555">
      <c r="A1555" s="54" t="s">
        <v>10315</v>
      </c>
      <c r="B1555" s="50" t="s">
        <v>617</v>
      </c>
      <c r="C1555" s="51" t="s">
        <v>10316</v>
      </c>
      <c r="D1555" s="50" t="s">
        <v>10317</v>
      </c>
      <c r="E1555" s="52">
        <v>44221.29981481482</v>
      </c>
      <c r="F1555" s="50"/>
      <c r="G1555" s="50"/>
      <c r="H1555" s="50"/>
      <c r="I1555" s="50"/>
      <c r="J1555" s="50" t="s">
        <v>622</v>
      </c>
      <c r="K1555" s="50"/>
      <c r="L1555" s="53" t="s">
        <v>85</v>
      </c>
      <c r="M1555" s="55" t="s">
        <v>624</v>
      </c>
      <c r="N1555" s="50">
        <v>65.0</v>
      </c>
      <c r="O1555" s="50">
        <v>329.0</v>
      </c>
      <c r="P1555" s="50" t="s">
        <v>625</v>
      </c>
      <c r="Q1555" s="56" t="s">
        <v>10318</v>
      </c>
      <c r="R1555" s="53" t="s">
        <v>10319</v>
      </c>
    </row>
    <row r="1556">
      <c r="A1556" s="54" t="s">
        <v>10320</v>
      </c>
      <c r="B1556" s="50" t="s">
        <v>10321</v>
      </c>
      <c r="C1556" s="51" t="s">
        <v>10322</v>
      </c>
      <c r="D1556" s="50" t="s">
        <v>10323</v>
      </c>
      <c r="E1556" s="52">
        <v>44221.29959490741</v>
      </c>
      <c r="F1556" s="50"/>
      <c r="G1556" s="50"/>
      <c r="H1556" s="50" t="s">
        <v>10324</v>
      </c>
      <c r="I1556" s="50" t="s">
        <v>10325</v>
      </c>
      <c r="J1556" s="50" t="s">
        <v>10326</v>
      </c>
      <c r="K1556" s="50" t="s">
        <v>10327</v>
      </c>
      <c r="L1556" s="53" t="s">
        <v>140</v>
      </c>
      <c r="M1556" s="55" t="s">
        <v>10328</v>
      </c>
      <c r="N1556" s="50">
        <v>512.0</v>
      </c>
      <c r="O1556" s="50">
        <v>3177.0</v>
      </c>
      <c r="P1556" s="50" t="s">
        <v>10329</v>
      </c>
      <c r="Q1556" s="56" t="s">
        <v>10330</v>
      </c>
      <c r="R1556" s="53" t="s">
        <v>10331</v>
      </c>
    </row>
    <row r="1557">
      <c r="A1557" s="54" t="s">
        <v>10332</v>
      </c>
      <c r="B1557" s="50" t="s">
        <v>10333</v>
      </c>
      <c r="C1557" s="51" t="s">
        <v>10334</v>
      </c>
      <c r="D1557" s="50" t="s">
        <v>10335</v>
      </c>
      <c r="E1557" s="52">
        <v>44221.29946759259</v>
      </c>
      <c r="F1557" s="50"/>
      <c r="G1557" s="50"/>
      <c r="H1557" s="50" t="s">
        <v>10336</v>
      </c>
      <c r="I1557" s="50" t="s">
        <v>10333</v>
      </c>
      <c r="J1557" s="50" t="s">
        <v>10336</v>
      </c>
      <c r="K1557" s="50" t="s">
        <v>10337</v>
      </c>
      <c r="L1557" s="53" t="s">
        <v>85</v>
      </c>
      <c r="M1557" s="55" t="s">
        <v>10338</v>
      </c>
      <c r="N1557" s="50">
        <v>7.0</v>
      </c>
      <c r="O1557" s="50">
        <v>5.0</v>
      </c>
      <c r="P1557" s="50"/>
      <c r="Q1557" s="56" t="s">
        <v>10339</v>
      </c>
      <c r="R1557" s="53" t="s">
        <v>409</v>
      </c>
    </row>
    <row r="1558">
      <c r="A1558" s="54" t="s">
        <v>10340</v>
      </c>
      <c r="B1558" s="50" t="s">
        <v>10341</v>
      </c>
      <c r="C1558" s="51" t="s">
        <v>10342</v>
      </c>
      <c r="D1558" s="50" t="s">
        <v>10343</v>
      </c>
      <c r="E1558" s="52">
        <v>44221.29944444445</v>
      </c>
      <c r="F1558" s="50"/>
      <c r="G1558" s="50"/>
      <c r="H1558" s="50"/>
      <c r="I1558" s="50"/>
      <c r="J1558" s="50" t="s">
        <v>10344</v>
      </c>
      <c r="K1558" s="50"/>
      <c r="L1558" s="53" t="s">
        <v>59</v>
      </c>
      <c r="M1558" s="55" t="s">
        <v>10345</v>
      </c>
      <c r="N1558" s="50">
        <v>16.0</v>
      </c>
      <c r="O1558" s="50">
        <v>48.0</v>
      </c>
      <c r="P1558" s="50" t="s">
        <v>10346</v>
      </c>
      <c r="Q1558" s="56" t="s">
        <v>10347</v>
      </c>
      <c r="R1558" s="53" t="s">
        <v>10348</v>
      </c>
    </row>
    <row r="1559">
      <c r="A1559" s="54" t="s">
        <v>10349</v>
      </c>
      <c r="B1559" s="50" t="s">
        <v>10350</v>
      </c>
      <c r="C1559" s="51" t="s">
        <v>10351</v>
      </c>
      <c r="D1559" s="50" t="s">
        <v>10352</v>
      </c>
      <c r="E1559" s="52">
        <v>44221.29934027778</v>
      </c>
      <c r="F1559" s="50"/>
      <c r="G1559" s="50"/>
      <c r="H1559" s="50" t="s">
        <v>111</v>
      </c>
      <c r="I1559" s="50" t="s">
        <v>8</v>
      </c>
      <c r="J1559" s="50" t="s">
        <v>10353</v>
      </c>
      <c r="K1559" s="50"/>
      <c r="L1559" s="53" t="s">
        <v>85</v>
      </c>
      <c r="M1559" s="55" t="s">
        <v>10354</v>
      </c>
      <c r="N1559" s="50">
        <v>17.0</v>
      </c>
      <c r="O1559" s="50">
        <v>49.0</v>
      </c>
      <c r="P1559" s="50"/>
      <c r="Q1559" s="56" t="s">
        <v>10355</v>
      </c>
      <c r="R1559" s="53" t="s">
        <v>10356</v>
      </c>
    </row>
    <row r="1560">
      <c r="A1560" s="54" t="s">
        <v>10357</v>
      </c>
      <c r="B1560" s="50" t="s">
        <v>10358</v>
      </c>
      <c r="C1560" s="51" t="s">
        <v>465</v>
      </c>
      <c r="D1560" s="50" t="s">
        <v>10359</v>
      </c>
      <c r="E1560" s="52">
        <v>44221.2992824074</v>
      </c>
      <c r="F1560" s="50"/>
      <c r="G1560" s="50"/>
      <c r="H1560" s="50"/>
      <c r="I1560" s="50"/>
      <c r="J1560" s="50" t="s">
        <v>10360</v>
      </c>
      <c r="K1560" s="50"/>
      <c r="L1560" s="53" t="s">
        <v>85</v>
      </c>
      <c r="M1560" s="55" t="s">
        <v>10361</v>
      </c>
      <c r="N1560" s="50">
        <v>984.0</v>
      </c>
      <c r="O1560" s="50">
        <v>213.0</v>
      </c>
      <c r="P1560" s="50" t="s">
        <v>10362</v>
      </c>
      <c r="Q1560" s="56" t="s">
        <v>10363</v>
      </c>
      <c r="R1560" s="53" t="s">
        <v>471</v>
      </c>
    </row>
    <row r="1561">
      <c r="A1561" s="54" t="s">
        <v>10364</v>
      </c>
      <c r="B1561" s="50" t="s">
        <v>10365</v>
      </c>
      <c r="C1561" s="51" t="s">
        <v>10366</v>
      </c>
      <c r="D1561" s="50" t="s">
        <v>10367</v>
      </c>
      <c r="E1561" s="52">
        <v>44221.29909722222</v>
      </c>
      <c r="F1561" s="50"/>
      <c r="G1561" s="50"/>
      <c r="H1561" s="50" t="s">
        <v>1079</v>
      </c>
      <c r="I1561" s="50" t="s">
        <v>1080</v>
      </c>
      <c r="J1561" s="50" t="s">
        <v>10368</v>
      </c>
      <c r="K1561" s="50" t="s">
        <v>10369</v>
      </c>
      <c r="L1561" s="53" t="s">
        <v>85</v>
      </c>
      <c r="M1561" s="55" t="s">
        <v>10370</v>
      </c>
      <c r="N1561" s="50">
        <v>3.0</v>
      </c>
      <c r="O1561" s="50">
        <v>298.0</v>
      </c>
      <c r="P1561" s="50"/>
      <c r="Q1561" s="56" t="s">
        <v>10371</v>
      </c>
      <c r="R1561" s="53" t="s">
        <v>10372</v>
      </c>
    </row>
    <row r="1562">
      <c r="A1562" s="54" t="s">
        <v>10373</v>
      </c>
      <c r="B1562" s="50" t="s">
        <v>270</v>
      </c>
      <c r="C1562" s="51" t="s">
        <v>10374</v>
      </c>
      <c r="D1562" s="50" t="s">
        <v>10375</v>
      </c>
      <c r="E1562" s="52">
        <v>44221.29877314815</v>
      </c>
      <c r="F1562" s="50"/>
      <c r="G1562" s="50"/>
      <c r="H1562" s="50" t="s">
        <v>10376</v>
      </c>
      <c r="I1562" s="50" t="s">
        <v>10377</v>
      </c>
      <c r="J1562" s="50" t="s">
        <v>275</v>
      </c>
      <c r="K1562" s="50" t="s">
        <v>10378</v>
      </c>
      <c r="L1562" s="53" t="s">
        <v>277</v>
      </c>
      <c r="M1562" s="55" t="s">
        <v>278</v>
      </c>
      <c r="N1562" s="50">
        <v>171587.0</v>
      </c>
      <c r="O1562" s="50">
        <v>5.0</v>
      </c>
      <c r="P1562" s="50" t="s">
        <v>191</v>
      </c>
      <c r="Q1562" s="56" t="s">
        <v>10379</v>
      </c>
      <c r="R1562" s="53" t="s">
        <v>10380</v>
      </c>
    </row>
    <row r="1563">
      <c r="A1563" s="54" t="s">
        <v>10381</v>
      </c>
      <c r="B1563" s="50" t="s">
        <v>10382</v>
      </c>
      <c r="C1563" s="51" t="s">
        <v>10383</v>
      </c>
      <c r="D1563" s="50" t="s">
        <v>10384</v>
      </c>
      <c r="E1563" s="52">
        <v>44221.2986574074</v>
      </c>
      <c r="F1563" s="50"/>
      <c r="G1563" s="50"/>
      <c r="H1563" s="50"/>
      <c r="I1563" s="50"/>
      <c r="J1563" s="50" t="s">
        <v>10385</v>
      </c>
      <c r="K1563" s="50"/>
      <c r="L1563" s="53" t="s">
        <v>59</v>
      </c>
      <c r="M1563" s="55" t="s">
        <v>10386</v>
      </c>
      <c r="N1563" s="50">
        <v>112.0</v>
      </c>
      <c r="O1563" s="50">
        <v>32.0</v>
      </c>
      <c r="P1563" s="50" t="s">
        <v>10387</v>
      </c>
      <c r="Q1563" s="56" t="s">
        <v>10388</v>
      </c>
      <c r="R1563" s="53" t="s">
        <v>10389</v>
      </c>
    </row>
    <row r="1564">
      <c r="A1564" s="54" t="s">
        <v>10390</v>
      </c>
      <c r="B1564" s="50" t="s">
        <v>10382</v>
      </c>
      <c r="C1564" s="51" t="s">
        <v>5209</v>
      </c>
      <c r="D1564" s="50" t="s">
        <v>10391</v>
      </c>
      <c r="E1564" s="52">
        <v>44221.29807870371</v>
      </c>
      <c r="F1564" s="50"/>
      <c r="G1564" s="50"/>
      <c r="H1564" s="50"/>
      <c r="I1564" s="50"/>
      <c r="J1564" s="50" t="s">
        <v>10385</v>
      </c>
      <c r="K1564" s="50"/>
      <c r="L1564" s="53" t="s">
        <v>59</v>
      </c>
      <c r="M1564" s="55" t="s">
        <v>10386</v>
      </c>
      <c r="N1564" s="50">
        <v>112.0</v>
      </c>
      <c r="O1564" s="50">
        <v>32.0</v>
      </c>
      <c r="P1564" s="50" t="s">
        <v>10387</v>
      </c>
      <c r="Q1564" s="56" t="s">
        <v>10392</v>
      </c>
      <c r="R1564" s="53" t="s">
        <v>2226</v>
      </c>
    </row>
    <row r="1565">
      <c r="A1565" s="54" t="s">
        <v>10393</v>
      </c>
      <c r="B1565" s="50" t="s">
        <v>10394</v>
      </c>
      <c r="C1565" s="51" t="s">
        <v>10395</v>
      </c>
      <c r="D1565" s="50" t="s">
        <v>10396</v>
      </c>
      <c r="E1565" s="52">
        <v>44221.297951388886</v>
      </c>
      <c r="F1565" s="50"/>
      <c r="G1565" s="50"/>
      <c r="H1565" s="50"/>
      <c r="I1565" s="50"/>
      <c r="J1565" s="50" t="s">
        <v>10397</v>
      </c>
      <c r="K1565" s="50"/>
      <c r="L1565" s="53" t="s">
        <v>7850</v>
      </c>
      <c r="M1565" s="55" t="s">
        <v>10398</v>
      </c>
      <c r="N1565" s="50">
        <v>305.0</v>
      </c>
      <c r="O1565" s="50">
        <v>1079.0</v>
      </c>
      <c r="P1565" s="50" t="s">
        <v>10399</v>
      </c>
      <c r="Q1565" s="56" t="s">
        <v>10400</v>
      </c>
      <c r="R1565" s="53" t="s">
        <v>10401</v>
      </c>
    </row>
    <row r="1566">
      <c r="A1566" s="54" t="s">
        <v>10402</v>
      </c>
      <c r="B1566" s="50" t="s">
        <v>10365</v>
      </c>
      <c r="C1566" s="51" t="s">
        <v>1731</v>
      </c>
      <c r="D1566" s="50" t="s">
        <v>10403</v>
      </c>
      <c r="E1566" s="52">
        <v>44221.297847222224</v>
      </c>
      <c r="F1566" s="50"/>
      <c r="G1566" s="50"/>
      <c r="H1566" s="50"/>
      <c r="I1566" s="50"/>
      <c r="J1566" s="50" t="s">
        <v>10368</v>
      </c>
      <c r="K1566" s="50"/>
      <c r="L1566" s="53" t="s">
        <v>85</v>
      </c>
      <c r="M1566" s="55" t="s">
        <v>10370</v>
      </c>
      <c r="N1566" s="50">
        <v>3.0</v>
      </c>
      <c r="O1566" s="50">
        <v>298.0</v>
      </c>
      <c r="P1566" s="50"/>
      <c r="Q1566" s="56" t="s">
        <v>10404</v>
      </c>
      <c r="R1566" s="53" t="s">
        <v>1734</v>
      </c>
    </row>
    <row r="1567">
      <c r="A1567" s="54" t="s">
        <v>10405</v>
      </c>
      <c r="B1567" s="50" t="s">
        <v>10406</v>
      </c>
      <c r="C1567" s="51" t="s">
        <v>383</v>
      </c>
      <c r="D1567" s="50" t="s">
        <v>10407</v>
      </c>
      <c r="E1567" s="52">
        <v>44221.297789351855</v>
      </c>
      <c r="F1567" s="50"/>
      <c r="G1567" s="50"/>
      <c r="H1567" s="50"/>
      <c r="I1567" s="50"/>
      <c r="J1567" s="50" t="s">
        <v>10408</v>
      </c>
      <c r="K1567" s="50"/>
      <c r="L1567" s="53" t="s">
        <v>85</v>
      </c>
      <c r="M1567" s="55" t="s">
        <v>10409</v>
      </c>
      <c r="N1567" s="50">
        <v>1688.0</v>
      </c>
      <c r="O1567" s="50">
        <v>5001.0</v>
      </c>
      <c r="P1567" s="50" t="s">
        <v>6970</v>
      </c>
      <c r="Q1567" s="56" t="s">
        <v>10410</v>
      </c>
      <c r="R1567" s="53" t="s">
        <v>389</v>
      </c>
    </row>
    <row r="1568">
      <c r="A1568" s="54" t="s">
        <v>10411</v>
      </c>
      <c r="B1568" s="50" t="s">
        <v>10350</v>
      </c>
      <c r="C1568" s="51" t="s">
        <v>10412</v>
      </c>
      <c r="D1568" s="50" t="s">
        <v>10413</v>
      </c>
      <c r="E1568" s="52">
        <v>44221.29755787037</v>
      </c>
      <c r="F1568" s="50"/>
      <c r="G1568" s="50"/>
      <c r="H1568" s="50"/>
      <c r="I1568" s="50"/>
      <c r="J1568" s="50" t="s">
        <v>10353</v>
      </c>
      <c r="K1568" s="50"/>
      <c r="L1568" s="53" t="s">
        <v>85</v>
      </c>
      <c r="M1568" s="55" t="s">
        <v>10354</v>
      </c>
      <c r="N1568" s="50">
        <v>17.0</v>
      </c>
      <c r="O1568" s="50">
        <v>49.0</v>
      </c>
      <c r="P1568" s="50"/>
      <c r="Q1568" s="56" t="s">
        <v>10414</v>
      </c>
      <c r="R1568" s="53" t="s">
        <v>10415</v>
      </c>
    </row>
    <row r="1569">
      <c r="A1569" s="54" t="s">
        <v>10416</v>
      </c>
      <c r="B1569" s="50" t="s">
        <v>10271</v>
      </c>
      <c r="C1569" s="51" t="s">
        <v>10417</v>
      </c>
      <c r="D1569" s="50" t="s">
        <v>10418</v>
      </c>
      <c r="E1569" s="52">
        <v>44221.29739583333</v>
      </c>
      <c r="F1569" s="50"/>
      <c r="G1569" s="50"/>
      <c r="H1569" s="50"/>
      <c r="I1569" s="50"/>
      <c r="J1569" s="50" t="s">
        <v>10274</v>
      </c>
      <c r="K1569" s="50"/>
      <c r="L1569" s="53" t="s">
        <v>59</v>
      </c>
      <c r="M1569" s="55" t="s">
        <v>10275</v>
      </c>
      <c r="N1569" s="50">
        <v>26.0</v>
      </c>
      <c r="O1569" s="50">
        <v>440.0</v>
      </c>
      <c r="P1569" s="50"/>
      <c r="Q1569" s="56" t="s">
        <v>10419</v>
      </c>
      <c r="R1569" s="53" t="s">
        <v>10420</v>
      </c>
    </row>
    <row r="1570">
      <c r="A1570" s="54" t="s">
        <v>10421</v>
      </c>
      <c r="B1570" s="50" t="s">
        <v>10271</v>
      </c>
      <c r="C1570" s="51" t="s">
        <v>10422</v>
      </c>
      <c r="D1570" s="50" t="s">
        <v>10423</v>
      </c>
      <c r="E1570" s="52">
        <v>44221.29725694444</v>
      </c>
      <c r="F1570" s="50"/>
      <c r="G1570" s="50"/>
      <c r="H1570" s="50"/>
      <c r="I1570" s="50"/>
      <c r="J1570" s="50" t="s">
        <v>10274</v>
      </c>
      <c r="K1570" s="50"/>
      <c r="L1570" s="53" t="s">
        <v>59</v>
      </c>
      <c r="M1570" s="55" t="s">
        <v>10275</v>
      </c>
      <c r="N1570" s="50">
        <v>26.0</v>
      </c>
      <c r="O1570" s="50">
        <v>440.0</v>
      </c>
      <c r="P1570" s="50"/>
      <c r="Q1570" s="56" t="s">
        <v>10424</v>
      </c>
      <c r="R1570" s="53" t="s">
        <v>10425</v>
      </c>
    </row>
    <row r="1571">
      <c r="A1571" s="54" t="s">
        <v>10426</v>
      </c>
      <c r="B1571" s="50" t="s">
        <v>10427</v>
      </c>
      <c r="C1571" s="51" t="s">
        <v>465</v>
      </c>
      <c r="D1571" s="50" t="s">
        <v>10428</v>
      </c>
      <c r="E1571" s="52">
        <v>44221.297002314815</v>
      </c>
      <c r="F1571" s="50"/>
      <c r="G1571" s="50"/>
      <c r="H1571" s="50"/>
      <c r="I1571" s="50"/>
      <c r="J1571" s="50" t="s">
        <v>10429</v>
      </c>
      <c r="K1571" s="50"/>
      <c r="L1571" s="53" t="s">
        <v>140</v>
      </c>
      <c r="M1571" s="55" t="s">
        <v>10430</v>
      </c>
      <c r="N1571" s="50">
        <v>1013.0</v>
      </c>
      <c r="O1571" s="50">
        <v>562.0</v>
      </c>
      <c r="P1571" s="50" t="s">
        <v>10431</v>
      </c>
      <c r="Q1571" s="56" t="s">
        <v>10432</v>
      </c>
      <c r="R1571" s="53" t="s">
        <v>471</v>
      </c>
    </row>
    <row r="1572">
      <c r="A1572" s="54" t="s">
        <v>10433</v>
      </c>
      <c r="B1572" s="50" t="s">
        <v>10434</v>
      </c>
      <c r="C1572" s="51" t="s">
        <v>465</v>
      </c>
      <c r="D1572" s="50" t="s">
        <v>10435</v>
      </c>
      <c r="E1572" s="52">
        <v>44221.29686342593</v>
      </c>
      <c r="F1572" s="50"/>
      <c r="G1572" s="50"/>
      <c r="H1572" s="50"/>
      <c r="I1572" s="50"/>
      <c r="J1572" s="50" t="s">
        <v>10436</v>
      </c>
      <c r="K1572" s="50"/>
      <c r="L1572" s="53" t="s">
        <v>85</v>
      </c>
      <c r="M1572" s="55" t="s">
        <v>10437</v>
      </c>
      <c r="N1572" s="50">
        <v>2150.0</v>
      </c>
      <c r="O1572" s="50">
        <v>938.0</v>
      </c>
      <c r="P1572" s="50"/>
      <c r="Q1572" s="56" t="s">
        <v>10438</v>
      </c>
      <c r="R1572" s="53" t="s">
        <v>471</v>
      </c>
    </row>
    <row r="1573">
      <c r="A1573" s="54" t="s">
        <v>10378</v>
      </c>
      <c r="B1573" s="50" t="s">
        <v>10377</v>
      </c>
      <c r="C1573" s="51" t="s">
        <v>10439</v>
      </c>
      <c r="D1573" s="50" t="s">
        <v>10440</v>
      </c>
      <c r="E1573" s="52">
        <v>44221.29623842593</v>
      </c>
      <c r="F1573" s="50"/>
      <c r="G1573" s="50"/>
      <c r="H1573" s="50" t="s">
        <v>111</v>
      </c>
      <c r="I1573" s="50" t="s">
        <v>8</v>
      </c>
      <c r="J1573" s="50" t="s">
        <v>10376</v>
      </c>
      <c r="K1573" s="50"/>
      <c r="L1573" s="53" t="s">
        <v>85</v>
      </c>
      <c r="M1573" s="55" t="s">
        <v>10441</v>
      </c>
      <c r="N1573" s="50">
        <v>3.0</v>
      </c>
      <c r="O1573" s="50">
        <v>10.0</v>
      </c>
      <c r="P1573" s="50" t="s">
        <v>7258</v>
      </c>
      <c r="Q1573" s="56" t="s">
        <v>10442</v>
      </c>
      <c r="R1573" s="53" t="s">
        <v>359</v>
      </c>
    </row>
    <row r="1574">
      <c r="A1574" s="54" t="s">
        <v>10443</v>
      </c>
      <c r="B1574" s="50" t="s">
        <v>10444</v>
      </c>
      <c r="C1574" s="51" t="s">
        <v>10445</v>
      </c>
      <c r="D1574" s="50" t="s">
        <v>10446</v>
      </c>
      <c r="E1574" s="52">
        <v>44221.296215277776</v>
      </c>
      <c r="F1574" s="50"/>
      <c r="G1574" s="50"/>
      <c r="H1574" s="50" t="s">
        <v>10447</v>
      </c>
      <c r="I1574" s="50" t="s">
        <v>10448</v>
      </c>
      <c r="J1574" s="50" t="s">
        <v>10449</v>
      </c>
      <c r="K1574" s="50" t="s">
        <v>10450</v>
      </c>
      <c r="L1574" s="53" t="s">
        <v>85</v>
      </c>
      <c r="M1574" s="55" t="s">
        <v>10451</v>
      </c>
      <c r="N1574" s="50">
        <v>678.0</v>
      </c>
      <c r="O1574" s="50">
        <v>670.0</v>
      </c>
      <c r="P1574" s="50" t="s">
        <v>3958</v>
      </c>
      <c r="Q1574" s="56" t="s">
        <v>10452</v>
      </c>
      <c r="R1574" s="53" t="s">
        <v>10453</v>
      </c>
    </row>
    <row r="1575">
      <c r="A1575" s="54" t="s">
        <v>10454</v>
      </c>
      <c r="B1575" s="50" t="s">
        <v>10455</v>
      </c>
      <c r="C1575" s="51" t="s">
        <v>7237</v>
      </c>
      <c r="D1575" s="50" t="s">
        <v>10456</v>
      </c>
      <c r="E1575" s="52">
        <v>44221.29601851852</v>
      </c>
      <c r="F1575" s="50"/>
      <c r="G1575" s="50"/>
      <c r="H1575" s="50"/>
      <c r="I1575" s="50"/>
      <c r="J1575" s="50" t="s">
        <v>10457</v>
      </c>
      <c r="K1575" s="50"/>
      <c r="L1575" s="53" t="s">
        <v>85</v>
      </c>
      <c r="M1575" s="55" t="s">
        <v>10458</v>
      </c>
      <c r="N1575" s="50">
        <v>1370.0</v>
      </c>
      <c r="O1575" s="50">
        <v>2970.0</v>
      </c>
      <c r="P1575" s="50" t="s">
        <v>4192</v>
      </c>
      <c r="Q1575" s="56" t="s">
        <v>10459</v>
      </c>
      <c r="R1575" s="53" t="s">
        <v>7240</v>
      </c>
    </row>
    <row r="1576">
      <c r="A1576" s="54" t="s">
        <v>10460</v>
      </c>
      <c r="B1576" s="50" t="s">
        <v>5666</v>
      </c>
      <c r="C1576" s="51" t="s">
        <v>10461</v>
      </c>
      <c r="D1576" s="50" t="s">
        <v>10462</v>
      </c>
      <c r="E1576" s="52">
        <v>44221.29597222222</v>
      </c>
      <c r="F1576" s="50"/>
      <c r="G1576" s="50"/>
      <c r="H1576" s="50"/>
      <c r="I1576" s="50"/>
      <c r="J1576" s="50" t="s">
        <v>5669</v>
      </c>
      <c r="K1576" s="50"/>
      <c r="L1576" s="53" t="s">
        <v>59</v>
      </c>
      <c r="M1576" s="55" t="s">
        <v>199</v>
      </c>
      <c r="N1576" s="50">
        <v>3.0</v>
      </c>
      <c r="O1576" s="50">
        <v>26.0</v>
      </c>
      <c r="P1576" s="50"/>
      <c r="Q1576" s="56" t="s">
        <v>10463</v>
      </c>
      <c r="R1576" s="53" t="s">
        <v>10464</v>
      </c>
    </row>
    <row r="1577">
      <c r="A1577" s="54" t="s">
        <v>10465</v>
      </c>
      <c r="B1577" s="50" t="s">
        <v>10466</v>
      </c>
      <c r="C1577" s="51" t="s">
        <v>10467</v>
      </c>
      <c r="D1577" s="50" t="s">
        <v>10468</v>
      </c>
      <c r="E1577" s="52">
        <v>44221.295636574076</v>
      </c>
      <c r="F1577" s="50"/>
      <c r="G1577" s="50"/>
      <c r="H1577" s="50" t="s">
        <v>111</v>
      </c>
      <c r="I1577" s="50" t="s">
        <v>8</v>
      </c>
      <c r="J1577" s="50" t="s">
        <v>10469</v>
      </c>
      <c r="K1577" s="50"/>
      <c r="L1577" s="53" t="s">
        <v>85</v>
      </c>
      <c r="M1577" s="55" t="s">
        <v>10470</v>
      </c>
      <c r="N1577" s="50">
        <v>43.0</v>
      </c>
      <c r="O1577" s="50">
        <v>165.0</v>
      </c>
      <c r="P1577" s="50" t="s">
        <v>10471</v>
      </c>
      <c r="Q1577" s="56" t="s">
        <v>10472</v>
      </c>
      <c r="R1577" s="53" t="s">
        <v>117</v>
      </c>
    </row>
    <row r="1578">
      <c r="A1578" s="54" t="s">
        <v>10473</v>
      </c>
      <c r="B1578" s="50" t="s">
        <v>10474</v>
      </c>
      <c r="C1578" s="51" t="s">
        <v>10475</v>
      </c>
      <c r="D1578" s="50" t="s">
        <v>10476</v>
      </c>
      <c r="E1578" s="52">
        <v>44221.29550925926</v>
      </c>
      <c r="F1578" s="50"/>
      <c r="G1578" s="50"/>
      <c r="H1578" s="50"/>
      <c r="I1578" s="50"/>
      <c r="J1578" s="50" t="s">
        <v>10477</v>
      </c>
      <c r="K1578" s="50"/>
      <c r="L1578" s="53" t="s">
        <v>7850</v>
      </c>
      <c r="M1578" s="55" t="s">
        <v>10478</v>
      </c>
      <c r="N1578" s="50">
        <v>136.0</v>
      </c>
      <c r="O1578" s="50">
        <v>146.0</v>
      </c>
      <c r="P1578" s="50" t="s">
        <v>10479</v>
      </c>
      <c r="Q1578" s="56" t="s">
        <v>10480</v>
      </c>
      <c r="R1578" s="53" t="s">
        <v>10481</v>
      </c>
    </row>
    <row r="1579">
      <c r="A1579" s="54" t="s">
        <v>10482</v>
      </c>
      <c r="B1579" s="50" t="s">
        <v>52</v>
      </c>
      <c r="C1579" s="51" t="s">
        <v>10483</v>
      </c>
      <c r="D1579" s="50" t="s">
        <v>10484</v>
      </c>
      <c r="E1579" s="52">
        <v>44221.29524305556</v>
      </c>
      <c r="F1579" s="50"/>
      <c r="G1579" s="50"/>
      <c r="H1579" s="50" t="s">
        <v>57</v>
      </c>
      <c r="I1579" s="50" t="s">
        <v>52</v>
      </c>
      <c r="J1579" s="50" t="s">
        <v>57</v>
      </c>
      <c r="K1579" s="50" t="s">
        <v>10485</v>
      </c>
      <c r="L1579" s="53" t="s">
        <v>59</v>
      </c>
      <c r="M1579" s="55" t="s">
        <v>60</v>
      </c>
      <c r="N1579" s="50">
        <v>20.0</v>
      </c>
      <c r="O1579" s="50">
        <v>226.0</v>
      </c>
      <c r="P1579" s="50" t="s">
        <v>61</v>
      </c>
      <c r="Q1579" s="56" t="s">
        <v>10486</v>
      </c>
      <c r="R1579" s="53" t="s">
        <v>10487</v>
      </c>
    </row>
    <row r="1580">
      <c r="A1580" s="54" t="s">
        <v>10488</v>
      </c>
      <c r="B1580" s="50" t="s">
        <v>10489</v>
      </c>
      <c r="C1580" s="51" t="s">
        <v>383</v>
      </c>
      <c r="D1580" s="50" t="s">
        <v>10490</v>
      </c>
      <c r="E1580" s="52">
        <v>44221.29515046296</v>
      </c>
      <c r="F1580" s="50"/>
      <c r="G1580" s="50"/>
      <c r="H1580" s="50"/>
      <c r="I1580" s="50"/>
      <c r="J1580" s="50" t="s">
        <v>10491</v>
      </c>
      <c r="K1580" s="50"/>
      <c r="L1580" s="53" t="s">
        <v>85</v>
      </c>
      <c r="M1580" s="55" t="s">
        <v>10492</v>
      </c>
      <c r="N1580" s="50">
        <v>10398.0</v>
      </c>
      <c r="O1580" s="50">
        <v>7339.0</v>
      </c>
      <c r="P1580" s="50" t="s">
        <v>6970</v>
      </c>
      <c r="Q1580" s="56" t="s">
        <v>10493</v>
      </c>
      <c r="R1580" s="53" t="s">
        <v>389</v>
      </c>
    </row>
    <row r="1581">
      <c r="A1581" s="54" t="s">
        <v>10494</v>
      </c>
      <c r="B1581" s="50" t="s">
        <v>10495</v>
      </c>
      <c r="C1581" s="51" t="s">
        <v>465</v>
      </c>
      <c r="D1581" s="50" t="s">
        <v>10496</v>
      </c>
      <c r="E1581" s="52">
        <v>44221.294953703706</v>
      </c>
      <c r="F1581" s="50"/>
      <c r="G1581" s="50"/>
      <c r="H1581" s="50"/>
      <c r="I1581" s="50"/>
      <c r="J1581" s="50" t="s">
        <v>10497</v>
      </c>
      <c r="K1581" s="50"/>
      <c r="L1581" s="53" t="s">
        <v>140</v>
      </c>
      <c r="M1581" s="55" t="s">
        <v>10498</v>
      </c>
      <c r="N1581" s="50">
        <v>245.0</v>
      </c>
      <c r="O1581" s="50">
        <v>178.0</v>
      </c>
      <c r="P1581" s="50"/>
      <c r="Q1581" s="56" t="s">
        <v>10499</v>
      </c>
      <c r="R1581" s="53" t="s">
        <v>471</v>
      </c>
    </row>
    <row r="1582">
      <c r="A1582" s="54" t="s">
        <v>10500</v>
      </c>
      <c r="B1582" s="50" t="s">
        <v>10501</v>
      </c>
      <c r="C1582" s="51" t="s">
        <v>10502</v>
      </c>
      <c r="D1582" s="50" t="s">
        <v>10503</v>
      </c>
      <c r="E1582" s="52">
        <v>44221.29483796297</v>
      </c>
      <c r="F1582" s="50"/>
      <c r="G1582" s="50"/>
      <c r="H1582" s="50"/>
      <c r="I1582" s="50"/>
      <c r="J1582" s="50" t="s">
        <v>10504</v>
      </c>
      <c r="K1582" s="50"/>
      <c r="L1582" s="53" t="s">
        <v>85</v>
      </c>
      <c r="M1582" s="55" t="s">
        <v>10505</v>
      </c>
      <c r="N1582" s="50">
        <v>34.0</v>
      </c>
      <c r="O1582" s="50">
        <v>360.0</v>
      </c>
      <c r="P1582" s="50" t="s">
        <v>1300</v>
      </c>
      <c r="Q1582" s="56" t="s">
        <v>10506</v>
      </c>
      <c r="R1582" s="53" t="s">
        <v>10507</v>
      </c>
    </row>
    <row r="1583">
      <c r="A1583" s="54" t="s">
        <v>10485</v>
      </c>
      <c r="B1583" s="50" t="s">
        <v>52</v>
      </c>
      <c r="C1583" s="51" t="s">
        <v>10508</v>
      </c>
      <c r="D1583" s="50" t="s">
        <v>10509</v>
      </c>
      <c r="E1583" s="52">
        <v>44221.294756944444</v>
      </c>
      <c r="F1583" s="50"/>
      <c r="G1583" s="50"/>
      <c r="H1583" s="50" t="s">
        <v>111</v>
      </c>
      <c r="I1583" s="50" t="s">
        <v>8</v>
      </c>
      <c r="J1583" s="50" t="s">
        <v>57</v>
      </c>
      <c r="K1583" s="50"/>
      <c r="L1583" s="53" t="s">
        <v>59</v>
      </c>
      <c r="M1583" s="55" t="s">
        <v>60</v>
      </c>
      <c r="N1583" s="50">
        <v>20.0</v>
      </c>
      <c r="O1583" s="50">
        <v>226.0</v>
      </c>
      <c r="P1583" s="50" t="s">
        <v>61</v>
      </c>
      <c r="Q1583" s="56" t="s">
        <v>10510</v>
      </c>
      <c r="R1583" s="53" t="s">
        <v>117</v>
      </c>
    </row>
    <row r="1584">
      <c r="A1584" s="54" t="s">
        <v>10511</v>
      </c>
      <c r="B1584" s="50" t="s">
        <v>10512</v>
      </c>
      <c r="C1584" s="51" t="s">
        <v>465</v>
      </c>
      <c r="D1584" s="50" t="s">
        <v>10513</v>
      </c>
      <c r="E1584" s="52">
        <v>44221.294594907406</v>
      </c>
      <c r="F1584" s="50"/>
      <c r="G1584" s="50"/>
      <c r="H1584" s="50"/>
      <c r="I1584" s="50"/>
      <c r="J1584" s="50" t="s">
        <v>10514</v>
      </c>
      <c r="K1584" s="50"/>
      <c r="L1584" s="53" t="s">
        <v>85</v>
      </c>
      <c r="M1584" s="55" t="s">
        <v>10515</v>
      </c>
      <c r="N1584" s="50">
        <v>1451.0</v>
      </c>
      <c r="O1584" s="50">
        <v>1456.0</v>
      </c>
      <c r="P1584" s="50" t="s">
        <v>191</v>
      </c>
      <c r="Q1584" s="56" t="s">
        <v>10516</v>
      </c>
      <c r="R1584" s="53" t="s">
        <v>471</v>
      </c>
    </row>
    <row r="1585">
      <c r="A1585" s="54" t="s">
        <v>10517</v>
      </c>
      <c r="B1585" s="50" t="s">
        <v>10518</v>
      </c>
      <c r="C1585" s="51" t="s">
        <v>1305</v>
      </c>
      <c r="D1585" s="50" t="s">
        <v>10519</v>
      </c>
      <c r="E1585" s="52">
        <v>44221.29427083333</v>
      </c>
      <c r="F1585" s="50"/>
      <c r="G1585" s="50"/>
      <c r="H1585" s="50"/>
      <c r="I1585" s="50"/>
      <c r="J1585" s="50" t="s">
        <v>10520</v>
      </c>
      <c r="K1585" s="50"/>
      <c r="L1585" s="53" t="s">
        <v>85</v>
      </c>
      <c r="M1585" s="55" t="s">
        <v>10521</v>
      </c>
      <c r="N1585" s="50">
        <v>3.0</v>
      </c>
      <c r="O1585" s="50">
        <v>107.0</v>
      </c>
      <c r="P1585" s="50" t="s">
        <v>10522</v>
      </c>
      <c r="Q1585" s="56" t="s">
        <v>10523</v>
      </c>
      <c r="R1585" s="53" t="s">
        <v>1310</v>
      </c>
    </row>
    <row r="1586">
      <c r="A1586" s="54" t="s">
        <v>10524</v>
      </c>
      <c r="B1586" s="50" t="s">
        <v>1714</v>
      </c>
      <c r="C1586" s="51" t="s">
        <v>10525</v>
      </c>
      <c r="D1586" s="50" t="s">
        <v>10526</v>
      </c>
      <c r="E1586" s="52">
        <v>44221.29423611111</v>
      </c>
      <c r="F1586" s="50"/>
      <c r="G1586" s="50"/>
      <c r="H1586" s="50"/>
      <c r="I1586" s="50"/>
      <c r="J1586" s="50" t="s">
        <v>1717</v>
      </c>
      <c r="K1586" s="50"/>
      <c r="L1586" s="53" t="s">
        <v>85</v>
      </c>
      <c r="M1586" s="55" t="s">
        <v>1718</v>
      </c>
      <c r="N1586" s="50">
        <v>21452.0</v>
      </c>
      <c r="O1586" s="50">
        <v>2.0</v>
      </c>
      <c r="P1586" s="50" t="s">
        <v>191</v>
      </c>
      <c r="Q1586" s="56" t="s">
        <v>10527</v>
      </c>
      <c r="R1586" s="53" t="s">
        <v>10528</v>
      </c>
    </row>
    <row r="1587">
      <c r="A1587" s="54" t="s">
        <v>10529</v>
      </c>
      <c r="B1587" s="50" t="s">
        <v>10518</v>
      </c>
      <c r="C1587" s="51" t="s">
        <v>2228</v>
      </c>
      <c r="D1587" s="50" t="s">
        <v>10530</v>
      </c>
      <c r="E1587" s="52">
        <v>44221.29417824074</v>
      </c>
      <c r="F1587" s="50"/>
      <c r="G1587" s="50"/>
      <c r="H1587" s="50"/>
      <c r="I1587" s="50"/>
      <c r="J1587" s="50" t="s">
        <v>10520</v>
      </c>
      <c r="K1587" s="50"/>
      <c r="L1587" s="53" t="s">
        <v>85</v>
      </c>
      <c r="M1587" s="55" t="s">
        <v>10521</v>
      </c>
      <c r="N1587" s="50">
        <v>3.0</v>
      </c>
      <c r="O1587" s="50">
        <v>107.0</v>
      </c>
      <c r="P1587" s="50" t="s">
        <v>10522</v>
      </c>
      <c r="Q1587" s="56" t="s">
        <v>10531</v>
      </c>
      <c r="R1587" s="53" t="s">
        <v>2231</v>
      </c>
    </row>
    <row r="1588">
      <c r="A1588" s="54" t="s">
        <v>10532</v>
      </c>
      <c r="B1588" s="50" t="s">
        <v>1714</v>
      </c>
      <c r="C1588" s="51" t="s">
        <v>10533</v>
      </c>
      <c r="D1588" s="50" t="s">
        <v>10534</v>
      </c>
      <c r="E1588" s="52">
        <v>44221.29415509259</v>
      </c>
      <c r="F1588" s="50"/>
      <c r="G1588" s="50"/>
      <c r="H1588" s="50"/>
      <c r="I1588" s="50"/>
      <c r="J1588" s="50" t="s">
        <v>1717</v>
      </c>
      <c r="K1588" s="50"/>
      <c r="L1588" s="53" t="s">
        <v>85</v>
      </c>
      <c r="M1588" s="55" t="s">
        <v>1718</v>
      </c>
      <c r="N1588" s="50">
        <v>21452.0</v>
      </c>
      <c r="O1588" s="50">
        <v>2.0</v>
      </c>
      <c r="P1588" s="50" t="s">
        <v>191</v>
      </c>
      <c r="Q1588" s="56" t="s">
        <v>10535</v>
      </c>
      <c r="R1588" s="53" t="s">
        <v>10536</v>
      </c>
    </row>
    <row r="1589">
      <c r="A1589" s="54" t="s">
        <v>10537</v>
      </c>
      <c r="B1589" s="50" t="s">
        <v>10538</v>
      </c>
      <c r="C1589" s="51" t="s">
        <v>10539</v>
      </c>
      <c r="D1589" s="50" t="s">
        <v>10540</v>
      </c>
      <c r="E1589" s="52">
        <v>44221.29377314815</v>
      </c>
      <c r="F1589" s="50"/>
      <c r="G1589" s="50"/>
      <c r="H1589" s="50"/>
      <c r="I1589" s="50"/>
      <c r="J1589" s="50" t="s">
        <v>10541</v>
      </c>
      <c r="K1589" s="50"/>
      <c r="L1589" s="53" t="s">
        <v>4575</v>
      </c>
      <c r="M1589" s="55" t="s">
        <v>10542</v>
      </c>
      <c r="N1589" s="50">
        <v>17.0</v>
      </c>
      <c r="O1589" s="50">
        <v>24.0</v>
      </c>
      <c r="P1589" s="50"/>
      <c r="Q1589" s="56" t="s">
        <v>10543</v>
      </c>
      <c r="R1589" s="53" t="s">
        <v>10544</v>
      </c>
    </row>
    <row r="1590">
      <c r="A1590" s="54" t="s">
        <v>10545</v>
      </c>
      <c r="B1590" s="50" t="s">
        <v>10546</v>
      </c>
      <c r="C1590" s="51" t="s">
        <v>465</v>
      </c>
      <c r="D1590" s="50" t="s">
        <v>10547</v>
      </c>
      <c r="E1590" s="52">
        <v>44221.29375</v>
      </c>
      <c r="F1590" s="50"/>
      <c r="G1590" s="50"/>
      <c r="H1590" s="50"/>
      <c r="I1590" s="50"/>
      <c r="J1590" s="50" t="s">
        <v>10548</v>
      </c>
      <c r="K1590" s="50"/>
      <c r="L1590" s="53" t="s">
        <v>59</v>
      </c>
      <c r="M1590" s="55" t="s">
        <v>10549</v>
      </c>
      <c r="N1590" s="50">
        <v>175.0</v>
      </c>
      <c r="O1590" s="50">
        <v>214.0</v>
      </c>
      <c r="P1590" s="50"/>
      <c r="Q1590" s="56" t="s">
        <v>10550</v>
      </c>
      <c r="R1590" s="53" t="s">
        <v>471</v>
      </c>
    </row>
    <row r="1591">
      <c r="A1591" s="54" t="s">
        <v>10551</v>
      </c>
      <c r="B1591" s="50" t="s">
        <v>10552</v>
      </c>
      <c r="C1591" s="51" t="s">
        <v>465</v>
      </c>
      <c r="D1591" s="50" t="s">
        <v>10553</v>
      </c>
      <c r="E1591" s="52">
        <v>44221.29365740741</v>
      </c>
      <c r="F1591" s="50"/>
      <c r="G1591" s="50"/>
      <c r="H1591" s="50"/>
      <c r="I1591" s="50"/>
      <c r="J1591" s="50" t="s">
        <v>10554</v>
      </c>
      <c r="K1591" s="50"/>
      <c r="L1591" s="53" t="s">
        <v>85</v>
      </c>
      <c r="M1591" s="55" t="s">
        <v>10555</v>
      </c>
      <c r="N1591" s="50">
        <v>7.0</v>
      </c>
      <c r="O1591" s="50">
        <v>23.0</v>
      </c>
      <c r="P1591" s="50" t="s">
        <v>2894</v>
      </c>
      <c r="Q1591" s="56" t="s">
        <v>10556</v>
      </c>
      <c r="R1591" s="53" t="s">
        <v>471</v>
      </c>
    </row>
    <row r="1592">
      <c r="A1592" s="54" t="s">
        <v>10557</v>
      </c>
      <c r="B1592" s="50" t="s">
        <v>10558</v>
      </c>
      <c r="C1592" s="51" t="s">
        <v>2319</v>
      </c>
      <c r="D1592" s="50" t="s">
        <v>10559</v>
      </c>
      <c r="E1592" s="52">
        <v>44221.29324074074</v>
      </c>
      <c r="F1592" s="50"/>
      <c r="G1592" s="50"/>
      <c r="H1592" s="50"/>
      <c r="I1592" s="50"/>
      <c r="J1592" s="50" t="s">
        <v>10560</v>
      </c>
      <c r="K1592" s="50"/>
      <c r="L1592" s="53" t="s">
        <v>85</v>
      </c>
      <c r="M1592" s="55" t="s">
        <v>10561</v>
      </c>
      <c r="N1592" s="50">
        <v>6.0</v>
      </c>
      <c r="O1592" s="50">
        <v>276.0</v>
      </c>
      <c r="P1592" s="50"/>
      <c r="Q1592" s="56" t="s">
        <v>10562</v>
      </c>
      <c r="R1592" s="53" t="s">
        <v>2325</v>
      </c>
    </row>
    <row r="1593">
      <c r="A1593" s="54" t="s">
        <v>10563</v>
      </c>
      <c r="B1593" s="50" t="s">
        <v>10564</v>
      </c>
      <c r="C1593" s="51" t="s">
        <v>383</v>
      </c>
      <c r="D1593" s="50" t="s">
        <v>10565</v>
      </c>
      <c r="E1593" s="52">
        <v>44221.29284722223</v>
      </c>
      <c r="F1593" s="50"/>
      <c r="G1593" s="50"/>
      <c r="H1593" s="50"/>
      <c r="I1593" s="50"/>
      <c r="J1593" s="50" t="s">
        <v>10566</v>
      </c>
      <c r="K1593" s="50"/>
      <c r="L1593" s="53" t="s">
        <v>85</v>
      </c>
      <c r="M1593" s="55" t="s">
        <v>10567</v>
      </c>
      <c r="N1593" s="50">
        <v>24.0</v>
      </c>
      <c r="O1593" s="50">
        <v>259.0</v>
      </c>
      <c r="P1593" s="50" t="s">
        <v>7258</v>
      </c>
      <c r="Q1593" s="56" t="s">
        <v>10568</v>
      </c>
      <c r="R1593" s="53" t="s">
        <v>389</v>
      </c>
    </row>
    <row r="1594">
      <c r="A1594" s="54" t="s">
        <v>10569</v>
      </c>
      <c r="B1594" s="50" t="s">
        <v>270</v>
      </c>
      <c r="C1594" s="51" t="s">
        <v>10570</v>
      </c>
      <c r="D1594" s="50" t="s">
        <v>10571</v>
      </c>
      <c r="E1594" s="52">
        <v>44221.29246527777</v>
      </c>
      <c r="F1594" s="50"/>
      <c r="G1594" s="50"/>
      <c r="H1594" s="50" t="s">
        <v>10572</v>
      </c>
      <c r="I1594" s="50" t="s">
        <v>10573</v>
      </c>
      <c r="J1594" s="50" t="s">
        <v>275</v>
      </c>
      <c r="K1594" s="50" t="s">
        <v>10574</v>
      </c>
      <c r="L1594" s="53" t="s">
        <v>277</v>
      </c>
      <c r="M1594" s="55" t="s">
        <v>278</v>
      </c>
      <c r="N1594" s="50">
        <v>171587.0</v>
      </c>
      <c r="O1594" s="50">
        <v>5.0</v>
      </c>
      <c r="P1594" s="50" t="s">
        <v>191</v>
      </c>
      <c r="Q1594" s="56" t="s">
        <v>10575</v>
      </c>
      <c r="R1594" s="53" t="s">
        <v>10576</v>
      </c>
    </row>
    <row r="1595">
      <c r="A1595" s="54" t="s">
        <v>10577</v>
      </c>
      <c r="B1595" s="50" t="s">
        <v>10578</v>
      </c>
      <c r="C1595" s="51" t="s">
        <v>10579</v>
      </c>
      <c r="D1595" s="50" t="s">
        <v>10580</v>
      </c>
      <c r="E1595" s="52">
        <v>44221.2924537037</v>
      </c>
      <c r="F1595" s="50"/>
      <c r="G1595" s="50"/>
      <c r="H1595" s="50"/>
      <c r="I1595" s="50"/>
      <c r="J1595" s="50" t="s">
        <v>10581</v>
      </c>
      <c r="K1595" s="50"/>
      <c r="L1595" s="53" t="s">
        <v>85</v>
      </c>
      <c r="M1595" s="55" t="s">
        <v>10582</v>
      </c>
      <c r="N1595" s="50">
        <v>145.0</v>
      </c>
      <c r="O1595" s="50">
        <v>83.0</v>
      </c>
      <c r="P1595" s="50" t="s">
        <v>10583</v>
      </c>
      <c r="Q1595" s="56" t="s">
        <v>10584</v>
      </c>
      <c r="R1595" s="53" t="s">
        <v>10585</v>
      </c>
    </row>
    <row r="1596">
      <c r="A1596" s="54" t="s">
        <v>10586</v>
      </c>
      <c r="B1596" s="50" t="s">
        <v>52</v>
      </c>
      <c r="C1596" s="51" t="s">
        <v>10587</v>
      </c>
      <c r="D1596" s="50" t="s">
        <v>10588</v>
      </c>
      <c r="E1596" s="52">
        <v>44221.29216435185</v>
      </c>
      <c r="F1596" s="50"/>
      <c r="G1596" s="50"/>
      <c r="H1596" s="50" t="s">
        <v>111</v>
      </c>
      <c r="I1596" s="50" t="s">
        <v>8</v>
      </c>
      <c r="J1596" s="50" t="s">
        <v>57</v>
      </c>
      <c r="K1596" s="50"/>
      <c r="L1596" s="53" t="s">
        <v>59</v>
      </c>
      <c r="M1596" s="55" t="s">
        <v>60</v>
      </c>
      <c r="N1596" s="50">
        <v>20.0</v>
      </c>
      <c r="O1596" s="50">
        <v>226.0</v>
      </c>
      <c r="P1596" s="50" t="s">
        <v>61</v>
      </c>
      <c r="Q1596" s="56" t="s">
        <v>10589</v>
      </c>
      <c r="R1596" s="53" t="s">
        <v>117</v>
      </c>
    </row>
    <row r="1597">
      <c r="A1597" s="54" t="s">
        <v>113</v>
      </c>
      <c r="B1597" s="50" t="s">
        <v>8</v>
      </c>
      <c r="C1597" s="51" t="s">
        <v>10590</v>
      </c>
      <c r="D1597" s="50" t="s">
        <v>10591</v>
      </c>
      <c r="E1597" s="52">
        <v>44221.29181712963</v>
      </c>
      <c r="F1597" s="50"/>
      <c r="G1597" s="50"/>
      <c r="H1597" s="50"/>
      <c r="I1597" s="50"/>
      <c r="J1597" s="50" t="s">
        <v>111</v>
      </c>
      <c r="K1597" s="50"/>
      <c r="L1597" s="53" t="s">
        <v>59</v>
      </c>
      <c r="M1597" s="55" t="s">
        <v>3049</v>
      </c>
      <c r="N1597" s="50">
        <v>2609238.0</v>
      </c>
      <c r="O1597" s="50">
        <v>21.0</v>
      </c>
      <c r="P1597" s="50" t="s">
        <v>191</v>
      </c>
      <c r="Q1597" s="56" t="s">
        <v>10592</v>
      </c>
      <c r="R1597" s="53" t="s">
        <v>10593</v>
      </c>
    </row>
    <row r="1598">
      <c r="A1598" s="54" t="s">
        <v>10594</v>
      </c>
      <c r="B1598" s="50" t="s">
        <v>10595</v>
      </c>
      <c r="C1598" s="51" t="s">
        <v>1841</v>
      </c>
      <c r="D1598" s="50" t="s">
        <v>10596</v>
      </c>
      <c r="E1598" s="52">
        <v>44221.29167824074</v>
      </c>
      <c r="F1598" s="50"/>
      <c r="G1598" s="50"/>
      <c r="H1598" s="50"/>
      <c r="I1598" s="50"/>
      <c r="J1598" s="50" t="s">
        <v>10597</v>
      </c>
      <c r="K1598" s="50"/>
      <c r="L1598" s="53" t="s">
        <v>59</v>
      </c>
      <c r="M1598" s="55" t="s">
        <v>10598</v>
      </c>
      <c r="N1598" s="50">
        <v>225.0</v>
      </c>
      <c r="O1598" s="50">
        <v>5004.0</v>
      </c>
      <c r="P1598" s="50" t="s">
        <v>10599</v>
      </c>
      <c r="Q1598" s="56" t="s">
        <v>10600</v>
      </c>
      <c r="R1598" s="53" t="s">
        <v>1844</v>
      </c>
    </row>
    <row r="1599">
      <c r="A1599" s="54" t="s">
        <v>10601</v>
      </c>
      <c r="B1599" s="50" t="s">
        <v>10350</v>
      </c>
      <c r="C1599" s="51" t="s">
        <v>10602</v>
      </c>
      <c r="D1599" s="50" t="s">
        <v>10603</v>
      </c>
      <c r="E1599" s="52">
        <v>44221.29148148149</v>
      </c>
      <c r="F1599" s="50"/>
      <c r="G1599" s="50"/>
      <c r="H1599" s="50" t="s">
        <v>111</v>
      </c>
      <c r="I1599" s="50" t="s">
        <v>8</v>
      </c>
      <c r="J1599" s="50" t="s">
        <v>10353</v>
      </c>
      <c r="K1599" s="50"/>
      <c r="L1599" s="53" t="s">
        <v>85</v>
      </c>
      <c r="M1599" s="55" t="s">
        <v>10354</v>
      </c>
      <c r="N1599" s="50">
        <v>17.0</v>
      </c>
      <c r="O1599" s="50">
        <v>49.0</v>
      </c>
      <c r="P1599" s="50"/>
      <c r="Q1599" s="56" t="s">
        <v>10604</v>
      </c>
      <c r="R1599" s="53" t="s">
        <v>10605</v>
      </c>
    </row>
    <row r="1600">
      <c r="A1600" s="54" t="s">
        <v>10606</v>
      </c>
      <c r="B1600" s="50" t="s">
        <v>270</v>
      </c>
      <c r="C1600" s="51" t="s">
        <v>10607</v>
      </c>
      <c r="D1600" s="50" t="s">
        <v>10608</v>
      </c>
      <c r="E1600" s="52">
        <v>44221.2914699074</v>
      </c>
      <c r="F1600" s="50"/>
      <c r="G1600" s="50"/>
      <c r="H1600" s="50" t="s">
        <v>10609</v>
      </c>
      <c r="I1600" s="50" t="s">
        <v>10610</v>
      </c>
      <c r="J1600" s="50" t="s">
        <v>275</v>
      </c>
      <c r="K1600" s="50" t="s">
        <v>10611</v>
      </c>
      <c r="L1600" s="53" t="s">
        <v>277</v>
      </c>
      <c r="M1600" s="55" t="s">
        <v>278</v>
      </c>
      <c r="N1600" s="50">
        <v>171587.0</v>
      </c>
      <c r="O1600" s="50">
        <v>5.0</v>
      </c>
      <c r="P1600" s="50" t="s">
        <v>191</v>
      </c>
      <c r="Q1600" s="56" t="s">
        <v>10612</v>
      </c>
      <c r="R1600" s="53" t="s">
        <v>10613</v>
      </c>
    </row>
    <row r="1601">
      <c r="A1601" s="54" t="s">
        <v>10614</v>
      </c>
      <c r="B1601" s="50" t="s">
        <v>10615</v>
      </c>
      <c r="C1601" s="51" t="s">
        <v>10616</v>
      </c>
      <c r="D1601" s="50" t="s">
        <v>10617</v>
      </c>
      <c r="E1601" s="52">
        <v>44221.29143518519</v>
      </c>
      <c r="F1601" s="50"/>
      <c r="G1601" s="50"/>
      <c r="H1601" s="50"/>
      <c r="I1601" s="50"/>
      <c r="J1601" s="50" t="s">
        <v>10618</v>
      </c>
      <c r="K1601" s="50"/>
      <c r="L1601" s="53" t="s">
        <v>140</v>
      </c>
      <c r="M1601" s="55" t="s">
        <v>10619</v>
      </c>
      <c r="N1601" s="50">
        <v>261.0</v>
      </c>
      <c r="O1601" s="50">
        <v>10.0</v>
      </c>
      <c r="P1601" s="50" t="s">
        <v>387</v>
      </c>
      <c r="Q1601" s="56" t="s">
        <v>10620</v>
      </c>
      <c r="R1601" s="53" t="s">
        <v>10621</v>
      </c>
    </row>
    <row r="1602">
      <c r="A1602" s="54" t="s">
        <v>10622</v>
      </c>
      <c r="B1602" s="50" t="s">
        <v>10623</v>
      </c>
      <c r="C1602" s="51" t="s">
        <v>1841</v>
      </c>
      <c r="D1602" s="50" t="s">
        <v>10624</v>
      </c>
      <c r="E1602" s="52">
        <v>44221.291076388894</v>
      </c>
      <c r="F1602" s="50"/>
      <c r="G1602" s="50"/>
      <c r="H1602" s="50"/>
      <c r="I1602" s="50"/>
      <c r="J1602" s="50" t="s">
        <v>10625</v>
      </c>
      <c r="K1602" s="50"/>
      <c r="L1602" s="53" t="s">
        <v>85</v>
      </c>
      <c r="M1602" s="55" t="s">
        <v>10626</v>
      </c>
      <c r="N1602" s="50">
        <v>51.0</v>
      </c>
      <c r="O1602" s="50">
        <v>340.0</v>
      </c>
      <c r="P1602" s="50"/>
      <c r="Q1602" s="56" t="s">
        <v>10627</v>
      </c>
      <c r="R1602" s="53" t="s">
        <v>1844</v>
      </c>
    </row>
    <row r="1603">
      <c r="A1603" s="54" t="s">
        <v>10628</v>
      </c>
      <c r="B1603" s="50" t="s">
        <v>174</v>
      </c>
      <c r="C1603" s="51" t="s">
        <v>10629</v>
      </c>
      <c r="D1603" s="50" t="s">
        <v>10630</v>
      </c>
      <c r="E1603" s="52">
        <v>44221.2908449074</v>
      </c>
      <c r="F1603" s="50"/>
      <c r="G1603" s="50"/>
      <c r="H1603" s="50"/>
      <c r="I1603" s="50"/>
      <c r="J1603" s="50" t="s">
        <v>177</v>
      </c>
      <c r="K1603" s="50"/>
      <c r="L1603" s="53" t="s">
        <v>59</v>
      </c>
      <c r="M1603" s="55" t="s">
        <v>178</v>
      </c>
      <c r="N1603" s="50">
        <v>8324.0</v>
      </c>
      <c r="O1603" s="50">
        <v>1.0</v>
      </c>
      <c r="P1603" s="50" t="s">
        <v>179</v>
      </c>
      <c r="Q1603" s="56" t="s">
        <v>10631</v>
      </c>
      <c r="R1603" s="53" t="s">
        <v>10632</v>
      </c>
    </row>
    <row r="1604">
      <c r="A1604" s="54" t="s">
        <v>1822</v>
      </c>
      <c r="B1604" s="50" t="s">
        <v>1820</v>
      </c>
      <c r="C1604" s="51" t="s">
        <v>10633</v>
      </c>
      <c r="D1604" s="50" t="s">
        <v>10634</v>
      </c>
      <c r="E1604" s="52">
        <v>44221.290613425925</v>
      </c>
      <c r="F1604" s="50"/>
      <c r="G1604" s="50"/>
      <c r="H1604" s="50"/>
      <c r="I1604" s="50"/>
      <c r="J1604" s="50" t="s">
        <v>1819</v>
      </c>
      <c r="K1604" s="50"/>
      <c r="L1604" s="53" t="s">
        <v>59</v>
      </c>
      <c r="M1604" s="55" t="s">
        <v>10635</v>
      </c>
      <c r="N1604" s="50">
        <v>370332.0</v>
      </c>
      <c r="O1604" s="50">
        <v>192.0</v>
      </c>
      <c r="P1604" s="50" t="s">
        <v>191</v>
      </c>
      <c r="Q1604" s="56" t="s">
        <v>10636</v>
      </c>
      <c r="R1604" s="53" t="s">
        <v>10637</v>
      </c>
    </row>
    <row r="1605">
      <c r="A1605" s="54" t="s">
        <v>10638</v>
      </c>
      <c r="B1605" s="50" t="s">
        <v>1816</v>
      </c>
      <c r="C1605" s="51" t="s">
        <v>1701</v>
      </c>
      <c r="D1605" s="50" t="s">
        <v>10639</v>
      </c>
      <c r="E1605" s="52">
        <v>44221.290127314816</v>
      </c>
      <c r="F1605" s="50"/>
      <c r="G1605" s="50"/>
      <c r="H1605" s="50"/>
      <c r="I1605" s="50"/>
      <c r="J1605" s="50" t="s">
        <v>1821</v>
      </c>
      <c r="K1605" s="50"/>
      <c r="L1605" s="53" t="s">
        <v>85</v>
      </c>
      <c r="M1605" s="55" t="s">
        <v>1823</v>
      </c>
      <c r="N1605" s="50">
        <v>247.0</v>
      </c>
      <c r="O1605" s="50">
        <v>594.0</v>
      </c>
      <c r="P1605" s="50" t="s">
        <v>1824</v>
      </c>
      <c r="Q1605" s="56" t="s">
        <v>10640</v>
      </c>
      <c r="R1605" s="53" t="s">
        <v>1704</v>
      </c>
    </row>
    <row r="1606">
      <c r="A1606" s="54" t="s">
        <v>10641</v>
      </c>
      <c r="B1606" s="50" t="s">
        <v>10642</v>
      </c>
      <c r="C1606" s="51" t="s">
        <v>10643</v>
      </c>
      <c r="D1606" s="50" t="s">
        <v>10644</v>
      </c>
      <c r="E1606" s="52">
        <v>44221.29011574074</v>
      </c>
      <c r="F1606" s="50"/>
      <c r="G1606" s="50"/>
      <c r="H1606" s="50" t="s">
        <v>275</v>
      </c>
      <c r="I1606" s="50" t="s">
        <v>270</v>
      </c>
      <c r="J1606" s="50" t="s">
        <v>10645</v>
      </c>
      <c r="K1606" s="50" t="s">
        <v>10646</v>
      </c>
      <c r="L1606" s="53" t="s">
        <v>85</v>
      </c>
      <c r="M1606" s="55" t="s">
        <v>10647</v>
      </c>
      <c r="N1606" s="50">
        <v>149.0</v>
      </c>
      <c r="O1606" s="50">
        <v>363.0</v>
      </c>
      <c r="P1606" s="50"/>
      <c r="Q1606" s="56" t="s">
        <v>10648</v>
      </c>
      <c r="R1606" s="53" t="s">
        <v>10649</v>
      </c>
    </row>
    <row r="1607">
      <c r="A1607" s="54" t="s">
        <v>6455</v>
      </c>
      <c r="B1607" s="50" t="s">
        <v>6451</v>
      </c>
      <c r="C1607" s="51" t="s">
        <v>10650</v>
      </c>
      <c r="D1607" s="50" t="s">
        <v>10651</v>
      </c>
      <c r="E1607" s="52">
        <v>44221.289930555555</v>
      </c>
      <c r="F1607" s="50"/>
      <c r="G1607" s="50"/>
      <c r="H1607" s="50" t="s">
        <v>275</v>
      </c>
      <c r="I1607" s="50" t="s">
        <v>270</v>
      </c>
      <c r="J1607" s="50" t="s">
        <v>6454</v>
      </c>
      <c r="K1607" s="50" t="s">
        <v>10652</v>
      </c>
      <c r="L1607" s="53" t="s">
        <v>85</v>
      </c>
      <c r="M1607" s="55" t="s">
        <v>6456</v>
      </c>
      <c r="N1607" s="50">
        <v>149.0</v>
      </c>
      <c r="O1607" s="50">
        <v>178.0</v>
      </c>
      <c r="P1607" s="50" t="s">
        <v>191</v>
      </c>
      <c r="Q1607" s="56" t="s">
        <v>10653</v>
      </c>
      <c r="R1607" s="53" t="s">
        <v>10654</v>
      </c>
    </row>
    <row r="1608">
      <c r="A1608" s="54" t="s">
        <v>10655</v>
      </c>
      <c r="B1608" s="50" t="s">
        <v>270</v>
      </c>
      <c r="C1608" s="51" t="s">
        <v>10656</v>
      </c>
      <c r="D1608" s="50" t="s">
        <v>10657</v>
      </c>
      <c r="E1608" s="52">
        <v>44221.28990740741</v>
      </c>
      <c r="F1608" s="50"/>
      <c r="G1608" s="50"/>
      <c r="H1608" s="50" t="s">
        <v>8333</v>
      </c>
      <c r="I1608" s="50" t="s">
        <v>8330</v>
      </c>
      <c r="J1608" s="50" t="s">
        <v>275</v>
      </c>
      <c r="K1608" s="50" t="s">
        <v>10658</v>
      </c>
      <c r="L1608" s="53" t="s">
        <v>277</v>
      </c>
      <c r="M1608" s="55" t="s">
        <v>278</v>
      </c>
      <c r="N1608" s="50">
        <v>171587.0</v>
      </c>
      <c r="O1608" s="50">
        <v>5.0</v>
      </c>
      <c r="P1608" s="50" t="s">
        <v>191</v>
      </c>
      <c r="Q1608" s="56" t="s">
        <v>10659</v>
      </c>
      <c r="R1608" s="53" t="s">
        <v>10660</v>
      </c>
    </row>
    <row r="1609">
      <c r="A1609" s="54" t="s">
        <v>10661</v>
      </c>
      <c r="B1609" s="50" t="s">
        <v>270</v>
      </c>
      <c r="C1609" s="51" t="s">
        <v>10662</v>
      </c>
      <c r="D1609" s="50" t="s">
        <v>10663</v>
      </c>
      <c r="E1609" s="52">
        <v>44221.28929398148</v>
      </c>
      <c r="F1609" s="50"/>
      <c r="G1609" s="50"/>
      <c r="H1609" s="50" t="s">
        <v>10664</v>
      </c>
      <c r="I1609" s="50" t="s">
        <v>10665</v>
      </c>
      <c r="J1609" s="50" t="s">
        <v>275</v>
      </c>
      <c r="K1609" s="50" t="s">
        <v>10666</v>
      </c>
      <c r="L1609" s="53" t="s">
        <v>277</v>
      </c>
      <c r="M1609" s="55" t="s">
        <v>278</v>
      </c>
      <c r="N1609" s="50">
        <v>171587.0</v>
      </c>
      <c r="O1609" s="50">
        <v>5.0</v>
      </c>
      <c r="P1609" s="50" t="s">
        <v>191</v>
      </c>
      <c r="Q1609" s="56" t="s">
        <v>10667</v>
      </c>
      <c r="R1609" s="53" t="s">
        <v>10668</v>
      </c>
    </row>
    <row r="1610">
      <c r="A1610" s="54" t="s">
        <v>10669</v>
      </c>
      <c r="B1610" s="50" t="s">
        <v>10670</v>
      </c>
      <c r="C1610" s="51" t="s">
        <v>465</v>
      </c>
      <c r="D1610" s="50" t="s">
        <v>10671</v>
      </c>
      <c r="E1610" s="52">
        <v>44221.28905092593</v>
      </c>
      <c r="F1610" s="50"/>
      <c r="G1610" s="50"/>
      <c r="H1610" s="50"/>
      <c r="I1610" s="50"/>
      <c r="J1610" s="50" t="s">
        <v>10672</v>
      </c>
      <c r="K1610" s="50"/>
      <c r="L1610" s="53" t="s">
        <v>59</v>
      </c>
      <c r="M1610" s="55" t="s">
        <v>199</v>
      </c>
      <c r="N1610" s="50">
        <v>95.0</v>
      </c>
      <c r="O1610" s="50">
        <v>473.0</v>
      </c>
      <c r="P1610" s="50"/>
      <c r="Q1610" s="56" t="s">
        <v>10673</v>
      </c>
      <c r="R1610" s="53" t="s">
        <v>471</v>
      </c>
    </row>
    <row r="1611">
      <c r="A1611" s="54" t="s">
        <v>10674</v>
      </c>
      <c r="B1611" s="50" t="s">
        <v>10675</v>
      </c>
      <c r="C1611" s="51" t="s">
        <v>5711</v>
      </c>
      <c r="D1611" s="50" t="s">
        <v>10676</v>
      </c>
      <c r="E1611" s="52">
        <v>44221.288935185185</v>
      </c>
      <c r="F1611" s="50"/>
      <c r="G1611" s="50"/>
      <c r="H1611" s="50"/>
      <c r="I1611" s="50"/>
      <c r="J1611" s="50" t="s">
        <v>10677</v>
      </c>
      <c r="K1611" s="50"/>
      <c r="L1611" s="53" t="s">
        <v>85</v>
      </c>
      <c r="M1611" s="55" t="s">
        <v>10678</v>
      </c>
      <c r="N1611" s="50">
        <v>3.0</v>
      </c>
      <c r="O1611" s="50">
        <v>7.0</v>
      </c>
      <c r="P1611" s="50"/>
      <c r="Q1611" s="56" t="s">
        <v>10679</v>
      </c>
      <c r="R1611" s="53" t="s">
        <v>5716</v>
      </c>
    </row>
    <row r="1612">
      <c r="A1612" s="54" t="s">
        <v>10680</v>
      </c>
      <c r="B1612" s="50" t="s">
        <v>8907</v>
      </c>
      <c r="C1612" s="51" t="s">
        <v>10681</v>
      </c>
      <c r="D1612" s="50" t="s">
        <v>10682</v>
      </c>
      <c r="E1612" s="52">
        <v>44221.28892361111</v>
      </c>
      <c r="F1612" s="50"/>
      <c r="G1612" s="50"/>
      <c r="H1612" s="50"/>
      <c r="I1612" s="50"/>
      <c r="J1612" s="50" t="s">
        <v>8910</v>
      </c>
      <c r="K1612" s="50"/>
      <c r="L1612" s="53" t="s">
        <v>59</v>
      </c>
      <c r="M1612" s="55" t="s">
        <v>8911</v>
      </c>
      <c r="N1612" s="50">
        <v>5767.0</v>
      </c>
      <c r="O1612" s="50">
        <v>6.0</v>
      </c>
      <c r="P1612" s="50" t="s">
        <v>7582</v>
      </c>
      <c r="Q1612" s="56" t="s">
        <v>10683</v>
      </c>
      <c r="R1612" s="53" t="s">
        <v>10684</v>
      </c>
    </row>
    <row r="1613">
      <c r="A1613" s="54" t="s">
        <v>10685</v>
      </c>
      <c r="B1613" s="50" t="s">
        <v>10686</v>
      </c>
      <c r="C1613" s="51" t="s">
        <v>10687</v>
      </c>
      <c r="D1613" s="50" t="s">
        <v>10688</v>
      </c>
      <c r="E1613" s="52">
        <v>44221.28883101852</v>
      </c>
      <c r="F1613" s="50"/>
      <c r="G1613" s="50"/>
      <c r="H1613" s="50"/>
      <c r="I1613" s="50"/>
      <c r="J1613" s="50" t="s">
        <v>10689</v>
      </c>
      <c r="K1613" s="50"/>
      <c r="L1613" s="53" t="s">
        <v>85</v>
      </c>
      <c r="M1613" s="55" t="s">
        <v>10690</v>
      </c>
      <c r="N1613" s="50">
        <v>202.0</v>
      </c>
      <c r="O1613" s="50">
        <v>28.0</v>
      </c>
      <c r="P1613" s="50"/>
      <c r="Q1613" s="56" t="s">
        <v>10691</v>
      </c>
      <c r="R1613" s="53" t="s">
        <v>10692</v>
      </c>
    </row>
    <row r="1614">
      <c r="A1614" s="54" t="s">
        <v>10693</v>
      </c>
      <c r="B1614" s="50" t="s">
        <v>1714</v>
      </c>
      <c r="C1614" s="51" t="s">
        <v>10694</v>
      </c>
      <c r="D1614" s="50" t="s">
        <v>10695</v>
      </c>
      <c r="E1614" s="52">
        <v>44221.28863425926</v>
      </c>
      <c r="F1614" s="50"/>
      <c r="G1614" s="50"/>
      <c r="H1614" s="50"/>
      <c r="I1614" s="50"/>
      <c r="J1614" s="50" t="s">
        <v>1717</v>
      </c>
      <c r="K1614" s="50"/>
      <c r="L1614" s="53" t="s">
        <v>85</v>
      </c>
      <c r="M1614" s="55" t="s">
        <v>1718</v>
      </c>
      <c r="N1614" s="50">
        <v>21452.0</v>
      </c>
      <c r="O1614" s="50">
        <v>2.0</v>
      </c>
      <c r="P1614" s="50" t="s">
        <v>191</v>
      </c>
      <c r="Q1614" s="56" t="s">
        <v>10696</v>
      </c>
      <c r="R1614" s="53" t="s">
        <v>10697</v>
      </c>
    </row>
    <row r="1615">
      <c r="A1615" s="54" t="s">
        <v>10698</v>
      </c>
      <c r="B1615" s="50" t="s">
        <v>174</v>
      </c>
      <c r="C1615" s="51" t="s">
        <v>10699</v>
      </c>
      <c r="D1615" s="50" t="s">
        <v>10700</v>
      </c>
      <c r="E1615" s="52">
        <v>44221.28859953704</v>
      </c>
      <c r="F1615" s="50"/>
      <c r="G1615" s="50"/>
      <c r="H1615" s="50"/>
      <c r="I1615" s="50"/>
      <c r="J1615" s="50" t="s">
        <v>177</v>
      </c>
      <c r="K1615" s="50"/>
      <c r="L1615" s="53" t="s">
        <v>59</v>
      </c>
      <c r="M1615" s="55" t="s">
        <v>178</v>
      </c>
      <c r="N1615" s="50">
        <v>8324.0</v>
      </c>
      <c r="O1615" s="50">
        <v>1.0</v>
      </c>
      <c r="P1615" s="50" t="s">
        <v>179</v>
      </c>
      <c r="Q1615" s="56" t="s">
        <v>10701</v>
      </c>
      <c r="R1615" s="53" t="s">
        <v>10702</v>
      </c>
    </row>
    <row r="1616">
      <c r="A1616" s="54" t="s">
        <v>10703</v>
      </c>
      <c r="B1616" s="50" t="s">
        <v>10704</v>
      </c>
      <c r="C1616" s="51" t="s">
        <v>10705</v>
      </c>
      <c r="D1616" s="50" t="s">
        <v>10706</v>
      </c>
      <c r="E1616" s="52">
        <v>44221.28855324074</v>
      </c>
      <c r="F1616" s="50"/>
      <c r="G1616" s="50"/>
      <c r="H1616" s="50" t="s">
        <v>275</v>
      </c>
      <c r="I1616" s="50" t="s">
        <v>270</v>
      </c>
      <c r="J1616" s="50" t="s">
        <v>10707</v>
      </c>
      <c r="K1616" s="50" t="s">
        <v>10708</v>
      </c>
      <c r="L1616" s="53" t="s">
        <v>85</v>
      </c>
      <c r="M1616" s="55" t="s">
        <v>10709</v>
      </c>
      <c r="N1616" s="50">
        <v>94.0</v>
      </c>
      <c r="O1616" s="50">
        <v>70.0</v>
      </c>
      <c r="P1616" s="50" t="s">
        <v>200</v>
      </c>
      <c r="Q1616" s="56" t="s">
        <v>10710</v>
      </c>
      <c r="R1616" s="53" t="s">
        <v>561</v>
      </c>
    </row>
    <row r="1617">
      <c r="A1617" s="54" t="s">
        <v>10711</v>
      </c>
      <c r="B1617" s="50" t="s">
        <v>10712</v>
      </c>
      <c r="C1617" s="51" t="s">
        <v>210</v>
      </c>
      <c r="D1617" s="50" t="s">
        <v>10713</v>
      </c>
      <c r="E1617" s="52">
        <v>44221.28854166667</v>
      </c>
      <c r="F1617" s="50"/>
      <c r="G1617" s="50"/>
      <c r="H1617" s="50"/>
      <c r="I1617" s="50"/>
      <c r="J1617" s="50" t="s">
        <v>10714</v>
      </c>
      <c r="K1617" s="50"/>
      <c r="L1617" s="53" t="s">
        <v>85</v>
      </c>
      <c r="M1617" s="55" t="s">
        <v>10715</v>
      </c>
      <c r="N1617" s="50">
        <v>27.0</v>
      </c>
      <c r="O1617" s="50">
        <v>38.0</v>
      </c>
      <c r="P1617" s="50" t="s">
        <v>4282</v>
      </c>
      <c r="Q1617" s="56" t="s">
        <v>10716</v>
      </c>
      <c r="R1617" s="53" t="s">
        <v>215</v>
      </c>
    </row>
    <row r="1618">
      <c r="A1618" s="54" t="s">
        <v>10717</v>
      </c>
      <c r="B1618" s="50" t="s">
        <v>10718</v>
      </c>
      <c r="C1618" s="51" t="s">
        <v>10719</v>
      </c>
      <c r="D1618" s="50" t="s">
        <v>10720</v>
      </c>
      <c r="E1618" s="52">
        <v>44221.288310185184</v>
      </c>
      <c r="F1618" s="50"/>
      <c r="G1618" s="50"/>
      <c r="H1618" s="50"/>
      <c r="I1618" s="50"/>
      <c r="J1618" s="50" t="s">
        <v>10721</v>
      </c>
      <c r="K1618" s="50"/>
      <c r="L1618" s="53" t="s">
        <v>140</v>
      </c>
      <c r="M1618" s="55" t="s">
        <v>10722</v>
      </c>
      <c r="N1618" s="50">
        <v>15.0</v>
      </c>
      <c r="O1618" s="50">
        <v>50.0</v>
      </c>
      <c r="P1618" s="50" t="s">
        <v>287</v>
      </c>
      <c r="Q1618" s="56" t="s">
        <v>10723</v>
      </c>
      <c r="R1618" s="53" t="s">
        <v>10724</v>
      </c>
    </row>
    <row r="1619">
      <c r="A1619" s="54" t="s">
        <v>10725</v>
      </c>
      <c r="B1619" s="50" t="s">
        <v>10726</v>
      </c>
      <c r="C1619" s="51" t="s">
        <v>10727</v>
      </c>
      <c r="D1619" s="50" t="s">
        <v>10728</v>
      </c>
      <c r="E1619" s="52">
        <v>44221.28806712963</v>
      </c>
      <c r="F1619" s="50"/>
      <c r="G1619" s="50"/>
      <c r="H1619" s="50"/>
      <c r="I1619" s="50"/>
      <c r="J1619" s="50" t="s">
        <v>10729</v>
      </c>
      <c r="K1619" s="50"/>
      <c r="L1619" s="53" t="s">
        <v>59</v>
      </c>
      <c r="M1619" s="55" t="s">
        <v>10730</v>
      </c>
      <c r="N1619" s="50">
        <v>1.0</v>
      </c>
      <c r="O1619" s="50">
        <v>21.0</v>
      </c>
      <c r="P1619" s="50" t="s">
        <v>95</v>
      </c>
      <c r="Q1619" s="56" t="s">
        <v>10731</v>
      </c>
      <c r="R1619" s="53" t="s">
        <v>10732</v>
      </c>
    </row>
    <row r="1620">
      <c r="A1620" s="54" t="s">
        <v>10733</v>
      </c>
      <c r="B1620" s="50" t="s">
        <v>4106</v>
      </c>
      <c r="C1620" s="51" t="s">
        <v>10734</v>
      </c>
      <c r="D1620" s="50" t="s">
        <v>10728</v>
      </c>
      <c r="E1620" s="52">
        <v>44221.28806712963</v>
      </c>
      <c r="F1620" s="50"/>
      <c r="G1620" s="50"/>
      <c r="H1620" s="50" t="s">
        <v>4111</v>
      </c>
      <c r="I1620" s="50" t="s">
        <v>4106</v>
      </c>
      <c r="J1620" s="50" t="s">
        <v>4111</v>
      </c>
      <c r="K1620" s="50" t="s">
        <v>10735</v>
      </c>
      <c r="L1620" s="53" t="s">
        <v>59</v>
      </c>
      <c r="M1620" s="55" t="s">
        <v>199</v>
      </c>
      <c r="N1620" s="50">
        <v>29.0</v>
      </c>
      <c r="O1620" s="50">
        <v>178.0</v>
      </c>
      <c r="P1620" s="50"/>
      <c r="Q1620" s="56" t="s">
        <v>10736</v>
      </c>
      <c r="R1620" s="53" t="s">
        <v>561</v>
      </c>
    </row>
    <row r="1621">
      <c r="A1621" s="54" t="s">
        <v>10735</v>
      </c>
      <c r="B1621" s="50" t="s">
        <v>4106</v>
      </c>
      <c r="C1621" s="51" t="s">
        <v>10737</v>
      </c>
      <c r="D1621" s="50" t="s">
        <v>10738</v>
      </c>
      <c r="E1621" s="52">
        <v>44221.28783564815</v>
      </c>
      <c r="F1621" s="50"/>
      <c r="G1621" s="50"/>
      <c r="H1621" s="50" t="s">
        <v>4111</v>
      </c>
      <c r="I1621" s="50" t="s">
        <v>4106</v>
      </c>
      <c r="J1621" s="50" t="s">
        <v>4111</v>
      </c>
      <c r="K1621" s="50" t="s">
        <v>10739</v>
      </c>
      <c r="L1621" s="53" t="s">
        <v>59</v>
      </c>
      <c r="M1621" s="55" t="s">
        <v>199</v>
      </c>
      <c r="N1621" s="50">
        <v>29.0</v>
      </c>
      <c r="O1621" s="50">
        <v>178.0</v>
      </c>
      <c r="P1621" s="50"/>
      <c r="Q1621" s="56" t="s">
        <v>10740</v>
      </c>
      <c r="R1621" s="53" t="s">
        <v>561</v>
      </c>
    </row>
    <row r="1622">
      <c r="A1622" s="54" t="s">
        <v>10741</v>
      </c>
      <c r="B1622" s="50" t="s">
        <v>10742</v>
      </c>
      <c r="C1622" s="51" t="s">
        <v>10743</v>
      </c>
      <c r="D1622" s="50" t="s">
        <v>10744</v>
      </c>
      <c r="E1622" s="52">
        <v>44221.287824074076</v>
      </c>
      <c r="F1622" s="50"/>
      <c r="G1622" s="50"/>
      <c r="H1622" s="50" t="s">
        <v>275</v>
      </c>
      <c r="I1622" s="50" t="s">
        <v>270</v>
      </c>
      <c r="J1622" s="50" t="s">
        <v>10745</v>
      </c>
      <c r="K1622" s="50" t="s">
        <v>10746</v>
      </c>
      <c r="L1622" s="53" t="s">
        <v>140</v>
      </c>
      <c r="M1622" s="55" t="s">
        <v>10747</v>
      </c>
      <c r="N1622" s="50">
        <v>15.0</v>
      </c>
      <c r="O1622" s="50">
        <v>265.0</v>
      </c>
      <c r="P1622" s="50" t="s">
        <v>10748</v>
      </c>
      <c r="Q1622" s="56" t="s">
        <v>10749</v>
      </c>
      <c r="R1622" s="53" t="s">
        <v>10750</v>
      </c>
    </row>
    <row r="1623">
      <c r="A1623" s="54" t="s">
        <v>10751</v>
      </c>
      <c r="B1623" s="50" t="s">
        <v>10752</v>
      </c>
      <c r="C1623" s="51" t="s">
        <v>465</v>
      </c>
      <c r="D1623" s="50" t="s">
        <v>10753</v>
      </c>
      <c r="E1623" s="52">
        <v>44221.28775462963</v>
      </c>
      <c r="F1623" s="50"/>
      <c r="G1623" s="50"/>
      <c r="H1623" s="50"/>
      <c r="I1623" s="50"/>
      <c r="J1623" s="50" t="s">
        <v>10754</v>
      </c>
      <c r="K1623" s="50"/>
      <c r="L1623" s="53" t="s">
        <v>140</v>
      </c>
      <c r="M1623" s="55" t="s">
        <v>10755</v>
      </c>
      <c r="N1623" s="50">
        <v>1269.0</v>
      </c>
      <c r="O1623" s="50">
        <v>879.0</v>
      </c>
      <c r="P1623" s="50" t="s">
        <v>10756</v>
      </c>
      <c r="Q1623" s="56" t="s">
        <v>10757</v>
      </c>
      <c r="R1623" s="53" t="s">
        <v>471</v>
      </c>
    </row>
    <row r="1624">
      <c r="A1624" s="54" t="s">
        <v>10758</v>
      </c>
      <c r="B1624" s="50" t="s">
        <v>270</v>
      </c>
      <c r="C1624" s="51" t="s">
        <v>10759</v>
      </c>
      <c r="D1624" s="50" t="s">
        <v>10760</v>
      </c>
      <c r="E1624" s="52">
        <v>44221.28769675926</v>
      </c>
      <c r="F1624" s="50"/>
      <c r="G1624" s="50"/>
      <c r="H1624" s="50" t="s">
        <v>10761</v>
      </c>
      <c r="I1624" s="50" t="s">
        <v>10762</v>
      </c>
      <c r="J1624" s="50" t="s">
        <v>275</v>
      </c>
      <c r="K1624" s="50" t="s">
        <v>10763</v>
      </c>
      <c r="L1624" s="53" t="s">
        <v>277</v>
      </c>
      <c r="M1624" s="55" t="s">
        <v>278</v>
      </c>
      <c r="N1624" s="50">
        <v>171587.0</v>
      </c>
      <c r="O1624" s="50">
        <v>5.0</v>
      </c>
      <c r="P1624" s="50" t="s">
        <v>191</v>
      </c>
      <c r="Q1624" s="56" t="s">
        <v>10764</v>
      </c>
      <c r="R1624" s="53" t="s">
        <v>10765</v>
      </c>
    </row>
    <row r="1625">
      <c r="A1625" s="54" t="s">
        <v>10766</v>
      </c>
      <c r="B1625" s="50" t="s">
        <v>10767</v>
      </c>
      <c r="C1625" s="51" t="s">
        <v>10768</v>
      </c>
      <c r="D1625" s="50" t="s">
        <v>10769</v>
      </c>
      <c r="E1625" s="52">
        <v>44221.28767361111</v>
      </c>
      <c r="F1625" s="50"/>
      <c r="G1625" s="50"/>
      <c r="H1625" s="50" t="s">
        <v>111</v>
      </c>
      <c r="I1625" s="50" t="s">
        <v>8</v>
      </c>
      <c r="J1625" s="50" t="s">
        <v>10770</v>
      </c>
      <c r="K1625" s="50"/>
      <c r="L1625" s="53" t="s">
        <v>140</v>
      </c>
      <c r="M1625" s="55" t="s">
        <v>10771</v>
      </c>
      <c r="N1625" s="50">
        <v>63.0</v>
      </c>
      <c r="O1625" s="50">
        <v>209.0</v>
      </c>
      <c r="P1625" s="50" t="s">
        <v>200</v>
      </c>
      <c r="Q1625" s="56" t="s">
        <v>10772</v>
      </c>
      <c r="R1625" s="53" t="s">
        <v>10773</v>
      </c>
    </row>
    <row r="1626">
      <c r="A1626" s="54" t="s">
        <v>10774</v>
      </c>
      <c r="B1626" s="50" t="s">
        <v>10775</v>
      </c>
      <c r="C1626" s="51" t="s">
        <v>465</v>
      </c>
      <c r="D1626" s="50" t="s">
        <v>10776</v>
      </c>
      <c r="E1626" s="52">
        <v>44221.287615740745</v>
      </c>
      <c r="F1626" s="50"/>
      <c r="G1626" s="50"/>
      <c r="H1626" s="50"/>
      <c r="I1626" s="50"/>
      <c r="J1626" s="50" t="s">
        <v>10777</v>
      </c>
      <c r="K1626" s="50"/>
      <c r="L1626" s="53" t="s">
        <v>85</v>
      </c>
      <c r="M1626" s="55" t="s">
        <v>10778</v>
      </c>
      <c r="N1626" s="50">
        <v>931.0</v>
      </c>
      <c r="O1626" s="50">
        <v>1380.0</v>
      </c>
      <c r="P1626" s="50"/>
      <c r="Q1626" s="56" t="s">
        <v>10779</v>
      </c>
      <c r="R1626" s="53" t="s">
        <v>471</v>
      </c>
    </row>
    <row r="1627">
      <c r="A1627" s="54" t="s">
        <v>10666</v>
      </c>
      <c r="B1627" s="50" t="s">
        <v>10665</v>
      </c>
      <c r="C1627" s="51" t="s">
        <v>10780</v>
      </c>
      <c r="D1627" s="50" t="s">
        <v>10781</v>
      </c>
      <c r="E1627" s="52">
        <v>44221.28758101852</v>
      </c>
      <c r="F1627" s="50"/>
      <c r="G1627" s="50"/>
      <c r="H1627" s="50" t="s">
        <v>111</v>
      </c>
      <c r="I1627" s="50" t="s">
        <v>8</v>
      </c>
      <c r="J1627" s="50" t="s">
        <v>10664</v>
      </c>
      <c r="K1627" s="50"/>
      <c r="L1627" s="53" t="s">
        <v>140</v>
      </c>
      <c r="M1627" s="55" t="s">
        <v>10782</v>
      </c>
      <c r="N1627" s="50">
        <v>25.0</v>
      </c>
      <c r="O1627" s="50">
        <v>77.0</v>
      </c>
      <c r="P1627" s="50" t="s">
        <v>10783</v>
      </c>
      <c r="Q1627" s="56" t="s">
        <v>10784</v>
      </c>
      <c r="R1627" s="53" t="s">
        <v>359</v>
      </c>
    </row>
    <row r="1628">
      <c r="A1628" s="54" t="s">
        <v>10785</v>
      </c>
      <c r="B1628" s="50" t="s">
        <v>270</v>
      </c>
      <c r="C1628" s="51" t="s">
        <v>10786</v>
      </c>
      <c r="D1628" s="50" t="s">
        <v>10787</v>
      </c>
      <c r="E1628" s="52">
        <v>44221.28721064815</v>
      </c>
      <c r="F1628" s="50"/>
      <c r="G1628" s="50"/>
      <c r="H1628" s="50" t="s">
        <v>10788</v>
      </c>
      <c r="I1628" s="50" t="s">
        <v>10789</v>
      </c>
      <c r="J1628" s="50" t="s">
        <v>275</v>
      </c>
      <c r="K1628" s="50" t="s">
        <v>10790</v>
      </c>
      <c r="L1628" s="53" t="s">
        <v>277</v>
      </c>
      <c r="M1628" s="55" t="s">
        <v>278</v>
      </c>
      <c r="N1628" s="50">
        <v>171587.0</v>
      </c>
      <c r="O1628" s="50">
        <v>5.0</v>
      </c>
      <c r="P1628" s="50" t="s">
        <v>191</v>
      </c>
      <c r="Q1628" s="56" t="s">
        <v>10791</v>
      </c>
      <c r="R1628" s="53" t="s">
        <v>10792</v>
      </c>
    </row>
    <row r="1629">
      <c r="A1629" s="54" t="s">
        <v>10793</v>
      </c>
      <c r="B1629" s="50" t="s">
        <v>10794</v>
      </c>
      <c r="C1629" s="51" t="s">
        <v>10795</v>
      </c>
      <c r="D1629" s="50" t="s">
        <v>10796</v>
      </c>
      <c r="E1629" s="52">
        <v>44221.28700231481</v>
      </c>
      <c r="F1629" s="50"/>
      <c r="G1629" s="50"/>
      <c r="H1629" s="50"/>
      <c r="I1629" s="50"/>
      <c r="J1629" s="50" t="s">
        <v>10797</v>
      </c>
      <c r="K1629" s="50"/>
      <c r="L1629" s="53" t="s">
        <v>2981</v>
      </c>
      <c r="M1629" s="55" t="s">
        <v>10798</v>
      </c>
      <c r="N1629" s="50">
        <v>552.0</v>
      </c>
      <c r="O1629" s="50">
        <v>4923.0</v>
      </c>
      <c r="P1629" s="50" t="s">
        <v>10799</v>
      </c>
      <c r="Q1629" s="56" t="s">
        <v>10800</v>
      </c>
      <c r="R1629" s="53" t="s">
        <v>10801</v>
      </c>
    </row>
    <row r="1630">
      <c r="A1630" s="54" t="s">
        <v>10739</v>
      </c>
      <c r="B1630" s="50" t="s">
        <v>4106</v>
      </c>
      <c r="C1630" s="51" t="s">
        <v>10802</v>
      </c>
      <c r="D1630" s="50" t="s">
        <v>10803</v>
      </c>
      <c r="E1630" s="52">
        <v>44221.28685185185</v>
      </c>
      <c r="F1630" s="50"/>
      <c r="G1630" s="50"/>
      <c r="H1630" s="50" t="s">
        <v>4111</v>
      </c>
      <c r="I1630" s="50" t="s">
        <v>4106</v>
      </c>
      <c r="J1630" s="50" t="s">
        <v>4111</v>
      </c>
      <c r="K1630" s="50" t="s">
        <v>10804</v>
      </c>
      <c r="L1630" s="53" t="s">
        <v>59</v>
      </c>
      <c r="M1630" s="55" t="s">
        <v>199</v>
      </c>
      <c r="N1630" s="50">
        <v>29.0</v>
      </c>
      <c r="O1630" s="50">
        <v>178.0</v>
      </c>
      <c r="P1630" s="50"/>
      <c r="Q1630" s="56" t="s">
        <v>10805</v>
      </c>
      <c r="R1630" s="53" t="s">
        <v>561</v>
      </c>
    </row>
    <row r="1631">
      <c r="A1631" s="54" t="s">
        <v>10806</v>
      </c>
      <c r="B1631" s="50" t="s">
        <v>9739</v>
      </c>
      <c r="C1631" s="51" t="s">
        <v>10807</v>
      </c>
      <c r="D1631" s="50" t="s">
        <v>10808</v>
      </c>
      <c r="E1631" s="52">
        <v>44221.28679398148</v>
      </c>
      <c r="F1631" s="50"/>
      <c r="G1631" s="50"/>
      <c r="H1631" s="50" t="s">
        <v>275</v>
      </c>
      <c r="I1631" s="50" t="s">
        <v>270</v>
      </c>
      <c r="J1631" s="50" t="s">
        <v>9742</v>
      </c>
      <c r="K1631" s="50" t="s">
        <v>10809</v>
      </c>
      <c r="L1631" s="53" t="s">
        <v>59</v>
      </c>
      <c r="M1631" s="55" t="s">
        <v>199</v>
      </c>
      <c r="N1631" s="50">
        <v>4.0</v>
      </c>
      <c r="O1631" s="50"/>
      <c r="P1631" s="50"/>
      <c r="Q1631" s="56" t="s">
        <v>10810</v>
      </c>
      <c r="R1631" s="53" t="s">
        <v>10811</v>
      </c>
    </row>
    <row r="1632">
      <c r="A1632" s="54" t="s">
        <v>10574</v>
      </c>
      <c r="B1632" s="50" t="s">
        <v>10573</v>
      </c>
      <c r="C1632" s="51" t="s">
        <v>10812</v>
      </c>
      <c r="D1632" s="50" t="s">
        <v>10813</v>
      </c>
      <c r="E1632" s="52">
        <v>44221.28668981481</v>
      </c>
      <c r="F1632" s="50"/>
      <c r="G1632" s="50"/>
      <c r="H1632" s="50" t="s">
        <v>111</v>
      </c>
      <c r="I1632" s="50" t="s">
        <v>8</v>
      </c>
      <c r="J1632" s="50" t="s">
        <v>10572</v>
      </c>
      <c r="K1632" s="50"/>
      <c r="L1632" s="53" t="s">
        <v>3423</v>
      </c>
      <c r="M1632" s="55" t="s">
        <v>10814</v>
      </c>
      <c r="N1632" s="50">
        <v>117.0</v>
      </c>
      <c r="O1632" s="50">
        <v>248.0</v>
      </c>
      <c r="P1632" s="50" t="s">
        <v>10815</v>
      </c>
      <c r="Q1632" s="56" t="s">
        <v>10816</v>
      </c>
      <c r="R1632" s="53" t="s">
        <v>10817</v>
      </c>
    </row>
    <row r="1633">
      <c r="A1633" s="54" t="s">
        <v>10658</v>
      </c>
      <c r="B1633" s="50" t="s">
        <v>8330</v>
      </c>
      <c r="C1633" s="51" t="s">
        <v>10818</v>
      </c>
      <c r="D1633" s="50" t="s">
        <v>10819</v>
      </c>
      <c r="E1633" s="52">
        <v>44221.2866087963</v>
      </c>
      <c r="F1633" s="50"/>
      <c r="G1633" s="50"/>
      <c r="H1633" s="50"/>
      <c r="I1633" s="50"/>
      <c r="J1633" s="50" t="s">
        <v>8333</v>
      </c>
      <c r="K1633" s="50"/>
      <c r="L1633" s="53" t="s">
        <v>140</v>
      </c>
      <c r="M1633" s="55" t="s">
        <v>8335</v>
      </c>
      <c r="N1633" s="50">
        <v>8.0</v>
      </c>
      <c r="O1633" s="50">
        <v>221.0</v>
      </c>
      <c r="P1633" s="50"/>
      <c r="Q1633" s="56" t="s">
        <v>10820</v>
      </c>
      <c r="R1633" s="53" t="s">
        <v>10821</v>
      </c>
    </row>
    <row r="1634">
      <c r="A1634" s="54" t="s">
        <v>10822</v>
      </c>
      <c r="B1634" s="50" t="s">
        <v>10823</v>
      </c>
      <c r="C1634" s="51" t="s">
        <v>10824</v>
      </c>
      <c r="D1634" s="50" t="s">
        <v>10825</v>
      </c>
      <c r="E1634" s="52">
        <v>44221.28600694444</v>
      </c>
      <c r="F1634" s="50"/>
      <c r="G1634" s="50"/>
      <c r="H1634" s="50"/>
      <c r="I1634" s="50"/>
      <c r="J1634" s="50" t="s">
        <v>10826</v>
      </c>
      <c r="K1634" s="50"/>
      <c r="L1634" s="53" t="s">
        <v>140</v>
      </c>
      <c r="M1634" s="55" t="s">
        <v>10827</v>
      </c>
      <c r="N1634" s="50">
        <v>12.0</v>
      </c>
      <c r="O1634" s="50">
        <v>42.0</v>
      </c>
      <c r="P1634" s="50" t="s">
        <v>74</v>
      </c>
      <c r="Q1634" s="56" t="s">
        <v>10828</v>
      </c>
      <c r="R1634" s="53" t="s">
        <v>10829</v>
      </c>
    </row>
    <row r="1635">
      <c r="A1635" s="54" t="s">
        <v>10830</v>
      </c>
      <c r="B1635" s="50" t="s">
        <v>7737</v>
      </c>
      <c r="C1635" s="51" t="s">
        <v>166</v>
      </c>
      <c r="D1635" s="50" t="s">
        <v>10831</v>
      </c>
      <c r="E1635" s="52">
        <v>44221.285879629635</v>
      </c>
      <c r="F1635" s="50"/>
      <c r="G1635" s="50"/>
      <c r="H1635" s="50"/>
      <c r="I1635" s="50"/>
      <c r="J1635" s="50" t="s">
        <v>7739</v>
      </c>
      <c r="K1635" s="50"/>
      <c r="L1635" s="53" t="s">
        <v>85</v>
      </c>
      <c r="M1635" s="55" t="s">
        <v>7740</v>
      </c>
      <c r="N1635" s="50">
        <v>104.0</v>
      </c>
      <c r="O1635" s="50">
        <v>296.0</v>
      </c>
      <c r="P1635" s="50"/>
      <c r="Q1635" s="56" t="s">
        <v>10832</v>
      </c>
      <c r="R1635" s="53" t="s">
        <v>172</v>
      </c>
    </row>
    <row r="1636">
      <c r="A1636" s="54" t="s">
        <v>9066</v>
      </c>
      <c r="B1636" s="50" t="s">
        <v>9065</v>
      </c>
      <c r="C1636" s="51" t="s">
        <v>10833</v>
      </c>
      <c r="D1636" s="50" t="s">
        <v>10834</v>
      </c>
      <c r="E1636" s="52">
        <v>44221.28575231481</v>
      </c>
      <c r="F1636" s="50"/>
      <c r="G1636" s="50"/>
      <c r="H1636" s="50" t="s">
        <v>8933</v>
      </c>
      <c r="I1636" s="50" t="s">
        <v>8934</v>
      </c>
      <c r="J1636" s="50" t="s">
        <v>9064</v>
      </c>
      <c r="K1636" s="50" t="s">
        <v>10835</v>
      </c>
      <c r="L1636" s="53" t="s">
        <v>59</v>
      </c>
      <c r="M1636" s="55" t="s">
        <v>10836</v>
      </c>
      <c r="N1636" s="50">
        <v>1.0</v>
      </c>
      <c r="O1636" s="50">
        <v>1.0</v>
      </c>
      <c r="P1636" s="50"/>
      <c r="Q1636" s="56" t="s">
        <v>10837</v>
      </c>
      <c r="R1636" s="53" t="s">
        <v>8937</v>
      </c>
    </row>
    <row r="1637">
      <c r="A1637" s="54" t="s">
        <v>10838</v>
      </c>
      <c r="B1637" s="50" t="s">
        <v>10839</v>
      </c>
      <c r="C1637" s="51" t="s">
        <v>10840</v>
      </c>
      <c r="D1637" s="50" t="s">
        <v>10841</v>
      </c>
      <c r="E1637" s="52">
        <v>44221.285625000004</v>
      </c>
      <c r="F1637" s="50"/>
      <c r="G1637" s="50"/>
      <c r="H1637" s="50"/>
      <c r="I1637" s="50"/>
      <c r="J1637" s="50" t="s">
        <v>10842</v>
      </c>
      <c r="K1637" s="50"/>
      <c r="L1637" s="53" t="s">
        <v>59</v>
      </c>
      <c r="M1637" s="55" t="s">
        <v>10843</v>
      </c>
      <c r="N1637" s="50">
        <v>1.0</v>
      </c>
      <c r="O1637" s="50">
        <v>6.0</v>
      </c>
      <c r="P1637" s="50"/>
      <c r="Q1637" s="56" t="s">
        <v>10844</v>
      </c>
      <c r="R1637" s="53" t="s">
        <v>2226</v>
      </c>
    </row>
    <row r="1638">
      <c r="A1638" s="54" t="s">
        <v>10845</v>
      </c>
      <c r="B1638" s="50" t="s">
        <v>10846</v>
      </c>
      <c r="C1638" s="51" t="s">
        <v>10847</v>
      </c>
      <c r="D1638" s="50" t="s">
        <v>10848</v>
      </c>
      <c r="E1638" s="52">
        <v>44221.285520833335</v>
      </c>
      <c r="F1638" s="50"/>
      <c r="G1638" s="50"/>
      <c r="H1638" s="50"/>
      <c r="I1638" s="50"/>
      <c r="J1638" s="50" t="s">
        <v>10849</v>
      </c>
      <c r="K1638" s="50"/>
      <c r="L1638" s="53" t="s">
        <v>85</v>
      </c>
      <c r="M1638" s="55" t="s">
        <v>199</v>
      </c>
      <c r="N1638" s="50">
        <v>17.0</v>
      </c>
      <c r="O1638" s="50">
        <v>107.0</v>
      </c>
      <c r="P1638" s="50"/>
      <c r="Q1638" s="56" t="s">
        <v>10850</v>
      </c>
      <c r="R1638" s="53" t="s">
        <v>10851</v>
      </c>
    </row>
    <row r="1639">
      <c r="A1639" s="54" t="s">
        <v>10611</v>
      </c>
      <c r="B1639" s="50" t="s">
        <v>10610</v>
      </c>
      <c r="C1639" s="51" t="s">
        <v>10852</v>
      </c>
      <c r="D1639" s="50" t="s">
        <v>10853</v>
      </c>
      <c r="E1639" s="52">
        <v>44221.28543981482</v>
      </c>
      <c r="F1639" s="50"/>
      <c r="G1639" s="50"/>
      <c r="H1639" s="50" t="s">
        <v>111</v>
      </c>
      <c r="I1639" s="50" t="s">
        <v>8</v>
      </c>
      <c r="J1639" s="50" t="s">
        <v>10609</v>
      </c>
      <c r="K1639" s="50" t="s">
        <v>3706</v>
      </c>
      <c r="L1639" s="53" t="s">
        <v>59</v>
      </c>
      <c r="M1639" s="55" t="s">
        <v>10854</v>
      </c>
      <c r="N1639" s="50">
        <v>4.0</v>
      </c>
      <c r="O1639" s="50">
        <v>3.0</v>
      </c>
      <c r="P1639" s="50"/>
      <c r="Q1639" s="56" t="s">
        <v>10855</v>
      </c>
      <c r="R1639" s="53" t="s">
        <v>3708</v>
      </c>
    </row>
    <row r="1640">
      <c r="A1640" s="54" t="s">
        <v>10856</v>
      </c>
      <c r="B1640" s="50" t="s">
        <v>10857</v>
      </c>
      <c r="C1640" s="51" t="s">
        <v>10858</v>
      </c>
      <c r="D1640" s="50" t="s">
        <v>10859</v>
      </c>
      <c r="E1640" s="52">
        <v>44221.28534722222</v>
      </c>
      <c r="F1640" s="50"/>
      <c r="G1640" s="50"/>
      <c r="H1640" s="50"/>
      <c r="I1640" s="50"/>
      <c r="J1640" s="50" t="s">
        <v>10860</v>
      </c>
      <c r="K1640" s="50"/>
      <c r="L1640" s="53" t="s">
        <v>85</v>
      </c>
      <c r="M1640" s="55" t="s">
        <v>10861</v>
      </c>
      <c r="N1640" s="50">
        <v>3.0</v>
      </c>
      <c r="O1640" s="50">
        <v>63.0</v>
      </c>
      <c r="P1640" s="50"/>
      <c r="Q1640" s="56" t="s">
        <v>10862</v>
      </c>
      <c r="R1640" s="53" t="s">
        <v>10863</v>
      </c>
    </row>
    <row r="1641">
      <c r="A1641" s="54" t="s">
        <v>10864</v>
      </c>
      <c r="B1641" s="50" t="s">
        <v>10865</v>
      </c>
      <c r="C1641" s="51" t="s">
        <v>465</v>
      </c>
      <c r="D1641" s="50" t="s">
        <v>10866</v>
      </c>
      <c r="E1641" s="52">
        <v>44221.28532407407</v>
      </c>
      <c r="F1641" s="50"/>
      <c r="G1641" s="50"/>
      <c r="H1641" s="50"/>
      <c r="I1641" s="50"/>
      <c r="J1641" s="50" t="s">
        <v>10867</v>
      </c>
      <c r="K1641" s="50"/>
      <c r="L1641" s="53" t="s">
        <v>85</v>
      </c>
      <c r="M1641" s="55" t="s">
        <v>10868</v>
      </c>
      <c r="N1641" s="50">
        <v>212.0</v>
      </c>
      <c r="O1641" s="50">
        <v>423.0</v>
      </c>
      <c r="P1641" s="50" t="s">
        <v>3726</v>
      </c>
      <c r="Q1641" s="56" t="s">
        <v>10869</v>
      </c>
      <c r="R1641" s="53" t="s">
        <v>471</v>
      </c>
    </row>
    <row r="1642">
      <c r="A1642" s="54" t="s">
        <v>10870</v>
      </c>
      <c r="B1642" s="50" t="s">
        <v>10871</v>
      </c>
      <c r="C1642" s="51" t="s">
        <v>10872</v>
      </c>
      <c r="D1642" s="50" t="s">
        <v>10873</v>
      </c>
      <c r="E1642" s="52">
        <v>44221.28524305555</v>
      </c>
      <c r="F1642" s="50"/>
      <c r="G1642" s="50"/>
      <c r="H1642" s="50" t="s">
        <v>275</v>
      </c>
      <c r="I1642" s="50" t="s">
        <v>270</v>
      </c>
      <c r="J1642" s="50" t="s">
        <v>10874</v>
      </c>
      <c r="K1642" s="50"/>
      <c r="L1642" s="53" t="s">
        <v>85</v>
      </c>
      <c r="M1642" s="55" t="s">
        <v>199</v>
      </c>
      <c r="N1642" s="50">
        <v>12.0</v>
      </c>
      <c r="O1642" s="50">
        <v>88.0</v>
      </c>
      <c r="P1642" s="50"/>
      <c r="Q1642" s="56" t="s">
        <v>10875</v>
      </c>
      <c r="R1642" s="53" t="s">
        <v>10876</v>
      </c>
    </row>
    <row r="1643">
      <c r="A1643" s="54" t="s">
        <v>10877</v>
      </c>
      <c r="B1643" s="50" t="s">
        <v>8670</v>
      </c>
      <c r="C1643" s="51" t="s">
        <v>10878</v>
      </c>
      <c r="D1643" s="50" t="s">
        <v>10879</v>
      </c>
      <c r="E1643" s="52">
        <v>44221.285208333335</v>
      </c>
      <c r="F1643" s="50"/>
      <c r="G1643" s="50"/>
      <c r="H1643" s="50" t="s">
        <v>111</v>
      </c>
      <c r="I1643" s="50" t="s">
        <v>8</v>
      </c>
      <c r="J1643" s="50" t="s">
        <v>8675</v>
      </c>
      <c r="K1643" s="50"/>
      <c r="L1643" s="53" t="s">
        <v>85</v>
      </c>
      <c r="M1643" s="55" t="s">
        <v>8676</v>
      </c>
      <c r="N1643" s="50">
        <v>75.0</v>
      </c>
      <c r="O1643" s="50">
        <v>28.0</v>
      </c>
      <c r="P1643" s="50" t="s">
        <v>8677</v>
      </c>
      <c r="Q1643" s="56" t="s">
        <v>10880</v>
      </c>
      <c r="R1643" s="53" t="s">
        <v>10881</v>
      </c>
    </row>
    <row r="1644">
      <c r="A1644" s="54" t="s">
        <v>10882</v>
      </c>
      <c r="B1644" s="50" t="s">
        <v>10883</v>
      </c>
      <c r="C1644" s="51" t="s">
        <v>10884</v>
      </c>
      <c r="D1644" s="50" t="s">
        <v>10885</v>
      </c>
      <c r="E1644" s="52">
        <v>44221.28513888889</v>
      </c>
      <c r="F1644" s="50"/>
      <c r="G1644" s="50"/>
      <c r="H1644" s="50"/>
      <c r="I1644" s="50"/>
      <c r="J1644" s="50" t="s">
        <v>10886</v>
      </c>
      <c r="K1644" s="50"/>
      <c r="L1644" s="53" t="s">
        <v>59</v>
      </c>
      <c r="M1644" s="55" t="s">
        <v>10887</v>
      </c>
      <c r="N1644" s="50">
        <v>3.0</v>
      </c>
      <c r="O1644" s="50">
        <v>15.0</v>
      </c>
      <c r="P1644" s="50" t="s">
        <v>10888</v>
      </c>
      <c r="Q1644" s="56" t="s">
        <v>10889</v>
      </c>
      <c r="R1644" s="53" t="s">
        <v>311</v>
      </c>
    </row>
    <row r="1645">
      <c r="A1645" s="54" t="s">
        <v>10890</v>
      </c>
      <c r="B1645" s="50" t="s">
        <v>270</v>
      </c>
      <c r="C1645" s="51" t="s">
        <v>10891</v>
      </c>
      <c r="D1645" s="50" t="s">
        <v>10892</v>
      </c>
      <c r="E1645" s="52">
        <v>44221.28474537037</v>
      </c>
      <c r="F1645" s="50"/>
      <c r="G1645" s="50"/>
      <c r="H1645" s="50" t="s">
        <v>10893</v>
      </c>
      <c r="I1645" s="50" t="s">
        <v>10894</v>
      </c>
      <c r="J1645" s="50" t="s">
        <v>275</v>
      </c>
      <c r="K1645" s="50" t="s">
        <v>10895</v>
      </c>
      <c r="L1645" s="53" t="s">
        <v>277</v>
      </c>
      <c r="M1645" s="55" t="s">
        <v>278</v>
      </c>
      <c r="N1645" s="50">
        <v>171587.0</v>
      </c>
      <c r="O1645" s="50">
        <v>5.0</v>
      </c>
      <c r="P1645" s="50" t="s">
        <v>191</v>
      </c>
      <c r="Q1645" s="56" t="s">
        <v>10896</v>
      </c>
      <c r="R1645" s="53" t="s">
        <v>10897</v>
      </c>
    </row>
    <row r="1646">
      <c r="A1646" s="54" t="s">
        <v>10898</v>
      </c>
      <c r="B1646" s="50" t="s">
        <v>3382</v>
      </c>
      <c r="C1646" s="51" t="s">
        <v>1701</v>
      </c>
      <c r="D1646" s="50" t="s">
        <v>10892</v>
      </c>
      <c r="E1646" s="52">
        <v>44221.28474537037</v>
      </c>
      <c r="F1646" s="50"/>
      <c r="G1646" s="50"/>
      <c r="H1646" s="50"/>
      <c r="I1646" s="50"/>
      <c r="J1646" s="50" t="s">
        <v>3384</v>
      </c>
      <c r="K1646" s="50"/>
      <c r="L1646" s="53" t="s">
        <v>59</v>
      </c>
      <c r="M1646" s="55" t="s">
        <v>3385</v>
      </c>
      <c r="N1646" s="50">
        <v>2146.0</v>
      </c>
      <c r="O1646" s="50">
        <v>715.0</v>
      </c>
      <c r="P1646" s="50" t="s">
        <v>200</v>
      </c>
      <c r="Q1646" s="56" t="s">
        <v>10899</v>
      </c>
      <c r="R1646" s="53" t="s">
        <v>1704</v>
      </c>
    </row>
    <row r="1647">
      <c r="A1647" s="54" t="s">
        <v>10900</v>
      </c>
      <c r="B1647" s="50" t="s">
        <v>10901</v>
      </c>
      <c r="C1647" s="51" t="s">
        <v>465</v>
      </c>
      <c r="D1647" s="50" t="s">
        <v>10902</v>
      </c>
      <c r="E1647" s="52">
        <v>44221.284629629634</v>
      </c>
      <c r="F1647" s="50"/>
      <c r="G1647" s="50"/>
      <c r="H1647" s="50"/>
      <c r="I1647" s="50"/>
      <c r="J1647" s="50" t="s">
        <v>10903</v>
      </c>
      <c r="K1647" s="50"/>
      <c r="L1647" s="53" t="s">
        <v>59</v>
      </c>
      <c r="M1647" s="55" t="s">
        <v>10904</v>
      </c>
      <c r="N1647" s="50">
        <v>1994.0</v>
      </c>
      <c r="O1647" s="50">
        <v>1817.0</v>
      </c>
      <c r="P1647" s="50" t="s">
        <v>9654</v>
      </c>
      <c r="Q1647" s="56" t="s">
        <v>10905</v>
      </c>
      <c r="R1647" s="53" t="s">
        <v>471</v>
      </c>
    </row>
    <row r="1648">
      <c r="A1648" s="54" t="s">
        <v>10906</v>
      </c>
      <c r="B1648" s="50" t="s">
        <v>10907</v>
      </c>
      <c r="C1648" s="51" t="s">
        <v>10908</v>
      </c>
      <c r="D1648" s="50" t="s">
        <v>10909</v>
      </c>
      <c r="E1648" s="52">
        <v>44221.28460648148</v>
      </c>
      <c r="F1648" s="50"/>
      <c r="G1648" s="50"/>
      <c r="H1648" s="50" t="s">
        <v>4749</v>
      </c>
      <c r="I1648" s="50" t="s">
        <v>4750</v>
      </c>
      <c r="J1648" s="50" t="s">
        <v>10910</v>
      </c>
      <c r="K1648" s="50" t="s">
        <v>10911</v>
      </c>
      <c r="L1648" s="53" t="s">
        <v>85</v>
      </c>
      <c r="M1648" s="55" t="s">
        <v>10912</v>
      </c>
      <c r="N1648" s="50"/>
      <c r="O1648" s="50">
        <v>17.0</v>
      </c>
      <c r="P1648" s="50"/>
      <c r="Q1648" s="56" t="s">
        <v>10913</v>
      </c>
      <c r="R1648" s="53" t="s">
        <v>10914</v>
      </c>
    </row>
    <row r="1649">
      <c r="A1649" s="54" t="s">
        <v>10915</v>
      </c>
      <c r="B1649" s="50" t="s">
        <v>10076</v>
      </c>
      <c r="C1649" s="51" t="s">
        <v>10916</v>
      </c>
      <c r="D1649" s="50" t="s">
        <v>10917</v>
      </c>
      <c r="E1649" s="52">
        <v>44221.284583333334</v>
      </c>
      <c r="F1649" s="50"/>
      <c r="G1649" s="50"/>
      <c r="H1649" s="50" t="s">
        <v>111</v>
      </c>
      <c r="I1649" s="50" t="s">
        <v>8</v>
      </c>
      <c r="J1649" s="50" t="s">
        <v>10079</v>
      </c>
      <c r="K1649" s="50" t="s">
        <v>3706</v>
      </c>
      <c r="L1649" s="53" t="s">
        <v>85</v>
      </c>
      <c r="M1649" s="55" t="s">
        <v>10080</v>
      </c>
      <c r="N1649" s="50">
        <v>12.0</v>
      </c>
      <c r="O1649" s="50">
        <v>16.0</v>
      </c>
      <c r="P1649" s="50"/>
      <c r="Q1649" s="56" t="s">
        <v>10918</v>
      </c>
      <c r="R1649" s="53" t="s">
        <v>3708</v>
      </c>
    </row>
    <row r="1650">
      <c r="A1650" s="54" t="s">
        <v>10919</v>
      </c>
      <c r="B1650" s="50" t="s">
        <v>10920</v>
      </c>
      <c r="C1650" s="51" t="s">
        <v>465</v>
      </c>
      <c r="D1650" s="50" t="s">
        <v>10917</v>
      </c>
      <c r="E1650" s="52">
        <v>44221.284583333334</v>
      </c>
      <c r="F1650" s="50"/>
      <c r="G1650" s="50"/>
      <c r="H1650" s="50"/>
      <c r="I1650" s="50"/>
      <c r="J1650" s="50" t="s">
        <v>10921</v>
      </c>
      <c r="K1650" s="50"/>
      <c r="L1650" s="53" t="s">
        <v>85</v>
      </c>
      <c r="M1650" s="55" t="s">
        <v>10922</v>
      </c>
      <c r="N1650" s="50">
        <v>504.0</v>
      </c>
      <c r="O1650" s="50">
        <v>404.0</v>
      </c>
      <c r="P1650" s="50" t="s">
        <v>10923</v>
      </c>
      <c r="Q1650" s="56" t="s">
        <v>10924</v>
      </c>
      <c r="R1650" s="53" t="s">
        <v>471</v>
      </c>
    </row>
    <row r="1651">
      <c r="A1651" s="54" t="s">
        <v>10925</v>
      </c>
      <c r="B1651" s="50" t="s">
        <v>10926</v>
      </c>
      <c r="C1651" s="51" t="s">
        <v>465</v>
      </c>
      <c r="D1651" s="50" t="s">
        <v>10927</v>
      </c>
      <c r="E1651" s="52">
        <v>44221.28435185185</v>
      </c>
      <c r="F1651" s="50"/>
      <c r="G1651" s="50"/>
      <c r="H1651" s="50"/>
      <c r="I1651" s="50"/>
      <c r="J1651" s="50" t="s">
        <v>10928</v>
      </c>
      <c r="K1651" s="50"/>
      <c r="L1651" s="53" t="s">
        <v>85</v>
      </c>
      <c r="M1651" s="55" t="s">
        <v>10929</v>
      </c>
      <c r="N1651" s="50">
        <v>723.0</v>
      </c>
      <c r="O1651" s="50">
        <v>398.0</v>
      </c>
      <c r="P1651" s="50" t="s">
        <v>3663</v>
      </c>
      <c r="Q1651" s="56" t="s">
        <v>10930</v>
      </c>
      <c r="R1651" s="53" t="s">
        <v>471</v>
      </c>
    </row>
    <row r="1652">
      <c r="A1652" s="54" t="s">
        <v>10931</v>
      </c>
      <c r="B1652" s="50" t="s">
        <v>10932</v>
      </c>
      <c r="C1652" s="51" t="s">
        <v>6154</v>
      </c>
      <c r="D1652" s="50" t="s">
        <v>10933</v>
      </c>
      <c r="E1652" s="52">
        <v>44221.28393518519</v>
      </c>
      <c r="F1652" s="50"/>
      <c r="G1652" s="50"/>
      <c r="H1652" s="50"/>
      <c r="I1652" s="50"/>
      <c r="J1652" s="50" t="s">
        <v>10934</v>
      </c>
      <c r="K1652" s="50"/>
      <c r="L1652" s="53" t="s">
        <v>140</v>
      </c>
      <c r="M1652" s="55" t="s">
        <v>10935</v>
      </c>
      <c r="N1652" s="50">
        <v>4.0</v>
      </c>
      <c r="O1652" s="50">
        <v>13.0</v>
      </c>
      <c r="P1652" s="50"/>
      <c r="Q1652" s="56" t="s">
        <v>10936</v>
      </c>
      <c r="R1652" s="53" t="s">
        <v>6160</v>
      </c>
    </row>
    <row r="1653">
      <c r="A1653" s="54" t="s">
        <v>10937</v>
      </c>
      <c r="B1653" s="50" t="s">
        <v>10938</v>
      </c>
      <c r="C1653" s="51" t="s">
        <v>10939</v>
      </c>
      <c r="D1653" s="50" t="s">
        <v>10940</v>
      </c>
      <c r="E1653" s="52">
        <v>44221.28391203703</v>
      </c>
      <c r="F1653" s="50"/>
      <c r="G1653" s="50"/>
      <c r="H1653" s="50" t="s">
        <v>275</v>
      </c>
      <c r="I1653" s="50" t="s">
        <v>270</v>
      </c>
      <c r="J1653" s="50" t="s">
        <v>10941</v>
      </c>
      <c r="K1653" s="50"/>
      <c r="L1653" s="53" t="s">
        <v>85</v>
      </c>
      <c r="M1653" s="55" t="s">
        <v>10942</v>
      </c>
      <c r="N1653" s="50">
        <v>28.0</v>
      </c>
      <c r="O1653" s="50">
        <v>94.0</v>
      </c>
      <c r="P1653" s="50" t="s">
        <v>4563</v>
      </c>
      <c r="Q1653" s="56" t="s">
        <v>10943</v>
      </c>
      <c r="R1653" s="53" t="s">
        <v>10944</v>
      </c>
    </row>
    <row r="1654">
      <c r="A1654" s="54" t="s">
        <v>10945</v>
      </c>
      <c r="B1654" s="50" t="s">
        <v>3616</v>
      </c>
      <c r="C1654" s="51" t="s">
        <v>10946</v>
      </c>
      <c r="D1654" s="50" t="s">
        <v>10947</v>
      </c>
      <c r="E1654" s="52">
        <v>44221.283796296295</v>
      </c>
      <c r="F1654" s="50"/>
      <c r="G1654" s="50"/>
      <c r="H1654" s="50"/>
      <c r="I1654" s="50"/>
      <c r="J1654" s="50" t="s">
        <v>3619</v>
      </c>
      <c r="K1654" s="50"/>
      <c r="L1654" s="53"/>
      <c r="M1654" s="55" t="s">
        <v>3620</v>
      </c>
      <c r="N1654" s="50">
        <v>270.0</v>
      </c>
      <c r="O1654" s="50">
        <v>1753.0</v>
      </c>
      <c r="P1654" s="50"/>
      <c r="Q1654" s="56" t="s">
        <v>10948</v>
      </c>
      <c r="R1654" s="53" t="s">
        <v>10949</v>
      </c>
    </row>
    <row r="1655">
      <c r="A1655" s="54" t="s">
        <v>10950</v>
      </c>
      <c r="B1655" s="50" t="s">
        <v>10951</v>
      </c>
      <c r="C1655" s="51" t="s">
        <v>4396</v>
      </c>
      <c r="D1655" s="50" t="s">
        <v>10952</v>
      </c>
      <c r="E1655" s="52">
        <v>44221.2836574074</v>
      </c>
      <c r="F1655" s="50"/>
      <c r="G1655" s="50"/>
      <c r="H1655" s="50"/>
      <c r="I1655" s="50"/>
      <c r="J1655" s="50" t="s">
        <v>10953</v>
      </c>
      <c r="K1655" s="50"/>
      <c r="L1655" s="53" t="s">
        <v>85</v>
      </c>
      <c r="M1655" s="55" t="s">
        <v>10954</v>
      </c>
      <c r="N1655" s="50">
        <v>713.0</v>
      </c>
      <c r="O1655" s="50">
        <v>4995.0</v>
      </c>
      <c r="P1655" s="50" t="s">
        <v>287</v>
      </c>
      <c r="Q1655" s="56" t="s">
        <v>10955</v>
      </c>
      <c r="R1655" s="53" t="s">
        <v>4399</v>
      </c>
    </row>
    <row r="1656">
      <c r="A1656" s="54" t="s">
        <v>10956</v>
      </c>
      <c r="B1656" s="50" t="s">
        <v>10951</v>
      </c>
      <c r="C1656" s="51" t="s">
        <v>1701</v>
      </c>
      <c r="D1656" s="50" t="s">
        <v>10957</v>
      </c>
      <c r="E1656" s="52">
        <v>44221.28362268519</v>
      </c>
      <c r="F1656" s="50"/>
      <c r="G1656" s="50"/>
      <c r="H1656" s="50"/>
      <c r="I1656" s="50"/>
      <c r="J1656" s="50" t="s">
        <v>10953</v>
      </c>
      <c r="K1656" s="50"/>
      <c r="L1656" s="53" t="s">
        <v>85</v>
      </c>
      <c r="M1656" s="55" t="s">
        <v>10954</v>
      </c>
      <c r="N1656" s="50">
        <v>713.0</v>
      </c>
      <c r="O1656" s="50">
        <v>4995.0</v>
      </c>
      <c r="P1656" s="50" t="s">
        <v>287</v>
      </c>
      <c r="Q1656" s="56" t="s">
        <v>10958</v>
      </c>
      <c r="R1656" s="53" t="s">
        <v>1704</v>
      </c>
    </row>
    <row r="1657">
      <c r="A1657" s="54" t="s">
        <v>10790</v>
      </c>
      <c r="B1657" s="50" t="s">
        <v>10789</v>
      </c>
      <c r="C1657" s="51" t="s">
        <v>10959</v>
      </c>
      <c r="D1657" s="50" t="s">
        <v>10960</v>
      </c>
      <c r="E1657" s="52">
        <v>44221.283530092594</v>
      </c>
      <c r="F1657" s="50"/>
      <c r="G1657" s="50"/>
      <c r="H1657" s="50" t="s">
        <v>275</v>
      </c>
      <c r="I1657" s="50" t="s">
        <v>270</v>
      </c>
      <c r="J1657" s="50" t="s">
        <v>10788</v>
      </c>
      <c r="K1657" s="50"/>
      <c r="L1657" s="53" t="s">
        <v>85</v>
      </c>
      <c r="M1657" s="55" t="s">
        <v>199</v>
      </c>
      <c r="N1657" s="50"/>
      <c r="O1657" s="50">
        <v>1.0</v>
      </c>
      <c r="P1657" s="50"/>
      <c r="Q1657" s="56" t="s">
        <v>10961</v>
      </c>
      <c r="R1657" s="53" t="s">
        <v>10962</v>
      </c>
    </row>
    <row r="1658">
      <c r="A1658" s="54" t="s">
        <v>10963</v>
      </c>
      <c r="B1658" s="50" t="s">
        <v>10964</v>
      </c>
      <c r="C1658" s="51" t="s">
        <v>465</v>
      </c>
      <c r="D1658" s="50" t="s">
        <v>10965</v>
      </c>
      <c r="E1658" s="52">
        <v>44221.28350694444</v>
      </c>
      <c r="F1658" s="50"/>
      <c r="G1658" s="50"/>
      <c r="H1658" s="50"/>
      <c r="I1658" s="50"/>
      <c r="J1658" s="50" t="s">
        <v>10966</v>
      </c>
      <c r="K1658" s="50"/>
      <c r="L1658" s="53" t="s">
        <v>85</v>
      </c>
      <c r="M1658" s="55" t="s">
        <v>10967</v>
      </c>
      <c r="N1658" s="50">
        <v>3106.0</v>
      </c>
      <c r="O1658" s="50">
        <v>2816.0</v>
      </c>
      <c r="P1658" s="50" t="s">
        <v>191</v>
      </c>
      <c r="Q1658" s="56" t="s">
        <v>10968</v>
      </c>
      <c r="R1658" s="53" t="s">
        <v>471</v>
      </c>
    </row>
    <row r="1659">
      <c r="A1659" s="54" t="s">
        <v>10969</v>
      </c>
      <c r="B1659" s="50" t="s">
        <v>10970</v>
      </c>
      <c r="C1659" s="51" t="s">
        <v>465</v>
      </c>
      <c r="D1659" s="50" t="s">
        <v>10971</v>
      </c>
      <c r="E1659" s="52">
        <v>44221.28344907408</v>
      </c>
      <c r="F1659" s="50"/>
      <c r="G1659" s="50"/>
      <c r="H1659" s="50"/>
      <c r="I1659" s="50"/>
      <c r="J1659" s="50" t="s">
        <v>10972</v>
      </c>
      <c r="K1659" s="50"/>
      <c r="L1659" s="53" t="s">
        <v>85</v>
      </c>
      <c r="M1659" s="55" t="s">
        <v>10973</v>
      </c>
      <c r="N1659" s="50">
        <v>2412.0</v>
      </c>
      <c r="O1659" s="50">
        <v>279.0</v>
      </c>
      <c r="P1659" s="50" t="s">
        <v>10974</v>
      </c>
      <c r="Q1659" s="56" t="s">
        <v>10975</v>
      </c>
      <c r="R1659" s="53" t="s">
        <v>471</v>
      </c>
    </row>
    <row r="1660">
      <c r="A1660" s="54" t="s">
        <v>10976</v>
      </c>
      <c r="B1660" s="50" t="s">
        <v>10977</v>
      </c>
      <c r="C1660" s="51" t="s">
        <v>10978</v>
      </c>
      <c r="D1660" s="50" t="s">
        <v>10979</v>
      </c>
      <c r="E1660" s="52">
        <v>44221.283159722225</v>
      </c>
      <c r="F1660" s="50"/>
      <c r="G1660" s="50"/>
      <c r="H1660" s="50"/>
      <c r="I1660" s="50"/>
      <c r="J1660" s="50" t="s">
        <v>10980</v>
      </c>
      <c r="K1660" s="50"/>
      <c r="L1660" s="53" t="s">
        <v>85</v>
      </c>
      <c r="M1660" s="55" t="s">
        <v>10981</v>
      </c>
      <c r="N1660" s="50">
        <v>14.0</v>
      </c>
      <c r="O1660" s="50">
        <v>22.0</v>
      </c>
      <c r="P1660" s="50" t="s">
        <v>191</v>
      </c>
      <c r="Q1660" s="56" t="s">
        <v>10982</v>
      </c>
      <c r="R1660" s="53" t="s">
        <v>10983</v>
      </c>
    </row>
    <row r="1661">
      <c r="A1661" s="54" t="s">
        <v>10984</v>
      </c>
      <c r="B1661" s="50" t="s">
        <v>8221</v>
      </c>
      <c r="C1661" s="51" t="s">
        <v>1701</v>
      </c>
      <c r="D1661" s="50" t="s">
        <v>10985</v>
      </c>
      <c r="E1661" s="52">
        <v>44221.28256944445</v>
      </c>
      <c r="F1661" s="50"/>
      <c r="G1661" s="50"/>
      <c r="H1661" s="50"/>
      <c r="I1661" s="50"/>
      <c r="J1661" s="50" t="s">
        <v>8223</v>
      </c>
      <c r="K1661" s="50"/>
      <c r="L1661" s="53" t="s">
        <v>85</v>
      </c>
      <c r="M1661" s="55" t="s">
        <v>8224</v>
      </c>
      <c r="N1661" s="50">
        <v>1182.0</v>
      </c>
      <c r="O1661" s="50">
        <v>2359.0</v>
      </c>
      <c r="P1661" s="50" t="s">
        <v>191</v>
      </c>
      <c r="Q1661" s="56" t="s">
        <v>10986</v>
      </c>
      <c r="R1661" s="53" t="s">
        <v>1704</v>
      </c>
    </row>
    <row r="1662">
      <c r="A1662" s="54" t="s">
        <v>10987</v>
      </c>
      <c r="B1662" s="50" t="s">
        <v>270</v>
      </c>
      <c r="C1662" s="51" t="s">
        <v>10988</v>
      </c>
      <c r="D1662" s="50" t="s">
        <v>10989</v>
      </c>
      <c r="E1662" s="52">
        <v>44221.28255787037</v>
      </c>
      <c r="F1662" s="50"/>
      <c r="G1662" s="50"/>
      <c r="H1662" s="50" t="s">
        <v>10990</v>
      </c>
      <c r="I1662" s="50" t="s">
        <v>10991</v>
      </c>
      <c r="J1662" s="50" t="s">
        <v>275</v>
      </c>
      <c r="K1662" s="50" t="s">
        <v>10992</v>
      </c>
      <c r="L1662" s="53" t="s">
        <v>277</v>
      </c>
      <c r="M1662" s="55" t="s">
        <v>278</v>
      </c>
      <c r="N1662" s="50">
        <v>171587.0</v>
      </c>
      <c r="O1662" s="50">
        <v>5.0</v>
      </c>
      <c r="P1662" s="50" t="s">
        <v>191</v>
      </c>
      <c r="Q1662" s="56" t="s">
        <v>10993</v>
      </c>
      <c r="R1662" s="53" t="s">
        <v>10994</v>
      </c>
    </row>
    <row r="1663">
      <c r="A1663" s="54" t="s">
        <v>10995</v>
      </c>
      <c r="B1663" s="50" t="s">
        <v>3616</v>
      </c>
      <c r="C1663" s="51" t="s">
        <v>10996</v>
      </c>
      <c r="D1663" s="50" t="s">
        <v>10997</v>
      </c>
      <c r="E1663" s="52">
        <v>44221.28233796296</v>
      </c>
      <c r="F1663" s="50"/>
      <c r="G1663" s="50"/>
      <c r="H1663" s="50"/>
      <c r="I1663" s="50"/>
      <c r="J1663" s="50" t="s">
        <v>3619</v>
      </c>
      <c r="K1663" s="50"/>
      <c r="L1663" s="53"/>
      <c r="M1663" s="55" t="s">
        <v>3620</v>
      </c>
      <c r="N1663" s="50">
        <v>270.0</v>
      </c>
      <c r="O1663" s="50">
        <v>1753.0</v>
      </c>
      <c r="P1663" s="50"/>
      <c r="Q1663" s="56" t="s">
        <v>10998</v>
      </c>
      <c r="R1663" s="53" t="s">
        <v>10999</v>
      </c>
    </row>
    <row r="1664">
      <c r="A1664" s="54" t="s">
        <v>11000</v>
      </c>
      <c r="B1664" s="50" t="s">
        <v>10871</v>
      </c>
      <c r="C1664" s="51" t="s">
        <v>11001</v>
      </c>
      <c r="D1664" s="50" t="s">
        <v>11002</v>
      </c>
      <c r="E1664" s="52">
        <v>44221.282222222224</v>
      </c>
      <c r="F1664" s="50"/>
      <c r="G1664" s="50"/>
      <c r="H1664" s="50" t="s">
        <v>275</v>
      </c>
      <c r="I1664" s="50" t="s">
        <v>270</v>
      </c>
      <c r="J1664" s="50" t="s">
        <v>10874</v>
      </c>
      <c r="K1664" s="50"/>
      <c r="L1664" s="53" t="s">
        <v>85</v>
      </c>
      <c r="M1664" s="55" t="s">
        <v>199</v>
      </c>
      <c r="N1664" s="50">
        <v>12.0</v>
      </c>
      <c r="O1664" s="50">
        <v>88.0</v>
      </c>
      <c r="P1664" s="50"/>
      <c r="Q1664" s="56" t="s">
        <v>11003</v>
      </c>
      <c r="R1664" s="53" t="s">
        <v>561</v>
      </c>
    </row>
    <row r="1665">
      <c r="A1665" s="54" t="s">
        <v>11004</v>
      </c>
      <c r="B1665" s="50" t="s">
        <v>11005</v>
      </c>
      <c r="C1665" s="51" t="s">
        <v>11006</v>
      </c>
      <c r="D1665" s="50" t="s">
        <v>11007</v>
      </c>
      <c r="E1665" s="52">
        <v>44221.28215277778</v>
      </c>
      <c r="F1665" s="50"/>
      <c r="G1665" s="50"/>
      <c r="H1665" s="50"/>
      <c r="I1665" s="50"/>
      <c r="J1665" s="50" t="s">
        <v>11008</v>
      </c>
      <c r="K1665" s="50"/>
      <c r="L1665" s="53" t="s">
        <v>85</v>
      </c>
      <c r="M1665" s="55" t="s">
        <v>11009</v>
      </c>
      <c r="N1665" s="50">
        <v>34.0</v>
      </c>
      <c r="O1665" s="50">
        <v>56.0</v>
      </c>
      <c r="P1665" s="50" t="s">
        <v>200</v>
      </c>
      <c r="Q1665" s="56" t="s">
        <v>11010</v>
      </c>
      <c r="R1665" s="53" t="s">
        <v>11011</v>
      </c>
    </row>
    <row r="1666">
      <c r="A1666" s="54" t="s">
        <v>11012</v>
      </c>
      <c r="B1666" s="50" t="s">
        <v>6136</v>
      </c>
      <c r="C1666" s="51" t="s">
        <v>11013</v>
      </c>
      <c r="D1666" s="50" t="s">
        <v>11014</v>
      </c>
      <c r="E1666" s="52">
        <v>44221.28209490741</v>
      </c>
      <c r="F1666" s="50"/>
      <c r="G1666" s="50"/>
      <c r="H1666" s="50"/>
      <c r="I1666" s="50"/>
      <c r="J1666" s="50" t="s">
        <v>6138</v>
      </c>
      <c r="K1666" s="50"/>
      <c r="L1666" s="53" t="s">
        <v>59</v>
      </c>
      <c r="M1666" s="55" t="s">
        <v>6139</v>
      </c>
      <c r="N1666" s="50">
        <v>13785.0</v>
      </c>
      <c r="O1666" s="50">
        <v>359.0</v>
      </c>
      <c r="P1666" s="50" t="s">
        <v>1300</v>
      </c>
      <c r="Q1666" s="56" t="s">
        <v>11015</v>
      </c>
      <c r="R1666" s="53" t="s">
        <v>11016</v>
      </c>
    </row>
    <row r="1667">
      <c r="A1667" s="54" t="s">
        <v>11017</v>
      </c>
      <c r="B1667" s="50" t="s">
        <v>10325</v>
      </c>
      <c r="C1667" s="51" t="s">
        <v>11018</v>
      </c>
      <c r="D1667" s="50" t="s">
        <v>11019</v>
      </c>
      <c r="E1667" s="52">
        <v>44221.282071759255</v>
      </c>
      <c r="F1667" s="50"/>
      <c r="G1667" s="50"/>
      <c r="H1667" s="50"/>
      <c r="I1667" s="50"/>
      <c r="J1667" s="50" t="s">
        <v>10324</v>
      </c>
      <c r="K1667" s="50"/>
      <c r="L1667" s="53" t="s">
        <v>85</v>
      </c>
      <c r="M1667" s="55" t="s">
        <v>11020</v>
      </c>
      <c r="N1667" s="50">
        <v>792.0</v>
      </c>
      <c r="O1667" s="50">
        <v>466.0</v>
      </c>
      <c r="P1667" s="50" t="s">
        <v>11021</v>
      </c>
      <c r="Q1667" s="56" t="s">
        <v>11022</v>
      </c>
      <c r="R1667" s="53" t="s">
        <v>11023</v>
      </c>
    </row>
    <row r="1668">
      <c r="A1668" s="54" t="s">
        <v>11024</v>
      </c>
      <c r="B1668" s="50" t="s">
        <v>11025</v>
      </c>
      <c r="C1668" s="51" t="s">
        <v>11026</v>
      </c>
      <c r="D1668" s="50" t="s">
        <v>11027</v>
      </c>
      <c r="E1668" s="52">
        <v>44221.28201388889</v>
      </c>
      <c r="F1668" s="50"/>
      <c r="G1668" s="50"/>
      <c r="H1668" s="50" t="s">
        <v>275</v>
      </c>
      <c r="I1668" s="50" t="s">
        <v>270</v>
      </c>
      <c r="J1668" s="50" t="s">
        <v>11028</v>
      </c>
      <c r="K1668" s="50"/>
      <c r="L1668" s="53" t="s">
        <v>85</v>
      </c>
      <c r="M1668" s="55" t="s">
        <v>11029</v>
      </c>
      <c r="N1668" s="50">
        <v>31.0</v>
      </c>
      <c r="O1668" s="50">
        <v>19.0</v>
      </c>
      <c r="P1668" s="50" t="s">
        <v>287</v>
      </c>
      <c r="Q1668" s="56" t="s">
        <v>11030</v>
      </c>
      <c r="R1668" s="53" t="s">
        <v>11031</v>
      </c>
    </row>
    <row r="1669">
      <c r="A1669" s="54" t="s">
        <v>11032</v>
      </c>
      <c r="B1669" s="50" t="s">
        <v>11033</v>
      </c>
      <c r="C1669" s="51" t="s">
        <v>11034</v>
      </c>
      <c r="D1669" s="50" t="s">
        <v>11035</v>
      </c>
      <c r="E1669" s="52">
        <v>44221.28171296296</v>
      </c>
      <c r="F1669" s="50"/>
      <c r="G1669" s="50"/>
      <c r="H1669" s="50"/>
      <c r="I1669" s="50"/>
      <c r="J1669" s="50" t="s">
        <v>11036</v>
      </c>
      <c r="K1669" s="50"/>
      <c r="L1669" s="53" t="s">
        <v>59</v>
      </c>
      <c r="M1669" s="55" t="s">
        <v>11037</v>
      </c>
      <c r="N1669" s="50">
        <v>48.0</v>
      </c>
      <c r="O1669" s="50">
        <v>143.0</v>
      </c>
      <c r="P1669" s="50" t="s">
        <v>460</v>
      </c>
      <c r="Q1669" s="56" t="s">
        <v>11038</v>
      </c>
      <c r="R1669" s="53" t="s">
        <v>11039</v>
      </c>
    </row>
    <row r="1670">
      <c r="A1670" s="54" t="s">
        <v>11040</v>
      </c>
      <c r="B1670" s="50" t="s">
        <v>11041</v>
      </c>
      <c r="C1670" s="51" t="s">
        <v>11042</v>
      </c>
      <c r="D1670" s="50" t="s">
        <v>11043</v>
      </c>
      <c r="E1670" s="52">
        <v>44221.2816087963</v>
      </c>
      <c r="F1670" s="50"/>
      <c r="G1670" s="50"/>
      <c r="H1670" s="50" t="s">
        <v>111</v>
      </c>
      <c r="I1670" s="50" t="s">
        <v>8</v>
      </c>
      <c r="J1670" s="50" t="s">
        <v>11044</v>
      </c>
      <c r="K1670" s="50"/>
      <c r="L1670" s="53" t="s">
        <v>85</v>
      </c>
      <c r="M1670" s="55" t="s">
        <v>11045</v>
      </c>
      <c r="N1670" s="50">
        <v>2.0</v>
      </c>
      <c r="O1670" s="50">
        <v>23.0</v>
      </c>
      <c r="P1670" s="50" t="s">
        <v>2098</v>
      </c>
      <c r="Q1670" s="56" t="s">
        <v>11046</v>
      </c>
      <c r="R1670" s="53" t="s">
        <v>359</v>
      </c>
    </row>
    <row r="1671">
      <c r="A1671" s="54" t="s">
        <v>11047</v>
      </c>
      <c r="B1671" s="50" t="s">
        <v>11048</v>
      </c>
      <c r="C1671" s="51" t="s">
        <v>2319</v>
      </c>
      <c r="D1671" s="50" t="s">
        <v>11049</v>
      </c>
      <c r="E1671" s="52">
        <v>44221.28148148148</v>
      </c>
      <c r="F1671" s="50"/>
      <c r="G1671" s="50"/>
      <c r="H1671" s="50"/>
      <c r="I1671" s="50"/>
      <c r="J1671" s="50" t="s">
        <v>11050</v>
      </c>
      <c r="K1671" s="50"/>
      <c r="L1671" s="53" t="s">
        <v>85</v>
      </c>
      <c r="M1671" s="55" t="s">
        <v>11051</v>
      </c>
      <c r="N1671" s="50">
        <v>13.0</v>
      </c>
      <c r="O1671" s="50">
        <v>107.0</v>
      </c>
      <c r="P1671" s="50"/>
      <c r="Q1671" s="56" t="s">
        <v>11052</v>
      </c>
      <c r="R1671" s="53" t="s">
        <v>2325</v>
      </c>
    </row>
    <row r="1672">
      <c r="A1672" s="54" t="s">
        <v>11053</v>
      </c>
      <c r="B1672" s="50" t="s">
        <v>11054</v>
      </c>
      <c r="C1672" s="51" t="s">
        <v>2103</v>
      </c>
      <c r="D1672" s="50" t="s">
        <v>11055</v>
      </c>
      <c r="E1672" s="52">
        <v>44221.28130787037</v>
      </c>
      <c r="F1672" s="50"/>
      <c r="G1672" s="50"/>
      <c r="H1672" s="50" t="s">
        <v>11056</v>
      </c>
      <c r="I1672" s="50" t="s">
        <v>11054</v>
      </c>
      <c r="J1672" s="50" t="s">
        <v>11056</v>
      </c>
      <c r="K1672" s="50" t="s">
        <v>11057</v>
      </c>
      <c r="L1672" s="53" t="s">
        <v>85</v>
      </c>
      <c r="M1672" s="55" t="s">
        <v>11058</v>
      </c>
      <c r="N1672" s="50">
        <v>29.0</v>
      </c>
      <c r="O1672" s="50">
        <v>250.0</v>
      </c>
      <c r="P1672" s="50" t="s">
        <v>11059</v>
      </c>
      <c r="Q1672" s="56" t="s">
        <v>11060</v>
      </c>
      <c r="R1672" s="53" t="s">
        <v>117</v>
      </c>
    </row>
    <row r="1673">
      <c r="A1673" s="54" t="s">
        <v>11061</v>
      </c>
      <c r="B1673" s="50" t="s">
        <v>11062</v>
      </c>
      <c r="C1673" s="51" t="s">
        <v>2319</v>
      </c>
      <c r="D1673" s="50" t="s">
        <v>11063</v>
      </c>
      <c r="E1673" s="52">
        <v>44221.28120370371</v>
      </c>
      <c r="F1673" s="50"/>
      <c r="G1673" s="50"/>
      <c r="H1673" s="50"/>
      <c r="I1673" s="50"/>
      <c r="J1673" s="50" t="s">
        <v>11064</v>
      </c>
      <c r="K1673" s="50"/>
      <c r="L1673" s="53" t="s">
        <v>85</v>
      </c>
      <c r="M1673" s="55" t="s">
        <v>11065</v>
      </c>
      <c r="N1673" s="50">
        <v>7.0</v>
      </c>
      <c r="O1673" s="50">
        <v>47.0</v>
      </c>
      <c r="P1673" s="50"/>
      <c r="Q1673" s="56" t="s">
        <v>11066</v>
      </c>
      <c r="R1673" s="53" t="s">
        <v>2325</v>
      </c>
    </row>
    <row r="1674">
      <c r="A1674" s="54" t="s">
        <v>11067</v>
      </c>
      <c r="B1674" s="50" t="s">
        <v>3080</v>
      </c>
      <c r="C1674" s="51" t="s">
        <v>11068</v>
      </c>
      <c r="D1674" s="50" t="s">
        <v>11069</v>
      </c>
      <c r="E1674" s="52">
        <v>44221.280810185184</v>
      </c>
      <c r="F1674" s="50"/>
      <c r="G1674" s="50"/>
      <c r="H1674" s="50"/>
      <c r="I1674" s="50"/>
      <c r="J1674" s="50" t="s">
        <v>3083</v>
      </c>
      <c r="K1674" s="50"/>
      <c r="L1674" s="53" t="s">
        <v>3084</v>
      </c>
      <c r="M1674" s="55" t="s">
        <v>3085</v>
      </c>
      <c r="N1674" s="50">
        <v>15890.0</v>
      </c>
      <c r="O1674" s="50">
        <v>101.0</v>
      </c>
      <c r="P1674" s="50" t="s">
        <v>3086</v>
      </c>
      <c r="Q1674" s="56" t="s">
        <v>11070</v>
      </c>
      <c r="R1674" s="53" t="s">
        <v>11071</v>
      </c>
    </row>
    <row r="1675">
      <c r="A1675" s="54" t="s">
        <v>11072</v>
      </c>
      <c r="B1675" s="50" t="s">
        <v>270</v>
      </c>
      <c r="C1675" s="51" t="s">
        <v>11073</v>
      </c>
      <c r="D1675" s="50" t="s">
        <v>11074</v>
      </c>
      <c r="E1675" s="52">
        <v>44221.280543981484</v>
      </c>
      <c r="F1675" s="50"/>
      <c r="G1675" s="50"/>
      <c r="H1675" s="50" t="s">
        <v>8031</v>
      </c>
      <c r="I1675" s="50" t="s">
        <v>8028</v>
      </c>
      <c r="J1675" s="50" t="s">
        <v>275</v>
      </c>
      <c r="K1675" s="50" t="s">
        <v>11075</v>
      </c>
      <c r="L1675" s="53" t="s">
        <v>277</v>
      </c>
      <c r="M1675" s="55" t="s">
        <v>278</v>
      </c>
      <c r="N1675" s="50">
        <v>171587.0</v>
      </c>
      <c r="O1675" s="50">
        <v>5.0</v>
      </c>
      <c r="P1675" s="50" t="s">
        <v>191</v>
      </c>
      <c r="Q1675" s="56" t="s">
        <v>11076</v>
      </c>
      <c r="R1675" s="53" t="s">
        <v>11077</v>
      </c>
    </row>
    <row r="1676">
      <c r="A1676" s="54" t="s">
        <v>11078</v>
      </c>
      <c r="B1676" s="50" t="s">
        <v>11048</v>
      </c>
      <c r="C1676" s="51" t="s">
        <v>10858</v>
      </c>
      <c r="D1676" s="50" t="s">
        <v>11079</v>
      </c>
      <c r="E1676" s="52">
        <v>44221.28046296297</v>
      </c>
      <c r="F1676" s="50"/>
      <c r="G1676" s="50"/>
      <c r="H1676" s="50"/>
      <c r="I1676" s="50"/>
      <c r="J1676" s="50" t="s">
        <v>11050</v>
      </c>
      <c r="K1676" s="50"/>
      <c r="L1676" s="53" t="s">
        <v>85</v>
      </c>
      <c r="M1676" s="55" t="s">
        <v>11051</v>
      </c>
      <c r="N1676" s="50">
        <v>13.0</v>
      </c>
      <c r="O1676" s="50">
        <v>107.0</v>
      </c>
      <c r="P1676" s="50"/>
      <c r="Q1676" s="56" t="s">
        <v>11080</v>
      </c>
      <c r="R1676" s="53" t="s">
        <v>10863</v>
      </c>
    </row>
    <row r="1677">
      <c r="A1677" s="54" t="s">
        <v>11081</v>
      </c>
      <c r="B1677" s="50" t="s">
        <v>11082</v>
      </c>
      <c r="C1677" s="51" t="s">
        <v>11083</v>
      </c>
      <c r="D1677" s="50" t="s">
        <v>11084</v>
      </c>
      <c r="E1677" s="52">
        <v>44221.280451388884</v>
      </c>
      <c r="F1677" s="50"/>
      <c r="G1677" s="50"/>
      <c r="H1677" s="50" t="s">
        <v>275</v>
      </c>
      <c r="I1677" s="50" t="s">
        <v>270</v>
      </c>
      <c r="J1677" s="50" t="s">
        <v>11085</v>
      </c>
      <c r="K1677" s="50"/>
      <c r="L1677" s="53" t="s">
        <v>140</v>
      </c>
      <c r="M1677" s="55" t="s">
        <v>11086</v>
      </c>
      <c r="N1677" s="50">
        <v>2.0</v>
      </c>
      <c r="O1677" s="50">
        <v>35.0</v>
      </c>
      <c r="P1677" s="50" t="s">
        <v>11087</v>
      </c>
      <c r="Q1677" s="56" t="s">
        <v>11088</v>
      </c>
      <c r="R1677" s="53" t="s">
        <v>11089</v>
      </c>
    </row>
    <row r="1678">
      <c r="A1678" s="54" t="s">
        <v>8032</v>
      </c>
      <c r="B1678" s="50" t="s">
        <v>270</v>
      </c>
      <c r="C1678" s="51" t="s">
        <v>11090</v>
      </c>
      <c r="D1678" s="50" t="s">
        <v>11091</v>
      </c>
      <c r="E1678" s="52">
        <v>44221.280057870375</v>
      </c>
      <c r="F1678" s="50"/>
      <c r="G1678" s="50"/>
      <c r="H1678" s="50" t="s">
        <v>8031</v>
      </c>
      <c r="I1678" s="50" t="s">
        <v>8028</v>
      </c>
      <c r="J1678" s="50" t="s">
        <v>275</v>
      </c>
      <c r="K1678" s="50" t="s">
        <v>11075</v>
      </c>
      <c r="L1678" s="53" t="s">
        <v>277</v>
      </c>
      <c r="M1678" s="55" t="s">
        <v>278</v>
      </c>
      <c r="N1678" s="50">
        <v>171587.0</v>
      </c>
      <c r="O1678" s="50">
        <v>5.0</v>
      </c>
      <c r="P1678" s="50" t="s">
        <v>191</v>
      </c>
      <c r="Q1678" s="56" t="s">
        <v>11092</v>
      </c>
      <c r="R1678" s="53" t="s">
        <v>11093</v>
      </c>
    </row>
    <row r="1679">
      <c r="A1679" s="54" t="s">
        <v>11094</v>
      </c>
      <c r="B1679" s="50" t="s">
        <v>270</v>
      </c>
      <c r="C1679" s="51" t="s">
        <v>11095</v>
      </c>
      <c r="D1679" s="50" t="s">
        <v>11096</v>
      </c>
      <c r="E1679" s="52">
        <v>44221.27875</v>
      </c>
      <c r="F1679" s="50"/>
      <c r="G1679" s="50"/>
      <c r="H1679" s="50" t="s">
        <v>11097</v>
      </c>
      <c r="I1679" s="50" t="s">
        <v>11098</v>
      </c>
      <c r="J1679" s="50" t="s">
        <v>275</v>
      </c>
      <c r="K1679" s="50" t="s">
        <v>11099</v>
      </c>
      <c r="L1679" s="53" t="s">
        <v>277</v>
      </c>
      <c r="M1679" s="55" t="s">
        <v>278</v>
      </c>
      <c r="N1679" s="50">
        <v>171587.0</v>
      </c>
      <c r="O1679" s="50">
        <v>5.0</v>
      </c>
      <c r="P1679" s="50" t="s">
        <v>191</v>
      </c>
      <c r="Q1679" s="56" t="s">
        <v>11100</v>
      </c>
      <c r="R1679" s="53" t="s">
        <v>11101</v>
      </c>
    </row>
    <row r="1680">
      <c r="A1680" s="54" t="s">
        <v>11102</v>
      </c>
      <c r="B1680" s="50" t="s">
        <v>270</v>
      </c>
      <c r="C1680" s="51" t="s">
        <v>11103</v>
      </c>
      <c r="D1680" s="50" t="s">
        <v>11104</v>
      </c>
      <c r="E1680" s="52">
        <v>44221.278599537036</v>
      </c>
      <c r="F1680" s="50"/>
      <c r="G1680" s="50"/>
      <c r="H1680" s="50" t="s">
        <v>11097</v>
      </c>
      <c r="I1680" s="50" t="s">
        <v>11098</v>
      </c>
      <c r="J1680" s="50" t="s">
        <v>275</v>
      </c>
      <c r="K1680" s="50" t="s">
        <v>11099</v>
      </c>
      <c r="L1680" s="53" t="s">
        <v>277</v>
      </c>
      <c r="M1680" s="55" t="s">
        <v>278</v>
      </c>
      <c r="N1680" s="50">
        <v>171587.0</v>
      </c>
      <c r="O1680" s="50">
        <v>5.0</v>
      </c>
      <c r="P1680" s="50" t="s">
        <v>191</v>
      </c>
      <c r="Q1680" s="56" t="s">
        <v>11105</v>
      </c>
      <c r="R1680" s="53" t="s">
        <v>11106</v>
      </c>
    </row>
    <row r="1681">
      <c r="A1681" s="54" t="s">
        <v>11107</v>
      </c>
      <c r="B1681" s="50" t="s">
        <v>217</v>
      </c>
      <c r="C1681" s="51" t="s">
        <v>673</v>
      </c>
      <c r="D1681" s="50" t="s">
        <v>11108</v>
      </c>
      <c r="E1681" s="52">
        <v>44221.27847222222</v>
      </c>
      <c r="F1681" s="50"/>
      <c r="G1681" s="50"/>
      <c r="H1681" s="50"/>
      <c r="I1681" s="50"/>
      <c r="J1681" s="50" t="s">
        <v>220</v>
      </c>
      <c r="K1681" s="50"/>
      <c r="L1681" s="53" t="s">
        <v>85</v>
      </c>
      <c r="M1681" s="55" t="s">
        <v>221</v>
      </c>
      <c r="N1681" s="50">
        <v>1.0</v>
      </c>
      <c r="O1681" s="50">
        <v>29.0</v>
      </c>
      <c r="P1681" s="50" t="s">
        <v>222</v>
      </c>
      <c r="Q1681" s="56" t="s">
        <v>11109</v>
      </c>
      <c r="R1681" s="53" t="s">
        <v>677</v>
      </c>
    </row>
    <row r="1682">
      <c r="A1682" s="54" t="s">
        <v>11110</v>
      </c>
      <c r="B1682" s="50" t="s">
        <v>11111</v>
      </c>
      <c r="C1682" s="51" t="s">
        <v>6154</v>
      </c>
      <c r="D1682" s="50" t="s">
        <v>11112</v>
      </c>
      <c r="E1682" s="52">
        <v>44221.2781712963</v>
      </c>
      <c r="F1682" s="50"/>
      <c r="G1682" s="50"/>
      <c r="H1682" s="50"/>
      <c r="I1682" s="50"/>
      <c r="J1682" s="50" t="s">
        <v>11113</v>
      </c>
      <c r="K1682" s="50"/>
      <c r="L1682" s="53" t="s">
        <v>85</v>
      </c>
      <c r="M1682" s="55" t="s">
        <v>11114</v>
      </c>
      <c r="N1682" s="50"/>
      <c r="O1682" s="50">
        <v>38.0</v>
      </c>
      <c r="P1682" s="50"/>
      <c r="Q1682" s="56" t="s">
        <v>11115</v>
      </c>
      <c r="R1682" s="53" t="s">
        <v>6160</v>
      </c>
    </row>
    <row r="1683">
      <c r="A1683" s="54" t="s">
        <v>11116</v>
      </c>
      <c r="B1683" s="50" t="s">
        <v>9442</v>
      </c>
      <c r="C1683" s="51" t="s">
        <v>11117</v>
      </c>
      <c r="D1683" s="50" t="s">
        <v>11118</v>
      </c>
      <c r="E1683" s="52">
        <v>44221.27777777778</v>
      </c>
      <c r="F1683" s="50"/>
      <c r="G1683" s="50"/>
      <c r="H1683" s="50" t="s">
        <v>275</v>
      </c>
      <c r="I1683" s="50" t="s">
        <v>270</v>
      </c>
      <c r="J1683" s="50" t="s">
        <v>9445</v>
      </c>
      <c r="K1683" s="50" t="s">
        <v>11119</v>
      </c>
      <c r="L1683" s="53" t="s">
        <v>59</v>
      </c>
      <c r="M1683" s="55" t="s">
        <v>9446</v>
      </c>
      <c r="N1683" s="50"/>
      <c r="O1683" s="50"/>
      <c r="P1683" s="50"/>
      <c r="Q1683" s="56" t="s">
        <v>11120</v>
      </c>
      <c r="R1683" s="53" t="s">
        <v>561</v>
      </c>
    </row>
    <row r="1684">
      <c r="A1684" s="54" t="s">
        <v>11121</v>
      </c>
      <c r="B1684" s="50" t="s">
        <v>11122</v>
      </c>
      <c r="C1684" s="51" t="s">
        <v>11123</v>
      </c>
      <c r="D1684" s="50" t="s">
        <v>11124</v>
      </c>
      <c r="E1684" s="52">
        <v>44221.27765046296</v>
      </c>
      <c r="F1684" s="50"/>
      <c r="G1684" s="50"/>
      <c r="H1684" s="50" t="s">
        <v>275</v>
      </c>
      <c r="I1684" s="50" t="s">
        <v>270</v>
      </c>
      <c r="J1684" s="50" t="s">
        <v>11125</v>
      </c>
      <c r="K1684" s="50" t="s">
        <v>11126</v>
      </c>
      <c r="L1684" s="53" t="s">
        <v>85</v>
      </c>
      <c r="M1684" s="55" t="s">
        <v>11127</v>
      </c>
      <c r="N1684" s="50">
        <v>11.0</v>
      </c>
      <c r="O1684" s="50">
        <v>80.0</v>
      </c>
      <c r="P1684" s="50" t="s">
        <v>1300</v>
      </c>
      <c r="Q1684" s="56" t="s">
        <v>11128</v>
      </c>
      <c r="R1684" s="53" t="s">
        <v>561</v>
      </c>
    </row>
    <row r="1685">
      <c r="A1685" s="54" t="s">
        <v>11129</v>
      </c>
      <c r="B1685" s="50" t="s">
        <v>11130</v>
      </c>
      <c r="C1685" s="51" t="s">
        <v>11131</v>
      </c>
      <c r="D1685" s="50" t="s">
        <v>11132</v>
      </c>
      <c r="E1685" s="52">
        <v>44221.27738425926</v>
      </c>
      <c r="F1685" s="50"/>
      <c r="G1685" s="50"/>
      <c r="H1685" s="50" t="s">
        <v>11133</v>
      </c>
      <c r="I1685" s="50" t="s">
        <v>11130</v>
      </c>
      <c r="J1685" s="50" t="s">
        <v>11133</v>
      </c>
      <c r="K1685" s="50" t="s">
        <v>11134</v>
      </c>
      <c r="L1685" s="53" t="s">
        <v>85</v>
      </c>
      <c r="M1685" s="55" t="s">
        <v>11135</v>
      </c>
      <c r="N1685" s="50">
        <v>748.0</v>
      </c>
      <c r="O1685" s="50">
        <v>882.0</v>
      </c>
      <c r="P1685" s="50" t="s">
        <v>11136</v>
      </c>
      <c r="Q1685" s="56" t="s">
        <v>11137</v>
      </c>
      <c r="R1685" s="53" t="s">
        <v>11138</v>
      </c>
    </row>
    <row r="1686">
      <c r="A1686" s="54" t="s">
        <v>11139</v>
      </c>
      <c r="B1686" s="50" t="s">
        <v>11140</v>
      </c>
      <c r="C1686" s="51" t="s">
        <v>11141</v>
      </c>
      <c r="D1686" s="50" t="s">
        <v>11132</v>
      </c>
      <c r="E1686" s="52">
        <v>44221.27738425926</v>
      </c>
      <c r="F1686" s="50"/>
      <c r="G1686" s="50"/>
      <c r="H1686" s="50"/>
      <c r="I1686" s="50"/>
      <c r="J1686" s="50" t="s">
        <v>11142</v>
      </c>
      <c r="K1686" s="50"/>
      <c r="L1686" s="53" t="s">
        <v>140</v>
      </c>
      <c r="M1686" s="55" t="s">
        <v>11143</v>
      </c>
      <c r="N1686" s="50">
        <v>904.0</v>
      </c>
      <c r="O1686" s="50">
        <v>255.0</v>
      </c>
      <c r="P1686" s="50" t="s">
        <v>11144</v>
      </c>
      <c r="Q1686" s="56" t="s">
        <v>11145</v>
      </c>
      <c r="R1686" s="53" t="s">
        <v>11146</v>
      </c>
    </row>
    <row r="1687">
      <c r="A1687" s="54" t="s">
        <v>11147</v>
      </c>
      <c r="B1687" s="50" t="s">
        <v>11148</v>
      </c>
      <c r="C1687" s="51" t="s">
        <v>11149</v>
      </c>
      <c r="D1687" s="50" t="s">
        <v>11150</v>
      </c>
      <c r="E1687" s="52">
        <v>44221.27703703704</v>
      </c>
      <c r="F1687" s="50"/>
      <c r="G1687" s="50"/>
      <c r="H1687" s="50"/>
      <c r="I1687" s="50"/>
      <c r="J1687" s="50" t="s">
        <v>11151</v>
      </c>
      <c r="K1687" s="50"/>
      <c r="L1687" s="53" t="s">
        <v>59</v>
      </c>
      <c r="M1687" s="55" t="s">
        <v>11152</v>
      </c>
      <c r="N1687" s="50">
        <v>52.0</v>
      </c>
      <c r="O1687" s="50">
        <v>59.0</v>
      </c>
      <c r="P1687" s="50" t="s">
        <v>937</v>
      </c>
      <c r="Q1687" s="56" t="s">
        <v>11153</v>
      </c>
      <c r="R1687" s="53" t="s">
        <v>11154</v>
      </c>
    </row>
    <row r="1688">
      <c r="A1688" s="54" t="s">
        <v>11155</v>
      </c>
      <c r="B1688" s="50" t="s">
        <v>11156</v>
      </c>
      <c r="C1688" s="51" t="s">
        <v>11157</v>
      </c>
      <c r="D1688" s="50" t="s">
        <v>11158</v>
      </c>
      <c r="E1688" s="52">
        <v>44221.276979166665</v>
      </c>
      <c r="F1688" s="50"/>
      <c r="G1688" s="50"/>
      <c r="H1688" s="50" t="s">
        <v>637</v>
      </c>
      <c r="I1688" s="50" t="s">
        <v>638</v>
      </c>
      <c r="J1688" s="50" t="s">
        <v>11159</v>
      </c>
      <c r="K1688" s="50"/>
      <c r="L1688" s="53" t="s">
        <v>59</v>
      </c>
      <c r="M1688" s="55" t="s">
        <v>11160</v>
      </c>
      <c r="N1688" s="50">
        <v>31.0</v>
      </c>
      <c r="O1688" s="50">
        <v>146.0</v>
      </c>
      <c r="P1688" s="50" t="s">
        <v>7674</v>
      </c>
      <c r="Q1688" s="56" t="s">
        <v>11161</v>
      </c>
      <c r="R1688" s="53" t="s">
        <v>4231</v>
      </c>
    </row>
    <row r="1689">
      <c r="A1689" s="54" t="s">
        <v>11162</v>
      </c>
      <c r="B1689" s="50" t="s">
        <v>11163</v>
      </c>
      <c r="C1689" s="51" t="s">
        <v>11164</v>
      </c>
      <c r="D1689" s="50" t="s">
        <v>11165</v>
      </c>
      <c r="E1689" s="52">
        <v>44221.276967592596</v>
      </c>
      <c r="F1689" s="50"/>
      <c r="G1689" s="50"/>
      <c r="H1689" s="50" t="s">
        <v>11166</v>
      </c>
      <c r="I1689" s="50" t="s">
        <v>11167</v>
      </c>
      <c r="J1689" s="50" t="s">
        <v>11168</v>
      </c>
      <c r="K1689" s="50" t="s">
        <v>11169</v>
      </c>
      <c r="L1689" s="53" t="s">
        <v>85</v>
      </c>
      <c r="M1689" s="55" t="s">
        <v>11170</v>
      </c>
      <c r="N1689" s="50">
        <v>54.0</v>
      </c>
      <c r="O1689" s="50">
        <v>155.0</v>
      </c>
      <c r="P1689" s="50"/>
      <c r="Q1689" s="56" t="s">
        <v>11171</v>
      </c>
      <c r="R1689" s="53" t="s">
        <v>11172</v>
      </c>
    </row>
    <row r="1690">
      <c r="A1690" s="54" t="s">
        <v>11173</v>
      </c>
      <c r="B1690" s="50" t="s">
        <v>11174</v>
      </c>
      <c r="C1690" s="51" t="s">
        <v>11175</v>
      </c>
      <c r="D1690" s="50" t="s">
        <v>11176</v>
      </c>
      <c r="E1690" s="52">
        <v>44221.27674768519</v>
      </c>
      <c r="F1690" s="50"/>
      <c r="G1690" s="50"/>
      <c r="H1690" s="50"/>
      <c r="I1690" s="50"/>
      <c r="J1690" s="50" t="s">
        <v>11177</v>
      </c>
      <c r="K1690" s="50"/>
      <c r="L1690" s="53" t="s">
        <v>7850</v>
      </c>
      <c r="M1690" s="55" t="s">
        <v>11178</v>
      </c>
      <c r="N1690" s="50">
        <v>429.0</v>
      </c>
      <c r="O1690" s="50">
        <v>52.0</v>
      </c>
      <c r="P1690" s="50" t="s">
        <v>11179</v>
      </c>
      <c r="Q1690" s="56" t="s">
        <v>11180</v>
      </c>
      <c r="R1690" s="53" t="s">
        <v>11181</v>
      </c>
    </row>
    <row r="1691">
      <c r="A1691" s="54" t="s">
        <v>11182</v>
      </c>
      <c r="B1691" s="50" t="s">
        <v>11148</v>
      </c>
      <c r="C1691" s="51" t="s">
        <v>11183</v>
      </c>
      <c r="D1691" s="50" t="s">
        <v>11184</v>
      </c>
      <c r="E1691" s="52">
        <v>44221.27658564815</v>
      </c>
      <c r="F1691" s="50"/>
      <c r="G1691" s="50"/>
      <c r="H1691" s="50"/>
      <c r="I1691" s="50"/>
      <c r="J1691" s="50" t="s">
        <v>11151</v>
      </c>
      <c r="K1691" s="50"/>
      <c r="L1691" s="53" t="s">
        <v>59</v>
      </c>
      <c r="M1691" s="55" t="s">
        <v>11152</v>
      </c>
      <c r="N1691" s="50">
        <v>52.0</v>
      </c>
      <c r="O1691" s="50">
        <v>59.0</v>
      </c>
      <c r="P1691" s="50" t="s">
        <v>937</v>
      </c>
      <c r="Q1691" s="56" t="s">
        <v>11185</v>
      </c>
      <c r="R1691" s="53" t="s">
        <v>11186</v>
      </c>
    </row>
    <row r="1692">
      <c r="A1692" s="54" t="s">
        <v>11187</v>
      </c>
      <c r="B1692" s="50" t="s">
        <v>11188</v>
      </c>
      <c r="C1692" s="51" t="s">
        <v>11189</v>
      </c>
      <c r="D1692" s="50" t="s">
        <v>11190</v>
      </c>
      <c r="E1692" s="52">
        <v>44221.27641203704</v>
      </c>
      <c r="F1692" s="50"/>
      <c r="G1692" s="50"/>
      <c r="H1692" s="50"/>
      <c r="I1692" s="50"/>
      <c r="J1692" s="50" t="s">
        <v>11191</v>
      </c>
      <c r="K1692" s="50"/>
      <c r="L1692" s="53" t="s">
        <v>59</v>
      </c>
      <c r="M1692" s="55" t="s">
        <v>11192</v>
      </c>
      <c r="N1692" s="50">
        <v>24116.0</v>
      </c>
      <c r="O1692" s="50">
        <v>785.0</v>
      </c>
      <c r="P1692" s="50" t="s">
        <v>7838</v>
      </c>
      <c r="Q1692" s="56" t="s">
        <v>11193</v>
      </c>
      <c r="R1692" s="53" t="s">
        <v>11194</v>
      </c>
    </row>
    <row r="1693">
      <c r="A1693" s="54" t="s">
        <v>11195</v>
      </c>
      <c r="B1693" s="50" t="s">
        <v>11196</v>
      </c>
      <c r="C1693" s="51" t="s">
        <v>11197</v>
      </c>
      <c r="D1693" s="50" t="s">
        <v>11198</v>
      </c>
      <c r="E1693" s="52">
        <v>44221.27630787037</v>
      </c>
      <c r="F1693" s="50"/>
      <c r="G1693" s="50"/>
      <c r="H1693" s="50" t="s">
        <v>235</v>
      </c>
      <c r="I1693" s="50" t="s">
        <v>236</v>
      </c>
      <c r="J1693" s="50" t="s">
        <v>11199</v>
      </c>
      <c r="K1693" s="50" t="s">
        <v>11200</v>
      </c>
      <c r="L1693" s="53" t="s">
        <v>85</v>
      </c>
      <c r="M1693" s="55" t="s">
        <v>11201</v>
      </c>
      <c r="N1693" s="50">
        <v>209.0</v>
      </c>
      <c r="O1693" s="50">
        <v>169.0</v>
      </c>
      <c r="P1693" s="50" t="s">
        <v>191</v>
      </c>
      <c r="Q1693" s="56" t="s">
        <v>11202</v>
      </c>
      <c r="R1693" s="53" t="s">
        <v>11203</v>
      </c>
    </row>
    <row r="1694">
      <c r="A1694" s="54" t="s">
        <v>11099</v>
      </c>
      <c r="B1694" s="50" t="s">
        <v>11098</v>
      </c>
      <c r="C1694" s="51" t="s">
        <v>11204</v>
      </c>
      <c r="D1694" s="50" t="s">
        <v>11205</v>
      </c>
      <c r="E1694" s="52">
        <v>44221.27619212963</v>
      </c>
      <c r="F1694" s="50"/>
      <c r="G1694" s="50"/>
      <c r="H1694" s="50" t="s">
        <v>111</v>
      </c>
      <c r="I1694" s="50" t="s">
        <v>8</v>
      </c>
      <c r="J1694" s="50" t="s">
        <v>11097</v>
      </c>
      <c r="K1694" s="50"/>
      <c r="L1694" s="53" t="s">
        <v>85</v>
      </c>
      <c r="M1694" s="55" t="s">
        <v>11206</v>
      </c>
      <c r="N1694" s="50">
        <v>7.0</v>
      </c>
      <c r="O1694" s="50">
        <v>11.0</v>
      </c>
      <c r="P1694" s="50" t="s">
        <v>95</v>
      </c>
      <c r="Q1694" s="56" t="s">
        <v>11207</v>
      </c>
      <c r="R1694" s="53" t="s">
        <v>117</v>
      </c>
    </row>
    <row r="1695">
      <c r="A1695" s="54" t="s">
        <v>11208</v>
      </c>
      <c r="B1695" s="50" t="s">
        <v>11209</v>
      </c>
      <c r="C1695" s="51" t="s">
        <v>7278</v>
      </c>
      <c r="D1695" s="50" t="s">
        <v>11210</v>
      </c>
      <c r="E1695" s="52">
        <v>44221.27612268519</v>
      </c>
      <c r="F1695" s="50"/>
      <c r="G1695" s="50"/>
      <c r="H1695" s="50"/>
      <c r="I1695" s="50"/>
      <c r="J1695" s="50" t="s">
        <v>11211</v>
      </c>
      <c r="K1695" s="50"/>
      <c r="L1695" s="53" t="s">
        <v>85</v>
      </c>
      <c r="M1695" s="55" t="s">
        <v>11212</v>
      </c>
      <c r="N1695" s="50">
        <v>419.0</v>
      </c>
      <c r="O1695" s="50">
        <v>1738.0</v>
      </c>
      <c r="P1695" s="50" t="s">
        <v>5427</v>
      </c>
      <c r="Q1695" s="56" t="s">
        <v>11213</v>
      </c>
      <c r="R1695" s="53" t="s">
        <v>7281</v>
      </c>
    </row>
    <row r="1696">
      <c r="A1696" s="54" t="s">
        <v>11214</v>
      </c>
      <c r="B1696" s="50" t="s">
        <v>11215</v>
      </c>
      <c r="C1696" s="51" t="s">
        <v>1701</v>
      </c>
      <c r="D1696" s="50" t="s">
        <v>11216</v>
      </c>
      <c r="E1696" s="52">
        <v>44221.27563657408</v>
      </c>
      <c r="F1696" s="50"/>
      <c r="G1696" s="50"/>
      <c r="H1696" s="50"/>
      <c r="I1696" s="50"/>
      <c r="J1696" s="50" t="s">
        <v>11217</v>
      </c>
      <c r="K1696" s="50"/>
      <c r="L1696" s="53" t="s">
        <v>85</v>
      </c>
      <c r="M1696" s="55" t="s">
        <v>11218</v>
      </c>
      <c r="N1696" s="50">
        <v>689.0</v>
      </c>
      <c r="O1696" s="50">
        <v>691.0</v>
      </c>
      <c r="P1696" s="50"/>
      <c r="Q1696" s="56" t="s">
        <v>11219</v>
      </c>
      <c r="R1696" s="53" t="s">
        <v>1704</v>
      </c>
    </row>
    <row r="1697">
      <c r="A1697" s="54" t="s">
        <v>11220</v>
      </c>
      <c r="B1697" s="50" t="s">
        <v>11221</v>
      </c>
      <c r="C1697" s="51" t="s">
        <v>11222</v>
      </c>
      <c r="D1697" s="50" t="s">
        <v>11223</v>
      </c>
      <c r="E1697" s="52">
        <v>44221.27520833333</v>
      </c>
      <c r="F1697" s="50"/>
      <c r="G1697" s="50"/>
      <c r="H1697" s="50"/>
      <c r="I1697" s="50"/>
      <c r="J1697" s="50" t="s">
        <v>11224</v>
      </c>
      <c r="K1697" s="50"/>
      <c r="L1697" s="53" t="s">
        <v>85</v>
      </c>
      <c r="M1697" s="55" t="s">
        <v>11225</v>
      </c>
      <c r="N1697" s="50">
        <v>101.0</v>
      </c>
      <c r="O1697" s="50">
        <v>980.0</v>
      </c>
      <c r="P1697" s="50" t="s">
        <v>2036</v>
      </c>
      <c r="Q1697" s="56" t="s">
        <v>11226</v>
      </c>
      <c r="R1697" s="53" t="s">
        <v>11227</v>
      </c>
    </row>
    <row r="1698">
      <c r="A1698" s="54" t="s">
        <v>11228</v>
      </c>
      <c r="B1698" s="50" t="s">
        <v>11221</v>
      </c>
      <c r="C1698" s="51" t="s">
        <v>11229</v>
      </c>
      <c r="D1698" s="50" t="s">
        <v>11230</v>
      </c>
      <c r="E1698" s="52">
        <v>44221.27516203704</v>
      </c>
      <c r="F1698" s="50"/>
      <c r="G1698" s="50"/>
      <c r="H1698" s="50"/>
      <c r="I1698" s="50"/>
      <c r="J1698" s="50" t="s">
        <v>11224</v>
      </c>
      <c r="K1698" s="50"/>
      <c r="L1698" s="53" t="s">
        <v>85</v>
      </c>
      <c r="M1698" s="55" t="s">
        <v>11225</v>
      </c>
      <c r="N1698" s="50">
        <v>101.0</v>
      </c>
      <c r="O1698" s="50">
        <v>980.0</v>
      </c>
      <c r="P1698" s="50" t="s">
        <v>2036</v>
      </c>
      <c r="Q1698" s="56" t="s">
        <v>11231</v>
      </c>
      <c r="R1698" s="53" t="s">
        <v>11232</v>
      </c>
    </row>
    <row r="1699">
      <c r="A1699" s="54" t="s">
        <v>11134</v>
      </c>
      <c r="B1699" s="50" t="s">
        <v>11130</v>
      </c>
      <c r="C1699" s="51" t="s">
        <v>11233</v>
      </c>
      <c r="D1699" s="50" t="s">
        <v>11234</v>
      </c>
      <c r="E1699" s="52">
        <v>44221.27496527778</v>
      </c>
      <c r="F1699" s="50"/>
      <c r="G1699" s="50"/>
      <c r="H1699" s="50" t="s">
        <v>111</v>
      </c>
      <c r="I1699" s="50" t="s">
        <v>8</v>
      </c>
      <c r="J1699" s="50" t="s">
        <v>11133</v>
      </c>
      <c r="K1699" s="50" t="s">
        <v>3701</v>
      </c>
      <c r="L1699" s="53" t="s">
        <v>85</v>
      </c>
      <c r="M1699" s="55" t="s">
        <v>11135</v>
      </c>
      <c r="N1699" s="50">
        <v>748.0</v>
      </c>
      <c r="O1699" s="50">
        <v>882.0</v>
      </c>
      <c r="P1699" s="50" t="s">
        <v>11136</v>
      </c>
      <c r="Q1699" s="56" t="s">
        <v>11235</v>
      </c>
      <c r="R1699" s="53" t="s">
        <v>11236</v>
      </c>
    </row>
    <row r="1700">
      <c r="A1700" s="54" t="s">
        <v>11237</v>
      </c>
      <c r="B1700" s="50" t="s">
        <v>1714</v>
      </c>
      <c r="C1700" s="51" t="s">
        <v>11238</v>
      </c>
      <c r="D1700" s="50" t="s">
        <v>11239</v>
      </c>
      <c r="E1700" s="52">
        <v>44221.274560185186</v>
      </c>
      <c r="F1700" s="50"/>
      <c r="G1700" s="50"/>
      <c r="H1700" s="50" t="s">
        <v>1717</v>
      </c>
      <c r="I1700" s="50" t="s">
        <v>1714</v>
      </c>
      <c r="J1700" s="50" t="s">
        <v>1717</v>
      </c>
      <c r="K1700" s="50" t="s">
        <v>11240</v>
      </c>
      <c r="L1700" s="53" t="s">
        <v>85</v>
      </c>
      <c r="M1700" s="55" t="s">
        <v>1718</v>
      </c>
      <c r="N1700" s="50">
        <v>21452.0</v>
      </c>
      <c r="O1700" s="50">
        <v>2.0</v>
      </c>
      <c r="P1700" s="50" t="s">
        <v>191</v>
      </c>
      <c r="Q1700" s="56" t="s">
        <v>11241</v>
      </c>
      <c r="R1700" s="53" t="s">
        <v>11242</v>
      </c>
    </row>
    <row r="1701">
      <c r="A1701" s="54" t="s">
        <v>11240</v>
      </c>
      <c r="B1701" s="50" t="s">
        <v>1714</v>
      </c>
      <c r="C1701" s="51" t="s">
        <v>11243</v>
      </c>
      <c r="D1701" s="50" t="s">
        <v>11244</v>
      </c>
      <c r="E1701" s="52">
        <v>44221.27454861111</v>
      </c>
      <c r="F1701" s="50"/>
      <c r="G1701" s="50"/>
      <c r="H1701" s="50"/>
      <c r="I1701" s="50"/>
      <c r="J1701" s="50" t="s">
        <v>1717</v>
      </c>
      <c r="K1701" s="50"/>
      <c r="L1701" s="53" t="s">
        <v>85</v>
      </c>
      <c r="M1701" s="55" t="s">
        <v>1718</v>
      </c>
      <c r="N1701" s="50">
        <v>21452.0</v>
      </c>
      <c r="O1701" s="50">
        <v>2.0</v>
      </c>
      <c r="P1701" s="50" t="s">
        <v>191</v>
      </c>
      <c r="Q1701" s="56" t="s">
        <v>11245</v>
      </c>
      <c r="R1701" s="53" t="s">
        <v>11246</v>
      </c>
    </row>
    <row r="1702">
      <c r="A1702" s="54" t="s">
        <v>11247</v>
      </c>
      <c r="B1702" s="50" t="s">
        <v>5987</v>
      </c>
      <c r="C1702" s="51" t="s">
        <v>11248</v>
      </c>
      <c r="D1702" s="50" t="s">
        <v>11249</v>
      </c>
      <c r="E1702" s="52">
        <v>44221.27446759259</v>
      </c>
      <c r="F1702" s="50"/>
      <c r="G1702" s="50"/>
      <c r="H1702" s="50"/>
      <c r="I1702" s="50"/>
      <c r="J1702" s="50" t="s">
        <v>5990</v>
      </c>
      <c r="K1702" s="50"/>
      <c r="L1702" s="53" t="s">
        <v>4458</v>
      </c>
      <c r="M1702" s="55" t="s">
        <v>5991</v>
      </c>
      <c r="N1702" s="50">
        <v>192.0</v>
      </c>
      <c r="O1702" s="50">
        <v>41.0</v>
      </c>
      <c r="P1702" s="50" t="s">
        <v>695</v>
      </c>
      <c r="Q1702" s="56" t="s">
        <v>11250</v>
      </c>
      <c r="R1702" s="53" t="s">
        <v>11251</v>
      </c>
    </row>
    <row r="1703">
      <c r="A1703" s="54" t="s">
        <v>11252</v>
      </c>
      <c r="B1703" s="50" t="s">
        <v>11253</v>
      </c>
      <c r="C1703" s="51" t="s">
        <v>120</v>
      </c>
      <c r="D1703" s="50" t="s">
        <v>11254</v>
      </c>
      <c r="E1703" s="52">
        <v>44221.273622685185</v>
      </c>
      <c r="F1703" s="50"/>
      <c r="G1703" s="50"/>
      <c r="H1703" s="50"/>
      <c r="I1703" s="50"/>
      <c r="J1703" s="50" t="s">
        <v>11255</v>
      </c>
      <c r="K1703" s="50"/>
      <c r="L1703" s="53" t="s">
        <v>85</v>
      </c>
      <c r="M1703" s="55" t="s">
        <v>11256</v>
      </c>
      <c r="N1703" s="50">
        <v>8.0</v>
      </c>
      <c r="O1703" s="50">
        <v>61.0</v>
      </c>
      <c r="P1703" s="50"/>
      <c r="Q1703" s="56" t="s">
        <v>11257</v>
      </c>
      <c r="R1703" s="53" t="s">
        <v>125</v>
      </c>
    </row>
    <row r="1704">
      <c r="A1704" s="54" t="s">
        <v>11258</v>
      </c>
      <c r="B1704" s="50" t="s">
        <v>7846</v>
      </c>
      <c r="C1704" s="51" t="s">
        <v>11259</v>
      </c>
      <c r="D1704" s="50" t="s">
        <v>11260</v>
      </c>
      <c r="E1704" s="52">
        <v>44221.27359953704</v>
      </c>
      <c r="F1704" s="50"/>
      <c r="G1704" s="50"/>
      <c r="H1704" s="50"/>
      <c r="I1704" s="50"/>
      <c r="J1704" s="50" t="s">
        <v>7849</v>
      </c>
      <c r="K1704" s="50"/>
      <c r="L1704" s="53" t="s">
        <v>7850</v>
      </c>
      <c r="M1704" s="55" t="s">
        <v>7851</v>
      </c>
      <c r="N1704" s="50">
        <v>1296.0</v>
      </c>
      <c r="O1704" s="50">
        <v>502.0</v>
      </c>
      <c r="P1704" s="50" t="s">
        <v>6891</v>
      </c>
      <c r="Q1704" s="56" t="s">
        <v>11261</v>
      </c>
      <c r="R1704" s="53" t="s">
        <v>11262</v>
      </c>
    </row>
    <row r="1705">
      <c r="A1705" s="54" t="s">
        <v>11263</v>
      </c>
      <c r="B1705" s="50" t="s">
        <v>3388</v>
      </c>
      <c r="C1705" s="51" t="s">
        <v>11264</v>
      </c>
      <c r="D1705" s="50" t="s">
        <v>11265</v>
      </c>
      <c r="E1705" s="52">
        <v>44221.27341435185</v>
      </c>
      <c r="F1705" s="50"/>
      <c r="G1705" s="50"/>
      <c r="H1705" s="50"/>
      <c r="I1705" s="50"/>
      <c r="J1705" s="50" t="s">
        <v>3390</v>
      </c>
      <c r="K1705" s="50"/>
      <c r="L1705" s="53" t="s">
        <v>85</v>
      </c>
      <c r="M1705" s="55" t="s">
        <v>3391</v>
      </c>
      <c r="N1705" s="50">
        <v>1243.0</v>
      </c>
      <c r="O1705" s="50">
        <v>2327.0</v>
      </c>
      <c r="P1705" s="50" t="s">
        <v>287</v>
      </c>
      <c r="Q1705" s="56" t="s">
        <v>11266</v>
      </c>
      <c r="R1705" s="53" t="s">
        <v>11267</v>
      </c>
    </row>
    <row r="1706">
      <c r="A1706" s="54" t="s">
        <v>11268</v>
      </c>
      <c r="B1706" s="50" t="s">
        <v>11269</v>
      </c>
      <c r="C1706" s="51" t="s">
        <v>1701</v>
      </c>
      <c r="D1706" s="50" t="s">
        <v>11270</v>
      </c>
      <c r="E1706" s="52">
        <v>44221.27284722222</v>
      </c>
      <c r="F1706" s="50"/>
      <c r="G1706" s="50"/>
      <c r="H1706" s="50"/>
      <c r="I1706" s="50"/>
      <c r="J1706" s="50" t="s">
        <v>11271</v>
      </c>
      <c r="K1706" s="50"/>
      <c r="L1706" s="53" t="s">
        <v>59</v>
      </c>
      <c r="M1706" s="55" t="s">
        <v>11272</v>
      </c>
      <c r="N1706" s="50">
        <v>85.0</v>
      </c>
      <c r="O1706" s="50">
        <v>183.0</v>
      </c>
      <c r="P1706" s="50" t="s">
        <v>11273</v>
      </c>
      <c r="Q1706" s="56" t="s">
        <v>11274</v>
      </c>
      <c r="R1706" s="53" t="s">
        <v>1704</v>
      </c>
    </row>
    <row r="1707">
      <c r="A1707" s="54" t="s">
        <v>11275</v>
      </c>
      <c r="B1707" s="50" t="s">
        <v>11276</v>
      </c>
      <c r="C1707" s="51" t="s">
        <v>11277</v>
      </c>
      <c r="D1707" s="50" t="s">
        <v>11278</v>
      </c>
      <c r="E1707" s="52">
        <v>44221.27270833333</v>
      </c>
      <c r="F1707" s="50"/>
      <c r="G1707" s="50"/>
      <c r="H1707" s="50" t="s">
        <v>11224</v>
      </c>
      <c r="I1707" s="50" t="s">
        <v>11221</v>
      </c>
      <c r="J1707" s="50" t="s">
        <v>11279</v>
      </c>
      <c r="K1707" s="50" t="s">
        <v>11280</v>
      </c>
      <c r="L1707" s="53" t="s">
        <v>59</v>
      </c>
      <c r="M1707" s="55" t="s">
        <v>11281</v>
      </c>
      <c r="N1707" s="50">
        <v>43.0</v>
      </c>
      <c r="O1707" s="50">
        <v>256.0</v>
      </c>
      <c r="P1707" s="50" t="s">
        <v>650</v>
      </c>
      <c r="Q1707" s="56" t="s">
        <v>11282</v>
      </c>
      <c r="R1707" s="53" t="s">
        <v>11283</v>
      </c>
    </row>
    <row r="1708">
      <c r="A1708" s="54" t="s">
        <v>11284</v>
      </c>
      <c r="B1708" s="50" t="s">
        <v>11285</v>
      </c>
      <c r="C1708" s="51" t="s">
        <v>166</v>
      </c>
      <c r="D1708" s="50" t="s">
        <v>11286</v>
      </c>
      <c r="E1708" s="52">
        <v>44221.27260416667</v>
      </c>
      <c r="F1708" s="50"/>
      <c r="G1708" s="50"/>
      <c r="H1708" s="50"/>
      <c r="I1708" s="50"/>
      <c r="J1708" s="50" t="s">
        <v>11287</v>
      </c>
      <c r="K1708" s="50"/>
      <c r="L1708" s="53" t="s">
        <v>85</v>
      </c>
      <c r="M1708" s="55" t="s">
        <v>11288</v>
      </c>
      <c r="N1708" s="50">
        <v>27.0</v>
      </c>
      <c r="O1708" s="50">
        <v>320.0</v>
      </c>
      <c r="P1708" s="50" t="s">
        <v>287</v>
      </c>
      <c r="Q1708" s="56" t="s">
        <v>11289</v>
      </c>
      <c r="R1708" s="53" t="s">
        <v>172</v>
      </c>
    </row>
    <row r="1709">
      <c r="A1709" s="54" t="s">
        <v>11290</v>
      </c>
      <c r="B1709" s="50" t="s">
        <v>11291</v>
      </c>
      <c r="C1709" s="51" t="s">
        <v>11292</v>
      </c>
      <c r="D1709" s="50" t="s">
        <v>11293</v>
      </c>
      <c r="E1709" s="52">
        <v>44221.2725462963</v>
      </c>
      <c r="F1709" s="50"/>
      <c r="G1709" s="50"/>
      <c r="H1709" s="50" t="s">
        <v>11294</v>
      </c>
      <c r="I1709" s="50" t="s">
        <v>11295</v>
      </c>
      <c r="J1709" s="50" t="s">
        <v>11296</v>
      </c>
      <c r="K1709" s="50" t="s">
        <v>11297</v>
      </c>
      <c r="L1709" s="53" t="s">
        <v>85</v>
      </c>
      <c r="M1709" s="55" t="s">
        <v>11298</v>
      </c>
      <c r="N1709" s="50">
        <v>30.0</v>
      </c>
      <c r="O1709" s="50">
        <v>306.0</v>
      </c>
      <c r="P1709" s="50"/>
      <c r="Q1709" s="56" t="s">
        <v>11299</v>
      </c>
      <c r="R1709" s="53" t="s">
        <v>11300</v>
      </c>
    </row>
    <row r="1710">
      <c r="A1710" s="54" t="s">
        <v>11301</v>
      </c>
      <c r="B1710" s="50" t="s">
        <v>11302</v>
      </c>
      <c r="C1710" s="51" t="s">
        <v>11303</v>
      </c>
      <c r="D1710" s="50" t="s">
        <v>11304</v>
      </c>
      <c r="E1710" s="52">
        <v>44221.272523148145</v>
      </c>
      <c r="F1710" s="50"/>
      <c r="G1710" s="50"/>
      <c r="H1710" s="50" t="s">
        <v>235</v>
      </c>
      <c r="I1710" s="50" t="s">
        <v>236</v>
      </c>
      <c r="J1710" s="50" t="s">
        <v>11305</v>
      </c>
      <c r="K1710" s="50" t="s">
        <v>11306</v>
      </c>
      <c r="L1710" s="53" t="s">
        <v>85</v>
      </c>
      <c r="M1710" s="55" t="s">
        <v>11307</v>
      </c>
      <c r="N1710" s="50">
        <v>1.0</v>
      </c>
      <c r="O1710" s="50">
        <v>1.0</v>
      </c>
      <c r="P1710" s="50"/>
      <c r="Q1710" s="56" t="s">
        <v>11308</v>
      </c>
      <c r="R1710" s="53" t="s">
        <v>11309</v>
      </c>
    </row>
    <row r="1711">
      <c r="A1711" s="54" t="s">
        <v>11310</v>
      </c>
      <c r="B1711" s="50" t="s">
        <v>11311</v>
      </c>
      <c r="C1711" s="51" t="s">
        <v>11312</v>
      </c>
      <c r="D1711" s="50" t="s">
        <v>11313</v>
      </c>
      <c r="E1711" s="52">
        <v>44221.272511574076</v>
      </c>
      <c r="F1711" s="50"/>
      <c r="G1711" s="50"/>
      <c r="H1711" s="50" t="s">
        <v>111</v>
      </c>
      <c r="I1711" s="50" t="s">
        <v>8</v>
      </c>
      <c r="J1711" s="50" t="s">
        <v>11314</v>
      </c>
      <c r="K1711" s="50"/>
      <c r="L1711" s="53" t="s">
        <v>85</v>
      </c>
      <c r="M1711" s="55" t="s">
        <v>11315</v>
      </c>
      <c r="N1711" s="50"/>
      <c r="O1711" s="50">
        <v>2.0</v>
      </c>
      <c r="P1711" s="50"/>
      <c r="Q1711" s="56" t="s">
        <v>11316</v>
      </c>
      <c r="R1711" s="53" t="s">
        <v>117</v>
      </c>
    </row>
    <row r="1712">
      <c r="A1712" s="54" t="s">
        <v>11317</v>
      </c>
      <c r="B1712" s="50" t="s">
        <v>11318</v>
      </c>
      <c r="C1712" s="51" t="s">
        <v>11319</v>
      </c>
      <c r="D1712" s="50" t="s">
        <v>11320</v>
      </c>
      <c r="E1712" s="52">
        <v>44221.272245370375</v>
      </c>
      <c r="F1712" s="50"/>
      <c r="G1712" s="50"/>
      <c r="H1712" s="50"/>
      <c r="I1712" s="50"/>
      <c r="J1712" s="50" t="s">
        <v>11321</v>
      </c>
      <c r="K1712" s="50"/>
      <c r="L1712" s="53" t="s">
        <v>85</v>
      </c>
      <c r="M1712" s="55" t="s">
        <v>11322</v>
      </c>
      <c r="N1712" s="50">
        <v>576.0</v>
      </c>
      <c r="O1712" s="50">
        <v>1883.0</v>
      </c>
      <c r="P1712" s="50"/>
      <c r="Q1712" s="56" t="s">
        <v>11323</v>
      </c>
      <c r="R1712" s="53" t="s">
        <v>11324</v>
      </c>
    </row>
    <row r="1713">
      <c r="A1713" s="54" t="s">
        <v>11325</v>
      </c>
      <c r="B1713" s="50" t="s">
        <v>11326</v>
      </c>
      <c r="C1713" s="51" t="s">
        <v>11327</v>
      </c>
      <c r="D1713" s="50" t="s">
        <v>11328</v>
      </c>
      <c r="E1713" s="52">
        <v>44221.27206018519</v>
      </c>
      <c r="F1713" s="50"/>
      <c r="G1713" s="50"/>
      <c r="H1713" s="50" t="s">
        <v>275</v>
      </c>
      <c r="I1713" s="50" t="s">
        <v>270</v>
      </c>
      <c r="J1713" s="50" t="s">
        <v>11329</v>
      </c>
      <c r="K1713" s="50"/>
      <c r="L1713" s="53" t="s">
        <v>85</v>
      </c>
      <c r="M1713" s="55" t="s">
        <v>199</v>
      </c>
      <c r="N1713" s="50"/>
      <c r="O1713" s="50"/>
      <c r="P1713" s="50"/>
      <c r="Q1713" s="56" t="s">
        <v>11330</v>
      </c>
      <c r="R1713" s="53" t="s">
        <v>799</v>
      </c>
    </row>
    <row r="1714">
      <c r="A1714" s="54" t="s">
        <v>11331</v>
      </c>
      <c r="B1714" s="50" t="s">
        <v>11332</v>
      </c>
      <c r="C1714" s="51" t="s">
        <v>11333</v>
      </c>
      <c r="D1714" s="50" t="s">
        <v>11334</v>
      </c>
      <c r="E1714" s="52">
        <v>44221.27174768518</v>
      </c>
      <c r="F1714" s="50"/>
      <c r="G1714" s="50"/>
      <c r="H1714" s="50"/>
      <c r="I1714" s="50"/>
      <c r="J1714" s="50" t="s">
        <v>11335</v>
      </c>
      <c r="K1714" s="50"/>
      <c r="L1714" s="53" t="s">
        <v>85</v>
      </c>
      <c r="M1714" s="55" t="s">
        <v>11336</v>
      </c>
      <c r="N1714" s="50">
        <v>21.0</v>
      </c>
      <c r="O1714" s="50">
        <v>136.0</v>
      </c>
      <c r="P1714" s="50"/>
      <c r="Q1714" s="56" t="s">
        <v>11337</v>
      </c>
      <c r="R1714" s="53" t="s">
        <v>11338</v>
      </c>
    </row>
    <row r="1715">
      <c r="A1715" s="54" t="s">
        <v>11339</v>
      </c>
      <c r="B1715" s="50" t="s">
        <v>270</v>
      </c>
      <c r="C1715" s="51" t="s">
        <v>11340</v>
      </c>
      <c r="D1715" s="50" t="s">
        <v>11341</v>
      </c>
      <c r="E1715" s="52">
        <v>44221.27173611111</v>
      </c>
      <c r="F1715" s="50"/>
      <c r="G1715" s="50"/>
      <c r="H1715" s="50" t="s">
        <v>10745</v>
      </c>
      <c r="I1715" s="50" t="s">
        <v>10742</v>
      </c>
      <c r="J1715" s="50" t="s">
        <v>275</v>
      </c>
      <c r="K1715" s="50" t="s">
        <v>11342</v>
      </c>
      <c r="L1715" s="53" t="s">
        <v>277</v>
      </c>
      <c r="M1715" s="55" t="s">
        <v>278</v>
      </c>
      <c r="N1715" s="50">
        <v>171587.0</v>
      </c>
      <c r="O1715" s="50">
        <v>5.0</v>
      </c>
      <c r="P1715" s="50" t="s">
        <v>191</v>
      </c>
      <c r="Q1715" s="56" t="s">
        <v>11343</v>
      </c>
      <c r="R1715" s="53" t="s">
        <v>11344</v>
      </c>
    </row>
    <row r="1716">
      <c r="A1716" s="54" t="s">
        <v>10992</v>
      </c>
      <c r="B1716" s="50" t="s">
        <v>10991</v>
      </c>
      <c r="C1716" s="51" t="s">
        <v>11345</v>
      </c>
      <c r="D1716" s="50" t="s">
        <v>11346</v>
      </c>
      <c r="E1716" s="52">
        <v>44221.271516203706</v>
      </c>
      <c r="F1716" s="50"/>
      <c r="G1716" s="50"/>
      <c r="H1716" s="50"/>
      <c r="I1716" s="50"/>
      <c r="J1716" s="50" t="s">
        <v>10990</v>
      </c>
      <c r="K1716" s="50"/>
      <c r="L1716" s="53" t="s">
        <v>85</v>
      </c>
      <c r="M1716" s="55" t="s">
        <v>199</v>
      </c>
      <c r="N1716" s="50"/>
      <c r="O1716" s="50">
        <v>9.0</v>
      </c>
      <c r="P1716" s="50"/>
      <c r="Q1716" s="56" t="s">
        <v>11347</v>
      </c>
      <c r="R1716" s="53" t="s">
        <v>11348</v>
      </c>
    </row>
    <row r="1717">
      <c r="A1717" s="54" t="s">
        <v>11349</v>
      </c>
      <c r="B1717" s="50" t="s">
        <v>11350</v>
      </c>
      <c r="C1717" s="51" t="s">
        <v>11351</v>
      </c>
      <c r="D1717" s="50" t="s">
        <v>11352</v>
      </c>
      <c r="E1717" s="52">
        <v>44221.27133101852</v>
      </c>
      <c r="F1717" s="50"/>
      <c r="G1717" s="50"/>
      <c r="H1717" s="50" t="s">
        <v>7752</v>
      </c>
      <c r="I1717" s="50" t="s">
        <v>7753</v>
      </c>
      <c r="J1717" s="50" t="s">
        <v>11353</v>
      </c>
      <c r="K1717" s="50" t="s">
        <v>7755</v>
      </c>
      <c r="L1717" s="53" t="s">
        <v>85</v>
      </c>
      <c r="M1717" s="55" t="s">
        <v>11354</v>
      </c>
      <c r="N1717" s="50">
        <v>12.0</v>
      </c>
      <c r="O1717" s="50">
        <v>43.0</v>
      </c>
      <c r="P1717" s="50" t="s">
        <v>2216</v>
      </c>
      <c r="Q1717" s="56" t="s">
        <v>11355</v>
      </c>
      <c r="R1717" s="53" t="s">
        <v>11356</v>
      </c>
    </row>
    <row r="1718">
      <c r="A1718" s="54" t="s">
        <v>11357</v>
      </c>
      <c r="B1718" s="50" t="s">
        <v>11302</v>
      </c>
      <c r="C1718" s="51" t="s">
        <v>11358</v>
      </c>
      <c r="D1718" s="50" t="s">
        <v>11359</v>
      </c>
      <c r="E1718" s="52">
        <v>44221.2712962963</v>
      </c>
      <c r="F1718" s="50"/>
      <c r="G1718" s="50"/>
      <c r="H1718" s="50" t="s">
        <v>235</v>
      </c>
      <c r="I1718" s="50" t="s">
        <v>236</v>
      </c>
      <c r="J1718" s="50" t="s">
        <v>11305</v>
      </c>
      <c r="K1718" s="50" t="s">
        <v>11306</v>
      </c>
      <c r="L1718" s="53" t="s">
        <v>85</v>
      </c>
      <c r="M1718" s="55" t="s">
        <v>11307</v>
      </c>
      <c r="N1718" s="50">
        <v>1.0</v>
      </c>
      <c r="O1718" s="50">
        <v>1.0</v>
      </c>
      <c r="P1718" s="50"/>
      <c r="Q1718" s="56" t="s">
        <v>11360</v>
      </c>
      <c r="R1718" s="53" t="s">
        <v>11361</v>
      </c>
    </row>
    <row r="1719">
      <c r="A1719" s="54" t="s">
        <v>11362</v>
      </c>
      <c r="B1719" s="50" t="s">
        <v>9168</v>
      </c>
      <c r="C1719" s="51" t="s">
        <v>465</v>
      </c>
      <c r="D1719" s="50" t="s">
        <v>11363</v>
      </c>
      <c r="E1719" s="52">
        <v>44221.2710300926</v>
      </c>
      <c r="F1719" s="50"/>
      <c r="G1719" s="50"/>
      <c r="H1719" s="50"/>
      <c r="I1719" s="50"/>
      <c r="J1719" s="50" t="s">
        <v>9170</v>
      </c>
      <c r="K1719" s="50"/>
      <c r="L1719" s="53" t="s">
        <v>85</v>
      </c>
      <c r="M1719" s="55" t="s">
        <v>9171</v>
      </c>
      <c r="N1719" s="50">
        <v>454.0</v>
      </c>
      <c r="O1719" s="50">
        <v>532.0</v>
      </c>
      <c r="P1719" s="50"/>
      <c r="Q1719" s="56" t="s">
        <v>11364</v>
      </c>
      <c r="R1719" s="53" t="s">
        <v>471</v>
      </c>
    </row>
    <row r="1720">
      <c r="A1720" s="54" t="s">
        <v>11365</v>
      </c>
      <c r="B1720" s="50" t="s">
        <v>11366</v>
      </c>
      <c r="C1720" s="51" t="s">
        <v>11367</v>
      </c>
      <c r="D1720" s="50" t="s">
        <v>11368</v>
      </c>
      <c r="E1720" s="52">
        <v>44221.27083333333</v>
      </c>
      <c r="F1720" s="50"/>
      <c r="G1720" s="50"/>
      <c r="H1720" s="50"/>
      <c r="I1720" s="50"/>
      <c r="J1720" s="50" t="s">
        <v>11369</v>
      </c>
      <c r="K1720" s="50"/>
      <c r="L1720" s="53" t="s">
        <v>131</v>
      </c>
      <c r="M1720" s="55" t="s">
        <v>11370</v>
      </c>
      <c r="N1720" s="50">
        <v>26788.0</v>
      </c>
      <c r="O1720" s="50">
        <v>47.0</v>
      </c>
      <c r="P1720" s="50"/>
      <c r="Q1720" s="56" t="s">
        <v>11371</v>
      </c>
      <c r="R1720" s="53" t="s">
        <v>11372</v>
      </c>
    </row>
    <row r="1721">
      <c r="A1721" s="54" t="s">
        <v>8025</v>
      </c>
      <c r="B1721" s="50" t="s">
        <v>7925</v>
      </c>
      <c r="C1721" s="51" t="s">
        <v>11373</v>
      </c>
      <c r="D1721" s="50" t="s">
        <v>11374</v>
      </c>
      <c r="E1721" s="52">
        <v>44221.27074074074</v>
      </c>
      <c r="F1721" s="50"/>
      <c r="G1721" s="50"/>
      <c r="H1721" s="50" t="s">
        <v>7928</v>
      </c>
      <c r="I1721" s="50" t="s">
        <v>7925</v>
      </c>
      <c r="J1721" s="50" t="s">
        <v>7928</v>
      </c>
      <c r="K1721" s="50" t="s">
        <v>11375</v>
      </c>
      <c r="L1721" s="53" t="s">
        <v>85</v>
      </c>
      <c r="M1721" s="55" t="s">
        <v>199</v>
      </c>
      <c r="N1721" s="50"/>
      <c r="O1721" s="50">
        <v>2.0</v>
      </c>
      <c r="P1721" s="50"/>
      <c r="Q1721" s="56" t="s">
        <v>11376</v>
      </c>
      <c r="R1721" s="53" t="s">
        <v>311</v>
      </c>
    </row>
    <row r="1722">
      <c r="A1722" s="54" t="s">
        <v>11377</v>
      </c>
      <c r="B1722" s="50" t="s">
        <v>7925</v>
      </c>
      <c r="C1722" s="51" t="s">
        <v>11378</v>
      </c>
      <c r="D1722" s="50" t="s">
        <v>11379</v>
      </c>
      <c r="E1722" s="52">
        <v>44221.27072916667</v>
      </c>
      <c r="F1722" s="50"/>
      <c r="G1722" s="50"/>
      <c r="H1722" s="50" t="s">
        <v>275</v>
      </c>
      <c r="I1722" s="50" t="s">
        <v>270</v>
      </c>
      <c r="J1722" s="50" t="s">
        <v>7928</v>
      </c>
      <c r="K1722" s="50"/>
      <c r="L1722" s="53" t="s">
        <v>85</v>
      </c>
      <c r="M1722" s="55" t="s">
        <v>199</v>
      </c>
      <c r="N1722" s="50"/>
      <c r="O1722" s="50">
        <v>2.0</v>
      </c>
      <c r="P1722" s="50"/>
      <c r="Q1722" s="56" t="s">
        <v>11380</v>
      </c>
      <c r="R1722" s="53" t="s">
        <v>561</v>
      </c>
    </row>
    <row r="1723">
      <c r="A1723" s="54" t="s">
        <v>11381</v>
      </c>
      <c r="B1723" s="50" t="s">
        <v>11382</v>
      </c>
      <c r="C1723" s="51" t="s">
        <v>11383</v>
      </c>
      <c r="D1723" s="50" t="s">
        <v>11384</v>
      </c>
      <c r="E1723" s="52">
        <v>44221.270162037035</v>
      </c>
      <c r="F1723" s="50"/>
      <c r="G1723" s="50"/>
      <c r="H1723" s="50" t="s">
        <v>11385</v>
      </c>
      <c r="I1723" s="50" t="s">
        <v>11386</v>
      </c>
      <c r="J1723" s="50" t="s">
        <v>11387</v>
      </c>
      <c r="K1723" s="50" t="s">
        <v>11388</v>
      </c>
      <c r="L1723" s="53" t="s">
        <v>140</v>
      </c>
      <c r="M1723" s="55" t="s">
        <v>11389</v>
      </c>
      <c r="N1723" s="50">
        <v>443.0</v>
      </c>
      <c r="O1723" s="50">
        <v>329.0</v>
      </c>
      <c r="P1723" s="50" t="s">
        <v>11390</v>
      </c>
      <c r="Q1723" s="56" t="s">
        <v>11391</v>
      </c>
      <c r="R1723" s="53" t="s">
        <v>11392</v>
      </c>
    </row>
    <row r="1724">
      <c r="A1724" s="54" t="s">
        <v>11393</v>
      </c>
      <c r="B1724" s="50" t="s">
        <v>11394</v>
      </c>
      <c r="C1724" s="51" t="s">
        <v>465</v>
      </c>
      <c r="D1724" s="50" t="s">
        <v>11395</v>
      </c>
      <c r="E1724" s="52">
        <v>44221.27012731481</v>
      </c>
      <c r="F1724" s="50"/>
      <c r="G1724" s="50"/>
      <c r="H1724" s="50"/>
      <c r="I1724" s="50"/>
      <c r="J1724" s="50" t="s">
        <v>11396</v>
      </c>
      <c r="K1724" s="50"/>
      <c r="L1724" s="53" t="s">
        <v>85</v>
      </c>
      <c r="M1724" s="55" t="s">
        <v>11397</v>
      </c>
      <c r="N1724" s="50">
        <v>1290.0</v>
      </c>
      <c r="O1724" s="50">
        <v>1234.0</v>
      </c>
      <c r="P1724" s="50" t="s">
        <v>11144</v>
      </c>
      <c r="Q1724" s="56" t="s">
        <v>11398</v>
      </c>
      <c r="R1724" s="53" t="s">
        <v>471</v>
      </c>
    </row>
    <row r="1725">
      <c r="A1725" s="54" t="s">
        <v>11399</v>
      </c>
      <c r="B1725" s="50" t="s">
        <v>11400</v>
      </c>
      <c r="C1725" s="51" t="s">
        <v>11401</v>
      </c>
      <c r="D1725" s="50" t="s">
        <v>11402</v>
      </c>
      <c r="E1725" s="52">
        <v>44221.27011574074</v>
      </c>
      <c r="F1725" s="50"/>
      <c r="G1725" s="50"/>
      <c r="H1725" s="50" t="s">
        <v>111</v>
      </c>
      <c r="I1725" s="50" t="s">
        <v>8</v>
      </c>
      <c r="J1725" s="50" t="s">
        <v>11403</v>
      </c>
      <c r="K1725" s="50"/>
      <c r="L1725" s="53" t="s">
        <v>59</v>
      </c>
      <c r="M1725" s="55" t="s">
        <v>199</v>
      </c>
      <c r="N1725" s="50"/>
      <c r="O1725" s="50">
        <v>4.0</v>
      </c>
      <c r="P1725" s="50"/>
      <c r="Q1725" s="56" t="s">
        <v>11404</v>
      </c>
      <c r="R1725" s="53" t="s">
        <v>11405</v>
      </c>
    </row>
    <row r="1726">
      <c r="A1726" s="54" t="s">
        <v>11406</v>
      </c>
      <c r="B1726" s="50" t="s">
        <v>11407</v>
      </c>
      <c r="C1726" s="51" t="s">
        <v>210</v>
      </c>
      <c r="D1726" s="50" t="s">
        <v>11408</v>
      </c>
      <c r="E1726" s="52">
        <v>44221.27008101852</v>
      </c>
      <c r="F1726" s="50"/>
      <c r="G1726" s="50"/>
      <c r="H1726" s="50"/>
      <c r="I1726" s="50"/>
      <c r="J1726" s="50" t="s">
        <v>11409</v>
      </c>
      <c r="K1726" s="50"/>
      <c r="L1726" s="53" t="s">
        <v>85</v>
      </c>
      <c r="M1726" s="55" t="s">
        <v>11410</v>
      </c>
      <c r="N1726" s="50">
        <v>447.0</v>
      </c>
      <c r="O1726" s="50">
        <v>491.0</v>
      </c>
      <c r="P1726" s="50" t="s">
        <v>200</v>
      </c>
      <c r="Q1726" s="56" t="s">
        <v>11411</v>
      </c>
      <c r="R1726" s="53" t="s">
        <v>215</v>
      </c>
    </row>
    <row r="1727">
      <c r="A1727" s="54" t="s">
        <v>11412</v>
      </c>
      <c r="B1727" s="50" t="s">
        <v>11413</v>
      </c>
      <c r="C1727" s="51" t="s">
        <v>11414</v>
      </c>
      <c r="D1727" s="50" t="s">
        <v>11415</v>
      </c>
      <c r="E1727" s="52">
        <v>44221.2700462963</v>
      </c>
      <c r="F1727" s="50"/>
      <c r="G1727" s="50"/>
      <c r="H1727" s="50" t="s">
        <v>11416</v>
      </c>
      <c r="I1727" s="50" t="s">
        <v>11413</v>
      </c>
      <c r="J1727" s="50" t="s">
        <v>11416</v>
      </c>
      <c r="K1727" s="50" t="s">
        <v>11417</v>
      </c>
      <c r="L1727" s="53" t="s">
        <v>59</v>
      </c>
      <c r="M1727" s="55" t="s">
        <v>11418</v>
      </c>
      <c r="N1727" s="50">
        <v>42.0</v>
      </c>
      <c r="O1727" s="50">
        <v>895.0</v>
      </c>
      <c r="P1727" s="50" t="s">
        <v>191</v>
      </c>
      <c r="Q1727" s="56" t="s">
        <v>11419</v>
      </c>
      <c r="R1727" s="53" t="s">
        <v>11420</v>
      </c>
    </row>
    <row r="1728">
      <c r="A1728" s="54" t="s">
        <v>11421</v>
      </c>
      <c r="B1728" s="50" t="s">
        <v>11422</v>
      </c>
      <c r="C1728" s="51" t="s">
        <v>11423</v>
      </c>
      <c r="D1728" s="50" t="s">
        <v>11424</v>
      </c>
      <c r="E1728" s="52">
        <v>44221.26972222222</v>
      </c>
      <c r="F1728" s="50"/>
      <c r="G1728" s="50"/>
      <c r="H1728" s="50"/>
      <c r="I1728" s="50"/>
      <c r="J1728" s="50" t="s">
        <v>11425</v>
      </c>
      <c r="K1728" s="50"/>
      <c r="L1728" s="53" t="s">
        <v>59</v>
      </c>
      <c r="M1728" s="55" t="s">
        <v>11426</v>
      </c>
      <c r="N1728" s="50">
        <v>1106.0</v>
      </c>
      <c r="O1728" s="50">
        <v>420.0</v>
      </c>
      <c r="P1728" s="50"/>
      <c r="Q1728" s="56" t="s">
        <v>11427</v>
      </c>
      <c r="R1728" s="53" t="s">
        <v>11428</v>
      </c>
    </row>
    <row r="1729">
      <c r="A1729" s="54" t="s">
        <v>11429</v>
      </c>
      <c r="B1729" s="50" t="s">
        <v>11430</v>
      </c>
      <c r="C1729" s="51" t="s">
        <v>10687</v>
      </c>
      <c r="D1729" s="50" t="s">
        <v>11431</v>
      </c>
      <c r="E1729" s="52">
        <v>44221.26951388889</v>
      </c>
      <c r="F1729" s="50"/>
      <c r="G1729" s="50"/>
      <c r="H1729" s="50"/>
      <c r="I1729" s="50"/>
      <c r="J1729" s="50" t="s">
        <v>11432</v>
      </c>
      <c r="K1729" s="50"/>
      <c r="L1729" s="53" t="s">
        <v>85</v>
      </c>
      <c r="M1729" s="55" t="s">
        <v>11433</v>
      </c>
      <c r="N1729" s="50">
        <v>473.0</v>
      </c>
      <c r="O1729" s="50">
        <v>1518.0</v>
      </c>
      <c r="P1729" s="50" t="s">
        <v>3726</v>
      </c>
      <c r="Q1729" s="56" t="s">
        <v>11434</v>
      </c>
      <c r="R1729" s="53" t="s">
        <v>10692</v>
      </c>
    </row>
    <row r="1730">
      <c r="A1730" s="54" t="s">
        <v>11435</v>
      </c>
      <c r="B1730" s="50" t="s">
        <v>11436</v>
      </c>
      <c r="C1730" s="51" t="s">
        <v>11437</v>
      </c>
      <c r="D1730" s="50" t="s">
        <v>11438</v>
      </c>
      <c r="E1730" s="52">
        <v>44221.268738425926</v>
      </c>
      <c r="F1730" s="50"/>
      <c r="G1730" s="50"/>
      <c r="H1730" s="50"/>
      <c r="I1730" s="50"/>
      <c r="J1730" s="50" t="s">
        <v>11439</v>
      </c>
      <c r="K1730" s="50"/>
      <c r="L1730" s="53" t="s">
        <v>140</v>
      </c>
      <c r="M1730" s="55" t="s">
        <v>11440</v>
      </c>
      <c r="N1730" s="50">
        <v>7.0</v>
      </c>
      <c r="O1730" s="50">
        <v>135.0</v>
      </c>
      <c r="P1730" s="50" t="s">
        <v>4577</v>
      </c>
      <c r="Q1730" s="56" t="s">
        <v>11441</v>
      </c>
      <c r="R1730" s="53" t="s">
        <v>11442</v>
      </c>
    </row>
    <row r="1731">
      <c r="A1731" s="54" t="s">
        <v>11280</v>
      </c>
      <c r="B1731" s="50" t="s">
        <v>11221</v>
      </c>
      <c r="C1731" s="51" t="s">
        <v>11443</v>
      </c>
      <c r="D1731" s="50" t="s">
        <v>11438</v>
      </c>
      <c r="E1731" s="52">
        <v>44221.268738425926</v>
      </c>
      <c r="F1731" s="50"/>
      <c r="G1731" s="50"/>
      <c r="H1731" s="50" t="s">
        <v>11279</v>
      </c>
      <c r="I1731" s="50" t="s">
        <v>11276</v>
      </c>
      <c r="J1731" s="50" t="s">
        <v>11224</v>
      </c>
      <c r="K1731" s="50" t="s">
        <v>11444</v>
      </c>
      <c r="L1731" s="53" t="s">
        <v>85</v>
      </c>
      <c r="M1731" s="55" t="s">
        <v>11225</v>
      </c>
      <c r="N1731" s="50">
        <v>101.0</v>
      </c>
      <c r="O1731" s="50">
        <v>980.0</v>
      </c>
      <c r="P1731" s="50" t="s">
        <v>2036</v>
      </c>
      <c r="Q1731" s="56" t="s">
        <v>11445</v>
      </c>
      <c r="R1731" s="53" t="s">
        <v>11446</v>
      </c>
    </row>
    <row r="1732">
      <c r="A1732" s="54" t="s">
        <v>11447</v>
      </c>
      <c r="B1732" s="50" t="s">
        <v>11413</v>
      </c>
      <c r="C1732" s="51" t="s">
        <v>11448</v>
      </c>
      <c r="D1732" s="50" t="s">
        <v>11449</v>
      </c>
      <c r="E1732" s="52">
        <v>44221.26871527778</v>
      </c>
      <c r="F1732" s="50"/>
      <c r="G1732" s="50"/>
      <c r="H1732" s="50" t="s">
        <v>11416</v>
      </c>
      <c r="I1732" s="50" t="s">
        <v>11413</v>
      </c>
      <c r="J1732" s="50" t="s">
        <v>11416</v>
      </c>
      <c r="K1732" s="50" t="s">
        <v>11450</v>
      </c>
      <c r="L1732" s="53" t="s">
        <v>59</v>
      </c>
      <c r="M1732" s="55" t="s">
        <v>11418</v>
      </c>
      <c r="N1732" s="50">
        <v>42.0</v>
      </c>
      <c r="O1732" s="50">
        <v>895.0</v>
      </c>
      <c r="P1732" s="50" t="s">
        <v>191</v>
      </c>
      <c r="Q1732" s="56" t="s">
        <v>11451</v>
      </c>
      <c r="R1732" s="53" t="s">
        <v>11452</v>
      </c>
    </row>
    <row r="1733">
      <c r="A1733" s="54" t="s">
        <v>11453</v>
      </c>
      <c r="B1733" s="50" t="s">
        <v>7564</v>
      </c>
      <c r="C1733" s="51" t="s">
        <v>1701</v>
      </c>
      <c r="D1733" s="50" t="s">
        <v>11454</v>
      </c>
      <c r="E1733" s="52">
        <v>44221.26868055556</v>
      </c>
      <c r="F1733" s="50"/>
      <c r="G1733" s="50"/>
      <c r="H1733" s="50"/>
      <c r="I1733" s="50"/>
      <c r="J1733" s="50" t="s">
        <v>7566</v>
      </c>
      <c r="K1733" s="50"/>
      <c r="L1733" s="53" t="s">
        <v>85</v>
      </c>
      <c r="M1733" s="55" t="s">
        <v>7567</v>
      </c>
      <c r="N1733" s="50">
        <v>47.0</v>
      </c>
      <c r="O1733" s="50">
        <v>142.0</v>
      </c>
      <c r="P1733" s="50" t="s">
        <v>7568</v>
      </c>
      <c r="Q1733" s="56" t="s">
        <v>11455</v>
      </c>
      <c r="R1733" s="53" t="s">
        <v>1704</v>
      </c>
    </row>
    <row r="1734">
      <c r="A1734" s="54" t="s">
        <v>11456</v>
      </c>
      <c r="B1734" s="50" t="s">
        <v>11457</v>
      </c>
      <c r="C1734" s="51" t="s">
        <v>1701</v>
      </c>
      <c r="D1734" s="50" t="s">
        <v>11458</v>
      </c>
      <c r="E1734" s="52">
        <v>44221.26799768519</v>
      </c>
      <c r="F1734" s="50"/>
      <c r="G1734" s="50"/>
      <c r="H1734" s="50"/>
      <c r="I1734" s="50"/>
      <c r="J1734" s="50" t="s">
        <v>11459</v>
      </c>
      <c r="K1734" s="50"/>
      <c r="L1734" s="53" t="s">
        <v>85</v>
      </c>
      <c r="M1734" s="55" t="s">
        <v>11460</v>
      </c>
      <c r="N1734" s="50">
        <v>9.0</v>
      </c>
      <c r="O1734" s="50">
        <v>60.0</v>
      </c>
      <c r="P1734" s="50"/>
      <c r="Q1734" s="56" t="s">
        <v>11461</v>
      </c>
      <c r="R1734" s="53" t="s">
        <v>1704</v>
      </c>
    </row>
    <row r="1735">
      <c r="A1735" s="54" t="s">
        <v>11462</v>
      </c>
      <c r="B1735" s="50" t="s">
        <v>270</v>
      </c>
      <c r="C1735" s="51" t="s">
        <v>11463</v>
      </c>
      <c r="D1735" s="50" t="s">
        <v>11464</v>
      </c>
      <c r="E1735" s="52">
        <v>44221.26798611111</v>
      </c>
      <c r="F1735" s="50"/>
      <c r="G1735" s="50"/>
      <c r="H1735" s="50" t="s">
        <v>11465</v>
      </c>
      <c r="I1735" s="50" t="s">
        <v>11466</v>
      </c>
      <c r="J1735" s="50" t="s">
        <v>275</v>
      </c>
      <c r="K1735" s="50" t="s">
        <v>11467</v>
      </c>
      <c r="L1735" s="53" t="s">
        <v>277</v>
      </c>
      <c r="M1735" s="55" t="s">
        <v>278</v>
      </c>
      <c r="N1735" s="50">
        <v>171587.0</v>
      </c>
      <c r="O1735" s="50">
        <v>5.0</v>
      </c>
      <c r="P1735" s="50" t="s">
        <v>191</v>
      </c>
      <c r="Q1735" s="56" t="s">
        <v>11468</v>
      </c>
      <c r="R1735" s="53" t="s">
        <v>11469</v>
      </c>
    </row>
    <row r="1736">
      <c r="A1736" s="54" t="s">
        <v>11470</v>
      </c>
      <c r="B1736" s="50" t="s">
        <v>270</v>
      </c>
      <c r="C1736" s="51" t="s">
        <v>11471</v>
      </c>
      <c r="D1736" s="50" t="s">
        <v>11472</v>
      </c>
      <c r="E1736" s="52">
        <v>44221.26789351852</v>
      </c>
      <c r="F1736" s="50"/>
      <c r="G1736" s="50"/>
      <c r="H1736" s="50" t="s">
        <v>11473</v>
      </c>
      <c r="I1736" s="50" t="s">
        <v>11474</v>
      </c>
      <c r="J1736" s="50" t="s">
        <v>275</v>
      </c>
      <c r="K1736" s="50" t="s">
        <v>11475</v>
      </c>
      <c r="L1736" s="53" t="s">
        <v>277</v>
      </c>
      <c r="M1736" s="55" t="s">
        <v>278</v>
      </c>
      <c r="N1736" s="50">
        <v>171587.0</v>
      </c>
      <c r="O1736" s="50">
        <v>5.0</v>
      </c>
      <c r="P1736" s="50" t="s">
        <v>191</v>
      </c>
      <c r="Q1736" s="56" t="s">
        <v>11476</v>
      </c>
      <c r="R1736" s="53" t="s">
        <v>11477</v>
      </c>
    </row>
    <row r="1737">
      <c r="A1737" s="54" t="s">
        <v>11478</v>
      </c>
      <c r="B1737" s="50" t="s">
        <v>11479</v>
      </c>
      <c r="C1737" s="51" t="s">
        <v>11480</v>
      </c>
      <c r="D1737" s="50" t="s">
        <v>11481</v>
      </c>
      <c r="E1737" s="52">
        <v>44221.26782407408</v>
      </c>
      <c r="F1737" s="50"/>
      <c r="G1737" s="50"/>
      <c r="H1737" s="50" t="s">
        <v>11482</v>
      </c>
      <c r="I1737" s="50" t="s">
        <v>11483</v>
      </c>
      <c r="J1737" s="50" t="s">
        <v>11484</v>
      </c>
      <c r="K1737" s="50" t="s">
        <v>11485</v>
      </c>
      <c r="L1737" s="53" t="s">
        <v>85</v>
      </c>
      <c r="M1737" s="55" t="s">
        <v>11486</v>
      </c>
      <c r="N1737" s="50">
        <v>979.0</v>
      </c>
      <c r="O1737" s="50">
        <v>318.0</v>
      </c>
      <c r="P1737" s="50" t="s">
        <v>11487</v>
      </c>
      <c r="Q1737" s="56" t="s">
        <v>11488</v>
      </c>
      <c r="R1737" s="53" t="s">
        <v>11489</v>
      </c>
    </row>
    <row r="1738">
      <c r="A1738" s="54" t="s">
        <v>11490</v>
      </c>
      <c r="B1738" s="50" t="s">
        <v>6136</v>
      </c>
      <c r="C1738" s="51" t="s">
        <v>7278</v>
      </c>
      <c r="D1738" s="50" t="s">
        <v>11491</v>
      </c>
      <c r="E1738" s="52">
        <v>44221.26756944445</v>
      </c>
      <c r="F1738" s="50"/>
      <c r="G1738" s="50"/>
      <c r="H1738" s="50"/>
      <c r="I1738" s="50"/>
      <c r="J1738" s="50" t="s">
        <v>6138</v>
      </c>
      <c r="K1738" s="50"/>
      <c r="L1738" s="53" t="s">
        <v>140</v>
      </c>
      <c r="M1738" s="55" t="s">
        <v>6139</v>
      </c>
      <c r="N1738" s="50">
        <v>13785.0</v>
      </c>
      <c r="O1738" s="50">
        <v>359.0</v>
      </c>
      <c r="P1738" s="50" t="s">
        <v>1300</v>
      </c>
      <c r="Q1738" s="56" t="s">
        <v>11492</v>
      </c>
      <c r="R1738" s="53" t="s">
        <v>7281</v>
      </c>
    </row>
    <row r="1739">
      <c r="A1739" s="54" t="s">
        <v>11493</v>
      </c>
      <c r="B1739" s="50" t="s">
        <v>11494</v>
      </c>
      <c r="C1739" s="51" t="s">
        <v>120</v>
      </c>
      <c r="D1739" s="50" t="s">
        <v>11495</v>
      </c>
      <c r="E1739" s="52">
        <v>44221.26736111111</v>
      </c>
      <c r="F1739" s="50"/>
      <c r="G1739" s="50"/>
      <c r="H1739" s="50"/>
      <c r="I1739" s="50"/>
      <c r="J1739" s="50" t="s">
        <v>11496</v>
      </c>
      <c r="K1739" s="50"/>
      <c r="L1739" s="53" t="s">
        <v>85</v>
      </c>
      <c r="M1739" s="55" t="s">
        <v>11497</v>
      </c>
      <c r="N1739" s="50">
        <v>2.0</v>
      </c>
      <c r="O1739" s="50">
        <v>10.0</v>
      </c>
      <c r="P1739" s="50"/>
      <c r="Q1739" s="56" t="s">
        <v>11498</v>
      </c>
      <c r="R1739" s="53" t="s">
        <v>125</v>
      </c>
    </row>
    <row r="1740">
      <c r="A1740" s="54" t="s">
        <v>11499</v>
      </c>
      <c r="B1740" s="50" t="s">
        <v>270</v>
      </c>
      <c r="C1740" s="51" t="s">
        <v>11500</v>
      </c>
      <c r="D1740" s="50" t="s">
        <v>11501</v>
      </c>
      <c r="E1740" s="52">
        <v>44221.26731481482</v>
      </c>
      <c r="F1740" s="50"/>
      <c r="G1740" s="50"/>
      <c r="H1740" s="50" t="s">
        <v>11502</v>
      </c>
      <c r="I1740" s="50" t="s">
        <v>11503</v>
      </c>
      <c r="J1740" s="50" t="s">
        <v>275</v>
      </c>
      <c r="K1740" s="50" t="s">
        <v>11504</v>
      </c>
      <c r="L1740" s="53" t="s">
        <v>277</v>
      </c>
      <c r="M1740" s="55" t="s">
        <v>278</v>
      </c>
      <c r="N1740" s="50">
        <v>171587.0</v>
      </c>
      <c r="O1740" s="50">
        <v>5.0</v>
      </c>
      <c r="P1740" s="50" t="s">
        <v>191</v>
      </c>
      <c r="Q1740" s="56" t="s">
        <v>11505</v>
      </c>
      <c r="R1740" s="53" t="s">
        <v>11506</v>
      </c>
    </row>
    <row r="1741">
      <c r="A1741" s="54" t="s">
        <v>11507</v>
      </c>
      <c r="B1741" s="50" t="s">
        <v>11508</v>
      </c>
      <c r="C1741" s="51" t="s">
        <v>862</v>
      </c>
      <c r="D1741" s="50" t="s">
        <v>11509</v>
      </c>
      <c r="E1741" s="52">
        <v>44221.26696759259</v>
      </c>
      <c r="F1741" s="50"/>
      <c r="G1741" s="50"/>
      <c r="H1741" s="50"/>
      <c r="I1741" s="50"/>
      <c r="J1741" s="50" t="s">
        <v>11510</v>
      </c>
      <c r="K1741" s="50"/>
      <c r="L1741" s="53" t="s">
        <v>85</v>
      </c>
      <c r="M1741" s="55" t="s">
        <v>11511</v>
      </c>
      <c r="N1741" s="50">
        <v>869.0</v>
      </c>
      <c r="O1741" s="50">
        <v>1310.0</v>
      </c>
      <c r="P1741" s="50" t="s">
        <v>287</v>
      </c>
      <c r="Q1741" s="56" t="s">
        <v>11512</v>
      </c>
      <c r="R1741" s="53" t="s">
        <v>867</v>
      </c>
    </row>
    <row r="1742">
      <c r="A1742" s="54" t="s">
        <v>11513</v>
      </c>
      <c r="B1742" s="50" t="s">
        <v>11514</v>
      </c>
      <c r="C1742" s="51" t="s">
        <v>11515</v>
      </c>
      <c r="D1742" s="50" t="s">
        <v>11516</v>
      </c>
      <c r="E1742" s="52">
        <v>44221.26693287037</v>
      </c>
      <c r="F1742" s="50"/>
      <c r="G1742" s="50"/>
      <c r="H1742" s="50" t="s">
        <v>111</v>
      </c>
      <c r="I1742" s="50" t="s">
        <v>8</v>
      </c>
      <c r="J1742" s="50" t="s">
        <v>11517</v>
      </c>
      <c r="K1742" s="50"/>
      <c r="L1742" s="53" t="s">
        <v>140</v>
      </c>
      <c r="M1742" s="55" t="s">
        <v>11518</v>
      </c>
      <c r="N1742" s="50">
        <v>2.0</v>
      </c>
      <c r="O1742" s="50">
        <v>11.0</v>
      </c>
      <c r="P1742" s="50"/>
      <c r="Q1742" s="56" t="s">
        <v>11519</v>
      </c>
      <c r="R1742" s="53" t="s">
        <v>359</v>
      </c>
    </row>
    <row r="1743">
      <c r="A1743" s="54" t="s">
        <v>11520</v>
      </c>
      <c r="B1743" s="50" t="s">
        <v>7585</v>
      </c>
      <c r="C1743" s="51" t="s">
        <v>11521</v>
      </c>
      <c r="D1743" s="50" t="s">
        <v>11522</v>
      </c>
      <c r="E1743" s="52">
        <v>44221.26667824074</v>
      </c>
      <c r="F1743" s="50"/>
      <c r="G1743" s="50"/>
      <c r="H1743" s="50" t="s">
        <v>637</v>
      </c>
      <c r="I1743" s="50" t="s">
        <v>638</v>
      </c>
      <c r="J1743" s="50" t="s">
        <v>7588</v>
      </c>
      <c r="K1743" s="50"/>
      <c r="L1743" s="53" t="s">
        <v>140</v>
      </c>
      <c r="M1743" s="55" t="s">
        <v>7589</v>
      </c>
      <c r="N1743" s="50">
        <v>46.0</v>
      </c>
      <c r="O1743" s="50">
        <v>182.0</v>
      </c>
      <c r="P1743" s="50" t="s">
        <v>4577</v>
      </c>
      <c r="Q1743" s="56" t="s">
        <v>11523</v>
      </c>
      <c r="R1743" s="53" t="s">
        <v>11524</v>
      </c>
    </row>
    <row r="1744">
      <c r="A1744" s="54" t="s">
        <v>11525</v>
      </c>
      <c r="B1744" s="50" t="s">
        <v>2655</v>
      </c>
      <c r="C1744" s="51" t="s">
        <v>10285</v>
      </c>
      <c r="D1744" s="50" t="s">
        <v>11526</v>
      </c>
      <c r="E1744" s="52">
        <v>44221.266377314816</v>
      </c>
      <c r="F1744" s="50"/>
      <c r="G1744" s="50"/>
      <c r="H1744" s="50"/>
      <c r="I1744" s="50"/>
      <c r="J1744" s="50" t="s">
        <v>2657</v>
      </c>
      <c r="K1744" s="50"/>
      <c r="L1744" s="53" t="s">
        <v>2658</v>
      </c>
      <c r="M1744" s="55" t="s">
        <v>2659</v>
      </c>
      <c r="N1744" s="50">
        <v>3092.0</v>
      </c>
      <c r="O1744" s="50">
        <v>39.0</v>
      </c>
      <c r="P1744" s="50"/>
      <c r="Q1744" s="56" t="s">
        <v>11527</v>
      </c>
      <c r="R1744" s="53" t="s">
        <v>10288</v>
      </c>
    </row>
    <row r="1745">
      <c r="A1745" s="54" t="s">
        <v>11075</v>
      </c>
      <c r="B1745" s="50" t="s">
        <v>8028</v>
      </c>
      <c r="C1745" s="51" t="s">
        <v>11528</v>
      </c>
      <c r="D1745" s="50" t="s">
        <v>11529</v>
      </c>
      <c r="E1745" s="52">
        <v>44221.266180555554</v>
      </c>
      <c r="F1745" s="50"/>
      <c r="G1745" s="50"/>
      <c r="H1745" s="50"/>
      <c r="I1745" s="50"/>
      <c r="J1745" s="50" t="s">
        <v>8031</v>
      </c>
      <c r="K1745" s="50"/>
      <c r="L1745" s="53" t="s">
        <v>59</v>
      </c>
      <c r="M1745" s="55" t="s">
        <v>199</v>
      </c>
      <c r="N1745" s="50"/>
      <c r="O1745" s="50"/>
      <c r="P1745" s="50"/>
      <c r="Q1745" s="56" t="s">
        <v>11530</v>
      </c>
      <c r="R1745" s="53" t="s">
        <v>11531</v>
      </c>
    </row>
    <row r="1746">
      <c r="A1746" s="54" t="s">
        <v>11532</v>
      </c>
      <c r="B1746" s="50" t="s">
        <v>270</v>
      </c>
      <c r="C1746" s="51" t="s">
        <v>11533</v>
      </c>
      <c r="D1746" s="50" t="s">
        <v>11534</v>
      </c>
      <c r="E1746" s="52">
        <v>44221.265752314815</v>
      </c>
      <c r="F1746" s="50"/>
      <c r="G1746" s="50"/>
      <c r="H1746" s="50" t="s">
        <v>11535</v>
      </c>
      <c r="I1746" s="50" t="s">
        <v>11536</v>
      </c>
      <c r="J1746" s="50" t="s">
        <v>275</v>
      </c>
      <c r="K1746" s="50" t="s">
        <v>11537</v>
      </c>
      <c r="L1746" s="53" t="s">
        <v>277</v>
      </c>
      <c r="M1746" s="55" t="s">
        <v>278</v>
      </c>
      <c r="N1746" s="50">
        <v>171587.0</v>
      </c>
      <c r="O1746" s="50">
        <v>5.0</v>
      </c>
      <c r="P1746" s="50" t="s">
        <v>191</v>
      </c>
      <c r="Q1746" s="56" t="s">
        <v>11538</v>
      </c>
      <c r="R1746" s="53" t="s">
        <v>11539</v>
      </c>
    </row>
    <row r="1747">
      <c r="A1747" s="54" t="s">
        <v>11540</v>
      </c>
      <c r="B1747" s="50" t="s">
        <v>11541</v>
      </c>
      <c r="C1747" s="51" t="s">
        <v>166</v>
      </c>
      <c r="D1747" s="50" t="s">
        <v>11542</v>
      </c>
      <c r="E1747" s="52">
        <v>44221.26561342593</v>
      </c>
      <c r="F1747" s="50"/>
      <c r="G1747" s="50"/>
      <c r="H1747" s="50"/>
      <c r="I1747" s="50"/>
      <c r="J1747" s="50" t="s">
        <v>11543</v>
      </c>
      <c r="K1747" s="50"/>
      <c r="L1747" s="53" t="s">
        <v>140</v>
      </c>
      <c r="M1747" s="55" t="s">
        <v>199</v>
      </c>
      <c r="N1747" s="50">
        <v>106.0</v>
      </c>
      <c r="O1747" s="50">
        <v>41.0</v>
      </c>
      <c r="P1747" s="50"/>
      <c r="Q1747" s="56" t="s">
        <v>11544</v>
      </c>
      <c r="R1747" s="53" t="s">
        <v>172</v>
      </c>
    </row>
    <row r="1748">
      <c r="A1748" s="54" t="s">
        <v>11545</v>
      </c>
      <c r="B1748" s="50" t="s">
        <v>7229</v>
      </c>
      <c r="C1748" s="51" t="s">
        <v>11546</v>
      </c>
      <c r="D1748" s="50" t="s">
        <v>11547</v>
      </c>
      <c r="E1748" s="52">
        <v>44221.26556712963</v>
      </c>
      <c r="F1748" s="50"/>
      <c r="G1748" s="50"/>
      <c r="H1748" s="50"/>
      <c r="I1748" s="50"/>
      <c r="J1748" s="50" t="s">
        <v>7232</v>
      </c>
      <c r="K1748" s="50"/>
      <c r="L1748" s="53" t="s">
        <v>59</v>
      </c>
      <c r="M1748" s="55" t="s">
        <v>7233</v>
      </c>
      <c r="N1748" s="50">
        <v>1479.0</v>
      </c>
      <c r="O1748" s="50">
        <v>180.0</v>
      </c>
      <c r="P1748" s="50" t="s">
        <v>95</v>
      </c>
      <c r="Q1748" s="56" t="s">
        <v>11548</v>
      </c>
      <c r="R1748" s="53" t="s">
        <v>11549</v>
      </c>
    </row>
    <row r="1749">
      <c r="A1749" s="54" t="s">
        <v>11504</v>
      </c>
      <c r="B1749" s="50" t="s">
        <v>11503</v>
      </c>
      <c r="C1749" s="51" t="s">
        <v>11550</v>
      </c>
      <c r="D1749" s="50" t="s">
        <v>11551</v>
      </c>
      <c r="E1749" s="52">
        <v>44221.26553240741</v>
      </c>
      <c r="F1749" s="50"/>
      <c r="G1749" s="50"/>
      <c r="H1749" s="50" t="s">
        <v>111</v>
      </c>
      <c r="I1749" s="50" t="s">
        <v>8</v>
      </c>
      <c r="J1749" s="50" t="s">
        <v>11502</v>
      </c>
      <c r="K1749" s="50"/>
      <c r="L1749" s="53" t="s">
        <v>85</v>
      </c>
      <c r="M1749" s="55" t="s">
        <v>11552</v>
      </c>
      <c r="N1749" s="50">
        <v>25.0</v>
      </c>
      <c r="O1749" s="50">
        <v>52.0</v>
      </c>
      <c r="P1749" s="50"/>
      <c r="Q1749" s="56" t="s">
        <v>11553</v>
      </c>
      <c r="R1749" s="53" t="s">
        <v>11554</v>
      </c>
    </row>
    <row r="1750">
      <c r="A1750" s="54" t="s">
        <v>11555</v>
      </c>
      <c r="B1750" s="50" t="s">
        <v>11479</v>
      </c>
      <c r="C1750" s="51" t="s">
        <v>11556</v>
      </c>
      <c r="D1750" s="50" t="s">
        <v>11551</v>
      </c>
      <c r="E1750" s="52">
        <v>44221.26553240741</v>
      </c>
      <c r="F1750" s="50"/>
      <c r="G1750" s="50"/>
      <c r="H1750" s="50"/>
      <c r="I1750" s="50"/>
      <c r="J1750" s="50" t="s">
        <v>11484</v>
      </c>
      <c r="K1750" s="50"/>
      <c r="L1750" s="53" t="s">
        <v>85</v>
      </c>
      <c r="M1750" s="55" t="s">
        <v>11486</v>
      </c>
      <c r="N1750" s="50">
        <v>979.0</v>
      </c>
      <c r="O1750" s="50">
        <v>318.0</v>
      </c>
      <c r="P1750" s="50" t="s">
        <v>11487</v>
      </c>
      <c r="Q1750" s="56" t="s">
        <v>11557</v>
      </c>
      <c r="R1750" s="53" t="s">
        <v>11558</v>
      </c>
    </row>
    <row r="1751">
      <c r="A1751" s="54" t="s">
        <v>11559</v>
      </c>
      <c r="B1751" s="50" t="s">
        <v>11560</v>
      </c>
      <c r="C1751" s="51" t="s">
        <v>210</v>
      </c>
      <c r="D1751" s="50" t="s">
        <v>11561</v>
      </c>
      <c r="E1751" s="52">
        <v>44221.26541666666</v>
      </c>
      <c r="F1751" s="50"/>
      <c r="G1751" s="50"/>
      <c r="H1751" s="50"/>
      <c r="I1751" s="50"/>
      <c r="J1751" s="50" t="s">
        <v>11562</v>
      </c>
      <c r="K1751" s="50"/>
      <c r="L1751" s="53" t="s">
        <v>85</v>
      </c>
      <c r="M1751" s="55" t="s">
        <v>11563</v>
      </c>
      <c r="N1751" s="50">
        <v>5.0</v>
      </c>
      <c r="O1751" s="50">
        <v>215.0</v>
      </c>
      <c r="P1751" s="50"/>
      <c r="Q1751" s="56" t="s">
        <v>11564</v>
      </c>
      <c r="R1751" s="53" t="s">
        <v>215</v>
      </c>
    </row>
    <row r="1752">
      <c r="A1752" s="54" t="s">
        <v>11565</v>
      </c>
      <c r="B1752" s="50" t="s">
        <v>270</v>
      </c>
      <c r="C1752" s="51" t="s">
        <v>11566</v>
      </c>
      <c r="D1752" s="50" t="s">
        <v>11567</v>
      </c>
      <c r="E1752" s="52">
        <v>44221.26539351852</v>
      </c>
      <c r="F1752" s="50"/>
      <c r="G1752" s="50"/>
      <c r="H1752" s="50" t="s">
        <v>11568</v>
      </c>
      <c r="I1752" s="50" t="s">
        <v>11569</v>
      </c>
      <c r="J1752" s="50" t="s">
        <v>275</v>
      </c>
      <c r="K1752" s="50" t="s">
        <v>11570</v>
      </c>
      <c r="L1752" s="53" t="s">
        <v>277</v>
      </c>
      <c r="M1752" s="55" t="s">
        <v>278</v>
      </c>
      <c r="N1752" s="50">
        <v>171587.0</v>
      </c>
      <c r="O1752" s="50">
        <v>5.0</v>
      </c>
      <c r="P1752" s="50" t="s">
        <v>191</v>
      </c>
      <c r="Q1752" s="56" t="s">
        <v>11571</v>
      </c>
      <c r="R1752" s="53" t="s">
        <v>11572</v>
      </c>
    </row>
    <row r="1753">
      <c r="A1753" s="54" t="s">
        <v>11573</v>
      </c>
      <c r="B1753" s="50" t="s">
        <v>11574</v>
      </c>
      <c r="C1753" s="51" t="s">
        <v>11575</v>
      </c>
      <c r="D1753" s="50" t="s">
        <v>11576</v>
      </c>
      <c r="E1753" s="52">
        <v>44221.2646875</v>
      </c>
      <c r="F1753" s="50"/>
      <c r="G1753" s="50"/>
      <c r="H1753" s="50" t="s">
        <v>275</v>
      </c>
      <c r="I1753" s="50" t="s">
        <v>270</v>
      </c>
      <c r="J1753" s="50" t="s">
        <v>11577</v>
      </c>
      <c r="K1753" s="50"/>
      <c r="L1753" s="53" t="s">
        <v>85</v>
      </c>
      <c r="M1753" s="55" t="s">
        <v>11578</v>
      </c>
      <c r="N1753" s="50">
        <v>151.0</v>
      </c>
      <c r="O1753" s="50">
        <v>211.0</v>
      </c>
      <c r="P1753" s="50" t="s">
        <v>2045</v>
      </c>
      <c r="Q1753" s="56" t="s">
        <v>11579</v>
      </c>
      <c r="R1753" s="53" t="s">
        <v>11580</v>
      </c>
    </row>
    <row r="1754">
      <c r="A1754" s="54" t="s">
        <v>11581</v>
      </c>
      <c r="B1754" s="50" t="s">
        <v>11582</v>
      </c>
      <c r="C1754" s="51" t="s">
        <v>11583</v>
      </c>
      <c r="D1754" s="50" t="s">
        <v>11584</v>
      </c>
      <c r="E1754" s="52">
        <v>44221.26451388889</v>
      </c>
      <c r="F1754" s="50"/>
      <c r="G1754" s="50"/>
      <c r="H1754" s="50"/>
      <c r="I1754" s="50"/>
      <c r="J1754" s="50" t="s">
        <v>11585</v>
      </c>
      <c r="K1754" s="50"/>
      <c r="L1754" s="53" t="s">
        <v>59</v>
      </c>
      <c r="M1754" s="55" t="s">
        <v>11586</v>
      </c>
      <c r="N1754" s="50">
        <v>374593.0</v>
      </c>
      <c r="O1754" s="50">
        <v>486.0</v>
      </c>
      <c r="P1754" s="50" t="s">
        <v>5148</v>
      </c>
      <c r="Q1754" s="56" t="s">
        <v>11587</v>
      </c>
      <c r="R1754" s="53" t="s">
        <v>11588</v>
      </c>
    </row>
    <row r="1755">
      <c r="A1755" s="54" t="s">
        <v>11589</v>
      </c>
      <c r="B1755" s="50" t="s">
        <v>11590</v>
      </c>
      <c r="C1755" s="51" t="s">
        <v>210</v>
      </c>
      <c r="D1755" s="50" t="s">
        <v>11591</v>
      </c>
      <c r="E1755" s="52">
        <v>44221.264178240745</v>
      </c>
      <c r="F1755" s="50"/>
      <c r="G1755" s="50"/>
      <c r="H1755" s="50"/>
      <c r="I1755" s="50"/>
      <c r="J1755" s="50" t="s">
        <v>11592</v>
      </c>
      <c r="K1755" s="50"/>
      <c r="L1755" s="53" t="s">
        <v>85</v>
      </c>
      <c r="M1755" s="55" t="s">
        <v>11593</v>
      </c>
      <c r="N1755" s="50">
        <v>663.0</v>
      </c>
      <c r="O1755" s="50">
        <v>40.0</v>
      </c>
      <c r="P1755" s="50" t="s">
        <v>11594</v>
      </c>
      <c r="Q1755" s="56" t="s">
        <v>11595</v>
      </c>
      <c r="R1755" s="53" t="s">
        <v>215</v>
      </c>
    </row>
    <row r="1756">
      <c r="A1756" s="54" t="s">
        <v>11596</v>
      </c>
      <c r="B1756" s="50" t="s">
        <v>11597</v>
      </c>
      <c r="C1756" s="51" t="s">
        <v>6154</v>
      </c>
      <c r="D1756" s="50" t="s">
        <v>11598</v>
      </c>
      <c r="E1756" s="52">
        <v>44221.26409722222</v>
      </c>
      <c r="F1756" s="50"/>
      <c r="G1756" s="50"/>
      <c r="H1756" s="50"/>
      <c r="I1756" s="50"/>
      <c r="J1756" s="50" t="s">
        <v>11599</v>
      </c>
      <c r="K1756" s="50"/>
      <c r="L1756" s="53" t="s">
        <v>85</v>
      </c>
      <c r="M1756" s="55" t="s">
        <v>11600</v>
      </c>
      <c r="N1756" s="50">
        <v>1.0</v>
      </c>
      <c r="O1756" s="50">
        <v>9.0</v>
      </c>
      <c r="P1756" s="50"/>
      <c r="Q1756" s="56" t="s">
        <v>11601</v>
      </c>
      <c r="R1756" s="53" t="s">
        <v>6160</v>
      </c>
    </row>
    <row r="1757">
      <c r="A1757" s="54" t="s">
        <v>11602</v>
      </c>
      <c r="B1757" s="50" t="s">
        <v>11603</v>
      </c>
      <c r="C1757" s="51" t="s">
        <v>166</v>
      </c>
      <c r="D1757" s="50" t="s">
        <v>11604</v>
      </c>
      <c r="E1757" s="52">
        <v>44221.26393518518</v>
      </c>
      <c r="F1757" s="50"/>
      <c r="G1757" s="50"/>
      <c r="H1757" s="50"/>
      <c r="I1757" s="50"/>
      <c r="J1757" s="50" t="s">
        <v>11605</v>
      </c>
      <c r="K1757" s="50"/>
      <c r="L1757" s="53" t="s">
        <v>85</v>
      </c>
      <c r="M1757" s="55" t="s">
        <v>11606</v>
      </c>
      <c r="N1757" s="50">
        <v>531.0</v>
      </c>
      <c r="O1757" s="50">
        <v>448.0</v>
      </c>
      <c r="P1757" s="50"/>
      <c r="Q1757" s="56" t="s">
        <v>11607</v>
      </c>
      <c r="R1757" s="53" t="s">
        <v>172</v>
      </c>
    </row>
    <row r="1758">
      <c r="A1758" s="54" t="s">
        <v>11608</v>
      </c>
      <c r="B1758" s="50" t="s">
        <v>11609</v>
      </c>
      <c r="C1758" s="51" t="s">
        <v>11610</v>
      </c>
      <c r="D1758" s="50" t="s">
        <v>11604</v>
      </c>
      <c r="E1758" s="52">
        <v>44221.26393518518</v>
      </c>
      <c r="F1758" s="50"/>
      <c r="G1758" s="50"/>
      <c r="H1758" s="50" t="s">
        <v>5072</v>
      </c>
      <c r="I1758" s="50" t="s">
        <v>5073</v>
      </c>
      <c r="J1758" s="50" t="s">
        <v>11611</v>
      </c>
      <c r="K1758" s="50" t="s">
        <v>5075</v>
      </c>
      <c r="L1758" s="53" t="s">
        <v>85</v>
      </c>
      <c r="M1758" s="55" t="s">
        <v>11612</v>
      </c>
      <c r="N1758" s="50">
        <v>13.0</v>
      </c>
      <c r="O1758" s="50">
        <v>39.0</v>
      </c>
      <c r="P1758" s="50" t="s">
        <v>74</v>
      </c>
      <c r="Q1758" s="56" t="s">
        <v>11613</v>
      </c>
      <c r="R1758" s="53" t="s">
        <v>5078</v>
      </c>
    </row>
    <row r="1759">
      <c r="A1759" s="54" t="s">
        <v>11614</v>
      </c>
      <c r="B1759" s="50" t="s">
        <v>11615</v>
      </c>
      <c r="C1759" s="51" t="s">
        <v>11616</v>
      </c>
      <c r="D1759" s="50" t="s">
        <v>11617</v>
      </c>
      <c r="E1759" s="52">
        <v>44221.26364583333</v>
      </c>
      <c r="F1759" s="50"/>
      <c r="G1759" s="50"/>
      <c r="H1759" s="50"/>
      <c r="I1759" s="50"/>
      <c r="J1759" s="50" t="s">
        <v>11618</v>
      </c>
      <c r="K1759" s="50"/>
      <c r="L1759" s="53" t="s">
        <v>85</v>
      </c>
      <c r="M1759" s="55" t="s">
        <v>11619</v>
      </c>
      <c r="N1759" s="50">
        <v>218.0</v>
      </c>
      <c r="O1759" s="50">
        <v>328.0</v>
      </c>
      <c r="P1759" s="50" t="s">
        <v>8099</v>
      </c>
      <c r="Q1759" s="56" t="s">
        <v>11620</v>
      </c>
      <c r="R1759" s="53" t="s">
        <v>11621</v>
      </c>
    </row>
    <row r="1760">
      <c r="A1760" s="54" t="s">
        <v>11622</v>
      </c>
      <c r="B1760" s="50" t="s">
        <v>11615</v>
      </c>
      <c r="C1760" s="51" t="s">
        <v>11623</v>
      </c>
      <c r="D1760" s="50" t="s">
        <v>11624</v>
      </c>
      <c r="E1760" s="52">
        <v>44221.26358796297</v>
      </c>
      <c r="F1760" s="50"/>
      <c r="G1760" s="50"/>
      <c r="H1760" s="50"/>
      <c r="I1760" s="50"/>
      <c r="J1760" s="50" t="s">
        <v>11618</v>
      </c>
      <c r="K1760" s="50"/>
      <c r="L1760" s="53" t="s">
        <v>85</v>
      </c>
      <c r="M1760" s="55" t="s">
        <v>11619</v>
      </c>
      <c r="N1760" s="50">
        <v>218.0</v>
      </c>
      <c r="O1760" s="50">
        <v>328.0</v>
      </c>
      <c r="P1760" s="50" t="s">
        <v>8099</v>
      </c>
      <c r="Q1760" s="56" t="s">
        <v>11625</v>
      </c>
      <c r="R1760" s="53" t="s">
        <v>11626</v>
      </c>
    </row>
    <row r="1761">
      <c r="A1761" s="54" t="s">
        <v>11627</v>
      </c>
      <c r="B1761" s="50" t="s">
        <v>11628</v>
      </c>
      <c r="C1761" s="51" t="s">
        <v>1231</v>
      </c>
      <c r="D1761" s="50" t="s">
        <v>11629</v>
      </c>
      <c r="E1761" s="52">
        <v>44221.26356481481</v>
      </c>
      <c r="F1761" s="50"/>
      <c r="G1761" s="50"/>
      <c r="H1761" s="50"/>
      <c r="I1761" s="50"/>
      <c r="J1761" s="50" t="s">
        <v>11630</v>
      </c>
      <c r="K1761" s="50"/>
      <c r="L1761" s="53" t="s">
        <v>85</v>
      </c>
      <c r="M1761" s="55" t="s">
        <v>11631</v>
      </c>
      <c r="N1761" s="50">
        <v>67.0</v>
      </c>
      <c r="O1761" s="50">
        <v>246.0</v>
      </c>
      <c r="P1761" s="50" t="s">
        <v>7258</v>
      </c>
      <c r="Q1761" s="56" t="s">
        <v>11632</v>
      </c>
      <c r="R1761" s="53" t="s">
        <v>1237</v>
      </c>
    </row>
    <row r="1762">
      <c r="A1762" s="54" t="s">
        <v>11633</v>
      </c>
      <c r="B1762" s="50" t="s">
        <v>11634</v>
      </c>
      <c r="C1762" s="51" t="s">
        <v>6154</v>
      </c>
      <c r="D1762" s="50" t="s">
        <v>11635</v>
      </c>
      <c r="E1762" s="52">
        <v>44221.263437500005</v>
      </c>
      <c r="F1762" s="50"/>
      <c r="G1762" s="50"/>
      <c r="H1762" s="50"/>
      <c r="I1762" s="50"/>
      <c r="J1762" s="50" t="s">
        <v>11636</v>
      </c>
      <c r="K1762" s="50"/>
      <c r="L1762" s="53" t="s">
        <v>85</v>
      </c>
      <c r="M1762" s="55" t="s">
        <v>11637</v>
      </c>
      <c r="N1762" s="50">
        <v>1631.0</v>
      </c>
      <c r="O1762" s="50">
        <v>1078.0</v>
      </c>
      <c r="P1762" s="50" t="s">
        <v>3252</v>
      </c>
      <c r="Q1762" s="56" t="s">
        <v>11638</v>
      </c>
      <c r="R1762" s="53" t="s">
        <v>6160</v>
      </c>
    </row>
    <row r="1763">
      <c r="A1763" s="54" t="s">
        <v>11639</v>
      </c>
      <c r="B1763" s="50" t="s">
        <v>6306</v>
      </c>
      <c r="C1763" s="51" t="s">
        <v>1305</v>
      </c>
      <c r="D1763" s="50" t="s">
        <v>11640</v>
      </c>
      <c r="E1763" s="52">
        <v>44221.263344907406</v>
      </c>
      <c r="F1763" s="50"/>
      <c r="G1763" s="50"/>
      <c r="H1763" s="50"/>
      <c r="I1763" s="50"/>
      <c r="J1763" s="50" t="s">
        <v>6308</v>
      </c>
      <c r="K1763" s="50"/>
      <c r="L1763" s="53" t="s">
        <v>85</v>
      </c>
      <c r="M1763" s="55" t="s">
        <v>6309</v>
      </c>
      <c r="N1763" s="50">
        <v>16.0</v>
      </c>
      <c r="O1763" s="50">
        <v>69.0</v>
      </c>
      <c r="P1763" s="50" t="s">
        <v>565</v>
      </c>
      <c r="Q1763" s="56" t="s">
        <v>11641</v>
      </c>
      <c r="R1763" s="53" t="s">
        <v>1310</v>
      </c>
    </row>
    <row r="1764">
      <c r="A1764" s="54" t="s">
        <v>11642</v>
      </c>
      <c r="B1764" s="50" t="s">
        <v>11643</v>
      </c>
      <c r="C1764" s="51" t="s">
        <v>11644</v>
      </c>
      <c r="D1764" s="50" t="s">
        <v>11640</v>
      </c>
      <c r="E1764" s="52">
        <v>44221.263344907406</v>
      </c>
      <c r="F1764" s="50"/>
      <c r="G1764" s="50"/>
      <c r="H1764" s="50" t="s">
        <v>11645</v>
      </c>
      <c r="I1764" s="50" t="s">
        <v>11646</v>
      </c>
      <c r="J1764" s="50" t="s">
        <v>11647</v>
      </c>
      <c r="K1764" s="50" t="s">
        <v>11648</v>
      </c>
      <c r="L1764" s="53" t="s">
        <v>85</v>
      </c>
      <c r="M1764" s="55" t="s">
        <v>11649</v>
      </c>
      <c r="N1764" s="50">
        <v>253.0</v>
      </c>
      <c r="O1764" s="50">
        <v>371.0</v>
      </c>
      <c r="P1764" s="50"/>
      <c r="Q1764" s="56" t="s">
        <v>11650</v>
      </c>
      <c r="R1764" s="53" t="s">
        <v>11651</v>
      </c>
    </row>
    <row r="1765">
      <c r="A1765" s="54" t="s">
        <v>11652</v>
      </c>
      <c r="B1765" s="50" t="s">
        <v>4110</v>
      </c>
      <c r="C1765" s="51" t="s">
        <v>11653</v>
      </c>
      <c r="D1765" s="50" t="s">
        <v>11654</v>
      </c>
      <c r="E1765" s="52">
        <v>44221.26300925926</v>
      </c>
      <c r="F1765" s="50"/>
      <c r="G1765" s="50"/>
      <c r="H1765" s="50" t="s">
        <v>11655</v>
      </c>
      <c r="I1765" s="50" t="s">
        <v>11656</v>
      </c>
      <c r="J1765" s="50" t="s">
        <v>4109</v>
      </c>
      <c r="K1765" s="50" t="s">
        <v>11657</v>
      </c>
      <c r="L1765" s="53" t="s">
        <v>5394</v>
      </c>
      <c r="M1765" s="55" t="s">
        <v>5395</v>
      </c>
      <c r="N1765" s="50">
        <v>537429.0</v>
      </c>
      <c r="O1765" s="50">
        <v>3.0</v>
      </c>
      <c r="P1765" s="50" t="s">
        <v>74</v>
      </c>
      <c r="Q1765" s="56" t="s">
        <v>11658</v>
      </c>
      <c r="R1765" s="53" t="s">
        <v>11659</v>
      </c>
    </row>
    <row r="1766">
      <c r="A1766" s="54" t="s">
        <v>11570</v>
      </c>
      <c r="B1766" s="50" t="s">
        <v>11569</v>
      </c>
      <c r="C1766" s="51" t="s">
        <v>11660</v>
      </c>
      <c r="D1766" s="50" t="s">
        <v>11661</v>
      </c>
      <c r="E1766" s="52">
        <v>44221.26293981481</v>
      </c>
      <c r="F1766" s="50"/>
      <c r="G1766" s="50"/>
      <c r="H1766" s="50" t="s">
        <v>11568</v>
      </c>
      <c r="I1766" s="50" t="s">
        <v>11569</v>
      </c>
      <c r="J1766" s="50" t="s">
        <v>11568</v>
      </c>
      <c r="K1766" s="50" t="s">
        <v>11662</v>
      </c>
      <c r="L1766" s="53" t="s">
        <v>59</v>
      </c>
      <c r="M1766" s="55" t="s">
        <v>11663</v>
      </c>
      <c r="N1766" s="50"/>
      <c r="O1766" s="50">
        <v>1.0</v>
      </c>
      <c r="P1766" s="50"/>
      <c r="Q1766" s="56" t="s">
        <v>11664</v>
      </c>
      <c r="R1766" s="53" t="s">
        <v>311</v>
      </c>
    </row>
    <row r="1767">
      <c r="A1767" s="54" t="s">
        <v>11665</v>
      </c>
      <c r="B1767" s="50" t="s">
        <v>11666</v>
      </c>
      <c r="C1767" s="51" t="s">
        <v>11667</v>
      </c>
      <c r="D1767" s="50" t="s">
        <v>11668</v>
      </c>
      <c r="E1767" s="52">
        <v>44221.262766203705</v>
      </c>
      <c r="F1767" s="50"/>
      <c r="G1767" s="50"/>
      <c r="H1767" s="50"/>
      <c r="I1767" s="50"/>
      <c r="J1767" s="50" t="s">
        <v>11669</v>
      </c>
      <c r="K1767" s="50"/>
      <c r="L1767" s="53" t="s">
        <v>2981</v>
      </c>
      <c r="M1767" s="55" t="s">
        <v>11670</v>
      </c>
      <c r="N1767" s="50">
        <v>27.0</v>
      </c>
      <c r="O1767" s="50">
        <v>73.0</v>
      </c>
      <c r="P1767" s="50" t="s">
        <v>11671</v>
      </c>
      <c r="Q1767" s="56" t="s">
        <v>11672</v>
      </c>
      <c r="R1767" s="53" t="s">
        <v>11673</v>
      </c>
    </row>
    <row r="1768">
      <c r="A1768" s="54" t="s">
        <v>11674</v>
      </c>
      <c r="B1768" s="50" t="s">
        <v>11628</v>
      </c>
      <c r="C1768" s="51" t="s">
        <v>2319</v>
      </c>
      <c r="D1768" s="50" t="s">
        <v>11675</v>
      </c>
      <c r="E1768" s="52">
        <v>44221.262719907405</v>
      </c>
      <c r="F1768" s="50"/>
      <c r="G1768" s="50"/>
      <c r="H1768" s="50"/>
      <c r="I1768" s="50"/>
      <c r="J1768" s="50" t="s">
        <v>11630</v>
      </c>
      <c r="K1768" s="50"/>
      <c r="L1768" s="53" t="s">
        <v>85</v>
      </c>
      <c r="M1768" s="55" t="s">
        <v>11631</v>
      </c>
      <c r="N1768" s="50">
        <v>67.0</v>
      </c>
      <c r="O1768" s="50">
        <v>246.0</v>
      </c>
      <c r="P1768" s="50" t="s">
        <v>7258</v>
      </c>
      <c r="Q1768" s="56" t="s">
        <v>11676</v>
      </c>
      <c r="R1768" s="53" t="s">
        <v>2325</v>
      </c>
    </row>
    <row r="1769">
      <c r="A1769" s="54" t="s">
        <v>11677</v>
      </c>
      <c r="B1769" s="50" t="s">
        <v>11678</v>
      </c>
      <c r="C1769" s="51" t="s">
        <v>210</v>
      </c>
      <c r="D1769" s="50" t="s">
        <v>11679</v>
      </c>
      <c r="E1769" s="52">
        <v>44221.262442129635</v>
      </c>
      <c r="F1769" s="50"/>
      <c r="G1769" s="50"/>
      <c r="H1769" s="50"/>
      <c r="I1769" s="50"/>
      <c r="J1769" s="50" t="s">
        <v>11680</v>
      </c>
      <c r="K1769" s="50"/>
      <c r="L1769" s="53" t="s">
        <v>59</v>
      </c>
      <c r="M1769" s="55" t="s">
        <v>11681</v>
      </c>
      <c r="N1769" s="50">
        <v>119.0</v>
      </c>
      <c r="O1769" s="50">
        <v>676.0</v>
      </c>
      <c r="P1769" s="50"/>
      <c r="Q1769" s="56" t="s">
        <v>11682</v>
      </c>
      <c r="R1769" s="53" t="s">
        <v>215</v>
      </c>
    </row>
    <row r="1770">
      <c r="A1770" s="54" t="s">
        <v>11537</v>
      </c>
      <c r="B1770" s="50" t="s">
        <v>11536</v>
      </c>
      <c r="C1770" s="51" t="s">
        <v>11683</v>
      </c>
      <c r="D1770" s="50" t="s">
        <v>11684</v>
      </c>
      <c r="E1770" s="52">
        <v>44221.26174768519</v>
      </c>
      <c r="F1770" s="50"/>
      <c r="G1770" s="50"/>
      <c r="H1770" s="50" t="s">
        <v>275</v>
      </c>
      <c r="I1770" s="50" t="s">
        <v>270</v>
      </c>
      <c r="J1770" s="50" t="s">
        <v>11535</v>
      </c>
      <c r="K1770" s="50"/>
      <c r="L1770" s="53" t="s">
        <v>85</v>
      </c>
      <c r="M1770" s="55" t="s">
        <v>11685</v>
      </c>
      <c r="N1770" s="50"/>
      <c r="O1770" s="50">
        <v>5.0</v>
      </c>
      <c r="P1770" s="50"/>
      <c r="Q1770" s="56" t="s">
        <v>11686</v>
      </c>
      <c r="R1770" s="53" t="s">
        <v>11687</v>
      </c>
    </row>
    <row r="1771">
      <c r="A1771" s="54" t="s">
        <v>11688</v>
      </c>
      <c r="B1771" s="50" t="s">
        <v>4110</v>
      </c>
      <c r="C1771" s="51" t="s">
        <v>11689</v>
      </c>
      <c r="D1771" s="50" t="s">
        <v>11690</v>
      </c>
      <c r="E1771" s="52">
        <v>44221.26158564815</v>
      </c>
      <c r="F1771" s="50"/>
      <c r="G1771" s="50"/>
      <c r="H1771" s="50" t="s">
        <v>7739</v>
      </c>
      <c r="I1771" s="50" t="s">
        <v>7737</v>
      </c>
      <c r="J1771" s="50" t="s">
        <v>4109</v>
      </c>
      <c r="K1771" s="50" t="s">
        <v>11691</v>
      </c>
      <c r="L1771" s="53" t="s">
        <v>5394</v>
      </c>
      <c r="M1771" s="55" t="s">
        <v>5395</v>
      </c>
      <c r="N1771" s="50">
        <v>537429.0</v>
      </c>
      <c r="O1771" s="50">
        <v>3.0</v>
      </c>
      <c r="P1771" s="50" t="s">
        <v>74</v>
      </c>
      <c r="Q1771" s="56" t="s">
        <v>11692</v>
      </c>
      <c r="R1771" s="53" t="s">
        <v>11693</v>
      </c>
    </row>
    <row r="1772">
      <c r="A1772" s="54" t="s">
        <v>11467</v>
      </c>
      <c r="B1772" s="50" t="s">
        <v>11466</v>
      </c>
      <c r="C1772" s="51" t="s">
        <v>11694</v>
      </c>
      <c r="D1772" s="50" t="s">
        <v>11695</v>
      </c>
      <c r="E1772" s="52">
        <v>44221.26152777778</v>
      </c>
      <c r="F1772" s="50"/>
      <c r="G1772" s="50"/>
      <c r="H1772" s="50"/>
      <c r="I1772" s="50"/>
      <c r="J1772" s="50" t="s">
        <v>11465</v>
      </c>
      <c r="K1772" s="50"/>
      <c r="L1772" s="53" t="s">
        <v>85</v>
      </c>
      <c r="M1772" s="55" t="s">
        <v>199</v>
      </c>
      <c r="N1772" s="50">
        <v>48.0</v>
      </c>
      <c r="O1772" s="50">
        <v>332.0</v>
      </c>
      <c r="P1772" s="50"/>
      <c r="Q1772" s="56" t="s">
        <v>11696</v>
      </c>
      <c r="R1772" s="53" t="s">
        <v>11697</v>
      </c>
    </row>
    <row r="1773">
      <c r="A1773" s="54" t="s">
        <v>11698</v>
      </c>
      <c r="B1773" s="50" t="s">
        <v>11699</v>
      </c>
      <c r="C1773" s="51" t="s">
        <v>11700</v>
      </c>
      <c r="D1773" s="50" t="s">
        <v>11701</v>
      </c>
      <c r="E1773" s="52">
        <v>44221.261516203704</v>
      </c>
      <c r="F1773" s="50"/>
      <c r="G1773" s="50"/>
      <c r="H1773" s="50"/>
      <c r="I1773" s="50"/>
      <c r="J1773" s="50" t="s">
        <v>11702</v>
      </c>
      <c r="K1773" s="50"/>
      <c r="L1773" s="53" t="s">
        <v>59</v>
      </c>
      <c r="M1773" s="55" t="s">
        <v>11703</v>
      </c>
      <c r="N1773" s="50">
        <v>422.0</v>
      </c>
      <c r="O1773" s="50">
        <v>4.0</v>
      </c>
      <c r="P1773" s="50" t="s">
        <v>7062</v>
      </c>
      <c r="Q1773" s="56" t="s">
        <v>11704</v>
      </c>
      <c r="R1773" s="53" t="s">
        <v>11705</v>
      </c>
    </row>
    <row r="1774">
      <c r="A1774" s="54" t="s">
        <v>11706</v>
      </c>
      <c r="B1774" s="50" t="s">
        <v>11707</v>
      </c>
      <c r="C1774" s="51" t="s">
        <v>11708</v>
      </c>
      <c r="D1774" s="50" t="s">
        <v>11709</v>
      </c>
      <c r="E1774" s="52">
        <v>44221.261458333334</v>
      </c>
      <c r="F1774" s="50"/>
      <c r="G1774" s="50"/>
      <c r="H1774" s="50" t="s">
        <v>1194</v>
      </c>
      <c r="I1774" s="50" t="s">
        <v>1191</v>
      </c>
      <c r="J1774" s="50" t="s">
        <v>11710</v>
      </c>
      <c r="K1774" s="50" t="s">
        <v>1760</v>
      </c>
      <c r="L1774" s="53" t="s">
        <v>85</v>
      </c>
      <c r="M1774" s="55" t="s">
        <v>11711</v>
      </c>
      <c r="N1774" s="50">
        <v>43.0</v>
      </c>
      <c r="O1774" s="50">
        <v>165.0</v>
      </c>
      <c r="P1774" s="50" t="s">
        <v>11712</v>
      </c>
      <c r="Q1774" s="56" t="s">
        <v>11713</v>
      </c>
      <c r="R1774" s="53" t="s">
        <v>1763</v>
      </c>
    </row>
    <row r="1775">
      <c r="A1775" s="54" t="s">
        <v>11714</v>
      </c>
      <c r="B1775" s="50" t="s">
        <v>11715</v>
      </c>
      <c r="C1775" s="51" t="s">
        <v>11716</v>
      </c>
      <c r="D1775" s="50" t="s">
        <v>11717</v>
      </c>
      <c r="E1775" s="52">
        <v>44221.26143518518</v>
      </c>
      <c r="F1775" s="50"/>
      <c r="G1775" s="50"/>
      <c r="H1775" s="50" t="s">
        <v>7752</v>
      </c>
      <c r="I1775" s="50" t="s">
        <v>7753</v>
      </c>
      <c r="J1775" s="50" t="s">
        <v>11718</v>
      </c>
      <c r="K1775" s="50" t="s">
        <v>7755</v>
      </c>
      <c r="L1775" s="53" t="s">
        <v>85</v>
      </c>
      <c r="M1775" s="55" t="s">
        <v>11719</v>
      </c>
      <c r="N1775" s="50">
        <v>2.0</v>
      </c>
      <c r="O1775" s="50">
        <v>12.0</v>
      </c>
      <c r="P1775" s="50"/>
      <c r="Q1775" s="56" t="s">
        <v>11720</v>
      </c>
      <c r="R1775" s="53" t="s">
        <v>7758</v>
      </c>
    </row>
    <row r="1776">
      <c r="A1776" s="54" t="s">
        <v>11721</v>
      </c>
      <c r="B1776" s="50" t="s">
        <v>11715</v>
      </c>
      <c r="C1776" s="51" t="s">
        <v>1305</v>
      </c>
      <c r="D1776" s="50" t="s">
        <v>11722</v>
      </c>
      <c r="E1776" s="52">
        <v>44221.26106481481</v>
      </c>
      <c r="F1776" s="50"/>
      <c r="G1776" s="50"/>
      <c r="H1776" s="50"/>
      <c r="I1776" s="50"/>
      <c r="J1776" s="50" t="s">
        <v>11718</v>
      </c>
      <c r="K1776" s="50"/>
      <c r="L1776" s="53" t="s">
        <v>85</v>
      </c>
      <c r="M1776" s="55" t="s">
        <v>11719</v>
      </c>
      <c r="N1776" s="50">
        <v>2.0</v>
      </c>
      <c r="O1776" s="50">
        <v>12.0</v>
      </c>
      <c r="P1776" s="50"/>
      <c r="Q1776" s="56" t="s">
        <v>11723</v>
      </c>
      <c r="R1776" s="53" t="s">
        <v>1310</v>
      </c>
    </row>
    <row r="1777">
      <c r="A1777" s="54" t="s">
        <v>11724</v>
      </c>
      <c r="B1777" s="50" t="s">
        <v>270</v>
      </c>
      <c r="C1777" s="51" t="s">
        <v>11725</v>
      </c>
      <c r="D1777" s="50" t="s">
        <v>11726</v>
      </c>
      <c r="E1777" s="52">
        <v>44221.26050925926</v>
      </c>
      <c r="F1777" s="50"/>
      <c r="G1777" s="50"/>
      <c r="H1777" s="50" t="s">
        <v>8675</v>
      </c>
      <c r="I1777" s="50" t="s">
        <v>8670</v>
      </c>
      <c r="J1777" s="50" t="s">
        <v>275</v>
      </c>
      <c r="K1777" s="50" t="s">
        <v>11727</v>
      </c>
      <c r="L1777" s="53" t="s">
        <v>277</v>
      </c>
      <c r="M1777" s="55" t="s">
        <v>278</v>
      </c>
      <c r="N1777" s="50">
        <v>171587.0</v>
      </c>
      <c r="O1777" s="50">
        <v>5.0</v>
      </c>
      <c r="P1777" s="50" t="s">
        <v>191</v>
      </c>
      <c r="Q1777" s="56" t="s">
        <v>11728</v>
      </c>
      <c r="R1777" s="53" t="s">
        <v>11729</v>
      </c>
    </row>
    <row r="1778">
      <c r="A1778" s="54" t="s">
        <v>11730</v>
      </c>
      <c r="B1778" s="50" t="s">
        <v>11731</v>
      </c>
      <c r="C1778" s="51" t="s">
        <v>11732</v>
      </c>
      <c r="D1778" s="50" t="s">
        <v>11733</v>
      </c>
      <c r="E1778" s="52">
        <v>44221.26005787037</v>
      </c>
      <c r="F1778" s="50"/>
      <c r="G1778" s="50"/>
      <c r="H1778" s="50" t="s">
        <v>11734</v>
      </c>
      <c r="I1778" s="50" t="s">
        <v>11735</v>
      </c>
      <c r="J1778" s="50" t="s">
        <v>11736</v>
      </c>
      <c r="K1778" s="50" t="s">
        <v>11737</v>
      </c>
      <c r="L1778" s="53" t="s">
        <v>85</v>
      </c>
      <c r="M1778" s="55" t="s">
        <v>11738</v>
      </c>
      <c r="N1778" s="50">
        <v>7.0</v>
      </c>
      <c r="O1778" s="50">
        <v>24.0</v>
      </c>
      <c r="P1778" s="50"/>
      <c r="Q1778" s="56" t="s">
        <v>11739</v>
      </c>
      <c r="R1778" s="53" t="s">
        <v>11740</v>
      </c>
    </row>
    <row r="1779">
      <c r="A1779" s="54" t="s">
        <v>11741</v>
      </c>
      <c r="B1779" s="50" t="s">
        <v>7058</v>
      </c>
      <c r="C1779" s="51" t="s">
        <v>1701</v>
      </c>
      <c r="D1779" s="50" t="s">
        <v>11742</v>
      </c>
      <c r="E1779" s="52">
        <v>44221.25996527778</v>
      </c>
      <c r="F1779" s="50"/>
      <c r="G1779" s="50"/>
      <c r="H1779" s="50"/>
      <c r="I1779" s="50"/>
      <c r="J1779" s="50" t="s">
        <v>7060</v>
      </c>
      <c r="K1779" s="50"/>
      <c r="L1779" s="53" t="s">
        <v>85</v>
      </c>
      <c r="M1779" s="55" t="s">
        <v>7061</v>
      </c>
      <c r="N1779" s="50">
        <v>327.0</v>
      </c>
      <c r="O1779" s="50">
        <v>484.0</v>
      </c>
      <c r="P1779" s="50" t="s">
        <v>7062</v>
      </c>
      <c r="Q1779" s="56" t="s">
        <v>11743</v>
      </c>
      <c r="R1779" s="53" t="s">
        <v>1704</v>
      </c>
    </row>
    <row r="1780">
      <c r="A1780" s="54" t="s">
        <v>11744</v>
      </c>
      <c r="B1780" s="50" t="s">
        <v>11745</v>
      </c>
      <c r="C1780" s="51" t="s">
        <v>11746</v>
      </c>
      <c r="D1780" s="50" t="s">
        <v>11747</v>
      </c>
      <c r="E1780" s="52">
        <v>44221.25984953703</v>
      </c>
      <c r="F1780" s="50"/>
      <c r="G1780" s="50"/>
      <c r="H1780" s="50" t="s">
        <v>11748</v>
      </c>
      <c r="I1780" s="50" t="s">
        <v>11745</v>
      </c>
      <c r="J1780" s="50" t="s">
        <v>11748</v>
      </c>
      <c r="K1780" s="50"/>
      <c r="L1780" s="53" t="s">
        <v>3423</v>
      </c>
      <c r="M1780" s="55" t="s">
        <v>11749</v>
      </c>
      <c r="N1780" s="50">
        <v>40.0</v>
      </c>
      <c r="O1780" s="50">
        <v>37.0</v>
      </c>
      <c r="P1780" s="50" t="s">
        <v>1905</v>
      </c>
      <c r="Q1780" s="56" t="s">
        <v>11750</v>
      </c>
      <c r="R1780" s="53" t="s">
        <v>11751</v>
      </c>
    </row>
    <row r="1781">
      <c r="A1781" s="54" t="s">
        <v>11450</v>
      </c>
      <c r="B1781" s="50" t="s">
        <v>11413</v>
      </c>
      <c r="C1781" s="51" t="s">
        <v>11752</v>
      </c>
      <c r="D1781" s="50" t="s">
        <v>11753</v>
      </c>
      <c r="E1781" s="52">
        <v>44221.25914351852</v>
      </c>
      <c r="F1781" s="50"/>
      <c r="G1781" s="50"/>
      <c r="H1781" s="50" t="s">
        <v>11416</v>
      </c>
      <c r="I1781" s="50" t="s">
        <v>11413</v>
      </c>
      <c r="J1781" s="50" t="s">
        <v>11416</v>
      </c>
      <c r="K1781" s="50" t="s">
        <v>11754</v>
      </c>
      <c r="L1781" s="53" t="s">
        <v>59</v>
      </c>
      <c r="M1781" s="55" t="s">
        <v>11418</v>
      </c>
      <c r="N1781" s="50">
        <v>42.0</v>
      </c>
      <c r="O1781" s="50">
        <v>895.0</v>
      </c>
      <c r="P1781" s="50" t="s">
        <v>191</v>
      </c>
      <c r="Q1781" s="56" t="s">
        <v>11755</v>
      </c>
      <c r="R1781" s="53" t="s">
        <v>11756</v>
      </c>
    </row>
    <row r="1782">
      <c r="A1782" s="54" t="s">
        <v>11757</v>
      </c>
      <c r="B1782" s="50" t="s">
        <v>6136</v>
      </c>
      <c r="C1782" s="51" t="s">
        <v>11758</v>
      </c>
      <c r="D1782" s="50" t="s">
        <v>11759</v>
      </c>
      <c r="E1782" s="52">
        <v>44221.25885416666</v>
      </c>
      <c r="F1782" s="50"/>
      <c r="G1782" s="50"/>
      <c r="H1782" s="50"/>
      <c r="I1782" s="50"/>
      <c r="J1782" s="50" t="s">
        <v>6138</v>
      </c>
      <c r="K1782" s="50"/>
      <c r="L1782" s="53" t="s">
        <v>59</v>
      </c>
      <c r="M1782" s="55" t="s">
        <v>6139</v>
      </c>
      <c r="N1782" s="50">
        <v>13785.0</v>
      </c>
      <c r="O1782" s="50">
        <v>359.0</v>
      </c>
      <c r="P1782" s="50" t="s">
        <v>1300</v>
      </c>
      <c r="Q1782" s="56" t="s">
        <v>11760</v>
      </c>
      <c r="R1782" s="53" t="s">
        <v>11761</v>
      </c>
    </row>
    <row r="1783">
      <c r="A1783" s="54" t="s">
        <v>11762</v>
      </c>
      <c r="B1783" s="50" t="s">
        <v>11196</v>
      </c>
      <c r="C1783" s="51" t="s">
        <v>11763</v>
      </c>
      <c r="D1783" s="50" t="s">
        <v>11764</v>
      </c>
      <c r="E1783" s="52">
        <v>44221.25875</v>
      </c>
      <c r="F1783" s="50"/>
      <c r="G1783" s="50"/>
      <c r="H1783" s="50" t="s">
        <v>637</v>
      </c>
      <c r="I1783" s="50" t="s">
        <v>638</v>
      </c>
      <c r="J1783" s="50" t="s">
        <v>11199</v>
      </c>
      <c r="K1783" s="50" t="s">
        <v>11765</v>
      </c>
      <c r="L1783" s="53" t="s">
        <v>85</v>
      </c>
      <c r="M1783" s="55" t="s">
        <v>11201</v>
      </c>
      <c r="N1783" s="50">
        <v>209.0</v>
      </c>
      <c r="O1783" s="50">
        <v>169.0</v>
      </c>
      <c r="P1783" s="50" t="s">
        <v>191</v>
      </c>
      <c r="Q1783" s="56" t="s">
        <v>11766</v>
      </c>
      <c r="R1783" s="53" t="s">
        <v>11767</v>
      </c>
    </row>
    <row r="1784">
      <c r="A1784" s="54" t="s">
        <v>11768</v>
      </c>
      <c r="B1784" s="50" t="s">
        <v>11196</v>
      </c>
      <c r="C1784" s="51" t="s">
        <v>11769</v>
      </c>
      <c r="D1784" s="50" t="s">
        <v>11770</v>
      </c>
      <c r="E1784" s="52">
        <v>44221.258680555555</v>
      </c>
      <c r="F1784" s="50"/>
      <c r="G1784" s="50"/>
      <c r="H1784" s="50" t="s">
        <v>637</v>
      </c>
      <c r="I1784" s="50" t="s">
        <v>638</v>
      </c>
      <c r="J1784" s="50" t="s">
        <v>11199</v>
      </c>
      <c r="K1784" s="50" t="s">
        <v>11771</v>
      </c>
      <c r="L1784" s="53" t="s">
        <v>85</v>
      </c>
      <c r="M1784" s="55" t="s">
        <v>11201</v>
      </c>
      <c r="N1784" s="50">
        <v>209.0</v>
      </c>
      <c r="O1784" s="50">
        <v>169.0</v>
      </c>
      <c r="P1784" s="50" t="s">
        <v>191</v>
      </c>
      <c r="Q1784" s="56" t="s">
        <v>11772</v>
      </c>
      <c r="R1784" s="53" t="s">
        <v>11773</v>
      </c>
    </row>
    <row r="1785">
      <c r="A1785" s="54" t="s">
        <v>11774</v>
      </c>
      <c r="B1785" s="50" t="s">
        <v>5010</v>
      </c>
      <c r="C1785" s="51" t="s">
        <v>11775</v>
      </c>
      <c r="D1785" s="50" t="s">
        <v>11776</v>
      </c>
      <c r="E1785" s="52">
        <v>44221.25848379629</v>
      </c>
      <c r="F1785" s="50"/>
      <c r="G1785" s="50"/>
      <c r="H1785" s="50"/>
      <c r="I1785" s="50"/>
      <c r="J1785" s="50" t="s">
        <v>5013</v>
      </c>
      <c r="K1785" s="50"/>
      <c r="L1785" s="53" t="s">
        <v>85</v>
      </c>
      <c r="M1785" s="55" t="s">
        <v>5014</v>
      </c>
      <c r="N1785" s="50">
        <v>260.0</v>
      </c>
      <c r="O1785" s="50">
        <v>278.0</v>
      </c>
      <c r="P1785" s="50"/>
      <c r="Q1785" s="56" t="s">
        <v>11777</v>
      </c>
      <c r="R1785" s="53" t="s">
        <v>11778</v>
      </c>
    </row>
    <row r="1786">
      <c r="A1786" s="54" t="s">
        <v>11779</v>
      </c>
      <c r="B1786" s="50" t="s">
        <v>174</v>
      </c>
      <c r="C1786" s="51" t="s">
        <v>11780</v>
      </c>
      <c r="D1786" s="50" t="s">
        <v>11781</v>
      </c>
      <c r="E1786" s="52">
        <v>44221.25818287037</v>
      </c>
      <c r="F1786" s="50"/>
      <c r="G1786" s="50"/>
      <c r="H1786" s="50"/>
      <c r="I1786" s="50"/>
      <c r="J1786" s="50" t="s">
        <v>177</v>
      </c>
      <c r="K1786" s="50"/>
      <c r="L1786" s="53" t="s">
        <v>85</v>
      </c>
      <c r="M1786" s="55" t="s">
        <v>178</v>
      </c>
      <c r="N1786" s="50">
        <v>8324.0</v>
      </c>
      <c r="O1786" s="50">
        <v>1.0</v>
      </c>
      <c r="P1786" s="50" t="s">
        <v>179</v>
      </c>
      <c r="Q1786" s="56" t="s">
        <v>11782</v>
      </c>
      <c r="R1786" s="53" t="s">
        <v>11783</v>
      </c>
    </row>
    <row r="1787">
      <c r="A1787" s="54" t="s">
        <v>11784</v>
      </c>
      <c r="B1787" s="50" t="s">
        <v>11785</v>
      </c>
      <c r="C1787" s="51" t="s">
        <v>11786</v>
      </c>
      <c r="D1787" s="50" t="s">
        <v>11787</v>
      </c>
      <c r="E1787" s="52">
        <v>44221.25811342592</v>
      </c>
      <c r="F1787" s="50"/>
      <c r="G1787" s="50"/>
      <c r="H1787" s="50" t="s">
        <v>11734</v>
      </c>
      <c r="I1787" s="50" t="s">
        <v>11735</v>
      </c>
      <c r="J1787" s="50" t="s">
        <v>11788</v>
      </c>
      <c r="K1787" s="50" t="s">
        <v>11737</v>
      </c>
      <c r="L1787" s="53" t="s">
        <v>85</v>
      </c>
      <c r="M1787" s="55" t="s">
        <v>11789</v>
      </c>
      <c r="N1787" s="50">
        <v>21.0</v>
      </c>
      <c r="O1787" s="50">
        <v>25.0</v>
      </c>
      <c r="P1787" s="50" t="s">
        <v>10599</v>
      </c>
      <c r="Q1787" s="56" t="s">
        <v>11790</v>
      </c>
      <c r="R1787" s="53" t="s">
        <v>11791</v>
      </c>
    </row>
    <row r="1788">
      <c r="A1788" s="54" t="s">
        <v>11737</v>
      </c>
      <c r="B1788" s="50" t="s">
        <v>11735</v>
      </c>
      <c r="C1788" s="51" t="s">
        <v>11792</v>
      </c>
      <c r="D1788" s="50" t="s">
        <v>11793</v>
      </c>
      <c r="E1788" s="52">
        <v>44221.257256944446</v>
      </c>
      <c r="F1788" s="50"/>
      <c r="G1788" s="50"/>
      <c r="H1788" s="50"/>
      <c r="I1788" s="50"/>
      <c r="J1788" s="50" t="s">
        <v>11734</v>
      </c>
      <c r="K1788" s="50"/>
      <c r="L1788" s="53" t="s">
        <v>85</v>
      </c>
      <c r="M1788" s="55" t="s">
        <v>11794</v>
      </c>
      <c r="N1788" s="50">
        <v>64.0</v>
      </c>
      <c r="O1788" s="50">
        <v>82.0</v>
      </c>
      <c r="P1788" s="50" t="s">
        <v>1140</v>
      </c>
      <c r="Q1788" s="56" t="s">
        <v>11795</v>
      </c>
      <c r="R1788" s="53" t="s">
        <v>11796</v>
      </c>
    </row>
    <row r="1789">
      <c r="A1789" s="54" t="s">
        <v>11797</v>
      </c>
      <c r="B1789" s="50" t="s">
        <v>11798</v>
      </c>
      <c r="C1789" s="51" t="s">
        <v>11799</v>
      </c>
      <c r="D1789" s="50" t="s">
        <v>11800</v>
      </c>
      <c r="E1789" s="52">
        <v>44221.25724537037</v>
      </c>
      <c r="F1789" s="50"/>
      <c r="G1789" s="50"/>
      <c r="H1789" s="50"/>
      <c r="I1789" s="50"/>
      <c r="J1789" s="50" t="s">
        <v>11801</v>
      </c>
      <c r="K1789" s="50"/>
      <c r="L1789" s="53" t="s">
        <v>85</v>
      </c>
      <c r="M1789" s="55" t="s">
        <v>11802</v>
      </c>
      <c r="N1789" s="50">
        <v>335.0</v>
      </c>
      <c r="O1789" s="50">
        <v>467.0</v>
      </c>
      <c r="P1789" s="50" t="s">
        <v>9998</v>
      </c>
      <c r="Q1789" s="56" t="s">
        <v>11803</v>
      </c>
      <c r="R1789" s="53" t="s">
        <v>11804</v>
      </c>
    </row>
    <row r="1790">
      <c r="A1790" s="54" t="s">
        <v>11805</v>
      </c>
      <c r="B1790" s="50" t="s">
        <v>11806</v>
      </c>
      <c r="C1790" s="51" t="s">
        <v>11807</v>
      </c>
      <c r="D1790" s="50" t="s">
        <v>11808</v>
      </c>
      <c r="E1790" s="52">
        <v>44221.25712962963</v>
      </c>
      <c r="F1790" s="50"/>
      <c r="G1790" s="50"/>
      <c r="H1790" s="50" t="s">
        <v>11809</v>
      </c>
      <c r="I1790" s="50" t="s">
        <v>11810</v>
      </c>
      <c r="J1790" s="50" t="s">
        <v>11811</v>
      </c>
      <c r="K1790" s="50"/>
      <c r="L1790" s="53" t="s">
        <v>85</v>
      </c>
      <c r="M1790" s="55" t="s">
        <v>11812</v>
      </c>
      <c r="N1790" s="50">
        <v>963.0</v>
      </c>
      <c r="O1790" s="50">
        <v>1484.0</v>
      </c>
      <c r="P1790" s="50" t="s">
        <v>11813</v>
      </c>
      <c r="Q1790" s="56" t="s">
        <v>11814</v>
      </c>
      <c r="R1790" s="53" t="s">
        <v>11815</v>
      </c>
    </row>
    <row r="1791">
      <c r="A1791" s="54" t="s">
        <v>11816</v>
      </c>
      <c r="B1791" s="50" t="s">
        <v>11817</v>
      </c>
      <c r="C1791" s="51" t="s">
        <v>11818</v>
      </c>
      <c r="D1791" s="50" t="s">
        <v>11819</v>
      </c>
      <c r="E1791" s="52">
        <v>44221.25686342592</v>
      </c>
      <c r="F1791" s="50"/>
      <c r="G1791" s="50"/>
      <c r="H1791" s="50" t="s">
        <v>111</v>
      </c>
      <c r="I1791" s="50" t="s">
        <v>8</v>
      </c>
      <c r="J1791" s="50" t="s">
        <v>11820</v>
      </c>
      <c r="K1791" s="50"/>
      <c r="L1791" s="53" t="s">
        <v>85</v>
      </c>
      <c r="M1791" s="55" t="s">
        <v>199</v>
      </c>
      <c r="N1791" s="50">
        <v>9.0</v>
      </c>
      <c r="O1791" s="50"/>
      <c r="P1791" s="50"/>
      <c r="Q1791" s="56" t="s">
        <v>11821</v>
      </c>
      <c r="R1791" s="53" t="s">
        <v>117</v>
      </c>
    </row>
    <row r="1792">
      <c r="A1792" s="54" t="s">
        <v>11822</v>
      </c>
      <c r="B1792" s="50" t="s">
        <v>11823</v>
      </c>
      <c r="C1792" s="51" t="s">
        <v>11824</v>
      </c>
      <c r="D1792" s="50" t="s">
        <v>11825</v>
      </c>
      <c r="E1792" s="52">
        <v>44221.25675925926</v>
      </c>
      <c r="F1792" s="50"/>
      <c r="G1792" s="50"/>
      <c r="H1792" s="50"/>
      <c r="I1792" s="50"/>
      <c r="J1792" s="50" t="s">
        <v>11826</v>
      </c>
      <c r="K1792" s="50"/>
      <c r="L1792" s="53" t="s">
        <v>140</v>
      </c>
      <c r="M1792" s="55" t="s">
        <v>11827</v>
      </c>
      <c r="N1792" s="50">
        <v>437.0</v>
      </c>
      <c r="O1792" s="50">
        <v>381.0</v>
      </c>
      <c r="P1792" s="50" t="s">
        <v>191</v>
      </c>
      <c r="Q1792" s="56" t="s">
        <v>11828</v>
      </c>
      <c r="R1792" s="53" t="s">
        <v>11829</v>
      </c>
    </row>
    <row r="1793">
      <c r="A1793" s="54" t="s">
        <v>11830</v>
      </c>
      <c r="B1793" s="50" t="s">
        <v>11831</v>
      </c>
      <c r="C1793" s="51" t="s">
        <v>11832</v>
      </c>
      <c r="D1793" s="50" t="s">
        <v>11833</v>
      </c>
      <c r="E1793" s="52">
        <v>44221.25659722222</v>
      </c>
      <c r="F1793" s="50"/>
      <c r="G1793" s="50"/>
      <c r="H1793" s="50"/>
      <c r="I1793" s="50"/>
      <c r="J1793" s="50" t="s">
        <v>11834</v>
      </c>
      <c r="K1793" s="50"/>
      <c r="L1793" s="53" t="s">
        <v>85</v>
      </c>
      <c r="M1793" s="55" t="s">
        <v>11835</v>
      </c>
      <c r="N1793" s="50">
        <v>32.0</v>
      </c>
      <c r="O1793" s="50">
        <v>62.0</v>
      </c>
      <c r="P1793" s="50"/>
      <c r="Q1793" s="56" t="s">
        <v>11836</v>
      </c>
      <c r="R1793" s="53" t="s">
        <v>11837</v>
      </c>
    </row>
    <row r="1794">
      <c r="A1794" s="54" t="s">
        <v>11838</v>
      </c>
      <c r="B1794" s="50" t="s">
        <v>11839</v>
      </c>
      <c r="C1794" s="51" t="s">
        <v>11840</v>
      </c>
      <c r="D1794" s="50" t="s">
        <v>11841</v>
      </c>
      <c r="E1794" s="52">
        <v>44221.25645833333</v>
      </c>
      <c r="F1794" s="50"/>
      <c r="G1794" s="50"/>
      <c r="H1794" s="50" t="s">
        <v>11842</v>
      </c>
      <c r="I1794" s="50" t="s">
        <v>11839</v>
      </c>
      <c r="J1794" s="50" t="s">
        <v>11842</v>
      </c>
      <c r="K1794" s="50" t="s">
        <v>11843</v>
      </c>
      <c r="L1794" s="53" t="s">
        <v>59</v>
      </c>
      <c r="M1794" s="55" t="s">
        <v>11844</v>
      </c>
      <c r="N1794" s="50">
        <v>134.0</v>
      </c>
      <c r="O1794" s="50">
        <v>612.0</v>
      </c>
      <c r="P1794" s="50" t="s">
        <v>95</v>
      </c>
      <c r="Q1794" s="56" t="s">
        <v>11845</v>
      </c>
      <c r="R1794" s="53" t="s">
        <v>117</v>
      </c>
    </row>
    <row r="1795">
      <c r="A1795" s="54" t="s">
        <v>11846</v>
      </c>
      <c r="B1795" s="50" t="s">
        <v>11847</v>
      </c>
      <c r="C1795" s="51" t="s">
        <v>1231</v>
      </c>
      <c r="D1795" s="50" t="s">
        <v>11848</v>
      </c>
      <c r="E1795" s="52">
        <v>44221.25641203704</v>
      </c>
      <c r="F1795" s="50"/>
      <c r="G1795" s="50"/>
      <c r="H1795" s="50"/>
      <c r="I1795" s="50"/>
      <c r="J1795" s="50" t="s">
        <v>11849</v>
      </c>
      <c r="K1795" s="50"/>
      <c r="L1795" s="53" t="s">
        <v>59</v>
      </c>
      <c r="M1795" s="55" t="s">
        <v>11850</v>
      </c>
      <c r="N1795" s="50">
        <v>473.0</v>
      </c>
      <c r="O1795" s="50">
        <v>2923.0</v>
      </c>
      <c r="P1795" s="50" t="s">
        <v>200</v>
      </c>
      <c r="Q1795" s="56" t="s">
        <v>11851</v>
      </c>
      <c r="R1795" s="53" t="s">
        <v>1237</v>
      </c>
    </row>
    <row r="1796">
      <c r="A1796" s="54" t="s">
        <v>11852</v>
      </c>
      <c r="B1796" s="50" t="s">
        <v>11853</v>
      </c>
      <c r="C1796" s="51" t="s">
        <v>11854</v>
      </c>
      <c r="D1796" s="50" t="s">
        <v>11855</v>
      </c>
      <c r="E1796" s="52">
        <v>44221.256377314814</v>
      </c>
      <c r="F1796" s="50"/>
      <c r="G1796" s="50"/>
      <c r="H1796" s="50"/>
      <c r="I1796" s="50"/>
      <c r="J1796" s="50" t="s">
        <v>11856</v>
      </c>
      <c r="K1796" s="50"/>
      <c r="L1796" s="53" t="s">
        <v>59</v>
      </c>
      <c r="M1796" s="55" t="s">
        <v>11857</v>
      </c>
      <c r="N1796" s="50">
        <v>15.0</v>
      </c>
      <c r="O1796" s="50">
        <v>97.0</v>
      </c>
      <c r="P1796" s="50"/>
      <c r="Q1796" s="56" t="s">
        <v>11858</v>
      </c>
      <c r="R1796" s="53" t="s">
        <v>11859</v>
      </c>
    </row>
    <row r="1797">
      <c r="A1797" s="54" t="s">
        <v>11860</v>
      </c>
      <c r="B1797" s="50" t="s">
        <v>11861</v>
      </c>
      <c r="C1797" s="51" t="s">
        <v>11862</v>
      </c>
      <c r="D1797" s="50" t="s">
        <v>11855</v>
      </c>
      <c r="E1797" s="52">
        <v>44221.256377314814</v>
      </c>
      <c r="F1797" s="50"/>
      <c r="G1797" s="50"/>
      <c r="H1797" s="50"/>
      <c r="I1797" s="50"/>
      <c r="J1797" s="50" t="s">
        <v>11863</v>
      </c>
      <c r="K1797" s="50"/>
      <c r="L1797" s="53" t="s">
        <v>85</v>
      </c>
      <c r="M1797" s="55" t="s">
        <v>11864</v>
      </c>
      <c r="N1797" s="50">
        <v>25.0</v>
      </c>
      <c r="O1797" s="50">
        <v>132.0</v>
      </c>
      <c r="P1797" s="50" t="s">
        <v>460</v>
      </c>
      <c r="Q1797" s="56" t="s">
        <v>11865</v>
      </c>
      <c r="R1797" s="53" t="s">
        <v>11866</v>
      </c>
    </row>
    <row r="1798">
      <c r="A1798" s="54" t="s">
        <v>11867</v>
      </c>
      <c r="B1798" s="50" t="s">
        <v>11831</v>
      </c>
      <c r="C1798" s="51" t="s">
        <v>11868</v>
      </c>
      <c r="D1798" s="50" t="s">
        <v>11855</v>
      </c>
      <c r="E1798" s="52">
        <v>44221.256377314814</v>
      </c>
      <c r="F1798" s="50"/>
      <c r="G1798" s="50"/>
      <c r="H1798" s="50" t="s">
        <v>11869</v>
      </c>
      <c r="I1798" s="50" t="s">
        <v>11870</v>
      </c>
      <c r="J1798" s="50" t="s">
        <v>11834</v>
      </c>
      <c r="K1798" s="50" t="s">
        <v>11871</v>
      </c>
      <c r="L1798" s="53" t="s">
        <v>85</v>
      </c>
      <c r="M1798" s="55" t="s">
        <v>11835</v>
      </c>
      <c r="N1798" s="50">
        <v>32.0</v>
      </c>
      <c r="O1798" s="50">
        <v>62.0</v>
      </c>
      <c r="P1798" s="50"/>
      <c r="Q1798" s="56" t="s">
        <v>11872</v>
      </c>
      <c r="R1798" s="53" t="s">
        <v>11873</v>
      </c>
    </row>
    <row r="1799">
      <c r="A1799" s="54" t="s">
        <v>11874</v>
      </c>
      <c r="B1799" s="50" t="s">
        <v>11831</v>
      </c>
      <c r="C1799" s="51" t="s">
        <v>11875</v>
      </c>
      <c r="D1799" s="50" t="s">
        <v>11876</v>
      </c>
      <c r="E1799" s="52">
        <v>44221.25585648148</v>
      </c>
      <c r="F1799" s="50"/>
      <c r="G1799" s="50"/>
      <c r="H1799" s="50" t="s">
        <v>11869</v>
      </c>
      <c r="I1799" s="50" t="s">
        <v>11870</v>
      </c>
      <c r="J1799" s="50" t="s">
        <v>11834</v>
      </c>
      <c r="K1799" s="50" t="s">
        <v>11877</v>
      </c>
      <c r="L1799" s="53" t="s">
        <v>85</v>
      </c>
      <c r="M1799" s="55" t="s">
        <v>11835</v>
      </c>
      <c r="N1799" s="50">
        <v>32.0</v>
      </c>
      <c r="O1799" s="50">
        <v>62.0</v>
      </c>
      <c r="P1799" s="50"/>
      <c r="Q1799" s="56" t="s">
        <v>11878</v>
      </c>
      <c r="R1799" s="53" t="s">
        <v>11879</v>
      </c>
    </row>
    <row r="1800">
      <c r="A1800" s="54" t="s">
        <v>11880</v>
      </c>
      <c r="B1800" s="50" t="s">
        <v>10302</v>
      </c>
      <c r="C1800" s="51" t="s">
        <v>11881</v>
      </c>
      <c r="D1800" s="50" t="s">
        <v>11882</v>
      </c>
      <c r="E1800" s="52">
        <v>44221.255844907406</v>
      </c>
      <c r="F1800" s="50"/>
      <c r="G1800" s="50"/>
      <c r="H1800" s="50" t="s">
        <v>275</v>
      </c>
      <c r="I1800" s="50" t="s">
        <v>270</v>
      </c>
      <c r="J1800" s="50" t="s">
        <v>10305</v>
      </c>
      <c r="K1800" s="50"/>
      <c r="L1800" s="53" t="s">
        <v>85</v>
      </c>
      <c r="M1800" s="55" t="s">
        <v>199</v>
      </c>
      <c r="N1800" s="50">
        <v>3.0</v>
      </c>
      <c r="O1800" s="50">
        <v>5.0</v>
      </c>
      <c r="P1800" s="50"/>
      <c r="Q1800" s="56" t="s">
        <v>11883</v>
      </c>
      <c r="R1800" s="53" t="s">
        <v>11884</v>
      </c>
    </row>
    <row r="1801">
      <c r="A1801" s="54" t="s">
        <v>11843</v>
      </c>
      <c r="B1801" s="50" t="s">
        <v>11839</v>
      </c>
      <c r="C1801" s="51" t="s">
        <v>11885</v>
      </c>
      <c r="D1801" s="50" t="s">
        <v>11886</v>
      </c>
      <c r="E1801" s="52">
        <v>44221.25582175926</v>
      </c>
      <c r="F1801" s="50"/>
      <c r="G1801" s="50"/>
      <c r="H1801" s="50"/>
      <c r="I1801" s="50"/>
      <c r="J1801" s="50" t="s">
        <v>11842</v>
      </c>
      <c r="K1801" s="50"/>
      <c r="L1801" s="53" t="s">
        <v>59</v>
      </c>
      <c r="M1801" s="55" t="s">
        <v>11844</v>
      </c>
      <c r="N1801" s="50">
        <v>134.0</v>
      </c>
      <c r="O1801" s="50">
        <v>612.0</v>
      </c>
      <c r="P1801" s="50" t="s">
        <v>95</v>
      </c>
      <c r="Q1801" s="56" t="s">
        <v>11887</v>
      </c>
      <c r="R1801" s="53" t="s">
        <v>11888</v>
      </c>
    </row>
    <row r="1802">
      <c r="A1802" s="54" t="s">
        <v>11889</v>
      </c>
      <c r="B1802" s="50" t="s">
        <v>11890</v>
      </c>
      <c r="C1802" s="51" t="s">
        <v>11891</v>
      </c>
      <c r="D1802" s="50" t="s">
        <v>11892</v>
      </c>
      <c r="E1802" s="52">
        <v>44221.25576388889</v>
      </c>
      <c r="F1802" s="50"/>
      <c r="G1802" s="50"/>
      <c r="H1802" s="50" t="s">
        <v>11893</v>
      </c>
      <c r="I1802" s="50" t="s">
        <v>11894</v>
      </c>
      <c r="J1802" s="50" t="s">
        <v>11895</v>
      </c>
      <c r="K1802" s="50" t="s">
        <v>11896</v>
      </c>
      <c r="L1802" s="53" t="s">
        <v>85</v>
      </c>
      <c r="M1802" s="55" t="s">
        <v>11897</v>
      </c>
      <c r="N1802" s="50">
        <v>1.0</v>
      </c>
      <c r="O1802" s="50">
        <v>11.0</v>
      </c>
      <c r="P1802" s="50"/>
      <c r="Q1802" s="56" t="s">
        <v>11898</v>
      </c>
      <c r="R1802" s="53" t="s">
        <v>11899</v>
      </c>
    </row>
    <row r="1803">
      <c r="A1803" s="54" t="s">
        <v>11900</v>
      </c>
      <c r="B1803" s="50" t="s">
        <v>11901</v>
      </c>
      <c r="C1803" s="51" t="s">
        <v>11902</v>
      </c>
      <c r="D1803" s="50" t="s">
        <v>11903</v>
      </c>
      <c r="E1803" s="52">
        <v>44221.25560185185</v>
      </c>
      <c r="F1803" s="50"/>
      <c r="G1803" s="50"/>
      <c r="H1803" s="50" t="s">
        <v>11904</v>
      </c>
      <c r="I1803" s="50" t="s">
        <v>11905</v>
      </c>
      <c r="J1803" s="50" t="s">
        <v>11906</v>
      </c>
      <c r="K1803" s="50"/>
      <c r="L1803" s="53" t="s">
        <v>59</v>
      </c>
      <c r="M1803" s="55" t="s">
        <v>11907</v>
      </c>
      <c r="N1803" s="50">
        <v>105.0</v>
      </c>
      <c r="O1803" s="50">
        <v>698.0</v>
      </c>
      <c r="P1803" s="50"/>
      <c r="Q1803" s="56" t="s">
        <v>11908</v>
      </c>
      <c r="R1803" s="53" t="s">
        <v>11909</v>
      </c>
    </row>
    <row r="1804">
      <c r="A1804" s="54" t="s">
        <v>11910</v>
      </c>
      <c r="B1804" s="50" t="s">
        <v>11911</v>
      </c>
      <c r="C1804" s="51" t="s">
        <v>166</v>
      </c>
      <c r="D1804" s="50" t="s">
        <v>11912</v>
      </c>
      <c r="E1804" s="52">
        <v>44221.25549768518</v>
      </c>
      <c r="F1804" s="50"/>
      <c r="G1804" s="50"/>
      <c r="H1804" s="50"/>
      <c r="I1804" s="50"/>
      <c r="J1804" s="50" t="s">
        <v>11913</v>
      </c>
      <c r="K1804" s="50"/>
      <c r="L1804" s="53" t="s">
        <v>85</v>
      </c>
      <c r="M1804" s="55" t="s">
        <v>11914</v>
      </c>
      <c r="N1804" s="50">
        <v>52.0</v>
      </c>
      <c r="O1804" s="50">
        <v>283.0</v>
      </c>
      <c r="P1804" s="50" t="s">
        <v>3674</v>
      </c>
      <c r="Q1804" s="56" t="s">
        <v>11915</v>
      </c>
      <c r="R1804" s="53" t="s">
        <v>172</v>
      </c>
    </row>
    <row r="1805">
      <c r="A1805" s="54" t="s">
        <v>11916</v>
      </c>
      <c r="B1805" s="50" t="s">
        <v>11917</v>
      </c>
      <c r="C1805" s="51" t="s">
        <v>11918</v>
      </c>
      <c r="D1805" s="50" t="s">
        <v>11919</v>
      </c>
      <c r="E1805" s="52">
        <v>44221.25543981481</v>
      </c>
      <c r="F1805" s="50"/>
      <c r="G1805" s="50"/>
      <c r="H1805" s="50"/>
      <c r="I1805" s="50"/>
      <c r="J1805" s="50" t="s">
        <v>11920</v>
      </c>
      <c r="K1805" s="50"/>
      <c r="L1805" s="53" t="s">
        <v>85</v>
      </c>
      <c r="M1805" s="55" t="s">
        <v>11921</v>
      </c>
      <c r="N1805" s="50">
        <v>336.0</v>
      </c>
      <c r="O1805" s="50">
        <v>138.0</v>
      </c>
      <c r="P1805" s="50" t="s">
        <v>11922</v>
      </c>
      <c r="Q1805" s="56" t="s">
        <v>11923</v>
      </c>
      <c r="R1805" s="53" t="s">
        <v>11924</v>
      </c>
    </row>
    <row r="1806">
      <c r="A1806" s="54" t="s">
        <v>11925</v>
      </c>
      <c r="B1806" s="50" t="s">
        <v>6280</v>
      </c>
      <c r="C1806" s="51" t="s">
        <v>1701</v>
      </c>
      <c r="D1806" s="50" t="s">
        <v>11926</v>
      </c>
      <c r="E1806" s="52">
        <v>44221.2553125</v>
      </c>
      <c r="F1806" s="50"/>
      <c r="G1806" s="50"/>
      <c r="H1806" s="50"/>
      <c r="I1806" s="50"/>
      <c r="J1806" s="50" t="s">
        <v>6282</v>
      </c>
      <c r="K1806" s="50"/>
      <c r="L1806" s="53" t="s">
        <v>85</v>
      </c>
      <c r="M1806" s="55" t="s">
        <v>6283</v>
      </c>
      <c r="N1806" s="50">
        <v>637.0</v>
      </c>
      <c r="O1806" s="50">
        <v>1041.0</v>
      </c>
      <c r="P1806" s="50" t="s">
        <v>6284</v>
      </c>
      <c r="Q1806" s="56" t="s">
        <v>11927</v>
      </c>
      <c r="R1806" s="53" t="s">
        <v>1704</v>
      </c>
    </row>
    <row r="1807">
      <c r="A1807" s="54" t="s">
        <v>11928</v>
      </c>
      <c r="B1807" s="50" t="s">
        <v>11929</v>
      </c>
      <c r="C1807" s="51" t="s">
        <v>11930</v>
      </c>
      <c r="D1807" s="50" t="s">
        <v>11931</v>
      </c>
      <c r="E1807" s="52">
        <v>44221.2550462963</v>
      </c>
      <c r="F1807" s="50"/>
      <c r="G1807" s="50"/>
      <c r="H1807" s="50"/>
      <c r="I1807" s="50"/>
      <c r="J1807" s="50" t="s">
        <v>11932</v>
      </c>
      <c r="K1807" s="50"/>
      <c r="L1807" s="53" t="s">
        <v>85</v>
      </c>
      <c r="M1807" s="55" t="s">
        <v>11933</v>
      </c>
      <c r="N1807" s="50">
        <v>29.0</v>
      </c>
      <c r="O1807" s="50">
        <v>1445.0</v>
      </c>
      <c r="P1807" s="50" t="s">
        <v>11934</v>
      </c>
      <c r="Q1807" s="56" t="s">
        <v>11935</v>
      </c>
      <c r="R1807" s="53" t="s">
        <v>11936</v>
      </c>
    </row>
    <row r="1808">
      <c r="A1808" s="54" t="s">
        <v>11937</v>
      </c>
      <c r="B1808" s="50" t="s">
        <v>11938</v>
      </c>
      <c r="C1808" s="51" t="s">
        <v>11939</v>
      </c>
      <c r="D1808" s="50" t="s">
        <v>11940</v>
      </c>
      <c r="E1808" s="52">
        <v>44221.25488425926</v>
      </c>
      <c r="F1808" s="50"/>
      <c r="G1808" s="50"/>
      <c r="H1808" s="50" t="s">
        <v>11941</v>
      </c>
      <c r="I1808" s="50" t="s">
        <v>11942</v>
      </c>
      <c r="J1808" s="50" t="s">
        <v>11943</v>
      </c>
      <c r="K1808" s="50" t="s">
        <v>11944</v>
      </c>
      <c r="L1808" s="53" t="s">
        <v>85</v>
      </c>
      <c r="M1808" s="55" t="s">
        <v>11945</v>
      </c>
      <c r="N1808" s="50">
        <v>115.0</v>
      </c>
      <c r="O1808" s="50">
        <v>233.0</v>
      </c>
      <c r="P1808" s="50" t="s">
        <v>1905</v>
      </c>
      <c r="Q1808" s="56" t="s">
        <v>11946</v>
      </c>
      <c r="R1808" s="53" t="s">
        <v>11947</v>
      </c>
    </row>
    <row r="1809">
      <c r="A1809" s="54" t="s">
        <v>11948</v>
      </c>
      <c r="B1809" s="50" t="s">
        <v>11949</v>
      </c>
      <c r="C1809" s="51" t="s">
        <v>11950</v>
      </c>
      <c r="D1809" s="50" t="s">
        <v>11951</v>
      </c>
      <c r="E1809" s="52">
        <v>44221.25481481482</v>
      </c>
      <c r="F1809" s="50"/>
      <c r="G1809" s="50"/>
      <c r="H1809" s="50"/>
      <c r="I1809" s="50"/>
      <c r="J1809" s="50" t="s">
        <v>11952</v>
      </c>
      <c r="K1809" s="50"/>
      <c r="L1809" s="53" t="s">
        <v>85</v>
      </c>
      <c r="M1809" s="55" t="s">
        <v>11953</v>
      </c>
      <c r="N1809" s="50">
        <v>81.0</v>
      </c>
      <c r="O1809" s="50">
        <v>90.0</v>
      </c>
      <c r="P1809" s="50" t="s">
        <v>191</v>
      </c>
      <c r="Q1809" s="56" t="s">
        <v>11954</v>
      </c>
      <c r="R1809" s="53" t="s">
        <v>11955</v>
      </c>
    </row>
    <row r="1810">
      <c r="A1810" s="54" t="s">
        <v>11417</v>
      </c>
      <c r="B1810" s="50" t="s">
        <v>11413</v>
      </c>
      <c r="C1810" s="51" t="s">
        <v>11956</v>
      </c>
      <c r="D1810" s="50" t="s">
        <v>11957</v>
      </c>
      <c r="E1810" s="52">
        <v>44221.25476851852</v>
      </c>
      <c r="F1810" s="50"/>
      <c r="G1810" s="50"/>
      <c r="H1810" s="50" t="s">
        <v>11416</v>
      </c>
      <c r="I1810" s="50" t="s">
        <v>11413</v>
      </c>
      <c r="J1810" s="50" t="s">
        <v>11416</v>
      </c>
      <c r="K1810" s="50" t="s">
        <v>11958</v>
      </c>
      <c r="L1810" s="53" t="s">
        <v>59</v>
      </c>
      <c r="M1810" s="55" t="s">
        <v>11418</v>
      </c>
      <c r="N1810" s="50">
        <v>42.0</v>
      </c>
      <c r="O1810" s="50">
        <v>895.0</v>
      </c>
      <c r="P1810" s="50" t="s">
        <v>191</v>
      </c>
      <c r="Q1810" s="56" t="s">
        <v>11959</v>
      </c>
      <c r="R1810" s="53" t="s">
        <v>11960</v>
      </c>
    </row>
    <row r="1811">
      <c r="A1811" s="54" t="s">
        <v>11961</v>
      </c>
      <c r="B1811" s="50" t="s">
        <v>174</v>
      </c>
      <c r="C1811" s="51" t="s">
        <v>11962</v>
      </c>
      <c r="D1811" s="50" t="s">
        <v>11963</v>
      </c>
      <c r="E1811" s="52">
        <v>44221.25466435185</v>
      </c>
      <c r="F1811" s="50"/>
      <c r="G1811" s="50"/>
      <c r="H1811" s="50"/>
      <c r="I1811" s="50"/>
      <c r="J1811" s="50" t="s">
        <v>177</v>
      </c>
      <c r="K1811" s="50"/>
      <c r="L1811" s="53" t="s">
        <v>59</v>
      </c>
      <c r="M1811" s="55" t="s">
        <v>178</v>
      </c>
      <c r="N1811" s="50">
        <v>8324.0</v>
      </c>
      <c r="O1811" s="50">
        <v>1.0</v>
      </c>
      <c r="P1811" s="50" t="s">
        <v>179</v>
      </c>
      <c r="Q1811" s="56" t="s">
        <v>11964</v>
      </c>
      <c r="R1811" s="53" t="s">
        <v>11965</v>
      </c>
    </row>
    <row r="1812">
      <c r="A1812" s="54" t="s">
        <v>11966</v>
      </c>
      <c r="B1812" s="50" t="s">
        <v>11967</v>
      </c>
      <c r="C1812" s="51" t="s">
        <v>11968</v>
      </c>
      <c r="D1812" s="50" t="s">
        <v>11969</v>
      </c>
      <c r="E1812" s="52">
        <v>44221.25430555556</v>
      </c>
      <c r="F1812" s="50"/>
      <c r="G1812" s="50"/>
      <c r="H1812" s="50"/>
      <c r="I1812" s="50"/>
      <c r="J1812" s="50" t="s">
        <v>11970</v>
      </c>
      <c r="K1812" s="50"/>
      <c r="L1812" s="53" t="s">
        <v>85</v>
      </c>
      <c r="M1812" s="55" t="s">
        <v>11971</v>
      </c>
      <c r="N1812" s="50">
        <v>12.0</v>
      </c>
      <c r="O1812" s="50">
        <v>55.0</v>
      </c>
      <c r="P1812" s="50" t="s">
        <v>11972</v>
      </c>
      <c r="Q1812" s="56" t="s">
        <v>11973</v>
      </c>
      <c r="R1812" s="53" t="s">
        <v>11974</v>
      </c>
    </row>
    <row r="1813">
      <c r="A1813" s="54" t="s">
        <v>11975</v>
      </c>
      <c r="B1813" s="50" t="s">
        <v>7270</v>
      </c>
      <c r="C1813" s="51" t="s">
        <v>11976</v>
      </c>
      <c r="D1813" s="50" t="s">
        <v>11977</v>
      </c>
      <c r="E1813" s="52">
        <v>44221.25403935185</v>
      </c>
      <c r="F1813" s="50"/>
      <c r="G1813" s="50"/>
      <c r="H1813" s="50"/>
      <c r="I1813" s="50"/>
      <c r="J1813" s="50" t="s">
        <v>7273</v>
      </c>
      <c r="K1813" s="50"/>
      <c r="L1813" s="53" t="s">
        <v>131</v>
      </c>
      <c r="M1813" s="55" t="s">
        <v>7274</v>
      </c>
      <c r="N1813" s="50">
        <v>149948.0</v>
      </c>
      <c r="O1813" s="50">
        <v>142.0</v>
      </c>
      <c r="P1813" s="50" t="s">
        <v>191</v>
      </c>
      <c r="Q1813" s="56" t="s">
        <v>11978</v>
      </c>
      <c r="R1813" s="53" t="s">
        <v>11979</v>
      </c>
    </row>
    <row r="1814">
      <c r="A1814" s="54" t="s">
        <v>11980</v>
      </c>
      <c r="B1814" s="50" t="s">
        <v>11806</v>
      </c>
      <c r="C1814" s="51" t="s">
        <v>11981</v>
      </c>
      <c r="D1814" s="50" t="s">
        <v>11982</v>
      </c>
      <c r="E1814" s="52">
        <v>44221.253958333335</v>
      </c>
      <c r="F1814" s="50"/>
      <c r="G1814" s="50"/>
      <c r="H1814" s="50" t="s">
        <v>275</v>
      </c>
      <c r="I1814" s="50" t="s">
        <v>270</v>
      </c>
      <c r="J1814" s="50" t="s">
        <v>11811</v>
      </c>
      <c r="K1814" s="50"/>
      <c r="L1814" s="53" t="s">
        <v>85</v>
      </c>
      <c r="M1814" s="55" t="s">
        <v>11812</v>
      </c>
      <c r="N1814" s="50">
        <v>963.0</v>
      </c>
      <c r="O1814" s="50">
        <v>1484.0</v>
      </c>
      <c r="P1814" s="50" t="s">
        <v>11813</v>
      </c>
      <c r="Q1814" s="56" t="s">
        <v>11983</v>
      </c>
      <c r="R1814" s="53" t="s">
        <v>561</v>
      </c>
    </row>
    <row r="1815">
      <c r="A1815" s="54" t="s">
        <v>11984</v>
      </c>
      <c r="B1815" s="50" t="s">
        <v>2873</v>
      </c>
      <c r="C1815" s="51" t="s">
        <v>11985</v>
      </c>
      <c r="D1815" s="50" t="s">
        <v>11986</v>
      </c>
      <c r="E1815" s="52">
        <v>44221.253807870366</v>
      </c>
      <c r="F1815" s="50"/>
      <c r="G1815" s="50"/>
      <c r="H1815" s="50"/>
      <c r="I1815" s="50"/>
      <c r="J1815" s="50" t="s">
        <v>2876</v>
      </c>
      <c r="K1815" s="50"/>
      <c r="L1815" s="53" t="s">
        <v>131</v>
      </c>
      <c r="M1815" s="55" t="s">
        <v>2877</v>
      </c>
      <c r="N1815" s="50">
        <v>24769.0</v>
      </c>
      <c r="O1815" s="50">
        <v>83.0</v>
      </c>
      <c r="P1815" s="50"/>
      <c r="Q1815" s="56" t="s">
        <v>11987</v>
      </c>
      <c r="R1815" s="53" t="s">
        <v>11988</v>
      </c>
    </row>
    <row r="1816">
      <c r="A1816" s="54" t="s">
        <v>11989</v>
      </c>
      <c r="B1816" s="50" t="s">
        <v>11990</v>
      </c>
      <c r="C1816" s="51" t="s">
        <v>11991</v>
      </c>
      <c r="D1816" s="50" t="s">
        <v>11986</v>
      </c>
      <c r="E1816" s="52">
        <v>44221.253807870366</v>
      </c>
      <c r="F1816" s="50"/>
      <c r="G1816" s="50"/>
      <c r="H1816" s="50" t="s">
        <v>11992</v>
      </c>
      <c r="I1816" s="50" t="s">
        <v>11993</v>
      </c>
      <c r="J1816" s="50" t="s">
        <v>11994</v>
      </c>
      <c r="K1816" s="50" t="s">
        <v>11995</v>
      </c>
      <c r="L1816" s="53" t="s">
        <v>85</v>
      </c>
      <c r="M1816" s="55" t="s">
        <v>11996</v>
      </c>
      <c r="N1816" s="50">
        <v>944.0</v>
      </c>
      <c r="O1816" s="50">
        <v>958.0</v>
      </c>
      <c r="P1816" s="50" t="s">
        <v>7062</v>
      </c>
      <c r="Q1816" s="56" t="s">
        <v>11997</v>
      </c>
      <c r="R1816" s="53" t="s">
        <v>11998</v>
      </c>
    </row>
    <row r="1817">
      <c r="A1817" s="54" t="s">
        <v>11999</v>
      </c>
      <c r="B1817" s="50" t="s">
        <v>804</v>
      </c>
      <c r="C1817" s="51" t="s">
        <v>10616</v>
      </c>
      <c r="D1817" s="50" t="s">
        <v>12000</v>
      </c>
      <c r="E1817" s="52">
        <v>44221.25376157407</v>
      </c>
      <c r="F1817" s="50"/>
      <c r="G1817" s="50"/>
      <c r="H1817" s="50"/>
      <c r="I1817" s="50"/>
      <c r="J1817" s="50" t="s">
        <v>803</v>
      </c>
      <c r="K1817" s="50"/>
      <c r="L1817" s="53" t="s">
        <v>140</v>
      </c>
      <c r="M1817" s="55" t="s">
        <v>12001</v>
      </c>
      <c r="N1817" s="50">
        <v>1.4486677E7</v>
      </c>
      <c r="O1817" s="50">
        <v>15.0</v>
      </c>
      <c r="P1817" s="50" t="s">
        <v>191</v>
      </c>
      <c r="Q1817" s="56" t="s">
        <v>12002</v>
      </c>
      <c r="R1817" s="53" t="s">
        <v>10621</v>
      </c>
    </row>
    <row r="1818">
      <c r="A1818" s="54" t="s">
        <v>12003</v>
      </c>
      <c r="B1818" s="50" t="s">
        <v>8118</v>
      </c>
      <c r="C1818" s="51" t="s">
        <v>12004</v>
      </c>
      <c r="D1818" s="50" t="s">
        <v>12005</v>
      </c>
      <c r="E1818" s="52">
        <v>44221.253657407404</v>
      </c>
      <c r="F1818" s="50"/>
      <c r="G1818" s="50"/>
      <c r="H1818" s="50" t="s">
        <v>1194</v>
      </c>
      <c r="I1818" s="50" t="s">
        <v>1191</v>
      </c>
      <c r="J1818" s="50" t="s">
        <v>8121</v>
      </c>
      <c r="K1818" s="50"/>
      <c r="L1818" s="53" t="s">
        <v>59</v>
      </c>
      <c r="M1818" s="55" t="s">
        <v>8122</v>
      </c>
      <c r="N1818" s="50">
        <v>488.0</v>
      </c>
      <c r="O1818" s="50">
        <v>96.0</v>
      </c>
      <c r="P1818" s="50" t="s">
        <v>2098</v>
      </c>
      <c r="Q1818" s="56" t="s">
        <v>12006</v>
      </c>
      <c r="R1818" s="53" t="s">
        <v>12007</v>
      </c>
    </row>
    <row r="1819">
      <c r="A1819" s="54" t="s">
        <v>12008</v>
      </c>
      <c r="B1819" s="50" t="s">
        <v>11196</v>
      </c>
      <c r="C1819" s="51" t="s">
        <v>12009</v>
      </c>
      <c r="D1819" s="50" t="s">
        <v>12010</v>
      </c>
      <c r="E1819" s="52">
        <v>44221.253530092596</v>
      </c>
      <c r="F1819" s="50"/>
      <c r="G1819" s="50"/>
      <c r="H1819" s="50"/>
      <c r="I1819" s="50"/>
      <c r="J1819" s="50" t="s">
        <v>11199</v>
      </c>
      <c r="K1819" s="50"/>
      <c r="L1819" s="53" t="s">
        <v>85</v>
      </c>
      <c r="M1819" s="55" t="s">
        <v>11201</v>
      </c>
      <c r="N1819" s="50">
        <v>209.0</v>
      </c>
      <c r="O1819" s="50">
        <v>169.0</v>
      </c>
      <c r="P1819" s="50" t="s">
        <v>191</v>
      </c>
      <c r="Q1819" s="56" t="s">
        <v>12011</v>
      </c>
      <c r="R1819" s="53" t="s">
        <v>12012</v>
      </c>
    </row>
    <row r="1820">
      <c r="A1820" s="54" t="s">
        <v>12013</v>
      </c>
      <c r="B1820" s="50" t="s">
        <v>6619</v>
      </c>
      <c r="C1820" s="51" t="s">
        <v>12014</v>
      </c>
      <c r="D1820" s="50" t="s">
        <v>12015</v>
      </c>
      <c r="E1820" s="52">
        <v>44221.25349537037</v>
      </c>
      <c r="F1820" s="50"/>
      <c r="G1820" s="50"/>
      <c r="H1820" s="50"/>
      <c r="I1820" s="50"/>
      <c r="J1820" s="50" t="s">
        <v>6622</v>
      </c>
      <c r="K1820" s="50"/>
      <c r="L1820" s="53" t="s">
        <v>85</v>
      </c>
      <c r="M1820" s="55" t="s">
        <v>6623</v>
      </c>
      <c r="N1820" s="50">
        <v>10.0</v>
      </c>
      <c r="O1820" s="50">
        <v>135.0</v>
      </c>
      <c r="P1820" s="50"/>
      <c r="Q1820" s="56" t="s">
        <v>12016</v>
      </c>
      <c r="R1820" s="53" t="s">
        <v>12017</v>
      </c>
    </row>
    <row r="1821">
      <c r="A1821" s="54" t="s">
        <v>12018</v>
      </c>
      <c r="B1821" s="50" t="s">
        <v>12019</v>
      </c>
      <c r="C1821" s="51" t="s">
        <v>12020</v>
      </c>
      <c r="D1821" s="50" t="s">
        <v>12021</v>
      </c>
      <c r="E1821" s="52">
        <v>44221.25347222222</v>
      </c>
      <c r="F1821" s="50"/>
      <c r="G1821" s="50"/>
      <c r="H1821" s="50"/>
      <c r="I1821" s="50"/>
      <c r="J1821" s="50" t="s">
        <v>12022</v>
      </c>
      <c r="K1821" s="50"/>
      <c r="L1821" s="53" t="s">
        <v>59</v>
      </c>
      <c r="M1821" s="55" t="s">
        <v>12023</v>
      </c>
      <c r="N1821" s="50">
        <v>62.0</v>
      </c>
      <c r="O1821" s="50">
        <v>22.0</v>
      </c>
      <c r="P1821" s="50" t="s">
        <v>12024</v>
      </c>
      <c r="Q1821" s="56" t="s">
        <v>12025</v>
      </c>
      <c r="R1821" s="53" t="s">
        <v>12026</v>
      </c>
    </row>
    <row r="1822">
      <c r="A1822" s="54" t="s">
        <v>12027</v>
      </c>
      <c r="B1822" s="50" t="s">
        <v>12028</v>
      </c>
      <c r="C1822" s="51" t="s">
        <v>11775</v>
      </c>
      <c r="D1822" s="50" t="s">
        <v>12029</v>
      </c>
      <c r="E1822" s="52">
        <v>44221.25332175926</v>
      </c>
      <c r="F1822" s="50"/>
      <c r="G1822" s="50"/>
      <c r="H1822" s="50"/>
      <c r="I1822" s="50"/>
      <c r="J1822" s="50" t="s">
        <v>12030</v>
      </c>
      <c r="K1822" s="50"/>
      <c r="L1822" s="53" t="s">
        <v>85</v>
      </c>
      <c r="M1822" s="55" t="s">
        <v>12031</v>
      </c>
      <c r="N1822" s="50">
        <v>490.0</v>
      </c>
      <c r="O1822" s="50">
        <v>684.0</v>
      </c>
      <c r="P1822" s="50" t="s">
        <v>12032</v>
      </c>
      <c r="Q1822" s="56" t="s">
        <v>12033</v>
      </c>
      <c r="R1822" s="53" t="s">
        <v>11778</v>
      </c>
    </row>
    <row r="1823">
      <c r="A1823" s="54" t="s">
        <v>12034</v>
      </c>
      <c r="B1823" s="50" t="s">
        <v>11536</v>
      </c>
      <c r="C1823" s="51" t="s">
        <v>12035</v>
      </c>
      <c r="D1823" s="50" t="s">
        <v>12036</v>
      </c>
      <c r="E1823" s="52">
        <v>44221.25319444445</v>
      </c>
      <c r="F1823" s="50"/>
      <c r="G1823" s="50"/>
      <c r="H1823" s="50" t="s">
        <v>111</v>
      </c>
      <c r="I1823" s="50" t="s">
        <v>8</v>
      </c>
      <c r="J1823" s="50" t="s">
        <v>11535</v>
      </c>
      <c r="K1823" s="50"/>
      <c r="L1823" s="53" t="s">
        <v>85</v>
      </c>
      <c r="M1823" s="55" t="s">
        <v>11685</v>
      </c>
      <c r="N1823" s="50"/>
      <c r="O1823" s="50">
        <v>5.0</v>
      </c>
      <c r="P1823" s="50"/>
      <c r="Q1823" s="56" t="s">
        <v>12037</v>
      </c>
      <c r="R1823" s="53" t="s">
        <v>12038</v>
      </c>
    </row>
    <row r="1824">
      <c r="A1824" s="54" t="s">
        <v>12039</v>
      </c>
      <c r="B1824" s="50" t="s">
        <v>12040</v>
      </c>
      <c r="C1824" s="51" t="s">
        <v>12041</v>
      </c>
      <c r="D1824" s="50" t="s">
        <v>12042</v>
      </c>
      <c r="E1824" s="52">
        <v>44221.253159722226</v>
      </c>
      <c r="F1824" s="50"/>
      <c r="G1824" s="50"/>
      <c r="H1824" s="50"/>
      <c r="I1824" s="50"/>
      <c r="J1824" s="50" t="s">
        <v>12043</v>
      </c>
      <c r="K1824" s="50"/>
      <c r="L1824" s="53" t="s">
        <v>59</v>
      </c>
      <c r="M1824" s="55" t="s">
        <v>12044</v>
      </c>
      <c r="N1824" s="50">
        <v>629.0</v>
      </c>
      <c r="O1824" s="50">
        <v>2291.0</v>
      </c>
      <c r="P1824" s="50" t="s">
        <v>12045</v>
      </c>
      <c r="Q1824" s="56" t="s">
        <v>12046</v>
      </c>
      <c r="R1824" s="53" t="s">
        <v>12047</v>
      </c>
    </row>
    <row r="1825">
      <c r="A1825" s="54" t="s">
        <v>12048</v>
      </c>
      <c r="B1825" s="50" t="s">
        <v>12040</v>
      </c>
      <c r="C1825" s="51" t="s">
        <v>12049</v>
      </c>
      <c r="D1825" s="50" t="s">
        <v>12050</v>
      </c>
      <c r="E1825" s="52">
        <v>44221.253009259264</v>
      </c>
      <c r="F1825" s="50"/>
      <c r="G1825" s="50"/>
      <c r="H1825" s="50"/>
      <c r="I1825" s="50"/>
      <c r="J1825" s="50" t="s">
        <v>12043</v>
      </c>
      <c r="K1825" s="50"/>
      <c r="L1825" s="53" t="s">
        <v>59</v>
      </c>
      <c r="M1825" s="55" t="s">
        <v>12044</v>
      </c>
      <c r="N1825" s="50">
        <v>629.0</v>
      </c>
      <c r="O1825" s="50">
        <v>2291.0</v>
      </c>
      <c r="P1825" s="50" t="s">
        <v>12045</v>
      </c>
      <c r="Q1825" s="56" t="s">
        <v>12051</v>
      </c>
      <c r="R1825" s="53" t="s">
        <v>12052</v>
      </c>
    </row>
    <row r="1826">
      <c r="A1826" s="54" t="s">
        <v>12053</v>
      </c>
      <c r="B1826" s="50" t="s">
        <v>12040</v>
      </c>
      <c r="C1826" s="51" t="s">
        <v>12054</v>
      </c>
      <c r="D1826" s="50" t="s">
        <v>12055</v>
      </c>
      <c r="E1826" s="52">
        <v>44221.252789351856</v>
      </c>
      <c r="F1826" s="50"/>
      <c r="G1826" s="50"/>
      <c r="H1826" s="50"/>
      <c r="I1826" s="50"/>
      <c r="J1826" s="50" t="s">
        <v>12043</v>
      </c>
      <c r="K1826" s="50"/>
      <c r="L1826" s="53" t="s">
        <v>59</v>
      </c>
      <c r="M1826" s="55" t="s">
        <v>12044</v>
      </c>
      <c r="N1826" s="50">
        <v>629.0</v>
      </c>
      <c r="O1826" s="50">
        <v>2291.0</v>
      </c>
      <c r="P1826" s="50" t="s">
        <v>12045</v>
      </c>
      <c r="Q1826" s="56" t="s">
        <v>12056</v>
      </c>
      <c r="R1826" s="53" t="s">
        <v>12057</v>
      </c>
    </row>
    <row r="1827">
      <c r="A1827" s="54" t="s">
        <v>12058</v>
      </c>
      <c r="B1827" s="50" t="s">
        <v>4954</v>
      </c>
      <c r="C1827" s="51" t="s">
        <v>1231</v>
      </c>
      <c r="D1827" s="50" t="s">
        <v>12059</v>
      </c>
      <c r="E1827" s="52">
        <v>44221.25273148148</v>
      </c>
      <c r="F1827" s="50"/>
      <c r="G1827" s="50"/>
      <c r="H1827" s="50"/>
      <c r="I1827" s="50"/>
      <c r="J1827" s="50" t="s">
        <v>4956</v>
      </c>
      <c r="K1827" s="50"/>
      <c r="L1827" s="53" t="s">
        <v>85</v>
      </c>
      <c r="M1827" s="55" t="s">
        <v>4957</v>
      </c>
      <c r="N1827" s="50">
        <v>356.0</v>
      </c>
      <c r="O1827" s="50">
        <v>355.0</v>
      </c>
      <c r="P1827" s="50"/>
      <c r="Q1827" s="56" t="s">
        <v>12060</v>
      </c>
      <c r="R1827" s="53" t="s">
        <v>1237</v>
      </c>
    </row>
    <row r="1828">
      <c r="A1828" s="54" t="s">
        <v>12061</v>
      </c>
      <c r="B1828" s="50" t="s">
        <v>12062</v>
      </c>
      <c r="C1828" s="51" t="s">
        <v>3932</v>
      </c>
      <c r="D1828" s="50" t="s">
        <v>12063</v>
      </c>
      <c r="E1828" s="52">
        <v>44221.25261574074</v>
      </c>
      <c r="F1828" s="50"/>
      <c r="G1828" s="50"/>
      <c r="H1828" s="50"/>
      <c r="I1828" s="50"/>
      <c r="J1828" s="50" t="s">
        <v>12064</v>
      </c>
      <c r="K1828" s="50"/>
      <c r="L1828" s="53" t="s">
        <v>85</v>
      </c>
      <c r="M1828" s="55" t="s">
        <v>12065</v>
      </c>
      <c r="N1828" s="50">
        <v>1025.0</v>
      </c>
      <c r="O1828" s="50">
        <v>2916.0</v>
      </c>
      <c r="P1828" s="50" t="s">
        <v>287</v>
      </c>
      <c r="Q1828" s="56" t="s">
        <v>12066</v>
      </c>
      <c r="R1828" s="53" t="s">
        <v>3930</v>
      </c>
    </row>
    <row r="1829">
      <c r="A1829" s="54" t="s">
        <v>12067</v>
      </c>
      <c r="B1829" s="50" t="s">
        <v>12068</v>
      </c>
      <c r="C1829" s="51" t="s">
        <v>12069</v>
      </c>
      <c r="D1829" s="50" t="s">
        <v>12070</v>
      </c>
      <c r="E1829" s="52">
        <v>44221.25184027778</v>
      </c>
      <c r="F1829" s="50"/>
      <c r="G1829" s="50"/>
      <c r="H1829" s="50" t="s">
        <v>7752</v>
      </c>
      <c r="I1829" s="50" t="s">
        <v>7753</v>
      </c>
      <c r="J1829" s="50" t="s">
        <v>12071</v>
      </c>
      <c r="K1829" s="50" t="s">
        <v>7755</v>
      </c>
      <c r="L1829" s="53" t="s">
        <v>85</v>
      </c>
      <c r="M1829" s="55" t="s">
        <v>12072</v>
      </c>
      <c r="N1829" s="50">
        <v>106.0</v>
      </c>
      <c r="O1829" s="50">
        <v>469.0</v>
      </c>
      <c r="P1829" s="50" t="s">
        <v>12073</v>
      </c>
      <c r="Q1829" s="56" t="s">
        <v>12074</v>
      </c>
      <c r="R1829" s="53" t="s">
        <v>12075</v>
      </c>
    </row>
    <row r="1830">
      <c r="A1830" s="54" t="s">
        <v>12076</v>
      </c>
      <c r="B1830" s="50" t="s">
        <v>9526</v>
      </c>
      <c r="C1830" s="51" t="s">
        <v>12077</v>
      </c>
      <c r="D1830" s="50" t="s">
        <v>12070</v>
      </c>
      <c r="E1830" s="52">
        <v>44221.25184027778</v>
      </c>
      <c r="F1830" s="50"/>
      <c r="G1830" s="50"/>
      <c r="H1830" s="50"/>
      <c r="I1830" s="50"/>
      <c r="J1830" s="50" t="s">
        <v>9529</v>
      </c>
      <c r="K1830" s="50"/>
      <c r="L1830" s="53" t="s">
        <v>85</v>
      </c>
      <c r="M1830" s="55" t="s">
        <v>9530</v>
      </c>
      <c r="N1830" s="50">
        <v>91.0</v>
      </c>
      <c r="O1830" s="50">
        <v>143.0</v>
      </c>
      <c r="P1830" s="50" t="s">
        <v>191</v>
      </c>
      <c r="Q1830" s="56" t="s">
        <v>12078</v>
      </c>
      <c r="R1830" s="53" t="s">
        <v>12079</v>
      </c>
    </row>
    <row r="1831">
      <c r="A1831" s="54" t="s">
        <v>12080</v>
      </c>
      <c r="B1831" s="50" t="s">
        <v>12081</v>
      </c>
      <c r="C1831" s="51" t="s">
        <v>12082</v>
      </c>
      <c r="D1831" s="50" t="s">
        <v>12083</v>
      </c>
      <c r="E1831" s="52">
        <v>44221.25133101852</v>
      </c>
      <c r="F1831" s="50"/>
      <c r="G1831" s="50"/>
      <c r="H1831" s="50" t="s">
        <v>12084</v>
      </c>
      <c r="I1831" s="50" t="s">
        <v>12085</v>
      </c>
      <c r="J1831" s="50" t="s">
        <v>12086</v>
      </c>
      <c r="K1831" s="50" t="s">
        <v>12087</v>
      </c>
      <c r="L1831" s="53" t="s">
        <v>85</v>
      </c>
      <c r="M1831" s="55" t="s">
        <v>12088</v>
      </c>
      <c r="N1831" s="50">
        <v>211.0</v>
      </c>
      <c r="O1831" s="50">
        <v>177.0</v>
      </c>
      <c r="P1831" s="50" t="s">
        <v>551</v>
      </c>
      <c r="Q1831" s="56" t="s">
        <v>12089</v>
      </c>
      <c r="R1831" s="53" t="s">
        <v>12090</v>
      </c>
    </row>
    <row r="1832">
      <c r="A1832" s="54" t="s">
        <v>12091</v>
      </c>
      <c r="B1832" s="50" t="s">
        <v>12092</v>
      </c>
      <c r="C1832" s="51" t="s">
        <v>12093</v>
      </c>
      <c r="D1832" s="50" t="s">
        <v>12094</v>
      </c>
      <c r="E1832" s="52">
        <v>44221.251284722224</v>
      </c>
      <c r="F1832" s="50"/>
      <c r="G1832" s="50"/>
      <c r="H1832" s="50"/>
      <c r="I1832" s="50"/>
      <c r="J1832" s="50" t="s">
        <v>12095</v>
      </c>
      <c r="K1832" s="50"/>
      <c r="L1832" s="53" t="s">
        <v>59</v>
      </c>
      <c r="M1832" s="55" t="s">
        <v>12096</v>
      </c>
      <c r="N1832" s="50">
        <v>1579.0</v>
      </c>
      <c r="O1832" s="50">
        <v>35.0</v>
      </c>
      <c r="P1832" s="50"/>
      <c r="Q1832" s="56" t="s">
        <v>12097</v>
      </c>
      <c r="R1832" s="53" t="s">
        <v>12098</v>
      </c>
    </row>
    <row r="1833">
      <c r="A1833" s="54" t="s">
        <v>12099</v>
      </c>
      <c r="B1833" s="50" t="s">
        <v>11949</v>
      </c>
      <c r="C1833" s="51" t="s">
        <v>12100</v>
      </c>
      <c r="D1833" s="50" t="s">
        <v>12101</v>
      </c>
      <c r="E1833" s="52">
        <v>44221.25100694444</v>
      </c>
      <c r="F1833" s="50"/>
      <c r="G1833" s="50"/>
      <c r="H1833" s="50"/>
      <c r="I1833" s="50"/>
      <c r="J1833" s="50" t="s">
        <v>11952</v>
      </c>
      <c r="K1833" s="50"/>
      <c r="L1833" s="53" t="s">
        <v>85</v>
      </c>
      <c r="M1833" s="55" t="s">
        <v>11953</v>
      </c>
      <c r="N1833" s="50">
        <v>81.0</v>
      </c>
      <c r="O1833" s="50">
        <v>90.0</v>
      </c>
      <c r="P1833" s="50" t="s">
        <v>191</v>
      </c>
      <c r="Q1833" s="56" t="s">
        <v>12102</v>
      </c>
      <c r="R1833" s="53" t="s">
        <v>12103</v>
      </c>
    </row>
    <row r="1834">
      <c r="A1834" s="54" t="s">
        <v>12104</v>
      </c>
      <c r="B1834" s="50" t="s">
        <v>12105</v>
      </c>
      <c r="C1834" s="51" t="s">
        <v>3932</v>
      </c>
      <c r="D1834" s="50" t="s">
        <v>12106</v>
      </c>
      <c r="E1834" s="52">
        <v>44221.25090277778</v>
      </c>
      <c r="F1834" s="50"/>
      <c r="G1834" s="50"/>
      <c r="H1834" s="50"/>
      <c r="I1834" s="50"/>
      <c r="J1834" s="50" t="s">
        <v>12107</v>
      </c>
      <c r="K1834" s="50"/>
      <c r="L1834" s="53" t="s">
        <v>85</v>
      </c>
      <c r="M1834" s="55" t="s">
        <v>12108</v>
      </c>
      <c r="N1834" s="50">
        <v>10.0</v>
      </c>
      <c r="O1834" s="50">
        <v>44.0</v>
      </c>
      <c r="P1834" s="50" t="s">
        <v>12109</v>
      </c>
      <c r="Q1834" s="56" t="s">
        <v>12110</v>
      </c>
      <c r="R1834" s="53" t="s">
        <v>3930</v>
      </c>
    </row>
    <row r="1835">
      <c r="A1835" s="54" t="s">
        <v>12111</v>
      </c>
      <c r="B1835" s="50" t="s">
        <v>12112</v>
      </c>
      <c r="C1835" s="51" t="s">
        <v>12113</v>
      </c>
      <c r="D1835" s="50" t="s">
        <v>12114</v>
      </c>
      <c r="E1835" s="52">
        <v>44221.25084490741</v>
      </c>
      <c r="F1835" s="50"/>
      <c r="G1835" s="50"/>
      <c r="H1835" s="50"/>
      <c r="I1835" s="50"/>
      <c r="J1835" s="50" t="s">
        <v>12115</v>
      </c>
      <c r="K1835" s="50"/>
      <c r="L1835" s="53" t="s">
        <v>7850</v>
      </c>
      <c r="M1835" s="55" t="s">
        <v>12116</v>
      </c>
      <c r="N1835" s="50">
        <v>7585.0</v>
      </c>
      <c r="O1835" s="50">
        <v>12.0</v>
      </c>
      <c r="P1835" s="50"/>
      <c r="Q1835" s="56" t="s">
        <v>12117</v>
      </c>
      <c r="R1835" s="53" t="s">
        <v>12118</v>
      </c>
    </row>
    <row r="1836">
      <c r="A1836" s="54" t="s">
        <v>12119</v>
      </c>
      <c r="B1836" s="50" t="s">
        <v>12120</v>
      </c>
      <c r="C1836" s="51" t="s">
        <v>12121</v>
      </c>
      <c r="D1836" s="50" t="s">
        <v>12122</v>
      </c>
      <c r="E1836" s="52">
        <v>44221.25021990741</v>
      </c>
      <c r="F1836" s="50"/>
      <c r="G1836" s="50"/>
      <c r="H1836" s="50"/>
      <c r="I1836" s="50"/>
      <c r="J1836" s="50" t="s">
        <v>12123</v>
      </c>
      <c r="K1836" s="50"/>
      <c r="L1836" s="53" t="s">
        <v>140</v>
      </c>
      <c r="M1836" s="55" t="s">
        <v>12124</v>
      </c>
      <c r="N1836" s="50">
        <v>10.0</v>
      </c>
      <c r="O1836" s="50">
        <v>44.0</v>
      </c>
      <c r="P1836" s="50" t="s">
        <v>695</v>
      </c>
      <c r="Q1836" s="56" t="s">
        <v>12125</v>
      </c>
      <c r="R1836" s="53" t="s">
        <v>12126</v>
      </c>
    </row>
    <row r="1837">
      <c r="A1837" s="54" t="s">
        <v>12127</v>
      </c>
      <c r="B1837" s="50" t="s">
        <v>12128</v>
      </c>
      <c r="C1837" s="51" t="s">
        <v>12129</v>
      </c>
      <c r="D1837" s="50" t="s">
        <v>12130</v>
      </c>
      <c r="E1837" s="52">
        <v>44221.25</v>
      </c>
      <c r="F1837" s="50"/>
      <c r="G1837" s="50"/>
      <c r="H1837" s="50"/>
      <c r="I1837" s="50"/>
      <c r="J1837" s="50" t="s">
        <v>12131</v>
      </c>
      <c r="K1837" s="50"/>
      <c r="L1837" s="53" t="s">
        <v>131</v>
      </c>
      <c r="M1837" s="55" t="s">
        <v>12132</v>
      </c>
      <c r="N1837" s="50">
        <v>35617.0</v>
      </c>
      <c r="O1837" s="50">
        <v>122.0</v>
      </c>
      <c r="P1837" s="50" t="s">
        <v>12133</v>
      </c>
      <c r="Q1837" s="56" t="s">
        <v>12134</v>
      </c>
      <c r="R1837" s="53" t="s">
        <v>12135</v>
      </c>
    </row>
    <row r="1838">
      <c r="A1838" s="54" t="s">
        <v>11877</v>
      </c>
      <c r="B1838" s="50" t="s">
        <v>11870</v>
      </c>
      <c r="C1838" s="51" t="s">
        <v>12136</v>
      </c>
      <c r="D1838" s="50" t="s">
        <v>12137</v>
      </c>
      <c r="E1838" s="52">
        <v>44221.249814814815</v>
      </c>
      <c r="F1838" s="50"/>
      <c r="G1838" s="50"/>
      <c r="H1838" s="50" t="s">
        <v>111</v>
      </c>
      <c r="I1838" s="50" t="s">
        <v>8</v>
      </c>
      <c r="J1838" s="50" t="s">
        <v>11869</v>
      </c>
      <c r="K1838" s="50"/>
      <c r="L1838" s="53" t="s">
        <v>85</v>
      </c>
      <c r="M1838" s="55" t="s">
        <v>12138</v>
      </c>
      <c r="N1838" s="50">
        <v>98.0</v>
      </c>
      <c r="O1838" s="50">
        <v>248.0</v>
      </c>
      <c r="P1838" s="50" t="s">
        <v>12139</v>
      </c>
      <c r="Q1838" s="56" t="s">
        <v>12140</v>
      </c>
      <c r="R1838" s="53" t="s">
        <v>12141</v>
      </c>
    </row>
    <row r="1839">
      <c r="A1839" s="54" t="s">
        <v>12142</v>
      </c>
      <c r="B1839" s="50" t="s">
        <v>12143</v>
      </c>
      <c r="C1839" s="51" t="s">
        <v>12144</v>
      </c>
      <c r="D1839" s="50" t="s">
        <v>12145</v>
      </c>
      <c r="E1839" s="52">
        <v>44221.24966435185</v>
      </c>
      <c r="F1839" s="50"/>
      <c r="G1839" s="50"/>
      <c r="H1839" s="50"/>
      <c r="I1839" s="50"/>
      <c r="J1839" s="50" t="s">
        <v>12146</v>
      </c>
      <c r="K1839" s="50"/>
      <c r="L1839" s="53" t="s">
        <v>2981</v>
      </c>
      <c r="M1839" s="55" t="s">
        <v>12147</v>
      </c>
      <c r="N1839" s="50">
        <v>7.0</v>
      </c>
      <c r="O1839" s="50">
        <v>65.0</v>
      </c>
      <c r="P1839" s="50" t="s">
        <v>4563</v>
      </c>
      <c r="Q1839" s="56" t="s">
        <v>12148</v>
      </c>
      <c r="R1839" s="53" t="s">
        <v>12149</v>
      </c>
    </row>
    <row r="1840">
      <c r="A1840" s="54" t="s">
        <v>12150</v>
      </c>
      <c r="B1840" s="50" t="s">
        <v>12151</v>
      </c>
      <c r="C1840" s="51" t="s">
        <v>12152</v>
      </c>
      <c r="D1840" s="50" t="s">
        <v>12153</v>
      </c>
      <c r="E1840" s="52">
        <v>44221.249456018515</v>
      </c>
      <c r="F1840" s="50"/>
      <c r="G1840" s="50"/>
      <c r="H1840" s="50"/>
      <c r="I1840" s="50"/>
      <c r="J1840" s="50" t="s">
        <v>12154</v>
      </c>
      <c r="K1840" s="50"/>
      <c r="L1840" s="53" t="s">
        <v>85</v>
      </c>
      <c r="M1840" s="55" t="s">
        <v>12155</v>
      </c>
      <c r="N1840" s="50">
        <v>4.0</v>
      </c>
      <c r="O1840" s="50">
        <v>20.0</v>
      </c>
      <c r="P1840" s="50"/>
      <c r="Q1840" s="56" t="s">
        <v>12156</v>
      </c>
      <c r="R1840" s="53" t="s">
        <v>12157</v>
      </c>
    </row>
    <row r="1841">
      <c r="A1841" s="54" t="s">
        <v>12158</v>
      </c>
      <c r="B1841" s="50" t="s">
        <v>12159</v>
      </c>
      <c r="C1841" s="51" t="s">
        <v>12160</v>
      </c>
      <c r="D1841" s="50" t="s">
        <v>12161</v>
      </c>
      <c r="E1841" s="52">
        <v>44221.24939814815</v>
      </c>
      <c r="F1841" s="50"/>
      <c r="G1841" s="50"/>
      <c r="H1841" s="50" t="s">
        <v>12162</v>
      </c>
      <c r="I1841" s="50" t="s">
        <v>12163</v>
      </c>
      <c r="J1841" s="50" t="s">
        <v>12164</v>
      </c>
      <c r="K1841" s="50" t="s">
        <v>12165</v>
      </c>
      <c r="L1841" s="53" t="s">
        <v>85</v>
      </c>
      <c r="M1841" s="55" t="s">
        <v>12166</v>
      </c>
      <c r="N1841" s="50">
        <v>3.0</v>
      </c>
      <c r="O1841" s="50">
        <v>35.0</v>
      </c>
      <c r="P1841" s="50" t="s">
        <v>12167</v>
      </c>
      <c r="Q1841" s="56" t="s">
        <v>12168</v>
      </c>
      <c r="R1841" s="53" t="s">
        <v>12169</v>
      </c>
    </row>
    <row r="1842">
      <c r="A1842" s="54" t="s">
        <v>12170</v>
      </c>
      <c r="B1842" s="50" t="s">
        <v>6136</v>
      </c>
      <c r="C1842" s="51" t="s">
        <v>12171</v>
      </c>
      <c r="D1842" s="50" t="s">
        <v>12172</v>
      </c>
      <c r="E1842" s="52">
        <v>44221.24936342593</v>
      </c>
      <c r="F1842" s="50"/>
      <c r="G1842" s="50"/>
      <c r="H1842" s="50"/>
      <c r="I1842" s="50"/>
      <c r="J1842" s="50" t="s">
        <v>6138</v>
      </c>
      <c r="K1842" s="50"/>
      <c r="L1842" s="53" t="s">
        <v>59</v>
      </c>
      <c r="M1842" s="55" t="s">
        <v>6139</v>
      </c>
      <c r="N1842" s="50">
        <v>13785.0</v>
      </c>
      <c r="O1842" s="50">
        <v>359.0</v>
      </c>
      <c r="P1842" s="50" t="s">
        <v>1300</v>
      </c>
      <c r="Q1842" s="56" t="s">
        <v>12173</v>
      </c>
      <c r="R1842" s="53" t="s">
        <v>12174</v>
      </c>
    </row>
    <row r="1843">
      <c r="A1843" s="54" t="s">
        <v>12175</v>
      </c>
      <c r="B1843" s="50" t="s">
        <v>3307</v>
      </c>
      <c r="C1843" s="51" t="s">
        <v>12176</v>
      </c>
      <c r="D1843" s="50" t="s">
        <v>12177</v>
      </c>
      <c r="E1843" s="52">
        <v>44221.24878472222</v>
      </c>
      <c r="F1843" s="50"/>
      <c r="G1843" s="50"/>
      <c r="H1843" s="50"/>
      <c r="I1843" s="50"/>
      <c r="J1843" s="50" t="s">
        <v>3309</v>
      </c>
      <c r="K1843" s="50"/>
      <c r="L1843" s="53" t="s">
        <v>85</v>
      </c>
      <c r="M1843" s="55" t="s">
        <v>199</v>
      </c>
      <c r="N1843" s="50">
        <v>1.0</v>
      </c>
      <c r="O1843" s="50">
        <v>23.0</v>
      </c>
      <c r="P1843" s="50"/>
      <c r="Q1843" s="56" t="s">
        <v>12178</v>
      </c>
      <c r="R1843" s="53" t="s">
        <v>12179</v>
      </c>
    </row>
    <row r="1844">
      <c r="A1844" s="54" t="s">
        <v>12180</v>
      </c>
      <c r="B1844" s="50" t="s">
        <v>8907</v>
      </c>
      <c r="C1844" s="51" t="s">
        <v>12181</v>
      </c>
      <c r="D1844" s="50" t="s">
        <v>12182</v>
      </c>
      <c r="E1844" s="52">
        <v>44221.24862268519</v>
      </c>
      <c r="F1844" s="50"/>
      <c r="G1844" s="50"/>
      <c r="H1844" s="50"/>
      <c r="I1844" s="50"/>
      <c r="J1844" s="50" t="s">
        <v>8910</v>
      </c>
      <c r="K1844" s="50"/>
      <c r="L1844" s="53" t="s">
        <v>59</v>
      </c>
      <c r="M1844" s="55" t="s">
        <v>8911</v>
      </c>
      <c r="N1844" s="50">
        <v>5767.0</v>
      </c>
      <c r="O1844" s="50">
        <v>6.0</v>
      </c>
      <c r="P1844" s="50" t="s">
        <v>7582</v>
      </c>
      <c r="Q1844" s="56" t="s">
        <v>12183</v>
      </c>
      <c r="R1844" s="53" t="s">
        <v>12184</v>
      </c>
    </row>
    <row r="1845">
      <c r="A1845" s="54" t="s">
        <v>12185</v>
      </c>
      <c r="B1845" s="50" t="s">
        <v>12186</v>
      </c>
      <c r="C1845" s="51" t="s">
        <v>862</v>
      </c>
      <c r="D1845" s="50" t="s">
        <v>12187</v>
      </c>
      <c r="E1845" s="52">
        <v>44221.248506944445</v>
      </c>
      <c r="F1845" s="50"/>
      <c r="G1845" s="50"/>
      <c r="H1845" s="50"/>
      <c r="I1845" s="50"/>
      <c r="J1845" s="50" t="s">
        <v>12188</v>
      </c>
      <c r="K1845" s="50"/>
      <c r="L1845" s="53" t="s">
        <v>85</v>
      </c>
      <c r="M1845" s="55" t="s">
        <v>12189</v>
      </c>
      <c r="N1845" s="50">
        <v>281.0</v>
      </c>
      <c r="O1845" s="50">
        <v>211.0</v>
      </c>
      <c r="P1845" s="50" t="s">
        <v>1849</v>
      </c>
      <c r="Q1845" s="56" t="s">
        <v>12190</v>
      </c>
      <c r="R1845" s="53" t="s">
        <v>867</v>
      </c>
    </row>
    <row r="1846">
      <c r="A1846" s="54" t="s">
        <v>12191</v>
      </c>
      <c r="B1846" s="50" t="s">
        <v>12192</v>
      </c>
      <c r="C1846" s="51" t="s">
        <v>166</v>
      </c>
      <c r="D1846" s="50" t="s">
        <v>12193</v>
      </c>
      <c r="E1846" s="52">
        <v>44221.2481712963</v>
      </c>
      <c r="F1846" s="50"/>
      <c r="G1846" s="50"/>
      <c r="H1846" s="50"/>
      <c r="I1846" s="50"/>
      <c r="J1846" s="50" t="s">
        <v>12194</v>
      </c>
      <c r="K1846" s="50"/>
      <c r="L1846" s="53" t="s">
        <v>59</v>
      </c>
      <c r="M1846" s="55" t="s">
        <v>12195</v>
      </c>
      <c r="N1846" s="50">
        <v>128.0</v>
      </c>
      <c r="O1846" s="50">
        <v>1579.0</v>
      </c>
      <c r="P1846" s="50" t="s">
        <v>12196</v>
      </c>
      <c r="Q1846" s="56" t="s">
        <v>12197</v>
      </c>
      <c r="R1846" s="53" t="s">
        <v>172</v>
      </c>
    </row>
    <row r="1847">
      <c r="A1847" s="54" t="s">
        <v>12198</v>
      </c>
      <c r="B1847" s="50" t="s">
        <v>12199</v>
      </c>
      <c r="C1847" s="51" t="s">
        <v>12200</v>
      </c>
      <c r="D1847" s="50" t="s">
        <v>12201</v>
      </c>
      <c r="E1847" s="52">
        <v>44221.24814814815</v>
      </c>
      <c r="F1847" s="50"/>
      <c r="G1847" s="50"/>
      <c r="H1847" s="50"/>
      <c r="I1847" s="50"/>
      <c r="J1847" s="50" t="s">
        <v>12202</v>
      </c>
      <c r="K1847" s="50"/>
      <c r="L1847" s="53" t="s">
        <v>12203</v>
      </c>
      <c r="M1847" s="55" t="s">
        <v>12204</v>
      </c>
      <c r="N1847" s="50">
        <v>284.0</v>
      </c>
      <c r="O1847" s="50">
        <v>4.0</v>
      </c>
      <c r="P1847" s="50" t="s">
        <v>191</v>
      </c>
      <c r="Q1847" s="56" t="s">
        <v>12205</v>
      </c>
      <c r="R1847" s="53" t="s">
        <v>12206</v>
      </c>
    </row>
    <row r="1848">
      <c r="A1848" s="54" t="s">
        <v>12207</v>
      </c>
      <c r="B1848" s="50" t="s">
        <v>12208</v>
      </c>
      <c r="C1848" s="51" t="s">
        <v>12209</v>
      </c>
      <c r="D1848" s="50" t="s">
        <v>12210</v>
      </c>
      <c r="E1848" s="52">
        <v>44221.248125</v>
      </c>
      <c r="F1848" s="50"/>
      <c r="G1848" s="50"/>
      <c r="H1848" s="50"/>
      <c r="I1848" s="50"/>
      <c r="J1848" s="50" t="s">
        <v>12211</v>
      </c>
      <c r="K1848" s="50"/>
      <c r="L1848" s="53" t="s">
        <v>131</v>
      </c>
      <c r="M1848" s="55" t="s">
        <v>12212</v>
      </c>
      <c r="N1848" s="50">
        <v>348050.0</v>
      </c>
      <c r="O1848" s="50">
        <v>12.0</v>
      </c>
      <c r="P1848" s="50" t="s">
        <v>12213</v>
      </c>
      <c r="Q1848" s="56" t="s">
        <v>12214</v>
      </c>
      <c r="R1848" s="53" t="s">
        <v>12215</v>
      </c>
    </row>
    <row r="1849">
      <c r="A1849" s="54" t="s">
        <v>12216</v>
      </c>
      <c r="B1849" s="50" t="s">
        <v>6136</v>
      </c>
      <c r="C1849" s="51" t="s">
        <v>12217</v>
      </c>
      <c r="D1849" s="50" t="s">
        <v>12218</v>
      </c>
      <c r="E1849" s="52">
        <v>44221.24799768519</v>
      </c>
      <c r="F1849" s="50"/>
      <c r="G1849" s="50"/>
      <c r="H1849" s="50"/>
      <c r="I1849" s="50"/>
      <c r="J1849" s="50" t="s">
        <v>6138</v>
      </c>
      <c r="K1849" s="50"/>
      <c r="L1849" s="53" t="s">
        <v>59</v>
      </c>
      <c r="M1849" s="55" t="s">
        <v>6139</v>
      </c>
      <c r="N1849" s="50">
        <v>13785.0</v>
      </c>
      <c r="O1849" s="50">
        <v>359.0</v>
      </c>
      <c r="P1849" s="50" t="s">
        <v>1300</v>
      </c>
      <c r="Q1849" s="56" t="s">
        <v>12219</v>
      </c>
      <c r="R1849" s="53" t="s">
        <v>12220</v>
      </c>
    </row>
    <row r="1850">
      <c r="A1850" s="54" t="s">
        <v>12221</v>
      </c>
      <c r="B1850" s="50" t="s">
        <v>11949</v>
      </c>
      <c r="C1850" s="51" t="s">
        <v>12222</v>
      </c>
      <c r="D1850" s="50" t="s">
        <v>12223</v>
      </c>
      <c r="E1850" s="52">
        <v>44221.247210648144</v>
      </c>
      <c r="F1850" s="50"/>
      <c r="G1850" s="50"/>
      <c r="H1850" s="50"/>
      <c r="I1850" s="50"/>
      <c r="J1850" s="50" t="s">
        <v>11952</v>
      </c>
      <c r="K1850" s="50"/>
      <c r="L1850" s="53" t="s">
        <v>85</v>
      </c>
      <c r="M1850" s="55" t="s">
        <v>11953</v>
      </c>
      <c r="N1850" s="50">
        <v>81.0</v>
      </c>
      <c r="O1850" s="50">
        <v>90.0</v>
      </c>
      <c r="P1850" s="50" t="s">
        <v>191</v>
      </c>
      <c r="Q1850" s="56" t="s">
        <v>12224</v>
      </c>
      <c r="R1850" s="53" t="s">
        <v>12225</v>
      </c>
    </row>
    <row r="1851">
      <c r="A1851" s="54" t="s">
        <v>12226</v>
      </c>
      <c r="B1851" s="50" t="s">
        <v>12227</v>
      </c>
      <c r="C1851" s="51" t="s">
        <v>12228</v>
      </c>
      <c r="D1851" s="50" t="s">
        <v>12223</v>
      </c>
      <c r="E1851" s="52">
        <v>44221.247210648144</v>
      </c>
      <c r="F1851" s="50"/>
      <c r="G1851" s="50"/>
      <c r="H1851" s="50"/>
      <c r="I1851" s="50"/>
      <c r="J1851" s="50" t="s">
        <v>12229</v>
      </c>
      <c r="K1851" s="50"/>
      <c r="L1851" s="53" t="s">
        <v>59</v>
      </c>
      <c r="M1851" s="55" t="s">
        <v>199</v>
      </c>
      <c r="N1851" s="50"/>
      <c r="O1851" s="50">
        <v>1.0</v>
      </c>
      <c r="P1851" s="50"/>
      <c r="Q1851" s="56" t="s">
        <v>12230</v>
      </c>
      <c r="R1851" s="53" t="s">
        <v>12231</v>
      </c>
    </row>
    <row r="1852">
      <c r="A1852" s="54" t="s">
        <v>12232</v>
      </c>
      <c r="B1852" s="50" t="s">
        <v>12233</v>
      </c>
      <c r="C1852" s="51" t="s">
        <v>120</v>
      </c>
      <c r="D1852" s="50" t="s">
        <v>12234</v>
      </c>
      <c r="E1852" s="52">
        <v>44221.24690972222</v>
      </c>
      <c r="F1852" s="50"/>
      <c r="G1852" s="50"/>
      <c r="H1852" s="50"/>
      <c r="I1852" s="50"/>
      <c r="J1852" s="50" t="s">
        <v>12235</v>
      </c>
      <c r="K1852" s="50"/>
      <c r="L1852" s="53" t="s">
        <v>140</v>
      </c>
      <c r="M1852" s="55" t="s">
        <v>12236</v>
      </c>
      <c r="N1852" s="50">
        <v>2837.0</v>
      </c>
      <c r="O1852" s="50">
        <v>360.0</v>
      </c>
      <c r="P1852" s="50" t="s">
        <v>12237</v>
      </c>
      <c r="Q1852" s="56" t="s">
        <v>12238</v>
      </c>
      <c r="R1852" s="53" t="s">
        <v>125</v>
      </c>
    </row>
    <row r="1853">
      <c r="A1853" s="54" t="s">
        <v>12239</v>
      </c>
      <c r="B1853" s="50" t="s">
        <v>5536</v>
      </c>
      <c r="C1853" s="51" t="s">
        <v>2319</v>
      </c>
      <c r="D1853" s="50" t="s">
        <v>12240</v>
      </c>
      <c r="E1853" s="52">
        <v>44221.24667824074</v>
      </c>
      <c r="F1853" s="50"/>
      <c r="G1853" s="50"/>
      <c r="H1853" s="50"/>
      <c r="I1853" s="50"/>
      <c r="J1853" s="50" t="s">
        <v>5538</v>
      </c>
      <c r="K1853" s="50"/>
      <c r="L1853" s="53" t="s">
        <v>85</v>
      </c>
      <c r="M1853" s="55" t="s">
        <v>5539</v>
      </c>
      <c r="N1853" s="50">
        <v>32.0</v>
      </c>
      <c r="O1853" s="50">
        <v>300.0</v>
      </c>
      <c r="P1853" s="50" t="s">
        <v>191</v>
      </c>
      <c r="Q1853" s="56" t="s">
        <v>12241</v>
      </c>
      <c r="R1853" s="53" t="s">
        <v>2325</v>
      </c>
    </row>
    <row r="1854">
      <c r="A1854" s="54" t="s">
        <v>12242</v>
      </c>
      <c r="B1854" s="50" t="s">
        <v>12243</v>
      </c>
      <c r="C1854" s="51" t="s">
        <v>12244</v>
      </c>
      <c r="D1854" s="50" t="s">
        <v>12245</v>
      </c>
      <c r="E1854" s="52">
        <v>44221.24652777778</v>
      </c>
      <c r="F1854" s="50"/>
      <c r="G1854" s="50"/>
      <c r="H1854" s="50"/>
      <c r="I1854" s="50"/>
      <c r="J1854" s="50" t="s">
        <v>12246</v>
      </c>
      <c r="K1854" s="50"/>
      <c r="L1854" s="53" t="s">
        <v>85</v>
      </c>
      <c r="M1854" s="55" t="s">
        <v>12247</v>
      </c>
      <c r="N1854" s="50">
        <v>2.0</v>
      </c>
      <c r="O1854" s="50">
        <v>37.0</v>
      </c>
      <c r="P1854" s="50" t="s">
        <v>287</v>
      </c>
      <c r="Q1854" s="56" t="s">
        <v>12248</v>
      </c>
      <c r="R1854" s="53" t="s">
        <v>12249</v>
      </c>
    </row>
    <row r="1855">
      <c r="A1855" s="54" t="s">
        <v>12250</v>
      </c>
      <c r="B1855" s="50" t="s">
        <v>12251</v>
      </c>
      <c r="C1855" s="51" t="s">
        <v>12252</v>
      </c>
      <c r="D1855" s="50" t="s">
        <v>12253</v>
      </c>
      <c r="E1855" s="52">
        <v>44221.24596064815</v>
      </c>
      <c r="F1855" s="50"/>
      <c r="G1855" s="50"/>
      <c r="H1855" s="50"/>
      <c r="I1855" s="50"/>
      <c r="J1855" s="50" t="s">
        <v>12254</v>
      </c>
      <c r="K1855" s="50"/>
      <c r="L1855" s="53" t="s">
        <v>85</v>
      </c>
      <c r="M1855" s="55" t="s">
        <v>199</v>
      </c>
      <c r="N1855" s="50"/>
      <c r="O1855" s="50"/>
      <c r="P1855" s="50"/>
      <c r="Q1855" s="56" t="s">
        <v>12255</v>
      </c>
      <c r="R1855" s="53" t="s">
        <v>12256</v>
      </c>
    </row>
    <row r="1856">
      <c r="A1856" s="54" t="s">
        <v>12257</v>
      </c>
      <c r="B1856" s="50" t="s">
        <v>2655</v>
      </c>
      <c r="C1856" s="51" t="s">
        <v>12258</v>
      </c>
      <c r="D1856" s="50" t="s">
        <v>12259</v>
      </c>
      <c r="E1856" s="52">
        <v>44221.24543981481</v>
      </c>
      <c r="F1856" s="50"/>
      <c r="G1856" s="50"/>
      <c r="H1856" s="50"/>
      <c r="I1856" s="50"/>
      <c r="J1856" s="50" t="s">
        <v>2657</v>
      </c>
      <c r="K1856" s="50"/>
      <c r="L1856" s="53" t="s">
        <v>2658</v>
      </c>
      <c r="M1856" s="55" t="s">
        <v>2659</v>
      </c>
      <c r="N1856" s="50">
        <v>3092.0</v>
      </c>
      <c r="O1856" s="50">
        <v>39.0</v>
      </c>
      <c r="P1856" s="50"/>
      <c r="Q1856" s="56" t="s">
        <v>12260</v>
      </c>
      <c r="R1856" s="53" t="s">
        <v>12261</v>
      </c>
    </row>
    <row r="1857">
      <c r="A1857" s="54" t="s">
        <v>12262</v>
      </c>
      <c r="B1857" s="50" t="s">
        <v>270</v>
      </c>
      <c r="C1857" s="51" t="s">
        <v>12263</v>
      </c>
      <c r="D1857" s="50" t="s">
        <v>12264</v>
      </c>
      <c r="E1857" s="52">
        <v>44221.24443287037</v>
      </c>
      <c r="F1857" s="50"/>
      <c r="G1857" s="50"/>
      <c r="H1857" s="50" t="s">
        <v>12265</v>
      </c>
      <c r="I1857" s="50" t="s">
        <v>12266</v>
      </c>
      <c r="J1857" s="50" t="s">
        <v>275</v>
      </c>
      <c r="K1857" s="50" t="s">
        <v>12267</v>
      </c>
      <c r="L1857" s="53" t="s">
        <v>277</v>
      </c>
      <c r="M1857" s="55" t="s">
        <v>278</v>
      </c>
      <c r="N1857" s="50">
        <v>171587.0</v>
      </c>
      <c r="O1857" s="50">
        <v>5.0</v>
      </c>
      <c r="P1857" s="50" t="s">
        <v>191</v>
      </c>
      <c r="Q1857" s="56" t="s">
        <v>12268</v>
      </c>
      <c r="R1857" s="53" t="s">
        <v>12269</v>
      </c>
    </row>
    <row r="1858">
      <c r="A1858" s="54" t="s">
        <v>12270</v>
      </c>
      <c r="B1858" s="50" t="s">
        <v>12271</v>
      </c>
      <c r="C1858" s="51" t="s">
        <v>12272</v>
      </c>
      <c r="D1858" s="50" t="s">
        <v>12273</v>
      </c>
      <c r="E1858" s="52">
        <v>44221.244363425925</v>
      </c>
      <c r="F1858" s="50"/>
      <c r="G1858" s="50"/>
      <c r="H1858" s="50" t="s">
        <v>12274</v>
      </c>
      <c r="I1858" s="50" t="s">
        <v>12275</v>
      </c>
      <c r="J1858" s="50" t="s">
        <v>12276</v>
      </c>
      <c r="K1858" s="50" t="s">
        <v>12277</v>
      </c>
      <c r="L1858" s="53" t="s">
        <v>85</v>
      </c>
      <c r="M1858" s="55" t="s">
        <v>12278</v>
      </c>
      <c r="N1858" s="50">
        <v>7.0</v>
      </c>
      <c r="O1858" s="50">
        <v>275.0</v>
      </c>
      <c r="P1858" s="50" t="s">
        <v>95</v>
      </c>
      <c r="Q1858" s="56" t="s">
        <v>12279</v>
      </c>
      <c r="R1858" s="53" t="s">
        <v>12280</v>
      </c>
    </row>
    <row r="1859">
      <c r="A1859" s="54" t="s">
        <v>12281</v>
      </c>
      <c r="B1859" s="50" t="s">
        <v>12282</v>
      </c>
      <c r="C1859" s="51" t="s">
        <v>862</v>
      </c>
      <c r="D1859" s="50" t="s">
        <v>12283</v>
      </c>
      <c r="E1859" s="52">
        <v>44221.24361111112</v>
      </c>
      <c r="F1859" s="50"/>
      <c r="G1859" s="50"/>
      <c r="H1859" s="50"/>
      <c r="I1859" s="50"/>
      <c r="J1859" s="50" t="s">
        <v>12284</v>
      </c>
      <c r="K1859" s="50"/>
      <c r="L1859" s="53" t="s">
        <v>85</v>
      </c>
      <c r="M1859" s="55" t="s">
        <v>12285</v>
      </c>
      <c r="N1859" s="50">
        <v>108.0</v>
      </c>
      <c r="O1859" s="50">
        <v>356.0</v>
      </c>
      <c r="P1859" s="50" t="s">
        <v>12286</v>
      </c>
      <c r="Q1859" s="56" t="s">
        <v>12287</v>
      </c>
      <c r="R1859" s="53" t="s">
        <v>867</v>
      </c>
    </row>
    <row r="1860">
      <c r="A1860" s="54" t="s">
        <v>12288</v>
      </c>
      <c r="B1860" s="50" t="s">
        <v>12289</v>
      </c>
      <c r="C1860" s="51" t="s">
        <v>12290</v>
      </c>
      <c r="D1860" s="50" t="s">
        <v>12291</v>
      </c>
      <c r="E1860" s="52">
        <v>44221.24351851852</v>
      </c>
      <c r="F1860" s="50"/>
      <c r="G1860" s="50"/>
      <c r="H1860" s="50"/>
      <c r="I1860" s="50"/>
      <c r="J1860" s="50" t="s">
        <v>12292</v>
      </c>
      <c r="K1860" s="50"/>
      <c r="L1860" s="53" t="s">
        <v>2066</v>
      </c>
      <c r="M1860" s="55" t="s">
        <v>12293</v>
      </c>
      <c r="N1860" s="50">
        <v>158.0</v>
      </c>
      <c r="O1860" s="50">
        <v>1.0</v>
      </c>
      <c r="P1860" s="50" t="s">
        <v>12294</v>
      </c>
      <c r="Q1860" s="56" t="s">
        <v>12295</v>
      </c>
      <c r="R1860" s="53" t="s">
        <v>12296</v>
      </c>
    </row>
    <row r="1861">
      <c r="A1861" s="54" t="s">
        <v>12297</v>
      </c>
      <c r="B1861" s="50" t="s">
        <v>2639</v>
      </c>
      <c r="C1861" s="51" t="s">
        <v>12258</v>
      </c>
      <c r="D1861" s="50" t="s">
        <v>12298</v>
      </c>
      <c r="E1861" s="52">
        <v>44221.24349537037</v>
      </c>
      <c r="F1861" s="50"/>
      <c r="G1861" s="50"/>
      <c r="H1861" s="50"/>
      <c r="I1861" s="50"/>
      <c r="J1861" s="50" t="s">
        <v>2642</v>
      </c>
      <c r="K1861" s="50"/>
      <c r="L1861" s="53" t="s">
        <v>85</v>
      </c>
      <c r="M1861" s="55" t="s">
        <v>2643</v>
      </c>
      <c r="N1861" s="50">
        <v>764.0</v>
      </c>
      <c r="O1861" s="50">
        <v>51.0</v>
      </c>
      <c r="P1861" s="50"/>
      <c r="Q1861" s="56" t="s">
        <v>12299</v>
      </c>
      <c r="R1861" s="53" t="s">
        <v>12261</v>
      </c>
    </row>
    <row r="1862">
      <c r="A1862" s="54" t="s">
        <v>12300</v>
      </c>
      <c r="B1862" s="50" t="s">
        <v>12301</v>
      </c>
      <c r="C1862" s="51" t="s">
        <v>12302</v>
      </c>
      <c r="D1862" s="50" t="s">
        <v>12303</v>
      </c>
      <c r="E1862" s="52">
        <v>44221.24341435185</v>
      </c>
      <c r="F1862" s="50"/>
      <c r="G1862" s="50"/>
      <c r="H1862" s="50" t="s">
        <v>111</v>
      </c>
      <c r="I1862" s="50" t="s">
        <v>8</v>
      </c>
      <c r="J1862" s="50" t="s">
        <v>12304</v>
      </c>
      <c r="K1862" s="50"/>
      <c r="L1862" s="53" t="s">
        <v>85</v>
      </c>
      <c r="M1862" s="55" t="s">
        <v>12305</v>
      </c>
      <c r="N1862" s="50">
        <v>7.0</v>
      </c>
      <c r="O1862" s="50">
        <v>285.0</v>
      </c>
      <c r="P1862" s="50" t="s">
        <v>2894</v>
      </c>
      <c r="Q1862" s="56" t="s">
        <v>12306</v>
      </c>
      <c r="R1862" s="53" t="s">
        <v>12307</v>
      </c>
    </row>
    <row r="1863">
      <c r="A1863" s="54" t="s">
        <v>12308</v>
      </c>
      <c r="B1863" s="50" t="s">
        <v>11949</v>
      </c>
      <c r="C1863" s="51" t="s">
        <v>12309</v>
      </c>
      <c r="D1863" s="50" t="s">
        <v>12310</v>
      </c>
      <c r="E1863" s="52">
        <v>44221.242939814816</v>
      </c>
      <c r="F1863" s="50"/>
      <c r="G1863" s="50"/>
      <c r="H1863" s="50"/>
      <c r="I1863" s="50"/>
      <c r="J1863" s="50" t="s">
        <v>11952</v>
      </c>
      <c r="K1863" s="50"/>
      <c r="L1863" s="53" t="s">
        <v>85</v>
      </c>
      <c r="M1863" s="55" t="s">
        <v>11953</v>
      </c>
      <c r="N1863" s="50">
        <v>81.0</v>
      </c>
      <c r="O1863" s="50">
        <v>90.0</v>
      </c>
      <c r="P1863" s="50" t="s">
        <v>191</v>
      </c>
      <c r="Q1863" s="56" t="s">
        <v>12311</v>
      </c>
      <c r="R1863" s="53" t="s">
        <v>12312</v>
      </c>
    </row>
    <row r="1864">
      <c r="A1864" s="54" t="s">
        <v>12313</v>
      </c>
      <c r="B1864" s="50" t="s">
        <v>11870</v>
      </c>
      <c r="C1864" s="51" t="s">
        <v>12314</v>
      </c>
      <c r="D1864" s="50" t="s">
        <v>12315</v>
      </c>
      <c r="E1864" s="52">
        <v>44221.242627314816</v>
      </c>
      <c r="F1864" s="50"/>
      <c r="G1864" s="50"/>
      <c r="H1864" s="50" t="s">
        <v>111</v>
      </c>
      <c r="I1864" s="50" t="s">
        <v>8</v>
      </c>
      <c r="J1864" s="50" t="s">
        <v>11869</v>
      </c>
      <c r="K1864" s="50" t="s">
        <v>12316</v>
      </c>
      <c r="L1864" s="53" t="s">
        <v>85</v>
      </c>
      <c r="M1864" s="55" t="s">
        <v>12138</v>
      </c>
      <c r="N1864" s="50">
        <v>98.0</v>
      </c>
      <c r="O1864" s="50">
        <v>248.0</v>
      </c>
      <c r="P1864" s="50" t="s">
        <v>12139</v>
      </c>
      <c r="Q1864" s="56" t="s">
        <v>12317</v>
      </c>
      <c r="R1864" s="53" t="s">
        <v>12318</v>
      </c>
    </row>
    <row r="1865">
      <c r="A1865" s="54" t="s">
        <v>12319</v>
      </c>
      <c r="B1865" s="50" t="s">
        <v>11870</v>
      </c>
      <c r="C1865" s="51" t="s">
        <v>12320</v>
      </c>
      <c r="D1865" s="50" t="s">
        <v>12321</v>
      </c>
      <c r="E1865" s="52">
        <v>44221.24219907407</v>
      </c>
      <c r="F1865" s="50"/>
      <c r="G1865" s="50"/>
      <c r="H1865" s="50" t="s">
        <v>111</v>
      </c>
      <c r="I1865" s="50" t="s">
        <v>8</v>
      </c>
      <c r="J1865" s="50" t="s">
        <v>11869</v>
      </c>
      <c r="K1865" s="50" t="s">
        <v>3701</v>
      </c>
      <c r="L1865" s="53" t="s">
        <v>85</v>
      </c>
      <c r="M1865" s="55" t="s">
        <v>12138</v>
      </c>
      <c r="N1865" s="50">
        <v>98.0</v>
      </c>
      <c r="O1865" s="50">
        <v>248.0</v>
      </c>
      <c r="P1865" s="50" t="s">
        <v>12139</v>
      </c>
      <c r="Q1865" s="56" t="s">
        <v>12322</v>
      </c>
      <c r="R1865" s="53" t="s">
        <v>12323</v>
      </c>
    </row>
    <row r="1866">
      <c r="A1866" s="54" t="s">
        <v>12324</v>
      </c>
      <c r="B1866" s="50" t="s">
        <v>11870</v>
      </c>
      <c r="C1866" s="51" t="s">
        <v>12325</v>
      </c>
      <c r="D1866" s="50" t="s">
        <v>12326</v>
      </c>
      <c r="E1866" s="52">
        <v>44221.24203703704</v>
      </c>
      <c r="F1866" s="50"/>
      <c r="G1866" s="50"/>
      <c r="H1866" s="50" t="s">
        <v>111</v>
      </c>
      <c r="I1866" s="50" t="s">
        <v>8</v>
      </c>
      <c r="J1866" s="50" t="s">
        <v>11869</v>
      </c>
      <c r="K1866" s="50" t="s">
        <v>3706</v>
      </c>
      <c r="L1866" s="53" t="s">
        <v>85</v>
      </c>
      <c r="M1866" s="55" t="s">
        <v>12138</v>
      </c>
      <c r="N1866" s="50">
        <v>98.0</v>
      </c>
      <c r="O1866" s="50">
        <v>248.0</v>
      </c>
      <c r="P1866" s="50" t="s">
        <v>12139</v>
      </c>
      <c r="Q1866" s="56" t="s">
        <v>12327</v>
      </c>
      <c r="R1866" s="53" t="s">
        <v>12328</v>
      </c>
    </row>
    <row r="1867">
      <c r="A1867" s="54" t="s">
        <v>12329</v>
      </c>
      <c r="B1867" s="50" t="s">
        <v>4954</v>
      </c>
      <c r="C1867" s="51" t="s">
        <v>1701</v>
      </c>
      <c r="D1867" s="50" t="s">
        <v>12330</v>
      </c>
      <c r="E1867" s="52">
        <v>44221.24184027778</v>
      </c>
      <c r="F1867" s="50"/>
      <c r="G1867" s="50"/>
      <c r="H1867" s="50"/>
      <c r="I1867" s="50"/>
      <c r="J1867" s="50" t="s">
        <v>4956</v>
      </c>
      <c r="K1867" s="50"/>
      <c r="L1867" s="53" t="s">
        <v>85</v>
      </c>
      <c r="M1867" s="55" t="s">
        <v>4957</v>
      </c>
      <c r="N1867" s="50">
        <v>356.0</v>
      </c>
      <c r="O1867" s="50">
        <v>355.0</v>
      </c>
      <c r="P1867" s="50"/>
      <c r="Q1867" s="56" t="s">
        <v>12331</v>
      </c>
      <c r="R1867" s="53" t="s">
        <v>1704</v>
      </c>
    </row>
    <row r="1868">
      <c r="A1868" s="54" t="s">
        <v>12332</v>
      </c>
      <c r="B1868" s="50" t="s">
        <v>12333</v>
      </c>
      <c r="C1868" s="51" t="s">
        <v>12334</v>
      </c>
      <c r="D1868" s="50" t="s">
        <v>12335</v>
      </c>
      <c r="E1868" s="52">
        <v>44221.241747685184</v>
      </c>
      <c r="F1868" s="50"/>
      <c r="G1868" s="50"/>
      <c r="H1868" s="50" t="s">
        <v>12336</v>
      </c>
      <c r="I1868" s="50" t="s">
        <v>12333</v>
      </c>
      <c r="J1868" s="50" t="s">
        <v>12336</v>
      </c>
      <c r="K1868" s="50" t="s">
        <v>12337</v>
      </c>
      <c r="L1868" s="53" t="s">
        <v>3423</v>
      </c>
      <c r="M1868" s="55" t="s">
        <v>12338</v>
      </c>
      <c r="N1868" s="50">
        <v>2748.0</v>
      </c>
      <c r="O1868" s="50">
        <v>305.0</v>
      </c>
      <c r="P1868" s="50" t="s">
        <v>191</v>
      </c>
      <c r="Q1868" s="56" t="s">
        <v>12339</v>
      </c>
      <c r="R1868" s="53" t="s">
        <v>12340</v>
      </c>
    </row>
    <row r="1869">
      <c r="A1869" s="54" t="s">
        <v>11342</v>
      </c>
      <c r="B1869" s="50" t="s">
        <v>10742</v>
      </c>
      <c r="C1869" s="51" t="s">
        <v>12341</v>
      </c>
      <c r="D1869" s="50" t="s">
        <v>12342</v>
      </c>
      <c r="E1869" s="52">
        <v>44221.241736111115</v>
      </c>
      <c r="F1869" s="50"/>
      <c r="G1869" s="50"/>
      <c r="H1869" s="50"/>
      <c r="I1869" s="50"/>
      <c r="J1869" s="50" t="s">
        <v>10745</v>
      </c>
      <c r="K1869" s="50"/>
      <c r="L1869" s="53" t="s">
        <v>140</v>
      </c>
      <c r="M1869" s="55" t="s">
        <v>10747</v>
      </c>
      <c r="N1869" s="50">
        <v>15.0</v>
      </c>
      <c r="O1869" s="50">
        <v>265.0</v>
      </c>
      <c r="P1869" s="50" t="s">
        <v>10748</v>
      </c>
      <c r="Q1869" s="56" t="s">
        <v>12343</v>
      </c>
      <c r="R1869" s="53" t="s">
        <v>12344</v>
      </c>
    </row>
    <row r="1870">
      <c r="A1870" s="54" t="s">
        <v>12345</v>
      </c>
      <c r="B1870" s="50" t="s">
        <v>270</v>
      </c>
      <c r="C1870" s="51" t="s">
        <v>12346</v>
      </c>
      <c r="D1870" s="50" t="s">
        <v>12347</v>
      </c>
      <c r="E1870" s="52">
        <v>44221.24151620371</v>
      </c>
      <c r="F1870" s="50"/>
      <c r="G1870" s="50"/>
      <c r="H1870" s="50" t="s">
        <v>12348</v>
      </c>
      <c r="I1870" s="50" t="s">
        <v>12349</v>
      </c>
      <c r="J1870" s="50" t="s">
        <v>275</v>
      </c>
      <c r="K1870" s="50" t="s">
        <v>12350</v>
      </c>
      <c r="L1870" s="53" t="s">
        <v>277</v>
      </c>
      <c r="M1870" s="55" t="s">
        <v>278</v>
      </c>
      <c r="N1870" s="50">
        <v>171587.0</v>
      </c>
      <c r="O1870" s="50">
        <v>5.0</v>
      </c>
      <c r="P1870" s="50" t="s">
        <v>191</v>
      </c>
      <c r="Q1870" s="56" t="s">
        <v>12351</v>
      </c>
      <c r="R1870" s="53" t="s">
        <v>12352</v>
      </c>
    </row>
    <row r="1871">
      <c r="A1871" s="54" t="s">
        <v>12353</v>
      </c>
      <c r="B1871" s="50" t="s">
        <v>12354</v>
      </c>
      <c r="C1871" s="51" t="s">
        <v>12355</v>
      </c>
      <c r="D1871" s="50" t="s">
        <v>12356</v>
      </c>
      <c r="E1871" s="52">
        <v>44221.241365740745</v>
      </c>
      <c r="F1871" s="50"/>
      <c r="G1871" s="50"/>
      <c r="H1871" s="50"/>
      <c r="I1871" s="50"/>
      <c r="J1871" s="50" t="s">
        <v>12357</v>
      </c>
      <c r="K1871" s="50"/>
      <c r="L1871" s="53" t="s">
        <v>12358</v>
      </c>
      <c r="M1871" s="55" t="s">
        <v>12359</v>
      </c>
      <c r="N1871" s="50">
        <v>259.0</v>
      </c>
      <c r="O1871" s="50"/>
      <c r="P1871" s="50"/>
      <c r="Q1871" s="56" t="s">
        <v>12360</v>
      </c>
      <c r="R1871" s="53" t="s">
        <v>12361</v>
      </c>
    </row>
    <row r="1872">
      <c r="A1872" s="54" t="s">
        <v>12362</v>
      </c>
      <c r="B1872" s="50" t="s">
        <v>270</v>
      </c>
      <c r="C1872" s="51" t="s">
        <v>12363</v>
      </c>
      <c r="D1872" s="50" t="s">
        <v>12364</v>
      </c>
      <c r="E1872" s="52">
        <v>44221.241261574076</v>
      </c>
      <c r="F1872" s="50"/>
      <c r="G1872" s="50"/>
      <c r="H1872" s="50" t="s">
        <v>12365</v>
      </c>
      <c r="I1872" s="50" t="s">
        <v>12366</v>
      </c>
      <c r="J1872" s="50" t="s">
        <v>275</v>
      </c>
      <c r="K1872" s="50" t="s">
        <v>12367</v>
      </c>
      <c r="L1872" s="53" t="s">
        <v>277</v>
      </c>
      <c r="M1872" s="55" t="s">
        <v>278</v>
      </c>
      <c r="N1872" s="50">
        <v>171587.0</v>
      </c>
      <c r="O1872" s="50">
        <v>5.0</v>
      </c>
      <c r="P1872" s="50" t="s">
        <v>191</v>
      </c>
      <c r="Q1872" s="56" t="s">
        <v>12368</v>
      </c>
      <c r="R1872" s="53" t="s">
        <v>12369</v>
      </c>
    </row>
    <row r="1873">
      <c r="A1873" s="54" t="s">
        <v>12370</v>
      </c>
      <c r="B1873" s="50" t="s">
        <v>11870</v>
      </c>
      <c r="C1873" s="51" t="s">
        <v>12320</v>
      </c>
      <c r="D1873" s="50" t="s">
        <v>12371</v>
      </c>
      <c r="E1873" s="52">
        <v>44221.241018518514</v>
      </c>
      <c r="F1873" s="50"/>
      <c r="G1873" s="50"/>
      <c r="H1873" s="50" t="s">
        <v>111</v>
      </c>
      <c r="I1873" s="50" t="s">
        <v>8</v>
      </c>
      <c r="J1873" s="50" t="s">
        <v>11869</v>
      </c>
      <c r="K1873" s="50" t="s">
        <v>8959</v>
      </c>
      <c r="L1873" s="53" t="s">
        <v>85</v>
      </c>
      <c r="M1873" s="55" t="s">
        <v>12138</v>
      </c>
      <c r="N1873" s="50">
        <v>98.0</v>
      </c>
      <c r="O1873" s="50">
        <v>248.0</v>
      </c>
      <c r="P1873" s="50" t="s">
        <v>12139</v>
      </c>
      <c r="Q1873" s="56" t="s">
        <v>12372</v>
      </c>
      <c r="R1873" s="53" t="s">
        <v>12323</v>
      </c>
    </row>
    <row r="1874">
      <c r="A1874" s="54" t="s">
        <v>12373</v>
      </c>
      <c r="B1874" s="50" t="s">
        <v>629</v>
      </c>
      <c r="C1874" s="51" t="s">
        <v>12374</v>
      </c>
      <c r="D1874" s="50" t="s">
        <v>12375</v>
      </c>
      <c r="E1874" s="52">
        <v>44221.24070601852</v>
      </c>
      <c r="F1874" s="50"/>
      <c r="G1874" s="50"/>
      <c r="H1874" s="50"/>
      <c r="I1874" s="50"/>
      <c r="J1874" s="50" t="s">
        <v>631</v>
      </c>
      <c r="K1874" s="50"/>
      <c r="L1874" s="53" t="s">
        <v>85</v>
      </c>
      <c r="M1874" s="55" t="s">
        <v>632</v>
      </c>
      <c r="N1874" s="50">
        <v>69.0</v>
      </c>
      <c r="O1874" s="50">
        <v>1430.0</v>
      </c>
      <c r="P1874" s="50" t="s">
        <v>460</v>
      </c>
      <c r="Q1874" s="56" t="s">
        <v>12376</v>
      </c>
      <c r="R1874" s="53" t="s">
        <v>12377</v>
      </c>
    </row>
    <row r="1875">
      <c r="A1875" s="54" t="s">
        <v>12378</v>
      </c>
      <c r="B1875" s="50" t="s">
        <v>12379</v>
      </c>
      <c r="C1875" s="51" t="s">
        <v>1305</v>
      </c>
      <c r="D1875" s="50" t="s">
        <v>12380</v>
      </c>
      <c r="E1875" s="52">
        <v>44221.2406712963</v>
      </c>
      <c r="F1875" s="50"/>
      <c r="G1875" s="50"/>
      <c r="H1875" s="50"/>
      <c r="I1875" s="50"/>
      <c r="J1875" s="50" t="s">
        <v>12381</v>
      </c>
      <c r="K1875" s="50"/>
      <c r="L1875" s="53" t="s">
        <v>85</v>
      </c>
      <c r="M1875" s="55" t="s">
        <v>12382</v>
      </c>
      <c r="N1875" s="50">
        <v>319.0</v>
      </c>
      <c r="O1875" s="50">
        <v>830.0</v>
      </c>
      <c r="P1875" s="50" t="s">
        <v>12383</v>
      </c>
      <c r="Q1875" s="56" t="s">
        <v>12384</v>
      </c>
      <c r="R1875" s="53" t="s">
        <v>1310</v>
      </c>
    </row>
    <row r="1876">
      <c r="A1876" s="54" t="s">
        <v>12385</v>
      </c>
      <c r="B1876" s="50" t="s">
        <v>12386</v>
      </c>
      <c r="C1876" s="51" t="s">
        <v>12387</v>
      </c>
      <c r="D1876" s="50" t="s">
        <v>12388</v>
      </c>
      <c r="E1876" s="52">
        <v>44221.24046296296</v>
      </c>
      <c r="F1876" s="50"/>
      <c r="G1876" s="50"/>
      <c r="H1876" s="50"/>
      <c r="I1876" s="50"/>
      <c r="J1876" s="50" t="s">
        <v>12389</v>
      </c>
      <c r="K1876" s="50"/>
      <c r="L1876" s="53" t="s">
        <v>85</v>
      </c>
      <c r="M1876" s="55" t="s">
        <v>12390</v>
      </c>
      <c r="N1876" s="50">
        <v>12.0</v>
      </c>
      <c r="O1876" s="50">
        <v>96.0</v>
      </c>
      <c r="P1876" s="50"/>
      <c r="Q1876" s="56" t="s">
        <v>12391</v>
      </c>
      <c r="R1876" s="53" t="s">
        <v>12392</v>
      </c>
    </row>
    <row r="1877">
      <c r="A1877" s="54" t="s">
        <v>12393</v>
      </c>
      <c r="B1877" s="50" t="s">
        <v>12092</v>
      </c>
      <c r="C1877" s="51" t="s">
        <v>12394</v>
      </c>
      <c r="D1877" s="50" t="s">
        <v>12388</v>
      </c>
      <c r="E1877" s="52">
        <v>44221.24046296296</v>
      </c>
      <c r="F1877" s="50"/>
      <c r="G1877" s="50"/>
      <c r="H1877" s="50"/>
      <c r="I1877" s="50"/>
      <c r="J1877" s="50" t="s">
        <v>12095</v>
      </c>
      <c r="K1877" s="50"/>
      <c r="L1877" s="53" t="s">
        <v>59</v>
      </c>
      <c r="M1877" s="55" t="s">
        <v>12096</v>
      </c>
      <c r="N1877" s="50">
        <v>1579.0</v>
      </c>
      <c r="O1877" s="50">
        <v>35.0</v>
      </c>
      <c r="P1877" s="50"/>
      <c r="Q1877" s="56" t="s">
        <v>12395</v>
      </c>
      <c r="R1877" s="53" t="s">
        <v>11778</v>
      </c>
    </row>
    <row r="1878">
      <c r="A1878" s="54" t="s">
        <v>12396</v>
      </c>
      <c r="B1878" s="50" t="s">
        <v>270</v>
      </c>
      <c r="C1878" s="51" t="s">
        <v>12397</v>
      </c>
      <c r="D1878" s="50" t="s">
        <v>12398</v>
      </c>
      <c r="E1878" s="52">
        <v>44221.24030092593</v>
      </c>
      <c r="F1878" s="50"/>
      <c r="G1878" s="50"/>
      <c r="H1878" s="50" t="s">
        <v>12399</v>
      </c>
      <c r="I1878" s="50" t="s">
        <v>12400</v>
      </c>
      <c r="J1878" s="50" t="s">
        <v>275</v>
      </c>
      <c r="K1878" s="50" t="s">
        <v>12401</v>
      </c>
      <c r="L1878" s="53" t="s">
        <v>277</v>
      </c>
      <c r="M1878" s="55" t="s">
        <v>278</v>
      </c>
      <c r="N1878" s="50">
        <v>171587.0</v>
      </c>
      <c r="O1878" s="50">
        <v>5.0</v>
      </c>
      <c r="P1878" s="50" t="s">
        <v>191</v>
      </c>
      <c r="Q1878" s="56" t="s">
        <v>12402</v>
      </c>
      <c r="R1878" s="53" t="s">
        <v>12403</v>
      </c>
    </row>
    <row r="1879">
      <c r="A1879" s="54" t="s">
        <v>12404</v>
      </c>
      <c r="B1879" s="50" t="s">
        <v>56</v>
      </c>
      <c r="C1879" s="51" t="s">
        <v>12405</v>
      </c>
      <c r="D1879" s="50" t="s">
        <v>12406</v>
      </c>
      <c r="E1879" s="52">
        <v>44221.240219907406</v>
      </c>
      <c r="F1879" s="50"/>
      <c r="G1879" s="50"/>
      <c r="H1879" s="50" t="s">
        <v>55</v>
      </c>
      <c r="I1879" s="50" t="s">
        <v>56</v>
      </c>
      <c r="J1879" s="50" t="s">
        <v>55</v>
      </c>
      <c r="K1879" s="50" t="s">
        <v>12407</v>
      </c>
      <c r="L1879" s="53" t="s">
        <v>59</v>
      </c>
      <c r="M1879" s="55" t="s">
        <v>574</v>
      </c>
      <c r="N1879" s="50">
        <v>15.0</v>
      </c>
      <c r="O1879" s="50">
        <v>1028.0</v>
      </c>
      <c r="P1879" s="50" t="s">
        <v>191</v>
      </c>
      <c r="Q1879" s="56" t="s">
        <v>12408</v>
      </c>
      <c r="R1879" s="53" t="s">
        <v>12409</v>
      </c>
    </row>
    <row r="1880">
      <c r="A1880" s="54" t="s">
        <v>12410</v>
      </c>
      <c r="B1880" s="50" t="s">
        <v>12411</v>
      </c>
      <c r="C1880" s="51" t="s">
        <v>12412</v>
      </c>
      <c r="D1880" s="50" t="s">
        <v>12413</v>
      </c>
      <c r="E1880" s="52">
        <v>44221.24008101852</v>
      </c>
      <c r="F1880" s="50"/>
      <c r="G1880" s="50"/>
      <c r="H1880" s="50"/>
      <c r="I1880" s="50"/>
      <c r="J1880" s="50" t="s">
        <v>12414</v>
      </c>
      <c r="K1880" s="50"/>
      <c r="L1880" s="53" t="s">
        <v>59</v>
      </c>
      <c r="M1880" s="55" t="s">
        <v>12415</v>
      </c>
      <c r="N1880" s="50">
        <v>6855.0</v>
      </c>
      <c r="O1880" s="50">
        <v>1.0</v>
      </c>
      <c r="P1880" s="50" t="s">
        <v>191</v>
      </c>
      <c r="Q1880" s="56" t="s">
        <v>12416</v>
      </c>
      <c r="R1880" s="53" t="s">
        <v>12417</v>
      </c>
    </row>
    <row r="1881">
      <c r="A1881" s="54" t="s">
        <v>12418</v>
      </c>
      <c r="B1881" s="50" t="s">
        <v>6619</v>
      </c>
      <c r="C1881" s="51" t="s">
        <v>12419</v>
      </c>
      <c r="D1881" s="50" t="s">
        <v>12420</v>
      </c>
      <c r="E1881" s="52">
        <v>44221.240069444444</v>
      </c>
      <c r="F1881" s="50"/>
      <c r="G1881" s="50"/>
      <c r="H1881" s="50"/>
      <c r="I1881" s="50"/>
      <c r="J1881" s="50" t="s">
        <v>6622</v>
      </c>
      <c r="K1881" s="50"/>
      <c r="L1881" s="53" t="s">
        <v>85</v>
      </c>
      <c r="M1881" s="55" t="s">
        <v>6623</v>
      </c>
      <c r="N1881" s="50">
        <v>10.0</v>
      </c>
      <c r="O1881" s="50">
        <v>135.0</v>
      </c>
      <c r="P1881" s="50"/>
      <c r="Q1881" s="56" t="s">
        <v>12421</v>
      </c>
      <c r="R1881" s="53" t="s">
        <v>12422</v>
      </c>
    </row>
    <row r="1882">
      <c r="A1882" s="54" t="s">
        <v>12423</v>
      </c>
      <c r="B1882" s="50" t="s">
        <v>12424</v>
      </c>
      <c r="C1882" s="51" t="s">
        <v>12425</v>
      </c>
      <c r="D1882" s="50" t="s">
        <v>12426</v>
      </c>
      <c r="E1882" s="52">
        <v>44221.23960648148</v>
      </c>
      <c r="F1882" s="50"/>
      <c r="G1882" s="50"/>
      <c r="H1882" s="50" t="s">
        <v>7752</v>
      </c>
      <c r="I1882" s="50" t="s">
        <v>7753</v>
      </c>
      <c r="J1882" s="50" t="s">
        <v>12427</v>
      </c>
      <c r="K1882" s="50" t="s">
        <v>7755</v>
      </c>
      <c r="L1882" s="53" t="s">
        <v>85</v>
      </c>
      <c r="M1882" s="55" t="s">
        <v>12428</v>
      </c>
      <c r="N1882" s="50">
        <v>5.0</v>
      </c>
      <c r="O1882" s="50">
        <v>146.0</v>
      </c>
      <c r="P1882" s="50" t="s">
        <v>12429</v>
      </c>
      <c r="Q1882" s="56" t="s">
        <v>12430</v>
      </c>
      <c r="R1882" s="53" t="s">
        <v>7758</v>
      </c>
    </row>
    <row r="1883">
      <c r="A1883" s="54" t="s">
        <v>12431</v>
      </c>
      <c r="B1883" s="50" t="s">
        <v>6136</v>
      </c>
      <c r="C1883" s="51" t="s">
        <v>12432</v>
      </c>
      <c r="D1883" s="50" t="s">
        <v>12433</v>
      </c>
      <c r="E1883" s="52">
        <v>44221.23959490741</v>
      </c>
      <c r="F1883" s="50"/>
      <c r="G1883" s="50"/>
      <c r="H1883" s="50"/>
      <c r="I1883" s="50"/>
      <c r="J1883" s="50" t="s">
        <v>6138</v>
      </c>
      <c r="K1883" s="50"/>
      <c r="L1883" s="53" t="s">
        <v>59</v>
      </c>
      <c r="M1883" s="55" t="s">
        <v>6139</v>
      </c>
      <c r="N1883" s="50">
        <v>13785.0</v>
      </c>
      <c r="O1883" s="50">
        <v>359.0</v>
      </c>
      <c r="P1883" s="50" t="s">
        <v>1300</v>
      </c>
      <c r="Q1883" s="56" t="s">
        <v>12434</v>
      </c>
      <c r="R1883" s="53" t="s">
        <v>12435</v>
      </c>
    </row>
    <row r="1884">
      <c r="A1884" s="54" t="s">
        <v>12436</v>
      </c>
      <c r="B1884" s="50" t="s">
        <v>12424</v>
      </c>
      <c r="C1884" s="51" t="s">
        <v>1305</v>
      </c>
      <c r="D1884" s="50" t="s">
        <v>12437</v>
      </c>
      <c r="E1884" s="52">
        <v>44221.23943287037</v>
      </c>
      <c r="F1884" s="50"/>
      <c r="G1884" s="50"/>
      <c r="H1884" s="50"/>
      <c r="I1884" s="50"/>
      <c r="J1884" s="50" t="s">
        <v>12427</v>
      </c>
      <c r="K1884" s="50"/>
      <c r="L1884" s="53" t="s">
        <v>85</v>
      </c>
      <c r="M1884" s="55" t="s">
        <v>12428</v>
      </c>
      <c r="N1884" s="50">
        <v>5.0</v>
      </c>
      <c r="O1884" s="50">
        <v>146.0</v>
      </c>
      <c r="P1884" s="50" t="s">
        <v>12429</v>
      </c>
      <c r="Q1884" s="56" t="s">
        <v>12438</v>
      </c>
      <c r="R1884" s="53" t="s">
        <v>1310</v>
      </c>
    </row>
    <row r="1885">
      <c r="A1885" s="54" t="s">
        <v>12439</v>
      </c>
      <c r="B1885" s="50" t="s">
        <v>3616</v>
      </c>
      <c r="C1885" s="51" t="s">
        <v>12440</v>
      </c>
      <c r="D1885" s="50" t="s">
        <v>12441</v>
      </c>
      <c r="E1885" s="52">
        <v>44221.2394212963</v>
      </c>
      <c r="F1885" s="50"/>
      <c r="G1885" s="50"/>
      <c r="H1885" s="50"/>
      <c r="I1885" s="50"/>
      <c r="J1885" s="50" t="s">
        <v>3619</v>
      </c>
      <c r="K1885" s="50"/>
      <c r="L1885" s="53"/>
      <c r="M1885" s="55" t="s">
        <v>3620</v>
      </c>
      <c r="N1885" s="50">
        <v>270.0</v>
      </c>
      <c r="O1885" s="50">
        <v>1753.0</v>
      </c>
      <c r="P1885" s="50"/>
      <c r="Q1885" s="56" t="s">
        <v>12442</v>
      </c>
      <c r="R1885" s="53" t="s">
        <v>12443</v>
      </c>
    </row>
    <row r="1886">
      <c r="A1886" s="54" t="s">
        <v>12444</v>
      </c>
      <c r="B1886" s="50" t="s">
        <v>12445</v>
      </c>
      <c r="C1886" s="51" t="s">
        <v>12446</v>
      </c>
      <c r="D1886" s="50" t="s">
        <v>12447</v>
      </c>
      <c r="E1886" s="52">
        <v>44221.23921296296</v>
      </c>
      <c r="F1886" s="50"/>
      <c r="G1886" s="50"/>
      <c r="H1886" s="50"/>
      <c r="I1886" s="50"/>
      <c r="J1886" s="50" t="s">
        <v>12448</v>
      </c>
      <c r="K1886" s="50"/>
      <c r="L1886" s="53" t="s">
        <v>59</v>
      </c>
      <c r="M1886" s="55" t="s">
        <v>12449</v>
      </c>
      <c r="N1886" s="50">
        <v>1.0</v>
      </c>
      <c r="O1886" s="50"/>
      <c r="P1886" s="50"/>
      <c r="Q1886" s="56" t="s">
        <v>12450</v>
      </c>
      <c r="R1886" s="53" t="s">
        <v>12451</v>
      </c>
    </row>
    <row r="1887">
      <c r="A1887" s="54" t="s">
        <v>12452</v>
      </c>
      <c r="B1887" s="50" t="s">
        <v>12453</v>
      </c>
      <c r="C1887" s="51" t="s">
        <v>12454</v>
      </c>
      <c r="D1887" s="50" t="s">
        <v>12455</v>
      </c>
      <c r="E1887" s="52">
        <v>44221.2391087963</v>
      </c>
      <c r="F1887" s="50"/>
      <c r="G1887" s="50"/>
      <c r="H1887" s="50" t="s">
        <v>5422</v>
      </c>
      <c r="I1887" s="50" t="s">
        <v>5423</v>
      </c>
      <c r="J1887" s="50" t="s">
        <v>12456</v>
      </c>
      <c r="K1887" s="50" t="s">
        <v>12457</v>
      </c>
      <c r="L1887" s="53" t="s">
        <v>85</v>
      </c>
      <c r="M1887" s="55" t="s">
        <v>12458</v>
      </c>
      <c r="N1887" s="50">
        <v>122.0</v>
      </c>
      <c r="O1887" s="50">
        <v>311.0</v>
      </c>
      <c r="P1887" s="50" t="s">
        <v>5148</v>
      </c>
      <c r="Q1887" s="56" t="s">
        <v>12459</v>
      </c>
      <c r="R1887" s="53" t="s">
        <v>12460</v>
      </c>
    </row>
    <row r="1888">
      <c r="A1888" s="54" t="s">
        <v>12461</v>
      </c>
      <c r="B1888" s="50" t="s">
        <v>3616</v>
      </c>
      <c r="C1888" s="51" t="s">
        <v>12462</v>
      </c>
      <c r="D1888" s="50" t="s">
        <v>12463</v>
      </c>
      <c r="E1888" s="52">
        <v>44221.2390625</v>
      </c>
      <c r="F1888" s="50"/>
      <c r="G1888" s="50"/>
      <c r="H1888" s="50"/>
      <c r="I1888" s="50"/>
      <c r="J1888" s="50" t="s">
        <v>3619</v>
      </c>
      <c r="K1888" s="50"/>
      <c r="L1888" s="53"/>
      <c r="M1888" s="55" t="s">
        <v>3620</v>
      </c>
      <c r="N1888" s="50">
        <v>270.0</v>
      </c>
      <c r="O1888" s="50">
        <v>1753.0</v>
      </c>
      <c r="P1888" s="50"/>
      <c r="Q1888" s="56" t="s">
        <v>12464</v>
      </c>
      <c r="R1888" s="53" t="s">
        <v>12465</v>
      </c>
    </row>
    <row r="1889">
      <c r="A1889" s="54" t="s">
        <v>12466</v>
      </c>
      <c r="B1889" s="50" t="s">
        <v>3616</v>
      </c>
      <c r="C1889" s="51" t="s">
        <v>12467</v>
      </c>
      <c r="D1889" s="50" t="s">
        <v>12468</v>
      </c>
      <c r="E1889" s="52">
        <v>44221.23866898148</v>
      </c>
      <c r="F1889" s="50"/>
      <c r="G1889" s="50"/>
      <c r="H1889" s="50"/>
      <c r="I1889" s="50"/>
      <c r="J1889" s="50" t="s">
        <v>3619</v>
      </c>
      <c r="K1889" s="50"/>
      <c r="L1889" s="53"/>
      <c r="M1889" s="55" t="s">
        <v>3620</v>
      </c>
      <c r="N1889" s="50">
        <v>270.0</v>
      </c>
      <c r="O1889" s="50">
        <v>1753.0</v>
      </c>
      <c r="P1889" s="50"/>
      <c r="Q1889" s="56" t="s">
        <v>12469</v>
      </c>
      <c r="R1889" s="53" t="s">
        <v>12470</v>
      </c>
    </row>
    <row r="1890">
      <c r="A1890" s="54" t="s">
        <v>12471</v>
      </c>
      <c r="B1890" s="50" t="s">
        <v>12472</v>
      </c>
      <c r="C1890" s="51" t="s">
        <v>12473</v>
      </c>
      <c r="D1890" s="50" t="s">
        <v>12474</v>
      </c>
      <c r="E1890" s="52">
        <v>44221.238483796296</v>
      </c>
      <c r="F1890" s="50"/>
      <c r="G1890" s="50"/>
      <c r="H1890" s="50"/>
      <c r="I1890" s="50"/>
      <c r="J1890" s="50" t="s">
        <v>12475</v>
      </c>
      <c r="K1890" s="50"/>
      <c r="L1890" s="53" t="s">
        <v>85</v>
      </c>
      <c r="M1890" s="55" t="s">
        <v>12476</v>
      </c>
      <c r="N1890" s="50">
        <v>8.0</v>
      </c>
      <c r="O1890" s="50">
        <v>5.0</v>
      </c>
      <c r="P1890" s="50"/>
      <c r="Q1890" s="56" t="s">
        <v>12477</v>
      </c>
      <c r="R1890" s="53" t="s">
        <v>12478</v>
      </c>
    </row>
    <row r="1891">
      <c r="A1891" s="54" t="s">
        <v>12479</v>
      </c>
      <c r="B1891" s="50" t="s">
        <v>11949</v>
      </c>
      <c r="C1891" s="51" t="s">
        <v>12480</v>
      </c>
      <c r="D1891" s="50" t="s">
        <v>12481</v>
      </c>
      <c r="E1891" s="52">
        <v>44221.23829861111</v>
      </c>
      <c r="F1891" s="50"/>
      <c r="G1891" s="50"/>
      <c r="H1891" s="50"/>
      <c r="I1891" s="50"/>
      <c r="J1891" s="50" t="s">
        <v>11952</v>
      </c>
      <c r="K1891" s="50"/>
      <c r="L1891" s="53" t="s">
        <v>85</v>
      </c>
      <c r="M1891" s="55" t="s">
        <v>11953</v>
      </c>
      <c r="N1891" s="50">
        <v>81.0</v>
      </c>
      <c r="O1891" s="50">
        <v>90.0</v>
      </c>
      <c r="P1891" s="50" t="s">
        <v>191</v>
      </c>
      <c r="Q1891" s="56" t="s">
        <v>12482</v>
      </c>
      <c r="R1891" s="53" t="s">
        <v>12483</v>
      </c>
    </row>
    <row r="1892">
      <c r="A1892" s="54" t="s">
        <v>12484</v>
      </c>
      <c r="B1892" s="50" t="s">
        <v>6385</v>
      </c>
      <c r="C1892" s="51" t="s">
        <v>1701</v>
      </c>
      <c r="D1892" s="50" t="s">
        <v>12485</v>
      </c>
      <c r="E1892" s="52">
        <v>44221.238125</v>
      </c>
      <c r="F1892" s="50"/>
      <c r="G1892" s="50"/>
      <c r="H1892" s="50"/>
      <c r="I1892" s="50"/>
      <c r="J1892" s="50" t="s">
        <v>6387</v>
      </c>
      <c r="K1892" s="50"/>
      <c r="L1892" s="53" t="s">
        <v>85</v>
      </c>
      <c r="M1892" s="55" t="s">
        <v>6388</v>
      </c>
      <c r="N1892" s="50">
        <v>110.0</v>
      </c>
      <c r="O1892" s="50">
        <v>240.0</v>
      </c>
      <c r="P1892" s="50" t="s">
        <v>287</v>
      </c>
      <c r="Q1892" s="56" t="s">
        <v>12486</v>
      </c>
      <c r="R1892" s="53" t="s">
        <v>1704</v>
      </c>
    </row>
    <row r="1893">
      <c r="A1893" s="54" t="s">
        <v>12487</v>
      </c>
      <c r="B1893" s="50" t="s">
        <v>12488</v>
      </c>
      <c r="C1893" s="51" t="s">
        <v>210</v>
      </c>
      <c r="D1893" s="50" t="s">
        <v>12489</v>
      </c>
      <c r="E1893" s="52">
        <v>44221.23799768518</v>
      </c>
      <c r="F1893" s="50"/>
      <c r="G1893" s="50"/>
      <c r="H1893" s="50"/>
      <c r="I1893" s="50"/>
      <c r="J1893" s="50" t="s">
        <v>12490</v>
      </c>
      <c r="K1893" s="50"/>
      <c r="L1893" s="53" t="s">
        <v>85</v>
      </c>
      <c r="M1893" s="55" t="s">
        <v>12491</v>
      </c>
      <c r="N1893" s="50">
        <v>122.0</v>
      </c>
      <c r="O1893" s="50">
        <v>263.0</v>
      </c>
      <c r="P1893" s="50"/>
      <c r="Q1893" s="56" t="s">
        <v>12492</v>
      </c>
      <c r="R1893" s="53" t="s">
        <v>215</v>
      </c>
    </row>
    <row r="1894">
      <c r="A1894" s="54" t="s">
        <v>12493</v>
      </c>
      <c r="B1894" s="50" t="s">
        <v>6385</v>
      </c>
      <c r="C1894" s="51" t="s">
        <v>12494</v>
      </c>
      <c r="D1894" s="50" t="s">
        <v>12489</v>
      </c>
      <c r="E1894" s="52">
        <v>44221.23799768518</v>
      </c>
      <c r="F1894" s="50"/>
      <c r="G1894" s="50"/>
      <c r="H1894" s="50"/>
      <c r="I1894" s="50"/>
      <c r="J1894" s="50" t="s">
        <v>6387</v>
      </c>
      <c r="K1894" s="50"/>
      <c r="L1894" s="53" t="s">
        <v>85</v>
      </c>
      <c r="M1894" s="55" t="s">
        <v>6388</v>
      </c>
      <c r="N1894" s="50">
        <v>110.0</v>
      </c>
      <c r="O1894" s="50">
        <v>240.0</v>
      </c>
      <c r="P1894" s="50" t="s">
        <v>287</v>
      </c>
      <c r="Q1894" s="56" t="s">
        <v>12495</v>
      </c>
      <c r="R1894" s="53" t="s">
        <v>12496</v>
      </c>
    </row>
    <row r="1895">
      <c r="A1895" s="54" t="s">
        <v>12497</v>
      </c>
      <c r="B1895" s="50" t="s">
        <v>4110</v>
      </c>
      <c r="C1895" s="51" t="s">
        <v>12498</v>
      </c>
      <c r="D1895" s="50" t="s">
        <v>12499</v>
      </c>
      <c r="E1895" s="52">
        <v>44221.23782407407</v>
      </c>
      <c r="F1895" s="50"/>
      <c r="G1895" s="50"/>
      <c r="H1895" s="50" t="s">
        <v>6387</v>
      </c>
      <c r="I1895" s="50" t="s">
        <v>6385</v>
      </c>
      <c r="J1895" s="50" t="s">
        <v>4109</v>
      </c>
      <c r="K1895" s="50" t="s">
        <v>12500</v>
      </c>
      <c r="L1895" s="53" t="s">
        <v>5394</v>
      </c>
      <c r="M1895" s="55" t="s">
        <v>5395</v>
      </c>
      <c r="N1895" s="50">
        <v>537429.0</v>
      </c>
      <c r="O1895" s="50">
        <v>3.0</v>
      </c>
      <c r="P1895" s="50" t="s">
        <v>74</v>
      </c>
      <c r="Q1895" s="56" t="s">
        <v>12501</v>
      </c>
      <c r="R1895" s="53" t="s">
        <v>12502</v>
      </c>
    </row>
    <row r="1896">
      <c r="A1896" s="54" t="s">
        <v>12503</v>
      </c>
      <c r="B1896" s="50" t="s">
        <v>12504</v>
      </c>
      <c r="C1896" s="51" t="s">
        <v>120</v>
      </c>
      <c r="D1896" s="50" t="s">
        <v>12505</v>
      </c>
      <c r="E1896" s="52">
        <v>44221.237662037034</v>
      </c>
      <c r="F1896" s="50"/>
      <c r="G1896" s="50"/>
      <c r="H1896" s="50"/>
      <c r="I1896" s="50"/>
      <c r="J1896" s="50" t="s">
        <v>12506</v>
      </c>
      <c r="K1896" s="50"/>
      <c r="L1896" s="53" t="s">
        <v>59</v>
      </c>
      <c r="M1896" s="55" t="s">
        <v>12507</v>
      </c>
      <c r="N1896" s="50">
        <v>52.0</v>
      </c>
      <c r="O1896" s="50">
        <v>61.0</v>
      </c>
      <c r="P1896" s="50" t="s">
        <v>12508</v>
      </c>
      <c r="Q1896" s="56" t="s">
        <v>12509</v>
      </c>
      <c r="R1896" s="53" t="s">
        <v>125</v>
      </c>
    </row>
    <row r="1897">
      <c r="A1897" s="54" t="s">
        <v>12350</v>
      </c>
      <c r="B1897" s="50" t="s">
        <v>12349</v>
      </c>
      <c r="C1897" s="51" t="s">
        <v>12510</v>
      </c>
      <c r="D1897" s="50" t="s">
        <v>12511</v>
      </c>
      <c r="E1897" s="52">
        <v>44221.23715277778</v>
      </c>
      <c r="F1897" s="50"/>
      <c r="G1897" s="50"/>
      <c r="H1897" s="50" t="s">
        <v>111</v>
      </c>
      <c r="I1897" s="50" t="s">
        <v>8</v>
      </c>
      <c r="J1897" s="50" t="s">
        <v>12348</v>
      </c>
      <c r="K1897" s="50"/>
      <c r="L1897" s="53" t="s">
        <v>85</v>
      </c>
      <c r="M1897" s="55" t="s">
        <v>12512</v>
      </c>
      <c r="N1897" s="50"/>
      <c r="O1897" s="50">
        <v>107.0</v>
      </c>
      <c r="P1897" s="50"/>
      <c r="Q1897" s="56" t="s">
        <v>12513</v>
      </c>
      <c r="R1897" s="53" t="s">
        <v>359</v>
      </c>
    </row>
    <row r="1898">
      <c r="A1898" s="54" t="s">
        <v>12514</v>
      </c>
      <c r="B1898" s="50" t="s">
        <v>270</v>
      </c>
      <c r="C1898" s="51" t="s">
        <v>12515</v>
      </c>
      <c r="D1898" s="50" t="s">
        <v>12516</v>
      </c>
      <c r="E1898" s="52">
        <v>44221.236875</v>
      </c>
      <c r="F1898" s="50"/>
      <c r="G1898" s="50"/>
      <c r="H1898" s="50" t="s">
        <v>12517</v>
      </c>
      <c r="I1898" s="50" t="s">
        <v>12518</v>
      </c>
      <c r="J1898" s="50" t="s">
        <v>275</v>
      </c>
      <c r="K1898" s="50" t="s">
        <v>12519</v>
      </c>
      <c r="L1898" s="53" t="s">
        <v>277</v>
      </c>
      <c r="M1898" s="55" t="s">
        <v>278</v>
      </c>
      <c r="N1898" s="50">
        <v>171587.0</v>
      </c>
      <c r="O1898" s="50">
        <v>5.0</v>
      </c>
      <c r="P1898" s="50" t="s">
        <v>191</v>
      </c>
      <c r="Q1898" s="56" t="s">
        <v>12520</v>
      </c>
      <c r="R1898" s="53" t="s">
        <v>12521</v>
      </c>
    </row>
    <row r="1899">
      <c r="A1899" s="54" t="s">
        <v>12522</v>
      </c>
      <c r="B1899" s="50" t="s">
        <v>12523</v>
      </c>
      <c r="C1899" s="51" t="s">
        <v>12524</v>
      </c>
      <c r="D1899" s="50" t="s">
        <v>12525</v>
      </c>
      <c r="E1899" s="52">
        <v>44221.23679398149</v>
      </c>
      <c r="F1899" s="50"/>
      <c r="G1899" s="50"/>
      <c r="H1899" s="50" t="s">
        <v>1266</v>
      </c>
      <c r="I1899" s="50" t="s">
        <v>1267</v>
      </c>
      <c r="J1899" s="50" t="s">
        <v>12526</v>
      </c>
      <c r="K1899" s="50" t="s">
        <v>1269</v>
      </c>
      <c r="L1899" s="53" t="s">
        <v>140</v>
      </c>
      <c r="M1899" s="55" t="s">
        <v>12527</v>
      </c>
      <c r="N1899" s="50">
        <v>335.0</v>
      </c>
      <c r="O1899" s="50">
        <v>2302.0</v>
      </c>
      <c r="P1899" s="50" t="s">
        <v>12528</v>
      </c>
      <c r="Q1899" s="56" t="s">
        <v>12529</v>
      </c>
      <c r="R1899" s="53" t="s">
        <v>1273</v>
      </c>
    </row>
    <row r="1900">
      <c r="A1900" s="54" t="s">
        <v>12530</v>
      </c>
      <c r="B1900" s="50" t="s">
        <v>12251</v>
      </c>
      <c r="C1900" s="51" t="s">
        <v>12531</v>
      </c>
      <c r="D1900" s="50" t="s">
        <v>12532</v>
      </c>
      <c r="E1900" s="52">
        <v>44221.23674768519</v>
      </c>
      <c r="F1900" s="50"/>
      <c r="G1900" s="50"/>
      <c r="H1900" s="50" t="s">
        <v>275</v>
      </c>
      <c r="I1900" s="50" t="s">
        <v>270</v>
      </c>
      <c r="J1900" s="50" t="s">
        <v>12254</v>
      </c>
      <c r="K1900" s="50"/>
      <c r="L1900" s="53" t="s">
        <v>85</v>
      </c>
      <c r="M1900" s="55" t="s">
        <v>199</v>
      </c>
      <c r="N1900" s="50"/>
      <c r="O1900" s="50"/>
      <c r="P1900" s="50"/>
      <c r="Q1900" s="56" t="s">
        <v>12533</v>
      </c>
      <c r="R1900" s="53" t="s">
        <v>12534</v>
      </c>
    </row>
    <row r="1901">
      <c r="A1901" s="54" t="s">
        <v>12535</v>
      </c>
      <c r="B1901" s="50" t="s">
        <v>12536</v>
      </c>
      <c r="C1901" s="51" t="s">
        <v>9559</v>
      </c>
      <c r="D1901" s="50" t="s">
        <v>12537</v>
      </c>
      <c r="E1901" s="52">
        <v>44221.236666666664</v>
      </c>
      <c r="F1901" s="50"/>
      <c r="G1901" s="50"/>
      <c r="H1901" s="50"/>
      <c r="I1901" s="50"/>
      <c r="J1901" s="50" t="s">
        <v>12538</v>
      </c>
      <c r="K1901" s="50"/>
      <c r="L1901" s="53" t="s">
        <v>85</v>
      </c>
      <c r="M1901" s="55" t="s">
        <v>12539</v>
      </c>
      <c r="N1901" s="50">
        <v>2.0</v>
      </c>
      <c r="O1901" s="50">
        <v>132.0</v>
      </c>
      <c r="P1901" s="50"/>
      <c r="Q1901" s="56" t="s">
        <v>12540</v>
      </c>
      <c r="R1901" s="53" t="s">
        <v>9564</v>
      </c>
    </row>
    <row r="1902">
      <c r="A1902" s="54" t="s">
        <v>12541</v>
      </c>
      <c r="B1902" s="50" t="s">
        <v>12542</v>
      </c>
      <c r="C1902" s="51" t="s">
        <v>12543</v>
      </c>
      <c r="D1902" s="50" t="s">
        <v>12544</v>
      </c>
      <c r="E1902" s="52">
        <v>44221.236550925925</v>
      </c>
      <c r="F1902" s="50"/>
      <c r="G1902" s="50"/>
      <c r="H1902" s="50"/>
      <c r="I1902" s="50"/>
      <c r="J1902" s="50" t="s">
        <v>12545</v>
      </c>
      <c r="K1902" s="50"/>
      <c r="L1902" s="53" t="s">
        <v>12546</v>
      </c>
      <c r="M1902" s="55" t="s">
        <v>12547</v>
      </c>
      <c r="N1902" s="50">
        <v>9737.0</v>
      </c>
      <c r="O1902" s="50">
        <v>122.0</v>
      </c>
      <c r="P1902" s="50" t="s">
        <v>191</v>
      </c>
      <c r="Q1902" s="56" t="s">
        <v>12548</v>
      </c>
      <c r="R1902" s="53" t="s">
        <v>12549</v>
      </c>
    </row>
    <row r="1903">
      <c r="A1903" s="54" t="s">
        <v>12550</v>
      </c>
      <c r="B1903" s="50" t="s">
        <v>12551</v>
      </c>
      <c r="C1903" s="51" t="s">
        <v>12552</v>
      </c>
      <c r="D1903" s="50" t="s">
        <v>12553</v>
      </c>
      <c r="E1903" s="52">
        <v>44221.23641203703</v>
      </c>
      <c r="F1903" s="50"/>
      <c r="G1903" s="50"/>
      <c r="H1903" s="50"/>
      <c r="I1903" s="50"/>
      <c r="J1903" s="50" t="s">
        <v>12554</v>
      </c>
      <c r="K1903" s="50"/>
      <c r="L1903" s="53" t="s">
        <v>85</v>
      </c>
      <c r="M1903" s="55" t="s">
        <v>12555</v>
      </c>
      <c r="N1903" s="50">
        <v>111.0</v>
      </c>
      <c r="O1903" s="50">
        <v>596.0</v>
      </c>
      <c r="P1903" s="50" t="s">
        <v>12556</v>
      </c>
      <c r="Q1903" s="56" t="s">
        <v>12557</v>
      </c>
      <c r="R1903" s="53" t="s">
        <v>12558</v>
      </c>
    </row>
    <row r="1904">
      <c r="A1904" s="54" t="s">
        <v>12559</v>
      </c>
      <c r="B1904" s="50" t="s">
        <v>7488</v>
      </c>
      <c r="C1904" s="51" t="s">
        <v>1231</v>
      </c>
      <c r="D1904" s="50" t="s">
        <v>12560</v>
      </c>
      <c r="E1904" s="52">
        <v>44221.23637731481</v>
      </c>
      <c r="F1904" s="50"/>
      <c r="G1904" s="50"/>
      <c r="H1904" s="50"/>
      <c r="I1904" s="50"/>
      <c r="J1904" s="50" t="s">
        <v>7490</v>
      </c>
      <c r="K1904" s="50"/>
      <c r="L1904" s="53" t="s">
        <v>85</v>
      </c>
      <c r="M1904" s="55" t="s">
        <v>7491</v>
      </c>
      <c r="N1904" s="50">
        <v>2484.0</v>
      </c>
      <c r="O1904" s="50">
        <v>4965.0</v>
      </c>
      <c r="P1904" s="50" t="s">
        <v>808</v>
      </c>
      <c r="Q1904" s="56" t="s">
        <v>12561</v>
      </c>
      <c r="R1904" s="53" t="s">
        <v>1237</v>
      </c>
    </row>
    <row r="1905">
      <c r="A1905" s="54" t="s">
        <v>12562</v>
      </c>
      <c r="B1905" s="50" t="s">
        <v>12563</v>
      </c>
      <c r="C1905" s="51" t="s">
        <v>12564</v>
      </c>
      <c r="D1905" s="50" t="s">
        <v>12565</v>
      </c>
      <c r="E1905" s="52">
        <v>44221.236192129625</v>
      </c>
      <c r="F1905" s="50"/>
      <c r="G1905" s="50"/>
      <c r="H1905" s="50"/>
      <c r="I1905" s="50"/>
      <c r="J1905" s="50" t="s">
        <v>12566</v>
      </c>
      <c r="K1905" s="50"/>
      <c r="L1905" s="53" t="s">
        <v>85</v>
      </c>
      <c r="M1905" s="55" t="s">
        <v>12567</v>
      </c>
      <c r="N1905" s="50">
        <v>6.0</v>
      </c>
      <c r="O1905" s="50"/>
      <c r="P1905" s="50"/>
      <c r="Q1905" s="56" t="s">
        <v>12568</v>
      </c>
      <c r="R1905" s="53" t="s">
        <v>12569</v>
      </c>
    </row>
    <row r="1906">
      <c r="A1906" s="54" t="s">
        <v>12570</v>
      </c>
      <c r="B1906" s="50" t="s">
        <v>270</v>
      </c>
      <c r="C1906" s="51" t="s">
        <v>12571</v>
      </c>
      <c r="D1906" s="50" t="s">
        <v>12572</v>
      </c>
      <c r="E1906" s="52">
        <v>44221.23605324074</v>
      </c>
      <c r="F1906" s="50"/>
      <c r="G1906" s="50"/>
      <c r="H1906" s="50" t="s">
        <v>7752</v>
      </c>
      <c r="I1906" s="50" t="s">
        <v>7753</v>
      </c>
      <c r="J1906" s="50" t="s">
        <v>275</v>
      </c>
      <c r="K1906" s="50" t="s">
        <v>7755</v>
      </c>
      <c r="L1906" s="53" t="s">
        <v>277</v>
      </c>
      <c r="M1906" s="55" t="s">
        <v>278</v>
      </c>
      <c r="N1906" s="50">
        <v>171587.0</v>
      </c>
      <c r="O1906" s="50">
        <v>5.0</v>
      </c>
      <c r="P1906" s="50" t="s">
        <v>191</v>
      </c>
      <c r="Q1906" s="56" t="s">
        <v>12573</v>
      </c>
      <c r="R1906" s="53" t="s">
        <v>12574</v>
      </c>
    </row>
    <row r="1907">
      <c r="A1907" s="54" t="s">
        <v>12575</v>
      </c>
      <c r="B1907" s="50" t="s">
        <v>12576</v>
      </c>
      <c r="C1907" s="51" t="s">
        <v>283</v>
      </c>
      <c r="D1907" s="50" t="s">
        <v>12577</v>
      </c>
      <c r="E1907" s="52">
        <v>44221.23575231481</v>
      </c>
      <c r="F1907" s="50"/>
      <c r="G1907" s="50"/>
      <c r="H1907" s="50"/>
      <c r="I1907" s="50"/>
      <c r="J1907" s="50" t="s">
        <v>12578</v>
      </c>
      <c r="K1907" s="50"/>
      <c r="L1907" s="53" t="s">
        <v>85</v>
      </c>
      <c r="M1907" s="55" t="s">
        <v>12579</v>
      </c>
      <c r="N1907" s="50">
        <v>417.0</v>
      </c>
      <c r="O1907" s="50">
        <v>1202.0</v>
      </c>
      <c r="P1907" s="50" t="s">
        <v>191</v>
      </c>
      <c r="Q1907" s="56" t="s">
        <v>12580</v>
      </c>
      <c r="R1907" s="53" t="s">
        <v>289</v>
      </c>
    </row>
    <row r="1908">
      <c r="A1908" s="54" t="s">
        <v>12581</v>
      </c>
      <c r="B1908" s="50" t="s">
        <v>12582</v>
      </c>
      <c r="C1908" s="51" t="s">
        <v>1701</v>
      </c>
      <c r="D1908" s="50" t="s">
        <v>12583</v>
      </c>
      <c r="E1908" s="52">
        <v>44221.23564814815</v>
      </c>
      <c r="F1908" s="50"/>
      <c r="G1908" s="50"/>
      <c r="H1908" s="50"/>
      <c r="I1908" s="50"/>
      <c r="J1908" s="50" t="s">
        <v>12584</v>
      </c>
      <c r="K1908" s="50"/>
      <c r="L1908" s="53" t="s">
        <v>85</v>
      </c>
      <c r="M1908" s="55" t="s">
        <v>12585</v>
      </c>
      <c r="N1908" s="50">
        <v>1073.0</v>
      </c>
      <c r="O1908" s="50">
        <v>2565.0</v>
      </c>
      <c r="P1908" s="50" t="s">
        <v>6692</v>
      </c>
      <c r="Q1908" s="56" t="s">
        <v>12586</v>
      </c>
      <c r="R1908" s="53" t="s">
        <v>1704</v>
      </c>
    </row>
    <row r="1909">
      <c r="A1909" s="54" t="s">
        <v>12587</v>
      </c>
      <c r="B1909" s="50" t="s">
        <v>12588</v>
      </c>
      <c r="C1909" s="51" t="s">
        <v>120</v>
      </c>
      <c r="D1909" s="50" t="s">
        <v>12583</v>
      </c>
      <c r="E1909" s="52">
        <v>44221.23564814815</v>
      </c>
      <c r="F1909" s="50"/>
      <c r="G1909" s="50"/>
      <c r="H1909" s="50"/>
      <c r="I1909" s="50"/>
      <c r="J1909" s="50" t="s">
        <v>12589</v>
      </c>
      <c r="K1909" s="50"/>
      <c r="L1909" s="53" t="s">
        <v>85</v>
      </c>
      <c r="M1909" s="55" t="s">
        <v>12590</v>
      </c>
      <c r="N1909" s="50">
        <v>461.0</v>
      </c>
      <c r="O1909" s="50">
        <v>178.0</v>
      </c>
      <c r="P1909" s="50" t="s">
        <v>937</v>
      </c>
      <c r="Q1909" s="56" t="s">
        <v>12591</v>
      </c>
      <c r="R1909" s="53" t="s">
        <v>125</v>
      </c>
    </row>
    <row r="1910">
      <c r="A1910" s="54" t="s">
        <v>12592</v>
      </c>
      <c r="B1910" s="50" t="s">
        <v>12593</v>
      </c>
      <c r="C1910" s="51" t="s">
        <v>120</v>
      </c>
      <c r="D1910" s="50" t="s">
        <v>12594</v>
      </c>
      <c r="E1910" s="52">
        <v>44221.23559027778</v>
      </c>
      <c r="F1910" s="50"/>
      <c r="G1910" s="50"/>
      <c r="H1910" s="50"/>
      <c r="I1910" s="50"/>
      <c r="J1910" s="50" t="s">
        <v>12595</v>
      </c>
      <c r="K1910" s="50"/>
      <c r="L1910" s="53" t="s">
        <v>85</v>
      </c>
      <c r="M1910" s="55" t="s">
        <v>12596</v>
      </c>
      <c r="N1910" s="50">
        <v>779.0</v>
      </c>
      <c r="O1910" s="50">
        <v>262.0</v>
      </c>
      <c r="P1910" s="50" t="s">
        <v>12597</v>
      </c>
      <c r="Q1910" s="56" t="s">
        <v>12598</v>
      </c>
      <c r="R1910" s="53" t="s">
        <v>125</v>
      </c>
    </row>
    <row r="1911">
      <c r="A1911" s="54" t="s">
        <v>12599</v>
      </c>
      <c r="B1911" s="50" t="s">
        <v>12163</v>
      </c>
      <c r="C1911" s="51" t="s">
        <v>12600</v>
      </c>
      <c r="D1911" s="50" t="s">
        <v>12601</v>
      </c>
      <c r="E1911" s="52">
        <v>44221.23501157407</v>
      </c>
      <c r="F1911" s="50"/>
      <c r="G1911" s="50"/>
      <c r="H1911" s="50" t="s">
        <v>111</v>
      </c>
      <c r="I1911" s="50" t="s">
        <v>8</v>
      </c>
      <c r="J1911" s="50" t="s">
        <v>12162</v>
      </c>
      <c r="K1911" s="50"/>
      <c r="L1911" s="53" t="s">
        <v>85</v>
      </c>
      <c r="M1911" s="55" t="s">
        <v>12602</v>
      </c>
      <c r="N1911" s="50">
        <v>9.0</v>
      </c>
      <c r="O1911" s="50">
        <v>82.0</v>
      </c>
      <c r="P1911" s="50" t="s">
        <v>12603</v>
      </c>
      <c r="Q1911" s="56" t="s">
        <v>12604</v>
      </c>
      <c r="R1911" s="53" t="s">
        <v>12605</v>
      </c>
    </row>
    <row r="1912">
      <c r="A1912" s="54" t="s">
        <v>12606</v>
      </c>
      <c r="B1912" s="50" t="s">
        <v>3646</v>
      </c>
      <c r="C1912" s="51" t="s">
        <v>12607</v>
      </c>
      <c r="D1912" s="50" t="s">
        <v>12608</v>
      </c>
      <c r="E1912" s="52">
        <v>44221.23489583333</v>
      </c>
      <c r="F1912" s="50"/>
      <c r="G1912" s="50"/>
      <c r="H1912" s="50"/>
      <c r="I1912" s="50"/>
      <c r="J1912" s="50" t="s">
        <v>3649</v>
      </c>
      <c r="K1912" s="50"/>
      <c r="L1912" s="53" t="s">
        <v>85</v>
      </c>
      <c r="M1912" s="55" t="s">
        <v>3650</v>
      </c>
      <c r="N1912" s="50">
        <v>161.0</v>
      </c>
      <c r="O1912" s="50">
        <v>3281.0</v>
      </c>
      <c r="P1912" s="50" t="s">
        <v>3651</v>
      </c>
      <c r="Q1912" s="56" t="s">
        <v>12609</v>
      </c>
      <c r="R1912" s="53" t="s">
        <v>3653</v>
      </c>
    </row>
    <row r="1913">
      <c r="A1913" s="54" t="s">
        <v>12610</v>
      </c>
      <c r="B1913" s="50" t="s">
        <v>270</v>
      </c>
      <c r="C1913" s="51" t="s">
        <v>12611</v>
      </c>
      <c r="D1913" s="50" t="s">
        <v>12612</v>
      </c>
      <c r="E1913" s="52">
        <v>44221.23486111111</v>
      </c>
      <c r="F1913" s="50"/>
      <c r="G1913" s="50"/>
      <c r="H1913" s="50" t="s">
        <v>11439</v>
      </c>
      <c r="I1913" s="50" t="s">
        <v>11436</v>
      </c>
      <c r="J1913" s="50" t="s">
        <v>275</v>
      </c>
      <c r="K1913" s="50" t="s">
        <v>12613</v>
      </c>
      <c r="L1913" s="53" t="s">
        <v>277</v>
      </c>
      <c r="M1913" s="55" t="s">
        <v>278</v>
      </c>
      <c r="N1913" s="50">
        <v>171587.0</v>
      </c>
      <c r="O1913" s="50">
        <v>5.0</v>
      </c>
      <c r="P1913" s="50" t="s">
        <v>191</v>
      </c>
      <c r="Q1913" s="56" t="s">
        <v>12614</v>
      </c>
      <c r="R1913" s="53" t="s">
        <v>12615</v>
      </c>
    </row>
    <row r="1914">
      <c r="A1914" s="54" t="s">
        <v>12616</v>
      </c>
      <c r="B1914" s="50" t="s">
        <v>270</v>
      </c>
      <c r="C1914" s="51" t="s">
        <v>12617</v>
      </c>
      <c r="D1914" s="50" t="s">
        <v>12618</v>
      </c>
      <c r="E1914" s="52">
        <v>44221.23483796296</v>
      </c>
      <c r="F1914" s="50"/>
      <c r="G1914" s="50"/>
      <c r="H1914" s="50" t="s">
        <v>12619</v>
      </c>
      <c r="I1914" s="50" t="s">
        <v>12620</v>
      </c>
      <c r="J1914" s="50" t="s">
        <v>275</v>
      </c>
      <c r="K1914" s="50" t="s">
        <v>12621</v>
      </c>
      <c r="L1914" s="53" t="s">
        <v>277</v>
      </c>
      <c r="M1914" s="55" t="s">
        <v>278</v>
      </c>
      <c r="N1914" s="50">
        <v>171587.0</v>
      </c>
      <c r="O1914" s="50">
        <v>5.0</v>
      </c>
      <c r="P1914" s="50" t="s">
        <v>191</v>
      </c>
      <c r="Q1914" s="56" t="s">
        <v>12622</v>
      </c>
      <c r="R1914" s="53" t="s">
        <v>12623</v>
      </c>
    </row>
    <row r="1915">
      <c r="A1915" s="54" t="s">
        <v>12624</v>
      </c>
      <c r="B1915" s="50" t="s">
        <v>12625</v>
      </c>
      <c r="C1915" s="51" t="s">
        <v>12626</v>
      </c>
      <c r="D1915" s="50" t="s">
        <v>12627</v>
      </c>
      <c r="E1915" s="52">
        <v>44221.23432870371</v>
      </c>
      <c r="F1915" s="50"/>
      <c r="G1915" s="50"/>
      <c r="H1915" s="50" t="s">
        <v>111</v>
      </c>
      <c r="I1915" s="50" t="s">
        <v>8</v>
      </c>
      <c r="J1915" s="50" t="s">
        <v>12628</v>
      </c>
      <c r="K1915" s="50"/>
      <c r="L1915" s="53" t="s">
        <v>85</v>
      </c>
      <c r="M1915" s="55" t="s">
        <v>199</v>
      </c>
      <c r="N1915" s="50">
        <v>1.0</v>
      </c>
      <c r="O1915" s="50">
        <v>7.0</v>
      </c>
      <c r="P1915" s="50"/>
      <c r="Q1915" s="56" t="s">
        <v>12629</v>
      </c>
      <c r="R1915" s="53" t="s">
        <v>12630</v>
      </c>
    </row>
    <row r="1916">
      <c r="A1916" s="54" t="s">
        <v>12631</v>
      </c>
      <c r="B1916" s="50" t="s">
        <v>12632</v>
      </c>
      <c r="C1916" s="51" t="s">
        <v>1305</v>
      </c>
      <c r="D1916" s="50" t="s">
        <v>12633</v>
      </c>
      <c r="E1916" s="52">
        <v>44221.23431712963</v>
      </c>
      <c r="F1916" s="50"/>
      <c r="G1916" s="50"/>
      <c r="H1916" s="50"/>
      <c r="I1916" s="50"/>
      <c r="J1916" s="50" t="s">
        <v>12634</v>
      </c>
      <c r="K1916" s="50"/>
      <c r="L1916" s="53" t="s">
        <v>85</v>
      </c>
      <c r="M1916" s="55" t="s">
        <v>12635</v>
      </c>
      <c r="N1916" s="50">
        <v>1.0</v>
      </c>
      <c r="O1916" s="50">
        <v>7.0</v>
      </c>
      <c r="P1916" s="50"/>
      <c r="Q1916" s="56" t="s">
        <v>12636</v>
      </c>
      <c r="R1916" s="53" t="s">
        <v>1310</v>
      </c>
    </row>
    <row r="1917">
      <c r="A1917" s="54" t="s">
        <v>12637</v>
      </c>
      <c r="B1917" s="50" t="s">
        <v>12638</v>
      </c>
      <c r="C1917" s="51" t="s">
        <v>12639</v>
      </c>
      <c r="D1917" s="50" t="s">
        <v>12640</v>
      </c>
      <c r="E1917" s="52">
        <v>44221.234305555554</v>
      </c>
      <c r="F1917" s="50"/>
      <c r="G1917" s="50"/>
      <c r="H1917" s="50" t="s">
        <v>12641</v>
      </c>
      <c r="I1917" s="50" t="s">
        <v>12638</v>
      </c>
      <c r="J1917" s="50" t="s">
        <v>12641</v>
      </c>
      <c r="K1917" s="50" t="s">
        <v>12642</v>
      </c>
      <c r="L1917" s="53" t="s">
        <v>85</v>
      </c>
      <c r="M1917" s="55" t="s">
        <v>12643</v>
      </c>
      <c r="N1917" s="50">
        <v>476.0</v>
      </c>
      <c r="O1917" s="50">
        <v>1132.0</v>
      </c>
      <c r="P1917" s="50" t="s">
        <v>95</v>
      </c>
      <c r="Q1917" s="56" t="s">
        <v>12644</v>
      </c>
      <c r="R1917" s="53" t="s">
        <v>12645</v>
      </c>
    </row>
    <row r="1918">
      <c r="A1918" s="54" t="s">
        <v>12646</v>
      </c>
      <c r="B1918" s="50" t="s">
        <v>12647</v>
      </c>
      <c r="C1918" s="51" t="s">
        <v>12648</v>
      </c>
      <c r="D1918" s="50" t="s">
        <v>12649</v>
      </c>
      <c r="E1918" s="52">
        <v>44221.23414351852</v>
      </c>
      <c r="F1918" s="50"/>
      <c r="G1918" s="50"/>
      <c r="H1918" s="50"/>
      <c r="I1918" s="50"/>
      <c r="J1918" s="50" t="s">
        <v>12650</v>
      </c>
      <c r="K1918" s="50"/>
      <c r="L1918" s="53" t="s">
        <v>59</v>
      </c>
      <c r="M1918" s="55" t="s">
        <v>12651</v>
      </c>
      <c r="N1918" s="50">
        <v>38.0</v>
      </c>
      <c r="O1918" s="50">
        <v>68.0</v>
      </c>
      <c r="P1918" s="50" t="s">
        <v>12652</v>
      </c>
      <c r="Q1918" s="56" t="s">
        <v>12653</v>
      </c>
      <c r="R1918" s="53" t="s">
        <v>12654</v>
      </c>
    </row>
    <row r="1919">
      <c r="A1919" s="54" t="s">
        <v>12655</v>
      </c>
      <c r="B1919" s="50" t="s">
        <v>12656</v>
      </c>
      <c r="C1919" s="51" t="s">
        <v>166</v>
      </c>
      <c r="D1919" s="50" t="s">
        <v>12657</v>
      </c>
      <c r="E1919" s="52">
        <v>44221.23378472222</v>
      </c>
      <c r="F1919" s="50"/>
      <c r="G1919" s="50"/>
      <c r="H1919" s="50"/>
      <c r="I1919" s="50"/>
      <c r="J1919" s="50" t="s">
        <v>12658</v>
      </c>
      <c r="K1919" s="50"/>
      <c r="L1919" s="53" t="s">
        <v>85</v>
      </c>
      <c r="M1919" s="55" t="s">
        <v>12659</v>
      </c>
      <c r="N1919" s="50">
        <v>16.0</v>
      </c>
      <c r="O1919" s="50">
        <v>46.0</v>
      </c>
      <c r="P1919" s="50" t="s">
        <v>191</v>
      </c>
      <c r="Q1919" s="56" t="s">
        <v>12660</v>
      </c>
      <c r="R1919" s="53" t="s">
        <v>172</v>
      </c>
    </row>
    <row r="1920">
      <c r="A1920" s="54" t="s">
        <v>12661</v>
      </c>
      <c r="B1920" s="50" t="s">
        <v>270</v>
      </c>
      <c r="C1920" s="51" t="s">
        <v>12662</v>
      </c>
      <c r="D1920" s="50" t="s">
        <v>12663</v>
      </c>
      <c r="E1920" s="52">
        <v>44221.23377314815</v>
      </c>
      <c r="F1920" s="50"/>
      <c r="G1920" s="50"/>
      <c r="H1920" s="50" t="s">
        <v>12664</v>
      </c>
      <c r="I1920" s="50" t="s">
        <v>12665</v>
      </c>
      <c r="J1920" s="50" t="s">
        <v>275</v>
      </c>
      <c r="K1920" s="50" t="s">
        <v>12666</v>
      </c>
      <c r="L1920" s="53" t="s">
        <v>277</v>
      </c>
      <c r="M1920" s="55" t="s">
        <v>278</v>
      </c>
      <c r="N1920" s="50">
        <v>171587.0</v>
      </c>
      <c r="O1920" s="50">
        <v>5.0</v>
      </c>
      <c r="P1920" s="50" t="s">
        <v>191</v>
      </c>
      <c r="Q1920" s="56" t="s">
        <v>12667</v>
      </c>
      <c r="R1920" s="53" t="s">
        <v>12668</v>
      </c>
    </row>
    <row r="1921">
      <c r="A1921" s="54" t="s">
        <v>12669</v>
      </c>
      <c r="B1921" s="50" t="s">
        <v>11122</v>
      </c>
      <c r="C1921" s="51" t="s">
        <v>12670</v>
      </c>
      <c r="D1921" s="50" t="s">
        <v>12671</v>
      </c>
      <c r="E1921" s="52">
        <v>44221.23373842593</v>
      </c>
      <c r="F1921" s="50"/>
      <c r="G1921" s="50"/>
      <c r="H1921" s="50" t="s">
        <v>8537</v>
      </c>
      <c r="I1921" s="50" t="s">
        <v>8538</v>
      </c>
      <c r="J1921" s="50" t="s">
        <v>11125</v>
      </c>
      <c r="K1921" s="50"/>
      <c r="L1921" s="53" t="s">
        <v>85</v>
      </c>
      <c r="M1921" s="55" t="s">
        <v>11127</v>
      </c>
      <c r="N1921" s="50">
        <v>11.0</v>
      </c>
      <c r="O1921" s="50">
        <v>80.0</v>
      </c>
      <c r="P1921" s="50" t="s">
        <v>1300</v>
      </c>
      <c r="Q1921" s="56" t="s">
        <v>12672</v>
      </c>
      <c r="R1921" s="53" t="s">
        <v>12673</v>
      </c>
    </row>
    <row r="1922">
      <c r="A1922" s="54" t="s">
        <v>12621</v>
      </c>
      <c r="B1922" s="50" t="s">
        <v>12620</v>
      </c>
      <c r="C1922" s="51" t="s">
        <v>12674</v>
      </c>
      <c r="D1922" s="50" t="s">
        <v>12675</v>
      </c>
      <c r="E1922" s="52">
        <v>44221.23368055555</v>
      </c>
      <c r="F1922" s="50"/>
      <c r="G1922" s="50"/>
      <c r="H1922" s="50" t="s">
        <v>111</v>
      </c>
      <c r="I1922" s="50" t="s">
        <v>8</v>
      </c>
      <c r="J1922" s="50" t="s">
        <v>12619</v>
      </c>
      <c r="K1922" s="50"/>
      <c r="L1922" s="53" t="s">
        <v>85</v>
      </c>
      <c r="M1922" s="55" t="s">
        <v>12676</v>
      </c>
      <c r="N1922" s="50">
        <v>31.0</v>
      </c>
      <c r="O1922" s="50">
        <v>224.0</v>
      </c>
      <c r="P1922" s="50" t="s">
        <v>12677</v>
      </c>
      <c r="Q1922" s="56" t="s">
        <v>12678</v>
      </c>
      <c r="R1922" s="53" t="s">
        <v>12679</v>
      </c>
    </row>
    <row r="1923">
      <c r="A1923" s="54" t="s">
        <v>12680</v>
      </c>
      <c r="B1923" s="50" t="s">
        <v>12681</v>
      </c>
      <c r="C1923" s="51" t="s">
        <v>10053</v>
      </c>
      <c r="D1923" s="50" t="s">
        <v>12682</v>
      </c>
      <c r="E1923" s="52">
        <v>44221.23354166667</v>
      </c>
      <c r="F1923" s="50"/>
      <c r="G1923" s="50"/>
      <c r="H1923" s="50"/>
      <c r="I1923" s="50"/>
      <c r="J1923" s="50" t="s">
        <v>12683</v>
      </c>
      <c r="K1923" s="50"/>
      <c r="L1923" s="53" t="s">
        <v>59</v>
      </c>
      <c r="M1923" s="55" t="s">
        <v>12684</v>
      </c>
      <c r="N1923" s="50">
        <v>606.0</v>
      </c>
      <c r="O1923" s="50">
        <v>1004.0</v>
      </c>
      <c r="P1923" s="50" t="s">
        <v>200</v>
      </c>
      <c r="Q1923" s="56" t="s">
        <v>12685</v>
      </c>
      <c r="R1923" s="53" t="s">
        <v>10058</v>
      </c>
    </row>
    <row r="1924">
      <c r="A1924" s="54" t="s">
        <v>12686</v>
      </c>
      <c r="B1924" s="50" t="s">
        <v>174</v>
      </c>
      <c r="C1924" s="51" t="s">
        <v>12687</v>
      </c>
      <c r="D1924" s="50" t="s">
        <v>12688</v>
      </c>
      <c r="E1924" s="52">
        <v>44221.23306712963</v>
      </c>
      <c r="F1924" s="50"/>
      <c r="G1924" s="50"/>
      <c r="H1924" s="50"/>
      <c r="I1924" s="50"/>
      <c r="J1924" s="50" t="s">
        <v>177</v>
      </c>
      <c r="K1924" s="50"/>
      <c r="L1924" s="53" t="s">
        <v>85</v>
      </c>
      <c r="M1924" s="55" t="s">
        <v>178</v>
      </c>
      <c r="N1924" s="50">
        <v>8324.0</v>
      </c>
      <c r="O1924" s="50">
        <v>1.0</v>
      </c>
      <c r="P1924" s="50" t="s">
        <v>179</v>
      </c>
      <c r="Q1924" s="56" t="s">
        <v>12689</v>
      </c>
      <c r="R1924" s="53" t="s">
        <v>12690</v>
      </c>
    </row>
    <row r="1925">
      <c r="A1925" s="54" t="s">
        <v>12666</v>
      </c>
      <c r="B1925" s="50" t="s">
        <v>12665</v>
      </c>
      <c r="C1925" s="51" t="s">
        <v>12691</v>
      </c>
      <c r="D1925" s="50" t="s">
        <v>12692</v>
      </c>
      <c r="E1925" s="52">
        <v>44221.23222222222</v>
      </c>
      <c r="F1925" s="50"/>
      <c r="G1925" s="50"/>
      <c r="H1925" s="50" t="s">
        <v>111</v>
      </c>
      <c r="I1925" s="50" t="s">
        <v>8</v>
      </c>
      <c r="J1925" s="50" t="s">
        <v>12664</v>
      </c>
      <c r="K1925" s="50"/>
      <c r="L1925" s="53" t="s">
        <v>85</v>
      </c>
      <c r="M1925" s="55" t="s">
        <v>12693</v>
      </c>
      <c r="N1925" s="50">
        <v>256.0</v>
      </c>
      <c r="O1925" s="50">
        <v>403.0</v>
      </c>
      <c r="P1925" s="50"/>
      <c r="Q1925" s="56" t="s">
        <v>12694</v>
      </c>
      <c r="R1925" s="53" t="s">
        <v>359</v>
      </c>
    </row>
    <row r="1926">
      <c r="A1926" s="54" t="s">
        <v>12695</v>
      </c>
      <c r="B1926" s="50" t="s">
        <v>174</v>
      </c>
      <c r="C1926" s="51" t="s">
        <v>12696</v>
      </c>
      <c r="D1926" s="50" t="s">
        <v>12697</v>
      </c>
      <c r="E1926" s="52">
        <v>44221.23210648148</v>
      </c>
      <c r="F1926" s="50"/>
      <c r="G1926" s="50"/>
      <c r="H1926" s="50"/>
      <c r="I1926" s="50"/>
      <c r="J1926" s="50" t="s">
        <v>177</v>
      </c>
      <c r="K1926" s="50"/>
      <c r="L1926" s="53" t="s">
        <v>59</v>
      </c>
      <c r="M1926" s="55" t="s">
        <v>178</v>
      </c>
      <c r="N1926" s="50">
        <v>8324.0</v>
      </c>
      <c r="O1926" s="50">
        <v>1.0</v>
      </c>
      <c r="P1926" s="50" t="s">
        <v>179</v>
      </c>
      <c r="Q1926" s="56" t="s">
        <v>12698</v>
      </c>
      <c r="R1926" s="53" t="s">
        <v>12699</v>
      </c>
    </row>
    <row r="1927">
      <c r="A1927" s="54" t="s">
        <v>12700</v>
      </c>
      <c r="B1927" s="50" t="s">
        <v>12701</v>
      </c>
      <c r="C1927" s="51" t="s">
        <v>210</v>
      </c>
      <c r="D1927" s="50" t="s">
        <v>12702</v>
      </c>
      <c r="E1927" s="52">
        <v>44221.23197916667</v>
      </c>
      <c r="F1927" s="50"/>
      <c r="G1927" s="50"/>
      <c r="H1927" s="50"/>
      <c r="I1927" s="50"/>
      <c r="J1927" s="50" t="s">
        <v>12703</v>
      </c>
      <c r="K1927" s="50"/>
      <c r="L1927" s="53" t="s">
        <v>85</v>
      </c>
      <c r="M1927" s="55" t="s">
        <v>12704</v>
      </c>
      <c r="N1927" s="50">
        <v>2639.0</v>
      </c>
      <c r="O1927" s="50">
        <v>9.0</v>
      </c>
      <c r="P1927" s="50" t="s">
        <v>12705</v>
      </c>
      <c r="Q1927" s="56" t="s">
        <v>12706</v>
      </c>
      <c r="R1927" s="53" t="s">
        <v>215</v>
      </c>
    </row>
    <row r="1928">
      <c r="A1928" s="54" t="s">
        <v>12707</v>
      </c>
      <c r="B1928" s="50" t="s">
        <v>1714</v>
      </c>
      <c r="C1928" s="51" t="s">
        <v>12708</v>
      </c>
      <c r="D1928" s="50" t="s">
        <v>12709</v>
      </c>
      <c r="E1928" s="52">
        <v>44221.2313425926</v>
      </c>
      <c r="F1928" s="50"/>
      <c r="G1928" s="50"/>
      <c r="H1928" s="50"/>
      <c r="I1928" s="50"/>
      <c r="J1928" s="50" t="s">
        <v>1717</v>
      </c>
      <c r="K1928" s="50"/>
      <c r="L1928" s="53" t="s">
        <v>85</v>
      </c>
      <c r="M1928" s="55" t="s">
        <v>1718</v>
      </c>
      <c r="N1928" s="50">
        <v>21452.0</v>
      </c>
      <c r="O1928" s="50">
        <v>2.0</v>
      </c>
      <c r="P1928" s="50" t="s">
        <v>191</v>
      </c>
      <c r="Q1928" s="56" t="s">
        <v>12710</v>
      </c>
      <c r="R1928" s="53" t="s">
        <v>12711</v>
      </c>
    </row>
    <row r="1929">
      <c r="A1929" s="54" t="s">
        <v>12712</v>
      </c>
      <c r="B1929" s="50" t="s">
        <v>12713</v>
      </c>
      <c r="C1929" s="51" t="s">
        <v>12714</v>
      </c>
      <c r="D1929" s="50" t="s">
        <v>12715</v>
      </c>
      <c r="E1929" s="52">
        <v>44221.231203703705</v>
      </c>
      <c r="F1929" s="50"/>
      <c r="G1929" s="50"/>
      <c r="H1929" s="50"/>
      <c r="I1929" s="50"/>
      <c r="J1929" s="50" t="s">
        <v>12716</v>
      </c>
      <c r="K1929" s="50"/>
      <c r="L1929" s="53" t="s">
        <v>85</v>
      </c>
      <c r="M1929" s="55" t="s">
        <v>12717</v>
      </c>
      <c r="N1929" s="50">
        <v>6812.0</v>
      </c>
      <c r="O1929" s="50">
        <v>3813.0</v>
      </c>
      <c r="P1929" s="50" t="s">
        <v>7838</v>
      </c>
      <c r="Q1929" s="56" t="s">
        <v>12718</v>
      </c>
      <c r="R1929" s="53" t="s">
        <v>12719</v>
      </c>
    </row>
    <row r="1930">
      <c r="A1930" s="54" t="s">
        <v>12720</v>
      </c>
      <c r="B1930" s="50" t="s">
        <v>12721</v>
      </c>
      <c r="C1930" s="51" t="s">
        <v>383</v>
      </c>
      <c r="D1930" s="50" t="s">
        <v>12722</v>
      </c>
      <c r="E1930" s="52">
        <v>44221.23115740741</v>
      </c>
      <c r="F1930" s="50"/>
      <c r="G1930" s="50"/>
      <c r="H1930" s="50"/>
      <c r="I1930" s="50"/>
      <c r="J1930" s="50" t="s">
        <v>12723</v>
      </c>
      <c r="K1930" s="50"/>
      <c r="L1930" s="53" t="s">
        <v>85</v>
      </c>
      <c r="M1930" s="55" t="s">
        <v>12724</v>
      </c>
      <c r="N1930" s="50">
        <v>422.0</v>
      </c>
      <c r="O1930" s="50">
        <v>1636.0</v>
      </c>
      <c r="P1930" s="50" t="s">
        <v>3612</v>
      </c>
      <c r="Q1930" s="56" t="s">
        <v>12725</v>
      </c>
      <c r="R1930" s="53" t="s">
        <v>389</v>
      </c>
    </row>
    <row r="1931">
      <c r="A1931" s="54" t="s">
        <v>12726</v>
      </c>
      <c r="B1931" s="50" t="s">
        <v>12727</v>
      </c>
      <c r="C1931" s="51" t="s">
        <v>12728</v>
      </c>
      <c r="D1931" s="50" t="s">
        <v>12729</v>
      </c>
      <c r="E1931" s="52">
        <v>44221.23090277778</v>
      </c>
      <c r="F1931" s="50"/>
      <c r="G1931" s="50"/>
      <c r="H1931" s="50"/>
      <c r="I1931" s="50"/>
      <c r="J1931" s="50" t="s">
        <v>12730</v>
      </c>
      <c r="K1931" s="50"/>
      <c r="L1931" s="53" t="s">
        <v>59</v>
      </c>
      <c r="M1931" s="55" t="s">
        <v>12731</v>
      </c>
      <c r="N1931" s="50">
        <v>719.0</v>
      </c>
      <c r="O1931" s="50">
        <v>72.0</v>
      </c>
      <c r="P1931" s="50" t="s">
        <v>191</v>
      </c>
      <c r="Q1931" s="56" t="s">
        <v>12732</v>
      </c>
      <c r="R1931" s="53" t="s">
        <v>12733</v>
      </c>
    </row>
    <row r="1932">
      <c r="A1932" s="54" t="s">
        <v>12734</v>
      </c>
      <c r="B1932" s="50" t="s">
        <v>12735</v>
      </c>
      <c r="C1932" s="51" t="s">
        <v>12736</v>
      </c>
      <c r="D1932" s="50" t="s">
        <v>12737</v>
      </c>
      <c r="E1932" s="52">
        <v>44221.23087962963</v>
      </c>
      <c r="F1932" s="50"/>
      <c r="G1932" s="50"/>
      <c r="H1932" s="50"/>
      <c r="I1932" s="50"/>
      <c r="J1932" s="50" t="s">
        <v>12738</v>
      </c>
      <c r="K1932" s="50"/>
      <c r="L1932" s="53" t="s">
        <v>85</v>
      </c>
      <c r="M1932" s="55" t="s">
        <v>12739</v>
      </c>
      <c r="N1932" s="50">
        <v>6801.0</v>
      </c>
      <c r="O1932" s="50">
        <v>43.0</v>
      </c>
      <c r="P1932" s="50"/>
      <c r="Q1932" s="56" t="s">
        <v>12740</v>
      </c>
      <c r="R1932" s="53" t="s">
        <v>12741</v>
      </c>
    </row>
    <row r="1933">
      <c r="A1933" s="54" t="s">
        <v>12742</v>
      </c>
      <c r="B1933" s="50" t="s">
        <v>12743</v>
      </c>
      <c r="C1933" s="51" t="s">
        <v>1701</v>
      </c>
      <c r="D1933" s="50" t="s">
        <v>12737</v>
      </c>
      <c r="E1933" s="52">
        <v>44221.23087962963</v>
      </c>
      <c r="F1933" s="50"/>
      <c r="G1933" s="50"/>
      <c r="H1933" s="50"/>
      <c r="I1933" s="50"/>
      <c r="J1933" s="50" t="s">
        <v>12744</v>
      </c>
      <c r="K1933" s="50"/>
      <c r="L1933" s="53" t="s">
        <v>85</v>
      </c>
      <c r="M1933" s="55" t="s">
        <v>12745</v>
      </c>
      <c r="N1933" s="50">
        <v>28.0</v>
      </c>
      <c r="O1933" s="50">
        <v>113.0</v>
      </c>
      <c r="P1933" s="50" t="s">
        <v>1527</v>
      </c>
      <c r="Q1933" s="56" t="s">
        <v>12746</v>
      </c>
      <c r="R1933" s="53" t="s">
        <v>1704</v>
      </c>
    </row>
    <row r="1934">
      <c r="A1934" s="54" t="s">
        <v>12747</v>
      </c>
      <c r="B1934" s="50" t="s">
        <v>4800</v>
      </c>
      <c r="C1934" s="51" t="s">
        <v>12748</v>
      </c>
      <c r="D1934" s="50" t="s">
        <v>12749</v>
      </c>
      <c r="E1934" s="52">
        <v>44221.230833333335</v>
      </c>
      <c r="F1934" s="50"/>
      <c r="G1934" s="50"/>
      <c r="H1934" s="50" t="s">
        <v>5144</v>
      </c>
      <c r="I1934" s="50" t="s">
        <v>5145</v>
      </c>
      <c r="J1934" s="50" t="s">
        <v>4799</v>
      </c>
      <c r="K1934" s="50"/>
      <c r="L1934" s="53" t="s">
        <v>85</v>
      </c>
      <c r="M1934" s="55" t="s">
        <v>5147</v>
      </c>
      <c r="N1934" s="50"/>
      <c r="O1934" s="50">
        <v>59.0</v>
      </c>
      <c r="P1934" s="50" t="s">
        <v>5148</v>
      </c>
      <c r="Q1934" s="56" t="s">
        <v>12750</v>
      </c>
      <c r="R1934" s="53" t="s">
        <v>12751</v>
      </c>
    </row>
    <row r="1935">
      <c r="A1935" s="54" t="s">
        <v>12613</v>
      </c>
      <c r="B1935" s="50" t="s">
        <v>11436</v>
      </c>
      <c r="C1935" s="51" t="s">
        <v>12752</v>
      </c>
      <c r="D1935" s="50" t="s">
        <v>12753</v>
      </c>
      <c r="E1935" s="52">
        <v>44221.23059027777</v>
      </c>
      <c r="F1935" s="50"/>
      <c r="G1935" s="50"/>
      <c r="H1935" s="50" t="s">
        <v>275</v>
      </c>
      <c r="I1935" s="50" t="s">
        <v>270</v>
      </c>
      <c r="J1935" s="50" t="s">
        <v>11439</v>
      </c>
      <c r="K1935" s="50"/>
      <c r="L1935" s="53" t="s">
        <v>140</v>
      </c>
      <c r="M1935" s="55" t="s">
        <v>11440</v>
      </c>
      <c r="N1935" s="50">
        <v>7.0</v>
      </c>
      <c r="O1935" s="50">
        <v>135.0</v>
      </c>
      <c r="P1935" s="50" t="s">
        <v>4577</v>
      </c>
      <c r="Q1935" s="56" t="s">
        <v>12754</v>
      </c>
      <c r="R1935" s="53" t="s">
        <v>409</v>
      </c>
    </row>
    <row r="1936">
      <c r="A1936" s="54" t="s">
        <v>12755</v>
      </c>
      <c r="B1936" s="50" t="s">
        <v>12756</v>
      </c>
      <c r="C1936" s="51" t="s">
        <v>12757</v>
      </c>
      <c r="D1936" s="50" t="s">
        <v>12758</v>
      </c>
      <c r="E1936" s="52">
        <v>44221.23053240741</v>
      </c>
      <c r="F1936" s="50"/>
      <c r="G1936" s="50"/>
      <c r="H1936" s="50" t="s">
        <v>275</v>
      </c>
      <c r="I1936" s="50" t="s">
        <v>270</v>
      </c>
      <c r="J1936" s="50" t="s">
        <v>12759</v>
      </c>
      <c r="K1936" s="50" t="s">
        <v>12760</v>
      </c>
      <c r="L1936" s="53" t="s">
        <v>59</v>
      </c>
      <c r="M1936" s="55" t="s">
        <v>199</v>
      </c>
      <c r="N1936" s="50">
        <v>4.0</v>
      </c>
      <c r="O1936" s="50">
        <v>10.0</v>
      </c>
      <c r="P1936" s="50"/>
      <c r="Q1936" s="56" t="s">
        <v>12761</v>
      </c>
      <c r="R1936" s="53" t="s">
        <v>561</v>
      </c>
    </row>
    <row r="1937">
      <c r="A1937" s="54" t="s">
        <v>12762</v>
      </c>
      <c r="B1937" s="50" t="s">
        <v>12763</v>
      </c>
      <c r="C1937" s="51" t="s">
        <v>12764</v>
      </c>
      <c r="D1937" s="50" t="s">
        <v>12765</v>
      </c>
      <c r="E1937" s="52">
        <v>44221.23049768519</v>
      </c>
      <c r="F1937" s="50"/>
      <c r="G1937" s="50"/>
      <c r="H1937" s="50"/>
      <c r="I1937" s="50"/>
      <c r="J1937" s="50" t="s">
        <v>12766</v>
      </c>
      <c r="K1937" s="50"/>
      <c r="L1937" s="53" t="s">
        <v>59</v>
      </c>
      <c r="M1937" s="55" t="s">
        <v>12767</v>
      </c>
      <c r="N1937" s="50">
        <v>10.0</v>
      </c>
      <c r="O1937" s="50">
        <v>1.0</v>
      </c>
      <c r="P1937" s="50" t="s">
        <v>200</v>
      </c>
      <c r="Q1937" s="56" t="s">
        <v>12768</v>
      </c>
      <c r="R1937" s="53" t="s">
        <v>12769</v>
      </c>
    </row>
    <row r="1938">
      <c r="A1938" s="54" t="s">
        <v>12770</v>
      </c>
      <c r="B1938" s="50" t="s">
        <v>12771</v>
      </c>
      <c r="C1938" s="51" t="s">
        <v>1305</v>
      </c>
      <c r="D1938" s="50" t="s">
        <v>12772</v>
      </c>
      <c r="E1938" s="52">
        <v>44221.230266203704</v>
      </c>
      <c r="F1938" s="50"/>
      <c r="G1938" s="50"/>
      <c r="H1938" s="50"/>
      <c r="I1938" s="50"/>
      <c r="J1938" s="50" t="s">
        <v>12773</v>
      </c>
      <c r="K1938" s="50"/>
      <c r="L1938" s="53" t="s">
        <v>85</v>
      </c>
      <c r="M1938" s="55" t="s">
        <v>12774</v>
      </c>
      <c r="N1938" s="50">
        <v>14.0</v>
      </c>
      <c r="O1938" s="50">
        <v>34.0</v>
      </c>
      <c r="P1938" s="50" t="s">
        <v>12775</v>
      </c>
      <c r="Q1938" s="56" t="s">
        <v>12776</v>
      </c>
      <c r="R1938" s="53" t="s">
        <v>1310</v>
      </c>
    </row>
    <row r="1939">
      <c r="A1939" s="54" t="s">
        <v>12777</v>
      </c>
      <c r="B1939" s="50" t="s">
        <v>1714</v>
      </c>
      <c r="C1939" s="51" t="s">
        <v>12778</v>
      </c>
      <c r="D1939" s="50" t="s">
        <v>12772</v>
      </c>
      <c r="E1939" s="52">
        <v>44221.230266203704</v>
      </c>
      <c r="F1939" s="50"/>
      <c r="G1939" s="50"/>
      <c r="H1939" s="50"/>
      <c r="I1939" s="50"/>
      <c r="J1939" s="50" t="s">
        <v>1717</v>
      </c>
      <c r="K1939" s="50"/>
      <c r="L1939" s="53" t="s">
        <v>85</v>
      </c>
      <c r="M1939" s="55" t="s">
        <v>1718</v>
      </c>
      <c r="N1939" s="50">
        <v>21452.0</v>
      </c>
      <c r="O1939" s="50">
        <v>2.0</v>
      </c>
      <c r="P1939" s="50" t="s">
        <v>191</v>
      </c>
      <c r="Q1939" s="56" t="s">
        <v>12779</v>
      </c>
      <c r="R1939" s="53" t="s">
        <v>12780</v>
      </c>
    </row>
    <row r="1940">
      <c r="A1940" s="54" t="s">
        <v>12781</v>
      </c>
      <c r="B1940" s="50" t="s">
        <v>12782</v>
      </c>
      <c r="C1940" s="51" t="s">
        <v>12783</v>
      </c>
      <c r="D1940" s="50" t="s">
        <v>12784</v>
      </c>
      <c r="E1940" s="52">
        <v>44221.23013888889</v>
      </c>
      <c r="F1940" s="50"/>
      <c r="G1940" s="50"/>
      <c r="H1940" s="50"/>
      <c r="I1940" s="50"/>
      <c r="J1940" s="50" t="s">
        <v>12785</v>
      </c>
      <c r="K1940" s="50"/>
      <c r="L1940" s="53" t="s">
        <v>59</v>
      </c>
      <c r="M1940" s="55" t="s">
        <v>12786</v>
      </c>
      <c r="N1940" s="50">
        <v>961.0</v>
      </c>
      <c r="O1940" s="50">
        <v>4998.0</v>
      </c>
      <c r="P1940" s="50" t="s">
        <v>12787</v>
      </c>
      <c r="Q1940" s="56" t="s">
        <v>12788</v>
      </c>
      <c r="R1940" s="53" t="s">
        <v>12789</v>
      </c>
    </row>
    <row r="1941">
      <c r="A1941" s="54" t="s">
        <v>7755</v>
      </c>
      <c r="B1941" s="50" t="s">
        <v>7753</v>
      </c>
      <c r="C1941" s="51" t="s">
        <v>12790</v>
      </c>
      <c r="D1941" s="50" t="s">
        <v>12791</v>
      </c>
      <c r="E1941" s="52">
        <v>44221.23002314815</v>
      </c>
      <c r="F1941" s="50"/>
      <c r="G1941" s="50"/>
      <c r="H1941" s="50"/>
      <c r="I1941" s="50"/>
      <c r="J1941" s="50" t="s">
        <v>7752</v>
      </c>
      <c r="K1941" s="50"/>
      <c r="L1941" s="53" t="s">
        <v>59</v>
      </c>
      <c r="M1941" s="55" t="s">
        <v>12792</v>
      </c>
      <c r="N1941" s="50">
        <v>15161.0</v>
      </c>
      <c r="O1941" s="50">
        <v>262.0</v>
      </c>
      <c r="P1941" s="50" t="s">
        <v>12793</v>
      </c>
      <c r="Q1941" s="56" t="s">
        <v>12794</v>
      </c>
      <c r="R1941" s="53" t="s">
        <v>12795</v>
      </c>
    </row>
    <row r="1942">
      <c r="A1942" s="54" t="s">
        <v>12796</v>
      </c>
      <c r="B1942" s="50" t="s">
        <v>12797</v>
      </c>
      <c r="C1942" s="51" t="s">
        <v>12798</v>
      </c>
      <c r="D1942" s="50" t="s">
        <v>12799</v>
      </c>
      <c r="E1942" s="52">
        <v>44221.22976851852</v>
      </c>
      <c r="F1942" s="50"/>
      <c r="G1942" s="50"/>
      <c r="H1942" s="50" t="s">
        <v>12800</v>
      </c>
      <c r="I1942" s="50" t="s">
        <v>12801</v>
      </c>
      <c r="J1942" s="50" t="s">
        <v>12802</v>
      </c>
      <c r="K1942" s="50"/>
      <c r="L1942" s="53" t="s">
        <v>85</v>
      </c>
      <c r="M1942" s="55" t="s">
        <v>12803</v>
      </c>
      <c r="N1942" s="50">
        <v>6.0</v>
      </c>
      <c r="O1942" s="50">
        <v>111.0</v>
      </c>
      <c r="P1942" s="50"/>
      <c r="Q1942" s="56" t="s">
        <v>12804</v>
      </c>
      <c r="R1942" s="53" t="s">
        <v>12805</v>
      </c>
    </row>
    <row r="1943">
      <c r="A1943" s="54" t="s">
        <v>12806</v>
      </c>
      <c r="B1943" s="50" t="s">
        <v>4454</v>
      </c>
      <c r="C1943" s="51" t="s">
        <v>12807</v>
      </c>
      <c r="D1943" s="50" t="s">
        <v>12808</v>
      </c>
      <c r="E1943" s="52">
        <v>44221.22922453703</v>
      </c>
      <c r="F1943" s="50"/>
      <c r="G1943" s="50"/>
      <c r="H1943" s="50"/>
      <c r="I1943" s="50"/>
      <c r="J1943" s="50" t="s">
        <v>4457</v>
      </c>
      <c r="K1943" s="50"/>
      <c r="L1943" s="53" t="s">
        <v>4458</v>
      </c>
      <c r="M1943" s="55" t="s">
        <v>4459</v>
      </c>
      <c r="N1943" s="50">
        <v>121.0</v>
      </c>
      <c r="O1943" s="50"/>
      <c r="P1943" s="50" t="s">
        <v>695</v>
      </c>
      <c r="Q1943" s="56" t="s">
        <v>12809</v>
      </c>
      <c r="R1943" s="53" t="s">
        <v>12810</v>
      </c>
    </row>
    <row r="1944">
      <c r="A1944" s="54" t="s">
        <v>12811</v>
      </c>
      <c r="B1944" s="50" t="s">
        <v>12812</v>
      </c>
      <c r="C1944" s="51" t="s">
        <v>12813</v>
      </c>
      <c r="D1944" s="50" t="s">
        <v>12814</v>
      </c>
      <c r="E1944" s="52">
        <v>44221.22916666667</v>
      </c>
      <c r="F1944" s="50"/>
      <c r="G1944" s="50"/>
      <c r="H1944" s="50"/>
      <c r="I1944" s="50"/>
      <c r="J1944" s="50" t="s">
        <v>12815</v>
      </c>
      <c r="K1944" s="50"/>
      <c r="L1944" s="53" t="s">
        <v>131</v>
      </c>
      <c r="M1944" s="55" t="s">
        <v>12816</v>
      </c>
      <c r="N1944" s="50">
        <v>165921.0</v>
      </c>
      <c r="O1944" s="50">
        <v>993.0</v>
      </c>
      <c r="P1944" s="50" t="s">
        <v>2036</v>
      </c>
      <c r="Q1944" s="56" t="s">
        <v>12817</v>
      </c>
      <c r="R1944" s="53" t="s">
        <v>12818</v>
      </c>
    </row>
    <row r="1945">
      <c r="A1945" s="54" t="s">
        <v>12819</v>
      </c>
      <c r="B1945" s="50" t="s">
        <v>12820</v>
      </c>
      <c r="C1945" s="51" t="s">
        <v>12821</v>
      </c>
      <c r="D1945" s="50" t="s">
        <v>12822</v>
      </c>
      <c r="E1945" s="52">
        <v>44221.22865740741</v>
      </c>
      <c r="F1945" s="50"/>
      <c r="G1945" s="50"/>
      <c r="H1945" s="50" t="s">
        <v>111</v>
      </c>
      <c r="I1945" s="50" t="s">
        <v>8</v>
      </c>
      <c r="J1945" s="50" t="s">
        <v>12823</v>
      </c>
      <c r="K1945" s="50"/>
      <c r="L1945" s="53" t="s">
        <v>85</v>
      </c>
      <c r="M1945" s="55" t="s">
        <v>12824</v>
      </c>
      <c r="N1945" s="50">
        <v>768.0</v>
      </c>
      <c r="O1945" s="50">
        <v>967.0</v>
      </c>
      <c r="P1945" s="50" t="s">
        <v>12825</v>
      </c>
      <c r="Q1945" s="56" t="s">
        <v>12826</v>
      </c>
      <c r="R1945" s="53" t="s">
        <v>117</v>
      </c>
    </row>
    <row r="1946">
      <c r="A1946" s="54" t="s">
        <v>12827</v>
      </c>
      <c r="B1946" s="50" t="s">
        <v>5877</v>
      </c>
      <c r="C1946" s="51" t="s">
        <v>12828</v>
      </c>
      <c r="D1946" s="50" t="s">
        <v>12829</v>
      </c>
      <c r="E1946" s="52">
        <v>44221.22797453703</v>
      </c>
      <c r="F1946" s="50"/>
      <c r="G1946" s="50"/>
      <c r="H1946" s="50" t="s">
        <v>12830</v>
      </c>
      <c r="I1946" s="50" t="s">
        <v>12831</v>
      </c>
      <c r="J1946" s="50" t="s">
        <v>5876</v>
      </c>
      <c r="K1946" s="50" t="s">
        <v>12832</v>
      </c>
      <c r="L1946" s="53" t="s">
        <v>59</v>
      </c>
      <c r="M1946" s="55" t="s">
        <v>12833</v>
      </c>
      <c r="N1946" s="50">
        <v>165307.0</v>
      </c>
      <c r="O1946" s="50">
        <v>5.0</v>
      </c>
      <c r="P1946" s="50" t="s">
        <v>191</v>
      </c>
      <c r="Q1946" s="56" t="s">
        <v>12834</v>
      </c>
      <c r="R1946" s="53" t="s">
        <v>12835</v>
      </c>
    </row>
    <row r="1947">
      <c r="A1947" s="54" t="s">
        <v>12519</v>
      </c>
      <c r="B1947" s="50" t="s">
        <v>12518</v>
      </c>
      <c r="C1947" s="51" t="s">
        <v>12836</v>
      </c>
      <c r="D1947" s="50" t="s">
        <v>12837</v>
      </c>
      <c r="E1947" s="52">
        <v>44221.22792824074</v>
      </c>
      <c r="F1947" s="50"/>
      <c r="G1947" s="50"/>
      <c r="H1947" s="50" t="s">
        <v>111</v>
      </c>
      <c r="I1947" s="50" t="s">
        <v>8</v>
      </c>
      <c r="J1947" s="50" t="s">
        <v>12517</v>
      </c>
      <c r="K1947" s="50"/>
      <c r="L1947" s="53" t="s">
        <v>85</v>
      </c>
      <c r="M1947" s="55" t="s">
        <v>12838</v>
      </c>
      <c r="N1947" s="50">
        <v>18.0</v>
      </c>
      <c r="O1947" s="50">
        <v>73.0</v>
      </c>
      <c r="P1947" s="50" t="s">
        <v>12839</v>
      </c>
      <c r="Q1947" s="56" t="s">
        <v>12840</v>
      </c>
      <c r="R1947" s="53" t="s">
        <v>117</v>
      </c>
    </row>
    <row r="1948">
      <c r="A1948" s="54" t="s">
        <v>12841</v>
      </c>
      <c r="B1948" s="50" t="s">
        <v>270</v>
      </c>
      <c r="C1948" s="51" t="s">
        <v>12842</v>
      </c>
      <c r="D1948" s="50" t="s">
        <v>12843</v>
      </c>
      <c r="E1948" s="52">
        <v>44221.227627314816</v>
      </c>
      <c r="F1948" s="50"/>
      <c r="G1948" s="50"/>
      <c r="H1948" s="50" t="s">
        <v>12844</v>
      </c>
      <c r="I1948" s="50" t="s">
        <v>12845</v>
      </c>
      <c r="J1948" s="50" t="s">
        <v>275</v>
      </c>
      <c r="K1948" s="50" t="s">
        <v>12846</v>
      </c>
      <c r="L1948" s="53" t="s">
        <v>277</v>
      </c>
      <c r="M1948" s="55" t="s">
        <v>278</v>
      </c>
      <c r="N1948" s="50">
        <v>171587.0</v>
      </c>
      <c r="O1948" s="50">
        <v>5.0</v>
      </c>
      <c r="P1948" s="50" t="s">
        <v>191</v>
      </c>
      <c r="Q1948" s="56" t="s">
        <v>12847</v>
      </c>
      <c r="R1948" s="53" t="s">
        <v>12848</v>
      </c>
    </row>
    <row r="1949">
      <c r="A1949" s="54" t="s">
        <v>12849</v>
      </c>
      <c r="B1949" s="50" t="s">
        <v>12850</v>
      </c>
      <c r="C1949" s="51" t="s">
        <v>12851</v>
      </c>
      <c r="D1949" s="50" t="s">
        <v>12852</v>
      </c>
      <c r="E1949" s="52">
        <v>44221.227314814816</v>
      </c>
      <c r="F1949" s="50"/>
      <c r="G1949" s="50"/>
      <c r="H1949" s="50"/>
      <c r="I1949" s="50"/>
      <c r="J1949" s="50" t="s">
        <v>12853</v>
      </c>
      <c r="K1949" s="50"/>
      <c r="L1949" s="53" t="s">
        <v>12854</v>
      </c>
      <c r="M1949" s="55" t="s">
        <v>12855</v>
      </c>
      <c r="N1949" s="50">
        <v>3775.0</v>
      </c>
      <c r="O1949" s="50">
        <v>95.0</v>
      </c>
      <c r="P1949" s="50" t="s">
        <v>191</v>
      </c>
      <c r="Q1949" s="56" t="s">
        <v>12856</v>
      </c>
      <c r="R1949" s="53" t="s">
        <v>12857</v>
      </c>
    </row>
    <row r="1950">
      <c r="A1950" s="54" t="s">
        <v>12858</v>
      </c>
      <c r="B1950" s="50" t="s">
        <v>12859</v>
      </c>
      <c r="C1950" s="51" t="s">
        <v>12860</v>
      </c>
      <c r="D1950" s="50" t="s">
        <v>12861</v>
      </c>
      <c r="E1950" s="52">
        <v>44221.227118055554</v>
      </c>
      <c r="F1950" s="50"/>
      <c r="G1950" s="50"/>
      <c r="H1950" s="50" t="s">
        <v>275</v>
      </c>
      <c r="I1950" s="50" t="s">
        <v>270</v>
      </c>
      <c r="J1950" s="50" t="s">
        <v>12862</v>
      </c>
      <c r="K1950" s="50" t="s">
        <v>12863</v>
      </c>
      <c r="L1950" s="53" t="s">
        <v>59</v>
      </c>
      <c r="M1950" s="55" t="s">
        <v>12864</v>
      </c>
      <c r="N1950" s="50">
        <v>367.0</v>
      </c>
      <c r="O1950" s="50">
        <v>724.0</v>
      </c>
      <c r="P1950" s="50" t="s">
        <v>12865</v>
      </c>
      <c r="Q1950" s="56" t="s">
        <v>12866</v>
      </c>
      <c r="R1950" s="53" t="s">
        <v>561</v>
      </c>
    </row>
    <row r="1951">
      <c r="A1951" s="54" t="s">
        <v>12867</v>
      </c>
      <c r="B1951" s="50" t="s">
        <v>12868</v>
      </c>
      <c r="C1951" s="51" t="s">
        <v>10422</v>
      </c>
      <c r="D1951" s="50" t="s">
        <v>12869</v>
      </c>
      <c r="E1951" s="52">
        <v>44221.22697916666</v>
      </c>
      <c r="F1951" s="50"/>
      <c r="G1951" s="50"/>
      <c r="H1951" s="50"/>
      <c r="I1951" s="50"/>
      <c r="J1951" s="50" t="s">
        <v>12870</v>
      </c>
      <c r="K1951" s="50"/>
      <c r="L1951" s="53" t="s">
        <v>85</v>
      </c>
      <c r="M1951" s="55" t="s">
        <v>12871</v>
      </c>
      <c r="N1951" s="50">
        <v>814.0</v>
      </c>
      <c r="O1951" s="50">
        <v>2081.0</v>
      </c>
      <c r="P1951" s="50" t="s">
        <v>191</v>
      </c>
      <c r="Q1951" s="56" t="s">
        <v>12872</v>
      </c>
      <c r="R1951" s="53" t="s">
        <v>10425</v>
      </c>
    </row>
    <row r="1952">
      <c r="A1952" s="54" t="s">
        <v>12873</v>
      </c>
      <c r="B1952" s="50" t="s">
        <v>12874</v>
      </c>
      <c r="C1952" s="51" t="s">
        <v>1701</v>
      </c>
      <c r="D1952" s="50" t="s">
        <v>12875</v>
      </c>
      <c r="E1952" s="52">
        <v>44221.22694444444</v>
      </c>
      <c r="F1952" s="50"/>
      <c r="G1952" s="50"/>
      <c r="H1952" s="50"/>
      <c r="I1952" s="50"/>
      <c r="J1952" s="50" t="s">
        <v>12876</v>
      </c>
      <c r="K1952" s="50"/>
      <c r="L1952" s="53" t="s">
        <v>59</v>
      </c>
      <c r="M1952" s="55" t="s">
        <v>12877</v>
      </c>
      <c r="N1952" s="50">
        <v>66.0</v>
      </c>
      <c r="O1952" s="50">
        <v>369.0</v>
      </c>
      <c r="P1952" s="50" t="s">
        <v>12878</v>
      </c>
      <c r="Q1952" s="56" t="s">
        <v>12879</v>
      </c>
      <c r="R1952" s="53" t="s">
        <v>1704</v>
      </c>
    </row>
    <row r="1953">
      <c r="A1953" s="54" t="s">
        <v>12880</v>
      </c>
      <c r="B1953" s="50" t="s">
        <v>12881</v>
      </c>
      <c r="C1953" s="51" t="s">
        <v>12882</v>
      </c>
      <c r="D1953" s="50" t="s">
        <v>12883</v>
      </c>
      <c r="E1953" s="52">
        <v>44221.22688657408</v>
      </c>
      <c r="F1953" s="50"/>
      <c r="G1953" s="50"/>
      <c r="H1953" s="50"/>
      <c r="I1953" s="50"/>
      <c r="J1953" s="50" t="s">
        <v>12884</v>
      </c>
      <c r="K1953" s="50"/>
      <c r="L1953" s="53"/>
      <c r="M1953" s="55" t="s">
        <v>12885</v>
      </c>
      <c r="N1953" s="50">
        <v>1379.0</v>
      </c>
      <c r="O1953" s="50">
        <v>4.0</v>
      </c>
      <c r="P1953" s="50"/>
      <c r="Q1953" s="56" t="s">
        <v>12886</v>
      </c>
      <c r="R1953" s="53" t="s">
        <v>12887</v>
      </c>
    </row>
    <row r="1954">
      <c r="A1954" s="54" t="s">
        <v>12888</v>
      </c>
      <c r="B1954" s="50" t="s">
        <v>270</v>
      </c>
      <c r="C1954" s="51" t="s">
        <v>12889</v>
      </c>
      <c r="D1954" s="50" t="s">
        <v>12890</v>
      </c>
      <c r="E1954" s="52">
        <v>44221.22667824074</v>
      </c>
      <c r="F1954" s="50"/>
      <c r="G1954" s="50"/>
      <c r="H1954" s="50" t="s">
        <v>12891</v>
      </c>
      <c r="I1954" s="50" t="s">
        <v>12892</v>
      </c>
      <c r="J1954" s="50" t="s">
        <v>275</v>
      </c>
      <c r="K1954" s="50" t="s">
        <v>12893</v>
      </c>
      <c r="L1954" s="53" t="s">
        <v>277</v>
      </c>
      <c r="M1954" s="55" t="s">
        <v>278</v>
      </c>
      <c r="N1954" s="50">
        <v>171587.0</v>
      </c>
      <c r="O1954" s="50">
        <v>5.0</v>
      </c>
      <c r="P1954" s="50" t="s">
        <v>191</v>
      </c>
      <c r="Q1954" s="56" t="s">
        <v>12894</v>
      </c>
      <c r="R1954" s="53" t="s">
        <v>12895</v>
      </c>
    </row>
    <row r="1955">
      <c r="A1955" s="54" t="s">
        <v>12896</v>
      </c>
      <c r="B1955" s="50" t="s">
        <v>12897</v>
      </c>
      <c r="C1955" s="51" t="s">
        <v>12898</v>
      </c>
      <c r="D1955" s="50" t="s">
        <v>12899</v>
      </c>
      <c r="E1955" s="52">
        <v>44221.22653935185</v>
      </c>
      <c r="F1955" s="50"/>
      <c r="G1955" s="50"/>
      <c r="H1955" s="50"/>
      <c r="I1955" s="50"/>
      <c r="J1955" s="50" t="s">
        <v>12900</v>
      </c>
      <c r="K1955" s="50"/>
      <c r="L1955" s="53" t="s">
        <v>59</v>
      </c>
      <c r="M1955" s="55" t="s">
        <v>12901</v>
      </c>
      <c r="N1955" s="50"/>
      <c r="O1955" s="50">
        <v>27.0</v>
      </c>
      <c r="P1955" s="50" t="s">
        <v>4032</v>
      </c>
      <c r="Q1955" s="56" t="s">
        <v>12902</v>
      </c>
      <c r="R1955" s="53" t="s">
        <v>12903</v>
      </c>
    </row>
    <row r="1956">
      <c r="A1956" s="54" t="s">
        <v>12904</v>
      </c>
      <c r="B1956" s="50" t="s">
        <v>9140</v>
      </c>
      <c r="C1956" s="51" t="s">
        <v>1231</v>
      </c>
      <c r="D1956" s="50" t="s">
        <v>12905</v>
      </c>
      <c r="E1956" s="52">
        <v>44221.22596064815</v>
      </c>
      <c r="F1956" s="50"/>
      <c r="G1956" s="50"/>
      <c r="H1956" s="50"/>
      <c r="I1956" s="50"/>
      <c r="J1956" s="50" t="s">
        <v>9142</v>
      </c>
      <c r="K1956" s="50"/>
      <c r="L1956" s="53" t="s">
        <v>85</v>
      </c>
      <c r="M1956" s="55" t="s">
        <v>9143</v>
      </c>
      <c r="N1956" s="50">
        <v>566.0</v>
      </c>
      <c r="O1956" s="50">
        <v>2388.0</v>
      </c>
      <c r="P1956" s="50" t="s">
        <v>3958</v>
      </c>
      <c r="Q1956" s="56" t="s">
        <v>12906</v>
      </c>
      <c r="R1956" s="53" t="s">
        <v>1237</v>
      </c>
    </row>
    <row r="1957">
      <c r="A1957" s="54" t="s">
        <v>12907</v>
      </c>
      <c r="B1957" s="50" t="s">
        <v>12908</v>
      </c>
      <c r="C1957" s="51" t="s">
        <v>673</v>
      </c>
      <c r="D1957" s="50" t="s">
        <v>12909</v>
      </c>
      <c r="E1957" s="52">
        <v>44221.22570601852</v>
      </c>
      <c r="F1957" s="50"/>
      <c r="G1957" s="50"/>
      <c r="H1957" s="50"/>
      <c r="I1957" s="50"/>
      <c r="J1957" s="50" t="s">
        <v>12910</v>
      </c>
      <c r="K1957" s="50"/>
      <c r="L1957" s="53" t="s">
        <v>85</v>
      </c>
      <c r="M1957" s="55" t="s">
        <v>12911</v>
      </c>
      <c r="N1957" s="50">
        <v>27.0</v>
      </c>
      <c r="O1957" s="50">
        <v>148.0</v>
      </c>
      <c r="P1957" s="50" t="s">
        <v>3674</v>
      </c>
      <c r="Q1957" s="56" t="s">
        <v>12912</v>
      </c>
      <c r="R1957" s="53" t="s">
        <v>677</v>
      </c>
    </row>
    <row r="1958">
      <c r="A1958" s="54" t="s">
        <v>12913</v>
      </c>
      <c r="B1958" s="50" t="s">
        <v>12914</v>
      </c>
      <c r="C1958" s="51" t="s">
        <v>12915</v>
      </c>
      <c r="D1958" s="50" t="s">
        <v>12916</v>
      </c>
      <c r="E1958" s="52">
        <v>44221.225497685184</v>
      </c>
      <c r="F1958" s="50"/>
      <c r="G1958" s="50"/>
      <c r="H1958" s="50"/>
      <c r="I1958" s="50"/>
      <c r="J1958" s="50" t="s">
        <v>12917</v>
      </c>
      <c r="K1958" s="50"/>
      <c r="L1958" s="53" t="s">
        <v>85</v>
      </c>
      <c r="M1958" s="55" t="s">
        <v>12918</v>
      </c>
      <c r="N1958" s="50"/>
      <c r="O1958" s="50">
        <v>10.0</v>
      </c>
      <c r="P1958" s="50" t="s">
        <v>3958</v>
      </c>
      <c r="Q1958" s="56" t="s">
        <v>12919</v>
      </c>
      <c r="R1958" s="53" t="s">
        <v>12920</v>
      </c>
    </row>
    <row r="1959">
      <c r="A1959" s="54" t="s">
        <v>12893</v>
      </c>
      <c r="B1959" s="50" t="s">
        <v>12892</v>
      </c>
      <c r="C1959" s="51" t="s">
        <v>12921</v>
      </c>
      <c r="D1959" s="50" t="s">
        <v>12922</v>
      </c>
      <c r="E1959" s="52">
        <v>44221.22488425926</v>
      </c>
      <c r="F1959" s="50"/>
      <c r="G1959" s="50"/>
      <c r="H1959" s="50" t="s">
        <v>12891</v>
      </c>
      <c r="I1959" s="50" t="s">
        <v>12892</v>
      </c>
      <c r="J1959" s="50" t="s">
        <v>12891</v>
      </c>
      <c r="K1959" s="50" t="s">
        <v>12923</v>
      </c>
      <c r="L1959" s="53" t="s">
        <v>85</v>
      </c>
      <c r="M1959" s="55" t="s">
        <v>199</v>
      </c>
      <c r="N1959" s="50"/>
      <c r="O1959" s="50">
        <v>1.0</v>
      </c>
      <c r="P1959" s="50"/>
      <c r="Q1959" s="56" t="s">
        <v>12924</v>
      </c>
      <c r="R1959" s="53" t="s">
        <v>311</v>
      </c>
    </row>
    <row r="1960">
      <c r="A1960" s="54" t="s">
        <v>12925</v>
      </c>
      <c r="B1960" s="50" t="s">
        <v>12926</v>
      </c>
      <c r="C1960" s="51" t="s">
        <v>12927</v>
      </c>
      <c r="D1960" s="50" t="s">
        <v>12928</v>
      </c>
      <c r="E1960" s="52">
        <v>44221.224328703705</v>
      </c>
      <c r="F1960" s="50"/>
      <c r="G1960" s="50"/>
      <c r="H1960" s="50"/>
      <c r="I1960" s="50"/>
      <c r="J1960" s="50" t="s">
        <v>12929</v>
      </c>
      <c r="K1960" s="50"/>
      <c r="L1960" s="53" t="s">
        <v>4575</v>
      </c>
      <c r="M1960" s="55" t="s">
        <v>12930</v>
      </c>
      <c r="N1960" s="50">
        <v>30.0</v>
      </c>
      <c r="O1960" s="50">
        <v>64.0</v>
      </c>
      <c r="P1960" s="50" t="s">
        <v>191</v>
      </c>
      <c r="Q1960" s="56" t="s">
        <v>12931</v>
      </c>
      <c r="R1960" s="53" t="s">
        <v>12932</v>
      </c>
    </row>
    <row r="1961">
      <c r="A1961" s="54" t="s">
        <v>12933</v>
      </c>
      <c r="B1961" s="50" t="s">
        <v>12934</v>
      </c>
      <c r="C1961" s="51" t="s">
        <v>12935</v>
      </c>
      <c r="D1961" s="50" t="s">
        <v>12936</v>
      </c>
      <c r="E1961" s="52">
        <v>44221.22346064815</v>
      </c>
      <c r="F1961" s="50"/>
      <c r="G1961" s="50"/>
      <c r="H1961" s="50"/>
      <c r="I1961" s="50"/>
      <c r="J1961" s="50" t="s">
        <v>12937</v>
      </c>
      <c r="K1961" s="50"/>
      <c r="L1961" s="53" t="s">
        <v>85</v>
      </c>
      <c r="M1961" s="55" t="s">
        <v>12938</v>
      </c>
      <c r="N1961" s="50">
        <v>19.0</v>
      </c>
      <c r="O1961" s="50">
        <v>177.0</v>
      </c>
      <c r="P1961" s="50" t="s">
        <v>12939</v>
      </c>
      <c r="Q1961" s="56" t="s">
        <v>12940</v>
      </c>
      <c r="R1961" s="53" t="s">
        <v>12941</v>
      </c>
    </row>
    <row r="1962">
      <c r="A1962" s="54" t="s">
        <v>12942</v>
      </c>
      <c r="B1962" s="50" t="s">
        <v>12934</v>
      </c>
      <c r="C1962" s="51" t="s">
        <v>12943</v>
      </c>
      <c r="D1962" s="50" t="s">
        <v>12944</v>
      </c>
      <c r="E1962" s="52">
        <v>44221.223391203705</v>
      </c>
      <c r="F1962" s="50"/>
      <c r="G1962" s="50"/>
      <c r="H1962" s="50"/>
      <c r="I1962" s="50"/>
      <c r="J1962" s="50" t="s">
        <v>12937</v>
      </c>
      <c r="K1962" s="50"/>
      <c r="L1962" s="53" t="s">
        <v>85</v>
      </c>
      <c r="M1962" s="55" t="s">
        <v>12938</v>
      </c>
      <c r="N1962" s="50">
        <v>19.0</v>
      </c>
      <c r="O1962" s="50">
        <v>177.0</v>
      </c>
      <c r="P1962" s="50" t="s">
        <v>12939</v>
      </c>
      <c r="Q1962" s="56" t="s">
        <v>12945</v>
      </c>
      <c r="R1962" s="53" t="s">
        <v>12941</v>
      </c>
    </row>
    <row r="1963">
      <c r="A1963" s="54" t="s">
        <v>12946</v>
      </c>
      <c r="B1963" s="50" t="s">
        <v>12092</v>
      </c>
      <c r="C1963" s="51" t="s">
        <v>12947</v>
      </c>
      <c r="D1963" s="50" t="s">
        <v>12948</v>
      </c>
      <c r="E1963" s="52">
        <v>44221.222916666666</v>
      </c>
      <c r="F1963" s="50"/>
      <c r="G1963" s="50"/>
      <c r="H1963" s="50"/>
      <c r="I1963" s="50"/>
      <c r="J1963" s="50" t="s">
        <v>12095</v>
      </c>
      <c r="K1963" s="50"/>
      <c r="L1963" s="53" t="s">
        <v>59</v>
      </c>
      <c r="M1963" s="55" t="s">
        <v>12096</v>
      </c>
      <c r="N1963" s="50">
        <v>1579.0</v>
      </c>
      <c r="O1963" s="50">
        <v>35.0</v>
      </c>
      <c r="P1963" s="50"/>
      <c r="Q1963" s="56" t="s">
        <v>12949</v>
      </c>
      <c r="R1963" s="53" t="s">
        <v>12950</v>
      </c>
    </row>
    <row r="1964">
      <c r="A1964" s="54" t="s">
        <v>12951</v>
      </c>
      <c r="B1964" s="50" t="s">
        <v>270</v>
      </c>
      <c r="C1964" s="51" t="s">
        <v>12952</v>
      </c>
      <c r="D1964" s="50" t="s">
        <v>12953</v>
      </c>
      <c r="E1964" s="52">
        <v>44221.222708333335</v>
      </c>
      <c r="F1964" s="50"/>
      <c r="G1964" s="50"/>
      <c r="H1964" s="50" t="s">
        <v>12954</v>
      </c>
      <c r="I1964" s="50" t="s">
        <v>12955</v>
      </c>
      <c r="J1964" s="50" t="s">
        <v>275</v>
      </c>
      <c r="K1964" s="50" t="s">
        <v>12956</v>
      </c>
      <c r="L1964" s="53" t="s">
        <v>277</v>
      </c>
      <c r="M1964" s="55" t="s">
        <v>278</v>
      </c>
      <c r="N1964" s="50">
        <v>171587.0</v>
      </c>
      <c r="O1964" s="50">
        <v>5.0</v>
      </c>
      <c r="P1964" s="50" t="s">
        <v>191</v>
      </c>
      <c r="Q1964" s="56" t="s">
        <v>12957</v>
      </c>
      <c r="R1964" s="53" t="s">
        <v>12958</v>
      </c>
    </row>
    <row r="1965">
      <c r="A1965" s="54" t="s">
        <v>12959</v>
      </c>
      <c r="B1965" s="50" t="s">
        <v>12960</v>
      </c>
      <c r="C1965" s="51" t="s">
        <v>120</v>
      </c>
      <c r="D1965" s="50" t="s">
        <v>12961</v>
      </c>
      <c r="E1965" s="52">
        <v>44221.222453703704</v>
      </c>
      <c r="F1965" s="50"/>
      <c r="G1965" s="50"/>
      <c r="H1965" s="50"/>
      <c r="I1965" s="50"/>
      <c r="J1965" s="50" t="s">
        <v>12962</v>
      </c>
      <c r="K1965" s="50"/>
      <c r="L1965" s="53" t="s">
        <v>85</v>
      </c>
      <c r="M1965" s="55" t="s">
        <v>12963</v>
      </c>
      <c r="N1965" s="50">
        <v>1616.0</v>
      </c>
      <c r="O1965" s="50">
        <v>50.0</v>
      </c>
      <c r="P1965" s="50"/>
      <c r="Q1965" s="56" t="s">
        <v>12964</v>
      </c>
      <c r="R1965" s="53" t="s">
        <v>125</v>
      </c>
    </row>
    <row r="1966">
      <c r="A1966" s="54" t="s">
        <v>12956</v>
      </c>
      <c r="B1966" s="50" t="s">
        <v>12955</v>
      </c>
      <c r="C1966" s="51" t="s">
        <v>12965</v>
      </c>
      <c r="D1966" s="50" t="s">
        <v>12966</v>
      </c>
      <c r="E1966" s="52">
        <v>44221.22219907407</v>
      </c>
      <c r="F1966" s="50"/>
      <c r="G1966" s="50"/>
      <c r="H1966" s="50" t="s">
        <v>275</v>
      </c>
      <c r="I1966" s="50" t="s">
        <v>270</v>
      </c>
      <c r="J1966" s="50" t="s">
        <v>12954</v>
      </c>
      <c r="K1966" s="50"/>
      <c r="L1966" s="53" t="s">
        <v>85</v>
      </c>
      <c r="M1966" s="55" t="s">
        <v>12967</v>
      </c>
      <c r="N1966" s="50">
        <v>6.0</v>
      </c>
      <c r="O1966" s="50">
        <v>28.0</v>
      </c>
      <c r="P1966" s="50"/>
      <c r="Q1966" s="56" t="s">
        <v>12968</v>
      </c>
      <c r="R1966" s="53" t="s">
        <v>409</v>
      </c>
    </row>
    <row r="1967">
      <c r="A1967" s="54" t="s">
        <v>12969</v>
      </c>
      <c r="B1967" s="50" t="s">
        <v>12970</v>
      </c>
      <c r="C1967" s="51" t="s">
        <v>12971</v>
      </c>
      <c r="D1967" s="50" t="s">
        <v>12972</v>
      </c>
      <c r="E1967" s="52">
        <v>44221.22168981482</v>
      </c>
      <c r="F1967" s="50"/>
      <c r="G1967" s="50"/>
      <c r="H1967" s="50"/>
      <c r="I1967" s="50"/>
      <c r="J1967" s="50" t="s">
        <v>12973</v>
      </c>
      <c r="K1967" s="50"/>
      <c r="L1967" s="53" t="s">
        <v>85</v>
      </c>
      <c r="M1967" s="55" t="s">
        <v>199</v>
      </c>
      <c r="N1967" s="50"/>
      <c r="O1967" s="50">
        <v>12.0</v>
      </c>
      <c r="P1967" s="50"/>
      <c r="Q1967" s="56" t="s">
        <v>12974</v>
      </c>
      <c r="R1967" s="53" t="s">
        <v>12975</v>
      </c>
    </row>
    <row r="1968">
      <c r="A1968" s="54" t="s">
        <v>12976</v>
      </c>
      <c r="B1968" s="50" t="s">
        <v>1714</v>
      </c>
      <c r="C1968" s="51" t="s">
        <v>12977</v>
      </c>
      <c r="D1968" s="50" t="s">
        <v>12978</v>
      </c>
      <c r="E1968" s="52">
        <v>44221.22152777778</v>
      </c>
      <c r="F1968" s="50"/>
      <c r="G1968" s="50"/>
      <c r="H1968" s="50"/>
      <c r="I1968" s="50"/>
      <c r="J1968" s="50" t="s">
        <v>1717</v>
      </c>
      <c r="K1968" s="50"/>
      <c r="L1968" s="53" t="s">
        <v>85</v>
      </c>
      <c r="M1968" s="55" t="s">
        <v>1718</v>
      </c>
      <c r="N1968" s="50">
        <v>21452.0</v>
      </c>
      <c r="O1968" s="50">
        <v>2.0</v>
      </c>
      <c r="P1968" s="50" t="s">
        <v>191</v>
      </c>
      <c r="Q1968" s="56" t="s">
        <v>12979</v>
      </c>
      <c r="R1968" s="53" t="s">
        <v>12980</v>
      </c>
    </row>
    <row r="1969">
      <c r="A1969" s="54" t="s">
        <v>12981</v>
      </c>
      <c r="B1969" s="50" t="s">
        <v>12982</v>
      </c>
      <c r="C1969" s="51" t="s">
        <v>12983</v>
      </c>
      <c r="D1969" s="50" t="s">
        <v>12984</v>
      </c>
      <c r="E1969" s="52">
        <v>44221.22145833333</v>
      </c>
      <c r="F1969" s="50"/>
      <c r="G1969" s="50"/>
      <c r="H1969" s="50"/>
      <c r="I1969" s="50"/>
      <c r="J1969" s="50" t="s">
        <v>12985</v>
      </c>
      <c r="K1969" s="50"/>
      <c r="L1969" s="53" t="s">
        <v>59</v>
      </c>
      <c r="M1969" s="55" t="s">
        <v>12986</v>
      </c>
      <c r="N1969" s="50">
        <v>400.0</v>
      </c>
      <c r="O1969" s="50">
        <v>1268.0</v>
      </c>
      <c r="P1969" s="50"/>
      <c r="Q1969" s="56" t="s">
        <v>12987</v>
      </c>
      <c r="R1969" s="53" t="s">
        <v>12988</v>
      </c>
    </row>
    <row r="1970">
      <c r="A1970" s="54" t="s">
        <v>12989</v>
      </c>
      <c r="B1970" s="50" t="s">
        <v>12990</v>
      </c>
      <c r="C1970" s="51" t="s">
        <v>12991</v>
      </c>
      <c r="D1970" s="50" t="s">
        <v>12992</v>
      </c>
      <c r="E1970" s="52">
        <v>44221.22126157407</v>
      </c>
      <c r="F1970" s="50"/>
      <c r="G1970" s="50"/>
      <c r="H1970" s="50"/>
      <c r="I1970" s="50"/>
      <c r="J1970" s="50" t="s">
        <v>12993</v>
      </c>
      <c r="K1970" s="50"/>
      <c r="L1970" s="53" t="s">
        <v>85</v>
      </c>
      <c r="M1970" s="55" t="s">
        <v>12994</v>
      </c>
      <c r="N1970" s="50">
        <v>1.0</v>
      </c>
      <c r="O1970" s="50"/>
      <c r="P1970" s="50"/>
      <c r="Q1970" s="56" t="s">
        <v>12995</v>
      </c>
      <c r="R1970" s="53" t="s">
        <v>12996</v>
      </c>
    </row>
    <row r="1971">
      <c r="A1971" s="54" t="s">
        <v>12997</v>
      </c>
      <c r="B1971" s="50" t="s">
        <v>12998</v>
      </c>
      <c r="C1971" s="51" t="s">
        <v>12999</v>
      </c>
      <c r="D1971" s="50" t="s">
        <v>13000</v>
      </c>
      <c r="E1971" s="52">
        <v>44221.22033564815</v>
      </c>
      <c r="F1971" s="50"/>
      <c r="G1971" s="50"/>
      <c r="H1971" s="50" t="s">
        <v>111</v>
      </c>
      <c r="I1971" s="50" t="s">
        <v>8</v>
      </c>
      <c r="J1971" s="50" t="s">
        <v>13001</v>
      </c>
      <c r="K1971" s="50"/>
      <c r="L1971" s="53" t="s">
        <v>85</v>
      </c>
      <c r="M1971" s="55" t="s">
        <v>13002</v>
      </c>
      <c r="N1971" s="50">
        <v>6.0</v>
      </c>
      <c r="O1971" s="50">
        <v>155.0</v>
      </c>
      <c r="P1971" s="50" t="s">
        <v>13003</v>
      </c>
      <c r="Q1971" s="56" t="s">
        <v>13004</v>
      </c>
      <c r="R1971" s="53" t="s">
        <v>13005</v>
      </c>
    </row>
    <row r="1972">
      <c r="A1972" s="54" t="s">
        <v>13006</v>
      </c>
      <c r="B1972" s="50" t="s">
        <v>13007</v>
      </c>
      <c r="C1972" s="51" t="s">
        <v>210</v>
      </c>
      <c r="D1972" s="50" t="s">
        <v>13008</v>
      </c>
      <c r="E1972" s="52">
        <v>44221.21934027778</v>
      </c>
      <c r="F1972" s="50"/>
      <c r="G1972" s="50"/>
      <c r="H1972" s="50"/>
      <c r="I1972" s="50"/>
      <c r="J1972" s="50" t="s">
        <v>13009</v>
      </c>
      <c r="K1972" s="50"/>
      <c r="L1972" s="53" t="s">
        <v>59</v>
      </c>
      <c r="M1972" s="55" t="s">
        <v>13010</v>
      </c>
      <c r="N1972" s="50"/>
      <c r="O1972" s="50">
        <v>3.0</v>
      </c>
      <c r="P1972" s="50"/>
      <c r="Q1972" s="56" t="s">
        <v>13011</v>
      </c>
      <c r="R1972" s="53" t="s">
        <v>215</v>
      </c>
    </row>
    <row r="1973">
      <c r="A1973" s="54" t="s">
        <v>13012</v>
      </c>
      <c r="B1973" s="50" t="s">
        <v>5574</v>
      </c>
      <c r="C1973" s="51" t="s">
        <v>13013</v>
      </c>
      <c r="D1973" s="50" t="s">
        <v>13008</v>
      </c>
      <c r="E1973" s="52">
        <v>44221.21934027778</v>
      </c>
      <c r="F1973" s="50"/>
      <c r="G1973" s="50"/>
      <c r="H1973" s="50" t="s">
        <v>13014</v>
      </c>
      <c r="I1973" s="50" t="s">
        <v>13015</v>
      </c>
      <c r="J1973" s="50" t="s">
        <v>5579</v>
      </c>
      <c r="K1973" s="50" t="s">
        <v>13016</v>
      </c>
      <c r="L1973" s="53" t="s">
        <v>72</v>
      </c>
      <c r="M1973" s="55" t="s">
        <v>5581</v>
      </c>
      <c r="N1973" s="50">
        <v>31551.0</v>
      </c>
      <c r="O1973" s="50">
        <v>7.0</v>
      </c>
      <c r="P1973" s="50" t="s">
        <v>191</v>
      </c>
      <c r="Q1973" s="56" t="s">
        <v>13017</v>
      </c>
      <c r="R1973" s="53" t="s">
        <v>13018</v>
      </c>
    </row>
    <row r="1974">
      <c r="A1974" s="54" t="s">
        <v>13019</v>
      </c>
      <c r="B1974" s="50" t="s">
        <v>13020</v>
      </c>
      <c r="C1974" s="51" t="s">
        <v>120</v>
      </c>
      <c r="D1974" s="50" t="s">
        <v>13021</v>
      </c>
      <c r="E1974" s="52">
        <v>44221.21871527778</v>
      </c>
      <c r="F1974" s="50"/>
      <c r="G1974" s="50"/>
      <c r="H1974" s="50"/>
      <c r="I1974" s="50"/>
      <c r="J1974" s="50" t="s">
        <v>13022</v>
      </c>
      <c r="K1974" s="50"/>
      <c r="L1974" s="53" t="s">
        <v>85</v>
      </c>
      <c r="M1974" s="55" t="s">
        <v>13023</v>
      </c>
      <c r="N1974" s="50">
        <v>117.0</v>
      </c>
      <c r="O1974" s="50">
        <v>77.0</v>
      </c>
      <c r="P1974" s="50" t="s">
        <v>13024</v>
      </c>
      <c r="Q1974" s="56" t="s">
        <v>13025</v>
      </c>
      <c r="R1974" s="53" t="s">
        <v>125</v>
      </c>
    </row>
    <row r="1975">
      <c r="A1975" s="54" t="s">
        <v>13026</v>
      </c>
      <c r="B1975" s="50" t="s">
        <v>13027</v>
      </c>
      <c r="C1975" s="51" t="s">
        <v>13028</v>
      </c>
      <c r="D1975" s="50" t="s">
        <v>13029</v>
      </c>
      <c r="E1975" s="52">
        <v>44221.218553240746</v>
      </c>
      <c r="F1975" s="50"/>
      <c r="G1975" s="50"/>
      <c r="H1975" s="50"/>
      <c r="I1975" s="50"/>
      <c r="J1975" s="50" t="s">
        <v>13030</v>
      </c>
      <c r="K1975" s="50"/>
      <c r="L1975" s="53" t="s">
        <v>85</v>
      </c>
      <c r="M1975" s="55" t="s">
        <v>13031</v>
      </c>
      <c r="N1975" s="50">
        <v>566.0</v>
      </c>
      <c r="O1975" s="50">
        <v>308.0</v>
      </c>
      <c r="P1975" s="50" t="s">
        <v>13032</v>
      </c>
      <c r="Q1975" s="56" t="s">
        <v>13033</v>
      </c>
      <c r="R1975" s="53" t="s">
        <v>13034</v>
      </c>
    </row>
    <row r="1976">
      <c r="A1976" s="54" t="s">
        <v>13035</v>
      </c>
      <c r="B1976" s="50" t="s">
        <v>13036</v>
      </c>
      <c r="C1976" s="51" t="s">
        <v>13037</v>
      </c>
      <c r="D1976" s="50" t="s">
        <v>13038</v>
      </c>
      <c r="E1976" s="52">
        <v>44221.21752314815</v>
      </c>
      <c r="F1976" s="50"/>
      <c r="G1976" s="50"/>
      <c r="H1976" s="50" t="s">
        <v>637</v>
      </c>
      <c r="I1976" s="50" t="s">
        <v>638</v>
      </c>
      <c r="J1976" s="50" t="s">
        <v>13039</v>
      </c>
      <c r="K1976" s="50"/>
      <c r="L1976" s="53" t="s">
        <v>85</v>
      </c>
      <c r="M1976" s="55" t="s">
        <v>13040</v>
      </c>
      <c r="N1976" s="50">
        <v>7.0</v>
      </c>
      <c r="O1976" s="50">
        <v>114.0</v>
      </c>
      <c r="P1976" s="50"/>
      <c r="Q1976" s="56" t="s">
        <v>13041</v>
      </c>
      <c r="R1976" s="53" t="s">
        <v>13042</v>
      </c>
    </row>
    <row r="1977">
      <c r="A1977" s="54" t="s">
        <v>13043</v>
      </c>
      <c r="B1977" s="50" t="s">
        <v>1714</v>
      </c>
      <c r="C1977" s="51" t="s">
        <v>13044</v>
      </c>
      <c r="D1977" s="50" t="s">
        <v>13045</v>
      </c>
      <c r="E1977" s="52">
        <v>44221.217303240745</v>
      </c>
      <c r="F1977" s="50"/>
      <c r="G1977" s="50"/>
      <c r="H1977" s="50"/>
      <c r="I1977" s="50"/>
      <c r="J1977" s="50" t="s">
        <v>1717</v>
      </c>
      <c r="K1977" s="50"/>
      <c r="L1977" s="53" t="s">
        <v>85</v>
      </c>
      <c r="M1977" s="55" t="s">
        <v>1718</v>
      </c>
      <c r="N1977" s="50">
        <v>21452.0</v>
      </c>
      <c r="O1977" s="50">
        <v>2.0</v>
      </c>
      <c r="P1977" s="50" t="s">
        <v>191</v>
      </c>
      <c r="Q1977" s="56" t="s">
        <v>13046</v>
      </c>
      <c r="R1977" s="53" t="s">
        <v>13047</v>
      </c>
    </row>
    <row r="1978">
      <c r="A1978" s="54" t="s">
        <v>12846</v>
      </c>
      <c r="B1978" s="50" t="s">
        <v>12845</v>
      </c>
      <c r="C1978" s="51" t="s">
        <v>13048</v>
      </c>
      <c r="D1978" s="50" t="s">
        <v>13049</v>
      </c>
      <c r="E1978" s="52">
        <v>44221.217210648145</v>
      </c>
      <c r="F1978" s="50"/>
      <c r="G1978" s="50"/>
      <c r="H1978" s="50" t="s">
        <v>111</v>
      </c>
      <c r="I1978" s="50" t="s">
        <v>8</v>
      </c>
      <c r="J1978" s="50" t="s">
        <v>12844</v>
      </c>
      <c r="K1978" s="50"/>
      <c r="L1978" s="53" t="s">
        <v>59</v>
      </c>
      <c r="M1978" s="55" t="s">
        <v>13050</v>
      </c>
      <c r="N1978" s="50">
        <v>6.0</v>
      </c>
      <c r="O1978" s="50">
        <v>10.0</v>
      </c>
      <c r="P1978" s="50"/>
      <c r="Q1978" s="56" t="s">
        <v>13051</v>
      </c>
      <c r="R1978" s="53" t="s">
        <v>117</v>
      </c>
    </row>
    <row r="1979">
      <c r="A1979" s="54" t="s">
        <v>13052</v>
      </c>
      <c r="B1979" s="50" t="s">
        <v>1218</v>
      </c>
      <c r="C1979" s="51" t="s">
        <v>13053</v>
      </c>
      <c r="D1979" s="50" t="s">
        <v>13054</v>
      </c>
      <c r="E1979" s="52">
        <v>44221.21703703704</v>
      </c>
      <c r="F1979" s="50"/>
      <c r="G1979" s="50"/>
      <c r="H1979" s="50" t="s">
        <v>9544</v>
      </c>
      <c r="I1979" s="50" t="s">
        <v>9545</v>
      </c>
      <c r="J1979" s="50" t="s">
        <v>1217</v>
      </c>
      <c r="K1979" s="50"/>
      <c r="L1979" s="53" t="s">
        <v>85</v>
      </c>
      <c r="M1979" s="55" t="s">
        <v>13055</v>
      </c>
      <c r="N1979" s="50">
        <v>38.0</v>
      </c>
      <c r="O1979" s="50">
        <v>257.0</v>
      </c>
      <c r="P1979" s="50" t="s">
        <v>650</v>
      </c>
      <c r="Q1979" s="56" t="s">
        <v>13056</v>
      </c>
      <c r="R1979" s="53" t="s">
        <v>13057</v>
      </c>
    </row>
    <row r="1980">
      <c r="A1980" s="54" t="s">
        <v>13058</v>
      </c>
      <c r="B1980" s="50" t="s">
        <v>13059</v>
      </c>
      <c r="C1980" s="51" t="s">
        <v>13060</v>
      </c>
      <c r="D1980" s="50" t="s">
        <v>13061</v>
      </c>
      <c r="E1980" s="52">
        <v>44221.217002314814</v>
      </c>
      <c r="F1980" s="50"/>
      <c r="G1980" s="50"/>
      <c r="H1980" s="50"/>
      <c r="I1980" s="50"/>
      <c r="J1980" s="50" t="s">
        <v>13062</v>
      </c>
      <c r="K1980" s="50"/>
      <c r="L1980" s="53" t="s">
        <v>85</v>
      </c>
      <c r="M1980" s="55" t="s">
        <v>13063</v>
      </c>
      <c r="N1980" s="50">
        <v>69.0</v>
      </c>
      <c r="O1980" s="50">
        <v>285.0</v>
      </c>
      <c r="P1980" s="50" t="s">
        <v>13064</v>
      </c>
      <c r="Q1980" s="56" t="s">
        <v>13065</v>
      </c>
      <c r="R1980" s="53" t="s">
        <v>5716</v>
      </c>
    </row>
    <row r="1981">
      <c r="A1981" s="54" t="s">
        <v>13066</v>
      </c>
      <c r="B1981" s="50" t="s">
        <v>1218</v>
      </c>
      <c r="C1981" s="51" t="s">
        <v>13067</v>
      </c>
      <c r="D1981" s="50" t="s">
        <v>13068</v>
      </c>
      <c r="E1981" s="52">
        <v>44221.216562500005</v>
      </c>
      <c r="F1981" s="50"/>
      <c r="G1981" s="50"/>
      <c r="H1981" s="50" t="s">
        <v>9544</v>
      </c>
      <c r="I1981" s="50" t="s">
        <v>9545</v>
      </c>
      <c r="J1981" s="50" t="s">
        <v>1217</v>
      </c>
      <c r="K1981" s="50"/>
      <c r="L1981" s="53" t="s">
        <v>85</v>
      </c>
      <c r="M1981" s="55" t="s">
        <v>13055</v>
      </c>
      <c r="N1981" s="50">
        <v>38.0</v>
      </c>
      <c r="O1981" s="50">
        <v>257.0</v>
      </c>
      <c r="P1981" s="50" t="s">
        <v>650</v>
      </c>
      <c r="Q1981" s="56" t="s">
        <v>13069</v>
      </c>
      <c r="R1981" s="53" t="s">
        <v>13070</v>
      </c>
    </row>
    <row r="1982">
      <c r="A1982" s="54" t="s">
        <v>13071</v>
      </c>
      <c r="B1982" s="50" t="s">
        <v>13072</v>
      </c>
      <c r="C1982" s="51" t="s">
        <v>13073</v>
      </c>
      <c r="D1982" s="50" t="s">
        <v>13074</v>
      </c>
      <c r="E1982" s="52">
        <v>44221.21644675926</v>
      </c>
      <c r="F1982" s="50"/>
      <c r="G1982" s="50"/>
      <c r="H1982" s="50"/>
      <c r="I1982" s="50"/>
      <c r="J1982" s="50" t="s">
        <v>13075</v>
      </c>
      <c r="K1982" s="50"/>
      <c r="L1982" s="53" t="s">
        <v>7850</v>
      </c>
      <c r="M1982" s="55" t="s">
        <v>13076</v>
      </c>
      <c r="N1982" s="50">
        <v>299.0</v>
      </c>
      <c r="O1982" s="50"/>
      <c r="P1982" s="50"/>
      <c r="Q1982" s="56" t="s">
        <v>13077</v>
      </c>
      <c r="R1982" s="53" t="s">
        <v>13078</v>
      </c>
    </row>
    <row r="1983">
      <c r="A1983" s="54" t="s">
        <v>13079</v>
      </c>
      <c r="B1983" s="50" t="s">
        <v>13080</v>
      </c>
      <c r="C1983" s="51" t="s">
        <v>210</v>
      </c>
      <c r="D1983" s="50" t="s">
        <v>13081</v>
      </c>
      <c r="E1983" s="52">
        <v>44221.216412037036</v>
      </c>
      <c r="F1983" s="50"/>
      <c r="G1983" s="50"/>
      <c r="H1983" s="50"/>
      <c r="I1983" s="50"/>
      <c r="J1983" s="50" t="s">
        <v>13082</v>
      </c>
      <c r="K1983" s="50"/>
      <c r="L1983" s="53" t="s">
        <v>85</v>
      </c>
      <c r="M1983" s="55" t="s">
        <v>13083</v>
      </c>
      <c r="N1983" s="50">
        <v>62.0</v>
      </c>
      <c r="O1983" s="50">
        <v>95.0</v>
      </c>
      <c r="P1983" s="50" t="s">
        <v>8099</v>
      </c>
      <c r="Q1983" s="56" t="s">
        <v>13084</v>
      </c>
      <c r="R1983" s="53" t="s">
        <v>215</v>
      </c>
    </row>
    <row r="1984">
      <c r="A1984" s="54" t="s">
        <v>13085</v>
      </c>
      <c r="B1984" s="50" t="s">
        <v>13086</v>
      </c>
      <c r="C1984" s="51" t="s">
        <v>13087</v>
      </c>
      <c r="D1984" s="50" t="s">
        <v>13088</v>
      </c>
      <c r="E1984" s="52">
        <v>44221.21635416667</v>
      </c>
      <c r="F1984" s="50"/>
      <c r="G1984" s="50"/>
      <c r="H1984" s="50" t="s">
        <v>275</v>
      </c>
      <c r="I1984" s="50" t="s">
        <v>270</v>
      </c>
      <c r="J1984" s="50" t="s">
        <v>13089</v>
      </c>
      <c r="K1984" s="50"/>
      <c r="L1984" s="53" t="s">
        <v>85</v>
      </c>
      <c r="M1984" s="55" t="s">
        <v>13090</v>
      </c>
      <c r="N1984" s="50">
        <v>2.0</v>
      </c>
      <c r="O1984" s="50">
        <v>27.0</v>
      </c>
      <c r="P1984" s="50"/>
      <c r="Q1984" s="56" t="s">
        <v>13091</v>
      </c>
      <c r="R1984" s="53" t="s">
        <v>409</v>
      </c>
    </row>
    <row r="1985">
      <c r="A1985" s="54" t="s">
        <v>13092</v>
      </c>
      <c r="B1985" s="50" t="s">
        <v>8662</v>
      </c>
      <c r="C1985" s="51" t="s">
        <v>13093</v>
      </c>
      <c r="D1985" s="50" t="s">
        <v>13094</v>
      </c>
      <c r="E1985" s="52">
        <v>44221.21618055555</v>
      </c>
      <c r="F1985" s="50"/>
      <c r="G1985" s="50"/>
      <c r="H1985" s="50" t="s">
        <v>111</v>
      </c>
      <c r="I1985" s="50" t="s">
        <v>8</v>
      </c>
      <c r="J1985" s="50" t="s">
        <v>8665</v>
      </c>
      <c r="K1985" s="50"/>
      <c r="L1985" s="53" t="s">
        <v>85</v>
      </c>
      <c r="M1985" s="55" t="s">
        <v>8666</v>
      </c>
      <c r="N1985" s="50">
        <v>36.0</v>
      </c>
      <c r="O1985" s="50">
        <v>29.0</v>
      </c>
      <c r="P1985" s="50" t="s">
        <v>6028</v>
      </c>
      <c r="Q1985" s="56" t="s">
        <v>13095</v>
      </c>
      <c r="R1985" s="53" t="s">
        <v>13096</v>
      </c>
    </row>
    <row r="1986">
      <c r="A1986" s="54" t="s">
        <v>13097</v>
      </c>
      <c r="B1986" s="50" t="s">
        <v>13036</v>
      </c>
      <c r="C1986" s="51" t="s">
        <v>13098</v>
      </c>
      <c r="D1986" s="50" t="s">
        <v>13099</v>
      </c>
      <c r="E1986" s="52">
        <v>44221.21611111111</v>
      </c>
      <c r="F1986" s="50"/>
      <c r="G1986" s="50"/>
      <c r="H1986" s="50"/>
      <c r="I1986" s="50"/>
      <c r="J1986" s="50" t="s">
        <v>13039</v>
      </c>
      <c r="K1986" s="50"/>
      <c r="L1986" s="53" t="s">
        <v>85</v>
      </c>
      <c r="M1986" s="55" t="s">
        <v>13040</v>
      </c>
      <c r="N1986" s="50">
        <v>7.0</v>
      </c>
      <c r="O1986" s="50">
        <v>114.0</v>
      </c>
      <c r="P1986" s="50"/>
      <c r="Q1986" s="56" t="s">
        <v>13100</v>
      </c>
      <c r="R1986" s="53" t="s">
        <v>13101</v>
      </c>
    </row>
    <row r="1987">
      <c r="A1987" s="54" t="s">
        <v>13102</v>
      </c>
      <c r="B1987" s="50" t="s">
        <v>8907</v>
      </c>
      <c r="C1987" s="51" t="s">
        <v>13103</v>
      </c>
      <c r="D1987" s="50" t="s">
        <v>13104</v>
      </c>
      <c r="E1987" s="52">
        <v>44221.215937500005</v>
      </c>
      <c r="F1987" s="50"/>
      <c r="G1987" s="50"/>
      <c r="H1987" s="50"/>
      <c r="I1987" s="50"/>
      <c r="J1987" s="50" t="s">
        <v>8910</v>
      </c>
      <c r="K1987" s="50"/>
      <c r="L1987" s="53" t="s">
        <v>59</v>
      </c>
      <c r="M1987" s="55" t="s">
        <v>8911</v>
      </c>
      <c r="N1987" s="50">
        <v>5767.0</v>
      </c>
      <c r="O1987" s="50">
        <v>6.0</v>
      </c>
      <c r="P1987" s="50" t="s">
        <v>7582</v>
      </c>
      <c r="Q1987" s="56" t="s">
        <v>13105</v>
      </c>
      <c r="R1987" s="53" t="s">
        <v>13106</v>
      </c>
    </row>
    <row r="1988">
      <c r="A1988" s="54" t="s">
        <v>13107</v>
      </c>
      <c r="B1988" s="50" t="s">
        <v>13108</v>
      </c>
      <c r="C1988" s="51" t="s">
        <v>210</v>
      </c>
      <c r="D1988" s="50" t="s">
        <v>13109</v>
      </c>
      <c r="E1988" s="52">
        <v>44221.21561342593</v>
      </c>
      <c r="F1988" s="50"/>
      <c r="G1988" s="50"/>
      <c r="H1988" s="50"/>
      <c r="I1988" s="50"/>
      <c r="J1988" s="50" t="s">
        <v>13110</v>
      </c>
      <c r="K1988" s="50"/>
      <c r="L1988" s="53" t="s">
        <v>85</v>
      </c>
      <c r="M1988" s="55" t="s">
        <v>13111</v>
      </c>
      <c r="N1988" s="50">
        <v>1010.0</v>
      </c>
      <c r="O1988" s="50">
        <v>1304.0</v>
      </c>
      <c r="P1988" s="50" t="s">
        <v>13112</v>
      </c>
      <c r="Q1988" s="56" t="s">
        <v>13113</v>
      </c>
      <c r="R1988" s="53" t="s">
        <v>215</v>
      </c>
    </row>
    <row r="1989">
      <c r="A1989" s="54" t="s">
        <v>13114</v>
      </c>
      <c r="B1989" s="50" t="s">
        <v>1218</v>
      </c>
      <c r="C1989" s="51" t="s">
        <v>13115</v>
      </c>
      <c r="D1989" s="50" t="s">
        <v>13116</v>
      </c>
      <c r="E1989" s="52">
        <v>44221.215370370366</v>
      </c>
      <c r="F1989" s="50"/>
      <c r="G1989" s="50"/>
      <c r="H1989" s="50" t="s">
        <v>9544</v>
      </c>
      <c r="I1989" s="50" t="s">
        <v>9545</v>
      </c>
      <c r="J1989" s="50" t="s">
        <v>1217</v>
      </c>
      <c r="K1989" s="50"/>
      <c r="L1989" s="53" t="s">
        <v>85</v>
      </c>
      <c r="M1989" s="55" t="s">
        <v>13055</v>
      </c>
      <c r="N1989" s="50">
        <v>38.0</v>
      </c>
      <c r="O1989" s="50">
        <v>257.0</v>
      </c>
      <c r="P1989" s="50" t="s">
        <v>650</v>
      </c>
      <c r="Q1989" s="56" t="s">
        <v>13117</v>
      </c>
      <c r="R1989" s="53" t="s">
        <v>13118</v>
      </c>
    </row>
    <row r="1990">
      <c r="A1990" s="54" t="s">
        <v>13119</v>
      </c>
      <c r="B1990" s="50" t="s">
        <v>270</v>
      </c>
      <c r="C1990" s="51" t="s">
        <v>13120</v>
      </c>
      <c r="D1990" s="50" t="s">
        <v>13121</v>
      </c>
      <c r="E1990" s="52">
        <v>44221.21502314815</v>
      </c>
      <c r="F1990" s="50"/>
      <c r="G1990" s="50"/>
      <c r="H1990" s="50" t="s">
        <v>12862</v>
      </c>
      <c r="I1990" s="50" t="s">
        <v>12859</v>
      </c>
      <c r="J1990" s="50" t="s">
        <v>275</v>
      </c>
      <c r="K1990" s="50" t="s">
        <v>13122</v>
      </c>
      <c r="L1990" s="53" t="s">
        <v>277</v>
      </c>
      <c r="M1990" s="55" t="s">
        <v>278</v>
      </c>
      <c r="N1990" s="50">
        <v>171587.0</v>
      </c>
      <c r="O1990" s="50">
        <v>5.0</v>
      </c>
      <c r="P1990" s="50" t="s">
        <v>191</v>
      </c>
      <c r="Q1990" s="56" t="s">
        <v>13123</v>
      </c>
      <c r="R1990" s="53" t="s">
        <v>13124</v>
      </c>
    </row>
    <row r="1991">
      <c r="A1991" s="54" t="s">
        <v>13125</v>
      </c>
      <c r="B1991" s="50" t="s">
        <v>13126</v>
      </c>
      <c r="C1991" s="51" t="s">
        <v>13127</v>
      </c>
      <c r="D1991" s="50" t="s">
        <v>13128</v>
      </c>
      <c r="E1991" s="52">
        <v>44221.21462962963</v>
      </c>
      <c r="F1991" s="50"/>
      <c r="G1991" s="50"/>
      <c r="H1991" s="50"/>
      <c r="I1991" s="50"/>
      <c r="J1991" s="50" t="s">
        <v>13129</v>
      </c>
      <c r="K1991" s="50"/>
      <c r="L1991" s="53" t="s">
        <v>59</v>
      </c>
      <c r="M1991" s="55" t="s">
        <v>13130</v>
      </c>
      <c r="N1991" s="50">
        <v>4.0</v>
      </c>
      <c r="O1991" s="50">
        <v>19.0</v>
      </c>
      <c r="P1991" s="50" t="s">
        <v>13131</v>
      </c>
      <c r="Q1991" s="56" t="s">
        <v>13132</v>
      </c>
      <c r="R1991" s="53" t="s">
        <v>13133</v>
      </c>
    </row>
    <row r="1992">
      <c r="A1992" s="54" t="s">
        <v>13134</v>
      </c>
      <c r="B1992" s="50" t="s">
        <v>270</v>
      </c>
      <c r="C1992" s="51" t="s">
        <v>13135</v>
      </c>
      <c r="D1992" s="50" t="s">
        <v>13136</v>
      </c>
      <c r="E1992" s="52">
        <v>44221.213749999995</v>
      </c>
      <c r="F1992" s="50"/>
      <c r="G1992" s="50"/>
      <c r="H1992" s="50" t="s">
        <v>13137</v>
      </c>
      <c r="I1992" s="50" t="s">
        <v>13138</v>
      </c>
      <c r="J1992" s="50" t="s">
        <v>275</v>
      </c>
      <c r="K1992" s="50" t="s">
        <v>13139</v>
      </c>
      <c r="L1992" s="53" t="s">
        <v>277</v>
      </c>
      <c r="M1992" s="55" t="s">
        <v>278</v>
      </c>
      <c r="N1992" s="50">
        <v>171587.0</v>
      </c>
      <c r="O1992" s="50">
        <v>5.0</v>
      </c>
      <c r="P1992" s="50" t="s">
        <v>191</v>
      </c>
      <c r="Q1992" s="56" t="s">
        <v>13140</v>
      </c>
      <c r="R1992" s="53" t="s">
        <v>13141</v>
      </c>
    </row>
    <row r="1993">
      <c r="A1993" s="54" t="s">
        <v>13142</v>
      </c>
      <c r="B1993" s="50" t="s">
        <v>13143</v>
      </c>
      <c r="C1993" s="51" t="s">
        <v>13144</v>
      </c>
      <c r="D1993" s="50" t="s">
        <v>13136</v>
      </c>
      <c r="E1993" s="52">
        <v>44221.213749999995</v>
      </c>
      <c r="F1993" s="50"/>
      <c r="G1993" s="50"/>
      <c r="H1993" s="50"/>
      <c r="I1993" s="50"/>
      <c r="J1993" s="50" t="s">
        <v>13145</v>
      </c>
      <c r="K1993" s="50"/>
      <c r="L1993" s="53" t="s">
        <v>85</v>
      </c>
      <c r="M1993" s="55" t="s">
        <v>13146</v>
      </c>
      <c r="N1993" s="50">
        <v>1.0</v>
      </c>
      <c r="O1993" s="50"/>
      <c r="P1993" s="50"/>
      <c r="Q1993" s="56" t="s">
        <v>13147</v>
      </c>
      <c r="R1993" s="53" t="s">
        <v>13148</v>
      </c>
    </row>
    <row r="1994">
      <c r="A1994" s="54" t="s">
        <v>13149</v>
      </c>
      <c r="B1994" s="50" t="s">
        <v>13150</v>
      </c>
      <c r="C1994" s="51" t="s">
        <v>120</v>
      </c>
      <c r="D1994" s="50" t="s">
        <v>13151</v>
      </c>
      <c r="E1994" s="52">
        <v>44221.21363425926</v>
      </c>
      <c r="F1994" s="50"/>
      <c r="G1994" s="50"/>
      <c r="H1994" s="50"/>
      <c r="I1994" s="50"/>
      <c r="J1994" s="50" t="s">
        <v>13152</v>
      </c>
      <c r="K1994" s="50"/>
      <c r="L1994" s="53" t="s">
        <v>85</v>
      </c>
      <c r="M1994" s="55" t="s">
        <v>13153</v>
      </c>
      <c r="N1994" s="50">
        <v>692.0</v>
      </c>
      <c r="O1994" s="50">
        <v>211.0</v>
      </c>
      <c r="P1994" s="50" t="s">
        <v>937</v>
      </c>
      <c r="Q1994" s="56" t="s">
        <v>13154</v>
      </c>
      <c r="R1994" s="53" t="s">
        <v>125</v>
      </c>
    </row>
    <row r="1995">
      <c r="A1995" s="54" t="s">
        <v>13155</v>
      </c>
      <c r="B1995" s="50" t="s">
        <v>13156</v>
      </c>
      <c r="C1995" s="51" t="s">
        <v>1231</v>
      </c>
      <c r="D1995" s="50" t="s">
        <v>13157</v>
      </c>
      <c r="E1995" s="52">
        <v>44221.21355324074</v>
      </c>
      <c r="F1995" s="50"/>
      <c r="G1995" s="50"/>
      <c r="H1995" s="50"/>
      <c r="I1995" s="50"/>
      <c r="J1995" s="50" t="s">
        <v>13158</v>
      </c>
      <c r="K1995" s="50"/>
      <c r="L1995" s="53" t="s">
        <v>85</v>
      </c>
      <c r="M1995" s="55" t="s">
        <v>13159</v>
      </c>
      <c r="N1995" s="50">
        <v>3.0</v>
      </c>
      <c r="O1995" s="50">
        <v>46.0</v>
      </c>
      <c r="P1995" s="50"/>
      <c r="Q1995" s="56" t="s">
        <v>13160</v>
      </c>
      <c r="R1995" s="53" t="s">
        <v>1237</v>
      </c>
    </row>
    <row r="1996">
      <c r="A1996" s="54" t="s">
        <v>13161</v>
      </c>
      <c r="B1996" s="50" t="s">
        <v>2201</v>
      </c>
      <c r="C1996" s="51" t="s">
        <v>673</v>
      </c>
      <c r="D1996" s="50" t="s">
        <v>13162</v>
      </c>
      <c r="E1996" s="52">
        <v>44221.2133912037</v>
      </c>
      <c r="F1996" s="50"/>
      <c r="G1996" s="50"/>
      <c r="H1996" s="50"/>
      <c r="I1996" s="50"/>
      <c r="J1996" s="50" t="s">
        <v>2203</v>
      </c>
      <c r="K1996" s="50"/>
      <c r="L1996" s="53" t="s">
        <v>85</v>
      </c>
      <c r="M1996" s="55" t="s">
        <v>199</v>
      </c>
      <c r="N1996" s="50">
        <v>13.0</v>
      </c>
      <c r="O1996" s="50">
        <v>173.0</v>
      </c>
      <c r="P1996" s="50"/>
      <c r="Q1996" s="56" t="s">
        <v>13163</v>
      </c>
      <c r="R1996" s="53" t="s">
        <v>677</v>
      </c>
    </row>
    <row r="1997">
      <c r="A1997" s="54" t="s">
        <v>13164</v>
      </c>
      <c r="B1997" s="50" t="s">
        <v>13165</v>
      </c>
      <c r="C1997" s="51" t="s">
        <v>13166</v>
      </c>
      <c r="D1997" s="50" t="s">
        <v>13167</v>
      </c>
      <c r="E1997" s="52">
        <v>44221.21329861111</v>
      </c>
      <c r="F1997" s="50"/>
      <c r="G1997" s="50"/>
      <c r="H1997" s="50" t="s">
        <v>13168</v>
      </c>
      <c r="I1997" s="50" t="s">
        <v>13169</v>
      </c>
      <c r="J1997" s="50" t="s">
        <v>13170</v>
      </c>
      <c r="K1997" s="50" t="s">
        <v>13171</v>
      </c>
      <c r="L1997" s="53" t="s">
        <v>59</v>
      </c>
      <c r="M1997" s="55" t="s">
        <v>199</v>
      </c>
      <c r="N1997" s="50"/>
      <c r="O1997" s="50">
        <v>3.0</v>
      </c>
      <c r="P1997" s="50"/>
      <c r="Q1997" s="56" t="s">
        <v>13172</v>
      </c>
      <c r="R1997" s="53" t="s">
        <v>13173</v>
      </c>
    </row>
    <row r="1998">
      <c r="A1998" s="54" t="s">
        <v>13174</v>
      </c>
      <c r="B1998" s="50" t="s">
        <v>2201</v>
      </c>
      <c r="C1998" s="51" t="s">
        <v>1701</v>
      </c>
      <c r="D1998" s="50" t="s">
        <v>13167</v>
      </c>
      <c r="E1998" s="52">
        <v>44221.21329861111</v>
      </c>
      <c r="F1998" s="50"/>
      <c r="G1998" s="50"/>
      <c r="H1998" s="50"/>
      <c r="I1998" s="50"/>
      <c r="J1998" s="50" t="s">
        <v>2203</v>
      </c>
      <c r="K1998" s="50"/>
      <c r="L1998" s="53" t="s">
        <v>85</v>
      </c>
      <c r="M1998" s="55" t="s">
        <v>199</v>
      </c>
      <c r="N1998" s="50">
        <v>13.0</v>
      </c>
      <c r="O1998" s="50">
        <v>173.0</v>
      </c>
      <c r="P1998" s="50"/>
      <c r="Q1998" s="56" t="s">
        <v>13175</v>
      </c>
      <c r="R1998" s="53" t="s">
        <v>1704</v>
      </c>
    </row>
    <row r="1999">
      <c r="A1999" s="54" t="s">
        <v>13176</v>
      </c>
      <c r="B1999" s="50" t="s">
        <v>13177</v>
      </c>
      <c r="C1999" s="51" t="s">
        <v>13178</v>
      </c>
      <c r="D1999" s="50" t="s">
        <v>13179</v>
      </c>
      <c r="E1999" s="52">
        <v>44221.21325231482</v>
      </c>
      <c r="F1999" s="50"/>
      <c r="G1999" s="50"/>
      <c r="H1999" s="50"/>
      <c r="I1999" s="50"/>
      <c r="J1999" s="50" t="s">
        <v>13180</v>
      </c>
      <c r="K1999" s="50"/>
      <c r="L1999" s="53" t="s">
        <v>140</v>
      </c>
      <c r="M1999" s="55" t="s">
        <v>13181</v>
      </c>
      <c r="N1999" s="50">
        <v>63.0</v>
      </c>
      <c r="O1999" s="50">
        <v>249.0</v>
      </c>
      <c r="P1999" s="50"/>
      <c r="Q1999" s="56" t="s">
        <v>13182</v>
      </c>
      <c r="R1999" s="53" t="s">
        <v>13183</v>
      </c>
    </row>
    <row r="2000">
      <c r="A2000" s="54" t="s">
        <v>13122</v>
      </c>
      <c r="B2000" s="50" t="s">
        <v>12859</v>
      </c>
      <c r="C2000" s="51" t="s">
        <v>13184</v>
      </c>
      <c r="D2000" s="50" t="s">
        <v>13185</v>
      </c>
      <c r="E2000" s="52">
        <v>44221.21319444444</v>
      </c>
      <c r="F2000" s="50"/>
      <c r="G2000" s="50"/>
      <c r="H2000" s="50" t="s">
        <v>111</v>
      </c>
      <c r="I2000" s="50" t="s">
        <v>8</v>
      </c>
      <c r="J2000" s="50" t="s">
        <v>12862</v>
      </c>
      <c r="K2000" s="50"/>
      <c r="L2000" s="53" t="s">
        <v>59</v>
      </c>
      <c r="M2000" s="55" t="s">
        <v>12864</v>
      </c>
      <c r="N2000" s="50">
        <v>367.0</v>
      </c>
      <c r="O2000" s="50">
        <v>724.0</v>
      </c>
      <c r="P2000" s="50" t="s">
        <v>12865</v>
      </c>
      <c r="Q2000" s="56" t="s">
        <v>13186</v>
      </c>
      <c r="R2000" s="53" t="s">
        <v>117</v>
      </c>
    </row>
    <row r="2001">
      <c r="A2001" s="54" t="s">
        <v>13187</v>
      </c>
      <c r="B2001" s="50" t="s">
        <v>13188</v>
      </c>
      <c r="C2001" s="51" t="s">
        <v>13189</v>
      </c>
      <c r="D2001" s="50" t="s">
        <v>13190</v>
      </c>
      <c r="E2001" s="52">
        <v>44221.212800925925</v>
      </c>
      <c r="F2001" s="50"/>
      <c r="G2001" s="50"/>
      <c r="H2001" s="50"/>
      <c r="I2001" s="50"/>
      <c r="J2001" s="50" t="s">
        <v>13191</v>
      </c>
      <c r="K2001" s="50"/>
      <c r="L2001" s="53" t="s">
        <v>85</v>
      </c>
      <c r="M2001" s="55" t="s">
        <v>13192</v>
      </c>
      <c r="N2001" s="50">
        <v>37.0</v>
      </c>
      <c r="O2001" s="50">
        <v>72.0</v>
      </c>
      <c r="P2001" s="50" t="s">
        <v>191</v>
      </c>
      <c r="Q2001" s="56" t="s">
        <v>13193</v>
      </c>
      <c r="R2001" s="53" t="s">
        <v>13194</v>
      </c>
    </row>
    <row r="2002">
      <c r="A2002" s="54" t="s">
        <v>13195</v>
      </c>
      <c r="B2002" s="50" t="s">
        <v>12797</v>
      </c>
      <c r="C2002" s="51" t="s">
        <v>13196</v>
      </c>
      <c r="D2002" s="50" t="s">
        <v>13197</v>
      </c>
      <c r="E2002" s="52">
        <v>44221.21278935185</v>
      </c>
      <c r="F2002" s="50"/>
      <c r="G2002" s="50"/>
      <c r="H2002" s="50" t="s">
        <v>275</v>
      </c>
      <c r="I2002" s="50" t="s">
        <v>270</v>
      </c>
      <c r="J2002" s="50" t="s">
        <v>12802</v>
      </c>
      <c r="K2002" s="50" t="s">
        <v>13198</v>
      </c>
      <c r="L2002" s="53" t="s">
        <v>85</v>
      </c>
      <c r="M2002" s="55" t="s">
        <v>12803</v>
      </c>
      <c r="N2002" s="50">
        <v>6.0</v>
      </c>
      <c r="O2002" s="50">
        <v>111.0</v>
      </c>
      <c r="P2002" s="50"/>
      <c r="Q2002" s="56" t="s">
        <v>13199</v>
      </c>
      <c r="R2002" s="53" t="s">
        <v>561</v>
      </c>
    </row>
    <row r="2003">
      <c r="A2003" s="54" t="s">
        <v>13200</v>
      </c>
      <c r="B2003" s="50" t="s">
        <v>13201</v>
      </c>
      <c r="C2003" s="51" t="s">
        <v>13202</v>
      </c>
      <c r="D2003" s="50" t="s">
        <v>13203</v>
      </c>
      <c r="E2003" s="52">
        <v>44221.212592592594</v>
      </c>
      <c r="F2003" s="50"/>
      <c r="G2003" s="50"/>
      <c r="H2003" s="50" t="s">
        <v>275</v>
      </c>
      <c r="I2003" s="50" t="s">
        <v>270</v>
      </c>
      <c r="J2003" s="50" t="s">
        <v>13204</v>
      </c>
      <c r="K2003" s="50"/>
      <c r="L2003" s="53" t="s">
        <v>85</v>
      </c>
      <c r="M2003" s="55" t="s">
        <v>13205</v>
      </c>
      <c r="N2003" s="50">
        <v>53.0</v>
      </c>
      <c r="O2003" s="50">
        <v>208.0</v>
      </c>
      <c r="P2003" s="50" t="s">
        <v>13206</v>
      </c>
      <c r="Q2003" s="56" t="s">
        <v>13207</v>
      </c>
      <c r="R2003" s="53" t="s">
        <v>409</v>
      </c>
    </row>
    <row r="2004">
      <c r="A2004" s="54" t="s">
        <v>13208</v>
      </c>
      <c r="B2004" s="50" t="s">
        <v>13209</v>
      </c>
      <c r="C2004" s="51" t="s">
        <v>2825</v>
      </c>
      <c r="D2004" s="50" t="s">
        <v>13210</v>
      </c>
      <c r="E2004" s="52">
        <v>44221.21231481481</v>
      </c>
      <c r="F2004" s="50"/>
      <c r="G2004" s="50"/>
      <c r="H2004" s="50"/>
      <c r="I2004" s="50"/>
      <c r="J2004" s="50" t="s">
        <v>13211</v>
      </c>
      <c r="K2004" s="50"/>
      <c r="L2004" s="53" t="s">
        <v>85</v>
      </c>
      <c r="M2004" s="55" t="s">
        <v>13212</v>
      </c>
      <c r="N2004" s="50">
        <v>174.0</v>
      </c>
      <c r="O2004" s="50">
        <v>822.0</v>
      </c>
      <c r="P2004" s="50" t="s">
        <v>2068</v>
      </c>
      <c r="Q2004" s="56" t="s">
        <v>13213</v>
      </c>
      <c r="R2004" s="53" t="s">
        <v>2830</v>
      </c>
    </row>
    <row r="2005">
      <c r="A2005" s="54" t="s">
        <v>13214</v>
      </c>
      <c r="B2005" s="50" t="s">
        <v>3616</v>
      </c>
      <c r="C2005" s="51" t="s">
        <v>13215</v>
      </c>
      <c r="D2005" s="50" t="s">
        <v>13216</v>
      </c>
      <c r="E2005" s="52">
        <v>44221.21184027778</v>
      </c>
      <c r="F2005" s="50"/>
      <c r="G2005" s="50"/>
      <c r="H2005" s="50"/>
      <c r="I2005" s="50"/>
      <c r="J2005" s="50" t="s">
        <v>3619</v>
      </c>
      <c r="K2005" s="50"/>
      <c r="L2005" s="53"/>
      <c r="M2005" s="55" t="s">
        <v>3620</v>
      </c>
      <c r="N2005" s="50">
        <v>270.0</v>
      </c>
      <c r="O2005" s="50">
        <v>1753.0</v>
      </c>
      <c r="P2005" s="50"/>
      <c r="Q2005" s="56" t="s">
        <v>13217</v>
      </c>
      <c r="R2005" s="53" t="s">
        <v>13218</v>
      </c>
    </row>
    <row r="2006">
      <c r="A2006" s="54" t="s">
        <v>13219</v>
      </c>
      <c r="B2006" s="50" t="s">
        <v>9846</v>
      </c>
      <c r="C2006" s="51" t="s">
        <v>1231</v>
      </c>
      <c r="D2006" s="50" t="s">
        <v>13220</v>
      </c>
      <c r="E2006" s="52">
        <v>44221.2118287037</v>
      </c>
      <c r="F2006" s="50"/>
      <c r="G2006" s="50"/>
      <c r="H2006" s="50"/>
      <c r="I2006" s="50"/>
      <c r="J2006" s="50" t="s">
        <v>9851</v>
      </c>
      <c r="K2006" s="50"/>
      <c r="L2006" s="53" t="s">
        <v>59</v>
      </c>
      <c r="M2006" s="55" t="s">
        <v>9853</v>
      </c>
      <c r="N2006" s="50">
        <v>2251.0</v>
      </c>
      <c r="O2006" s="50">
        <v>821.0</v>
      </c>
      <c r="P2006" s="50" t="s">
        <v>9854</v>
      </c>
      <c r="Q2006" s="56" t="s">
        <v>13221</v>
      </c>
      <c r="R2006" s="53" t="s">
        <v>1237</v>
      </c>
    </row>
    <row r="2007">
      <c r="A2007" s="54" t="s">
        <v>13222</v>
      </c>
      <c r="B2007" s="50" t="s">
        <v>13223</v>
      </c>
      <c r="C2007" s="51" t="s">
        <v>13224</v>
      </c>
      <c r="D2007" s="50" t="s">
        <v>13225</v>
      </c>
      <c r="E2007" s="52">
        <v>44221.211736111116</v>
      </c>
      <c r="F2007" s="50"/>
      <c r="G2007" s="50"/>
      <c r="H2007" s="50" t="s">
        <v>1266</v>
      </c>
      <c r="I2007" s="50" t="s">
        <v>1267</v>
      </c>
      <c r="J2007" s="50" t="s">
        <v>13226</v>
      </c>
      <c r="K2007" s="50" t="s">
        <v>1269</v>
      </c>
      <c r="L2007" s="53" t="s">
        <v>85</v>
      </c>
      <c r="M2007" s="55" t="s">
        <v>13227</v>
      </c>
      <c r="N2007" s="50">
        <v>5.0</v>
      </c>
      <c r="O2007" s="50">
        <v>19.0</v>
      </c>
      <c r="P2007" s="50" t="s">
        <v>13228</v>
      </c>
      <c r="Q2007" s="56" t="s">
        <v>13229</v>
      </c>
      <c r="R2007" s="53" t="s">
        <v>13230</v>
      </c>
    </row>
    <row r="2008">
      <c r="A2008" s="54" t="s">
        <v>13231</v>
      </c>
      <c r="B2008" s="50" t="s">
        <v>13232</v>
      </c>
      <c r="C2008" s="51" t="s">
        <v>13233</v>
      </c>
      <c r="D2008" s="50" t="s">
        <v>13234</v>
      </c>
      <c r="E2008" s="52">
        <v>44221.211226851854</v>
      </c>
      <c r="F2008" s="50"/>
      <c r="G2008" s="50"/>
      <c r="H2008" s="50"/>
      <c r="I2008" s="50"/>
      <c r="J2008" s="50" t="s">
        <v>13235</v>
      </c>
      <c r="K2008" s="50"/>
      <c r="L2008" s="53" t="s">
        <v>59</v>
      </c>
      <c r="M2008" s="55" t="s">
        <v>13236</v>
      </c>
      <c r="N2008" s="50">
        <v>195.0</v>
      </c>
      <c r="O2008" s="50">
        <v>57.0</v>
      </c>
      <c r="P2008" s="50" t="s">
        <v>3663</v>
      </c>
      <c r="Q2008" s="56" t="s">
        <v>13237</v>
      </c>
      <c r="R2008" s="53" t="s">
        <v>13238</v>
      </c>
    </row>
    <row r="2009">
      <c r="A2009" s="54" t="s">
        <v>13239</v>
      </c>
      <c r="B2009" s="50" t="s">
        <v>13240</v>
      </c>
      <c r="C2009" s="51" t="s">
        <v>166</v>
      </c>
      <c r="D2009" s="50" t="s">
        <v>13241</v>
      </c>
      <c r="E2009" s="52">
        <v>44221.21092592593</v>
      </c>
      <c r="F2009" s="50"/>
      <c r="G2009" s="50"/>
      <c r="H2009" s="50"/>
      <c r="I2009" s="50"/>
      <c r="J2009" s="50" t="s">
        <v>13242</v>
      </c>
      <c r="K2009" s="50"/>
      <c r="L2009" s="53" t="s">
        <v>85</v>
      </c>
      <c r="M2009" s="55" t="s">
        <v>13243</v>
      </c>
      <c r="N2009" s="50">
        <v>718.0</v>
      </c>
      <c r="O2009" s="50">
        <v>61.0</v>
      </c>
      <c r="P2009" s="50"/>
      <c r="Q2009" s="56" t="s">
        <v>13244</v>
      </c>
      <c r="R2009" s="53" t="s">
        <v>172</v>
      </c>
    </row>
    <row r="2010">
      <c r="A2010" s="54" t="s">
        <v>13245</v>
      </c>
      <c r="B2010" s="50" t="s">
        <v>13246</v>
      </c>
      <c r="C2010" s="51" t="s">
        <v>13247</v>
      </c>
      <c r="D2010" s="50" t="s">
        <v>13248</v>
      </c>
      <c r="E2010" s="52">
        <v>44221.21087962963</v>
      </c>
      <c r="F2010" s="50"/>
      <c r="G2010" s="50"/>
      <c r="H2010" s="50" t="s">
        <v>637</v>
      </c>
      <c r="I2010" s="50" t="s">
        <v>638</v>
      </c>
      <c r="J2010" s="50" t="s">
        <v>13249</v>
      </c>
      <c r="K2010" s="50"/>
      <c r="L2010" s="53" t="s">
        <v>85</v>
      </c>
      <c r="M2010" s="55" t="s">
        <v>13250</v>
      </c>
      <c r="N2010" s="50">
        <v>2.0</v>
      </c>
      <c r="O2010" s="50">
        <v>99.0</v>
      </c>
      <c r="P2010" s="50" t="s">
        <v>13251</v>
      </c>
      <c r="Q2010" s="56" t="s">
        <v>13252</v>
      </c>
      <c r="R2010" s="53" t="s">
        <v>4231</v>
      </c>
    </row>
    <row r="2011">
      <c r="A2011" s="54" t="s">
        <v>13253</v>
      </c>
      <c r="B2011" s="50" t="s">
        <v>13254</v>
      </c>
      <c r="C2011" s="51" t="s">
        <v>13255</v>
      </c>
      <c r="D2011" s="50" t="s">
        <v>13256</v>
      </c>
      <c r="E2011" s="52">
        <v>44221.21084490741</v>
      </c>
      <c r="F2011" s="50"/>
      <c r="G2011" s="50"/>
      <c r="H2011" s="50"/>
      <c r="I2011" s="50"/>
      <c r="J2011" s="50" t="s">
        <v>13257</v>
      </c>
      <c r="K2011" s="50"/>
      <c r="L2011" s="53" t="s">
        <v>59</v>
      </c>
      <c r="M2011" s="55" t="s">
        <v>13258</v>
      </c>
      <c r="N2011" s="50">
        <v>2.0</v>
      </c>
      <c r="O2011" s="50">
        <v>1.0</v>
      </c>
      <c r="P2011" s="50" t="s">
        <v>13259</v>
      </c>
      <c r="Q2011" s="56" t="s">
        <v>13260</v>
      </c>
      <c r="R2011" s="53" t="s">
        <v>13261</v>
      </c>
    </row>
    <row r="2012">
      <c r="A2012" s="54" t="s">
        <v>13262</v>
      </c>
      <c r="B2012" s="50" t="s">
        <v>270</v>
      </c>
      <c r="C2012" s="51" t="s">
        <v>13263</v>
      </c>
      <c r="D2012" s="50" t="s">
        <v>13264</v>
      </c>
      <c r="E2012" s="52">
        <v>44221.21032407407</v>
      </c>
      <c r="F2012" s="50"/>
      <c r="G2012" s="50"/>
      <c r="H2012" s="50" t="s">
        <v>13265</v>
      </c>
      <c r="I2012" s="50" t="s">
        <v>13266</v>
      </c>
      <c r="J2012" s="50" t="s">
        <v>275</v>
      </c>
      <c r="K2012" s="50" t="s">
        <v>13267</v>
      </c>
      <c r="L2012" s="53" t="s">
        <v>277</v>
      </c>
      <c r="M2012" s="55" t="s">
        <v>278</v>
      </c>
      <c r="N2012" s="50">
        <v>171587.0</v>
      </c>
      <c r="O2012" s="50">
        <v>5.0</v>
      </c>
      <c r="P2012" s="50" t="s">
        <v>191</v>
      </c>
      <c r="Q2012" s="56" t="s">
        <v>13268</v>
      </c>
      <c r="R2012" s="53" t="s">
        <v>13269</v>
      </c>
    </row>
    <row r="2013">
      <c r="A2013" s="54" t="s">
        <v>13270</v>
      </c>
      <c r="B2013" s="50" t="s">
        <v>13271</v>
      </c>
      <c r="C2013" s="51" t="s">
        <v>13272</v>
      </c>
      <c r="D2013" s="50" t="s">
        <v>13273</v>
      </c>
      <c r="E2013" s="52">
        <v>44221.20989583334</v>
      </c>
      <c r="F2013" s="50"/>
      <c r="G2013" s="50"/>
      <c r="H2013" s="50"/>
      <c r="I2013" s="50"/>
      <c r="J2013" s="50" t="s">
        <v>13274</v>
      </c>
      <c r="K2013" s="50"/>
      <c r="L2013" s="53" t="s">
        <v>85</v>
      </c>
      <c r="M2013" s="55" t="s">
        <v>13275</v>
      </c>
      <c r="N2013" s="50">
        <v>16.0</v>
      </c>
      <c r="O2013" s="50">
        <v>82.0</v>
      </c>
      <c r="P2013" s="50" t="s">
        <v>460</v>
      </c>
      <c r="Q2013" s="56" t="s">
        <v>13276</v>
      </c>
      <c r="R2013" s="53" t="s">
        <v>13277</v>
      </c>
    </row>
    <row r="2014">
      <c r="A2014" s="54" t="s">
        <v>13278</v>
      </c>
      <c r="B2014" s="50" t="s">
        <v>13279</v>
      </c>
      <c r="C2014" s="51" t="s">
        <v>120</v>
      </c>
      <c r="D2014" s="50" t="s">
        <v>13280</v>
      </c>
      <c r="E2014" s="52">
        <v>44221.209282407406</v>
      </c>
      <c r="F2014" s="50"/>
      <c r="G2014" s="50"/>
      <c r="H2014" s="50"/>
      <c r="I2014" s="50"/>
      <c r="J2014" s="50" t="s">
        <v>13281</v>
      </c>
      <c r="K2014" s="50"/>
      <c r="L2014" s="53" t="s">
        <v>85</v>
      </c>
      <c r="M2014" s="55" t="s">
        <v>13282</v>
      </c>
      <c r="N2014" s="50">
        <v>32.0</v>
      </c>
      <c r="O2014" s="50">
        <v>15.0</v>
      </c>
      <c r="P2014" s="50"/>
      <c r="Q2014" s="56" t="s">
        <v>13283</v>
      </c>
      <c r="R2014" s="53" t="s">
        <v>125</v>
      </c>
    </row>
    <row r="2015">
      <c r="A2015" s="54" t="s">
        <v>8944</v>
      </c>
      <c r="B2015" s="50" t="s">
        <v>8942</v>
      </c>
      <c r="C2015" s="51" t="s">
        <v>13284</v>
      </c>
      <c r="D2015" s="50" t="s">
        <v>13285</v>
      </c>
      <c r="E2015" s="52">
        <v>44221.209074074075</v>
      </c>
      <c r="F2015" s="50"/>
      <c r="G2015" s="50"/>
      <c r="H2015" s="50" t="s">
        <v>8943</v>
      </c>
      <c r="I2015" s="50" t="s">
        <v>8939</v>
      </c>
      <c r="J2015" s="50" t="s">
        <v>8941</v>
      </c>
      <c r="K2015" s="50" t="s">
        <v>13286</v>
      </c>
      <c r="L2015" s="53" t="s">
        <v>59</v>
      </c>
      <c r="M2015" s="55" t="s">
        <v>13287</v>
      </c>
      <c r="N2015" s="50">
        <v>4.0</v>
      </c>
      <c r="O2015" s="50">
        <v>41.0</v>
      </c>
      <c r="P2015" s="50"/>
      <c r="Q2015" s="56" t="s">
        <v>13288</v>
      </c>
      <c r="R2015" s="53" t="s">
        <v>13289</v>
      </c>
    </row>
    <row r="2016">
      <c r="A2016" s="54" t="s">
        <v>13290</v>
      </c>
      <c r="B2016" s="50" t="s">
        <v>5877</v>
      </c>
      <c r="C2016" s="51" t="s">
        <v>13291</v>
      </c>
      <c r="D2016" s="50" t="s">
        <v>13292</v>
      </c>
      <c r="E2016" s="52">
        <v>44221.20905092593</v>
      </c>
      <c r="F2016" s="50"/>
      <c r="G2016" s="50"/>
      <c r="H2016" s="50" t="s">
        <v>13293</v>
      </c>
      <c r="I2016" s="50" t="s">
        <v>13294</v>
      </c>
      <c r="J2016" s="50" t="s">
        <v>5876</v>
      </c>
      <c r="K2016" s="50" t="s">
        <v>13295</v>
      </c>
      <c r="L2016" s="53" t="s">
        <v>72</v>
      </c>
      <c r="M2016" s="55" t="s">
        <v>12833</v>
      </c>
      <c r="N2016" s="50">
        <v>165307.0</v>
      </c>
      <c r="O2016" s="50">
        <v>5.0</v>
      </c>
      <c r="P2016" s="50" t="s">
        <v>191</v>
      </c>
      <c r="Q2016" s="56" t="s">
        <v>13296</v>
      </c>
      <c r="R2016" s="53" t="s">
        <v>13297</v>
      </c>
    </row>
    <row r="2017">
      <c r="A2017" s="54" t="s">
        <v>13298</v>
      </c>
      <c r="B2017" s="50" t="s">
        <v>13299</v>
      </c>
      <c r="C2017" s="51" t="s">
        <v>13300</v>
      </c>
      <c r="D2017" s="50" t="s">
        <v>13301</v>
      </c>
      <c r="E2017" s="52">
        <v>44221.209027777775</v>
      </c>
      <c r="F2017" s="50"/>
      <c r="G2017" s="50"/>
      <c r="H2017" s="50" t="s">
        <v>275</v>
      </c>
      <c r="I2017" s="50" t="s">
        <v>270</v>
      </c>
      <c r="J2017" s="50" t="s">
        <v>13302</v>
      </c>
      <c r="K2017" s="50" t="s">
        <v>13303</v>
      </c>
      <c r="L2017" s="53" t="s">
        <v>85</v>
      </c>
      <c r="M2017" s="55" t="s">
        <v>13304</v>
      </c>
      <c r="N2017" s="50">
        <v>11.0</v>
      </c>
      <c r="O2017" s="50">
        <v>151.0</v>
      </c>
      <c r="P2017" s="50" t="s">
        <v>13305</v>
      </c>
      <c r="Q2017" s="56" t="s">
        <v>13306</v>
      </c>
      <c r="R2017" s="53" t="s">
        <v>13307</v>
      </c>
    </row>
    <row r="2018">
      <c r="A2018" s="54" t="s">
        <v>13308</v>
      </c>
      <c r="B2018" s="50" t="s">
        <v>13309</v>
      </c>
      <c r="C2018" s="51" t="s">
        <v>13310</v>
      </c>
      <c r="D2018" s="50" t="s">
        <v>13311</v>
      </c>
      <c r="E2018" s="52">
        <v>44221.208923611106</v>
      </c>
      <c r="F2018" s="50"/>
      <c r="G2018" s="50"/>
      <c r="H2018" s="50" t="s">
        <v>13312</v>
      </c>
      <c r="I2018" s="50" t="s">
        <v>13313</v>
      </c>
      <c r="J2018" s="50" t="s">
        <v>13314</v>
      </c>
      <c r="K2018" s="50"/>
      <c r="L2018" s="53" t="s">
        <v>59</v>
      </c>
      <c r="M2018" s="55" t="s">
        <v>13315</v>
      </c>
      <c r="N2018" s="50">
        <v>33.0</v>
      </c>
      <c r="O2018" s="50">
        <v>53.0</v>
      </c>
      <c r="P2018" s="50" t="s">
        <v>200</v>
      </c>
      <c r="Q2018" s="56" t="s">
        <v>13316</v>
      </c>
      <c r="R2018" s="53" t="s">
        <v>13317</v>
      </c>
    </row>
    <row r="2019">
      <c r="A2019" s="54" t="s">
        <v>13318</v>
      </c>
      <c r="B2019" s="50" t="s">
        <v>8942</v>
      </c>
      <c r="C2019" s="51" t="s">
        <v>13319</v>
      </c>
      <c r="D2019" s="50" t="s">
        <v>13320</v>
      </c>
      <c r="E2019" s="52">
        <v>44221.208865740744</v>
      </c>
      <c r="F2019" s="50"/>
      <c r="G2019" s="50"/>
      <c r="H2019" s="50"/>
      <c r="I2019" s="50"/>
      <c r="J2019" s="50" t="s">
        <v>8941</v>
      </c>
      <c r="K2019" s="50"/>
      <c r="L2019" s="53" t="s">
        <v>59</v>
      </c>
      <c r="M2019" s="55" t="s">
        <v>13287</v>
      </c>
      <c r="N2019" s="50">
        <v>4.0</v>
      </c>
      <c r="O2019" s="50">
        <v>41.0</v>
      </c>
      <c r="P2019" s="50"/>
      <c r="Q2019" s="56" t="s">
        <v>13321</v>
      </c>
      <c r="R2019" s="53" t="s">
        <v>13322</v>
      </c>
    </row>
    <row r="2020">
      <c r="A2020" s="54" t="s">
        <v>13323</v>
      </c>
      <c r="B2020" s="50" t="s">
        <v>1714</v>
      </c>
      <c r="C2020" s="51" t="s">
        <v>13324</v>
      </c>
      <c r="D2020" s="50" t="s">
        <v>13325</v>
      </c>
      <c r="E2020" s="52">
        <v>44221.20883101852</v>
      </c>
      <c r="F2020" s="50"/>
      <c r="G2020" s="50"/>
      <c r="H2020" s="50"/>
      <c r="I2020" s="50"/>
      <c r="J2020" s="50" t="s">
        <v>1717</v>
      </c>
      <c r="K2020" s="50"/>
      <c r="L2020" s="53" t="s">
        <v>85</v>
      </c>
      <c r="M2020" s="55" t="s">
        <v>1718</v>
      </c>
      <c r="N2020" s="50">
        <v>21452.0</v>
      </c>
      <c r="O2020" s="50">
        <v>2.0</v>
      </c>
      <c r="P2020" s="50" t="s">
        <v>191</v>
      </c>
      <c r="Q2020" s="56" t="s">
        <v>13326</v>
      </c>
      <c r="R2020" s="53" t="s">
        <v>13327</v>
      </c>
    </row>
    <row r="2021">
      <c r="A2021" s="54" t="s">
        <v>13328</v>
      </c>
      <c r="B2021" s="50" t="s">
        <v>8942</v>
      </c>
      <c r="C2021" s="51" t="s">
        <v>13329</v>
      </c>
      <c r="D2021" s="50" t="s">
        <v>13330</v>
      </c>
      <c r="E2021" s="52">
        <v>44221.20873842592</v>
      </c>
      <c r="F2021" s="50"/>
      <c r="G2021" s="50"/>
      <c r="H2021" s="50" t="s">
        <v>13331</v>
      </c>
      <c r="I2021" s="50" t="s">
        <v>13332</v>
      </c>
      <c r="J2021" s="50" t="s">
        <v>8941</v>
      </c>
      <c r="K2021" s="50" t="s">
        <v>13333</v>
      </c>
      <c r="L2021" s="53" t="s">
        <v>59</v>
      </c>
      <c r="M2021" s="55" t="s">
        <v>13287</v>
      </c>
      <c r="N2021" s="50">
        <v>4.0</v>
      </c>
      <c r="O2021" s="50">
        <v>41.0</v>
      </c>
      <c r="P2021" s="50"/>
      <c r="Q2021" s="56" t="s">
        <v>13334</v>
      </c>
      <c r="R2021" s="53" t="s">
        <v>13335</v>
      </c>
    </row>
    <row r="2022">
      <c r="A2022" s="54" t="s">
        <v>13336</v>
      </c>
      <c r="B2022" s="50" t="s">
        <v>13337</v>
      </c>
      <c r="C2022" s="51" t="s">
        <v>13338</v>
      </c>
      <c r="D2022" s="50" t="s">
        <v>13339</v>
      </c>
      <c r="E2022" s="52">
        <v>44221.20869212963</v>
      </c>
      <c r="F2022" s="50"/>
      <c r="G2022" s="50"/>
      <c r="H2022" s="50" t="s">
        <v>766</v>
      </c>
      <c r="I2022" s="50" t="s">
        <v>767</v>
      </c>
      <c r="J2022" s="50" t="s">
        <v>13340</v>
      </c>
      <c r="K2022" s="50"/>
      <c r="L2022" s="53" t="s">
        <v>59</v>
      </c>
      <c r="M2022" s="55" t="s">
        <v>199</v>
      </c>
      <c r="N2022" s="50"/>
      <c r="O2022" s="50">
        <v>30.0</v>
      </c>
      <c r="P2022" s="50" t="s">
        <v>13341</v>
      </c>
      <c r="Q2022" s="56" t="s">
        <v>13342</v>
      </c>
      <c r="R2022" s="53" t="s">
        <v>13343</v>
      </c>
    </row>
    <row r="2023">
      <c r="A2023" s="54" t="s">
        <v>13344</v>
      </c>
      <c r="B2023" s="50" t="s">
        <v>13345</v>
      </c>
      <c r="C2023" s="51" t="s">
        <v>13346</v>
      </c>
      <c r="D2023" s="50" t="s">
        <v>13347</v>
      </c>
      <c r="E2023" s="52">
        <v>44221.207233796296</v>
      </c>
      <c r="F2023" s="50"/>
      <c r="G2023" s="50"/>
      <c r="H2023" s="50" t="s">
        <v>7089</v>
      </c>
      <c r="I2023" s="50" t="s">
        <v>7086</v>
      </c>
      <c r="J2023" s="50" t="s">
        <v>13348</v>
      </c>
      <c r="K2023" s="50" t="s">
        <v>13349</v>
      </c>
      <c r="L2023" s="53" t="s">
        <v>59</v>
      </c>
      <c r="M2023" s="55" t="s">
        <v>13350</v>
      </c>
      <c r="N2023" s="50">
        <v>1.0</v>
      </c>
      <c r="O2023" s="50">
        <v>25.0</v>
      </c>
      <c r="P2023" s="50"/>
      <c r="Q2023" s="56" t="s">
        <v>13351</v>
      </c>
      <c r="R2023" s="53" t="s">
        <v>13352</v>
      </c>
    </row>
    <row r="2024">
      <c r="A2024" s="54" t="s">
        <v>13353</v>
      </c>
      <c r="B2024" s="50" t="s">
        <v>12019</v>
      </c>
      <c r="C2024" s="51" t="s">
        <v>13354</v>
      </c>
      <c r="D2024" s="50" t="s">
        <v>13355</v>
      </c>
      <c r="E2024" s="52">
        <v>44221.206400462965</v>
      </c>
      <c r="F2024" s="50"/>
      <c r="G2024" s="50"/>
      <c r="H2024" s="50"/>
      <c r="I2024" s="50"/>
      <c r="J2024" s="50" t="s">
        <v>12022</v>
      </c>
      <c r="K2024" s="50"/>
      <c r="L2024" s="53" t="s">
        <v>59</v>
      </c>
      <c r="M2024" s="55" t="s">
        <v>12023</v>
      </c>
      <c r="N2024" s="50">
        <v>62.0</v>
      </c>
      <c r="O2024" s="50">
        <v>22.0</v>
      </c>
      <c r="P2024" s="50" t="s">
        <v>12024</v>
      </c>
      <c r="Q2024" s="56" t="s">
        <v>13356</v>
      </c>
      <c r="R2024" s="53" t="s">
        <v>13357</v>
      </c>
    </row>
    <row r="2025">
      <c r="A2025" s="54" t="s">
        <v>13358</v>
      </c>
      <c r="B2025" s="50" t="s">
        <v>13359</v>
      </c>
      <c r="C2025" s="51" t="s">
        <v>13360</v>
      </c>
      <c r="D2025" s="50" t="s">
        <v>13361</v>
      </c>
      <c r="E2025" s="52">
        <v>44221.206238425926</v>
      </c>
      <c r="F2025" s="50"/>
      <c r="G2025" s="50"/>
      <c r="H2025" s="50" t="s">
        <v>275</v>
      </c>
      <c r="I2025" s="50" t="s">
        <v>270</v>
      </c>
      <c r="J2025" s="50" t="s">
        <v>13362</v>
      </c>
      <c r="K2025" s="50" t="s">
        <v>13363</v>
      </c>
      <c r="L2025" s="53" t="s">
        <v>85</v>
      </c>
      <c r="M2025" s="55" t="s">
        <v>13364</v>
      </c>
      <c r="N2025" s="50">
        <v>49.0</v>
      </c>
      <c r="O2025" s="50">
        <v>53.0</v>
      </c>
      <c r="P2025" s="50" t="s">
        <v>1300</v>
      </c>
      <c r="Q2025" s="56" t="s">
        <v>13365</v>
      </c>
      <c r="R2025" s="53" t="s">
        <v>13366</v>
      </c>
    </row>
    <row r="2026">
      <c r="A2026" s="54" t="s">
        <v>13367</v>
      </c>
      <c r="B2026" s="50" t="s">
        <v>13368</v>
      </c>
      <c r="C2026" s="51" t="s">
        <v>2319</v>
      </c>
      <c r="D2026" s="50" t="s">
        <v>13369</v>
      </c>
      <c r="E2026" s="52">
        <v>44221.2062037037</v>
      </c>
      <c r="F2026" s="50"/>
      <c r="G2026" s="50"/>
      <c r="H2026" s="50"/>
      <c r="I2026" s="50"/>
      <c r="J2026" s="50" t="s">
        <v>13370</v>
      </c>
      <c r="K2026" s="50"/>
      <c r="L2026" s="53" t="s">
        <v>85</v>
      </c>
      <c r="M2026" s="55" t="s">
        <v>13371</v>
      </c>
      <c r="N2026" s="50">
        <v>37.0</v>
      </c>
      <c r="O2026" s="50">
        <v>199.0</v>
      </c>
      <c r="P2026" s="50" t="s">
        <v>6422</v>
      </c>
      <c r="Q2026" s="56" t="s">
        <v>13372</v>
      </c>
      <c r="R2026" s="53" t="s">
        <v>2325</v>
      </c>
    </row>
    <row r="2027">
      <c r="A2027" s="54" t="s">
        <v>13373</v>
      </c>
      <c r="B2027" s="50" t="s">
        <v>7086</v>
      </c>
      <c r="C2027" s="51" t="s">
        <v>13374</v>
      </c>
      <c r="D2027" s="50" t="s">
        <v>13375</v>
      </c>
      <c r="E2027" s="52">
        <v>44221.2061574074</v>
      </c>
      <c r="F2027" s="50"/>
      <c r="G2027" s="50"/>
      <c r="H2027" s="50" t="s">
        <v>13348</v>
      </c>
      <c r="I2027" s="50" t="s">
        <v>13345</v>
      </c>
      <c r="J2027" s="50" t="s">
        <v>7089</v>
      </c>
      <c r="K2027" s="50" t="s">
        <v>13376</v>
      </c>
      <c r="L2027" s="53" t="s">
        <v>85</v>
      </c>
      <c r="M2027" s="55" t="s">
        <v>199</v>
      </c>
      <c r="N2027" s="50"/>
      <c r="O2027" s="50">
        <v>3.0</v>
      </c>
      <c r="P2027" s="50"/>
      <c r="Q2027" s="56" t="s">
        <v>13377</v>
      </c>
      <c r="R2027" s="53" t="s">
        <v>13378</v>
      </c>
    </row>
    <row r="2028">
      <c r="A2028" s="54" t="s">
        <v>13379</v>
      </c>
      <c r="B2028" s="50" t="s">
        <v>12424</v>
      </c>
      <c r="C2028" s="51" t="s">
        <v>2228</v>
      </c>
      <c r="D2028" s="50" t="s">
        <v>13380</v>
      </c>
      <c r="E2028" s="52">
        <v>44221.20585648148</v>
      </c>
      <c r="F2028" s="50"/>
      <c r="G2028" s="50"/>
      <c r="H2028" s="50"/>
      <c r="I2028" s="50"/>
      <c r="J2028" s="50" t="s">
        <v>12427</v>
      </c>
      <c r="K2028" s="50"/>
      <c r="L2028" s="53" t="s">
        <v>85</v>
      </c>
      <c r="M2028" s="55" t="s">
        <v>12428</v>
      </c>
      <c r="N2028" s="50">
        <v>5.0</v>
      </c>
      <c r="O2028" s="50">
        <v>146.0</v>
      </c>
      <c r="P2028" s="50" t="s">
        <v>12429</v>
      </c>
      <c r="Q2028" s="56" t="s">
        <v>13381</v>
      </c>
      <c r="R2028" s="53" t="s">
        <v>2231</v>
      </c>
    </row>
    <row r="2029">
      <c r="A2029" s="54" t="s">
        <v>13382</v>
      </c>
      <c r="B2029" s="50" t="s">
        <v>174</v>
      </c>
      <c r="C2029" s="51" t="s">
        <v>13383</v>
      </c>
      <c r="D2029" s="50" t="s">
        <v>13384</v>
      </c>
      <c r="E2029" s="52">
        <v>44221.205092592594</v>
      </c>
      <c r="F2029" s="50"/>
      <c r="G2029" s="50"/>
      <c r="H2029" s="50"/>
      <c r="I2029" s="50"/>
      <c r="J2029" s="50" t="s">
        <v>177</v>
      </c>
      <c r="K2029" s="50"/>
      <c r="L2029" s="53" t="s">
        <v>85</v>
      </c>
      <c r="M2029" s="55" t="s">
        <v>178</v>
      </c>
      <c r="N2029" s="50">
        <v>8324.0</v>
      </c>
      <c r="O2029" s="50">
        <v>1.0</v>
      </c>
      <c r="P2029" s="50" t="s">
        <v>179</v>
      </c>
      <c r="Q2029" s="56" t="s">
        <v>13385</v>
      </c>
      <c r="R2029" s="53" t="s">
        <v>13386</v>
      </c>
    </row>
    <row r="2030">
      <c r="A2030" s="54" t="s">
        <v>13387</v>
      </c>
      <c r="B2030" s="50" t="s">
        <v>174</v>
      </c>
      <c r="C2030" s="51" t="s">
        <v>13388</v>
      </c>
      <c r="D2030" s="50" t="s">
        <v>13389</v>
      </c>
      <c r="E2030" s="52">
        <v>44221.205046296294</v>
      </c>
      <c r="F2030" s="50"/>
      <c r="G2030" s="50"/>
      <c r="H2030" s="50"/>
      <c r="I2030" s="50"/>
      <c r="J2030" s="50" t="s">
        <v>177</v>
      </c>
      <c r="K2030" s="50"/>
      <c r="L2030" s="53" t="s">
        <v>59</v>
      </c>
      <c r="M2030" s="55" t="s">
        <v>178</v>
      </c>
      <c r="N2030" s="50">
        <v>8324.0</v>
      </c>
      <c r="O2030" s="50">
        <v>1.0</v>
      </c>
      <c r="P2030" s="50" t="s">
        <v>179</v>
      </c>
      <c r="Q2030" s="56" t="s">
        <v>13390</v>
      </c>
      <c r="R2030" s="53" t="s">
        <v>13391</v>
      </c>
    </row>
    <row r="2031">
      <c r="A2031" s="54" t="s">
        <v>13392</v>
      </c>
      <c r="B2031" s="50" t="s">
        <v>13393</v>
      </c>
      <c r="C2031" s="51" t="s">
        <v>13394</v>
      </c>
      <c r="D2031" s="50" t="s">
        <v>13395</v>
      </c>
      <c r="E2031" s="52">
        <v>44221.205</v>
      </c>
      <c r="F2031" s="50"/>
      <c r="G2031" s="50"/>
      <c r="H2031" s="50" t="s">
        <v>111</v>
      </c>
      <c r="I2031" s="50" t="s">
        <v>8</v>
      </c>
      <c r="J2031" s="50" t="s">
        <v>13396</v>
      </c>
      <c r="K2031" s="50"/>
      <c r="L2031" s="53" t="s">
        <v>85</v>
      </c>
      <c r="M2031" s="55" t="s">
        <v>13397</v>
      </c>
      <c r="N2031" s="50">
        <v>3.0</v>
      </c>
      <c r="O2031" s="50">
        <v>59.0</v>
      </c>
      <c r="P2031" s="50"/>
      <c r="Q2031" s="56" t="s">
        <v>13398</v>
      </c>
      <c r="R2031" s="53" t="s">
        <v>13399</v>
      </c>
    </row>
    <row r="2032">
      <c r="A2032" s="54" t="s">
        <v>13400</v>
      </c>
      <c r="B2032" s="50" t="s">
        <v>4941</v>
      </c>
      <c r="C2032" s="51" t="s">
        <v>1701</v>
      </c>
      <c r="D2032" s="50" t="s">
        <v>13401</v>
      </c>
      <c r="E2032" s="52">
        <v>44221.20496527778</v>
      </c>
      <c r="F2032" s="50"/>
      <c r="G2032" s="50"/>
      <c r="H2032" s="50"/>
      <c r="I2032" s="50"/>
      <c r="J2032" s="50" t="s">
        <v>4943</v>
      </c>
      <c r="K2032" s="50"/>
      <c r="L2032" s="53" t="s">
        <v>85</v>
      </c>
      <c r="M2032" s="55" t="s">
        <v>4944</v>
      </c>
      <c r="N2032" s="50">
        <v>38.0</v>
      </c>
      <c r="O2032" s="50">
        <v>256.0</v>
      </c>
      <c r="P2032" s="50" t="s">
        <v>4945</v>
      </c>
      <c r="Q2032" s="56" t="s">
        <v>13402</v>
      </c>
      <c r="R2032" s="53" t="s">
        <v>1704</v>
      </c>
    </row>
    <row r="2033">
      <c r="A2033" s="54" t="s">
        <v>13403</v>
      </c>
      <c r="B2033" s="50" t="s">
        <v>13404</v>
      </c>
      <c r="C2033" s="51" t="s">
        <v>2825</v>
      </c>
      <c r="D2033" s="50" t="s">
        <v>13405</v>
      </c>
      <c r="E2033" s="52">
        <v>44221.20486111111</v>
      </c>
      <c r="F2033" s="50"/>
      <c r="G2033" s="50"/>
      <c r="H2033" s="50"/>
      <c r="I2033" s="50"/>
      <c r="J2033" s="50" t="s">
        <v>13406</v>
      </c>
      <c r="K2033" s="50"/>
      <c r="L2033" s="53" t="s">
        <v>59</v>
      </c>
      <c r="M2033" s="55" t="s">
        <v>13407</v>
      </c>
      <c r="N2033" s="50">
        <v>17.0</v>
      </c>
      <c r="O2033" s="50">
        <v>1.0</v>
      </c>
      <c r="P2033" s="50"/>
      <c r="Q2033" s="56" t="s">
        <v>13408</v>
      </c>
      <c r="R2033" s="53" t="s">
        <v>2830</v>
      </c>
    </row>
    <row r="2034">
      <c r="A2034" s="54" t="s">
        <v>13267</v>
      </c>
      <c r="B2034" s="50" t="s">
        <v>13266</v>
      </c>
      <c r="C2034" s="51" t="s">
        <v>13409</v>
      </c>
      <c r="D2034" s="50" t="s">
        <v>13410</v>
      </c>
      <c r="E2034" s="52">
        <v>44221.20444444445</v>
      </c>
      <c r="F2034" s="50"/>
      <c r="G2034" s="50"/>
      <c r="H2034" s="50" t="s">
        <v>111</v>
      </c>
      <c r="I2034" s="50" t="s">
        <v>8</v>
      </c>
      <c r="J2034" s="50" t="s">
        <v>13265</v>
      </c>
      <c r="K2034" s="50"/>
      <c r="L2034" s="53" t="s">
        <v>59</v>
      </c>
      <c r="M2034" s="55" t="s">
        <v>13411</v>
      </c>
      <c r="N2034" s="50">
        <v>2.0</v>
      </c>
      <c r="O2034" s="50">
        <v>5.0</v>
      </c>
      <c r="P2034" s="50"/>
      <c r="Q2034" s="56" t="s">
        <v>13412</v>
      </c>
      <c r="R2034" s="53" t="s">
        <v>13413</v>
      </c>
    </row>
    <row r="2035">
      <c r="A2035" s="54" t="s">
        <v>13414</v>
      </c>
      <c r="B2035" s="50" t="s">
        <v>13415</v>
      </c>
      <c r="C2035" s="51" t="s">
        <v>13416</v>
      </c>
      <c r="D2035" s="50" t="s">
        <v>13417</v>
      </c>
      <c r="E2035" s="52">
        <v>44221.203993055555</v>
      </c>
      <c r="F2035" s="50"/>
      <c r="G2035" s="50"/>
      <c r="H2035" s="50" t="s">
        <v>1194</v>
      </c>
      <c r="I2035" s="50" t="s">
        <v>1191</v>
      </c>
      <c r="J2035" s="50" t="s">
        <v>13418</v>
      </c>
      <c r="K2035" s="50" t="s">
        <v>13419</v>
      </c>
      <c r="L2035" s="53" t="s">
        <v>85</v>
      </c>
      <c r="M2035" s="55" t="s">
        <v>13420</v>
      </c>
      <c r="N2035" s="50">
        <v>6.0</v>
      </c>
      <c r="O2035" s="50">
        <v>771.0</v>
      </c>
      <c r="P2035" s="50"/>
      <c r="Q2035" s="56" t="s">
        <v>13421</v>
      </c>
      <c r="R2035" s="53" t="s">
        <v>13422</v>
      </c>
    </row>
    <row r="2036">
      <c r="A2036" s="54" t="s">
        <v>13423</v>
      </c>
      <c r="B2036" s="50" t="s">
        <v>270</v>
      </c>
      <c r="C2036" s="51" t="s">
        <v>13424</v>
      </c>
      <c r="D2036" s="50" t="s">
        <v>13425</v>
      </c>
      <c r="E2036" s="52">
        <v>44221.2034837963</v>
      </c>
      <c r="F2036" s="50"/>
      <c r="G2036" s="50"/>
      <c r="H2036" s="50" t="s">
        <v>13426</v>
      </c>
      <c r="I2036" s="50" t="s">
        <v>13427</v>
      </c>
      <c r="J2036" s="50" t="s">
        <v>275</v>
      </c>
      <c r="K2036" s="50" t="s">
        <v>13428</v>
      </c>
      <c r="L2036" s="53" t="s">
        <v>277</v>
      </c>
      <c r="M2036" s="55" t="s">
        <v>278</v>
      </c>
      <c r="N2036" s="50">
        <v>171587.0</v>
      </c>
      <c r="O2036" s="50">
        <v>5.0</v>
      </c>
      <c r="P2036" s="50" t="s">
        <v>191</v>
      </c>
      <c r="Q2036" s="56" t="s">
        <v>13429</v>
      </c>
      <c r="R2036" s="53" t="s">
        <v>13430</v>
      </c>
    </row>
    <row r="2037">
      <c r="A2037" s="54" t="s">
        <v>13431</v>
      </c>
      <c r="B2037" s="50" t="s">
        <v>2782</v>
      </c>
      <c r="C2037" s="51" t="s">
        <v>13432</v>
      </c>
      <c r="D2037" s="50" t="s">
        <v>13433</v>
      </c>
      <c r="E2037" s="52">
        <v>44221.20346064815</v>
      </c>
      <c r="F2037" s="50"/>
      <c r="G2037" s="50"/>
      <c r="H2037" s="50"/>
      <c r="I2037" s="50"/>
      <c r="J2037" s="50" t="s">
        <v>2785</v>
      </c>
      <c r="K2037" s="50"/>
      <c r="L2037" s="53" t="s">
        <v>85</v>
      </c>
      <c r="M2037" s="55" t="s">
        <v>199</v>
      </c>
      <c r="N2037" s="50"/>
      <c r="O2037" s="50">
        <v>6.0</v>
      </c>
      <c r="P2037" s="50"/>
      <c r="Q2037" s="56" t="s">
        <v>13434</v>
      </c>
      <c r="R2037" s="53" t="s">
        <v>13435</v>
      </c>
    </row>
    <row r="2038">
      <c r="A2038" s="54" t="s">
        <v>13436</v>
      </c>
      <c r="B2038" s="50" t="s">
        <v>2333</v>
      </c>
      <c r="C2038" s="51" t="s">
        <v>1701</v>
      </c>
      <c r="D2038" s="50" t="s">
        <v>13437</v>
      </c>
      <c r="E2038" s="52">
        <v>44221.20326388889</v>
      </c>
      <c r="F2038" s="50"/>
      <c r="G2038" s="50"/>
      <c r="H2038" s="50"/>
      <c r="I2038" s="50"/>
      <c r="J2038" s="50" t="s">
        <v>2335</v>
      </c>
      <c r="K2038" s="50"/>
      <c r="L2038" s="53" t="s">
        <v>85</v>
      </c>
      <c r="M2038" s="55" t="s">
        <v>2336</v>
      </c>
      <c r="N2038" s="50">
        <v>51.0</v>
      </c>
      <c r="O2038" s="50">
        <v>182.0</v>
      </c>
      <c r="P2038" s="50" t="s">
        <v>179</v>
      </c>
      <c r="Q2038" s="56" t="s">
        <v>13438</v>
      </c>
      <c r="R2038" s="53" t="s">
        <v>1704</v>
      </c>
    </row>
    <row r="2039">
      <c r="A2039" s="54" t="s">
        <v>13439</v>
      </c>
      <c r="B2039" s="50" t="s">
        <v>13440</v>
      </c>
      <c r="C2039" s="51" t="s">
        <v>13441</v>
      </c>
      <c r="D2039" s="50" t="s">
        <v>13442</v>
      </c>
      <c r="E2039" s="52">
        <v>44221.20309027778</v>
      </c>
      <c r="F2039" s="50"/>
      <c r="G2039" s="50"/>
      <c r="H2039" s="50"/>
      <c r="I2039" s="50"/>
      <c r="J2039" s="50" t="s">
        <v>13443</v>
      </c>
      <c r="K2039" s="50"/>
      <c r="L2039" s="53" t="s">
        <v>13444</v>
      </c>
      <c r="M2039" s="55" t="s">
        <v>13445</v>
      </c>
      <c r="N2039" s="50">
        <v>61539.0</v>
      </c>
      <c r="O2039" s="50">
        <v>38728.0</v>
      </c>
      <c r="P2039" s="50" t="s">
        <v>13446</v>
      </c>
      <c r="Q2039" s="56" t="s">
        <v>13447</v>
      </c>
      <c r="R2039" s="53" t="s">
        <v>13448</v>
      </c>
    </row>
    <row r="2040">
      <c r="A2040" s="54" t="s">
        <v>13449</v>
      </c>
      <c r="B2040" s="50" t="s">
        <v>13450</v>
      </c>
      <c r="C2040" s="51" t="s">
        <v>13451</v>
      </c>
      <c r="D2040" s="50" t="s">
        <v>13452</v>
      </c>
      <c r="E2040" s="52">
        <v>44221.20300925926</v>
      </c>
      <c r="F2040" s="50"/>
      <c r="G2040" s="50"/>
      <c r="H2040" s="50" t="s">
        <v>13453</v>
      </c>
      <c r="I2040" s="50" t="s">
        <v>13454</v>
      </c>
      <c r="J2040" s="50" t="s">
        <v>13455</v>
      </c>
      <c r="K2040" s="50" t="s">
        <v>13456</v>
      </c>
      <c r="L2040" s="53" t="s">
        <v>59</v>
      </c>
      <c r="M2040" s="55" t="s">
        <v>13457</v>
      </c>
      <c r="N2040" s="50">
        <v>19.0</v>
      </c>
      <c r="O2040" s="50">
        <v>335.0</v>
      </c>
      <c r="P2040" s="50" t="s">
        <v>191</v>
      </c>
      <c r="Q2040" s="56" t="s">
        <v>13458</v>
      </c>
      <c r="R2040" s="53" t="s">
        <v>13459</v>
      </c>
    </row>
    <row r="2041">
      <c r="A2041" s="54" t="s">
        <v>13460</v>
      </c>
      <c r="B2041" s="50" t="s">
        <v>13461</v>
      </c>
      <c r="C2041" s="51" t="s">
        <v>13462</v>
      </c>
      <c r="D2041" s="50" t="s">
        <v>13463</v>
      </c>
      <c r="E2041" s="52">
        <v>44221.20291666666</v>
      </c>
      <c r="F2041" s="50"/>
      <c r="G2041" s="50"/>
      <c r="H2041" s="50" t="s">
        <v>111</v>
      </c>
      <c r="I2041" s="50" t="s">
        <v>8</v>
      </c>
      <c r="J2041" s="50" t="s">
        <v>13464</v>
      </c>
      <c r="K2041" s="50"/>
      <c r="L2041" s="53" t="s">
        <v>85</v>
      </c>
      <c r="M2041" s="55" t="s">
        <v>13465</v>
      </c>
      <c r="N2041" s="50">
        <v>37.0</v>
      </c>
      <c r="O2041" s="50">
        <v>86.0</v>
      </c>
      <c r="P2041" s="50" t="s">
        <v>1527</v>
      </c>
      <c r="Q2041" s="56" t="s">
        <v>13466</v>
      </c>
      <c r="R2041" s="53" t="s">
        <v>13467</v>
      </c>
    </row>
    <row r="2042">
      <c r="A2042" s="54" t="s">
        <v>13468</v>
      </c>
      <c r="B2042" s="50" t="s">
        <v>12542</v>
      </c>
      <c r="C2042" s="51" t="s">
        <v>13469</v>
      </c>
      <c r="D2042" s="50" t="s">
        <v>13470</v>
      </c>
      <c r="E2042" s="52">
        <v>44221.20280092592</v>
      </c>
      <c r="F2042" s="50"/>
      <c r="G2042" s="50"/>
      <c r="H2042" s="50"/>
      <c r="I2042" s="50"/>
      <c r="J2042" s="50" t="s">
        <v>12545</v>
      </c>
      <c r="K2042" s="50"/>
      <c r="L2042" s="53" t="s">
        <v>12546</v>
      </c>
      <c r="M2042" s="55" t="s">
        <v>12547</v>
      </c>
      <c r="N2042" s="50">
        <v>9737.0</v>
      </c>
      <c r="O2042" s="50">
        <v>122.0</v>
      </c>
      <c r="P2042" s="50" t="s">
        <v>191</v>
      </c>
      <c r="Q2042" s="56" t="s">
        <v>13471</v>
      </c>
      <c r="R2042" s="53" t="s">
        <v>13472</v>
      </c>
    </row>
    <row r="2043">
      <c r="A2043" s="54" t="s">
        <v>13473</v>
      </c>
      <c r="B2043" s="50" t="s">
        <v>13474</v>
      </c>
      <c r="C2043" s="51" t="s">
        <v>10422</v>
      </c>
      <c r="D2043" s="50" t="s">
        <v>13475</v>
      </c>
      <c r="E2043" s="52">
        <v>44221.202303240745</v>
      </c>
      <c r="F2043" s="50"/>
      <c r="G2043" s="50"/>
      <c r="H2043" s="50"/>
      <c r="I2043" s="50"/>
      <c r="J2043" s="50" t="s">
        <v>13476</v>
      </c>
      <c r="K2043" s="50"/>
      <c r="L2043" s="53" t="s">
        <v>13477</v>
      </c>
      <c r="M2043" s="55" t="s">
        <v>13478</v>
      </c>
      <c r="N2043" s="50">
        <v>3765.0</v>
      </c>
      <c r="O2043" s="50">
        <v>4532.0</v>
      </c>
      <c r="P2043" s="50" t="s">
        <v>13479</v>
      </c>
      <c r="Q2043" s="56" t="s">
        <v>13480</v>
      </c>
      <c r="R2043" s="53" t="s">
        <v>10425</v>
      </c>
    </row>
    <row r="2044">
      <c r="A2044" s="54" t="s">
        <v>13481</v>
      </c>
      <c r="B2044" s="50" t="s">
        <v>12301</v>
      </c>
      <c r="C2044" s="51" t="s">
        <v>13482</v>
      </c>
      <c r="D2044" s="50" t="s">
        <v>13483</v>
      </c>
      <c r="E2044" s="52">
        <v>44221.20217592592</v>
      </c>
      <c r="F2044" s="50"/>
      <c r="G2044" s="50"/>
      <c r="H2044" s="50"/>
      <c r="I2044" s="50"/>
      <c r="J2044" s="50" t="s">
        <v>12304</v>
      </c>
      <c r="K2044" s="50"/>
      <c r="L2044" s="53" t="s">
        <v>85</v>
      </c>
      <c r="M2044" s="55" t="s">
        <v>12305</v>
      </c>
      <c r="N2044" s="50">
        <v>7.0</v>
      </c>
      <c r="O2044" s="50">
        <v>285.0</v>
      </c>
      <c r="P2044" s="50" t="s">
        <v>2894</v>
      </c>
      <c r="Q2044" s="56" t="s">
        <v>13484</v>
      </c>
      <c r="R2044" s="53" t="s">
        <v>13485</v>
      </c>
    </row>
    <row r="2045">
      <c r="A2045" s="54" t="s">
        <v>13486</v>
      </c>
      <c r="B2045" s="50" t="s">
        <v>13487</v>
      </c>
      <c r="C2045" s="51" t="s">
        <v>8</v>
      </c>
      <c r="D2045" s="50" t="s">
        <v>13488</v>
      </c>
      <c r="E2045" s="52">
        <v>44221.20211805556</v>
      </c>
      <c r="F2045" s="50"/>
      <c r="G2045" s="50"/>
      <c r="H2045" s="50"/>
      <c r="I2045" s="50"/>
      <c r="J2045" s="50" t="s">
        <v>13489</v>
      </c>
      <c r="K2045" s="50"/>
      <c r="L2045" s="53" t="s">
        <v>85</v>
      </c>
      <c r="M2045" s="55" t="s">
        <v>13490</v>
      </c>
      <c r="N2045" s="50">
        <v>14.0</v>
      </c>
      <c r="O2045" s="50">
        <v>13.0</v>
      </c>
      <c r="P2045" s="50" t="s">
        <v>3958</v>
      </c>
      <c r="Q2045" s="56" t="s">
        <v>13491</v>
      </c>
      <c r="R2045" s="53" t="s">
        <v>311</v>
      </c>
    </row>
    <row r="2046">
      <c r="A2046" s="54" t="s">
        <v>13492</v>
      </c>
      <c r="B2046" s="50" t="s">
        <v>270</v>
      </c>
      <c r="C2046" s="51" t="s">
        <v>13493</v>
      </c>
      <c r="D2046" s="50" t="s">
        <v>13494</v>
      </c>
      <c r="E2046" s="52">
        <v>44221.202106481476</v>
      </c>
      <c r="F2046" s="50"/>
      <c r="G2046" s="50"/>
      <c r="H2046" s="50"/>
      <c r="I2046" s="50"/>
      <c r="J2046" s="50" t="s">
        <v>275</v>
      </c>
      <c r="K2046" s="50"/>
      <c r="L2046" s="53" t="s">
        <v>59</v>
      </c>
      <c r="M2046" s="55" t="s">
        <v>278</v>
      </c>
      <c r="N2046" s="50">
        <v>171587.0</v>
      </c>
      <c r="O2046" s="50">
        <v>5.0</v>
      </c>
      <c r="P2046" s="50" t="s">
        <v>191</v>
      </c>
      <c r="Q2046" s="56" t="s">
        <v>13495</v>
      </c>
      <c r="R2046" s="53" t="s">
        <v>13496</v>
      </c>
    </row>
    <row r="2047">
      <c r="A2047" s="54" t="s">
        <v>13497</v>
      </c>
      <c r="B2047" s="50" t="s">
        <v>3616</v>
      </c>
      <c r="C2047" s="51" t="s">
        <v>13498</v>
      </c>
      <c r="D2047" s="50" t="s">
        <v>13499</v>
      </c>
      <c r="E2047" s="52">
        <v>44221.20159722222</v>
      </c>
      <c r="F2047" s="50"/>
      <c r="G2047" s="50"/>
      <c r="H2047" s="50"/>
      <c r="I2047" s="50"/>
      <c r="J2047" s="50" t="s">
        <v>3619</v>
      </c>
      <c r="K2047" s="50"/>
      <c r="L2047" s="53"/>
      <c r="M2047" s="55" t="s">
        <v>3620</v>
      </c>
      <c r="N2047" s="50">
        <v>270.0</v>
      </c>
      <c r="O2047" s="50">
        <v>1753.0</v>
      </c>
      <c r="P2047" s="50"/>
      <c r="Q2047" s="56" t="s">
        <v>13500</v>
      </c>
      <c r="R2047" s="53" t="s">
        <v>13501</v>
      </c>
    </row>
    <row r="2048">
      <c r="A2048" s="54" t="s">
        <v>13502</v>
      </c>
      <c r="B2048" s="50" t="s">
        <v>270</v>
      </c>
      <c r="C2048" s="51" t="s">
        <v>13503</v>
      </c>
      <c r="D2048" s="50" t="s">
        <v>13504</v>
      </c>
      <c r="E2048" s="52">
        <v>44221.201307870375</v>
      </c>
      <c r="F2048" s="50"/>
      <c r="G2048" s="50"/>
      <c r="H2048" s="50" t="s">
        <v>13505</v>
      </c>
      <c r="I2048" s="50" t="s">
        <v>13506</v>
      </c>
      <c r="J2048" s="50" t="s">
        <v>275</v>
      </c>
      <c r="K2048" s="50"/>
      <c r="L2048" s="53" t="s">
        <v>277</v>
      </c>
      <c r="M2048" s="55" t="s">
        <v>278</v>
      </c>
      <c r="N2048" s="50">
        <v>171587.0</v>
      </c>
      <c r="O2048" s="50">
        <v>5.0</v>
      </c>
      <c r="P2048" s="50" t="s">
        <v>191</v>
      </c>
      <c r="Q2048" s="56" t="s">
        <v>13507</v>
      </c>
      <c r="R2048" s="53" t="s">
        <v>13508</v>
      </c>
    </row>
    <row r="2049">
      <c r="A2049" s="54" t="s">
        <v>13509</v>
      </c>
      <c r="B2049" s="50" t="s">
        <v>12445</v>
      </c>
      <c r="C2049" s="51" t="s">
        <v>13510</v>
      </c>
      <c r="D2049" s="50" t="s">
        <v>13511</v>
      </c>
      <c r="E2049" s="52">
        <v>44221.20119212963</v>
      </c>
      <c r="F2049" s="50"/>
      <c r="G2049" s="50"/>
      <c r="H2049" s="50"/>
      <c r="I2049" s="50"/>
      <c r="J2049" s="50" t="s">
        <v>12448</v>
      </c>
      <c r="K2049" s="50"/>
      <c r="L2049" s="53" t="s">
        <v>59</v>
      </c>
      <c r="M2049" s="55" t="s">
        <v>12449</v>
      </c>
      <c r="N2049" s="50">
        <v>1.0</v>
      </c>
      <c r="O2049" s="50"/>
      <c r="P2049" s="50"/>
      <c r="Q2049" s="56" t="s">
        <v>13512</v>
      </c>
      <c r="R2049" s="53" t="s">
        <v>13513</v>
      </c>
    </row>
    <row r="2050">
      <c r="A2050" s="54" t="s">
        <v>13514</v>
      </c>
      <c r="B2050" s="50" t="s">
        <v>12771</v>
      </c>
      <c r="C2050" s="51" t="s">
        <v>2228</v>
      </c>
      <c r="D2050" s="50" t="s">
        <v>13515</v>
      </c>
      <c r="E2050" s="52">
        <v>44221.200787037036</v>
      </c>
      <c r="F2050" s="50"/>
      <c r="G2050" s="50"/>
      <c r="H2050" s="50"/>
      <c r="I2050" s="50"/>
      <c r="J2050" s="50" t="s">
        <v>12773</v>
      </c>
      <c r="K2050" s="50"/>
      <c r="L2050" s="53" t="s">
        <v>85</v>
      </c>
      <c r="M2050" s="55" t="s">
        <v>12774</v>
      </c>
      <c r="N2050" s="50">
        <v>14.0</v>
      </c>
      <c r="O2050" s="50">
        <v>34.0</v>
      </c>
      <c r="P2050" s="50" t="s">
        <v>12775</v>
      </c>
      <c r="Q2050" s="56" t="s">
        <v>13516</v>
      </c>
      <c r="R2050" s="53" t="s">
        <v>2231</v>
      </c>
    </row>
    <row r="2051">
      <c r="A2051" s="54" t="s">
        <v>13517</v>
      </c>
      <c r="B2051" s="50" t="s">
        <v>13518</v>
      </c>
      <c r="C2051" s="51" t="s">
        <v>13519</v>
      </c>
      <c r="D2051" s="50" t="s">
        <v>13520</v>
      </c>
      <c r="E2051" s="52">
        <v>44221.200636574074</v>
      </c>
      <c r="F2051" s="50"/>
      <c r="G2051" s="50"/>
      <c r="H2051" s="50"/>
      <c r="I2051" s="50"/>
      <c r="J2051" s="50" t="s">
        <v>13521</v>
      </c>
      <c r="K2051" s="50"/>
      <c r="L2051" s="53" t="s">
        <v>85</v>
      </c>
      <c r="M2051" s="55" t="s">
        <v>13522</v>
      </c>
      <c r="N2051" s="50">
        <v>12.0</v>
      </c>
      <c r="O2051" s="50">
        <v>126.0</v>
      </c>
      <c r="P2051" s="50"/>
      <c r="Q2051" s="56" t="s">
        <v>13523</v>
      </c>
      <c r="R2051" s="53" t="s">
        <v>11778</v>
      </c>
    </row>
    <row r="2052">
      <c r="A2052" s="54" t="s">
        <v>13524</v>
      </c>
      <c r="B2052" s="50" t="s">
        <v>12092</v>
      </c>
      <c r="C2052" s="51" t="s">
        <v>13525</v>
      </c>
      <c r="D2052" s="50" t="s">
        <v>13526</v>
      </c>
      <c r="E2052" s="52">
        <v>44221.20006944444</v>
      </c>
      <c r="F2052" s="50"/>
      <c r="G2052" s="50"/>
      <c r="H2052" s="50"/>
      <c r="I2052" s="50"/>
      <c r="J2052" s="50" t="s">
        <v>12095</v>
      </c>
      <c r="K2052" s="50"/>
      <c r="L2052" s="53" t="s">
        <v>59</v>
      </c>
      <c r="M2052" s="55" t="s">
        <v>12096</v>
      </c>
      <c r="N2052" s="50">
        <v>1579.0</v>
      </c>
      <c r="O2052" s="50">
        <v>35.0</v>
      </c>
      <c r="P2052" s="50"/>
      <c r="Q2052" s="56" t="s">
        <v>13527</v>
      </c>
      <c r="R2052" s="53" t="s">
        <v>13528</v>
      </c>
    </row>
    <row r="2053">
      <c r="A2053" s="54" t="s">
        <v>13529</v>
      </c>
      <c r="B2053" s="50" t="s">
        <v>1019</v>
      </c>
      <c r="C2053" s="51" t="s">
        <v>1701</v>
      </c>
      <c r="D2053" s="50" t="s">
        <v>13530</v>
      </c>
      <c r="E2053" s="52">
        <v>44221.19986111111</v>
      </c>
      <c r="F2053" s="50"/>
      <c r="G2053" s="50"/>
      <c r="H2053" s="50"/>
      <c r="I2053" s="50"/>
      <c r="J2053" s="50" t="s">
        <v>1022</v>
      </c>
      <c r="K2053" s="50"/>
      <c r="L2053" s="53" t="s">
        <v>85</v>
      </c>
      <c r="M2053" s="55" t="s">
        <v>1023</v>
      </c>
      <c r="N2053" s="50">
        <v>1298.0</v>
      </c>
      <c r="O2053" s="50">
        <v>642.0</v>
      </c>
      <c r="P2053" s="50" t="s">
        <v>200</v>
      </c>
      <c r="Q2053" s="56" t="s">
        <v>13531</v>
      </c>
      <c r="R2053" s="53" t="s">
        <v>1704</v>
      </c>
    </row>
    <row r="2054">
      <c r="A2054" s="54" t="s">
        <v>13532</v>
      </c>
      <c r="B2054" s="50" t="s">
        <v>270</v>
      </c>
      <c r="C2054" s="51" t="s">
        <v>13533</v>
      </c>
      <c r="D2054" s="50" t="s">
        <v>13534</v>
      </c>
      <c r="E2054" s="52">
        <v>44221.19981481481</v>
      </c>
      <c r="F2054" s="50"/>
      <c r="G2054" s="50"/>
      <c r="H2054" s="50" t="s">
        <v>13426</v>
      </c>
      <c r="I2054" s="50" t="s">
        <v>13427</v>
      </c>
      <c r="J2054" s="50" t="s">
        <v>275</v>
      </c>
      <c r="K2054" s="50" t="s">
        <v>13535</v>
      </c>
      <c r="L2054" s="53" t="s">
        <v>277</v>
      </c>
      <c r="M2054" s="55" t="s">
        <v>278</v>
      </c>
      <c r="N2054" s="50">
        <v>171587.0</v>
      </c>
      <c r="O2054" s="50">
        <v>5.0</v>
      </c>
      <c r="P2054" s="50" t="s">
        <v>191</v>
      </c>
      <c r="Q2054" s="56" t="s">
        <v>13536</v>
      </c>
      <c r="R2054" s="53" t="s">
        <v>13537</v>
      </c>
    </row>
    <row r="2055">
      <c r="A2055" s="54" t="s">
        <v>13538</v>
      </c>
      <c r="B2055" s="50" t="s">
        <v>1714</v>
      </c>
      <c r="C2055" s="51" t="s">
        <v>13539</v>
      </c>
      <c r="D2055" s="50" t="s">
        <v>13540</v>
      </c>
      <c r="E2055" s="52">
        <v>44221.199687500004</v>
      </c>
      <c r="F2055" s="50"/>
      <c r="G2055" s="50"/>
      <c r="H2055" s="50"/>
      <c r="I2055" s="50"/>
      <c r="J2055" s="50" t="s">
        <v>1717</v>
      </c>
      <c r="K2055" s="50"/>
      <c r="L2055" s="53" t="s">
        <v>85</v>
      </c>
      <c r="M2055" s="55" t="s">
        <v>1718</v>
      </c>
      <c r="N2055" s="50">
        <v>21452.0</v>
      </c>
      <c r="O2055" s="50">
        <v>2.0</v>
      </c>
      <c r="P2055" s="50" t="s">
        <v>191</v>
      </c>
      <c r="Q2055" s="56" t="s">
        <v>13541</v>
      </c>
      <c r="R2055" s="53" t="s">
        <v>13542</v>
      </c>
    </row>
    <row r="2056">
      <c r="A2056" s="54" t="s">
        <v>13543</v>
      </c>
      <c r="B2056" s="50" t="s">
        <v>1185</v>
      </c>
      <c r="C2056" s="51" t="s">
        <v>673</v>
      </c>
      <c r="D2056" s="50" t="s">
        <v>13544</v>
      </c>
      <c r="E2056" s="52">
        <v>44221.19965277778</v>
      </c>
      <c r="F2056" s="50"/>
      <c r="G2056" s="50"/>
      <c r="H2056" s="50"/>
      <c r="I2056" s="50"/>
      <c r="J2056" s="50" t="s">
        <v>1187</v>
      </c>
      <c r="K2056" s="50"/>
      <c r="L2056" s="53" t="s">
        <v>85</v>
      </c>
      <c r="M2056" s="55" t="s">
        <v>1188</v>
      </c>
      <c r="N2056" s="50">
        <v>251.0</v>
      </c>
      <c r="O2056" s="50">
        <v>861.0</v>
      </c>
      <c r="P2056" s="50" t="s">
        <v>191</v>
      </c>
      <c r="Q2056" s="56" t="s">
        <v>13545</v>
      </c>
      <c r="R2056" s="53" t="s">
        <v>677</v>
      </c>
    </row>
    <row r="2057">
      <c r="A2057" s="54" t="s">
        <v>13546</v>
      </c>
      <c r="B2057" s="50" t="s">
        <v>13547</v>
      </c>
      <c r="C2057" s="51" t="s">
        <v>2319</v>
      </c>
      <c r="D2057" s="50" t="s">
        <v>13548</v>
      </c>
      <c r="E2057" s="52">
        <v>44221.199108796296</v>
      </c>
      <c r="F2057" s="50"/>
      <c r="G2057" s="50"/>
      <c r="H2057" s="50"/>
      <c r="I2057" s="50"/>
      <c r="J2057" s="50" t="s">
        <v>13549</v>
      </c>
      <c r="K2057" s="50"/>
      <c r="L2057" s="53" t="s">
        <v>85</v>
      </c>
      <c r="M2057" s="55" t="s">
        <v>13550</v>
      </c>
      <c r="N2057" s="50">
        <v>28.0</v>
      </c>
      <c r="O2057" s="50">
        <v>10.0</v>
      </c>
      <c r="P2057" s="50"/>
      <c r="Q2057" s="56" t="s">
        <v>13551</v>
      </c>
      <c r="R2057" s="53" t="s">
        <v>2325</v>
      </c>
    </row>
    <row r="2058">
      <c r="A2058" s="54" t="s">
        <v>13552</v>
      </c>
      <c r="B2058" s="50" t="s">
        <v>3388</v>
      </c>
      <c r="C2058" s="51" t="s">
        <v>1231</v>
      </c>
      <c r="D2058" s="50" t="s">
        <v>13553</v>
      </c>
      <c r="E2058" s="52">
        <v>44221.19888888889</v>
      </c>
      <c r="F2058" s="50"/>
      <c r="G2058" s="50"/>
      <c r="H2058" s="50"/>
      <c r="I2058" s="50"/>
      <c r="J2058" s="50" t="s">
        <v>3390</v>
      </c>
      <c r="K2058" s="50"/>
      <c r="L2058" s="53" t="s">
        <v>85</v>
      </c>
      <c r="M2058" s="55" t="s">
        <v>3391</v>
      </c>
      <c r="N2058" s="50">
        <v>1243.0</v>
      </c>
      <c r="O2058" s="50">
        <v>2327.0</v>
      </c>
      <c r="P2058" s="50" t="s">
        <v>287</v>
      </c>
      <c r="Q2058" s="56" t="s">
        <v>13554</v>
      </c>
      <c r="R2058" s="53" t="s">
        <v>1237</v>
      </c>
    </row>
    <row r="2059">
      <c r="A2059" s="54" t="s">
        <v>13555</v>
      </c>
      <c r="B2059" s="50" t="s">
        <v>13556</v>
      </c>
      <c r="C2059" s="51" t="s">
        <v>13557</v>
      </c>
      <c r="D2059" s="50" t="s">
        <v>13558</v>
      </c>
      <c r="E2059" s="52">
        <v>44221.19881944444</v>
      </c>
      <c r="F2059" s="50"/>
      <c r="G2059" s="50"/>
      <c r="H2059" s="50"/>
      <c r="I2059" s="50"/>
      <c r="J2059" s="50" t="s">
        <v>13559</v>
      </c>
      <c r="K2059" s="50"/>
      <c r="L2059" s="53" t="s">
        <v>85</v>
      </c>
      <c r="M2059" s="55" t="s">
        <v>13560</v>
      </c>
      <c r="N2059" s="50">
        <v>1199.0</v>
      </c>
      <c r="O2059" s="50">
        <v>2145.0</v>
      </c>
      <c r="P2059" s="50" t="s">
        <v>7582</v>
      </c>
      <c r="Q2059" s="56" t="s">
        <v>13561</v>
      </c>
      <c r="R2059" s="53" t="s">
        <v>13562</v>
      </c>
    </row>
    <row r="2060">
      <c r="A2060" s="54" t="s">
        <v>13563</v>
      </c>
      <c r="B2060" s="50" t="s">
        <v>13564</v>
      </c>
      <c r="C2060" s="51" t="s">
        <v>9559</v>
      </c>
      <c r="D2060" s="50" t="s">
        <v>13565</v>
      </c>
      <c r="E2060" s="52">
        <v>44221.19826388889</v>
      </c>
      <c r="F2060" s="50"/>
      <c r="G2060" s="50"/>
      <c r="H2060" s="50"/>
      <c r="I2060" s="50"/>
      <c r="J2060" s="50" t="s">
        <v>13566</v>
      </c>
      <c r="K2060" s="50"/>
      <c r="L2060" s="53" t="s">
        <v>85</v>
      </c>
      <c r="M2060" s="55" t="s">
        <v>13567</v>
      </c>
      <c r="N2060" s="50">
        <v>109.0</v>
      </c>
      <c r="O2060" s="50">
        <v>205.0</v>
      </c>
      <c r="P2060" s="50" t="s">
        <v>191</v>
      </c>
      <c r="Q2060" s="56" t="s">
        <v>13568</v>
      </c>
      <c r="R2060" s="53" t="s">
        <v>9564</v>
      </c>
    </row>
    <row r="2061">
      <c r="A2061" s="54" t="s">
        <v>13569</v>
      </c>
      <c r="B2061" s="50" t="s">
        <v>13570</v>
      </c>
      <c r="C2061" s="51" t="s">
        <v>13571</v>
      </c>
      <c r="D2061" s="50" t="s">
        <v>13572</v>
      </c>
      <c r="E2061" s="52">
        <v>44221.19802083333</v>
      </c>
      <c r="F2061" s="50"/>
      <c r="G2061" s="50"/>
      <c r="H2061" s="50" t="s">
        <v>5072</v>
      </c>
      <c r="I2061" s="50" t="s">
        <v>5073</v>
      </c>
      <c r="J2061" s="50" t="s">
        <v>13573</v>
      </c>
      <c r="K2061" s="50" t="s">
        <v>5075</v>
      </c>
      <c r="L2061" s="53" t="s">
        <v>85</v>
      </c>
      <c r="M2061" s="55" t="s">
        <v>13574</v>
      </c>
      <c r="N2061" s="50">
        <v>1.0</v>
      </c>
      <c r="O2061" s="50">
        <v>13.0</v>
      </c>
      <c r="P2061" s="50"/>
      <c r="Q2061" s="56" t="s">
        <v>13575</v>
      </c>
      <c r="R2061" s="53" t="s">
        <v>5078</v>
      </c>
    </row>
    <row r="2062">
      <c r="A2062" s="54" t="s">
        <v>13576</v>
      </c>
      <c r="B2062" s="50" t="s">
        <v>13577</v>
      </c>
      <c r="C2062" s="51" t="s">
        <v>13578</v>
      </c>
      <c r="D2062" s="50" t="s">
        <v>13579</v>
      </c>
      <c r="E2062" s="52">
        <v>44221.19777777778</v>
      </c>
      <c r="F2062" s="50"/>
      <c r="G2062" s="50"/>
      <c r="H2062" s="50" t="s">
        <v>83</v>
      </c>
      <c r="I2062" s="50" t="s">
        <v>78</v>
      </c>
      <c r="J2062" s="50" t="s">
        <v>13580</v>
      </c>
      <c r="K2062" s="50" t="s">
        <v>13581</v>
      </c>
      <c r="L2062" s="53" t="s">
        <v>140</v>
      </c>
      <c r="M2062" s="55" t="s">
        <v>199</v>
      </c>
      <c r="N2062" s="50">
        <v>1.0</v>
      </c>
      <c r="O2062" s="50">
        <v>49.0</v>
      </c>
      <c r="P2062" s="50"/>
      <c r="Q2062" s="56" t="s">
        <v>13582</v>
      </c>
      <c r="R2062" s="53" t="s">
        <v>13583</v>
      </c>
    </row>
    <row r="2063">
      <c r="A2063" s="54" t="s">
        <v>13584</v>
      </c>
      <c r="B2063" s="50" t="s">
        <v>13585</v>
      </c>
      <c r="C2063" s="51" t="s">
        <v>13586</v>
      </c>
      <c r="D2063" s="50" t="s">
        <v>13587</v>
      </c>
      <c r="E2063" s="52">
        <v>44221.19767361111</v>
      </c>
      <c r="F2063" s="50"/>
      <c r="G2063" s="50"/>
      <c r="H2063" s="50"/>
      <c r="I2063" s="50"/>
      <c r="J2063" s="50" t="s">
        <v>13588</v>
      </c>
      <c r="K2063" s="50"/>
      <c r="L2063" s="53" t="s">
        <v>140</v>
      </c>
      <c r="M2063" s="55" t="s">
        <v>13589</v>
      </c>
      <c r="N2063" s="50">
        <v>31638.0</v>
      </c>
      <c r="O2063" s="50">
        <v>38.0</v>
      </c>
      <c r="P2063" s="50" t="s">
        <v>191</v>
      </c>
      <c r="Q2063" s="56" t="s">
        <v>13590</v>
      </c>
      <c r="R2063" s="53" t="s">
        <v>13591</v>
      </c>
    </row>
    <row r="2064">
      <c r="A2064" s="54" t="s">
        <v>13592</v>
      </c>
      <c r="B2064" s="50" t="s">
        <v>13593</v>
      </c>
      <c r="C2064" s="51" t="s">
        <v>13594</v>
      </c>
      <c r="D2064" s="50" t="s">
        <v>13595</v>
      </c>
      <c r="E2064" s="52">
        <v>44221.197430555556</v>
      </c>
      <c r="F2064" s="50"/>
      <c r="G2064" s="50"/>
      <c r="H2064" s="50" t="s">
        <v>13596</v>
      </c>
      <c r="I2064" s="50" t="s">
        <v>13597</v>
      </c>
      <c r="J2064" s="50" t="s">
        <v>13598</v>
      </c>
      <c r="K2064" s="50" t="s">
        <v>13599</v>
      </c>
      <c r="L2064" s="53" t="s">
        <v>85</v>
      </c>
      <c r="M2064" s="55" t="s">
        <v>13600</v>
      </c>
      <c r="N2064" s="50">
        <v>3942.0</v>
      </c>
      <c r="O2064" s="50">
        <v>303.0</v>
      </c>
      <c r="P2064" s="50" t="s">
        <v>13601</v>
      </c>
      <c r="Q2064" s="56" t="s">
        <v>13602</v>
      </c>
      <c r="R2064" s="53" t="s">
        <v>13603</v>
      </c>
    </row>
    <row r="2065">
      <c r="A2065" s="54" t="s">
        <v>13604</v>
      </c>
      <c r="B2065" s="50" t="s">
        <v>270</v>
      </c>
      <c r="C2065" s="51" t="s">
        <v>13605</v>
      </c>
      <c r="D2065" s="50" t="s">
        <v>13606</v>
      </c>
      <c r="E2065" s="52">
        <v>44221.19702546296</v>
      </c>
      <c r="F2065" s="50"/>
      <c r="G2065" s="50"/>
      <c r="H2065" s="50" t="s">
        <v>13607</v>
      </c>
      <c r="I2065" s="50" t="s">
        <v>13608</v>
      </c>
      <c r="J2065" s="50" t="s">
        <v>275</v>
      </c>
      <c r="K2065" s="50" t="s">
        <v>13609</v>
      </c>
      <c r="L2065" s="53" t="s">
        <v>277</v>
      </c>
      <c r="M2065" s="55" t="s">
        <v>278</v>
      </c>
      <c r="N2065" s="50">
        <v>171587.0</v>
      </c>
      <c r="O2065" s="50">
        <v>5.0</v>
      </c>
      <c r="P2065" s="50" t="s">
        <v>191</v>
      </c>
      <c r="Q2065" s="56" t="s">
        <v>13610</v>
      </c>
      <c r="R2065" s="53" t="s">
        <v>13611</v>
      </c>
    </row>
    <row r="2066">
      <c r="A2066" s="54" t="s">
        <v>13612</v>
      </c>
      <c r="B2066" s="50" t="s">
        <v>13613</v>
      </c>
      <c r="C2066" s="51" t="s">
        <v>10417</v>
      </c>
      <c r="D2066" s="50" t="s">
        <v>13614</v>
      </c>
      <c r="E2066" s="52">
        <v>44221.196481481486</v>
      </c>
      <c r="F2066" s="50"/>
      <c r="G2066" s="50"/>
      <c r="H2066" s="50"/>
      <c r="I2066" s="50"/>
      <c r="J2066" s="50" t="s">
        <v>13615</v>
      </c>
      <c r="K2066" s="50"/>
      <c r="L2066" s="53" t="s">
        <v>85</v>
      </c>
      <c r="M2066" s="55" t="s">
        <v>13616</v>
      </c>
      <c r="N2066" s="50">
        <v>192.0</v>
      </c>
      <c r="O2066" s="50">
        <v>1792.0</v>
      </c>
      <c r="P2066" s="50" t="s">
        <v>551</v>
      </c>
      <c r="Q2066" s="56" t="s">
        <v>13617</v>
      </c>
      <c r="R2066" s="53" t="s">
        <v>10420</v>
      </c>
    </row>
    <row r="2067">
      <c r="A2067" s="54" t="s">
        <v>13618</v>
      </c>
      <c r="B2067" s="50" t="s">
        <v>13613</v>
      </c>
      <c r="C2067" s="51" t="s">
        <v>10422</v>
      </c>
      <c r="D2067" s="50" t="s">
        <v>13619</v>
      </c>
      <c r="E2067" s="52">
        <v>44221.196435185186</v>
      </c>
      <c r="F2067" s="50"/>
      <c r="G2067" s="50"/>
      <c r="H2067" s="50"/>
      <c r="I2067" s="50"/>
      <c r="J2067" s="50" t="s">
        <v>13615</v>
      </c>
      <c r="K2067" s="50"/>
      <c r="L2067" s="53" t="s">
        <v>85</v>
      </c>
      <c r="M2067" s="55" t="s">
        <v>13616</v>
      </c>
      <c r="N2067" s="50">
        <v>192.0</v>
      </c>
      <c r="O2067" s="50">
        <v>1792.0</v>
      </c>
      <c r="P2067" s="50" t="s">
        <v>551</v>
      </c>
      <c r="Q2067" s="56" t="s">
        <v>13620</v>
      </c>
      <c r="R2067" s="53" t="s">
        <v>10425</v>
      </c>
    </row>
    <row r="2068">
      <c r="A2068" s="54" t="s">
        <v>13621</v>
      </c>
      <c r="B2068" s="50" t="s">
        <v>11025</v>
      </c>
      <c r="C2068" s="51" t="s">
        <v>13622</v>
      </c>
      <c r="D2068" s="50" t="s">
        <v>13623</v>
      </c>
      <c r="E2068" s="52">
        <v>44221.196331018524</v>
      </c>
      <c r="F2068" s="50"/>
      <c r="G2068" s="50"/>
      <c r="H2068" s="50" t="s">
        <v>275</v>
      </c>
      <c r="I2068" s="50" t="s">
        <v>270</v>
      </c>
      <c r="J2068" s="50" t="s">
        <v>11028</v>
      </c>
      <c r="K2068" s="50" t="s">
        <v>13624</v>
      </c>
      <c r="L2068" s="53" t="s">
        <v>85</v>
      </c>
      <c r="M2068" s="55" t="s">
        <v>11029</v>
      </c>
      <c r="N2068" s="50">
        <v>31.0</v>
      </c>
      <c r="O2068" s="50">
        <v>19.0</v>
      </c>
      <c r="P2068" s="50" t="s">
        <v>287</v>
      </c>
      <c r="Q2068" s="56" t="s">
        <v>13625</v>
      </c>
      <c r="R2068" s="53" t="s">
        <v>561</v>
      </c>
    </row>
    <row r="2069">
      <c r="A2069" s="54" t="s">
        <v>13626</v>
      </c>
      <c r="B2069" s="50" t="s">
        <v>13627</v>
      </c>
      <c r="C2069" s="51" t="s">
        <v>120</v>
      </c>
      <c r="D2069" s="50" t="s">
        <v>13628</v>
      </c>
      <c r="E2069" s="52">
        <v>44221.195972222224</v>
      </c>
      <c r="F2069" s="50"/>
      <c r="G2069" s="50"/>
      <c r="H2069" s="50"/>
      <c r="I2069" s="50"/>
      <c r="J2069" s="50" t="s">
        <v>13629</v>
      </c>
      <c r="K2069" s="50"/>
      <c r="L2069" s="53" t="s">
        <v>85</v>
      </c>
      <c r="M2069" s="55" t="s">
        <v>13630</v>
      </c>
      <c r="N2069" s="50">
        <v>575.0</v>
      </c>
      <c r="O2069" s="50">
        <v>87.0</v>
      </c>
      <c r="P2069" s="50"/>
      <c r="Q2069" s="56" t="s">
        <v>13631</v>
      </c>
      <c r="R2069" s="53" t="s">
        <v>125</v>
      </c>
    </row>
    <row r="2070">
      <c r="A2070" s="54" t="s">
        <v>13632</v>
      </c>
      <c r="B2070" s="50" t="s">
        <v>13633</v>
      </c>
      <c r="C2070" s="51" t="s">
        <v>13634</v>
      </c>
      <c r="D2070" s="50" t="s">
        <v>13635</v>
      </c>
      <c r="E2070" s="52">
        <v>44221.19519675926</v>
      </c>
      <c r="F2070" s="50"/>
      <c r="G2070" s="50"/>
      <c r="H2070" s="50"/>
      <c r="I2070" s="50"/>
      <c r="J2070" s="50" t="s">
        <v>13636</v>
      </c>
      <c r="K2070" s="50"/>
      <c r="L2070" s="53" t="s">
        <v>85</v>
      </c>
      <c r="M2070" s="55" t="s">
        <v>13637</v>
      </c>
      <c r="N2070" s="50">
        <v>11.0</v>
      </c>
      <c r="O2070" s="50">
        <v>7.0</v>
      </c>
      <c r="P2070" s="50" t="s">
        <v>191</v>
      </c>
      <c r="Q2070" s="56" t="s">
        <v>13638</v>
      </c>
      <c r="R2070" s="53" t="s">
        <v>13639</v>
      </c>
    </row>
    <row r="2071">
      <c r="A2071" s="54" t="s">
        <v>13640</v>
      </c>
      <c r="B2071" s="50" t="s">
        <v>3388</v>
      </c>
      <c r="C2071" s="51" t="s">
        <v>673</v>
      </c>
      <c r="D2071" s="50" t="s">
        <v>13641</v>
      </c>
      <c r="E2071" s="52">
        <v>44221.195127314815</v>
      </c>
      <c r="F2071" s="50"/>
      <c r="G2071" s="50"/>
      <c r="H2071" s="50"/>
      <c r="I2071" s="50"/>
      <c r="J2071" s="50" t="s">
        <v>3390</v>
      </c>
      <c r="K2071" s="50"/>
      <c r="L2071" s="53" t="s">
        <v>85</v>
      </c>
      <c r="M2071" s="55" t="s">
        <v>3391</v>
      </c>
      <c r="N2071" s="50">
        <v>1243.0</v>
      </c>
      <c r="O2071" s="50">
        <v>2327.0</v>
      </c>
      <c r="P2071" s="50" t="s">
        <v>287</v>
      </c>
      <c r="Q2071" s="56" t="s">
        <v>13642</v>
      </c>
      <c r="R2071" s="53" t="s">
        <v>677</v>
      </c>
    </row>
    <row r="2072">
      <c r="A2072" s="54" t="s">
        <v>13643</v>
      </c>
      <c r="B2072" s="50" t="s">
        <v>13577</v>
      </c>
      <c r="C2072" s="51" t="s">
        <v>13644</v>
      </c>
      <c r="D2072" s="50" t="s">
        <v>13645</v>
      </c>
      <c r="E2072" s="52">
        <v>44221.19479166667</v>
      </c>
      <c r="F2072" s="50"/>
      <c r="G2072" s="50"/>
      <c r="H2072" s="50" t="s">
        <v>83</v>
      </c>
      <c r="I2072" s="50" t="s">
        <v>78</v>
      </c>
      <c r="J2072" s="50" t="s">
        <v>13580</v>
      </c>
      <c r="K2072" s="50" t="s">
        <v>13581</v>
      </c>
      <c r="L2072" s="53" t="s">
        <v>140</v>
      </c>
      <c r="M2072" s="55" t="s">
        <v>199</v>
      </c>
      <c r="N2072" s="50">
        <v>1.0</v>
      </c>
      <c r="O2072" s="50">
        <v>49.0</v>
      </c>
      <c r="P2072" s="50"/>
      <c r="Q2072" s="56" t="s">
        <v>13646</v>
      </c>
      <c r="R2072" s="53" t="s">
        <v>13647</v>
      </c>
    </row>
    <row r="2073">
      <c r="A2073" s="54" t="s">
        <v>13648</v>
      </c>
      <c r="B2073" s="50" t="s">
        <v>13506</v>
      </c>
      <c r="C2073" s="51" t="s">
        <v>974</v>
      </c>
      <c r="D2073" s="50" t="s">
        <v>13649</v>
      </c>
      <c r="E2073" s="52">
        <v>44221.194756944446</v>
      </c>
      <c r="F2073" s="50"/>
      <c r="G2073" s="50"/>
      <c r="H2073" s="50"/>
      <c r="I2073" s="50"/>
      <c r="J2073" s="50" t="s">
        <v>13505</v>
      </c>
      <c r="K2073" s="50"/>
      <c r="L2073" s="53" t="s">
        <v>59</v>
      </c>
      <c r="M2073" s="55" t="s">
        <v>199</v>
      </c>
      <c r="N2073" s="50">
        <v>15.0</v>
      </c>
      <c r="O2073" s="50">
        <v>67.0</v>
      </c>
      <c r="P2073" s="50" t="s">
        <v>10815</v>
      </c>
      <c r="Q2073" s="56" t="s">
        <v>13650</v>
      </c>
      <c r="R2073" s="53" t="s">
        <v>978</v>
      </c>
    </row>
    <row r="2074">
      <c r="A2074" s="54" t="s">
        <v>13651</v>
      </c>
      <c r="B2074" s="50" t="s">
        <v>13652</v>
      </c>
      <c r="C2074" s="51" t="s">
        <v>13653</v>
      </c>
      <c r="D2074" s="50" t="s">
        <v>13654</v>
      </c>
      <c r="E2074" s="52">
        <v>44221.19462962963</v>
      </c>
      <c r="F2074" s="50"/>
      <c r="G2074" s="50"/>
      <c r="H2074" s="50" t="s">
        <v>275</v>
      </c>
      <c r="I2074" s="50" t="s">
        <v>270</v>
      </c>
      <c r="J2074" s="50" t="s">
        <v>13655</v>
      </c>
      <c r="K2074" s="50"/>
      <c r="L2074" s="53" t="s">
        <v>85</v>
      </c>
      <c r="M2074" s="55" t="s">
        <v>13656</v>
      </c>
      <c r="N2074" s="50">
        <v>314.0</v>
      </c>
      <c r="O2074" s="50">
        <v>2229.0</v>
      </c>
      <c r="P2074" s="50"/>
      <c r="Q2074" s="56" t="s">
        <v>13657</v>
      </c>
      <c r="R2074" s="53" t="s">
        <v>13658</v>
      </c>
    </row>
    <row r="2075">
      <c r="A2075" s="54" t="s">
        <v>13659</v>
      </c>
      <c r="B2075" s="50" t="s">
        <v>270</v>
      </c>
      <c r="C2075" s="51" t="s">
        <v>13660</v>
      </c>
      <c r="D2075" s="50" t="s">
        <v>13661</v>
      </c>
      <c r="E2075" s="52">
        <v>44221.19415509259</v>
      </c>
      <c r="F2075" s="50"/>
      <c r="G2075" s="50"/>
      <c r="H2075" s="50" t="s">
        <v>11028</v>
      </c>
      <c r="I2075" s="50" t="s">
        <v>11025</v>
      </c>
      <c r="J2075" s="50" t="s">
        <v>275</v>
      </c>
      <c r="K2075" s="50" t="s">
        <v>13662</v>
      </c>
      <c r="L2075" s="53" t="s">
        <v>277</v>
      </c>
      <c r="M2075" s="55" t="s">
        <v>278</v>
      </c>
      <c r="N2075" s="50">
        <v>171587.0</v>
      </c>
      <c r="O2075" s="50">
        <v>5.0</v>
      </c>
      <c r="P2075" s="50" t="s">
        <v>191</v>
      </c>
      <c r="Q2075" s="56" t="s">
        <v>13663</v>
      </c>
      <c r="R2075" s="53" t="s">
        <v>13664</v>
      </c>
    </row>
    <row r="2076">
      <c r="A2076" s="54" t="s">
        <v>13665</v>
      </c>
      <c r="B2076" s="50" t="s">
        <v>174</v>
      </c>
      <c r="C2076" s="51" t="s">
        <v>13666</v>
      </c>
      <c r="D2076" s="50" t="s">
        <v>13667</v>
      </c>
      <c r="E2076" s="52">
        <v>44221.19393518519</v>
      </c>
      <c r="F2076" s="50"/>
      <c r="G2076" s="50"/>
      <c r="H2076" s="50"/>
      <c r="I2076" s="50"/>
      <c r="J2076" s="50" t="s">
        <v>177</v>
      </c>
      <c r="K2076" s="50"/>
      <c r="L2076" s="53" t="s">
        <v>59</v>
      </c>
      <c r="M2076" s="55" t="s">
        <v>178</v>
      </c>
      <c r="N2076" s="50">
        <v>8324.0</v>
      </c>
      <c r="O2076" s="50">
        <v>1.0</v>
      </c>
      <c r="P2076" s="50" t="s">
        <v>179</v>
      </c>
      <c r="Q2076" s="56" t="s">
        <v>13668</v>
      </c>
      <c r="R2076" s="53" t="s">
        <v>13669</v>
      </c>
    </row>
    <row r="2077">
      <c r="A2077" s="54" t="s">
        <v>13670</v>
      </c>
      <c r="B2077" s="50" t="s">
        <v>13671</v>
      </c>
      <c r="C2077" s="51" t="s">
        <v>10417</v>
      </c>
      <c r="D2077" s="50" t="s">
        <v>13672</v>
      </c>
      <c r="E2077" s="52">
        <v>44221.19371527778</v>
      </c>
      <c r="F2077" s="50"/>
      <c r="G2077" s="50"/>
      <c r="H2077" s="50"/>
      <c r="I2077" s="50"/>
      <c r="J2077" s="50" t="s">
        <v>13673</v>
      </c>
      <c r="K2077" s="50"/>
      <c r="L2077" s="53" t="s">
        <v>85</v>
      </c>
      <c r="M2077" s="55" t="s">
        <v>13674</v>
      </c>
      <c r="N2077" s="50">
        <v>798.0</v>
      </c>
      <c r="O2077" s="50">
        <v>3721.0</v>
      </c>
      <c r="P2077" s="50" t="s">
        <v>551</v>
      </c>
      <c r="Q2077" s="56" t="s">
        <v>13675</v>
      </c>
      <c r="R2077" s="53" t="s">
        <v>10420</v>
      </c>
    </row>
    <row r="2078">
      <c r="A2078" s="54" t="s">
        <v>13676</v>
      </c>
      <c r="B2078" s="50" t="s">
        <v>13671</v>
      </c>
      <c r="C2078" s="51" t="s">
        <v>10422</v>
      </c>
      <c r="D2078" s="50" t="s">
        <v>13677</v>
      </c>
      <c r="E2078" s="52">
        <v>44221.19368055556</v>
      </c>
      <c r="F2078" s="50"/>
      <c r="G2078" s="50"/>
      <c r="H2078" s="50"/>
      <c r="I2078" s="50"/>
      <c r="J2078" s="50" t="s">
        <v>13673</v>
      </c>
      <c r="K2078" s="50"/>
      <c r="L2078" s="53" t="s">
        <v>85</v>
      </c>
      <c r="M2078" s="55" t="s">
        <v>13674</v>
      </c>
      <c r="N2078" s="50">
        <v>798.0</v>
      </c>
      <c r="O2078" s="50">
        <v>3721.0</v>
      </c>
      <c r="P2078" s="50" t="s">
        <v>551</v>
      </c>
      <c r="Q2078" s="56" t="s">
        <v>13678</v>
      </c>
      <c r="R2078" s="53" t="s">
        <v>10425</v>
      </c>
    </row>
    <row r="2079">
      <c r="A2079" s="54" t="s">
        <v>13679</v>
      </c>
      <c r="B2079" s="50" t="s">
        <v>13680</v>
      </c>
      <c r="C2079" s="51" t="s">
        <v>1231</v>
      </c>
      <c r="D2079" s="50" t="s">
        <v>13681</v>
      </c>
      <c r="E2079" s="52">
        <v>44221.19346064815</v>
      </c>
      <c r="F2079" s="50"/>
      <c r="G2079" s="50"/>
      <c r="H2079" s="50"/>
      <c r="I2079" s="50"/>
      <c r="J2079" s="50" t="s">
        <v>13682</v>
      </c>
      <c r="K2079" s="50"/>
      <c r="L2079" s="53" t="s">
        <v>85</v>
      </c>
      <c r="M2079" s="55" t="s">
        <v>13683</v>
      </c>
      <c r="N2079" s="50">
        <v>726.0</v>
      </c>
      <c r="O2079" s="50">
        <v>1791.0</v>
      </c>
      <c r="P2079" s="50" t="s">
        <v>13684</v>
      </c>
      <c r="Q2079" s="56" t="s">
        <v>13685</v>
      </c>
      <c r="R2079" s="53" t="s">
        <v>1237</v>
      </c>
    </row>
    <row r="2080">
      <c r="A2080" s="54" t="s">
        <v>13686</v>
      </c>
      <c r="B2080" s="50" t="s">
        <v>13687</v>
      </c>
      <c r="C2080" s="51" t="s">
        <v>2228</v>
      </c>
      <c r="D2080" s="50" t="s">
        <v>13688</v>
      </c>
      <c r="E2080" s="52">
        <v>44221.19327546297</v>
      </c>
      <c r="F2080" s="50"/>
      <c r="G2080" s="50"/>
      <c r="H2080" s="50"/>
      <c r="I2080" s="50"/>
      <c r="J2080" s="50" t="s">
        <v>13689</v>
      </c>
      <c r="K2080" s="50"/>
      <c r="L2080" s="53" t="s">
        <v>85</v>
      </c>
      <c r="M2080" s="55" t="s">
        <v>199</v>
      </c>
      <c r="N2080" s="50">
        <v>1.0</v>
      </c>
      <c r="O2080" s="50">
        <v>4.0</v>
      </c>
      <c r="P2080" s="50"/>
      <c r="Q2080" s="56" t="s">
        <v>13690</v>
      </c>
      <c r="R2080" s="53" t="s">
        <v>2231</v>
      </c>
    </row>
    <row r="2081">
      <c r="A2081" s="54" t="s">
        <v>13662</v>
      </c>
      <c r="B2081" s="50" t="s">
        <v>11025</v>
      </c>
      <c r="C2081" s="51" t="s">
        <v>13691</v>
      </c>
      <c r="D2081" s="50" t="s">
        <v>13692</v>
      </c>
      <c r="E2081" s="52">
        <v>44221.19284722222</v>
      </c>
      <c r="F2081" s="50"/>
      <c r="G2081" s="50"/>
      <c r="H2081" s="50" t="s">
        <v>111</v>
      </c>
      <c r="I2081" s="50" t="s">
        <v>8</v>
      </c>
      <c r="J2081" s="50" t="s">
        <v>11028</v>
      </c>
      <c r="K2081" s="50"/>
      <c r="L2081" s="53" t="s">
        <v>85</v>
      </c>
      <c r="M2081" s="55" t="s">
        <v>11029</v>
      </c>
      <c r="N2081" s="50">
        <v>31.0</v>
      </c>
      <c r="O2081" s="50">
        <v>19.0</v>
      </c>
      <c r="P2081" s="50" t="s">
        <v>287</v>
      </c>
      <c r="Q2081" s="56" t="s">
        <v>13693</v>
      </c>
      <c r="R2081" s="53" t="s">
        <v>13694</v>
      </c>
    </row>
    <row r="2082">
      <c r="A2082" s="54" t="s">
        <v>13695</v>
      </c>
      <c r="B2082" s="50" t="s">
        <v>13696</v>
      </c>
      <c r="C2082" s="51" t="s">
        <v>13697</v>
      </c>
      <c r="D2082" s="50" t="s">
        <v>13698</v>
      </c>
      <c r="E2082" s="52">
        <v>44221.1925462963</v>
      </c>
      <c r="F2082" s="50"/>
      <c r="G2082" s="50"/>
      <c r="H2082" s="50"/>
      <c r="I2082" s="50"/>
      <c r="J2082" s="50" t="s">
        <v>13699</v>
      </c>
      <c r="K2082" s="50"/>
      <c r="L2082" s="53" t="s">
        <v>85</v>
      </c>
      <c r="M2082" s="55" t="s">
        <v>199</v>
      </c>
      <c r="N2082" s="50"/>
      <c r="O2082" s="50">
        <v>6.0</v>
      </c>
      <c r="P2082" s="50"/>
      <c r="Q2082" s="56" t="s">
        <v>13700</v>
      </c>
      <c r="R2082" s="53" t="s">
        <v>311</v>
      </c>
    </row>
    <row r="2083">
      <c r="A2083" s="54" t="s">
        <v>13701</v>
      </c>
      <c r="B2083" s="50" t="s">
        <v>270</v>
      </c>
      <c r="C2083" s="51" t="s">
        <v>13702</v>
      </c>
      <c r="D2083" s="50" t="s">
        <v>13703</v>
      </c>
      <c r="E2083" s="52">
        <v>44221.192500000005</v>
      </c>
      <c r="F2083" s="50"/>
      <c r="G2083" s="50"/>
      <c r="H2083" s="50" t="s">
        <v>13505</v>
      </c>
      <c r="I2083" s="50" t="s">
        <v>13506</v>
      </c>
      <c r="J2083" s="50" t="s">
        <v>275</v>
      </c>
      <c r="K2083" s="50" t="s">
        <v>13704</v>
      </c>
      <c r="L2083" s="53" t="s">
        <v>277</v>
      </c>
      <c r="M2083" s="55" t="s">
        <v>278</v>
      </c>
      <c r="N2083" s="50">
        <v>171587.0</v>
      </c>
      <c r="O2083" s="50">
        <v>5.0</v>
      </c>
      <c r="P2083" s="50" t="s">
        <v>191</v>
      </c>
      <c r="Q2083" s="56" t="s">
        <v>13705</v>
      </c>
      <c r="R2083" s="53" t="s">
        <v>13706</v>
      </c>
    </row>
    <row r="2084">
      <c r="A2084" s="54" t="s">
        <v>13707</v>
      </c>
      <c r="B2084" s="50" t="s">
        <v>13708</v>
      </c>
      <c r="C2084" s="51" t="s">
        <v>13709</v>
      </c>
      <c r="D2084" s="50" t="s">
        <v>13710</v>
      </c>
      <c r="E2084" s="52">
        <v>44221.192303240736</v>
      </c>
      <c r="F2084" s="50"/>
      <c r="G2084" s="50"/>
      <c r="H2084" s="50"/>
      <c r="I2084" s="50"/>
      <c r="J2084" s="50" t="s">
        <v>13711</v>
      </c>
      <c r="K2084" s="50"/>
      <c r="L2084" s="53" t="s">
        <v>85</v>
      </c>
      <c r="M2084" s="55" t="s">
        <v>13712</v>
      </c>
      <c r="N2084" s="50">
        <v>57.0</v>
      </c>
      <c r="O2084" s="50">
        <v>108.0</v>
      </c>
      <c r="P2084" s="50" t="s">
        <v>13713</v>
      </c>
      <c r="Q2084" s="56" t="s">
        <v>13714</v>
      </c>
      <c r="R2084" s="53" t="s">
        <v>13715</v>
      </c>
    </row>
    <row r="2085">
      <c r="A2085" s="54" t="s">
        <v>13716</v>
      </c>
      <c r="B2085" s="50" t="s">
        <v>270</v>
      </c>
      <c r="C2085" s="51" t="s">
        <v>13717</v>
      </c>
      <c r="D2085" s="50" t="s">
        <v>13718</v>
      </c>
      <c r="E2085" s="52">
        <v>44221.19190972223</v>
      </c>
      <c r="F2085" s="50"/>
      <c r="G2085" s="50"/>
      <c r="H2085" s="50" t="s">
        <v>13719</v>
      </c>
      <c r="I2085" s="50" t="s">
        <v>13720</v>
      </c>
      <c r="J2085" s="50" t="s">
        <v>275</v>
      </c>
      <c r="K2085" s="50" t="s">
        <v>13721</v>
      </c>
      <c r="L2085" s="53" t="s">
        <v>277</v>
      </c>
      <c r="M2085" s="55" t="s">
        <v>278</v>
      </c>
      <c r="N2085" s="50">
        <v>171587.0</v>
      </c>
      <c r="O2085" s="50">
        <v>5.0</v>
      </c>
      <c r="P2085" s="50" t="s">
        <v>191</v>
      </c>
      <c r="Q2085" s="56" t="s">
        <v>13722</v>
      </c>
      <c r="R2085" s="53" t="s">
        <v>13723</v>
      </c>
    </row>
    <row r="2086">
      <c r="A2086" s="54" t="s">
        <v>13724</v>
      </c>
      <c r="B2086" s="50" t="s">
        <v>8320</v>
      </c>
      <c r="C2086" s="51" t="s">
        <v>1701</v>
      </c>
      <c r="D2086" s="50" t="s">
        <v>13725</v>
      </c>
      <c r="E2086" s="52">
        <v>44221.191875000004</v>
      </c>
      <c r="F2086" s="50"/>
      <c r="G2086" s="50"/>
      <c r="H2086" s="50"/>
      <c r="I2086" s="50"/>
      <c r="J2086" s="50" t="s">
        <v>8322</v>
      </c>
      <c r="K2086" s="50"/>
      <c r="L2086" s="53" t="s">
        <v>85</v>
      </c>
      <c r="M2086" s="55" t="s">
        <v>8323</v>
      </c>
      <c r="N2086" s="50">
        <v>34.0</v>
      </c>
      <c r="O2086" s="50">
        <v>21.0</v>
      </c>
      <c r="P2086" s="50" t="s">
        <v>8324</v>
      </c>
      <c r="Q2086" s="56" t="s">
        <v>13726</v>
      </c>
      <c r="R2086" s="53" t="s">
        <v>1704</v>
      </c>
    </row>
    <row r="2087">
      <c r="A2087" s="54" t="s">
        <v>13727</v>
      </c>
      <c r="B2087" s="50" t="s">
        <v>13728</v>
      </c>
      <c r="C2087" s="51" t="s">
        <v>10422</v>
      </c>
      <c r="D2087" s="50" t="s">
        <v>13729</v>
      </c>
      <c r="E2087" s="52">
        <v>44221.191666666666</v>
      </c>
      <c r="F2087" s="50"/>
      <c r="G2087" s="50"/>
      <c r="H2087" s="50"/>
      <c r="I2087" s="50"/>
      <c r="J2087" s="50" t="s">
        <v>13730</v>
      </c>
      <c r="K2087" s="50"/>
      <c r="L2087" s="53" t="s">
        <v>85</v>
      </c>
      <c r="M2087" s="55" t="s">
        <v>13731</v>
      </c>
      <c r="N2087" s="50">
        <v>92.0</v>
      </c>
      <c r="O2087" s="50">
        <v>430.0</v>
      </c>
      <c r="P2087" s="50"/>
      <c r="Q2087" s="56" t="s">
        <v>13732</v>
      </c>
      <c r="R2087" s="53" t="s">
        <v>10425</v>
      </c>
    </row>
    <row r="2088">
      <c r="A2088" s="54" t="s">
        <v>13733</v>
      </c>
      <c r="B2088" s="50" t="s">
        <v>13734</v>
      </c>
      <c r="C2088" s="51" t="s">
        <v>974</v>
      </c>
      <c r="D2088" s="50" t="s">
        <v>13735</v>
      </c>
      <c r="E2088" s="52">
        <v>44221.19164351852</v>
      </c>
      <c r="F2088" s="50"/>
      <c r="G2088" s="50"/>
      <c r="H2088" s="50"/>
      <c r="I2088" s="50"/>
      <c r="J2088" s="50" t="s">
        <v>13736</v>
      </c>
      <c r="K2088" s="50"/>
      <c r="L2088" s="53"/>
      <c r="M2088" s="55" t="s">
        <v>13737</v>
      </c>
      <c r="N2088" s="50">
        <v>2031.0</v>
      </c>
      <c r="O2088" s="50">
        <v>1.0</v>
      </c>
      <c r="P2088" s="50" t="s">
        <v>13738</v>
      </c>
      <c r="Q2088" s="56" t="s">
        <v>13739</v>
      </c>
      <c r="R2088" s="53" t="s">
        <v>978</v>
      </c>
    </row>
    <row r="2089">
      <c r="A2089" s="54" t="s">
        <v>13704</v>
      </c>
      <c r="B2089" s="50" t="s">
        <v>13506</v>
      </c>
      <c r="C2089" s="51" t="s">
        <v>13740</v>
      </c>
      <c r="D2089" s="50" t="s">
        <v>13741</v>
      </c>
      <c r="E2089" s="52">
        <v>44221.19143518519</v>
      </c>
      <c r="F2089" s="50"/>
      <c r="G2089" s="50"/>
      <c r="H2089" s="50"/>
      <c r="I2089" s="50"/>
      <c r="J2089" s="50" t="s">
        <v>13505</v>
      </c>
      <c r="K2089" s="50"/>
      <c r="L2089" s="53" t="s">
        <v>59</v>
      </c>
      <c r="M2089" s="55" t="s">
        <v>199</v>
      </c>
      <c r="N2089" s="50">
        <v>15.0</v>
      </c>
      <c r="O2089" s="50">
        <v>67.0</v>
      </c>
      <c r="P2089" s="50" t="s">
        <v>10815</v>
      </c>
      <c r="Q2089" s="56" t="s">
        <v>13742</v>
      </c>
      <c r="R2089" s="53" t="s">
        <v>13743</v>
      </c>
    </row>
    <row r="2090">
      <c r="A2090" s="54" t="s">
        <v>13744</v>
      </c>
      <c r="B2090" s="50" t="s">
        <v>7753</v>
      </c>
      <c r="C2090" s="51" t="s">
        <v>13745</v>
      </c>
      <c r="D2090" s="50" t="s">
        <v>13746</v>
      </c>
      <c r="E2090" s="52">
        <v>44221.191307870366</v>
      </c>
      <c r="F2090" s="50"/>
      <c r="G2090" s="50"/>
      <c r="H2090" s="50"/>
      <c r="I2090" s="50"/>
      <c r="J2090" s="50" t="s">
        <v>7752</v>
      </c>
      <c r="K2090" s="50"/>
      <c r="L2090" s="53" t="s">
        <v>85</v>
      </c>
      <c r="M2090" s="55" t="s">
        <v>12792</v>
      </c>
      <c r="N2090" s="50">
        <v>15161.0</v>
      </c>
      <c r="O2090" s="50">
        <v>262.0</v>
      </c>
      <c r="P2090" s="50" t="s">
        <v>12793</v>
      </c>
      <c r="Q2090" s="56" t="s">
        <v>13747</v>
      </c>
      <c r="R2090" s="53" t="s">
        <v>13748</v>
      </c>
    </row>
    <row r="2091">
      <c r="A2091" s="54" t="s">
        <v>13749</v>
      </c>
      <c r="B2091" s="50" t="s">
        <v>7737</v>
      </c>
      <c r="C2091" s="51" t="s">
        <v>1701</v>
      </c>
      <c r="D2091" s="50" t="s">
        <v>13750</v>
      </c>
      <c r="E2091" s="52">
        <v>44221.19127314815</v>
      </c>
      <c r="F2091" s="50"/>
      <c r="G2091" s="50"/>
      <c r="H2091" s="50"/>
      <c r="I2091" s="50"/>
      <c r="J2091" s="50" t="s">
        <v>7739</v>
      </c>
      <c r="K2091" s="50"/>
      <c r="L2091" s="53" t="s">
        <v>85</v>
      </c>
      <c r="M2091" s="55" t="s">
        <v>7740</v>
      </c>
      <c r="N2091" s="50">
        <v>104.0</v>
      </c>
      <c r="O2091" s="50">
        <v>296.0</v>
      </c>
      <c r="P2091" s="50"/>
      <c r="Q2091" s="56" t="s">
        <v>13751</v>
      </c>
      <c r="R2091" s="53" t="s">
        <v>1704</v>
      </c>
    </row>
    <row r="2092">
      <c r="A2092" s="54" t="s">
        <v>13752</v>
      </c>
      <c r="B2092" s="50" t="s">
        <v>4840</v>
      </c>
      <c r="C2092" s="51" t="s">
        <v>1231</v>
      </c>
      <c r="D2092" s="50" t="s">
        <v>13753</v>
      </c>
      <c r="E2092" s="52">
        <v>44221.19091435186</v>
      </c>
      <c r="F2092" s="50"/>
      <c r="G2092" s="50"/>
      <c r="H2092" s="50"/>
      <c r="I2092" s="50"/>
      <c r="J2092" s="50" t="s">
        <v>4843</v>
      </c>
      <c r="K2092" s="50"/>
      <c r="L2092" s="53" t="s">
        <v>85</v>
      </c>
      <c r="M2092" s="55" t="s">
        <v>4844</v>
      </c>
      <c r="N2092" s="50">
        <v>291.0</v>
      </c>
      <c r="O2092" s="50">
        <v>1262.0</v>
      </c>
      <c r="P2092" s="50" t="s">
        <v>191</v>
      </c>
      <c r="Q2092" s="56" t="s">
        <v>13754</v>
      </c>
      <c r="R2092" s="53" t="s">
        <v>1237</v>
      </c>
    </row>
    <row r="2093">
      <c r="A2093" s="54" t="s">
        <v>13755</v>
      </c>
      <c r="B2093" s="50" t="s">
        <v>4110</v>
      </c>
      <c r="C2093" s="51" t="s">
        <v>13756</v>
      </c>
      <c r="D2093" s="50" t="s">
        <v>13757</v>
      </c>
      <c r="E2093" s="52">
        <v>44221.19054398148</v>
      </c>
      <c r="F2093" s="50"/>
      <c r="G2093" s="50"/>
      <c r="H2093" s="50" t="s">
        <v>13758</v>
      </c>
      <c r="I2093" s="50" t="s">
        <v>13759</v>
      </c>
      <c r="J2093" s="50" t="s">
        <v>4109</v>
      </c>
      <c r="K2093" s="50" t="s">
        <v>13760</v>
      </c>
      <c r="L2093" s="53" t="s">
        <v>5394</v>
      </c>
      <c r="M2093" s="55" t="s">
        <v>5395</v>
      </c>
      <c r="N2093" s="50">
        <v>537429.0</v>
      </c>
      <c r="O2093" s="50">
        <v>3.0</v>
      </c>
      <c r="P2093" s="50" t="s">
        <v>74</v>
      </c>
      <c r="Q2093" s="56" t="s">
        <v>13761</v>
      </c>
      <c r="R2093" s="53" t="s">
        <v>13762</v>
      </c>
    </row>
    <row r="2094">
      <c r="A2094" s="54" t="s">
        <v>13763</v>
      </c>
      <c r="B2094" s="50" t="s">
        <v>13764</v>
      </c>
      <c r="C2094" s="51" t="s">
        <v>1231</v>
      </c>
      <c r="D2094" s="50" t="s">
        <v>13765</v>
      </c>
      <c r="E2094" s="52">
        <v>44221.190034722225</v>
      </c>
      <c r="F2094" s="50"/>
      <c r="G2094" s="50"/>
      <c r="H2094" s="50"/>
      <c r="I2094" s="50"/>
      <c r="J2094" s="50" t="s">
        <v>13766</v>
      </c>
      <c r="K2094" s="50"/>
      <c r="L2094" s="53" t="s">
        <v>85</v>
      </c>
      <c r="M2094" s="55" t="s">
        <v>13767</v>
      </c>
      <c r="N2094" s="50">
        <v>951.0</v>
      </c>
      <c r="O2094" s="50">
        <v>2294.0</v>
      </c>
      <c r="P2094" s="50" t="s">
        <v>13768</v>
      </c>
      <c r="Q2094" s="56" t="s">
        <v>13769</v>
      </c>
      <c r="R2094" s="53" t="s">
        <v>1237</v>
      </c>
    </row>
    <row r="2095">
      <c r="A2095" s="54" t="s">
        <v>13770</v>
      </c>
      <c r="B2095" s="50" t="s">
        <v>8102</v>
      </c>
      <c r="C2095" s="51" t="s">
        <v>1701</v>
      </c>
      <c r="D2095" s="50" t="s">
        <v>13771</v>
      </c>
      <c r="E2095" s="52">
        <v>44221.189837962964</v>
      </c>
      <c r="F2095" s="50"/>
      <c r="G2095" s="50"/>
      <c r="H2095" s="50"/>
      <c r="I2095" s="50"/>
      <c r="J2095" s="50" t="s">
        <v>8104</v>
      </c>
      <c r="K2095" s="50"/>
      <c r="L2095" s="53" t="s">
        <v>140</v>
      </c>
      <c r="M2095" s="55" t="s">
        <v>8105</v>
      </c>
      <c r="N2095" s="50">
        <v>6112.0</v>
      </c>
      <c r="O2095" s="50">
        <v>4302.0</v>
      </c>
      <c r="P2095" s="50" t="s">
        <v>179</v>
      </c>
      <c r="Q2095" s="56" t="s">
        <v>13772</v>
      </c>
      <c r="R2095" s="53" t="s">
        <v>1704</v>
      </c>
    </row>
    <row r="2096">
      <c r="A2096" s="54" t="s">
        <v>11896</v>
      </c>
      <c r="B2096" s="50" t="s">
        <v>11894</v>
      </c>
      <c r="C2096" s="51" t="s">
        <v>13773</v>
      </c>
      <c r="D2096" s="50" t="s">
        <v>13774</v>
      </c>
      <c r="E2096" s="52">
        <v>44221.18972222222</v>
      </c>
      <c r="F2096" s="50"/>
      <c r="G2096" s="50"/>
      <c r="H2096" s="50" t="s">
        <v>4749</v>
      </c>
      <c r="I2096" s="50" t="s">
        <v>4750</v>
      </c>
      <c r="J2096" s="50" t="s">
        <v>11893</v>
      </c>
      <c r="K2096" s="50" t="s">
        <v>10911</v>
      </c>
      <c r="L2096" s="53" t="s">
        <v>85</v>
      </c>
      <c r="M2096" s="55" t="s">
        <v>13775</v>
      </c>
      <c r="N2096" s="50">
        <v>9.0</v>
      </c>
      <c r="O2096" s="50">
        <v>84.0</v>
      </c>
      <c r="P2096" s="50"/>
      <c r="Q2096" s="56" t="s">
        <v>13776</v>
      </c>
      <c r="R2096" s="53" t="s">
        <v>4755</v>
      </c>
    </row>
    <row r="2097">
      <c r="A2097" s="54" t="s">
        <v>13777</v>
      </c>
      <c r="B2097" s="50" t="s">
        <v>13778</v>
      </c>
      <c r="C2097" s="51" t="s">
        <v>13779</v>
      </c>
      <c r="D2097" s="50" t="s">
        <v>13780</v>
      </c>
      <c r="E2097" s="52">
        <v>44221.18969907408</v>
      </c>
      <c r="F2097" s="50"/>
      <c r="G2097" s="50"/>
      <c r="H2097" s="50"/>
      <c r="I2097" s="50"/>
      <c r="J2097" s="50" t="s">
        <v>13781</v>
      </c>
      <c r="K2097" s="50"/>
      <c r="L2097" s="53" t="s">
        <v>59</v>
      </c>
      <c r="M2097" s="55" t="s">
        <v>13782</v>
      </c>
      <c r="N2097" s="50">
        <v>77.0</v>
      </c>
      <c r="O2097" s="50">
        <v>261.0</v>
      </c>
      <c r="P2097" s="50" t="s">
        <v>200</v>
      </c>
      <c r="Q2097" s="56" t="s">
        <v>13783</v>
      </c>
      <c r="R2097" s="53" t="s">
        <v>13784</v>
      </c>
    </row>
    <row r="2098">
      <c r="A2098" s="54" t="s">
        <v>12407</v>
      </c>
      <c r="B2098" s="50" t="s">
        <v>56</v>
      </c>
      <c r="C2098" s="51" t="s">
        <v>13785</v>
      </c>
      <c r="D2098" s="50" t="s">
        <v>13786</v>
      </c>
      <c r="E2098" s="52">
        <v>44221.18944444445</v>
      </c>
      <c r="F2098" s="50"/>
      <c r="G2098" s="50"/>
      <c r="H2098" s="50" t="s">
        <v>55</v>
      </c>
      <c r="I2098" s="50" t="s">
        <v>56</v>
      </c>
      <c r="J2098" s="50" t="s">
        <v>55</v>
      </c>
      <c r="K2098" s="50" t="s">
        <v>13787</v>
      </c>
      <c r="L2098" s="53" t="s">
        <v>59</v>
      </c>
      <c r="M2098" s="55" t="s">
        <v>574</v>
      </c>
      <c r="N2098" s="50">
        <v>15.0</v>
      </c>
      <c r="O2098" s="50">
        <v>1028.0</v>
      </c>
      <c r="P2098" s="50" t="s">
        <v>191</v>
      </c>
      <c r="Q2098" s="56" t="s">
        <v>13788</v>
      </c>
      <c r="R2098" s="53" t="s">
        <v>13789</v>
      </c>
    </row>
    <row r="2099">
      <c r="A2099" s="54" t="s">
        <v>13790</v>
      </c>
      <c r="B2099" s="50" t="s">
        <v>8166</v>
      </c>
      <c r="C2099" s="51" t="s">
        <v>13791</v>
      </c>
      <c r="D2099" s="50" t="s">
        <v>13792</v>
      </c>
      <c r="E2099" s="52">
        <v>44221.1892824074</v>
      </c>
      <c r="F2099" s="50"/>
      <c r="G2099" s="50"/>
      <c r="H2099" s="50"/>
      <c r="I2099" s="50"/>
      <c r="J2099" s="50" t="s">
        <v>8167</v>
      </c>
      <c r="K2099" s="50"/>
      <c r="L2099" s="53" t="s">
        <v>85</v>
      </c>
      <c r="M2099" s="55" t="s">
        <v>8168</v>
      </c>
      <c r="N2099" s="50">
        <v>2742.0</v>
      </c>
      <c r="O2099" s="50">
        <v>782.0</v>
      </c>
      <c r="P2099" s="50" t="s">
        <v>191</v>
      </c>
      <c r="Q2099" s="56" t="s">
        <v>13793</v>
      </c>
      <c r="R2099" s="53" t="s">
        <v>13794</v>
      </c>
    </row>
    <row r="2100">
      <c r="A2100" s="54" t="s">
        <v>13795</v>
      </c>
      <c r="B2100" s="50" t="s">
        <v>270</v>
      </c>
      <c r="C2100" s="51" t="s">
        <v>13796</v>
      </c>
      <c r="D2100" s="50" t="s">
        <v>13797</v>
      </c>
      <c r="E2100" s="52">
        <v>44221.18870370371</v>
      </c>
      <c r="F2100" s="50"/>
      <c r="G2100" s="50"/>
      <c r="H2100" s="50" t="s">
        <v>13798</v>
      </c>
      <c r="I2100" s="50" t="s">
        <v>13799</v>
      </c>
      <c r="J2100" s="50" t="s">
        <v>275</v>
      </c>
      <c r="K2100" s="50" t="s">
        <v>13800</v>
      </c>
      <c r="L2100" s="53" t="s">
        <v>277</v>
      </c>
      <c r="M2100" s="55" t="s">
        <v>278</v>
      </c>
      <c r="N2100" s="50">
        <v>171587.0</v>
      </c>
      <c r="O2100" s="50">
        <v>5.0</v>
      </c>
      <c r="P2100" s="50" t="s">
        <v>191</v>
      </c>
      <c r="Q2100" s="56" t="s">
        <v>13801</v>
      </c>
      <c r="R2100" s="53" t="s">
        <v>13802</v>
      </c>
    </row>
    <row r="2101">
      <c r="A2101" s="54" t="s">
        <v>13803</v>
      </c>
      <c r="B2101" s="50" t="s">
        <v>13804</v>
      </c>
      <c r="C2101" s="51" t="s">
        <v>13805</v>
      </c>
      <c r="D2101" s="50" t="s">
        <v>13806</v>
      </c>
      <c r="E2101" s="52">
        <v>44221.188668981486</v>
      </c>
      <c r="F2101" s="50"/>
      <c r="G2101" s="50"/>
      <c r="H2101" s="50"/>
      <c r="I2101" s="50"/>
      <c r="J2101" s="50" t="s">
        <v>13807</v>
      </c>
      <c r="K2101" s="50"/>
      <c r="L2101" s="53" t="s">
        <v>2981</v>
      </c>
      <c r="M2101" s="55" t="s">
        <v>13808</v>
      </c>
      <c r="N2101" s="50">
        <v>4725.0</v>
      </c>
      <c r="O2101" s="50">
        <v>1583.0</v>
      </c>
      <c r="P2101" s="50" t="s">
        <v>13809</v>
      </c>
      <c r="Q2101" s="56" t="s">
        <v>13810</v>
      </c>
      <c r="R2101" s="53" t="s">
        <v>13811</v>
      </c>
    </row>
    <row r="2102">
      <c r="A2102" s="54" t="s">
        <v>13812</v>
      </c>
      <c r="B2102" s="50" t="s">
        <v>6909</v>
      </c>
      <c r="C2102" s="51" t="s">
        <v>1701</v>
      </c>
      <c r="D2102" s="50" t="s">
        <v>13813</v>
      </c>
      <c r="E2102" s="52">
        <v>44221.18863425926</v>
      </c>
      <c r="F2102" s="50"/>
      <c r="G2102" s="50"/>
      <c r="H2102" s="50"/>
      <c r="I2102" s="50"/>
      <c r="J2102" s="50" t="s">
        <v>6910</v>
      </c>
      <c r="K2102" s="50"/>
      <c r="L2102" s="53" t="s">
        <v>85</v>
      </c>
      <c r="M2102" s="55" t="s">
        <v>6911</v>
      </c>
      <c r="N2102" s="50">
        <v>75.0</v>
      </c>
      <c r="O2102" s="50">
        <v>142.0</v>
      </c>
      <c r="P2102" s="50" t="s">
        <v>6912</v>
      </c>
      <c r="Q2102" s="56" t="s">
        <v>13814</v>
      </c>
      <c r="R2102" s="53" t="s">
        <v>1704</v>
      </c>
    </row>
    <row r="2103">
      <c r="A2103" s="54" t="s">
        <v>13815</v>
      </c>
      <c r="B2103" s="50" t="s">
        <v>13816</v>
      </c>
      <c r="C2103" s="51" t="s">
        <v>13817</v>
      </c>
      <c r="D2103" s="50" t="s">
        <v>13818</v>
      </c>
      <c r="E2103" s="52">
        <v>44221.18846064815</v>
      </c>
      <c r="F2103" s="50"/>
      <c r="G2103" s="50"/>
      <c r="H2103" s="50"/>
      <c r="I2103" s="50"/>
      <c r="J2103" s="50" t="s">
        <v>13819</v>
      </c>
      <c r="K2103" s="50"/>
      <c r="L2103" s="53" t="s">
        <v>7850</v>
      </c>
      <c r="M2103" s="55" t="s">
        <v>13820</v>
      </c>
      <c r="N2103" s="50">
        <v>122.0</v>
      </c>
      <c r="O2103" s="50">
        <v>129.0</v>
      </c>
      <c r="P2103" s="50" t="s">
        <v>3958</v>
      </c>
      <c r="Q2103" s="56" t="s">
        <v>13821</v>
      </c>
      <c r="R2103" s="53" t="s">
        <v>13822</v>
      </c>
    </row>
    <row r="2104">
      <c r="A2104" s="54" t="s">
        <v>13823</v>
      </c>
      <c r="B2104" s="50" t="s">
        <v>13824</v>
      </c>
      <c r="C2104" s="51" t="s">
        <v>1701</v>
      </c>
      <c r="D2104" s="50" t="s">
        <v>13825</v>
      </c>
      <c r="E2104" s="52">
        <v>44221.18822916667</v>
      </c>
      <c r="F2104" s="50"/>
      <c r="G2104" s="50"/>
      <c r="H2104" s="50"/>
      <c r="I2104" s="50"/>
      <c r="J2104" s="50" t="s">
        <v>13826</v>
      </c>
      <c r="K2104" s="50"/>
      <c r="L2104" s="53" t="s">
        <v>85</v>
      </c>
      <c r="M2104" s="55" t="s">
        <v>13827</v>
      </c>
      <c r="N2104" s="50">
        <v>4.0</v>
      </c>
      <c r="O2104" s="50">
        <v>54.0</v>
      </c>
      <c r="P2104" s="50"/>
      <c r="Q2104" s="56" t="s">
        <v>13828</v>
      </c>
      <c r="R2104" s="53" t="s">
        <v>1704</v>
      </c>
    </row>
    <row r="2105">
      <c r="A2105" s="54" t="s">
        <v>13829</v>
      </c>
      <c r="B2105" s="50" t="s">
        <v>13830</v>
      </c>
      <c r="C2105" s="51" t="s">
        <v>13831</v>
      </c>
      <c r="D2105" s="50" t="s">
        <v>13832</v>
      </c>
      <c r="E2105" s="52">
        <v>44221.18819444445</v>
      </c>
      <c r="F2105" s="50"/>
      <c r="G2105" s="50"/>
      <c r="H2105" s="50"/>
      <c r="I2105" s="50"/>
      <c r="J2105" s="50" t="s">
        <v>13833</v>
      </c>
      <c r="K2105" s="50"/>
      <c r="L2105" s="53" t="s">
        <v>13834</v>
      </c>
      <c r="M2105" s="55" t="s">
        <v>13835</v>
      </c>
      <c r="N2105" s="50">
        <v>2418.0</v>
      </c>
      <c r="O2105" s="50">
        <v>2436.0</v>
      </c>
      <c r="P2105" s="50" t="s">
        <v>13836</v>
      </c>
      <c r="Q2105" s="56" t="s">
        <v>13837</v>
      </c>
      <c r="R2105" s="53" t="s">
        <v>13838</v>
      </c>
    </row>
    <row r="2106">
      <c r="A2106" s="54" t="s">
        <v>13839</v>
      </c>
      <c r="B2106" s="50" t="s">
        <v>13840</v>
      </c>
      <c r="C2106" s="51" t="s">
        <v>673</v>
      </c>
      <c r="D2106" s="50" t="s">
        <v>13841</v>
      </c>
      <c r="E2106" s="52">
        <v>44221.18806712963</v>
      </c>
      <c r="F2106" s="50"/>
      <c r="G2106" s="50"/>
      <c r="H2106" s="50"/>
      <c r="I2106" s="50"/>
      <c r="J2106" s="50" t="s">
        <v>13842</v>
      </c>
      <c r="K2106" s="50"/>
      <c r="L2106" s="53" t="s">
        <v>85</v>
      </c>
      <c r="M2106" s="55" t="s">
        <v>13843</v>
      </c>
      <c r="N2106" s="50">
        <v>90.0</v>
      </c>
      <c r="O2106" s="50">
        <v>440.0</v>
      </c>
      <c r="P2106" s="50"/>
      <c r="Q2106" s="56" t="s">
        <v>13844</v>
      </c>
      <c r="R2106" s="53" t="s">
        <v>677</v>
      </c>
    </row>
    <row r="2107">
      <c r="A2107" s="54" t="s">
        <v>13845</v>
      </c>
      <c r="B2107" s="50" t="s">
        <v>13840</v>
      </c>
      <c r="C2107" s="51" t="s">
        <v>1701</v>
      </c>
      <c r="D2107" s="50" t="s">
        <v>13846</v>
      </c>
      <c r="E2107" s="52">
        <v>44221.188043981485</v>
      </c>
      <c r="F2107" s="50"/>
      <c r="G2107" s="50"/>
      <c r="H2107" s="50"/>
      <c r="I2107" s="50"/>
      <c r="J2107" s="50" t="s">
        <v>13842</v>
      </c>
      <c r="K2107" s="50"/>
      <c r="L2107" s="53" t="s">
        <v>85</v>
      </c>
      <c r="M2107" s="55" t="s">
        <v>13843</v>
      </c>
      <c r="N2107" s="50">
        <v>90.0</v>
      </c>
      <c r="O2107" s="50">
        <v>440.0</v>
      </c>
      <c r="P2107" s="50"/>
      <c r="Q2107" s="56" t="s">
        <v>13847</v>
      </c>
      <c r="R2107" s="53" t="s">
        <v>1704</v>
      </c>
    </row>
    <row r="2108">
      <c r="A2108" s="54" t="s">
        <v>13848</v>
      </c>
      <c r="B2108" s="50" t="s">
        <v>2782</v>
      </c>
      <c r="C2108" s="51" t="s">
        <v>13849</v>
      </c>
      <c r="D2108" s="50" t="s">
        <v>13850</v>
      </c>
      <c r="E2108" s="52">
        <v>44221.18803240741</v>
      </c>
      <c r="F2108" s="50"/>
      <c r="G2108" s="50"/>
      <c r="H2108" s="50"/>
      <c r="I2108" s="50"/>
      <c r="J2108" s="50" t="s">
        <v>2785</v>
      </c>
      <c r="K2108" s="50"/>
      <c r="L2108" s="53" t="s">
        <v>85</v>
      </c>
      <c r="M2108" s="55" t="s">
        <v>199</v>
      </c>
      <c r="N2108" s="50"/>
      <c r="O2108" s="50">
        <v>6.0</v>
      </c>
      <c r="P2108" s="50"/>
      <c r="Q2108" s="56" t="s">
        <v>13851</v>
      </c>
      <c r="R2108" s="53" t="s">
        <v>13852</v>
      </c>
    </row>
    <row r="2109">
      <c r="A2109" s="54" t="s">
        <v>13853</v>
      </c>
      <c r="B2109" s="50" t="s">
        <v>7827</v>
      </c>
      <c r="C2109" s="51" t="s">
        <v>13854</v>
      </c>
      <c r="D2109" s="50" t="s">
        <v>13855</v>
      </c>
      <c r="E2109" s="52">
        <v>44221.187789351854</v>
      </c>
      <c r="F2109" s="50"/>
      <c r="G2109" s="50"/>
      <c r="H2109" s="50" t="s">
        <v>275</v>
      </c>
      <c r="I2109" s="50" t="s">
        <v>270</v>
      </c>
      <c r="J2109" s="50" t="s">
        <v>7826</v>
      </c>
      <c r="K2109" s="50" t="s">
        <v>13856</v>
      </c>
      <c r="L2109" s="53" t="s">
        <v>140</v>
      </c>
      <c r="M2109" s="55" t="s">
        <v>199</v>
      </c>
      <c r="N2109" s="50">
        <v>5.0</v>
      </c>
      <c r="O2109" s="50">
        <v>28.0</v>
      </c>
      <c r="P2109" s="50"/>
      <c r="Q2109" s="56" t="s">
        <v>13857</v>
      </c>
      <c r="R2109" s="53" t="s">
        <v>13858</v>
      </c>
    </row>
    <row r="2110">
      <c r="A2110" s="54" t="s">
        <v>13859</v>
      </c>
      <c r="B2110" s="50" t="s">
        <v>13860</v>
      </c>
      <c r="C2110" s="51" t="s">
        <v>13861</v>
      </c>
      <c r="D2110" s="50" t="s">
        <v>13855</v>
      </c>
      <c r="E2110" s="52">
        <v>44221.187789351854</v>
      </c>
      <c r="F2110" s="50"/>
      <c r="G2110" s="50"/>
      <c r="H2110" s="50"/>
      <c r="I2110" s="50"/>
      <c r="J2110" s="50" t="s">
        <v>13862</v>
      </c>
      <c r="K2110" s="50"/>
      <c r="L2110" s="53" t="s">
        <v>7850</v>
      </c>
      <c r="M2110" s="55" t="s">
        <v>13863</v>
      </c>
      <c r="N2110" s="50">
        <v>163.0</v>
      </c>
      <c r="O2110" s="50">
        <v>72.0</v>
      </c>
      <c r="P2110" s="50" t="s">
        <v>13864</v>
      </c>
      <c r="Q2110" s="56" t="s">
        <v>13865</v>
      </c>
      <c r="R2110" s="53" t="s">
        <v>13866</v>
      </c>
    </row>
    <row r="2111">
      <c r="A2111" s="54" t="s">
        <v>13867</v>
      </c>
      <c r="B2111" s="50" t="s">
        <v>13868</v>
      </c>
      <c r="C2111" s="51" t="s">
        <v>1701</v>
      </c>
      <c r="D2111" s="50" t="s">
        <v>13869</v>
      </c>
      <c r="E2111" s="52">
        <v>44221.18766203704</v>
      </c>
      <c r="F2111" s="50"/>
      <c r="G2111" s="50"/>
      <c r="H2111" s="50"/>
      <c r="I2111" s="50"/>
      <c r="J2111" s="50" t="s">
        <v>13870</v>
      </c>
      <c r="K2111" s="50"/>
      <c r="L2111" s="53" t="s">
        <v>85</v>
      </c>
      <c r="M2111" s="55" t="s">
        <v>13871</v>
      </c>
      <c r="N2111" s="50">
        <v>178.0</v>
      </c>
      <c r="O2111" s="50">
        <v>677.0</v>
      </c>
      <c r="P2111" s="50" t="s">
        <v>13872</v>
      </c>
      <c r="Q2111" s="56" t="s">
        <v>13873</v>
      </c>
      <c r="R2111" s="53" t="s">
        <v>1704</v>
      </c>
    </row>
    <row r="2112">
      <c r="A2112" s="54" t="s">
        <v>13874</v>
      </c>
      <c r="B2112" s="50" t="s">
        <v>2782</v>
      </c>
      <c r="C2112" s="51" t="s">
        <v>13875</v>
      </c>
      <c r="D2112" s="50" t="s">
        <v>13876</v>
      </c>
      <c r="E2112" s="52">
        <v>44221.18765046296</v>
      </c>
      <c r="F2112" s="50"/>
      <c r="G2112" s="50"/>
      <c r="H2112" s="50"/>
      <c r="I2112" s="50"/>
      <c r="J2112" s="50" t="s">
        <v>2785</v>
      </c>
      <c r="K2112" s="50"/>
      <c r="L2112" s="53" t="s">
        <v>85</v>
      </c>
      <c r="M2112" s="55" t="s">
        <v>199</v>
      </c>
      <c r="N2112" s="50"/>
      <c r="O2112" s="50">
        <v>6.0</v>
      </c>
      <c r="P2112" s="50"/>
      <c r="Q2112" s="56" t="s">
        <v>13877</v>
      </c>
      <c r="R2112" s="53" t="s">
        <v>13878</v>
      </c>
    </row>
    <row r="2113">
      <c r="A2113" s="54" t="s">
        <v>13879</v>
      </c>
      <c r="B2113" s="50" t="s">
        <v>270</v>
      </c>
      <c r="C2113" s="51" t="s">
        <v>13880</v>
      </c>
      <c r="D2113" s="50" t="s">
        <v>13881</v>
      </c>
      <c r="E2113" s="52">
        <v>44221.187581018516</v>
      </c>
      <c r="F2113" s="50"/>
      <c r="G2113" s="50"/>
      <c r="H2113" s="50" t="s">
        <v>13882</v>
      </c>
      <c r="I2113" s="50" t="s">
        <v>13883</v>
      </c>
      <c r="J2113" s="50" t="s">
        <v>275</v>
      </c>
      <c r="K2113" s="50" t="s">
        <v>13884</v>
      </c>
      <c r="L2113" s="53" t="s">
        <v>277</v>
      </c>
      <c r="M2113" s="55" t="s">
        <v>278</v>
      </c>
      <c r="N2113" s="50">
        <v>171587.0</v>
      </c>
      <c r="O2113" s="50">
        <v>5.0</v>
      </c>
      <c r="P2113" s="50" t="s">
        <v>191</v>
      </c>
      <c r="Q2113" s="56" t="s">
        <v>13885</v>
      </c>
      <c r="R2113" s="53" t="s">
        <v>13886</v>
      </c>
    </row>
    <row r="2114">
      <c r="A2114" s="54" t="s">
        <v>13887</v>
      </c>
      <c r="B2114" s="50" t="s">
        <v>13888</v>
      </c>
      <c r="C2114" s="51" t="s">
        <v>13889</v>
      </c>
      <c r="D2114" s="50" t="s">
        <v>13890</v>
      </c>
      <c r="E2114" s="52">
        <v>44221.1875</v>
      </c>
      <c r="F2114" s="50"/>
      <c r="G2114" s="50"/>
      <c r="H2114" s="50"/>
      <c r="I2114" s="50"/>
      <c r="J2114" s="50" t="s">
        <v>13891</v>
      </c>
      <c r="K2114" s="50"/>
      <c r="L2114" s="53" t="s">
        <v>2066</v>
      </c>
      <c r="M2114" s="55" t="s">
        <v>13892</v>
      </c>
      <c r="N2114" s="50">
        <v>313.0</v>
      </c>
      <c r="O2114" s="50">
        <v>391.0</v>
      </c>
      <c r="P2114" s="50" t="s">
        <v>695</v>
      </c>
      <c r="Q2114" s="56" t="s">
        <v>13893</v>
      </c>
      <c r="R2114" s="53" t="s">
        <v>311</v>
      </c>
    </row>
    <row r="2115">
      <c r="A2115" s="54" t="s">
        <v>1269</v>
      </c>
      <c r="B2115" s="50" t="s">
        <v>1267</v>
      </c>
      <c r="C2115" s="51" t="s">
        <v>13894</v>
      </c>
      <c r="D2115" s="50" t="s">
        <v>13890</v>
      </c>
      <c r="E2115" s="52">
        <v>44221.1875</v>
      </c>
      <c r="F2115" s="50"/>
      <c r="G2115" s="50"/>
      <c r="H2115" s="50"/>
      <c r="I2115" s="50"/>
      <c r="J2115" s="50" t="s">
        <v>1266</v>
      </c>
      <c r="K2115" s="50"/>
      <c r="L2115" s="53" t="s">
        <v>59</v>
      </c>
      <c r="M2115" s="55" t="s">
        <v>3594</v>
      </c>
      <c r="N2115" s="50">
        <v>49660.0</v>
      </c>
      <c r="O2115" s="50">
        <v>3.0</v>
      </c>
      <c r="P2115" s="50"/>
      <c r="Q2115" s="56" t="s">
        <v>13895</v>
      </c>
      <c r="R2115" s="53" t="s">
        <v>13896</v>
      </c>
    </row>
    <row r="2116">
      <c r="A2116" s="54" t="s">
        <v>13897</v>
      </c>
      <c r="B2116" s="50" t="s">
        <v>4110</v>
      </c>
      <c r="C2116" s="51" t="s">
        <v>13898</v>
      </c>
      <c r="D2116" s="50" t="s">
        <v>13890</v>
      </c>
      <c r="E2116" s="52">
        <v>44221.1875</v>
      </c>
      <c r="F2116" s="50"/>
      <c r="G2116" s="50"/>
      <c r="H2116" s="50"/>
      <c r="I2116" s="50"/>
      <c r="J2116" s="50" t="s">
        <v>4109</v>
      </c>
      <c r="K2116" s="50"/>
      <c r="L2116" s="53" t="s">
        <v>131</v>
      </c>
      <c r="M2116" s="55" t="s">
        <v>5395</v>
      </c>
      <c r="N2116" s="50">
        <v>537429.0</v>
      </c>
      <c r="O2116" s="50">
        <v>3.0</v>
      </c>
      <c r="P2116" s="50" t="s">
        <v>74</v>
      </c>
      <c r="Q2116" s="56" t="s">
        <v>13899</v>
      </c>
      <c r="R2116" s="53" t="s">
        <v>13900</v>
      </c>
    </row>
    <row r="2117">
      <c r="A2117" s="54" t="s">
        <v>13901</v>
      </c>
      <c r="B2117" s="50" t="s">
        <v>13902</v>
      </c>
      <c r="C2117" s="51" t="s">
        <v>13903</v>
      </c>
      <c r="D2117" s="50" t="s">
        <v>13890</v>
      </c>
      <c r="E2117" s="52">
        <v>44221.1875</v>
      </c>
      <c r="F2117" s="50"/>
      <c r="G2117" s="50"/>
      <c r="H2117" s="50"/>
      <c r="I2117" s="50"/>
      <c r="J2117" s="50" t="s">
        <v>13904</v>
      </c>
      <c r="K2117" s="50"/>
      <c r="L2117" s="53" t="s">
        <v>59</v>
      </c>
      <c r="M2117" s="55" t="s">
        <v>13905</v>
      </c>
      <c r="N2117" s="50">
        <v>18796.0</v>
      </c>
      <c r="O2117" s="50">
        <v>50.0</v>
      </c>
      <c r="P2117" s="50" t="s">
        <v>191</v>
      </c>
      <c r="Q2117" s="56" t="s">
        <v>13906</v>
      </c>
      <c r="R2117" s="53" t="s">
        <v>13907</v>
      </c>
    </row>
    <row r="2118">
      <c r="A2118" s="54" t="s">
        <v>13908</v>
      </c>
      <c r="B2118" s="50" t="s">
        <v>1326</v>
      </c>
      <c r="C2118" s="51" t="s">
        <v>13909</v>
      </c>
      <c r="D2118" s="50" t="s">
        <v>13910</v>
      </c>
      <c r="E2118" s="52">
        <v>44221.18708333334</v>
      </c>
      <c r="F2118" s="50"/>
      <c r="G2118" s="50"/>
      <c r="H2118" s="50"/>
      <c r="I2118" s="50"/>
      <c r="J2118" s="50" t="s">
        <v>1329</v>
      </c>
      <c r="K2118" s="50"/>
      <c r="L2118" s="53" t="s">
        <v>59</v>
      </c>
      <c r="M2118" s="55" t="s">
        <v>1330</v>
      </c>
      <c r="N2118" s="50">
        <v>872.0</v>
      </c>
      <c r="O2118" s="50">
        <v>38.0</v>
      </c>
      <c r="P2118" s="50" t="s">
        <v>460</v>
      </c>
      <c r="Q2118" s="56" t="s">
        <v>13911</v>
      </c>
      <c r="R2118" s="53" t="s">
        <v>13912</v>
      </c>
    </row>
    <row r="2119">
      <c r="A2119" s="54" t="s">
        <v>13913</v>
      </c>
      <c r="B2119" s="50" t="s">
        <v>13246</v>
      </c>
      <c r="C2119" s="51" t="s">
        <v>13914</v>
      </c>
      <c r="D2119" s="50" t="s">
        <v>13915</v>
      </c>
      <c r="E2119" s="52">
        <v>44221.186585648145</v>
      </c>
      <c r="F2119" s="50"/>
      <c r="G2119" s="50"/>
      <c r="H2119" s="50" t="s">
        <v>13249</v>
      </c>
      <c r="I2119" s="50" t="s">
        <v>13246</v>
      </c>
      <c r="J2119" s="50" t="s">
        <v>13249</v>
      </c>
      <c r="K2119" s="50" t="s">
        <v>13916</v>
      </c>
      <c r="L2119" s="53" t="s">
        <v>85</v>
      </c>
      <c r="M2119" s="55" t="s">
        <v>13250</v>
      </c>
      <c r="N2119" s="50">
        <v>2.0</v>
      </c>
      <c r="O2119" s="50">
        <v>99.0</v>
      </c>
      <c r="P2119" s="50" t="s">
        <v>13251</v>
      </c>
      <c r="Q2119" s="56" t="s">
        <v>13917</v>
      </c>
      <c r="R2119" s="53" t="s">
        <v>561</v>
      </c>
    </row>
    <row r="2120">
      <c r="A2120" s="54" t="s">
        <v>13918</v>
      </c>
      <c r="B2120" s="50" t="s">
        <v>13919</v>
      </c>
      <c r="C2120" s="51" t="s">
        <v>7237</v>
      </c>
      <c r="D2120" s="50" t="s">
        <v>13920</v>
      </c>
      <c r="E2120" s="52">
        <v>44221.18640046296</v>
      </c>
      <c r="F2120" s="50"/>
      <c r="G2120" s="50"/>
      <c r="H2120" s="50"/>
      <c r="I2120" s="50"/>
      <c r="J2120" s="50" t="s">
        <v>13921</v>
      </c>
      <c r="K2120" s="50"/>
      <c r="L2120" s="53" t="s">
        <v>85</v>
      </c>
      <c r="M2120" s="55" t="s">
        <v>13922</v>
      </c>
      <c r="N2120" s="50">
        <v>6750.0</v>
      </c>
      <c r="O2120" s="50">
        <v>5278.0</v>
      </c>
      <c r="P2120" s="50" t="s">
        <v>13923</v>
      </c>
      <c r="Q2120" s="56" t="s">
        <v>13924</v>
      </c>
      <c r="R2120" s="53" t="s">
        <v>7240</v>
      </c>
    </row>
    <row r="2121">
      <c r="A2121" s="54" t="s">
        <v>13925</v>
      </c>
      <c r="B2121" s="50" t="s">
        <v>3616</v>
      </c>
      <c r="C2121" s="51" t="s">
        <v>13926</v>
      </c>
      <c r="D2121" s="50" t="s">
        <v>13927</v>
      </c>
      <c r="E2121" s="52">
        <v>44221.18608796297</v>
      </c>
      <c r="F2121" s="50"/>
      <c r="G2121" s="50"/>
      <c r="H2121" s="50"/>
      <c r="I2121" s="50"/>
      <c r="J2121" s="50" t="s">
        <v>3619</v>
      </c>
      <c r="K2121" s="50"/>
      <c r="L2121" s="53"/>
      <c r="M2121" s="55" t="s">
        <v>3620</v>
      </c>
      <c r="N2121" s="50">
        <v>270.0</v>
      </c>
      <c r="O2121" s="50">
        <v>1753.0</v>
      </c>
      <c r="P2121" s="50"/>
      <c r="Q2121" s="56" t="s">
        <v>13928</v>
      </c>
      <c r="R2121" s="53" t="s">
        <v>13929</v>
      </c>
    </row>
    <row r="2122">
      <c r="A2122" s="54" t="s">
        <v>13787</v>
      </c>
      <c r="B2122" s="50" t="s">
        <v>56</v>
      </c>
      <c r="C2122" s="51" t="s">
        <v>13930</v>
      </c>
      <c r="D2122" s="50" t="s">
        <v>13931</v>
      </c>
      <c r="E2122" s="52">
        <v>44221.18534722222</v>
      </c>
      <c r="F2122" s="50"/>
      <c r="G2122" s="50"/>
      <c r="H2122" s="50" t="s">
        <v>55</v>
      </c>
      <c r="I2122" s="50" t="s">
        <v>56</v>
      </c>
      <c r="J2122" s="50" t="s">
        <v>55</v>
      </c>
      <c r="K2122" s="50" t="s">
        <v>13932</v>
      </c>
      <c r="L2122" s="53" t="s">
        <v>59</v>
      </c>
      <c r="M2122" s="55" t="s">
        <v>574</v>
      </c>
      <c r="N2122" s="50">
        <v>15.0</v>
      </c>
      <c r="O2122" s="50">
        <v>1028.0</v>
      </c>
      <c r="P2122" s="50" t="s">
        <v>191</v>
      </c>
      <c r="Q2122" s="56" t="s">
        <v>13933</v>
      </c>
      <c r="R2122" s="53" t="s">
        <v>13934</v>
      </c>
    </row>
    <row r="2123">
      <c r="A2123" s="54" t="s">
        <v>13935</v>
      </c>
      <c r="B2123" s="50" t="s">
        <v>174</v>
      </c>
      <c r="C2123" s="51" t="s">
        <v>13936</v>
      </c>
      <c r="D2123" s="50" t="s">
        <v>13937</v>
      </c>
      <c r="E2123" s="52">
        <v>44221.1850925926</v>
      </c>
      <c r="F2123" s="50"/>
      <c r="G2123" s="50"/>
      <c r="H2123" s="50"/>
      <c r="I2123" s="50"/>
      <c r="J2123" s="50" t="s">
        <v>177</v>
      </c>
      <c r="K2123" s="50"/>
      <c r="L2123" s="53" t="s">
        <v>59</v>
      </c>
      <c r="M2123" s="55" t="s">
        <v>178</v>
      </c>
      <c r="N2123" s="50">
        <v>8324.0</v>
      </c>
      <c r="O2123" s="50">
        <v>1.0</v>
      </c>
      <c r="P2123" s="50" t="s">
        <v>179</v>
      </c>
      <c r="Q2123" s="56" t="s">
        <v>13938</v>
      </c>
      <c r="R2123" s="53" t="s">
        <v>13939</v>
      </c>
    </row>
    <row r="2124">
      <c r="A2124" s="54" t="s">
        <v>13940</v>
      </c>
      <c r="B2124" s="50" t="s">
        <v>13941</v>
      </c>
      <c r="C2124" s="51" t="s">
        <v>7237</v>
      </c>
      <c r="D2124" s="50" t="s">
        <v>13942</v>
      </c>
      <c r="E2124" s="52">
        <v>44221.18475694444</v>
      </c>
      <c r="F2124" s="50"/>
      <c r="G2124" s="50"/>
      <c r="H2124" s="50"/>
      <c r="I2124" s="50"/>
      <c r="J2124" s="50" t="s">
        <v>13943</v>
      </c>
      <c r="K2124" s="50"/>
      <c r="L2124" s="53" t="s">
        <v>85</v>
      </c>
      <c r="M2124" s="55" t="s">
        <v>13944</v>
      </c>
      <c r="N2124" s="50">
        <v>286.0</v>
      </c>
      <c r="O2124" s="50">
        <v>1964.0</v>
      </c>
      <c r="P2124" s="50" t="s">
        <v>191</v>
      </c>
      <c r="Q2124" s="56" t="s">
        <v>13945</v>
      </c>
      <c r="R2124" s="53" t="s">
        <v>7240</v>
      </c>
    </row>
    <row r="2125">
      <c r="A2125" s="54" t="s">
        <v>13946</v>
      </c>
      <c r="B2125" s="50" t="s">
        <v>13947</v>
      </c>
      <c r="C2125" s="51" t="s">
        <v>13948</v>
      </c>
      <c r="D2125" s="50" t="s">
        <v>13949</v>
      </c>
      <c r="E2125" s="52">
        <v>44221.184224537035</v>
      </c>
      <c r="F2125" s="50"/>
      <c r="G2125" s="50"/>
      <c r="H2125" s="50" t="s">
        <v>13950</v>
      </c>
      <c r="I2125" s="50" t="s">
        <v>13951</v>
      </c>
      <c r="J2125" s="50" t="s">
        <v>13952</v>
      </c>
      <c r="K2125" s="50" t="s">
        <v>13953</v>
      </c>
      <c r="L2125" s="53" t="s">
        <v>85</v>
      </c>
      <c r="M2125" s="55" t="s">
        <v>13954</v>
      </c>
      <c r="N2125" s="50">
        <v>101.0</v>
      </c>
      <c r="O2125" s="50">
        <v>90.0</v>
      </c>
      <c r="P2125" s="50" t="s">
        <v>13955</v>
      </c>
      <c r="Q2125" s="56" t="s">
        <v>13956</v>
      </c>
      <c r="R2125" s="53" t="s">
        <v>13957</v>
      </c>
    </row>
    <row r="2126">
      <c r="A2126" s="54" t="s">
        <v>13958</v>
      </c>
      <c r="B2126" s="50" t="s">
        <v>13959</v>
      </c>
      <c r="C2126" s="51" t="s">
        <v>120</v>
      </c>
      <c r="D2126" s="50" t="s">
        <v>13960</v>
      </c>
      <c r="E2126" s="52">
        <v>44221.184166666666</v>
      </c>
      <c r="F2126" s="50"/>
      <c r="G2126" s="50"/>
      <c r="H2126" s="50"/>
      <c r="I2126" s="50"/>
      <c r="J2126" s="50" t="s">
        <v>13961</v>
      </c>
      <c r="K2126" s="50"/>
      <c r="L2126" s="53" t="s">
        <v>85</v>
      </c>
      <c r="M2126" s="55" t="s">
        <v>13962</v>
      </c>
      <c r="N2126" s="50">
        <v>411.0</v>
      </c>
      <c r="O2126" s="50">
        <v>34.0</v>
      </c>
      <c r="P2126" s="50" t="s">
        <v>13963</v>
      </c>
      <c r="Q2126" s="56" t="s">
        <v>13964</v>
      </c>
      <c r="R2126" s="53" t="s">
        <v>125</v>
      </c>
    </row>
    <row r="2127">
      <c r="A2127" s="54" t="s">
        <v>13965</v>
      </c>
      <c r="B2127" s="50" t="s">
        <v>13966</v>
      </c>
      <c r="C2127" s="51" t="s">
        <v>13967</v>
      </c>
      <c r="D2127" s="50" t="s">
        <v>13968</v>
      </c>
      <c r="E2127" s="52">
        <v>44221.184062500004</v>
      </c>
      <c r="F2127" s="50"/>
      <c r="G2127" s="50"/>
      <c r="H2127" s="50"/>
      <c r="I2127" s="50"/>
      <c r="J2127" s="50" t="s">
        <v>13969</v>
      </c>
      <c r="K2127" s="50"/>
      <c r="L2127" s="53" t="s">
        <v>85</v>
      </c>
      <c r="M2127" s="55" t="s">
        <v>13970</v>
      </c>
      <c r="N2127" s="50"/>
      <c r="O2127" s="50">
        <v>40.0</v>
      </c>
      <c r="P2127" s="50"/>
      <c r="Q2127" s="56" t="s">
        <v>13971</v>
      </c>
      <c r="R2127" s="53" t="s">
        <v>13972</v>
      </c>
    </row>
    <row r="2128">
      <c r="A2128" s="54" t="s">
        <v>13973</v>
      </c>
      <c r="B2128" s="50" t="s">
        <v>13974</v>
      </c>
      <c r="C2128" s="51" t="s">
        <v>166</v>
      </c>
      <c r="D2128" s="50" t="s">
        <v>13975</v>
      </c>
      <c r="E2128" s="52">
        <v>44221.18387731482</v>
      </c>
      <c r="F2128" s="50"/>
      <c r="G2128" s="50"/>
      <c r="H2128" s="50"/>
      <c r="I2128" s="50"/>
      <c r="J2128" s="50" t="s">
        <v>13976</v>
      </c>
      <c r="K2128" s="50"/>
      <c r="L2128" s="53" t="s">
        <v>59</v>
      </c>
      <c r="M2128" s="55" t="s">
        <v>13977</v>
      </c>
      <c r="N2128" s="50">
        <v>23.0</v>
      </c>
      <c r="O2128" s="50">
        <v>138.0</v>
      </c>
      <c r="P2128" s="50" t="s">
        <v>2216</v>
      </c>
      <c r="Q2128" s="56" t="s">
        <v>13978</v>
      </c>
      <c r="R2128" s="53" t="s">
        <v>172</v>
      </c>
    </row>
    <row r="2129">
      <c r="A2129" s="54" t="s">
        <v>13979</v>
      </c>
      <c r="B2129" s="50" t="s">
        <v>4110</v>
      </c>
      <c r="C2129" s="51" t="s">
        <v>13980</v>
      </c>
      <c r="D2129" s="50" t="s">
        <v>13981</v>
      </c>
      <c r="E2129" s="52">
        <v>44221.18361111111</v>
      </c>
      <c r="F2129" s="50"/>
      <c r="G2129" s="50"/>
      <c r="H2129" s="50" t="s">
        <v>13982</v>
      </c>
      <c r="I2129" s="50" t="s">
        <v>13983</v>
      </c>
      <c r="J2129" s="50" t="s">
        <v>4109</v>
      </c>
      <c r="K2129" s="50" t="s">
        <v>13984</v>
      </c>
      <c r="L2129" s="53" t="s">
        <v>5394</v>
      </c>
      <c r="M2129" s="55" t="s">
        <v>5395</v>
      </c>
      <c r="N2129" s="50">
        <v>537429.0</v>
      </c>
      <c r="O2129" s="50">
        <v>3.0</v>
      </c>
      <c r="P2129" s="50" t="s">
        <v>74</v>
      </c>
      <c r="Q2129" s="56" t="s">
        <v>13985</v>
      </c>
      <c r="R2129" s="53" t="s">
        <v>13986</v>
      </c>
    </row>
    <row r="2130">
      <c r="A2130" s="54" t="s">
        <v>13721</v>
      </c>
      <c r="B2130" s="50" t="s">
        <v>13720</v>
      </c>
      <c r="C2130" s="51" t="s">
        <v>13987</v>
      </c>
      <c r="D2130" s="50" t="s">
        <v>13988</v>
      </c>
      <c r="E2130" s="52">
        <v>44221.183020833334</v>
      </c>
      <c r="F2130" s="50"/>
      <c r="G2130" s="50"/>
      <c r="H2130" s="50" t="s">
        <v>111</v>
      </c>
      <c r="I2130" s="50" t="s">
        <v>8</v>
      </c>
      <c r="J2130" s="50" t="s">
        <v>13719</v>
      </c>
      <c r="K2130" s="50"/>
      <c r="L2130" s="53" t="s">
        <v>59</v>
      </c>
      <c r="M2130" s="55" t="s">
        <v>13989</v>
      </c>
      <c r="N2130" s="50">
        <v>815.0</v>
      </c>
      <c r="O2130" s="50">
        <v>1059.0</v>
      </c>
      <c r="P2130" s="50" t="s">
        <v>2098</v>
      </c>
      <c r="Q2130" s="56" t="s">
        <v>13990</v>
      </c>
      <c r="R2130" s="53" t="s">
        <v>359</v>
      </c>
    </row>
    <row r="2131">
      <c r="A2131" s="54" t="s">
        <v>13991</v>
      </c>
      <c r="B2131" s="50" t="s">
        <v>13992</v>
      </c>
      <c r="C2131" s="51" t="s">
        <v>13993</v>
      </c>
      <c r="D2131" s="50" t="s">
        <v>13994</v>
      </c>
      <c r="E2131" s="52">
        <v>44221.18282407407</v>
      </c>
      <c r="F2131" s="50"/>
      <c r="G2131" s="50"/>
      <c r="H2131" s="50" t="s">
        <v>275</v>
      </c>
      <c r="I2131" s="50" t="s">
        <v>270</v>
      </c>
      <c r="J2131" s="50" t="s">
        <v>13995</v>
      </c>
      <c r="K2131" s="50" t="s">
        <v>13996</v>
      </c>
      <c r="L2131" s="53" t="s">
        <v>59</v>
      </c>
      <c r="M2131" s="55" t="s">
        <v>199</v>
      </c>
      <c r="N2131" s="50">
        <v>1.0</v>
      </c>
      <c r="O2131" s="50">
        <v>26.0</v>
      </c>
      <c r="P2131" s="50"/>
      <c r="Q2131" s="56" t="s">
        <v>13997</v>
      </c>
      <c r="R2131" s="53" t="s">
        <v>13998</v>
      </c>
    </row>
    <row r="2132">
      <c r="A2132" s="54" t="s">
        <v>13999</v>
      </c>
      <c r="B2132" s="50" t="s">
        <v>11917</v>
      </c>
      <c r="C2132" s="51" t="s">
        <v>14000</v>
      </c>
      <c r="D2132" s="50" t="s">
        <v>14001</v>
      </c>
      <c r="E2132" s="52">
        <v>44221.18277777778</v>
      </c>
      <c r="F2132" s="50"/>
      <c r="G2132" s="50"/>
      <c r="H2132" s="50"/>
      <c r="I2132" s="50"/>
      <c r="J2132" s="50" t="s">
        <v>11920</v>
      </c>
      <c r="K2132" s="50"/>
      <c r="L2132" s="53" t="s">
        <v>85</v>
      </c>
      <c r="M2132" s="55" t="s">
        <v>11921</v>
      </c>
      <c r="N2132" s="50">
        <v>336.0</v>
      </c>
      <c r="O2132" s="50">
        <v>138.0</v>
      </c>
      <c r="P2132" s="50" t="s">
        <v>11922</v>
      </c>
      <c r="Q2132" s="56" t="s">
        <v>14002</v>
      </c>
      <c r="R2132" s="53" t="s">
        <v>14003</v>
      </c>
    </row>
    <row r="2133">
      <c r="A2133" s="54" t="s">
        <v>14004</v>
      </c>
      <c r="B2133" s="50" t="s">
        <v>4110</v>
      </c>
      <c r="C2133" s="51" t="s">
        <v>14005</v>
      </c>
      <c r="D2133" s="50" t="s">
        <v>14006</v>
      </c>
      <c r="E2133" s="52">
        <v>44221.18274305556</v>
      </c>
      <c r="F2133" s="50"/>
      <c r="G2133" s="50"/>
      <c r="H2133" s="50" t="s">
        <v>14007</v>
      </c>
      <c r="I2133" s="50" t="s">
        <v>14008</v>
      </c>
      <c r="J2133" s="50" t="s">
        <v>4109</v>
      </c>
      <c r="K2133" s="50" t="s">
        <v>14009</v>
      </c>
      <c r="L2133" s="53" t="s">
        <v>5394</v>
      </c>
      <c r="M2133" s="55" t="s">
        <v>5395</v>
      </c>
      <c r="N2133" s="50">
        <v>537429.0</v>
      </c>
      <c r="O2133" s="50">
        <v>3.0</v>
      </c>
      <c r="P2133" s="50" t="s">
        <v>74</v>
      </c>
      <c r="Q2133" s="56" t="s">
        <v>14010</v>
      </c>
      <c r="R2133" s="53" t="s">
        <v>14011</v>
      </c>
    </row>
    <row r="2134">
      <c r="A2134" s="54" t="s">
        <v>14012</v>
      </c>
      <c r="B2134" s="50" t="s">
        <v>13680</v>
      </c>
      <c r="C2134" s="51" t="s">
        <v>2319</v>
      </c>
      <c r="D2134" s="50" t="s">
        <v>14013</v>
      </c>
      <c r="E2134" s="52">
        <v>44221.18239583333</v>
      </c>
      <c r="F2134" s="50"/>
      <c r="G2134" s="50"/>
      <c r="H2134" s="50"/>
      <c r="I2134" s="50"/>
      <c r="J2134" s="50" t="s">
        <v>13682</v>
      </c>
      <c r="K2134" s="50"/>
      <c r="L2134" s="53" t="s">
        <v>85</v>
      </c>
      <c r="M2134" s="55" t="s">
        <v>13683</v>
      </c>
      <c r="N2134" s="50">
        <v>726.0</v>
      </c>
      <c r="O2134" s="50">
        <v>1791.0</v>
      </c>
      <c r="P2134" s="50" t="s">
        <v>13684</v>
      </c>
      <c r="Q2134" s="56" t="s">
        <v>14014</v>
      </c>
      <c r="R2134" s="53" t="s">
        <v>2325</v>
      </c>
    </row>
    <row r="2135">
      <c r="A2135" s="54" t="s">
        <v>14015</v>
      </c>
      <c r="B2135" s="50" t="s">
        <v>14016</v>
      </c>
      <c r="C2135" s="51" t="s">
        <v>14017</v>
      </c>
      <c r="D2135" s="50" t="s">
        <v>14018</v>
      </c>
      <c r="E2135" s="52">
        <v>44221.182233796295</v>
      </c>
      <c r="F2135" s="50"/>
      <c r="G2135" s="50"/>
      <c r="H2135" s="50"/>
      <c r="I2135" s="50"/>
      <c r="J2135" s="50" t="s">
        <v>14019</v>
      </c>
      <c r="K2135" s="50"/>
      <c r="L2135" s="53" t="s">
        <v>85</v>
      </c>
      <c r="M2135" s="55" t="s">
        <v>14020</v>
      </c>
      <c r="N2135" s="50">
        <v>71.0</v>
      </c>
      <c r="O2135" s="50">
        <v>296.0</v>
      </c>
      <c r="P2135" s="50" t="s">
        <v>200</v>
      </c>
      <c r="Q2135" s="56" t="s">
        <v>14021</v>
      </c>
      <c r="R2135" s="53" t="s">
        <v>14022</v>
      </c>
    </row>
    <row r="2136">
      <c r="A2136" s="54" t="s">
        <v>14023</v>
      </c>
      <c r="B2136" s="50" t="s">
        <v>13992</v>
      </c>
      <c r="C2136" s="51" t="s">
        <v>13993</v>
      </c>
      <c r="D2136" s="50" t="s">
        <v>14024</v>
      </c>
      <c r="E2136" s="52">
        <v>44221.18190972222</v>
      </c>
      <c r="F2136" s="50"/>
      <c r="G2136" s="50"/>
      <c r="H2136" s="50" t="s">
        <v>275</v>
      </c>
      <c r="I2136" s="50" t="s">
        <v>270</v>
      </c>
      <c r="J2136" s="50" t="s">
        <v>13995</v>
      </c>
      <c r="K2136" s="50" t="s">
        <v>10809</v>
      </c>
      <c r="L2136" s="53" t="s">
        <v>59</v>
      </c>
      <c r="M2136" s="55" t="s">
        <v>199</v>
      </c>
      <c r="N2136" s="50">
        <v>1.0</v>
      </c>
      <c r="O2136" s="50">
        <v>26.0</v>
      </c>
      <c r="P2136" s="50"/>
      <c r="Q2136" s="56" t="s">
        <v>14025</v>
      </c>
      <c r="R2136" s="53" t="s">
        <v>13998</v>
      </c>
    </row>
    <row r="2137">
      <c r="A2137" s="54" t="s">
        <v>14026</v>
      </c>
      <c r="B2137" s="50" t="s">
        <v>4110</v>
      </c>
      <c r="C2137" s="51" t="s">
        <v>14027</v>
      </c>
      <c r="D2137" s="50" t="s">
        <v>14028</v>
      </c>
      <c r="E2137" s="52">
        <v>44221.181805555556</v>
      </c>
      <c r="F2137" s="50"/>
      <c r="G2137" s="50"/>
      <c r="H2137" s="50" t="s">
        <v>14029</v>
      </c>
      <c r="I2137" s="50" t="s">
        <v>14030</v>
      </c>
      <c r="J2137" s="50" t="s">
        <v>4109</v>
      </c>
      <c r="K2137" s="50" t="s">
        <v>14031</v>
      </c>
      <c r="L2137" s="53" t="s">
        <v>5394</v>
      </c>
      <c r="M2137" s="55" t="s">
        <v>5395</v>
      </c>
      <c r="N2137" s="50">
        <v>537429.0</v>
      </c>
      <c r="O2137" s="50">
        <v>3.0</v>
      </c>
      <c r="P2137" s="50" t="s">
        <v>74</v>
      </c>
      <c r="Q2137" s="56" t="s">
        <v>14032</v>
      </c>
      <c r="R2137" s="53" t="s">
        <v>14033</v>
      </c>
    </row>
    <row r="2138">
      <c r="A2138" s="54" t="s">
        <v>14034</v>
      </c>
      <c r="B2138" s="50" t="s">
        <v>14035</v>
      </c>
      <c r="C2138" s="51" t="s">
        <v>120</v>
      </c>
      <c r="D2138" s="50" t="s">
        <v>14036</v>
      </c>
      <c r="E2138" s="52">
        <v>44221.18166666667</v>
      </c>
      <c r="F2138" s="50"/>
      <c r="G2138" s="50"/>
      <c r="H2138" s="50"/>
      <c r="I2138" s="50"/>
      <c r="J2138" s="50" t="s">
        <v>14037</v>
      </c>
      <c r="K2138" s="50"/>
      <c r="L2138" s="53" t="s">
        <v>85</v>
      </c>
      <c r="M2138" s="55" t="s">
        <v>14038</v>
      </c>
      <c r="N2138" s="50">
        <v>113.0</v>
      </c>
      <c r="O2138" s="50">
        <v>335.0</v>
      </c>
      <c r="P2138" s="50" t="s">
        <v>14039</v>
      </c>
      <c r="Q2138" s="56" t="s">
        <v>14040</v>
      </c>
      <c r="R2138" s="53" t="s">
        <v>125</v>
      </c>
    </row>
    <row r="2139">
      <c r="A2139" s="54" t="s">
        <v>13932</v>
      </c>
      <c r="B2139" s="50" t="s">
        <v>56</v>
      </c>
      <c r="C2139" s="51" t="s">
        <v>14041</v>
      </c>
      <c r="D2139" s="50" t="s">
        <v>14042</v>
      </c>
      <c r="E2139" s="52">
        <v>44221.181435185186</v>
      </c>
      <c r="F2139" s="50"/>
      <c r="G2139" s="50"/>
      <c r="H2139" s="50" t="s">
        <v>55</v>
      </c>
      <c r="I2139" s="50" t="s">
        <v>56</v>
      </c>
      <c r="J2139" s="50" t="s">
        <v>55</v>
      </c>
      <c r="K2139" s="50" t="s">
        <v>14043</v>
      </c>
      <c r="L2139" s="53" t="s">
        <v>59</v>
      </c>
      <c r="M2139" s="55" t="s">
        <v>574</v>
      </c>
      <c r="N2139" s="50">
        <v>15.0</v>
      </c>
      <c r="O2139" s="50">
        <v>1028.0</v>
      </c>
      <c r="P2139" s="50" t="s">
        <v>191</v>
      </c>
      <c r="Q2139" s="56" t="s">
        <v>14044</v>
      </c>
      <c r="R2139" s="53" t="s">
        <v>14045</v>
      </c>
    </row>
    <row r="2140">
      <c r="A2140" s="54" t="s">
        <v>14046</v>
      </c>
      <c r="B2140" s="50" t="s">
        <v>14047</v>
      </c>
      <c r="C2140" s="51" t="s">
        <v>14048</v>
      </c>
      <c r="D2140" s="50" t="s">
        <v>14049</v>
      </c>
      <c r="E2140" s="52">
        <v>44221.18105324074</v>
      </c>
      <c r="F2140" s="50"/>
      <c r="G2140" s="50"/>
      <c r="H2140" s="50"/>
      <c r="I2140" s="50"/>
      <c r="J2140" s="50" t="s">
        <v>14050</v>
      </c>
      <c r="K2140" s="50"/>
      <c r="L2140" s="53" t="s">
        <v>59</v>
      </c>
      <c r="M2140" s="55" t="s">
        <v>14051</v>
      </c>
      <c r="N2140" s="50">
        <v>11.0</v>
      </c>
      <c r="O2140" s="50">
        <v>11.0</v>
      </c>
      <c r="P2140" s="50" t="s">
        <v>14052</v>
      </c>
      <c r="Q2140" s="56" t="s">
        <v>14053</v>
      </c>
      <c r="R2140" s="53" t="s">
        <v>14054</v>
      </c>
    </row>
    <row r="2141">
      <c r="A2141" s="54" t="s">
        <v>14055</v>
      </c>
      <c r="B2141" s="50" t="s">
        <v>14056</v>
      </c>
      <c r="C2141" s="51" t="s">
        <v>14057</v>
      </c>
      <c r="D2141" s="50" t="s">
        <v>14058</v>
      </c>
      <c r="E2141" s="52">
        <v>44221.18099537037</v>
      </c>
      <c r="F2141" s="50"/>
      <c r="G2141" s="50"/>
      <c r="H2141" s="50" t="s">
        <v>14059</v>
      </c>
      <c r="I2141" s="50" t="s">
        <v>14060</v>
      </c>
      <c r="J2141" s="50" t="s">
        <v>14061</v>
      </c>
      <c r="K2141" s="50" t="s">
        <v>14062</v>
      </c>
      <c r="L2141" s="53" t="s">
        <v>59</v>
      </c>
      <c r="M2141" s="55" t="s">
        <v>14063</v>
      </c>
      <c r="N2141" s="50">
        <v>2448.0</v>
      </c>
      <c r="O2141" s="50">
        <v>576.0</v>
      </c>
      <c r="P2141" s="50" t="s">
        <v>2098</v>
      </c>
      <c r="Q2141" s="56" t="s">
        <v>14064</v>
      </c>
      <c r="R2141" s="53" t="s">
        <v>14065</v>
      </c>
    </row>
    <row r="2142">
      <c r="A2142" s="54" t="s">
        <v>14066</v>
      </c>
      <c r="B2142" s="50" t="s">
        <v>4110</v>
      </c>
      <c r="C2142" s="51" t="s">
        <v>14067</v>
      </c>
      <c r="D2142" s="50" t="s">
        <v>14068</v>
      </c>
      <c r="E2142" s="52">
        <v>44221.180868055555</v>
      </c>
      <c r="F2142" s="50"/>
      <c r="G2142" s="50"/>
      <c r="H2142" s="50" t="s">
        <v>7857</v>
      </c>
      <c r="I2142" s="50" t="s">
        <v>7855</v>
      </c>
      <c r="J2142" s="50" t="s">
        <v>4109</v>
      </c>
      <c r="K2142" s="50" t="s">
        <v>14069</v>
      </c>
      <c r="L2142" s="53" t="s">
        <v>5394</v>
      </c>
      <c r="M2142" s="55" t="s">
        <v>5395</v>
      </c>
      <c r="N2142" s="50">
        <v>537429.0</v>
      </c>
      <c r="O2142" s="50">
        <v>3.0</v>
      </c>
      <c r="P2142" s="50" t="s">
        <v>74</v>
      </c>
      <c r="Q2142" s="56" t="s">
        <v>14070</v>
      </c>
      <c r="R2142" s="53" t="s">
        <v>14071</v>
      </c>
    </row>
    <row r="2143">
      <c r="A2143" s="54" t="s">
        <v>14072</v>
      </c>
      <c r="B2143" s="50" t="s">
        <v>13992</v>
      </c>
      <c r="C2143" s="51" t="s">
        <v>13993</v>
      </c>
      <c r="D2143" s="50" t="s">
        <v>14073</v>
      </c>
      <c r="E2143" s="52">
        <v>44221.18045138889</v>
      </c>
      <c r="F2143" s="50"/>
      <c r="G2143" s="50"/>
      <c r="H2143" s="50" t="s">
        <v>275</v>
      </c>
      <c r="I2143" s="50" t="s">
        <v>270</v>
      </c>
      <c r="J2143" s="50" t="s">
        <v>13995</v>
      </c>
      <c r="K2143" s="50" t="s">
        <v>14074</v>
      </c>
      <c r="L2143" s="53" t="s">
        <v>59</v>
      </c>
      <c r="M2143" s="55" t="s">
        <v>199</v>
      </c>
      <c r="N2143" s="50">
        <v>1.0</v>
      </c>
      <c r="O2143" s="50">
        <v>26.0</v>
      </c>
      <c r="P2143" s="50"/>
      <c r="Q2143" s="56" t="s">
        <v>14075</v>
      </c>
      <c r="R2143" s="53" t="s">
        <v>13998</v>
      </c>
    </row>
    <row r="2144">
      <c r="A2144" s="54" t="s">
        <v>14076</v>
      </c>
      <c r="B2144" s="50" t="s">
        <v>14077</v>
      </c>
      <c r="C2144" s="51" t="s">
        <v>14078</v>
      </c>
      <c r="D2144" s="50" t="s">
        <v>14079</v>
      </c>
      <c r="E2144" s="52">
        <v>44221.18032407407</v>
      </c>
      <c r="F2144" s="50"/>
      <c r="G2144" s="50"/>
      <c r="H2144" s="50"/>
      <c r="I2144" s="50"/>
      <c r="J2144" s="50" t="s">
        <v>14080</v>
      </c>
      <c r="K2144" s="50"/>
      <c r="L2144" s="53" t="s">
        <v>59</v>
      </c>
      <c r="M2144" s="55" t="s">
        <v>14081</v>
      </c>
      <c r="N2144" s="50">
        <v>120419.0</v>
      </c>
      <c r="O2144" s="50">
        <v>71.0</v>
      </c>
      <c r="P2144" s="50" t="s">
        <v>14082</v>
      </c>
      <c r="Q2144" s="56" t="s">
        <v>14083</v>
      </c>
      <c r="R2144" s="53" t="s">
        <v>14084</v>
      </c>
    </row>
    <row r="2145">
      <c r="A2145" s="54" t="s">
        <v>14085</v>
      </c>
      <c r="B2145" s="50" t="s">
        <v>14086</v>
      </c>
      <c r="C2145" s="51" t="s">
        <v>14087</v>
      </c>
      <c r="D2145" s="50" t="s">
        <v>14088</v>
      </c>
      <c r="E2145" s="52">
        <v>44221.1794212963</v>
      </c>
      <c r="F2145" s="50"/>
      <c r="G2145" s="50"/>
      <c r="H2145" s="50" t="s">
        <v>14089</v>
      </c>
      <c r="I2145" s="50" t="s">
        <v>14090</v>
      </c>
      <c r="J2145" s="50" t="s">
        <v>14091</v>
      </c>
      <c r="K2145" s="50"/>
      <c r="L2145" s="53" t="s">
        <v>59</v>
      </c>
      <c r="M2145" s="55" t="s">
        <v>14092</v>
      </c>
      <c r="N2145" s="50">
        <v>1.0</v>
      </c>
      <c r="O2145" s="50">
        <v>30.0</v>
      </c>
      <c r="P2145" s="50"/>
      <c r="Q2145" s="56" t="s">
        <v>14093</v>
      </c>
      <c r="R2145" s="53" t="s">
        <v>14094</v>
      </c>
    </row>
    <row r="2146">
      <c r="A2146" s="54" t="s">
        <v>14095</v>
      </c>
      <c r="B2146" s="50" t="s">
        <v>14096</v>
      </c>
      <c r="C2146" s="51" t="s">
        <v>1231</v>
      </c>
      <c r="D2146" s="50" t="s">
        <v>14097</v>
      </c>
      <c r="E2146" s="52">
        <v>44221.17908564815</v>
      </c>
      <c r="F2146" s="50"/>
      <c r="G2146" s="50"/>
      <c r="H2146" s="50"/>
      <c r="I2146" s="50"/>
      <c r="J2146" s="50" t="s">
        <v>14098</v>
      </c>
      <c r="K2146" s="50"/>
      <c r="L2146" s="53" t="s">
        <v>85</v>
      </c>
      <c r="M2146" s="55" t="s">
        <v>14099</v>
      </c>
      <c r="N2146" s="50">
        <v>297.0</v>
      </c>
      <c r="O2146" s="50">
        <v>553.0</v>
      </c>
      <c r="P2146" s="50"/>
      <c r="Q2146" s="56" t="s">
        <v>14100</v>
      </c>
      <c r="R2146" s="53" t="s">
        <v>1237</v>
      </c>
    </row>
    <row r="2147">
      <c r="A2147" s="54" t="s">
        <v>14101</v>
      </c>
      <c r="B2147" s="50" t="s">
        <v>14102</v>
      </c>
      <c r="C2147" s="51" t="s">
        <v>14103</v>
      </c>
      <c r="D2147" s="50" t="s">
        <v>14104</v>
      </c>
      <c r="E2147" s="52">
        <v>44221.17900462963</v>
      </c>
      <c r="F2147" s="50"/>
      <c r="G2147" s="50"/>
      <c r="H2147" s="50" t="s">
        <v>2251</v>
      </c>
      <c r="I2147" s="50" t="s">
        <v>2252</v>
      </c>
      <c r="J2147" s="50" t="s">
        <v>14105</v>
      </c>
      <c r="K2147" s="50" t="s">
        <v>14106</v>
      </c>
      <c r="L2147" s="53" t="s">
        <v>85</v>
      </c>
      <c r="M2147" s="55" t="s">
        <v>14107</v>
      </c>
      <c r="N2147" s="50">
        <v>63.0</v>
      </c>
      <c r="O2147" s="50">
        <v>432.0</v>
      </c>
      <c r="P2147" s="50" t="s">
        <v>14108</v>
      </c>
      <c r="Q2147" s="56" t="s">
        <v>14109</v>
      </c>
      <c r="R2147" s="53" t="s">
        <v>2257</v>
      </c>
    </row>
    <row r="2148">
      <c r="A2148" s="54" t="s">
        <v>14110</v>
      </c>
      <c r="B2148" s="50" t="s">
        <v>14111</v>
      </c>
      <c r="C2148" s="51" t="s">
        <v>120</v>
      </c>
      <c r="D2148" s="50" t="s">
        <v>14112</v>
      </c>
      <c r="E2148" s="52">
        <v>44221.17899305555</v>
      </c>
      <c r="F2148" s="50"/>
      <c r="G2148" s="50"/>
      <c r="H2148" s="50"/>
      <c r="I2148" s="50"/>
      <c r="J2148" s="50" t="s">
        <v>14113</v>
      </c>
      <c r="K2148" s="50"/>
      <c r="L2148" s="53" t="s">
        <v>85</v>
      </c>
      <c r="M2148" s="55" t="s">
        <v>14114</v>
      </c>
      <c r="N2148" s="50">
        <v>419.0</v>
      </c>
      <c r="O2148" s="50">
        <v>589.0</v>
      </c>
      <c r="P2148" s="50" t="s">
        <v>14115</v>
      </c>
      <c r="Q2148" s="56" t="s">
        <v>14116</v>
      </c>
      <c r="R2148" s="53" t="s">
        <v>125</v>
      </c>
    </row>
    <row r="2149">
      <c r="A2149" s="54" t="s">
        <v>7829</v>
      </c>
      <c r="B2149" s="50" t="s">
        <v>7827</v>
      </c>
      <c r="C2149" s="51" t="s">
        <v>14117</v>
      </c>
      <c r="D2149" s="50" t="s">
        <v>14118</v>
      </c>
      <c r="E2149" s="52">
        <v>44221.17869212963</v>
      </c>
      <c r="F2149" s="50"/>
      <c r="G2149" s="50"/>
      <c r="H2149" s="50"/>
      <c r="I2149" s="50"/>
      <c r="J2149" s="50" t="s">
        <v>7826</v>
      </c>
      <c r="K2149" s="50"/>
      <c r="L2149" s="53" t="s">
        <v>140</v>
      </c>
      <c r="M2149" s="55" t="s">
        <v>199</v>
      </c>
      <c r="N2149" s="50">
        <v>5.0</v>
      </c>
      <c r="O2149" s="50">
        <v>28.0</v>
      </c>
      <c r="P2149" s="50"/>
      <c r="Q2149" s="56" t="s">
        <v>14119</v>
      </c>
      <c r="R2149" s="53" t="s">
        <v>14120</v>
      </c>
    </row>
    <row r="2150">
      <c r="A2150" s="54" t="s">
        <v>14121</v>
      </c>
      <c r="B2150" s="50" t="s">
        <v>12542</v>
      </c>
      <c r="C2150" s="51" t="s">
        <v>14122</v>
      </c>
      <c r="D2150" s="50" t="s">
        <v>14123</v>
      </c>
      <c r="E2150" s="52">
        <v>44221.17769675926</v>
      </c>
      <c r="F2150" s="50"/>
      <c r="G2150" s="50"/>
      <c r="H2150" s="50"/>
      <c r="I2150" s="50"/>
      <c r="J2150" s="50" t="s">
        <v>12545</v>
      </c>
      <c r="K2150" s="50"/>
      <c r="L2150" s="53" t="s">
        <v>85</v>
      </c>
      <c r="M2150" s="55" t="s">
        <v>12547</v>
      </c>
      <c r="N2150" s="50">
        <v>9737.0</v>
      </c>
      <c r="O2150" s="50">
        <v>122.0</v>
      </c>
      <c r="P2150" s="50" t="s">
        <v>191</v>
      </c>
      <c r="Q2150" s="56" t="s">
        <v>14124</v>
      </c>
      <c r="R2150" s="53" t="s">
        <v>14125</v>
      </c>
    </row>
    <row r="2151">
      <c r="A2151" s="54" t="s">
        <v>14126</v>
      </c>
      <c r="B2151" s="50" t="s">
        <v>14127</v>
      </c>
      <c r="C2151" s="51" t="s">
        <v>14128</v>
      </c>
      <c r="D2151" s="50" t="s">
        <v>14129</v>
      </c>
      <c r="E2151" s="52">
        <v>44221.17762731481</v>
      </c>
      <c r="F2151" s="50"/>
      <c r="G2151" s="50"/>
      <c r="H2151" s="50" t="s">
        <v>5072</v>
      </c>
      <c r="I2151" s="50" t="s">
        <v>5073</v>
      </c>
      <c r="J2151" s="50" t="s">
        <v>14130</v>
      </c>
      <c r="K2151" s="50" t="s">
        <v>5075</v>
      </c>
      <c r="L2151" s="53" t="s">
        <v>85</v>
      </c>
      <c r="M2151" s="55" t="s">
        <v>14131</v>
      </c>
      <c r="N2151" s="50"/>
      <c r="O2151" s="50">
        <v>3.0</v>
      </c>
      <c r="P2151" s="50"/>
      <c r="Q2151" s="56" t="s">
        <v>14132</v>
      </c>
      <c r="R2151" s="53" t="s">
        <v>5078</v>
      </c>
    </row>
    <row r="2152">
      <c r="A2152" s="54" t="s">
        <v>14133</v>
      </c>
      <c r="B2152" s="50" t="s">
        <v>270</v>
      </c>
      <c r="C2152" s="51" t="s">
        <v>14134</v>
      </c>
      <c r="D2152" s="50" t="s">
        <v>14135</v>
      </c>
      <c r="E2152" s="52">
        <v>44221.17759259259</v>
      </c>
      <c r="F2152" s="50"/>
      <c r="G2152" s="50"/>
      <c r="H2152" s="50" t="s">
        <v>2442</v>
      </c>
      <c r="I2152" s="50" t="s">
        <v>2439</v>
      </c>
      <c r="J2152" s="50" t="s">
        <v>275</v>
      </c>
      <c r="K2152" s="50" t="s">
        <v>14136</v>
      </c>
      <c r="L2152" s="53" t="s">
        <v>277</v>
      </c>
      <c r="M2152" s="55" t="s">
        <v>278</v>
      </c>
      <c r="N2152" s="50">
        <v>171587.0</v>
      </c>
      <c r="O2152" s="50">
        <v>5.0</v>
      </c>
      <c r="P2152" s="50" t="s">
        <v>191</v>
      </c>
      <c r="Q2152" s="56" t="s">
        <v>14137</v>
      </c>
      <c r="R2152" s="53" t="s">
        <v>14138</v>
      </c>
    </row>
    <row r="2153">
      <c r="A2153" s="54" t="s">
        <v>14139</v>
      </c>
      <c r="B2153" s="50" t="s">
        <v>14140</v>
      </c>
      <c r="C2153" s="51" t="s">
        <v>14141</v>
      </c>
      <c r="D2153" s="50" t="s">
        <v>14142</v>
      </c>
      <c r="E2153" s="52">
        <v>44221.17696759259</v>
      </c>
      <c r="F2153" s="50"/>
      <c r="G2153" s="50"/>
      <c r="H2153" s="50"/>
      <c r="I2153" s="50"/>
      <c r="J2153" s="50" t="s">
        <v>14143</v>
      </c>
      <c r="K2153" s="50"/>
      <c r="L2153" s="53" t="s">
        <v>7850</v>
      </c>
      <c r="M2153" s="55" t="s">
        <v>14144</v>
      </c>
      <c r="N2153" s="50">
        <v>394.0</v>
      </c>
      <c r="O2153" s="50">
        <v>655.0</v>
      </c>
      <c r="P2153" s="50" t="s">
        <v>14145</v>
      </c>
      <c r="Q2153" s="56" t="s">
        <v>14146</v>
      </c>
      <c r="R2153" s="53" t="s">
        <v>14147</v>
      </c>
    </row>
    <row r="2154">
      <c r="A2154" s="54" t="s">
        <v>14148</v>
      </c>
      <c r="B2154" s="50" t="s">
        <v>174</v>
      </c>
      <c r="C2154" s="51" t="s">
        <v>14149</v>
      </c>
      <c r="D2154" s="50" t="s">
        <v>14150</v>
      </c>
      <c r="E2154" s="52">
        <v>44221.176666666666</v>
      </c>
      <c r="F2154" s="50"/>
      <c r="G2154" s="50"/>
      <c r="H2154" s="50"/>
      <c r="I2154" s="50"/>
      <c r="J2154" s="50" t="s">
        <v>177</v>
      </c>
      <c r="K2154" s="50"/>
      <c r="L2154" s="53" t="s">
        <v>59</v>
      </c>
      <c r="M2154" s="55" t="s">
        <v>178</v>
      </c>
      <c r="N2154" s="50">
        <v>8324.0</v>
      </c>
      <c r="O2154" s="50">
        <v>1.0</v>
      </c>
      <c r="P2154" s="50" t="s">
        <v>179</v>
      </c>
      <c r="Q2154" s="56" t="s">
        <v>14151</v>
      </c>
      <c r="R2154" s="53" t="s">
        <v>14152</v>
      </c>
    </row>
    <row r="2155">
      <c r="A2155" s="54" t="s">
        <v>14153</v>
      </c>
      <c r="B2155" s="50" t="s">
        <v>14154</v>
      </c>
      <c r="C2155" s="51" t="s">
        <v>14155</v>
      </c>
      <c r="D2155" s="50" t="s">
        <v>14156</v>
      </c>
      <c r="E2155" s="52">
        <v>44221.1766087963</v>
      </c>
      <c r="F2155" s="50"/>
      <c r="G2155" s="50"/>
      <c r="H2155" s="50" t="s">
        <v>1194</v>
      </c>
      <c r="I2155" s="50" t="s">
        <v>1191</v>
      </c>
      <c r="J2155" s="50" t="s">
        <v>14157</v>
      </c>
      <c r="K2155" s="50" t="s">
        <v>1760</v>
      </c>
      <c r="L2155" s="53" t="s">
        <v>85</v>
      </c>
      <c r="M2155" s="55" t="s">
        <v>14158</v>
      </c>
      <c r="N2155" s="50">
        <v>3240.0</v>
      </c>
      <c r="O2155" s="50">
        <v>1522.0</v>
      </c>
      <c r="P2155" s="50" t="s">
        <v>14159</v>
      </c>
      <c r="Q2155" s="56" t="s">
        <v>14160</v>
      </c>
      <c r="R2155" s="53" t="s">
        <v>1763</v>
      </c>
    </row>
    <row r="2156">
      <c r="A2156" s="54" t="s">
        <v>14161</v>
      </c>
      <c r="B2156" s="50" t="s">
        <v>14162</v>
      </c>
      <c r="C2156" s="51" t="s">
        <v>14163</v>
      </c>
      <c r="D2156" s="50" t="s">
        <v>14164</v>
      </c>
      <c r="E2156" s="52">
        <v>44221.176354166666</v>
      </c>
      <c r="F2156" s="50"/>
      <c r="G2156" s="50"/>
      <c r="H2156" s="50"/>
      <c r="I2156" s="50"/>
      <c r="J2156" s="50" t="s">
        <v>14165</v>
      </c>
      <c r="K2156" s="50"/>
      <c r="L2156" s="53" t="s">
        <v>59</v>
      </c>
      <c r="M2156" s="55" t="s">
        <v>14166</v>
      </c>
      <c r="N2156" s="50">
        <v>8.0</v>
      </c>
      <c r="O2156" s="50">
        <v>36.0</v>
      </c>
      <c r="P2156" s="50"/>
      <c r="Q2156" s="56" t="s">
        <v>14167</v>
      </c>
      <c r="R2156" s="53" t="s">
        <v>14168</v>
      </c>
    </row>
    <row r="2157">
      <c r="A2157" s="54" t="s">
        <v>14136</v>
      </c>
      <c r="B2157" s="50" t="s">
        <v>2439</v>
      </c>
      <c r="C2157" s="51" t="s">
        <v>14169</v>
      </c>
      <c r="D2157" s="50" t="s">
        <v>14170</v>
      </c>
      <c r="E2157" s="52">
        <v>44221.176307870366</v>
      </c>
      <c r="F2157" s="50"/>
      <c r="G2157" s="50"/>
      <c r="H2157" s="50" t="s">
        <v>2442</v>
      </c>
      <c r="I2157" s="50" t="s">
        <v>2439</v>
      </c>
      <c r="J2157" s="50" t="s">
        <v>2442</v>
      </c>
      <c r="K2157" s="50" t="s">
        <v>14171</v>
      </c>
      <c r="L2157" s="53" t="s">
        <v>85</v>
      </c>
      <c r="M2157" s="55" t="s">
        <v>2444</v>
      </c>
      <c r="N2157" s="50">
        <v>1.0</v>
      </c>
      <c r="O2157" s="50">
        <v>15.0</v>
      </c>
      <c r="P2157" s="50"/>
      <c r="Q2157" s="56" t="s">
        <v>14172</v>
      </c>
      <c r="R2157" s="53" t="s">
        <v>311</v>
      </c>
    </row>
    <row r="2158">
      <c r="A2158" s="54" t="s">
        <v>14171</v>
      </c>
      <c r="B2158" s="50" t="s">
        <v>2439</v>
      </c>
      <c r="C2158" s="51" t="s">
        <v>14173</v>
      </c>
      <c r="D2158" s="50" t="s">
        <v>14170</v>
      </c>
      <c r="E2158" s="52">
        <v>44221.176307870366</v>
      </c>
      <c r="F2158" s="50"/>
      <c r="G2158" s="50"/>
      <c r="H2158" s="50" t="s">
        <v>1194</v>
      </c>
      <c r="I2158" s="50" t="s">
        <v>1191</v>
      </c>
      <c r="J2158" s="50" t="s">
        <v>2442</v>
      </c>
      <c r="K2158" s="50"/>
      <c r="L2158" s="53" t="s">
        <v>85</v>
      </c>
      <c r="M2158" s="55" t="s">
        <v>2444</v>
      </c>
      <c r="N2158" s="50">
        <v>1.0</v>
      </c>
      <c r="O2158" s="50">
        <v>15.0</v>
      </c>
      <c r="P2158" s="50"/>
      <c r="Q2158" s="56" t="s">
        <v>14174</v>
      </c>
      <c r="R2158" s="53" t="s">
        <v>14175</v>
      </c>
    </row>
    <row r="2159">
      <c r="A2159" s="54" t="s">
        <v>14176</v>
      </c>
      <c r="B2159" s="50" t="s">
        <v>14162</v>
      </c>
      <c r="C2159" s="51" t="s">
        <v>14177</v>
      </c>
      <c r="D2159" s="50" t="s">
        <v>14178</v>
      </c>
      <c r="E2159" s="52">
        <v>44221.17608796296</v>
      </c>
      <c r="F2159" s="50"/>
      <c r="G2159" s="50"/>
      <c r="H2159" s="50"/>
      <c r="I2159" s="50"/>
      <c r="J2159" s="50" t="s">
        <v>14165</v>
      </c>
      <c r="K2159" s="50"/>
      <c r="L2159" s="53" t="s">
        <v>59</v>
      </c>
      <c r="M2159" s="55" t="s">
        <v>14166</v>
      </c>
      <c r="N2159" s="50">
        <v>8.0</v>
      </c>
      <c r="O2159" s="50">
        <v>36.0</v>
      </c>
      <c r="P2159" s="50"/>
      <c r="Q2159" s="56" t="s">
        <v>14179</v>
      </c>
      <c r="R2159" s="53" t="s">
        <v>14180</v>
      </c>
    </row>
    <row r="2160">
      <c r="A2160" s="54" t="s">
        <v>14181</v>
      </c>
      <c r="B2160" s="50" t="s">
        <v>14182</v>
      </c>
      <c r="C2160" s="51" t="s">
        <v>120</v>
      </c>
      <c r="D2160" s="50" t="s">
        <v>14183</v>
      </c>
      <c r="E2160" s="52">
        <v>44221.176041666666</v>
      </c>
      <c r="F2160" s="50"/>
      <c r="G2160" s="50"/>
      <c r="H2160" s="50"/>
      <c r="I2160" s="50"/>
      <c r="J2160" s="50" t="s">
        <v>14184</v>
      </c>
      <c r="K2160" s="50"/>
      <c r="L2160" s="53" t="s">
        <v>85</v>
      </c>
      <c r="M2160" s="55" t="s">
        <v>14185</v>
      </c>
      <c r="N2160" s="50">
        <v>652.0</v>
      </c>
      <c r="O2160" s="50">
        <v>578.0</v>
      </c>
      <c r="P2160" s="50" t="s">
        <v>14186</v>
      </c>
      <c r="Q2160" s="56" t="s">
        <v>14187</v>
      </c>
      <c r="R2160" s="53" t="s">
        <v>125</v>
      </c>
    </row>
    <row r="2161">
      <c r="A2161" s="54" t="s">
        <v>14188</v>
      </c>
      <c r="B2161" s="50" t="s">
        <v>7708</v>
      </c>
      <c r="C2161" s="51" t="s">
        <v>14189</v>
      </c>
      <c r="D2161" s="50" t="s">
        <v>14190</v>
      </c>
      <c r="E2161" s="52">
        <v>44221.17575231481</v>
      </c>
      <c r="F2161" s="50"/>
      <c r="G2161" s="50"/>
      <c r="H2161" s="50"/>
      <c r="I2161" s="50"/>
      <c r="J2161" s="50" t="s">
        <v>7711</v>
      </c>
      <c r="K2161" s="50"/>
      <c r="L2161" s="53" t="s">
        <v>4575</v>
      </c>
      <c r="M2161" s="55" t="s">
        <v>7712</v>
      </c>
      <c r="N2161" s="50">
        <v>267.0</v>
      </c>
      <c r="O2161" s="50">
        <v>329.0</v>
      </c>
      <c r="P2161" s="50" t="s">
        <v>7713</v>
      </c>
      <c r="Q2161" s="56" t="s">
        <v>14191</v>
      </c>
      <c r="R2161" s="53" t="s">
        <v>14192</v>
      </c>
    </row>
    <row r="2162">
      <c r="A2162" s="54" t="s">
        <v>14193</v>
      </c>
      <c r="B2162" s="50" t="s">
        <v>7708</v>
      </c>
      <c r="C2162" s="51" t="s">
        <v>14194</v>
      </c>
      <c r="D2162" s="50" t="s">
        <v>14195</v>
      </c>
      <c r="E2162" s="52">
        <v>44221.175729166665</v>
      </c>
      <c r="F2162" s="50"/>
      <c r="G2162" s="50"/>
      <c r="H2162" s="50"/>
      <c r="I2162" s="50"/>
      <c r="J2162" s="50" t="s">
        <v>7711</v>
      </c>
      <c r="K2162" s="50"/>
      <c r="L2162" s="53" t="s">
        <v>4575</v>
      </c>
      <c r="M2162" s="55" t="s">
        <v>7712</v>
      </c>
      <c r="N2162" s="50">
        <v>267.0</v>
      </c>
      <c r="O2162" s="50">
        <v>329.0</v>
      </c>
      <c r="P2162" s="50" t="s">
        <v>7713</v>
      </c>
      <c r="Q2162" s="56" t="s">
        <v>14196</v>
      </c>
      <c r="R2162" s="53" t="s">
        <v>14197</v>
      </c>
    </row>
    <row r="2163">
      <c r="A2163" s="54" t="s">
        <v>14198</v>
      </c>
      <c r="B2163" s="50" t="s">
        <v>14199</v>
      </c>
      <c r="C2163" s="51" t="s">
        <v>2319</v>
      </c>
      <c r="D2163" s="50" t="s">
        <v>14200</v>
      </c>
      <c r="E2163" s="52">
        <v>44221.17462962963</v>
      </c>
      <c r="F2163" s="50"/>
      <c r="G2163" s="50"/>
      <c r="H2163" s="50"/>
      <c r="I2163" s="50"/>
      <c r="J2163" s="50" t="s">
        <v>14201</v>
      </c>
      <c r="K2163" s="50"/>
      <c r="L2163" s="53" t="s">
        <v>85</v>
      </c>
      <c r="M2163" s="55" t="s">
        <v>199</v>
      </c>
      <c r="N2163" s="50"/>
      <c r="O2163" s="50">
        <v>67.0</v>
      </c>
      <c r="P2163" s="50"/>
      <c r="Q2163" s="56" t="s">
        <v>14202</v>
      </c>
      <c r="R2163" s="53" t="s">
        <v>2325</v>
      </c>
    </row>
    <row r="2164">
      <c r="A2164" s="54" t="s">
        <v>14203</v>
      </c>
      <c r="B2164" s="50" t="s">
        <v>13992</v>
      </c>
      <c r="C2164" s="51" t="s">
        <v>14204</v>
      </c>
      <c r="D2164" s="50" t="s">
        <v>14205</v>
      </c>
      <c r="E2164" s="52">
        <v>44221.17456018519</v>
      </c>
      <c r="F2164" s="50"/>
      <c r="G2164" s="50"/>
      <c r="H2164" s="50" t="s">
        <v>275</v>
      </c>
      <c r="I2164" s="50" t="s">
        <v>270</v>
      </c>
      <c r="J2164" s="50" t="s">
        <v>13995</v>
      </c>
      <c r="K2164" s="50"/>
      <c r="L2164" s="53" t="s">
        <v>59</v>
      </c>
      <c r="M2164" s="55" t="s">
        <v>199</v>
      </c>
      <c r="N2164" s="50">
        <v>1.0</v>
      </c>
      <c r="O2164" s="50">
        <v>26.0</v>
      </c>
      <c r="P2164" s="50"/>
      <c r="Q2164" s="56" t="s">
        <v>14206</v>
      </c>
      <c r="R2164" s="53" t="s">
        <v>14207</v>
      </c>
    </row>
    <row r="2165">
      <c r="A2165" s="54" t="s">
        <v>14208</v>
      </c>
      <c r="B2165" s="50" t="s">
        <v>14209</v>
      </c>
      <c r="C2165" s="51" t="s">
        <v>14210</v>
      </c>
      <c r="D2165" s="50" t="s">
        <v>14211</v>
      </c>
      <c r="E2165" s="52">
        <v>44221.17445601852</v>
      </c>
      <c r="F2165" s="50"/>
      <c r="G2165" s="50"/>
      <c r="H2165" s="50" t="s">
        <v>637</v>
      </c>
      <c r="I2165" s="50" t="s">
        <v>638</v>
      </c>
      <c r="J2165" s="50" t="s">
        <v>14212</v>
      </c>
      <c r="K2165" s="50"/>
      <c r="L2165" s="53" t="s">
        <v>85</v>
      </c>
      <c r="M2165" s="55" t="s">
        <v>14213</v>
      </c>
      <c r="N2165" s="50">
        <v>2.0</v>
      </c>
      <c r="O2165" s="50">
        <v>73.0</v>
      </c>
      <c r="P2165" s="50"/>
      <c r="Q2165" s="56" t="s">
        <v>14214</v>
      </c>
      <c r="R2165" s="53" t="s">
        <v>14215</v>
      </c>
    </row>
    <row r="2166">
      <c r="A2166" s="54" t="s">
        <v>14216</v>
      </c>
      <c r="B2166" s="50" t="s">
        <v>14217</v>
      </c>
      <c r="C2166" s="51" t="s">
        <v>2825</v>
      </c>
      <c r="D2166" s="50" t="s">
        <v>14218</v>
      </c>
      <c r="E2166" s="52">
        <v>44221.172743055555</v>
      </c>
      <c r="F2166" s="50"/>
      <c r="G2166" s="50"/>
      <c r="H2166" s="50"/>
      <c r="I2166" s="50"/>
      <c r="J2166" s="50" t="s">
        <v>14219</v>
      </c>
      <c r="K2166" s="50"/>
      <c r="L2166" s="53" t="s">
        <v>85</v>
      </c>
      <c r="M2166" s="55" t="s">
        <v>14220</v>
      </c>
      <c r="N2166" s="50">
        <v>47.0</v>
      </c>
      <c r="O2166" s="50">
        <v>20.0</v>
      </c>
      <c r="P2166" s="50"/>
      <c r="Q2166" s="56" t="s">
        <v>14221</v>
      </c>
      <c r="R2166" s="53" t="s">
        <v>2830</v>
      </c>
    </row>
    <row r="2167">
      <c r="A2167" s="54" t="s">
        <v>14222</v>
      </c>
      <c r="B2167" s="50" t="s">
        <v>14223</v>
      </c>
      <c r="C2167" s="51" t="s">
        <v>14224</v>
      </c>
      <c r="D2167" s="50" t="s">
        <v>14225</v>
      </c>
      <c r="E2167" s="52">
        <v>44221.17266203703</v>
      </c>
      <c r="F2167" s="50"/>
      <c r="G2167" s="50"/>
      <c r="H2167" s="50" t="s">
        <v>14226</v>
      </c>
      <c r="I2167" s="50" t="s">
        <v>14223</v>
      </c>
      <c r="J2167" s="50" t="s">
        <v>14226</v>
      </c>
      <c r="K2167" s="50" t="s">
        <v>14227</v>
      </c>
      <c r="L2167" s="53" t="s">
        <v>85</v>
      </c>
      <c r="M2167" s="55" t="s">
        <v>14228</v>
      </c>
      <c r="N2167" s="50">
        <v>17.0</v>
      </c>
      <c r="O2167" s="50">
        <v>40.0</v>
      </c>
      <c r="P2167" s="50" t="s">
        <v>14229</v>
      </c>
      <c r="Q2167" s="56" t="s">
        <v>14230</v>
      </c>
      <c r="R2167" s="53" t="s">
        <v>117</v>
      </c>
    </row>
    <row r="2168">
      <c r="A2168" s="54" t="s">
        <v>14231</v>
      </c>
      <c r="B2168" s="50" t="s">
        <v>6280</v>
      </c>
      <c r="C2168" s="51" t="s">
        <v>10417</v>
      </c>
      <c r="D2168" s="50" t="s">
        <v>14232</v>
      </c>
      <c r="E2168" s="52">
        <v>44221.17252314815</v>
      </c>
      <c r="F2168" s="50"/>
      <c r="G2168" s="50"/>
      <c r="H2168" s="50"/>
      <c r="I2168" s="50"/>
      <c r="J2168" s="50" t="s">
        <v>6282</v>
      </c>
      <c r="K2168" s="50"/>
      <c r="L2168" s="53" t="s">
        <v>85</v>
      </c>
      <c r="M2168" s="55" t="s">
        <v>6283</v>
      </c>
      <c r="N2168" s="50">
        <v>637.0</v>
      </c>
      <c r="O2168" s="50">
        <v>1041.0</v>
      </c>
      <c r="P2168" s="50" t="s">
        <v>6284</v>
      </c>
      <c r="Q2168" s="56" t="s">
        <v>14233</v>
      </c>
      <c r="R2168" s="53" t="s">
        <v>10420</v>
      </c>
    </row>
    <row r="2169">
      <c r="A2169" s="54" t="s">
        <v>14234</v>
      </c>
      <c r="B2169" s="50" t="s">
        <v>6280</v>
      </c>
      <c r="C2169" s="51" t="s">
        <v>10422</v>
      </c>
      <c r="D2169" s="50" t="s">
        <v>14235</v>
      </c>
      <c r="E2169" s="52">
        <v>44221.17248842593</v>
      </c>
      <c r="F2169" s="50"/>
      <c r="G2169" s="50"/>
      <c r="H2169" s="50"/>
      <c r="I2169" s="50"/>
      <c r="J2169" s="50" t="s">
        <v>6282</v>
      </c>
      <c r="K2169" s="50"/>
      <c r="L2169" s="53" t="s">
        <v>85</v>
      </c>
      <c r="M2169" s="55" t="s">
        <v>6283</v>
      </c>
      <c r="N2169" s="50">
        <v>637.0</v>
      </c>
      <c r="O2169" s="50">
        <v>1041.0</v>
      </c>
      <c r="P2169" s="50" t="s">
        <v>6284</v>
      </c>
      <c r="Q2169" s="56" t="s">
        <v>14236</v>
      </c>
      <c r="R2169" s="53" t="s">
        <v>10425</v>
      </c>
    </row>
    <row r="2170">
      <c r="A2170" s="54" t="s">
        <v>14237</v>
      </c>
      <c r="B2170" s="50" t="s">
        <v>14238</v>
      </c>
      <c r="C2170" s="51" t="s">
        <v>14239</v>
      </c>
      <c r="D2170" s="50" t="s">
        <v>14240</v>
      </c>
      <c r="E2170" s="52">
        <v>44221.17226851852</v>
      </c>
      <c r="F2170" s="50"/>
      <c r="G2170" s="50"/>
      <c r="H2170" s="50" t="s">
        <v>111</v>
      </c>
      <c r="I2170" s="50" t="s">
        <v>8</v>
      </c>
      <c r="J2170" s="50" t="s">
        <v>14241</v>
      </c>
      <c r="K2170" s="50"/>
      <c r="L2170" s="53" t="s">
        <v>59</v>
      </c>
      <c r="M2170" s="55" t="s">
        <v>14242</v>
      </c>
      <c r="N2170" s="50">
        <v>3.0</v>
      </c>
      <c r="O2170" s="50">
        <v>67.0</v>
      </c>
      <c r="P2170" s="50"/>
      <c r="Q2170" s="56" t="s">
        <v>14243</v>
      </c>
      <c r="R2170" s="53" t="s">
        <v>14244</v>
      </c>
    </row>
    <row r="2171">
      <c r="A2171" s="54" t="s">
        <v>14245</v>
      </c>
      <c r="B2171" s="50" t="s">
        <v>14246</v>
      </c>
      <c r="C2171" s="51" t="s">
        <v>14247</v>
      </c>
      <c r="D2171" s="50" t="s">
        <v>14248</v>
      </c>
      <c r="E2171" s="52">
        <v>44221.172002314815</v>
      </c>
      <c r="F2171" s="50"/>
      <c r="G2171" s="50"/>
      <c r="H2171" s="50" t="s">
        <v>1194</v>
      </c>
      <c r="I2171" s="50" t="s">
        <v>1191</v>
      </c>
      <c r="J2171" s="50" t="s">
        <v>14249</v>
      </c>
      <c r="K2171" s="50" t="s">
        <v>1760</v>
      </c>
      <c r="L2171" s="53" t="s">
        <v>85</v>
      </c>
      <c r="M2171" s="55" t="s">
        <v>14250</v>
      </c>
      <c r="N2171" s="50">
        <v>3.0</v>
      </c>
      <c r="O2171" s="50">
        <v>76.0</v>
      </c>
      <c r="P2171" s="50"/>
      <c r="Q2171" s="56" t="s">
        <v>14251</v>
      </c>
      <c r="R2171" s="53" t="s">
        <v>1763</v>
      </c>
    </row>
    <row r="2172">
      <c r="A2172" s="54" t="s">
        <v>14252</v>
      </c>
      <c r="B2172" s="50" t="s">
        <v>14253</v>
      </c>
      <c r="C2172" s="51" t="s">
        <v>210</v>
      </c>
      <c r="D2172" s="50" t="s">
        <v>14254</v>
      </c>
      <c r="E2172" s="52">
        <v>44221.17190972222</v>
      </c>
      <c r="F2172" s="50"/>
      <c r="G2172" s="50"/>
      <c r="H2172" s="50"/>
      <c r="I2172" s="50"/>
      <c r="J2172" s="50" t="s">
        <v>14255</v>
      </c>
      <c r="K2172" s="50"/>
      <c r="L2172" s="53" t="s">
        <v>85</v>
      </c>
      <c r="M2172" s="55" t="s">
        <v>14256</v>
      </c>
      <c r="N2172" s="50">
        <v>1939.0</v>
      </c>
      <c r="O2172" s="50">
        <v>1152.0</v>
      </c>
      <c r="P2172" s="50" t="s">
        <v>14257</v>
      </c>
      <c r="Q2172" s="56" t="s">
        <v>14258</v>
      </c>
      <c r="R2172" s="53" t="s">
        <v>215</v>
      </c>
    </row>
    <row r="2173">
      <c r="A2173" s="54" t="s">
        <v>14259</v>
      </c>
      <c r="B2173" s="50" t="s">
        <v>6619</v>
      </c>
      <c r="C2173" s="51" t="s">
        <v>14260</v>
      </c>
      <c r="D2173" s="50" t="s">
        <v>14261</v>
      </c>
      <c r="E2173" s="52">
        <v>44221.171747685185</v>
      </c>
      <c r="F2173" s="50"/>
      <c r="G2173" s="50"/>
      <c r="H2173" s="50"/>
      <c r="I2173" s="50"/>
      <c r="J2173" s="50" t="s">
        <v>6622</v>
      </c>
      <c r="K2173" s="50"/>
      <c r="L2173" s="53" t="s">
        <v>85</v>
      </c>
      <c r="M2173" s="55" t="s">
        <v>6623</v>
      </c>
      <c r="N2173" s="50">
        <v>10.0</v>
      </c>
      <c r="O2173" s="50">
        <v>135.0</v>
      </c>
      <c r="P2173" s="50"/>
      <c r="Q2173" s="56" t="s">
        <v>14262</v>
      </c>
      <c r="R2173" s="53" t="s">
        <v>14263</v>
      </c>
    </row>
    <row r="2174">
      <c r="A2174" s="54" t="s">
        <v>14264</v>
      </c>
      <c r="B2174" s="50" t="s">
        <v>13992</v>
      </c>
      <c r="C2174" s="51" t="s">
        <v>14265</v>
      </c>
      <c r="D2174" s="50" t="s">
        <v>14266</v>
      </c>
      <c r="E2174" s="52">
        <v>44221.17173611111</v>
      </c>
      <c r="F2174" s="50"/>
      <c r="G2174" s="50"/>
      <c r="H2174" s="50" t="s">
        <v>111</v>
      </c>
      <c r="I2174" s="50" t="s">
        <v>8</v>
      </c>
      <c r="J2174" s="50" t="s">
        <v>13995</v>
      </c>
      <c r="K2174" s="50"/>
      <c r="L2174" s="53" t="s">
        <v>59</v>
      </c>
      <c r="M2174" s="55" t="s">
        <v>199</v>
      </c>
      <c r="N2174" s="50">
        <v>1.0</v>
      </c>
      <c r="O2174" s="50">
        <v>26.0</v>
      </c>
      <c r="P2174" s="50"/>
      <c r="Q2174" s="56" t="s">
        <v>14267</v>
      </c>
      <c r="R2174" s="53" t="s">
        <v>14268</v>
      </c>
    </row>
    <row r="2175">
      <c r="A2175" s="54" t="s">
        <v>14269</v>
      </c>
      <c r="B2175" s="50" t="s">
        <v>629</v>
      </c>
      <c r="C2175" s="51" t="s">
        <v>14270</v>
      </c>
      <c r="D2175" s="50" t="s">
        <v>14271</v>
      </c>
      <c r="E2175" s="52">
        <v>44221.17119212963</v>
      </c>
      <c r="F2175" s="50"/>
      <c r="G2175" s="50"/>
      <c r="H2175" s="50"/>
      <c r="I2175" s="50"/>
      <c r="J2175" s="50" t="s">
        <v>631</v>
      </c>
      <c r="K2175" s="50"/>
      <c r="L2175" s="53" t="s">
        <v>85</v>
      </c>
      <c r="M2175" s="55" t="s">
        <v>632</v>
      </c>
      <c r="N2175" s="50">
        <v>69.0</v>
      </c>
      <c r="O2175" s="50">
        <v>1430.0</v>
      </c>
      <c r="P2175" s="50" t="s">
        <v>460</v>
      </c>
      <c r="Q2175" s="56" t="s">
        <v>14272</v>
      </c>
      <c r="R2175" s="53" t="s">
        <v>14273</v>
      </c>
    </row>
    <row r="2176">
      <c r="A2176" s="54" t="s">
        <v>14274</v>
      </c>
      <c r="B2176" s="50" t="s">
        <v>14246</v>
      </c>
      <c r="C2176" s="51" t="s">
        <v>14270</v>
      </c>
      <c r="D2176" s="50" t="s">
        <v>14275</v>
      </c>
      <c r="E2176" s="52">
        <v>44221.171168981484</v>
      </c>
      <c r="F2176" s="50"/>
      <c r="G2176" s="50"/>
      <c r="H2176" s="50"/>
      <c r="I2176" s="50"/>
      <c r="J2176" s="50" t="s">
        <v>14249</v>
      </c>
      <c r="K2176" s="50"/>
      <c r="L2176" s="53" t="s">
        <v>85</v>
      </c>
      <c r="M2176" s="55" t="s">
        <v>14250</v>
      </c>
      <c r="N2176" s="50">
        <v>3.0</v>
      </c>
      <c r="O2176" s="50">
        <v>76.0</v>
      </c>
      <c r="P2176" s="50"/>
      <c r="Q2176" s="56" t="s">
        <v>14276</v>
      </c>
      <c r="R2176" s="53" t="s">
        <v>14273</v>
      </c>
    </row>
    <row r="2177">
      <c r="A2177" s="54" t="s">
        <v>12165</v>
      </c>
      <c r="B2177" s="50" t="s">
        <v>12163</v>
      </c>
      <c r="C2177" s="51" t="s">
        <v>14277</v>
      </c>
      <c r="D2177" s="50" t="s">
        <v>14278</v>
      </c>
      <c r="E2177" s="52">
        <v>44221.17041666667</v>
      </c>
      <c r="F2177" s="50"/>
      <c r="G2177" s="50"/>
      <c r="H2177" s="50"/>
      <c r="I2177" s="50"/>
      <c r="J2177" s="50" t="s">
        <v>12162</v>
      </c>
      <c r="K2177" s="50"/>
      <c r="L2177" s="53" t="s">
        <v>85</v>
      </c>
      <c r="M2177" s="55" t="s">
        <v>12602</v>
      </c>
      <c r="N2177" s="50">
        <v>9.0</v>
      </c>
      <c r="O2177" s="50">
        <v>82.0</v>
      </c>
      <c r="P2177" s="50" t="s">
        <v>12603</v>
      </c>
      <c r="Q2177" s="56" t="s">
        <v>14279</v>
      </c>
      <c r="R2177" s="53" t="s">
        <v>14280</v>
      </c>
    </row>
    <row r="2178">
      <c r="A2178" s="54" t="s">
        <v>14281</v>
      </c>
      <c r="B2178" s="50" t="s">
        <v>14282</v>
      </c>
      <c r="C2178" s="51" t="s">
        <v>6121</v>
      </c>
      <c r="D2178" s="50" t="s">
        <v>14283</v>
      </c>
      <c r="E2178" s="52">
        <v>44221.16962962963</v>
      </c>
      <c r="F2178" s="50"/>
      <c r="G2178" s="50"/>
      <c r="H2178" s="50"/>
      <c r="I2178" s="50"/>
      <c r="J2178" s="50" t="s">
        <v>14284</v>
      </c>
      <c r="K2178" s="50"/>
      <c r="L2178" s="53" t="s">
        <v>85</v>
      </c>
      <c r="M2178" s="55" t="s">
        <v>14285</v>
      </c>
      <c r="N2178" s="50">
        <v>556.0</v>
      </c>
      <c r="O2178" s="50">
        <v>794.0</v>
      </c>
      <c r="P2178" s="50" t="s">
        <v>14286</v>
      </c>
      <c r="Q2178" s="56" t="s">
        <v>14287</v>
      </c>
      <c r="R2178" s="53" t="s">
        <v>6124</v>
      </c>
    </row>
    <row r="2179">
      <c r="A2179" s="54" t="s">
        <v>14288</v>
      </c>
      <c r="B2179" s="50" t="s">
        <v>14289</v>
      </c>
      <c r="C2179" s="51" t="s">
        <v>2319</v>
      </c>
      <c r="D2179" s="50" t="s">
        <v>14290</v>
      </c>
      <c r="E2179" s="52">
        <v>44221.16951388889</v>
      </c>
      <c r="F2179" s="50"/>
      <c r="G2179" s="50"/>
      <c r="H2179" s="50"/>
      <c r="I2179" s="50"/>
      <c r="J2179" s="50" t="s">
        <v>14291</v>
      </c>
      <c r="K2179" s="50"/>
      <c r="L2179" s="53" t="s">
        <v>85</v>
      </c>
      <c r="M2179" s="55" t="s">
        <v>14292</v>
      </c>
      <c r="N2179" s="50">
        <v>279.0</v>
      </c>
      <c r="O2179" s="50">
        <v>454.0</v>
      </c>
      <c r="P2179" s="50" t="s">
        <v>14293</v>
      </c>
      <c r="Q2179" s="56" t="s">
        <v>14294</v>
      </c>
      <c r="R2179" s="53" t="s">
        <v>2325</v>
      </c>
    </row>
    <row r="2180">
      <c r="A2180" s="54" t="s">
        <v>14295</v>
      </c>
      <c r="B2180" s="50" t="s">
        <v>14296</v>
      </c>
      <c r="C2180" s="51" t="s">
        <v>120</v>
      </c>
      <c r="D2180" s="50" t="s">
        <v>14297</v>
      </c>
      <c r="E2180" s="52">
        <v>44221.16949074074</v>
      </c>
      <c r="F2180" s="50"/>
      <c r="G2180" s="50"/>
      <c r="H2180" s="50"/>
      <c r="I2180" s="50"/>
      <c r="J2180" s="50" t="s">
        <v>14298</v>
      </c>
      <c r="K2180" s="50"/>
      <c r="L2180" s="53" t="s">
        <v>85</v>
      </c>
      <c r="M2180" s="55" t="s">
        <v>14299</v>
      </c>
      <c r="N2180" s="50">
        <v>706.0</v>
      </c>
      <c r="O2180" s="50">
        <v>50.0</v>
      </c>
      <c r="P2180" s="50" t="s">
        <v>14300</v>
      </c>
      <c r="Q2180" s="56" t="s">
        <v>14301</v>
      </c>
      <c r="R2180" s="53" t="s">
        <v>125</v>
      </c>
    </row>
    <row r="2181">
      <c r="A2181" s="54" t="s">
        <v>14302</v>
      </c>
      <c r="B2181" s="50" t="s">
        <v>14303</v>
      </c>
      <c r="C2181" s="51" t="s">
        <v>2319</v>
      </c>
      <c r="D2181" s="50" t="s">
        <v>14304</v>
      </c>
      <c r="E2181" s="52">
        <v>44221.168807870374</v>
      </c>
      <c r="F2181" s="50"/>
      <c r="G2181" s="50"/>
      <c r="H2181" s="50"/>
      <c r="I2181" s="50"/>
      <c r="J2181" s="50" t="s">
        <v>14305</v>
      </c>
      <c r="K2181" s="50"/>
      <c r="L2181" s="53" t="s">
        <v>85</v>
      </c>
      <c r="M2181" s="55" t="s">
        <v>14306</v>
      </c>
      <c r="N2181" s="50">
        <v>1187.0</v>
      </c>
      <c r="O2181" s="50">
        <v>649.0</v>
      </c>
      <c r="P2181" s="50" t="s">
        <v>14307</v>
      </c>
      <c r="Q2181" s="56" t="s">
        <v>14308</v>
      </c>
      <c r="R2181" s="53" t="s">
        <v>2325</v>
      </c>
    </row>
    <row r="2182">
      <c r="A2182" s="54" t="s">
        <v>14309</v>
      </c>
      <c r="B2182" s="50" t="s">
        <v>270</v>
      </c>
      <c r="C2182" s="51" t="s">
        <v>14310</v>
      </c>
      <c r="D2182" s="50" t="s">
        <v>14311</v>
      </c>
      <c r="E2182" s="52">
        <v>44221.168229166666</v>
      </c>
      <c r="F2182" s="50"/>
      <c r="G2182" s="50"/>
      <c r="H2182" s="50" t="s">
        <v>14312</v>
      </c>
      <c r="I2182" s="50" t="s">
        <v>14313</v>
      </c>
      <c r="J2182" s="50" t="s">
        <v>275</v>
      </c>
      <c r="K2182" s="50" t="s">
        <v>14314</v>
      </c>
      <c r="L2182" s="53" t="s">
        <v>277</v>
      </c>
      <c r="M2182" s="55" t="s">
        <v>278</v>
      </c>
      <c r="N2182" s="50">
        <v>171587.0</v>
      </c>
      <c r="O2182" s="50">
        <v>5.0</v>
      </c>
      <c r="P2182" s="50" t="s">
        <v>191</v>
      </c>
      <c r="Q2182" s="56" t="s">
        <v>14315</v>
      </c>
      <c r="R2182" s="53" t="s">
        <v>14316</v>
      </c>
    </row>
    <row r="2183">
      <c r="A2183" s="54" t="s">
        <v>14317</v>
      </c>
      <c r="B2183" s="50" t="s">
        <v>14318</v>
      </c>
      <c r="C2183" s="51" t="s">
        <v>120</v>
      </c>
      <c r="D2183" s="50" t="s">
        <v>14319</v>
      </c>
      <c r="E2183" s="52">
        <v>44221.167870370366</v>
      </c>
      <c r="F2183" s="50"/>
      <c r="G2183" s="50"/>
      <c r="H2183" s="50"/>
      <c r="I2183" s="50"/>
      <c r="J2183" s="50" t="s">
        <v>14320</v>
      </c>
      <c r="K2183" s="50"/>
      <c r="L2183" s="53" t="s">
        <v>85</v>
      </c>
      <c r="M2183" s="55" t="s">
        <v>14321</v>
      </c>
      <c r="N2183" s="50">
        <v>761.0</v>
      </c>
      <c r="O2183" s="50">
        <v>340.0</v>
      </c>
      <c r="P2183" s="50" t="s">
        <v>14322</v>
      </c>
      <c r="Q2183" s="56" t="s">
        <v>14323</v>
      </c>
      <c r="R2183" s="53" t="s">
        <v>125</v>
      </c>
    </row>
    <row r="2184">
      <c r="A2184" s="54" t="s">
        <v>14324</v>
      </c>
      <c r="B2184" s="50" t="s">
        <v>14325</v>
      </c>
      <c r="C2184" s="51" t="s">
        <v>14326</v>
      </c>
      <c r="D2184" s="50" t="s">
        <v>14327</v>
      </c>
      <c r="E2184" s="52">
        <v>44221.16763888889</v>
      </c>
      <c r="F2184" s="50"/>
      <c r="G2184" s="50"/>
      <c r="H2184" s="50" t="s">
        <v>275</v>
      </c>
      <c r="I2184" s="50" t="s">
        <v>270</v>
      </c>
      <c r="J2184" s="50" t="s">
        <v>14328</v>
      </c>
      <c r="K2184" s="50"/>
      <c r="L2184" s="53" t="s">
        <v>85</v>
      </c>
      <c r="M2184" s="55" t="s">
        <v>14329</v>
      </c>
      <c r="N2184" s="50">
        <v>13.0</v>
      </c>
      <c r="O2184" s="50">
        <v>34.0</v>
      </c>
      <c r="P2184" s="50"/>
      <c r="Q2184" s="56" t="s">
        <v>14330</v>
      </c>
      <c r="R2184" s="53" t="s">
        <v>561</v>
      </c>
    </row>
    <row r="2185">
      <c r="A2185" s="54" t="s">
        <v>14331</v>
      </c>
      <c r="B2185" s="50" t="s">
        <v>14332</v>
      </c>
      <c r="C2185" s="51" t="s">
        <v>14333</v>
      </c>
      <c r="D2185" s="50" t="s">
        <v>14334</v>
      </c>
      <c r="E2185" s="52">
        <v>44221.16736111111</v>
      </c>
      <c r="F2185" s="50"/>
      <c r="G2185" s="50"/>
      <c r="H2185" s="50"/>
      <c r="I2185" s="50"/>
      <c r="J2185" s="50" t="s">
        <v>14335</v>
      </c>
      <c r="K2185" s="50"/>
      <c r="L2185" s="53" t="s">
        <v>59</v>
      </c>
      <c r="M2185" s="55" t="s">
        <v>14336</v>
      </c>
      <c r="N2185" s="50">
        <v>660.0</v>
      </c>
      <c r="O2185" s="50">
        <v>308.0</v>
      </c>
      <c r="P2185" s="50" t="s">
        <v>191</v>
      </c>
      <c r="Q2185" s="56" t="s">
        <v>14337</v>
      </c>
      <c r="R2185" s="53" t="s">
        <v>14338</v>
      </c>
    </row>
    <row r="2186">
      <c r="A2186" s="54" t="s">
        <v>14339</v>
      </c>
      <c r="B2186" s="50" t="s">
        <v>14340</v>
      </c>
      <c r="C2186" s="51" t="s">
        <v>14341</v>
      </c>
      <c r="D2186" s="50" t="s">
        <v>14342</v>
      </c>
      <c r="E2186" s="52">
        <v>44221.16673611111</v>
      </c>
      <c r="F2186" s="50"/>
      <c r="G2186" s="50"/>
      <c r="H2186" s="50"/>
      <c r="I2186" s="50"/>
      <c r="J2186" s="50" t="s">
        <v>14343</v>
      </c>
      <c r="K2186" s="50"/>
      <c r="L2186" s="53" t="s">
        <v>2271</v>
      </c>
      <c r="M2186" s="55" t="s">
        <v>14344</v>
      </c>
      <c r="N2186" s="50">
        <v>26395.0</v>
      </c>
      <c r="O2186" s="50">
        <v>170.0</v>
      </c>
      <c r="P2186" s="50" t="s">
        <v>287</v>
      </c>
      <c r="Q2186" s="56" t="s">
        <v>14345</v>
      </c>
      <c r="R2186" s="53" t="s">
        <v>14346</v>
      </c>
    </row>
    <row r="2187">
      <c r="A2187" s="54" t="s">
        <v>14347</v>
      </c>
      <c r="B2187" s="50" t="s">
        <v>14348</v>
      </c>
      <c r="C2187" s="51" t="s">
        <v>14349</v>
      </c>
      <c r="D2187" s="50" t="s">
        <v>14350</v>
      </c>
      <c r="E2187" s="52">
        <v>44221.166550925926</v>
      </c>
      <c r="F2187" s="50"/>
      <c r="G2187" s="50"/>
      <c r="H2187" s="50" t="s">
        <v>9888</v>
      </c>
      <c r="I2187" s="50" t="s">
        <v>9889</v>
      </c>
      <c r="J2187" s="50" t="s">
        <v>14351</v>
      </c>
      <c r="K2187" s="50"/>
      <c r="L2187" s="53" t="s">
        <v>85</v>
      </c>
      <c r="M2187" s="55" t="s">
        <v>199</v>
      </c>
      <c r="N2187" s="50">
        <v>15.0</v>
      </c>
      <c r="O2187" s="50">
        <v>55.0</v>
      </c>
      <c r="P2187" s="50" t="s">
        <v>170</v>
      </c>
      <c r="Q2187" s="56" t="s">
        <v>14352</v>
      </c>
      <c r="R2187" s="53" t="s">
        <v>14353</v>
      </c>
    </row>
    <row r="2188">
      <c r="A2188" s="54" t="s">
        <v>14354</v>
      </c>
      <c r="B2188" s="50" t="s">
        <v>14355</v>
      </c>
      <c r="C2188" s="51" t="s">
        <v>2825</v>
      </c>
      <c r="D2188" s="50" t="s">
        <v>14356</v>
      </c>
      <c r="E2188" s="52">
        <v>44221.16648148149</v>
      </c>
      <c r="F2188" s="50"/>
      <c r="G2188" s="50"/>
      <c r="H2188" s="50"/>
      <c r="I2188" s="50"/>
      <c r="J2188" s="50" t="s">
        <v>14357</v>
      </c>
      <c r="K2188" s="50"/>
      <c r="L2188" s="53" t="s">
        <v>85</v>
      </c>
      <c r="M2188" s="55" t="s">
        <v>199</v>
      </c>
      <c r="N2188" s="50">
        <v>26.0</v>
      </c>
      <c r="O2188" s="50">
        <v>11.0</v>
      </c>
      <c r="P2188" s="50"/>
      <c r="Q2188" s="56" t="s">
        <v>14358</v>
      </c>
      <c r="R2188" s="53" t="s">
        <v>2830</v>
      </c>
    </row>
    <row r="2189">
      <c r="A2189" s="54" t="s">
        <v>14359</v>
      </c>
      <c r="B2189" s="50" t="s">
        <v>174</v>
      </c>
      <c r="C2189" s="51" t="s">
        <v>14360</v>
      </c>
      <c r="D2189" s="50" t="s">
        <v>14361</v>
      </c>
      <c r="E2189" s="52">
        <v>44221.1664699074</v>
      </c>
      <c r="F2189" s="50"/>
      <c r="G2189" s="50"/>
      <c r="H2189" s="50"/>
      <c r="I2189" s="50"/>
      <c r="J2189" s="50" t="s">
        <v>177</v>
      </c>
      <c r="K2189" s="50"/>
      <c r="L2189" s="53" t="s">
        <v>59</v>
      </c>
      <c r="M2189" s="55" t="s">
        <v>178</v>
      </c>
      <c r="N2189" s="50">
        <v>8324.0</v>
      </c>
      <c r="O2189" s="50">
        <v>1.0</v>
      </c>
      <c r="P2189" s="50" t="s">
        <v>179</v>
      </c>
      <c r="Q2189" s="56" t="s">
        <v>14362</v>
      </c>
      <c r="R2189" s="53" t="s">
        <v>14363</v>
      </c>
    </row>
    <row r="2190">
      <c r="A2190" s="54" t="s">
        <v>14364</v>
      </c>
      <c r="B2190" s="50" t="s">
        <v>4530</v>
      </c>
      <c r="C2190" s="51" t="s">
        <v>2319</v>
      </c>
      <c r="D2190" s="50" t="s">
        <v>14365</v>
      </c>
      <c r="E2190" s="52">
        <v>44221.16621527778</v>
      </c>
      <c r="F2190" s="50"/>
      <c r="G2190" s="50"/>
      <c r="H2190" s="50"/>
      <c r="I2190" s="50"/>
      <c r="J2190" s="50" t="s">
        <v>4532</v>
      </c>
      <c r="K2190" s="50"/>
      <c r="L2190" s="53" t="s">
        <v>85</v>
      </c>
      <c r="M2190" s="55" t="s">
        <v>4533</v>
      </c>
      <c r="N2190" s="50">
        <v>34.0</v>
      </c>
      <c r="O2190" s="50">
        <v>16.0</v>
      </c>
      <c r="P2190" s="50"/>
      <c r="Q2190" s="56" t="s">
        <v>14366</v>
      </c>
      <c r="R2190" s="53" t="s">
        <v>2325</v>
      </c>
    </row>
    <row r="2191">
      <c r="A2191" s="54" t="s">
        <v>14367</v>
      </c>
      <c r="B2191" s="50" t="s">
        <v>14368</v>
      </c>
      <c r="C2191" s="51" t="s">
        <v>14369</v>
      </c>
      <c r="D2191" s="50" t="s">
        <v>14370</v>
      </c>
      <c r="E2191" s="52">
        <v>44221.16609953703</v>
      </c>
      <c r="F2191" s="50"/>
      <c r="G2191" s="50"/>
      <c r="H2191" s="50"/>
      <c r="I2191" s="50"/>
      <c r="J2191" s="50" t="s">
        <v>14371</v>
      </c>
      <c r="K2191" s="50"/>
      <c r="L2191" s="53" t="s">
        <v>85</v>
      </c>
      <c r="M2191" s="55" t="s">
        <v>14372</v>
      </c>
      <c r="N2191" s="50">
        <v>117.0</v>
      </c>
      <c r="O2191" s="50">
        <v>154.0</v>
      </c>
      <c r="P2191" s="50" t="s">
        <v>191</v>
      </c>
      <c r="Q2191" s="56" t="s">
        <v>14373</v>
      </c>
      <c r="R2191" s="53" t="s">
        <v>14374</v>
      </c>
    </row>
    <row r="2192">
      <c r="A2192" s="54" t="s">
        <v>14375</v>
      </c>
      <c r="B2192" s="50" t="s">
        <v>14376</v>
      </c>
      <c r="C2192" s="51" t="s">
        <v>14377</v>
      </c>
      <c r="D2192" s="50" t="s">
        <v>14378</v>
      </c>
      <c r="E2192" s="52">
        <v>44221.16578703704</v>
      </c>
      <c r="F2192" s="50"/>
      <c r="G2192" s="50"/>
      <c r="H2192" s="50"/>
      <c r="I2192" s="50"/>
      <c r="J2192" s="50" t="s">
        <v>14379</v>
      </c>
      <c r="K2192" s="50"/>
      <c r="L2192" s="53" t="s">
        <v>85</v>
      </c>
      <c r="M2192" s="55" t="s">
        <v>14380</v>
      </c>
      <c r="N2192" s="50">
        <v>15.0</v>
      </c>
      <c r="O2192" s="50">
        <v>191.0</v>
      </c>
      <c r="P2192" s="50"/>
      <c r="Q2192" s="56" t="s">
        <v>14381</v>
      </c>
      <c r="R2192" s="53" t="s">
        <v>14382</v>
      </c>
    </row>
    <row r="2193">
      <c r="A2193" s="54" t="s">
        <v>14383</v>
      </c>
      <c r="B2193" s="50" t="s">
        <v>14384</v>
      </c>
      <c r="C2193" s="51" t="s">
        <v>14385</v>
      </c>
      <c r="D2193" s="50" t="s">
        <v>14386</v>
      </c>
      <c r="E2193" s="52">
        <v>44221.16505787037</v>
      </c>
      <c r="F2193" s="50"/>
      <c r="G2193" s="50"/>
      <c r="H2193" s="50" t="s">
        <v>14387</v>
      </c>
      <c r="I2193" s="50" t="s">
        <v>14388</v>
      </c>
      <c r="J2193" s="50" t="s">
        <v>14389</v>
      </c>
      <c r="K2193" s="50" t="s">
        <v>14390</v>
      </c>
      <c r="L2193" s="53" t="s">
        <v>85</v>
      </c>
      <c r="M2193" s="55" t="s">
        <v>14391</v>
      </c>
      <c r="N2193" s="50">
        <v>6.0</v>
      </c>
      <c r="O2193" s="50">
        <v>24.0</v>
      </c>
      <c r="P2193" s="50" t="s">
        <v>3097</v>
      </c>
      <c r="Q2193" s="56" t="s">
        <v>14392</v>
      </c>
      <c r="R2193" s="53" t="s">
        <v>14393</v>
      </c>
    </row>
    <row r="2194">
      <c r="A2194" s="54" t="s">
        <v>14394</v>
      </c>
      <c r="B2194" s="50" t="s">
        <v>270</v>
      </c>
      <c r="C2194" s="51" t="s">
        <v>14395</v>
      </c>
      <c r="D2194" s="50" t="s">
        <v>14396</v>
      </c>
      <c r="E2194" s="52">
        <v>44221.16452546296</v>
      </c>
      <c r="F2194" s="50"/>
      <c r="G2194" s="50"/>
      <c r="H2194" s="50" t="s">
        <v>14397</v>
      </c>
      <c r="I2194" s="50" t="s">
        <v>14398</v>
      </c>
      <c r="J2194" s="50" t="s">
        <v>275</v>
      </c>
      <c r="K2194" s="50" t="s">
        <v>14399</v>
      </c>
      <c r="L2194" s="53" t="s">
        <v>277</v>
      </c>
      <c r="M2194" s="55" t="s">
        <v>278</v>
      </c>
      <c r="N2194" s="50">
        <v>171587.0</v>
      </c>
      <c r="O2194" s="50">
        <v>5.0</v>
      </c>
      <c r="P2194" s="50" t="s">
        <v>191</v>
      </c>
      <c r="Q2194" s="56" t="s">
        <v>14400</v>
      </c>
      <c r="R2194" s="53" t="s">
        <v>14401</v>
      </c>
    </row>
    <row r="2195">
      <c r="A2195" s="54" t="s">
        <v>14402</v>
      </c>
      <c r="B2195" s="50" t="s">
        <v>270</v>
      </c>
      <c r="C2195" s="51" t="s">
        <v>14403</v>
      </c>
      <c r="D2195" s="50" t="s">
        <v>14404</v>
      </c>
      <c r="E2195" s="52">
        <v>44221.164513888885</v>
      </c>
      <c r="F2195" s="50"/>
      <c r="G2195" s="50"/>
      <c r="H2195" s="50" t="s">
        <v>14405</v>
      </c>
      <c r="I2195" s="50" t="s">
        <v>14406</v>
      </c>
      <c r="J2195" s="50" t="s">
        <v>275</v>
      </c>
      <c r="K2195" s="50" t="s">
        <v>14407</v>
      </c>
      <c r="L2195" s="53" t="s">
        <v>277</v>
      </c>
      <c r="M2195" s="55" t="s">
        <v>278</v>
      </c>
      <c r="N2195" s="50">
        <v>171587.0</v>
      </c>
      <c r="O2195" s="50">
        <v>5.0</v>
      </c>
      <c r="P2195" s="50" t="s">
        <v>191</v>
      </c>
      <c r="Q2195" s="56" t="s">
        <v>14408</v>
      </c>
      <c r="R2195" s="53" t="s">
        <v>14409</v>
      </c>
    </row>
    <row r="2196">
      <c r="A2196" s="54" t="s">
        <v>14410</v>
      </c>
      <c r="B2196" s="50" t="s">
        <v>14411</v>
      </c>
      <c r="C2196" s="51" t="s">
        <v>210</v>
      </c>
      <c r="D2196" s="50" t="s">
        <v>14412</v>
      </c>
      <c r="E2196" s="52">
        <v>44221.16445601852</v>
      </c>
      <c r="F2196" s="50"/>
      <c r="G2196" s="50"/>
      <c r="H2196" s="50"/>
      <c r="I2196" s="50"/>
      <c r="J2196" s="50" t="s">
        <v>14413</v>
      </c>
      <c r="K2196" s="50"/>
      <c r="L2196" s="53" t="s">
        <v>85</v>
      </c>
      <c r="M2196" s="55" t="s">
        <v>14414</v>
      </c>
      <c r="N2196" s="50">
        <v>153.0</v>
      </c>
      <c r="O2196" s="50">
        <v>238.0</v>
      </c>
      <c r="P2196" s="50"/>
      <c r="Q2196" s="56" t="s">
        <v>14415</v>
      </c>
      <c r="R2196" s="53" t="s">
        <v>215</v>
      </c>
    </row>
    <row r="2197">
      <c r="A2197" s="54" t="s">
        <v>14416</v>
      </c>
      <c r="B2197" s="50" t="s">
        <v>14417</v>
      </c>
      <c r="C2197" s="51" t="s">
        <v>14418</v>
      </c>
      <c r="D2197" s="50" t="s">
        <v>14419</v>
      </c>
      <c r="E2197" s="52">
        <v>44221.16439814815</v>
      </c>
      <c r="F2197" s="50"/>
      <c r="G2197" s="50"/>
      <c r="H2197" s="50" t="s">
        <v>111</v>
      </c>
      <c r="I2197" s="50" t="s">
        <v>8</v>
      </c>
      <c r="J2197" s="50" t="s">
        <v>14420</v>
      </c>
      <c r="K2197" s="50"/>
      <c r="L2197" s="53" t="s">
        <v>85</v>
      </c>
      <c r="M2197" s="55" t="s">
        <v>14421</v>
      </c>
      <c r="N2197" s="50">
        <v>19.0</v>
      </c>
      <c r="O2197" s="50">
        <v>160.0</v>
      </c>
      <c r="P2197" s="50" t="s">
        <v>14422</v>
      </c>
      <c r="Q2197" s="56" t="s">
        <v>14423</v>
      </c>
      <c r="R2197" s="53" t="s">
        <v>117</v>
      </c>
    </row>
    <row r="2198">
      <c r="A2198" s="54" t="s">
        <v>14424</v>
      </c>
      <c r="B2198" s="50" t="s">
        <v>14425</v>
      </c>
      <c r="C2198" s="51" t="s">
        <v>14426</v>
      </c>
      <c r="D2198" s="50" t="s">
        <v>14427</v>
      </c>
      <c r="E2198" s="52">
        <v>44221.16409722222</v>
      </c>
      <c r="F2198" s="50"/>
      <c r="G2198" s="50"/>
      <c r="H2198" s="50"/>
      <c r="I2198" s="50"/>
      <c r="J2198" s="50" t="s">
        <v>14428</v>
      </c>
      <c r="K2198" s="50"/>
      <c r="L2198" s="53" t="s">
        <v>85</v>
      </c>
      <c r="M2198" s="55" t="s">
        <v>14429</v>
      </c>
      <c r="N2198" s="50">
        <v>15.0</v>
      </c>
      <c r="O2198" s="50">
        <v>137.0</v>
      </c>
      <c r="P2198" s="50"/>
      <c r="Q2198" s="56" t="s">
        <v>14430</v>
      </c>
      <c r="R2198" s="53" t="s">
        <v>14431</v>
      </c>
    </row>
    <row r="2199">
      <c r="A2199" s="54" t="s">
        <v>14432</v>
      </c>
      <c r="B2199" s="50" t="s">
        <v>14433</v>
      </c>
      <c r="C2199" s="51" t="s">
        <v>1726</v>
      </c>
      <c r="D2199" s="50" t="s">
        <v>14434</v>
      </c>
      <c r="E2199" s="52">
        <v>44221.16333333333</v>
      </c>
      <c r="F2199" s="50"/>
      <c r="G2199" s="50"/>
      <c r="H2199" s="50"/>
      <c r="I2199" s="50"/>
      <c r="J2199" s="50" t="s">
        <v>14435</v>
      </c>
      <c r="K2199" s="50"/>
      <c r="L2199" s="53" t="s">
        <v>85</v>
      </c>
      <c r="M2199" s="55" t="s">
        <v>14436</v>
      </c>
      <c r="N2199" s="50">
        <v>18.0</v>
      </c>
      <c r="O2199" s="50">
        <v>1089.0</v>
      </c>
      <c r="P2199" s="50"/>
      <c r="Q2199" s="56" t="s">
        <v>14437</v>
      </c>
      <c r="R2199" s="53" t="s">
        <v>1729</v>
      </c>
    </row>
    <row r="2200">
      <c r="A2200" s="54" t="s">
        <v>14438</v>
      </c>
      <c r="B2200" s="50" t="s">
        <v>13992</v>
      </c>
      <c r="C2200" s="51" t="s">
        <v>14439</v>
      </c>
      <c r="D2200" s="50" t="s">
        <v>14440</v>
      </c>
      <c r="E2200" s="52">
        <v>44221.16329861111</v>
      </c>
      <c r="F2200" s="50"/>
      <c r="G2200" s="50"/>
      <c r="H2200" s="50" t="s">
        <v>637</v>
      </c>
      <c r="I2200" s="50" t="s">
        <v>638</v>
      </c>
      <c r="J2200" s="50" t="s">
        <v>13995</v>
      </c>
      <c r="K2200" s="50"/>
      <c r="L2200" s="53" t="s">
        <v>59</v>
      </c>
      <c r="M2200" s="55" t="s">
        <v>199</v>
      </c>
      <c r="N2200" s="50">
        <v>1.0</v>
      </c>
      <c r="O2200" s="50">
        <v>26.0</v>
      </c>
      <c r="P2200" s="50"/>
      <c r="Q2200" s="56" t="s">
        <v>14441</v>
      </c>
      <c r="R2200" s="53" t="s">
        <v>14442</v>
      </c>
    </row>
    <row r="2201">
      <c r="A2201" s="54" t="s">
        <v>14443</v>
      </c>
      <c r="B2201" s="50" t="s">
        <v>14444</v>
      </c>
      <c r="C2201" s="51" t="s">
        <v>14445</v>
      </c>
      <c r="D2201" s="50" t="s">
        <v>14446</v>
      </c>
      <c r="E2201" s="52">
        <v>44221.1625</v>
      </c>
      <c r="F2201" s="50"/>
      <c r="G2201" s="50"/>
      <c r="H2201" s="50"/>
      <c r="I2201" s="50"/>
      <c r="J2201" s="50" t="s">
        <v>14447</v>
      </c>
      <c r="K2201" s="50"/>
      <c r="L2201" s="53" t="s">
        <v>85</v>
      </c>
      <c r="M2201" s="55" t="s">
        <v>14448</v>
      </c>
      <c r="N2201" s="50">
        <v>548.0</v>
      </c>
      <c r="O2201" s="50">
        <v>13.0</v>
      </c>
      <c r="P2201" s="50" t="s">
        <v>4577</v>
      </c>
      <c r="Q2201" s="56" t="s">
        <v>14449</v>
      </c>
      <c r="R2201" s="53" t="s">
        <v>14450</v>
      </c>
    </row>
    <row r="2202">
      <c r="A2202" s="54" t="s">
        <v>14451</v>
      </c>
      <c r="B2202" s="50" t="s">
        <v>14452</v>
      </c>
      <c r="C2202" s="51" t="s">
        <v>120</v>
      </c>
      <c r="D2202" s="50" t="s">
        <v>14453</v>
      </c>
      <c r="E2202" s="52">
        <v>44221.16246527778</v>
      </c>
      <c r="F2202" s="50"/>
      <c r="G2202" s="50"/>
      <c r="H2202" s="50"/>
      <c r="I2202" s="50"/>
      <c r="J2202" s="50" t="s">
        <v>14454</v>
      </c>
      <c r="K2202" s="50"/>
      <c r="L2202" s="53" t="s">
        <v>85</v>
      </c>
      <c r="M2202" s="55" t="s">
        <v>14455</v>
      </c>
      <c r="N2202" s="50">
        <v>49.0</v>
      </c>
      <c r="O2202" s="50">
        <v>152.0</v>
      </c>
      <c r="P2202" s="50" t="s">
        <v>14456</v>
      </c>
      <c r="Q2202" s="56" t="s">
        <v>14457</v>
      </c>
      <c r="R2202" s="53" t="s">
        <v>125</v>
      </c>
    </row>
    <row r="2203">
      <c r="A2203" s="54" t="s">
        <v>14458</v>
      </c>
      <c r="B2203" s="50" t="s">
        <v>13992</v>
      </c>
      <c r="C2203" s="51" t="s">
        <v>14459</v>
      </c>
      <c r="D2203" s="50" t="s">
        <v>14460</v>
      </c>
      <c r="E2203" s="52">
        <v>44221.16233796296</v>
      </c>
      <c r="F2203" s="50"/>
      <c r="G2203" s="50"/>
      <c r="H2203" s="50" t="s">
        <v>13995</v>
      </c>
      <c r="I2203" s="50" t="s">
        <v>13992</v>
      </c>
      <c r="J2203" s="50" t="s">
        <v>13995</v>
      </c>
      <c r="K2203" s="50" t="s">
        <v>14461</v>
      </c>
      <c r="L2203" s="53" t="s">
        <v>59</v>
      </c>
      <c r="M2203" s="55" t="s">
        <v>199</v>
      </c>
      <c r="N2203" s="50">
        <v>1.0</v>
      </c>
      <c r="O2203" s="50">
        <v>26.0</v>
      </c>
      <c r="P2203" s="50"/>
      <c r="Q2203" s="56" t="s">
        <v>14462</v>
      </c>
      <c r="R2203" s="53" t="s">
        <v>14463</v>
      </c>
    </row>
    <row r="2204">
      <c r="A2204" s="54" t="s">
        <v>14464</v>
      </c>
      <c r="B2204" s="50" t="s">
        <v>12582</v>
      </c>
      <c r="C2204" s="51" t="s">
        <v>1231</v>
      </c>
      <c r="D2204" s="50" t="s">
        <v>14465</v>
      </c>
      <c r="E2204" s="52">
        <v>44221.16196759259</v>
      </c>
      <c r="F2204" s="50"/>
      <c r="G2204" s="50"/>
      <c r="H2204" s="50"/>
      <c r="I2204" s="50"/>
      <c r="J2204" s="50" t="s">
        <v>12584</v>
      </c>
      <c r="K2204" s="50"/>
      <c r="L2204" s="53" t="s">
        <v>85</v>
      </c>
      <c r="M2204" s="55" t="s">
        <v>12585</v>
      </c>
      <c r="N2204" s="50">
        <v>1073.0</v>
      </c>
      <c r="O2204" s="50">
        <v>2565.0</v>
      </c>
      <c r="P2204" s="50" t="s">
        <v>6692</v>
      </c>
      <c r="Q2204" s="56" t="s">
        <v>14466</v>
      </c>
      <c r="R2204" s="53" t="s">
        <v>1237</v>
      </c>
    </row>
    <row r="2205">
      <c r="A2205" s="54" t="s">
        <v>14467</v>
      </c>
      <c r="B2205" s="50" t="s">
        <v>8729</v>
      </c>
      <c r="C2205" s="51" t="s">
        <v>14468</v>
      </c>
      <c r="D2205" s="50" t="s">
        <v>14469</v>
      </c>
      <c r="E2205" s="52">
        <v>44221.160879629635</v>
      </c>
      <c r="F2205" s="50"/>
      <c r="G2205" s="50"/>
      <c r="H2205" s="50" t="s">
        <v>14470</v>
      </c>
      <c r="I2205" s="50" t="s">
        <v>14471</v>
      </c>
      <c r="J2205" s="50" t="s">
        <v>8734</v>
      </c>
      <c r="K2205" s="50" t="s">
        <v>14472</v>
      </c>
      <c r="L2205" s="53" t="s">
        <v>8736</v>
      </c>
      <c r="M2205" s="55" t="s">
        <v>8737</v>
      </c>
      <c r="N2205" s="50">
        <v>23370.0</v>
      </c>
      <c r="O2205" s="50">
        <v>47.0</v>
      </c>
      <c r="P2205" s="50" t="s">
        <v>191</v>
      </c>
      <c r="Q2205" s="56" t="s">
        <v>14473</v>
      </c>
      <c r="R2205" s="53" t="s">
        <v>14474</v>
      </c>
    </row>
    <row r="2206">
      <c r="A2206" s="54" t="s">
        <v>14475</v>
      </c>
      <c r="B2206" s="50" t="s">
        <v>13036</v>
      </c>
      <c r="C2206" s="51" t="s">
        <v>14476</v>
      </c>
      <c r="D2206" s="50" t="s">
        <v>14477</v>
      </c>
      <c r="E2206" s="52">
        <v>44221.160578703704</v>
      </c>
      <c r="F2206" s="50"/>
      <c r="G2206" s="50"/>
      <c r="H2206" s="50" t="s">
        <v>111</v>
      </c>
      <c r="I2206" s="50" t="s">
        <v>8</v>
      </c>
      <c r="J2206" s="50" t="s">
        <v>13039</v>
      </c>
      <c r="K2206" s="50"/>
      <c r="L2206" s="53" t="s">
        <v>85</v>
      </c>
      <c r="M2206" s="55" t="s">
        <v>13040</v>
      </c>
      <c r="N2206" s="50">
        <v>7.0</v>
      </c>
      <c r="O2206" s="50">
        <v>114.0</v>
      </c>
      <c r="P2206" s="50"/>
      <c r="Q2206" s="56" t="s">
        <v>14478</v>
      </c>
      <c r="R2206" s="53" t="s">
        <v>14479</v>
      </c>
    </row>
    <row r="2207">
      <c r="A2207" s="54" t="s">
        <v>14480</v>
      </c>
      <c r="B2207" s="50" t="s">
        <v>14481</v>
      </c>
      <c r="C2207" s="51" t="s">
        <v>210</v>
      </c>
      <c r="D2207" s="50" t="s">
        <v>14482</v>
      </c>
      <c r="E2207" s="52">
        <v>44221.16045138889</v>
      </c>
      <c r="F2207" s="50"/>
      <c r="G2207" s="50"/>
      <c r="H2207" s="50"/>
      <c r="I2207" s="50"/>
      <c r="J2207" s="50" t="s">
        <v>14483</v>
      </c>
      <c r="K2207" s="50"/>
      <c r="L2207" s="53" t="s">
        <v>140</v>
      </c>
      <c r="M2207" s="55" t="s">
        <v>14484</v>
      </c>
      <c r="N2207" s="50">
        <v>93.0</v>
      </c>
      <c r="O2207" s="50">
        <v>185.0</v>
      </c>
      <c r="P2207" s="50" t="s">
        <v>695</v>
      </c>
      <c r="Q2207" s="56" t="s">
        <v>14485</v>
      </c>
      <c r="R2207" s="53" t="s">
        <v>215</v>
      </c>
    </row>
    <row r="2208">
      <c r="A2208" s="54" t="s">
        <v>14486</v>
      </c>
      <c r="B2208" s="50" t="s">
        <v>14487</v>
      </c>
      <c r="C2208" s="51" t="s">
        <v>210</v>
      </c>
      <c r="D2208" s="50" t="s">
        <v>14488</v>
      </c>
      <c r="E2208" s="52">
        <v>44221.160057870366</v>
      </c>
      <c r="F2208" s="50"/>
      <c r="G2208" s="50"/>
      <c r="H2208" s="50"/>
      <c r="I2208" s="50"/>
      <c r="J2208" s="50" t="s">
        <v>14489</v>
      </c>
      <c r="K2208" s="50"/>
      <c r="L2208" s="53" t="s">
        <v>85</v>
      </c>
      <c r="M2208" s="55" t="s">
        <v>14490</v>
      </c>
      <c r="N2208" s="50">
        <v>55.0</v>
      </c>
      <c r="O2208" s="50">
        <v>334.0</v>
      </c>
      <c r="P2208" s="50" t="s">
        <v>14491</v>
      </c>
      <c r="Q2208" s="56" t="s">
        <v>14492</v>
      </c>
      <c r="R2208" s="53" t="s">
        <v>215</v>
      </c>
    </row>
    <row r="2209">
      <c r="A2209" s="54" t="s">
        <v>14493</v>
      </c>
      <c r="B2209" s="50" t="s">
        <v>14494</v>
      </c>
      <c r="C2209" s="51" t="s">
        <v>14495</v>
      </c>
      <c r="D2209" s="50" t="s">
        <v>14496</v>
      </c>
      <c r="E2209" s="52">
        <v>44221.15996527778</v>
      </c>
      <c r="F2209" s="50"/>
      <c r="G2209" s="50"/>
      <c r="H2209" s="50"/>
      <c r="I2209" s="50"/>
      <c r="J2209" s="50" t="s">
        <v>14497</v>
      </c>
      <c r="K2209" s="50"/>
      <c r="L2209" s="53" t="s">
        <v>85</v>
      </c>
      <c r="M2209" s="55" t="s">
        <v>14498</v>
      </c>
      <c r="N2209" s="50">
        <v>26.0</v>
      </c>
      <c r="O2209" s="50">
        <v>75.0</v>
      </c>
      <c r="P2209" s="50" t="s">
        <v>74</v>
      </c>
      <c r="Q2209" s="56" t="s">
        <v>14499</v>
      </c>
      <c r="R2209" s="53" t="s">
        <v>14500</v>
      </c>
    </row>
    <row r="2210">
      <c r="A2210" s="54" t="s">
        <v>14501</v>
      </c>
      <c r="B2210" s="50" t="s">
        <v>14502</v>
      </c>
      <c r="C2210" s="51" t="s">
        <v>166</v>
      </c>
      <c r="D2210" s="50" t="s">
        <v>14503</v>
      </c>
      <c r="E2210" s="52">
        <v>44221.159953703704</v>
      </c>
      <c r="F2210" s="50"/>
      <c r="G2210" s="50"/>
      <c r="H2210" s="50"/>
      <c r="I2210" s="50"/>
      <c r="J2210" s="50" t="s">
        <v>14504</v>
      </c>
      <c r="K2210" s="50"/>
      <c r="L2210" s="53" t="s">
        <v>85</v>
      </c>
      <c r="M2210" s="55" t="s">
        <v>14505</v>
      </c>
      <c r="N2210" s="50">
        <v>419.0</v>
      </c>
      <c r="O2210" s="50">
        <v>2911.0</v>
      </c>
      <c r="P2210" s="50" t="s">
        <v>200</v>
      </c>
      <c r="Q2210" s="56" t="s">
        <v>14506</v>
      </c>
      <c r="R2210" s="53" t="s">
        <v>172</v>
      </c>
    </row>
    <row r="2211">
      <c r="A2211" s="54" t="s">
        <v>14507</v>
      </c>
      <c r="B2211" s="50" t="s">
        <v>174</v>
      </c>
      <c r="C2211" s="51" t="s">
        <v>14508</v>
      </c>
      <c r="D2211" s="50" t="s">
        <v>14509</v>
      </c>
      <c r="E2211" s="52">
        <v>44221.15983796296</v>
      </c>
      <c r="F2211" s="50"/>
      <c r="G2211" s="50"/>
      <c r="H2211" s="50"/>
      <c r="I2211" s="50"/>
      <c r="J2211" s="50" t="s">
        <v>177</v>
      </c>
      <c r="K2211" s="50"/>
      <c r="L2211" s="53" t="s">
        <v>59</v>
      </c>
      <c r="M2211" s="55" t="s">
        <v>178</v>
      </c>
      <c r="N2211" s="50">
        <v>8324.0</v>
      </c>
      <c r="O2211" s="50">
        <v>1.0</v>
      </c>
      <c r="P2211" s="50" t="s">
        <v>179</v>
      </c>
      <c r="Q2211" s="56" t="s">
        <v>14510</v>
      </c>
      <c r="R2211" s="53" t="s">
        <v>14511</v>
      </c>
    </row>
    <row r="2212">
      <c r="A2212" s="54" t="s">
        <v>14512</v>
      </c>
      <c r="B2212" s="50" t="s">
        <v>14513</v>
      </c>
      <c r="C2212" s="51" t="s">
        <v>120</v>
      </c>
      <c r="D2212" s="50" t="s">
        <v>14514</v>
      </c>
      <c r="E2212" s="52">
        <v>44221.15980324074</v>
      </c>
      <c r="F2212" s="50"/>
      <c r="G2212" s="50"/>
      <c r="H2212" s="50"/>
      <c r="I2212" s="50"/>
      <c r="J2212" s="50" t="s">
        <v>14515</v>
      </c>
      <c r="K2212" s="50"/>
      <c r="L2212" s="53" t="s">
        <v>85</v>
      </c>
      <c r="M2212" s="55" t="s">
        <v>14516</v>
      </c>
      <c r="N2212" s="50">
        <v>88.0</v>
      </c>
      <c r="O2212" s="50">
        <v>114.0</v>
      </c>
      <c r="P2212" s="50" t="s">
        <v>14517</v>
      </c>
      <c r="Q2212" s="56" t="s">
        <v>14518</v>
      </c>
      <c r="R2212" s="53" t="s">
        <v>125</v>
      </c>
    </row>
    <row r="2213">
      <c r="A2213" s="54" t="s">
        <v>14519</v>
      </c>
      <c r="B2213" s="50" t="s">
        <v>14520</v>
      </c>
      <c r="C2213" s="51" t="s">
        <v>2319</v>
      </c>
      <c r="D2213" s="50" t="s">
        <v>14521</v>
      </c>
      <c r="E2213" s="52">
        <v>44221.15956018519</v>
      </c>
      <c r="F2213" s="50"/>
      <c r="G2213" s="50"/>
      <c r="H2213" s="50"/>
      <c r="I2213" s="50"/>
      <c r="J2213" s="50" t="s">
        <v>14522</v>
      </c>
      <c r="K2213" s="50"/>
      <c r="L2213" s="53" t="s">
        <v>85</v>
      </c>
      <c r="M2213" s="55" t="s">
        <v>14523</v>
      </c>
      <c r="N2213" s="50">
        <v>65.0</v>
      </c>
      <c r="O2213" s="50">
        <v>725.0</v>
      </c>
      <c r="P2213" s="50" t="s">
        <v>191</v>
      </c>
      <c r="Q2213" s="56" t="s">
        <v>14524</v>
      </c>
      <c r="R2213" s="53" t="s">
        <v>2325</v>
      </c>
    </row>
    <row r="2214">
      <c r="A2214" s="54" t="s">
        <v>14525</v>
      </c>
      <c r="B2214" s="50" t="s">
        <v>14526</v>
      </c>
      <c r="C2214" s="51" t="s">
        <v>120</v>
      </c>
      <c r="D2214" s="50" t="s">
        <v>14527</v>
      </c>
      <c r="E2214" s="52">
        <v>44221.15918981482</v>
      </c>
      <c r="F2214" s="50"/>
      <c r="G2214" s="50"/>
      <c r="H2214" s="50"/>
      <c r="I2214" s="50"/>
      <c r="J2214" s="50" t="s">
        <v>14528</v>
      </c>
      <c r="K2214" s="50"/>
      <c r="L2214" s="53" t="s">
        <v>59</v>
      </c>
      <c r="M2214" s="55" t="s">
        <v>14529</v>
      </c>
      <c r="N2214" s="50">
        <v>40.0</v>
      </c>
      <c r="O2214" s="50">
        <v>31.0</v>
      </c>
      <c r="P2214" s="50" t="s">
        <v>14530</v>
      </c>
      <c r="Q2214" s="56" t="s">
        <v>14531</v>
      </c>
      <c r="R2214" s="53" t="s">
        <v>125</v>
      </c>
    </row>
    <row r="2215">
      <c r="A2215" s="54" t="s">
        <v>14532</v>
      </c>
      <c r="B2215" s="50" t="s">
        <v>14533</v>
      </c>
      <c r="C2215" s="51" t="s">
        <v>210</v>
      </c>
      <c r="D2215" s="50" t="s">
        <v>14534</v>
      </c>
      <c r="E2215" s="52">
        <v>44221.15908564815</v>
      </c>
      <c r="F2215" s="50"/>
      <c r="G2215" s="50"/>
      <c r="H2215" s="50"/>
      <c r="I2215" s="50"/>
      <c r="J2215" s="50" t="s">
        <v>14535</v>
      </c>
      <c r="K2215" s="50"/>
      <c r="L2215" s="53" t="s">
        <v>85</v>
      </c>
      <c r="M2215" s="55" t="s">
        <v>14536</v>
      </c>
      <c r="N2215" s="50">
        <v>4.0</v>
      </c>
      <c r="O2215" s="50">
        <v>45.0</v>
      </c>
      <c r="P2215" s="50"/>
      <c r="Q2215" s="56" t="s">
        <v>14537</v>
      </c>
      <c r="R2215" s="53" t="s">
        <v>215</v>
      </c>
    </row>
    <row r="2216">
      <c r="A2216" s="54" t="s">
        <v>14538</v>
      </c>
      <c r="B2216" s="50" t="s">
        <v>14539</v>
      </c>
      <c r="C2216" s="51" t="s">
        <v>14540</v>
      </c>
      <c r="D2216" s="50" t="s">
        <v>14541</v>
      </c>
      <c r="E2216" s="52">
        <v>44221.158796296295</v>
      </c>
      <c r="F2216" s="50"/>
      <c r="G2216" s="50"/>
      <c r="H2216" s="50" t="s">
        <v>5422</v>
      </c>
      <c r="I2216" s="50" t="s">
        <v>5423</v>
      </c>
      <c r="J2216" s="50" t="s">
        <v>14542</v>
      </c>
      <c r="K2216" s="50" t="s">
        <v>12457</v>
      </c>
      <c r="L2216" s="53" t="s">
        <v>85</v>
      </c>
      <c r="M2216" s="55" t="s">
        <v>14543</v>
      </c>
      <c r="N2216" s="50">
        <v>10.0</v>
      </c>
      <c r="O2216" s="50">
        <v>119.0</v>
      </c>
      <c r="P2216" s="50" t="s">
        <v>808</v>
      </c>
      <c r="Q2216" s="56" t="s">
        <v>14544</v>
      </c>
      <c r="R2216" s="53" t="s">
        <v>5429</v>
      </c>
    </row>
    <row r="2217">
      <c r="A2217" s="54" t="s">
        <v>14545</v>
      </c>
      <c r="B2217" s="50" t="s">
        <v>11269</v>
      </c>
      <c r="C2217" s="51" t="s">
        <v>10579</v>
      </c>
      <c r="D2217" s="50" t="s">
        <v>14546</v>
      </c>
      <c r="E2217" s="52">
        <v>44221.15840277778</v>
      </c>
      <c r="F2217" s="50"/>
      <c r="G2217" s="50"/>
      <c r="H2217" s="50"/>
      <c r="I2217" s="50"/>
      <c r="J2217" s="50" t="s">
        <v>11271</v>
      </c>
      <c r="K2217" s="50"/>
      <c r="L2217" s="53" t="s">
        <v>59</v>
      </c>
      <c r="M2217" s="55" t="s">
        <v>11272</v>
      </c>
      <c r="N2217" s="50">
        <v>85.0</v>
      </c>
      <c r="O2217" s="50">
        <v>183.0</v>
      </c>
      <c r="P2217" s="50" t="s">
        <v>11273</v>
      </c>
      <c r="Q2217" s="56" t="s">
        <v>14547</v>
      </c>
      <c r="R2217" s="53" t="s">
        <v>10585</v>
      </c>
    </row>
    <row r="2218">
      <c r="A2218" s="54" t="s">
        <v>14407</v>
      </c>
      <c r="B2218" s="50" t="s">
        <v>14406</v>
      </c>
      <c r="C2218" s="51" t="s">
        <v>14548</v>
      </c>
      <c r="D2218" s="50" t="s">
        <v>14549</v>
      </c>
      <c r="E2218" s="52">
        <v>44221.158368055556</v>
      </c>
      <c r="F2218" s="50"/>
      <c r="G2218" s="50"/>
      <c r="H2218" s="50" t="s">
        <v>14550</v>
      </c>
      <c r="I2218" s="50" t="s">
        <v>14551</v>
      </c>
      <c r="J2218" s="50" t="s">
        <v>14405</v>
      </c>
      <c r="K2218" s="50"/>
      <c r="L2218" s="53" t="s">
        <v>85</v>
      </c>
      <c r="M2218" s="55" t="s">
        <v>199</v>
      </c>
      <c r="N2218" s="50">
        <v>6.0</v>
      </c>
      <c r="O2218" s="50">
        <v>59.0</v>
      </c>
      <c r="P2218" s="50"/>
      <c r="Q2218" s="56" t="s">
        <v>14552</v>
      </c>
      <c r="R2218" s="53" t="s">
        <v>14553</v>
      </c>
    </row>
    <row r="2219">
      <c r="A2219" s="54" t="s">
        <v>14554</v>
      </c>
      <c r="B2219" s="50" t="s">
        <v>270</v>
      </c>
      <c r="C2219" s="51" t="s">
        <v>14555</v>
      </c>
      <c r="D2219" s="50" t="s">
        <v>14556</v>
      </c>
      <c r="E2219" s="52">
        <v>44221.158055555556</v>
      </c>
      <c r="F2219" s="50"/>
      <c r="G2219" s="50"/>
      <c r="H2219" s="50" t="s">
        <v>14212</v>
      </c>
      <c r="I2219" s="50" t="s">
        <v>14209</v>
      </c>
      <c r="J2219" s="50" t="s">
        <v>275</v>
      </c>
      <c r="K2219" s="50" t="s">
        <v>14557</v>
      </c>
      <c r="L2219" s="53" t="s">
        <v>277</v>
      </c>
      <c r="M2219" s="55" t="s">
        <v>278</v>
      </c>
      <c r="N2219" s="50">
        <v>171587.0</v>
      </c>
      <c r="O2219" s="50">
        <v>5.0</v>
      </c>
      <c r="P2219" s="50" t="s">
        <v>191</v>
      </c>
      <c r="Q2219" s="56" t="s">
        <v>14558</v>
      </c>
      <c r="R2219" s="53" t="s">
        <v>14559</v>
      </c>
    </row>
    <row r="2220">
      <c r="A2220" s="54" t="s">
        <v>14560</v>
      </c>
      <c r="B2220" s="50" t="s">
        <v>270</v>
      </c>
      <c r="C2220" s="51" t="s">
        <v>14561</v>
      </c>
      <c r="D2220" s="50" t="s">
        <v>14562</v>
      </c>
      <c r="E2220" s="52">
        <v>44221.15763888889</v>
      </c>
      <c r="F2220" s="50"/>
      <c r="G2220" s="50"/>
      <c r="H2220" s="50" t="s">
        <v>14563</v>
      </c>
      <c r="I2220" s="50" t="s">
        <v>14564</v>
      </c>
      <c r="J2220" s="50" t="s">
        <v>275</v>
      </c>
      <c r="K2220" s="50" t="s">
        <v>14565</v>
      </c>
      <c r="L2220" s="53" t="s">
        <v>277</v>
      </c>
      <c r="M2220" s="55" t="s">
        <v>278</v>
      </c>
      <c r="N2220" s="50">
        <v>171587.0</v>
      </c>
      <c r="O2220" s="50">
        <v>5.0</v>
      </c>
      <c r="P2220" s="50" t="s">
        <v>191</v>
      </c>
      <c r="Q2220" s="56" t="s">
        <v>14566</v>
      </c>
      <c r="R2220" s="53" t="s">
        <v>14567</v>
      </c>
    </row>
    <row r="2221">
      <c r="A2221" s="54" t="s">
        <v>14043</v>
      </c>
      <c r="B2221" s="50" t="s">
        <v>56</v>
      </c>
      <c r="C2221" s="51" t="s">
        <v>14568</v>
      </c>
      <c r="D2221" s="50" t="s">
        <v>14569</v>
      </c>
      <c r="E2221" s="52">
        <v>44221.15702546296</v>
      </c>
      <c r="F2221" s="50"/>
      <c r="G2221" s="50"/>
      <c r="H2221" s="50" t="s">
        <v>55</v>
      </c>
      <c r="I2221" s="50" t="s">
        <v>56</v>
      </c>
      <c r="J2221" s="50" t="s">
        <v>55</v>
      </c>
      <c r="K2221" s="50" t="s">
        <v>14570</v>
      </c>
      <c r="L2221" s="53" t="s">
        <v>59</v>
      </c>
      <c r="M2221" s="55" t="s">
        <v>574</v>
      </c>
      <c r="N2221" s="50">
        <v>15.0</v>
      </c>
      <c r="O2221" s="50">
        <v>1028.0</v>
      </c>
      <c r="P2221" s="50" t="s">
        <v>191</v>
      </c>
      <c r="Q2221" s="56" t="s">
        <v>14571</v>
      </c>
      <c r="R2221" s="53" t="s">
        <v>14572</v>
      </c>
    </row>
    <row r="2222">
      <c r="A2222" s="54" t="s">
        <v>13581</v>
      </c>
      <c r="B2222" s="50" t="s">
        <v>78</v>
      </c>
      <c r="C2222" s="51" t="s">
        <v>14573</v>
      </c>
      <c r="D2222" s="50" t="s">
        <v>14574</v>
      </c>
      <c r="E2222" s="52">
        <v>44221.15677083333</v>
      </c>
      <c r="F2222" s="50"/>
      <c r="G2222" s="50"/>
      <c r="H2222" s="50" t="s">
        <v>13580</v>
      </c>
      <c r="I2222" s="50" t="s">
        <v>13577</v>
      </c>
      <c r="J2222" s="50" t="s">
        <v>83</v>
      </c>
      <c r="K2222" s="50" t="s">
        <v>14575</v>
      </c>
      <c r="L2222" s="53" t="s">
        <v>85</v>
      </c>
      <c r="M2222" s="55" t="s">
        <v>86</v>
      </c>
      <c r="N2222" s="50">
        <v>26.0</v>
      </c>
      <c r="O2222" s="50">
        <v>133.0</v>
      </c>
      <c r="P2222" s="50"/>
      <c r="Q2222" s="56" t="s">
        <v>14576</v>
      </c>
      <c r="R2222" s="53" t="s">
        <v>14577</v>
      </c>
    </row>
    <row r="2223">
      <c r="A2223" s="54" t="s">
        <v>14578</v>
      </c>
      <c r="B2223" s="50" t="s">
        <v>270</v>
      </c>
      <c r="C2223" s="51" t="s">
        <v>14579</v>
      </c>
      <c r="D2223" s="50" t="s">
        <v>14580</v>
      </c>
      <c r="E2223" s="52">
        <v>44221.156122685185</v>
      </c>
      <c r="F2223" s="50"/>
      <c r="G2223" s="50"/>
      <c r="H2223" s="50" t="s">
        <v>14581</v>
      </c>
      <c r="I2223" s="50" t="s">
        <v>14582</v>
      </c>
      <c r="J2223" s="50" t="s">
        <v>275</v>
      </c>
      <c r="K2223" s="50" t="s">
        <v>14583</v>
      </c>
      <c r="L2223" s="53" t="s">
        <v>277</v>
      </c>
      <c r="M2223" s="55" t="s">
        <v>278</v>
      </c>
      <c r="N2223" s="50">
        <v>171587.0</v>
      </c>
      <c r="O2223" s="50">
        <v>5.0</v>
      </c>
      <c r="P2223" s="50" t="s">
        <v>191</v>
      </c>
      <c r="Q2223" s="56" t="s">
        <v>14584</v>
      </c>
      <c r="R2223" s="53" t="s">
        <v>14585</v>
      </c>
    </row>
    <row r="2224">
      <c r="A2224" s="54" t="s">
        <v>14586</v>
      </c>
      <c r="B2224" s="50" t="s">
        <v>14587</v>
      </c>
      <c r="C2224" s="51" t="s">
        <v>14588</v>
      </c>
      <c r="D2224" s="50" t="s">
        <v>14589</v>
      </c>
      <c r="E2224" s="52">
        <v>44221.15547453704</v>
      </c>
      <c r="F2224" s="50"/>
      <c r="G2224" s="50"/>
      <c r="H2224" s="50" t="s">
        <v>14590</v>
      </c>
      <c r="I2224" s="50" t="s">
        <v>14591</v>
      </c>
      <c r="J2224" s="50" t="s">
        <v>14592</v>
      </c>
      <c r="K2224" s="50" t="s">
        <v>14593</v>
      </c>
      <c r="L2224" s="53" t="s">
        <v>140</v>
      </c>
      <c r="M2224" s="55" t="s">
        <v>14594</v>
      </c>
      <c r="N2224" s="50">
        <v>16.0</v>
      </c>
      <c r="O2224" s="50">
        <v>42.0</v>
      </c>
      <c r="P2224" s="50" t="s">
        <v>4192</v>
      </c>
      <c r="Q2224" s="56" t="s">
        <v>14595</v>
      </c>
      <c r="R2224" s="53" t="s">
        <v>14596</v>
      </c>
    </row>
    <row r="2225">
      <c r="A2225" s="54" t="s">
        <v>14597</v>
      </c>
      <c r="B2225" s="50" t="s">
        <v>1430</v>
      </c>
      <c r="C2225" s="51" t="s">
        <v>14598</v>
      </c>
      <c r="D2225" s="50" t="s">
        <v>14599</v>
      </c>
      <c r="E2225" s="52">
        <v>44221.155428240745</v>
      </c>
      <c r="F2225" s="50"/>
      <c r="G2225" s="50"/>
      <c r="H2225" s="50"/>
      <c r="I2225" s="50"/>
      <c r="J2225" s="50" t="s">
        <v>1429</v>
      </c>
      <c r="K2225" s="50"/>
      <c r="L2225" s="53" t="s">
        <v>85</v>
      </c>
      <c r="M2225" s="55" t="s">
        <v>5112</v>
      </c>
      <c r="N2225" s="50">
        <v>305.0</v>
      </c>
      <c r="O2225" s="50"/>
      <c r="P2225" s="50" t="s">
        <v>191</v>
      </c>
      <c r="Q2225" s="56" t="s">
        <v>14600</v>
      </c>
      <c r="R2225" s="53" t="s">
        <v>14601</v>
      </c>
    </row>
    <row r="2226">
      <c r="A2226" s="54" t="s">
        <v>14602</v>
      </c>
      <c r="B2226" s="50" t="s">
        <v>1430</v>
      </c>
      <c r="C2226" s="51" t="s">
        <v>14603</v>
      </c>
      <c r="D2226" s="50" t="s">
        <v>14604</v>
      </c>
      <c r="E2226" s="52">
        <v>44221.15540509259</v>
      </c>
      <c r="F2226" s="50"/>
      <c r="G2226" s="50"/>
      <c r="H2226" s="50"/>
      <c r="I2226" s="50"/>
      <c r="J2226" s="50" t="s">
        <v>1429</v>
      </c>
      <c r="K2226" s="50"/>
      <c r="L2226" s="53" t="s">
        <v>85</v>
      </c>
      <c r="M2226" s="55" t="s">
        <v>5112</v>
      </c>
      <c r="N2226" s="50">
        <v>305.0</v>
      </c>
      <c r="O2226" s="50"/>
      <c r="P2226" s="50" t="s">
        <v>191</v>
      </c>
      <c r="Q2226" s="56" t="s">
        <v>14605</v>
      </c>
      <c r="R2226" s="53" t="s">
        <v>14606</v>
      </c>
    </row>
    <row r="2227">
      <c r="A2227" s="54" t="s">
        <v>14583</v>
      </c>
      <c r="B2227" s="50" t="s">
        <v>14582</v>
      </c>
      <c r="C2227" s="51" t="s">
        <v>14607</v>
      </c>
      <c r="D2227" s="50" t="s">
        <v>14608</v>
      </c>
      <c r="E2227" s="52">
        <v>44221.15524305556</v>
      </c>
      <c r="F2227" s="50"/>
      <c r="G2227" s="50"/>
      <c r="H2227" s="50" t="s">
        <v>111</v>
      </c>
      <c r="I2227" s="50" t="s">
        <v>8</v>
      </c>
      <c r="J2227" s="50" t="s">
        <v>14581</v>
      </c>
      <c r="K2227" s="50"/>
      <c r="L2227" s="53" t="s">
        <v>85</v>
      </c>
      <c r="M2227" s="55" t="s">
        <v>14609</v>
      </c>
      <c r="N2227" s="50"/>
      <c r="O2227" s="50"/>
      <c r="P2227" s="50"/>
      <c r="Q2227" s="56" t="s">
        <v>14610</v>
      </c>
      <c r="R2227" s="53" t="s">
        <v>117</v>
      </c>
    </row>
    <row r="2228">
      <c r="A2228" s="54" t="s">
        <v>14611</v>
      </c>
      <c r="B2228" s="50" t="s">
        <v>14612</v>
      </c>
      <c r="C2228" s="51" t="s">
        <v>120</v>
      </c>
      <c r="D2228" s="50" t="s">
        <v>14613</v>
      </c>
      <c r="E2228" s="52">
        <v>44221.15504629629</v>
      </c>
      <c r="F2228" s="50"/>
      <c r="G2228" s="50"/>
      <c r="H2228" s="50"/>
      <c r="I2228" s="50"/>
      <c r="J2228" s="50" t="s">
        <v>14614</v>
      </c>
      <c r="K2228" s="50"/>
      <c r="L2228" s="53" t="s">
        <v>85</v>
      </c>
      <c r="M2228" s="55" t="s">
        <v>14615</v>
      </c>
      <c r="N2228" s="50">
        <v>77.0</v>
      </c>
      <c r="O2228" s="50">
        <v>326.0</v>
      </c>
      <c r="P2228" s="50"/>
      <c r="Q2228" s="56" t="s">
        <v>14616</v>
      </c>
      <c r="R2228" s="53" t="s">
        <v>125</v>
      </c>
    </row>
    <row r="2229">
      <c r="A2229" s="54" t="s">
        <v>14557</v>
      </c>
      <c r="B2229" s="50" t="s">
        <v>14209</v>
      </c>
      <c r="C2229" s="51" t="s">
        <v>14617</v>
      </c>
      <c r="D2229" s="50" t="s">
        <v>14618</v>
      </c>
      <c r="E2229" s="52">
        <v>44221.15461805556</v>
      </c>
      <c r="F2229" s="50"/>
      <c r="G2229" s="50"/>
      <c r="H2229" s="50" t="s">
        <v>111</v>
      </c>
      <c r="I2229" s="50" t="s">
        <v>8</v>
      </c>
      <c r="J2229" s="50" t="s">
        <v>14212</v>
      </c>
      <c r="K2229" s="50"/>
      <c r="L2229" s="53" t="s">
        <v>85</v>
      </c>
      <c r="M2229" s="55" t="s">
        <v>14213</v>
      </c>
      <c r="N2229" s="50">
        <v>2.0</v>
      </c>
      <c r="O2229" s="50">
        <v>73.0</v>
      </c>
      <c r="P2229" s="50"/>
      <c r="Q2229" s="56" t="s">
        <v>14619</v>
      </c>
      <c r="R2229" s="53" t="s">
        <v>14620</v>
      </c>
    </row>
    <row r="2230">
      <c r="A2230" s="54" t="s">
        <v>14621</v>
      </c>
      <c r="B2230" s="50" t="s">
        <v>14622</v>
      </c>
      <c r="C2230" s="51" t="s">
        <v>1231</v>
      </c>
      <c r="D2230" s="50" t="s">
        <v>14623</v>
      </c>
      <c r="E2230" s="52">
        <v>44221.15436342593</v>
      </c>
      <c r="F2230" s="50"/>
      <c r="G2230" s="50"/>
      <c r="H2230" s="50"/>
      <c r="I2230" s="50"/>
      <c r="J2230" s="50" t="s">
        <v>14624</v>
      </c>
      <c r="K2230" s="50"/>
      <c r="L2230" s="53" t="s">
        <v>85</v>
      </c>
      <c r="M2230" s="55" t="s">
        <v>14625</v>
      </c>
      <c r="N2230" s="50">
        <v>1138.0</v>
      </c>
      <c r="O2230" s="50">
        <v>5000.0</v>
      </c>
      <c r="P2230" s="50" t="s">
        <v>3570</v>
      </c>
      <c r="Q2230" s="56" t="s">
        <v>14626</v>
      </c>
      <c r="R2230" s="53" t="s">
        <v>1237</v>
      </c>
    </row>
    <row r="2231">
      <c r="A2231" s="54" t="s">
        <v>14627</v>
      </c>
      <c r="B2231" s="50" t="s">
        <v>14628</v>
      </c>
      <c r="C2231" s="51" t="s">
        <v>120</v>
      </c>
      <c r="D2231" s="50" t="s">
        <v>14629</v>
      </c>
      <c r="E2231" s="52">
        <v>44221.15415509259</v>
      </c>
      <c r="F2231" s="50"/>
      <c r="G2231" s="50"/>
      <c r="H2231" s="50"/>
      <c r="I2231" s="50"/>
      <c r="J2231" s="50" t="s">
        <v>14630</v>
      </c>
      <c r="K2231" s="50"/>
      <c r="L2231" s="53" t="s">
        <v>85</v>
      </c>
      <c r="M2231" s="55" t="s">
        <v>14631</v>
      </c>
      <c r="N2231" s="50">
        <v>1208.0</v>
      </c>
      <c r="O2231" s="50">
        <v>2140.0</v>
      </c>
      <c r="P2231" s="50" t="s">
        <v>14632</v>
      </c>
      <c r="Q2231" s="56" t="s">
        <v>14633</v>
      </c>
      <c r="R2231" s="53" t="s">
        <v>125</v>
      </c>
    </row>
    <row r="2232">
      <c r="A2232" s="54" t="s">
        <v>14634</v>
      </c>
      <c r="B2232" s="50" t="s">
        <v>14635</v>
      </c>
      <c r="C2232" s="51" t="s">
        <v>14636</v>
      </c>
      <c r="D2232" s="50" t="s">
        <v>14637</v>
      </c>
      <c r="E2232" s="52">
        <v>44221.15350694444</v>
      </c>
      <c r="F2232" s="50"/>
      <c r="G2232" s="50"/>
      <c r="H2232" s="50" t="s">
        <v>8537</v>
      </c>
      <c r="I2232" s="50" t="s">
        <v>8538</v>
      </c>
      <c r="J2232" s="50" t="s">
        <v>14638</v>
      </c>
      <c r="K2232" s="50" t="s">
        <v>14639</v>
      </c>
      <c r="L2232" s="53" t="s">
        <v>59</v>
      </c>
      <c r="M2232" s="55" t="s">
        <v>14640</v>
      </c>
      <c r="N2232" s="50"/>
      <c r="O2232" s="50">
        <v>8.0</v>
      </c>
      <c r="P2232" s="50"/>
      <c r="Q2232" s="56" t="s">
        <v>14641</v>
      </c>
      <c r="R2232" s="53" t="s">
        <v>14642</v>
      </c>
    </row>
    <row r="2233">
      <c r="A2233" s="54" t="s">
        <v>14643</v>
      </c>
      <c r="B2233" s="50" t="s">
        <v>6619</v>
      </c>
      <c r="C2233" s="51" t="s">
        <v>14644</v>
      </c>
      <c r="D2233" s="50" t="s">
        <v>14645</v>
      </c>
      <c r="E2233" s="52">
        <v>44221.153460648144</v>
      </c>
      <c r="F2233" s="50"/>
      <c r="G2233" s="50"/>
      <c r="H2233" s="50"/>
      <c r="I2233" s="50"/>
      <c r="J2233" s="50" t="s">
        <v>6622</v>
      </c>
      <c r="K2233" s="50"/>
      <c r="L2233" s="53" t="s">
        <v>85</v>
      </c>
      <c r="M2233" s="55" t="s">
        <v>6623</v>
      </c>
      <c r="N2233" s="50">
        <v>10.0</v>
      </c>
      <c r="O2233" s="50">
        <v>135.0</v>
      </c>
      <c r="P2233" s="50"/>
      <c r="Q2233" s="56" t="s">
        <v>14646</v>
      </c>
      <c r="R2233" s="53" t="s">
        <v>14647</v>
      </c>
    </row>
    <row r="2234">
      <c r="A2234" s="54" t="s">
        <v>14648</v>
      </c>
      <c r="B2234" s="50" t="s">
        <v>3616</v>
      </c>
      <c r="C2234" s="51" t="s">
        <v>14649</v>
      </c>
      <c r="D2234" s="50" t="s">
        <v>14650</v>
      </c>
      <c r="E2234" s="52">
        <v>44221.15275462963</v>
      </c>
      <c r="F2234" s="50"/>
      <c r="G2234" s="50"/>
      <c r="H2234" s="50"/>
      <c r="I2234" s="50"/>
      <c r="J2234" s="50" t="s">
        <v>3619</v>
      </c>
      <c r="K2234" s="50"/>
      <c r="L2234" s="53"/>
      <c r="M2234" s="55" t="s">
        <v>3620</v>
      </c>
      <c r="N2234" s="50">
        <v>270.0</v>
      </c>
      <c r="O2234" s="50">
        <v>1753.0</v>
      </c>
      <c r="P2234" s="50"/>
      <c r="Q2234" s="56" t="s">
        <v>14651</v>
      </c>
      <c r="R2234" s="53" t="s">
        <v>14652</v>
      </c>
    </row>
    <row r="2235">
      <c r="A2235" s="54" t="s">
        <v>14653</v>
      </c>
      <c r="B2235" s="50" t="s">
        <v>14654</v>
      </c>
      <c r="C2235" s="51" t="s">
        <v>14655</v>
      </c>
      <c r="D2235" s="50" t="s">
        <v>14656</v>
      </c>
      <c r="E2235" s="52">
        <v>44221.152719907404</v>
      </c>
      <c r="F2235" s="50"/>
      <c r="G2235" s="50"/>
      <c r="H2235" s="50"/>
      <c r="I2235" s="50"/>
      <c r="J2235" s="50" t="s">
        <v>14657</v>
      </c>
      <c r="K2235" s="50"/>
      <c r="L2235" s="53" t="s">
        <v>85</v>
      </c>
      <c r="M2235" s="55" t="s">
        <v>14658</v>
      </c>
      <c r="N2235" s="50">
        <v>18.0</v>
      </c>
      <c r="O2235" s="50">
        <v>59.0</v>
      </c>
      <c r="P2235" s="50"/>
      <c r="Q2235" s="56" t="s">
        <v>14659</v>
      </c>
      <c r="R2235" s="53" t="s">
        <v>14660</v>
      </c>
    </row>
    <row r="2236">
      <c r="A2236" s="54" t="s">
        <v>14661</v>
      </c>
      <c r="B2236" s="50" t="s">
        <v>14662</v>
      </c>
      <c r="C2236" s="51" t="s">
        <v>120</v>
      </c>
      <c r="D2236" s="50" t="s">
        <v>14663</v>
      </c>
      <c r="E2236" s="52">
        <v>44221.15261574074</v>
      </c>
      <c r="F2236" s="50"/>
      <c r="G2236" s="50"/>
      <c r="H2236" s="50"/>
      <c r="I2236" s="50"/>
      <c r="J2236" s="50" t="s">
        <v>14664</v>
      </c>
      <c r="K2236" s="50"/>
      <c r="L2236" s="53" t="s">
        <v>85</v>
      </c>
      <c r="M2236" s="55" t="s">
        <v>14665</v>
      </c>
      <c r="N2236" s="50">
        <v>98.0</v>
      </c>
      <c r="O2236" s="50">
        <v>29.0</v>
      </c>
      <c r="P2236" s="50"/>
      <c r="Q2236" s="56" t="s">
        <v>14666</v>
      </c>
      <c r="R2236" s="53" t="s">
        <v>125</v>
      </c>
    </row>
    <row r="2237">
      <c r="A2237" s="54" t="s">
        <v>14667</v>
      </c>
      <c r="B2237" s="50" t="s">
        <v>14668</v>
      </c>
      <c r="C2237" s="51" t="s">
        <v>166</v>
      </c>
      <c r="D2237" s="50" t="s">
        <v>14669</v>
      </c>
      <c r="E2237" s="52">
        <v>44221.15258101852</v>
      </c>
      <c r="F2237" s="50"/>
      <c r="G2237" s="50"/>
      <c r="H2237" s="50"/>
      <c r="I2237" s="50"/>
      <c r="J2237" s="50" t="s">
        <v>14670</v>
      </c>
      <c r="K2237" s="50"/>
      <c r="L2237" s="53" t="s">
        <v>85</v>
      </c>
      <c r="M2237" s="55" t="s">
        <v>14671</v>
      </c>
      <c r="N2237" s="50">
        <v>1686.0</v>
      </c>
      <c r="O2237" s="50">
        <v>3494.0</v>
      </c>
      <c r="P2237" s="50" t="s">
        <v>7062</v>
      </c>
      <c r="Q2237" s="56" t="s">
        <v>14672</v>
      </c>
      <c r="R2237" s="53" t="s">
        <v>172</v>
      </c>
    </row>
    <row r="2238">
      <c r="A2238" s="54" t="s">
        <v>14673</v>
      </c>
      <c r="B2238" s="50" t="s">
        <v>14674</v>
      </c>
      <c r="C2238" s="51" t="s">
        <v>120</v>
      </c>
      <c r="D2238" s="50" t="s">
        <v>14675</v>
      </c>
      <c r="E2238" s="52">
        <v>44221.15255787037</v>
      </c>
      <c r="F2238" s="50"/>
      <c r="G2238" s="50"/>
      <c r="H2238" s="50"/>
      <c r="I2238" s="50"/>
      <c r="J2238" s="50" t="s">
        <v>14676</v>
      </c>
      <c r="K2238" s="50"/>
      <c r="L2238" s="53" t="s">
        <v>85</v>
      </c>
      <c r="M2238" s="55" t="s">
        <v>14677</v>
      </c>
      <c r="N2238" s="50">
        <v>77.0</v>
      </c>
      <c r="O2238" s="50">
        <v>19.0</v>
      </c>
      <c r="P2238" s="50" t="s">
        <v>14678</v>
      </c>
      <c r="Q2238" s="56" t="s">
        <v>14679</v>
      </c>
      <c r="R2238" s="53" t="s">
        <v>125</v>
      </c>
    </row>
    <row r="2239">
      <c r="A2239" s="54" t="s">
        <v>14680</v>
      </c>
      <c r="B2239" s="50" t="s">
        <v>14681</v>
      </c>
      <c r="C2239" s="51" t="s">
        <v>2825</v>
      </c>
      <c r="D2239" s="50" t="s">
        <v>14682</v>
      </c>
      <c r="E2239" s="52">
        <v>44221.15238425926</v>
      </c>
      <c r="F2239" s="50"/>
      <c r="G2239" s="50"/>
      <c r="H2239" s="50"/>
      <c r="I2239" s="50"/>
      <c r="J2239" s="50" t="s">
        <v>14683</v>
      </c>
      <c r="K2239" s="50"/>
      <c r="L2239" s="53" t="s">
        <v>85</v>
      </c>
      <c r="M2239" s="55" t="s">
        <v>199</v>
      </c>
      <c r="N2239" s="50">
        <v>327.0</v>
      </c>
      <c r="O2239" s="50">
        <v>788.0</v>
      </c>
      <c r="P2239" s="50"/>
      <c r="Q2239" s="56" t="s">
        <v>14684</v>
      </c>
      <c r="R2239" s="53" t="s">
        <v>2830</v>
      </c>
    </row>
    <row r="2240">
      <c r="A2240" s="54" t="s">
        <v>14685</v>
      </c>
      <c r="B2240" s="50" t="s">
        <v>14686</v>
      </c>
      <c r="C2240" s="51" t="s">
        <v>120</v>
      </c>
      <c r="D2240" s="50" t="s">
        <v>14687</v>
      </c>
      <c r="E2240" s="52">
        <v>44221.15179398148</v>
      </c>
      <c r="F2240" s="50"/>
      <c r="G2240" s="50"/>
      <c r="H2240" s="50"/>
      <c r="I2240" s="50"/>
      <c r="J2240" s="50" t="s">
        <v>14688</v>
      </c>
      <c r="K2240" s="50"/>
      <c r="L2240" s="53" t="s">
        <v>85</v>
      </c>
      <c r="M2240" s="55" t="s">
        <v>14689</v>
      </c>
      <c r="N2240" s="50">
        <v>995.0</v>
      </c>
      <c r="O2240" s="50">
        <v>273.0</v>
      </c>
      <c r="P2240" s="50" t="s">
        <v>14690</v>
      </c>
      <c r="Q2240" s="56" t="s">
        <v>14691</v>
      </c>
      <c r="R2240" s="53" t="s">
        <v>125</v>
      </c>
    </row>
    <row r="2241">
      <c r="A2241" s="54" t="s">
        <v>14692</v>
      </c>
      <c r="B2241" s="50" t="s">
        <v>12542</v>
      </c>
      <c r="C2241" s="51" t="s">
        <v>14693</v>
      </c>
      <c r="D2241" s="50" t="s">
        <v>14694</v>
      </c>
      <c r="E2241" s="52">
        <v>44221.151608796295</v>
      </c>
      <c r="F2241" s="50"/>
      <c r="G2241" s="50"/>
      <c r="H2241" s="50"/>
      <c r="I2241" s="50"/>
      <c r="J2241" s="50" t="s">
        <v>12545</v>
      </c>
      <c r="K2241" s="50"/>
      <c r="L2241" s="53" t="s">
        <v>12546</v>
      </c>
      <c r="M2241" s="55" t="s">
        <v>12547</v>
      </c>
      <c r="N2241" s="50">
        <v>9737.0</v>
      </c>
      <c r="O2241" s="50">
        <v>122.0</v>
      </c>
      <c r="P2241" s="50" t="s">
        <v>191</v>
      </c>
      <c r="Q2241" s="56" t="s">
        <v>14695</v>
      </c>
      <c r="R2241" s="53" t="s">
        <v>14696</v>
      </c>
    </row>
    <row r="2242">
      <c r="A2242" s="54" t="s">
        <v>14697</v>
      </c>
      <c r="B2242" s="50" t="s">
        <v>14698</v>
      </c>
      <c r="C2242" s="51" t="s">
        <v>14699</v>
      </c>
      <c r="D2242" s="50" t="s">
        <v>14700</v>
      </c>
      <c r="E2242" s="52">
        <v>44221.1515162037</v>
      </c>
      <c r="F2242" s="50"/>
      <c r="G2242" s="50"/>
      <c r="H2242" s="50" t="s">
        <v>111</v>
      </c>
      <c r="I2242" s="50" t="s">
        <v>8</v>
      </c>
      <c r="J2242" s="50" t="s">
        <v>14701</v>
      </c>
      <c r="K2242" s="50"/>
      <c r="L2242" s="53" t="s">
        <v>85</v>
      </c>
      <c r="M2242" s="55" t="s">
        <v>199</v>
      </c>
      <c r="N2242" s="50">
        <v>1.0</v>
      </c>
      <c r="O2242" s="50">
        <v>1.0</v>
      </c>
      <c r="P2242" s="50"/>
      <c r="Q2242" s="56" t="s">
        <v>14702</v>
      </c>
      <c r="R2242" s="53" t="s">
        <v>117</v>
      </c>
    </row>
    <row r="2243">
      <c r="A2243" s="54" t="s">
        <v>14703</v>
      </c>
      <c r="B2243" s="50" t="s">
        <v>14704</v>
      </c>
      <c r="C2243" s="51" t="s">
        <v>2319</v>
      </c>
      <c r="D2243" s="50" t="s">
        <v>14705</v>
      </c>
      <c r="E2243" s="52">
        <v>44221.15127314815</v>
      </c>
      <c r="F2243" s="50"/>
      <c r="G2243" s="50"/>
      <c r="H2243" s="50"/>
      <c r="I2243" s="50"/>
      <c r="J2243" s="50" t="s">
        <v>14706</v>
      </c>
      <c r="K2243" s="50"/>
      <c r="L2243" s="53" t="s">
        <v>85</v>
      </c>
      <c r="M2243" s="55" t="s">
        <v>14707</v>
      </c>
      <c r="N2243" s="50">
        <v>11.0</v>
      </c>
      <c r="O2243" s="50">
        <v>152.0</v>
      </c>
      <c r="P2243" s="50"/>
      <c r="Q2243" s="56" t="s">
        <v>14708</v>
      </c>
      <c r="R2243" s="53" t="s">
        <v>2325</v>
      </c>
    </row>
    <row r="2244">
      <c r="A2244" s="54" t="s">
        <v>14709</v>
      </c>
      <c r="B2244" s="50" t="s">
        <v>14587</v>
      </c>
      <c r="C2244" s="51" t="s">
        <v>14710</v>
      </c>
      <c r="D2244" s="50" t="s">
        <v>14711</v>
      </c>
      <c r="E2244" s="52">
        <v>44221.1508449074</v>
      </c>
      <c r="F2244" s="50"/>
      <c r="G2244" s="50"/>
      <c r="H2244" s="50" t="s">
        <v>275</v>
      </c>
      <c r="I2244" s="50" t="s">
        <v>270</v>
      </c>
      <c r="J2244" s="50" t="s">
        <v>14592</v>
      </c>
      <c r="K2244" s="50" t="s">
        <v>14712</v>
      </c>
      <c r="L2244" s="53" t="s">
        <v>140</v>
      </c>
      <c r="M2244" s="55" t="s">
        <v>14594</v>
      </c>
      <c r="N2244" s="50">
        <v>16.0</v>
      </c>
      <c r="O2244" s="50">
        <v>42.0</v>
      </c>
      <c r="P2244" s="50" t="s">
        <v>4192</v>
      </c>
      <c r="Q2244" s="56" t="s">
        <v>14713</v>
      </c>
      <c r="R2244" s="53" t="s">
        <v>14714</v>
      </c>
    </row>
    <row r="2245">
      <c r="A2245" s="54" t="s">
        <v>14715</v>
      </c>
      <c r="B2245" s="50" t="s">
        <v>14716</v>
      </c>
      <c r="C2245" s="51" t="s">
        <v>1231</v>
      </c>
      <c r="D2245" s="50" t="s">
        <v>14717</v>
      </c>
      <c r="E2245" s="52">
        <v>44221.15082175926</v>
      </c>
      <c r="F2245" s="50"/>
      <c r="G2245" s="50"/>
      <c r="H2245" s="50"/>
      <c r="I2245" s="50"/>
      <c r="J2245" s="50" t="s">
        <v>14718</v>
      </c>
      <c r="K2245" s="50"/>
      <c r="L2245" s="53" t="s">
        <v>85</v>
      </c>
      <c r="M2245" s="55" t="s">
        <v>14719</v>
      </c>
      <c r="N2245" s="50">
        <v>32.0</v>
      </c>
      <c r="O2245" s="50">
        <v>60.0</v>
      </c>
      <c r="P2245" s="50" t="s">
        <v>695</v>
      </c>
      <c r="Q2245" s="56" t="s">
        <v>14720</v>
      </c>
      <c r="R2245" s="53" t="s">
        <v>1237</v>
      </c>
    </row>
    <row r="2246">
      <c r="A2246" s="54" t="s">
        <v>14721</v>
      </c>
      <c r="B2246" s="50" t="s">
        <v>5574</v>
      </c>
      <c r="C2246" s="51" t="s">
        <v>14722</v>
      </c>
      <c r="D2246" s="50" t="s">
        <v>14723</v>
      </c>
      <c r="E2246" s="52">
        <v>44221.15065972222</v>
      </c>
      <c r="F2246" s="50"/>
      <c r="G2246" s="50"/>
      <c r="H2246" s="50" t="s">
        <v>13014</v>
      </c>
      <c r="I2246" s="50" t="s">
        <v>13015</v>
      </c>
      <c r="J2246" s="50" t="s">
        <v>5579</v>
      </c>
      <c r="K2246" s="50" t="s">
        <v>14724</v>
      </c>
      <c r="L2246" s="53" t="s">
        <v>72</v>
      </c>
      <c r="M2246" s="55" t="s">
        <v>5581</v>
      </c>
      <c r="N2246" s="50">
        <v>31551.0</v>
      </c>
      <c r="O2246" s="50">
        <v>7.0</v>
      </c>
      <c r="P2246" s="50" t="s">
        <v>191</v>
      </c>
      <c r="Q2246" s="56" t="s">
        <v>14725</v>
      </c>
      <c r="R2246" s="53" t="s">
        <v>13018</v>
      </c>
    </row>
    <row r="2247">
      <c r="A2247" s="54" t="s">
        <v>14726</v>
      </c>
      <c r="B2247" s="50" t="s">
        <v>174</v>
      </c>
      <c r="C2247" s="51" t="s">
        <v>14727</v>
      </c>
      <c r="D2247" s="50" t="s">
        <v>14728</v>
      </c>
      <c r="E2247" s="52">
        <v>44221.15010416666</v>
      </c>
      <c r="F2247" s="50"/>
      <c r="G2247" s="50"/>
      <c r="H2247" s="50"/>
      <c r="I2247" s="50"/>
      <c r="J2247" s="50" t="s">
        <v>177</v>
      </c>
      <c r="K2247" s="50"/>
      <c r="L2247" s="53" t="s">
        <v>59</v>
      </c>
      <c r="M2247" s="55" t="s">
        <v>178</v>
      </c>
      <c r="N2247" s="50">
        <v>8324.0</v>
      </c>
      <c r="O2247" s="50">
        <v>1.0</v>
      </c>
      <c r="P2247" s="50" t="s">
        <v>179</v>
      </c>
      <c r="Q2247" s="56" t="s">
        <v>14729</v>
      </c>
      <c r="R2247" s="53" t="s">
        <v>14730</v>
      </c>
    </row>
    <row r="2248">
      <c r="A2248" s="54" t="s">
        <v>14731</v>
      </c>
      <c r="B2248" s="50" t="s">
        <v>6385</v>
      </c>
      <c r="C2248" s="51" t="s">
        <v>2319</v>
      </c>
      <c r="D2248" s="50" t="s">
        <v>14732</v>
      </c>
      <c r="E2248" s="52">
        <v>44221.15003472222</v>
      </c>
      <c r="F2248" s="50"/>
      <c r="G2248" s="50"/>
      <c r="H2248" s="50"/>
      <c r="I2248" s="50"/>
      <c r="J2248" s="50" t="s">
        <v>6387</v>
      </c>
      <c r="K2248" s="50"/>
      <c r="L2248" s="53" t="s">
        <v>85</v>
      </c>
      <c r="M2248" s="55" t="s">
        <v>6388</v>
      </c>
      <c r="N2248" s="50">
        <v>110.0</v>
      </c>
      <c r="O2248" s="50">
        <v>240.0</v>
      </c>
      <c r="P2248" s="50" t="s">
        <v>287</v>
      </c>
      <c r="Q2248" s="56" t="s">
        <v>14733</v>
      </c>
      <c r="R2248" s="53" t="s">
        <v>2325</v>
      </c>
    </row>
    <row r="2249">
      <c r="A2249" s="54" t="s">
        <v>14734</v>
      </c>
      <c r="B2249" s="50" t="s">
        <v>14735</v>
      </c>
      <c r="C2249" s="51" t="s">
        <v>120</v>
      </c>
      <c r="D2249" s="50" t="s">
        <v>14736</v>
      </c>
      <c r="E2249" s="52">
        <v>44221.15002314815</v>
      </c>
      <c r="F2249" s="50"/>
      <c r="G2249" s="50"/>
      <c r="H2249" s="50"/>
      <c r="I2249" s="50"/>
      <c r="J2249" s="50" t="s">
        <v>14737</v>
      </c>
      <c r="K2249" s="50"/>
      <c r="L2249" s="53" t="s">
        <v>85</v>
      </c>
      <c r="M2249" s="55" t="s">
        <v>14738</v>
      </c>
      <c r="N2249" s="50">
        <v>4698.0</v>
      </c>
      <c r="O2249" s="50">
        <v>3067.0</v>
      </c>
      <c r="P2249" s="50" t="s">
        <v>695</v>
      </c>
      <c r="Q2249" s="56" t="s">
        <v>14739</v>
      </c>
      <c r="R2249" s="53" t="s">
        <v>125</v>
      </c>
    </row>
    <row r="2250">
      <c r="A2250" s="54" t="s">
        <v>14740</v>
      </c>
      <c r="B2250" s="50" t="s">
        <v>14741</v>
      </c>
      <c r="C2250" s="51" t="s">
        <v>1231</v>
      </c>
      <c r="D2250" s="50" t="s">
        <v>14742</v>
      </c>
      <c r="E2250" s="52">
        <v>44221.14984953703</v>
      </c>
      <c r="F2250" s="50"/>
      <c r="G2250" s="50"/>
      <c r="H2250" s="50"/>
      <c r="I2250" s="50"/>
      <c r="J2250" s="50" t="s">
        <v>14743</v>
      </c>
      <c r="K2250" s="50"/>
      <c r="L2250" s="53" t="s">
        <v>85</v>
      </c>
      <c r="M2250" s="55" t="s">
        <v>14744</v>
      </c>
      <c r="N2250" s="50">
        <v>61.0</v>
      </c>
      <c r="O2250" s="50">
        <v>23.0</v>
      </c>
      <c r="P2250" s="50" t="s">
        <v>14745</v>
      </c>
      <c r="Q2250" s="56" t="s">
        <v>14746</v>
      </c>
      <c r="R2250" s="53" t="s">
        <v>1237</v>
      </c>
    </row>
    <row r="2251">
      <c r="A2251" s="54" t="s">
        <v>14570</v>
      </c>
      <c r="B2251" s="50" t="s">
        <v>56</v>
      </c>
      <c r="C2251" s="51" t="s">
        <v>14747</v>
      </c>
      <c r="D2251" s="50" t="s">
        <v>14748</v>
      </c>
      <c r="E2251" s="52">
        <v>44221.14947916666</v>
      </c>
      <c r="F2251" s="50"/>
      <c r="G2251" s="50"/>
      <c r="H2251" s="50" t="s">
        <v>55</v>
      </c>
      <c r="I2251" s="50" t="s">
        <v>56</v>
      </c>
      <c r="J2251" s="50" t="s">
        <v>55</v>
      </c>
      <c r="K2251" s="50" t="s">
        <v>14749</v>
      </c>
      <c r="L2251" s="53" t="s">
        <v>59</v>
      </c>
      <c r="M2251" s="55" t="s">
        <v>574</v>
      </c>
      <c r="N2251" s="50">
        <v>15.0</v>
      </c>
      <c r="O2251" s="50">
        <v>1028.0</v>
      </c>
      <c r="P2251" s="50" t="s">
        <v>191</v>
      </c>
      <c r="Q2251" s="56" t="s">
        <v>14750</v>
      </c>
      <c r="R2251" s="53" t="s">
        <v>14751</v>
      </c>
    </row>
    <row r="2252">
      <c r="A2252" s="54" t="s">
        <v>14752</v>
      </c>
      <c r="B2252" s="50" t="s">
        <v>14753</v>
      </c>
      <c r="C2252" s="51" t="s">
        <v>14754</v>
      </c>
      <c r="D2252" s="50" t="s">
        <v>14755</v>
      </c>
      <c r="E2252" s="52">
        <v>44221.149363425924</v>
      </c>
      <c r="F2252" s="50"/>
      <c r="G2252" s="50"/>
      <c r="H2252" s="50"/>
      <c r="I2252" s="50"/>
      <c r="J2252" s="50" t="s">
        <v>14756</v>
      </c>
      <c r="K2252" s="50"/>
      <c r="L2252" s="53" t="s">
        <v>59</v>
      </c>
      <c r="M2252" s="55" t="s">
        <v>14757</v>
      </c>
      <c r="N2252" s="50">
        <v>5.0</v>
      </c>
      <c r="O2252" s="50">
        <v>107.0</v>
      </c>
      <c r="P2252" s="50" t="s">
        <v>14758</v>
      </c>
      <c r="Q2252" s="56" t="s">
        <v>14759</v>
      </c>
      <c r="R2252" s="53" t="s">
        <v>14760</v>
      </c>
    </row>
    <row r="2253">
      <c r="A2253" s="54" t="s">
        <v>14761</v>
      </c>
      <c r="B2253" s="50" t="s">
        <v>14762</v>
      </c>
      <c r="C2253" s="51" t="s">
        <v>120</v>
      </c>
      <c r="D2253" s="50" t="s">
        <v>14763</v>
      </c>
      <c r="E2253" s="52">
        <v>44221.14934027778</v>
      </c>
      <c r="F2253" s="50"/>
      <c r="G2253" s="50"/>
      <c r="H2253" s="50"/>
      <c r="I2253" s="50"/>
      <c r="J2253" s="50" t="s">
        <v>14764</v>
      </c>
      <c r="K2253" s="50"/>
      <c r="L2253" s="53" t="s">
        <v>85</v>
      </c>
      <c r="M2253" s="55" t="s">
        <v>14765</v>
      </c>
      <c r="N2253" s="50">
        <v>8598.0</v>
      </c>
      <c r="O2253" s="50">
        <v>9397.0</v>
      </c>
      <c r="P2253" s="50" t="s">
        <v>12167</v>
      </c>
      <c r="Q2253" s="56" t="s">
        <v>14766</v>
      </c>
      <c r="R2253" s="53" t="s">
        <v>125</v>
      </c>
    </row>
    <row r="2254">
      <c r="A2254" s="54" t="s">
        <v>14767</v>
      </c>
      <c r="B2254" s="50" t="s">
        <v>6385</v>
      </c>
      <c r="C2254" s="51" t="s">
        <v>1231</v>
      </c>
      <c r="D2254" s="50" t="s">
        <v>14768</v>
      </c>
      <c r="E2254" s="52">
        <v>44221.1493287037</v>
      </c>
      <c r="F2254" s="50"/>
      <c r="G2254" s="50"/>
      <c r="H2254" s="50"/>
      <c r="I2254" s="50"/>
      <c r="J2254" s="50" t="s">
        <v>6387</v>
      </c>
      <c r="K2254" s="50"/>
      <c r="L2254" s="53" t="s">
        <v>85</v>
      </c>
      <c r="M2254" s="55" t="s">
        <v>6388</v>
      </c>
      <c r="N2254" s="50">
        <v>110.0</v>
      </c>
      <c r="O2254" s="50">
        <v>240.0</v>
      </c>
      <c r="P2254" s="50" t="s">
        <v>287</v>
      </c>
      <c r="Q2254" s="56" t="s">
        <v>14769</v>
      </c>
      <c r="R2254" s="53" t="s">
        <v>1237</v>
      </c>
    </row>
    <row r="2255">
      <c r="A2255" s="54" t="s">
        <v>14461</v>
      </c>
      <c r="B2255" s="50" t="s">
        <v>13992</v>
      </c>
      <c r="C2255" s="51" t="s">
        <v>14770</v>
      </c>
      <c r="D2255" s="50" t="s">
        <v>14771</v>
      </c>
      <c r="E2255" s="52">
        <v>44221.14875</v>
      </c>
      <c r="F2255" s="50"/>
      <c r="G2255" s="50"/>
      <c r="H2255" s="50" t="s">
        <v>637</v>
      </c>
      <c r="I2255" s="50" t="s">
        <v>638</v>
      </c>
      <c r="J2255" s="50" t="s">
        <v>13995</v>
      </c>
      <c r="K2255" s="50"/>
      <c r="L2255" s="53" t="s">
        <v>59</v>
      </c>
      <c r="M2255" s="55" t="s">
        <v>199</v>
      </c>
      <c r="N2255" s="50">
        <v>1.0</v>
      </c>
      <c r="O2255" s="50">
        <v>26.0</v>
      </c>
      <c r="P2255" s="50"/>
      <c r="Q2255" s="56" t="s">
        <v>14772</v>
      </c>
      <c r="R2255" s="53" t="s">
        <v>14773</v>
      </c>
    </row>
    <row r="2256">
      <c r="A2256" s="54" t="s">
        <v>14774</v>
      </c>
      <c r="B2256" s="50" t="s">
        <v>14775</v>
      </c>
      <c r="C2256" s="51" t="s">
        <v>14776</v>
      </c>
      <c r="D2256" s="50" t="s">
        <v>14771</v>
      </c>
      <c r="E2256" s="52">
        <v>44221.14875</v>
      </c>
      <c r="F2256" s="50"/>
      <c r="G2256" s="50"/>
      <c r="H2256" s="50" t="s">
        <v>14777</v>
      </c>
      <c r="I2256" s="50" t="s">
        <v>14778</v>
      </c>
      <c r="J2256" s="50" t="s">
        <v>14779</v>
      </c>
      <c r="K2256" s="50"/>
      <c r="L2256" s="53" t="s">
        <v>140</v>
      </c>
      <c r="M2256" s="55" t="s">
        <v>14780</v>
      </c>
      <c r="N2256" s="50">
        <v>179.0</v>
      </c>
      <c r="O2256" s="50">
        <v>367.0</v>
      </c>
      <c r="P2256" s="50" t="s">
        <v>14781</v>
      </c>
      <c r="Q2256" s="56" t="s">
        <v>14782</v>
      </c>
      <c r="R2256" s="53" t="s">
        <v>14783</v>
      </c>
    </row>
    <row r="2257">
      <c r="A2257" s="54" t="s">
        <v>14784</v>
      </c>
      <c r="B2257" s="50" t="s">
        <v>14785</v>
      </c>
      <c r="C2257" s="51" t="s">
        <v>120</v>
      </c>
      <c r="D2257" s="50" t="s">
        <v>14786</v>
      </c>
      <c r="E2257" s="52">
        <v>44221.14864583334</v>
      </c>
      <c r="F2257" s="50"/>
      <c r="G2257" s="50"/>
      <c r="H2257" s="50"/>
      <c r="I2257" s="50"/>
      <c r="J2257" s="50" t="s">
        <v>14787</v>
      </c>
      <c r="K2257" s="50"/>
      <c r="L2257" s="53" t="s">
        <v>85</v>
      </c>
      <c r="M2257" s="55" t="s">
        <v>14788</v>
      </c>
      <c r="N2257" s="50">
        <v>257.0</v>
      </c>
      <c r="O2257" s="50">
        <v>25.0</v>
      </c>
      <c r="P2257" s="50" t="s">
        <v>287</v>
      </c>
      <c r="Q2257" s="56" t="s">
        <v>14789</v>
      </c>
      <c r="R2257" s="53" t="s">
        <v>125</v>
      </c>
    </row>
    <row r="2258">
      <c r="A2258" s="54" t="s">
        <v>14790</v>
      </c>
      <c r="B2258" s="50" t="s">
        <v>14791</v>
      </c>
      <c r="C2258" s="51" t="s">
        <v>14792</v>
      </c>
      <c r="D2258" s="50" t="s">
        <v>14793</v>
      </c>
      <c r="E2258" s="52">
        <v>44221.14847222222</v>
      </c>
      <c r="F2258" s="50"/>
      <c r="G2258" s="50"/>
      <c r="H2258" s="50"/>
      <c r="I2258" s="50"/>
      <c r="J2258" s="50" t="s">
        <v>14794</v>
      </c>
      <c r="K2258" s="50"/>
      <c r="L2258" s="53" t="s">
        <v>85</v>
      </c>
      <c r="M2258" s="55" t="s">
        <v>14795</v>
      </c>
      <c r="N2258" s="50">
        <v>146982.0</v>
      </c>
      <c r="O2258" s="50">
        <v>2.0</v>
      </c>
      <c r="P2258" s="50"/>
      <c r="Q2258" s="56" t="s">
        <v>14796</v>
      </c>
      <c r="R2258" s="53" t="s">
        <v>14797</v>
      </c>
    </row>
    <row r="2259">
      <c r="A2259" s="54" t="s">
        <v>14798</v>
      </c>
      <c r="B2259" s="50" t="s">
        <v>13992</v>
      </c>
      <c r="C2259" s="51" t="s">
        <v>14799</v>
      </c>
      <c r="D2259" s="50" t="s">
        <v>14800</v>
      </c>
      <c r="E2259" s="52">
        <v>44221.14805555556</v>
      </c>
      <c r="F2259" s="50"/>
      <c r="G2259" s="50"/>
      <c r="H2259" s="50" t="s">
        <v>275</v>
      </c>
      <c r="I2259" s="50" t="s">
        <v>270</v>
      </c>
      <c r="J2259" s="50" t="s">
        <v>13995</v>
      </c>
      <c r="K2259" s="50" t="s">
        <v>10809</v>
      </c>
      <c r="L2259" s="53" t="s">
        <v>59</v>
      </c>
      <c r="M2259" s="55" t="s">
        <v>199</v>
      </c>
      <c r="N2259" s="50">
        <v>1.0</v>
      </c>
      <c r="O2259" s="50">
        <v>26.0</v>
      </c>
      <c r="P2259" s="50"/>
      <c r="Q2259" s="56" t="s">
        <v>14801</v>
      </c>
      <c r="R2259" s="53" t="s">
        <v>14802</v>
      </c>
    </row>
    <row r="2260">
      <c r="A2260" s="54" t="s">
        <v>14803</v>
      </c>
      <c r="B2260" s="50" t="s">
        <v>174</v>
      </c>
      <c r="C2260" s="51" t="s">
        <v>14804</v>
      </c>
      <c r="D2260" s="50" t="s">
        <v>14805</v>
      </c>
      <c r="E2260" s="52">
        <v>44221.14797453704</v>
      </c>
      <c r="F2260" s="50"/>
      <c r="G2260" s="50"/>
      <c r="H2260" s="50"/>
      <c r="I2260" s="50"/>
      <c r="J2260" s="50" t="s">
        <v>177</v>
      </c>
      <c r="K2260" s="50"/>
      <c r="L2260" s="53" t="s">
        <v>59</v>
      </c>
      <c r="M2260" s="55" t="s">
        <v>178</v>
      </c>
      <c r="N2260" s="50">
        <v>8324.0</v>
      </c>
      <c r="O2260" s="50">
        <v>1.0</v>
      </c>
      <c r="P2260" s="50" t="s">
        <v>179</v>
      </c>
      <c r="Q2260" s="56" t="s">
        <v>14806</v>
      </c>
      <c r="R2260" s="53" t="s">
        <v>14807</v>
      </c>
    </row>
    <row r="2261">
      <c r="A2261" s="54" t="s">
        <v>14808</v>
      </c>
      <c r="B2261" s="50" t="s">
        <v>14809</v>
      </c>
      <c r="C2261" s="51" t="s">
        <v>2825</v>
      </c>
      <c r="D2261" s="50" t="s">
        <v>14810</v>
      </c>
      <c r="E2261" s="52">
        <v>44221.14755787037</v>
      </c>
      <c r="F2261" s="50"/>
      <c r="G2261" s="50"/>
      <c r="H2261" s="50"/>
      <c r="I2261" s="50"/>
      <c r="J2261" s="50" t="s">
        <v>14811</v>
      </c>
      <c r="K2261" s="50"/>
      <c r="L2261" s="53" t="s">
        <v>85</v>
      </c>
      <c r="M2261" s="55" t="s">
        <v>14812</v>
      </c>
      <c r="N2261" s="50">
        <v>473.0</v>
      </c>
      <c r="O2261" s="50">
        <v>955.0</v>
      </c>
      <c r="P2261" s="50" t="s">
        <v>9370</v>
      </c>
      <c r="Q2261" s="56" t="s">
        <v>14813</v>
      </c>
      <c r="R2261" s="53" t="s">
        <v>2830</v>
      </c>
    </row>
    <row r="2262">
      <c r="A2262" s="54" t="s">
        <v>14814</v>
      </c>
      <c r="B2262" s="50" t="s">
        <v>14815</v>
      </c>
      <c r="C2262" s="51" t="s">
        <v>14816</v>
      </c>
      <c r="D2262" s="50" t="s">
        <v>14817</v>
      </c>
      <c r="E2262" s="52">
        <v>44221.1475</v>
      </c>
      <c r="F2262" s="50"/>
      <c r="G2262" s="50"/>
      <c r="H2262" s="50" t="s">
        <v>14818</v>
      </c>
      <c r="I2262" s="50" t="s">
        <v>14815</v>
      </c>
      <c r="J2262" s="50" t="s">
        <v>14818</v>
      </c>
      <c r="K2262" s="50" t="s">
        <v>14819</v>
      </c>
      <c r="L2262" s="53" t="s">
        <v>85</v>
      </c>
      <c r="M2262" s="55" t="s">
        <v>14820</v>
      </c>
      <c r="N2262" s="50">
        <v>14.0</v>
      </c>
      <c r="O2262" s="50">
        <v>488.0</v>
      </c>
      <c r="P2262" s="50" t="s">
        <v>14821</v>
      </c>
      <c r="Q2262" s="56" t="s">
        <v>14822</v>
      </c>
      <c r="R2262" s="53" t="s">
        <v>14823</v>
      </c>
    </row>
    <row r="2263">
      <c r="A2263" s="54" t="s">
        <v>14824</v>
      </c>
      <c r="B2263" s="50" t="s">
        <v>14825</v>
      </c>
      <c r="C2263" s="51" t="s">
        <v>14826</v>
      </c>
      <c r="D2263" s="50" t="s">
        <v>14827</v>
      </c>
      <c r="E2263" s="52">
        <v>44221.14739583334</v>
      </c>
      <c r="F2263" s="50"/>
      <c r="G2263" s="50"/>
      <c r="H2263" s="50" t="s">
        <v>14828</v>
      </c>
      <c r="I2263" s="50" t="s">
        <v>14829</v>
      </c>
      <c r="J2263" s="50" t="s">
        <v>14830</v>
      </c>
      <c r="K2263" s="50" t="s">
        <v>14831</v>
      </c>
      <c r="L2263" s="53" t="s">
        <v>85</v>
      </c>
      <c r="M2263" s="55" t="s">
        <v>14832</v>
      </c>
      <c r="N2263" s="50">
        <v>40.0</v>
      </c>
      <c r="O2263" s="50">
        <v>148.0</v>
      </c>
      <c r="P2263" s="50" t="s">
        <v>200</v>
      </c>
      <c r="Q2263" s="56" t="s">
        <v>14833</v>
      </c>
      <c r="R2263" s="53" t="s">
        <v>14834</v>
      </c>
    </row>
    <row r="2264">
      <c r="A2264" s="54" t="s">
        <v>14835</v>
      </c>
      <c r="B2264" s="50" t="s">
        <v>13992</v>
      </c>
      <c r="C2264" s="51" t="s">
        <v>14799</v>
      </c>
      <c r="D2264" s="50" t="s">
        <v>14836</v>
      </c>
      <c r="E2264" s="52">
        <v>44221.1471875</v>
      </c>
      <c r="F2264" s="50"/>
      <c r="G2264" s="50"/>
      <c r="H2264" s="50" t="s">
        <v>275</v>
      </c>
      <c r="I2264" s="50" t="s">
        <v>270</v>
      </c>
      <c r="J2264" s="50" t="s">
        <v>13995</v>
      </c>
      <c r="K2264" s="50" t="s">
        <v>14837</v>
      </c>
      <c r="L2264" s="53" t="s">
        <v>59</v>
      </c>
      <c r="M2264" s="55" t="s">
        <v>199</v>
      </c>
      <c r="N2264" s="50">
        <v>1.0</v>
      </c>
      <c r="O2264" s="50">
        <v>26.0</v>
      </c>
      <c r="P2264" s="50"/>
      <c r="Q2264" s="56" t="s">
        <v>14838</v>
      </c>
      <c r="R2264" s="53" t="s">
        <v>14802</v>
      </c>
    </row>
    <row r="2265">
      <c r="A2265" s="54" t="s">
        <v>14839</v>
      </c>
      <c r="B2265" s="50" t="s">
        <v>4297</v>
      </c>
      <c r="C2265" s="51" t="s">
        <v>2319</v>
      </c>
      <c r="D2265" s="50" t="s">
        <v>14840</v>
      </c>
      <c r="E2265" s="52">
        <v>44221.14680555556</v>
      </c>
      <c r="F2265" s="50"/>
      <c r="G2265" s="50"/>
      <c r="H2265" s="50"/>
      <c r="I2265" s="50"/>
      <c r="J2265" s="50" t="s">
        <v>4299</v>
      </c>
      <c r="K2265" s="50"/>
      <c r="L2265" s="53" t="s">
        <v>85</v>
      </c>
      <c r="M2265" s="55" t="s">
        <v>199</v>
      </c>
      <c r="N2265" s="50">
        <v>17.0</v>
      </c>
      <c r="O2265" s="50">
        <v>33.0</v>
      </c>
      <c r="P2265" s="50" t="s">
        <v>816</v>
      </c>
      <c r="Q2265" s="56" t="s">
        <v>14841</v>
      </c>
      <c r="R2265" s="53" t="s">
        <v>2325</v>
      </c>
    </row>
    <row r="2266">
      <c r="A2266" s="54" t="s">
        <v>14842</v>
      </c>
      <c r="B2266" s="50" t="s">
        <v>14843</v>
      </c>
      <c r="C2266" s="51" t="s">
        <v>2319</v>
      </c>
      <c r="D2266" s="50" t="s">
        <v>14844</v>
      </c>
      <c r="E2266" s="52">
        <v>44221.1466087963</v>
      </c>
      <c r="F2266" s="50"/>
      <c r="G2266" s="50"/>
      <c r="H2266" s="50"/>
      <c r="I2266" s="50"/>
      <c r="J2266" s="50" t="s">
        <v>14845</v>
      </c>
      <c r="K2266" s="50"/>
      <c r="L2266" s="53" t="s">
        <v>85</v>
      </c>
      <c r="M2266" s="55" t="s">
        <v>14846</v>
      </c>
      <c r="N2266" s="50">
        <v>13.0</v>
      </c>
      <c r="O2266" s="50">
        <v>6.0</v>
      </c>
      <c r="P2266" s="50" t="s">
        <v>14847</v>
      </c>
      <c r="Q2266" s="56" t="s">
        <v>14848</v>
      </c>
      <c r="R2266" s="53" t="s">
        <v>2325</v>
      </c>
    </row>
    <row r="2267">
      <c r="A2267" s="54" t="s">
        <v>14849</v>
      </c>
      <c r="B2267" s="50" t="s">
        <v>13992</v>
      </c>
      <c r="C2267" s="51" t="s">
        <v>14799</v>
      </c>
      <c r="D2267" s="50" t="s">
        <v>14850</v>
      </c>
      <c r="E2267" s="52">
        <v>44221.14650462963</v>
      </c>
      <c r="F2267" s="50"/>
      <c r="G2267" s="50"/>
      <c r="H2267" s="50" t="s">
        <v>275</v>
      </c>
      <c r="I2267" s="50" t="s">
        <v>270</v>
      </c>
      <c r="J2267" s="50" t="s">
        <v>13995</v>
      </c>
      <c r="K2267" s="50" t="s">
        <v>14074</v>
      </c>
      <c r="L2267" s="53" t="s">
        <v>59</v>
      </c>
      <c r="M2267" s="55" t="s">
        <v>199</v>
      </c>
      <c r="N2267" s="50">
        <v>1.0</v>
      </c>
      <c r="O2267" s="50">
        <v>26.0</v>
      </c>
      <c r="P2267" s="50"/>
      <c r="Q2267" s="56" t="s">
        <v>14851</v>
      </c>
      <c r="R2267" s="53" t="s">
        <v>14802</v>
      </c>
    </row>
    <row r="2268">
      <c r="A2268" s="54" t="s">
        <v>14852</v>
      </c>
      <c r="B2268" s="50" t="s">
        <v>14853</v>
      </c>
      <c r="C2268" s="51" t="s">
        <v>14854</v>
      </c>
      <c r="D2268" s="50" t="s">
        <v>14855</v>
      </c>
      <c r="E2268" s="52">
        <v>44221.14576388889</v>
      </c>
      <c r="F2268" s="50"/>
      <c r="G2268" s="50"/>
      <c r="H2268" s="50" t="s">
        <v>14856</v>
      </c>
      <c r="I2268" s="50" t="s">
        <v>14853</v>
      </c>
      <c r="J2268" s="50" t="s">
        <v>14856</v>
      </c>
      <c r="K2268" s="50" t="s">
        <v>14857</v>
      </c>
      <c r="L2268" s="53" t="s">
        <v>59</v>
      </c>
      <c r="M2268" s="55" t="s">
        <v>14858</v>
      </c>
      <c r="N2268" s="50">
        <v>14.0</v>
      </c>
      <c r="O2268" s="50">
        <v>47.0</v>
      </c>
      <c r="P2268" s="50" t="s">
        <v>14859</v>
      </c>
      <c r="Q2268" s="56" t="s">
        <v>14860</v>
      </c>
      <c r="R2268" s="53" t="s">
        <v>14861</v>
      </c>
    </row>
    <row r="2269">
      <c r="A2269" s="54" t="s">
        <v>14862</v>
      </c>
      <c r="B2269" s="50" t="s">
        <v>7058</v>
      </c>
      <c r="C2269" s="51" t="s">
        <v>1231</v>
      </c>
      <c r="D2269" s="50" t="s">
        <v>14863</v>
      </c>
      <c r="E2269" s="52">
        <v>44221.145474537036</v>
      </c>
      <c r="F2269" s="50"/>
      <c r="G2269" s="50"/>
      <c r="H2269" s="50"/>
      <c r="I2269" s="50"/>
      <c r="J2269" s="50" t="s">
        <v>7060</v>
      </c>
      <c r="K2269" s="50"/>
      <c r="L2269" s="53" t="s">
        <v>85</v>
      </c>
      <c r="M2269" s="55" t="s">
        <v>7061</v>
      </c>
      <c r="N2269" s="50">
        <v>327.0</v>
      </c>
      <c r="O2269" s="50">
        <v>484.0</v>
      </c>
      <c r="P2269" s="50" t="s">
        <v>7062</v>
      </c>
      <c r="Q2269" s="56" t="s">
        <v>14864</v>
      </c>
      <c r="R2269" s="53" t="s">
        <v>1237</v>
      </c>
    </row>
    <row r="2270">
      <c r="A2270" s="54" t="s">
        <v>14865</v>
      </c>
      <c r="B2270" s="50" t="s">
        <v>14866</v>
      </c>
      <c r="C2270" s="51" t="s">
        <v>14867</v>
      </c>
      <c r="D2270" s="50" t="s">
        <v>14868</v>
      </c>
      <c r="E2270" s="52">
        <v>44221.145324074074</v>
      </c>
      <c r="F2270" s="50"/>
      <c r="G2270" s="50"/>
      <c r="H2270" s="50" t="s">
        <v>275</v>
      </c>
      <c r="I2270" s="50" t="s">
        <v>270</v>
      </c>
      <c r="J2270" s="50" t="s">
        <v>14869</v>
      </c>
      <c r="K2270" s="50" t="s">
        <v>14870</v>
      </c>
      <c r="L2270" s="53" t="s">
        <v>59</v>
      </c>
      <c r="M2270" s="55" t="s">
        <v>14871</v>
      </c>
      <c r="N2270" s="50">
        <v>22.0</v>
      </c>
      <c r="O2270" s="50">
        <v>34.0</v>
      </c>
      <c r="P2270" s="50"/>
      <c r="Q2270" s="56" t="s">
        <v>14872</v>
      </c>
      <c r="R2270" s="53" t="s">
        <v>561</v>
      </c>
    </row>
    <row r="2271">
      <c r="A2271" s="54" t="s">
        <v>14873</v>
      </c>
      <c r="B2271" s="50" t="s">
        <v>14874</v>
      </c>
      <c r="C2271" s="51" t="s">
        <v>2319</v>
      </c>
      <c r="D2271" s="50" t="s">
        <v>14875</v>
      </c>
      <c r="E2271" s="52">
        <v>44221.14518518519</v>
      </c>
      <c r="F2271" s="50"/>
      <c r="G2271" s="50"/>
      <c r="H2271" s="50"/>
      <c r="I2271" s="50"/>
      <c r="J2271" s="50" t="s">
        <v>14876</v>
      </c>
      <c r="K2271" s="50"/>
      <c r="L2271" s="53" t="s">
        <v>85</v>
      </c>
      <c r="M2271" s="55" t="s">
        <v>14877</v>
      </c>
      <c r="N2271" s="50">
        <v>45.0</v>
      </c>
      <c r="O2271" s="50">
        <v>93.0</v>
      </c>
      <c r="P2271" s="50"/>
      <c r="Q2271" s="56" t="s">
        <v>14878</v>
      </c>
      <c r="R2271" s="53" t="s">
        <v>2325</v>
      </c>
    </row>
    <row r="2272">
      <c r="A2272" s="54" t="s">
        <v>14879</v>
      </c>
      <c r="B2272" s="50" t="s">
        <v>2201</v>
      </c>
      <c r="C2272" s="51" t="s">
        <v>1231</v>
      </c>
      <c r="D2272" s="50" t="s">
        <v>14880</v>
      </c>
      <c r="E2272" s="52">
        <v>44221.144953703704</v>
      </c>
      <c r="F2272" s="50"/>
      <c r="G2272" s="50"/>
      <c r="H2272" s="50"/>
      <c r="I2272" s="50"/>
      <c r="J2272" s="50" t="s">
        <v>2203</v>
      </c>
      <c r="K2272" s="50"/>
      <c r="L2272" s="53" t="s">
        <v>85</v>
      </c>
      <c r="M2272" s="55" t="s">
        <v>199</v>
      </c>
      <c r="N2272" s="50">
        <v>13.0</v>
      </c>
      <c r="O2272" s="50">
        <v>173.0</v>
      </c>
      <c r="P2272" s="50"/>
      <c r="Q2272" s="56" t="s">
        <v>14881</v>
      </c>
      <c r="R2272" s="53" t="s">
        <v>1237</v>
      </c>
    </row>
    <row r="2273">
      <c r="A2273" s="54" t="s">
        <v>14882</v>
      </c>
      <c r="B2273" s="50" t="s">
        <v>270</v>
      </c>
      <c r="C2273" s="51" t="s">
        <v>14883</v>
      </c>
      <c r="D2273" s="50" t="s">
        <v>14884</v>
      </c>
      <c r="E2273" s="52">
        <v>44221.144641203704</v>
      </c>
      <c r="F2273" s="50"/>
      <c r="G2273" s="50"/>
      <c r="H2273" s="50" t="s">
        <v>14885</v>
      </c>
      <c r="I2273" s="50" t="s">
        <v>14886</v>
      </c>
      <c r="J2273" s="50" t="s">
        <v>275</v>
      </c>
      <c r="K2273" s="50" t="s">
        <v>14887</v>
      </c>
      <c r="L2273" s="53" t="s">
        <v>277</v>
      </c>
      <c r="M2273" s="55" t="s">
        <v>278</v>
      </c>
      <c r="N2273" s="50">
        <v>171587.0</v>
      </c>
      <c r="O2273" s="50">
        <v>5.0</v>
      </c>
      <c r="P2273" s="50" t="s">
        <v>191</v>
      </c>
      <c r="Q2273" s="56" t="s">
        <v>14888</v>
      </c>
      <c r="R2273" s="53" t="s">
        <v>14889</v>
      </c>
    </row>
    <row r="2274">
      <c r="A2274" s="54" t="s">
        <v>14890</v>
      </c>
      <c r="B2274" s="50" t="s">
        <v>14891</v>
      </c>
      <c r="C2274" s="51" t="s">
        <v>2319</v>
      </c>
      <c r="D2274" s="50" t="s">
        <v>14892</v>
      </c>
      <c r="E2274" s="52">
        <v>44221.144583333335</v>
      </c>
      <c r="F2274" s="50"/>
      <c r="G2274" s="50"/>
      <c r="H2274" s="50"/>
      <c r="I2274" s="50"/>
      <c r="J2274" s="50" t="s">
        <v>14893</v>
      </c>
      <c r="K2274" s="50"/>
      <c r="L2274" s="53" t="s">
        <v>59</v>
      </c>
      <c r="M2274" s="55" t="s">
        <v>14894</v>
      </c>
      <c r="N2274" s="50">
        <v>2.0</v>
      </c>
      <c r="O2274" s="50">
        <v>171.0</v>
      </c>
      <c r="P2274" s="50" t="s">
        <v>695</v>
      </c>
      <c r="Q2274" s="56" t="s">
        <v>14895</v>
      </c>
      <c r="R2274" s="53" t="s">
        <v>2325</v>
      </c>
    </row>
    <row r="2275">
      <c r="A2275" s="54" t="s">
        <v>14896</v>
      </c>
      <c r="B2275" s="50" t="s">
        <v>6763</v>
      </c>
      <c r="C2275" s="51" t="s">
        <v>1231</v>
      </c>
      <c r="D2275" s="50" t="s">
        <v>14897</v>
      </c>
      <c r="E2275" s="52">
        <v>44221.14435185185</v>
      </c>
      <c r="F2275" s="50"/>
      <c r="G2275" s="50"/>
      <c r="H2275" s="50"/>
      <c r="I2275" s="50"/>
      <c r="J2275" s="50" t="s">
        <v>6765</v>
      </c>
      <c r="K2275" s="50"/>
      <c r="L2275" s="53" t="s">
        <v>85</v>
      </c>
      <c r="M2275" s="55" t="s">
        <v>6766</v>
      </c>
      <c r="N2275" s="50">
        <v>58.0</v>
      </c>
      <c r="O2275" s="50">
        <v>445.0</v>
      </c>
      <c r="P2275" s="50" t="s">
        <v>6767</v>
      </c>
      <c r="Q2275" s="56" t="s">
        <v>14898</v>
      </c>
      <c r="R2275" s="53" t="s">
        <v>1237</v>
      </c>
    </row>
    <row r="2276">
      <c r="A2276" s="54" t="s">
        <v>14899</v>
      </c>
      <c r="B2276" s="50" t="s">
        <v>14900</v>
      </c>
      <c r="C2276" s="51" t="s">
        <v>14901</v>
      </c>
      <c r="D2276" s="50" t="s">
        <v>14902</v>
      </c>
      <c r="E2276" s="52">
        <v>44221.144270833334</v>
      </c>
      <c r="F2276" s="50"/>
      <c r="G2276" s="50"/>
      <c r="H2276" s="50" t="s">
        <v>5072</v>
      </c>
      <c r="I2276" s="50" t="s">
        <v>5073</v>
      </c>
      <c r="J2276" s="50" t="s">
        <v>14903</v>
      </c>
      <c r="K2276" s="50" t="s">
        <v>5075</v>
      </c>
      <c r="L2276" s="53" t="s">
        <v>59</v>
      </c>
      <c r="M2276" s="55" t="s">
        <v>14904</v>
      </c>
      <c r="N2276" s="50"/>
      <c r="O2276" s="50">
        <v>1.0</v>
      </c>
      <c r="P2276" s="50"/>
      <c r="Q2276" s="56" t="s">
        <v>14905</v>
      </c>
      <c r="R2276" s="53" t="s">
        <v>5078</v>
      </c>
    </row>
    <row r="2277">
      <c r="A2277" s="54" t="s">
        <v>14906</v>
      </c>
      <c r="B2277" s="50" t="s">
        <v>13992</v>
      </c>
      <c r="C2277" s="51" t="s">
        <v>14907</v>
      </c>
      <c r="D2277" s="50" t="s">
        <v>14908</v>
      </c>
      <c r="E2277" s="52">
        <v>44221.144166666665</v>
      </c>
      <c r="F2277" s="50"/>
      <c r="G2277" s="50"/>
      <c r="H2277" s="50" t="s">
        <v>275</v>
      </c>
      <c r="I2277" s="50" t="s">
        <v>270</v>
      </c>
      <c r="J2277" s="50" t="s">
        <v>13995</v>
      </c>
      <c r="K2277" s="50"/>
      <c r="L2277" s="53" t="s">
        <v>59</v>
      </c>
      <c r="M2277" s="55" t="s">
        <v>199</v>
      </c>
      <c r="N2277" s="50">
        <v>1.0</v>
      </c>
      <c r="O2277" s="50">
        <v>26.0</v>
      </c>
      <c r="P2277" s="50"/>
      <c r="Q2277" s="56" t="s">
        <v>14909</v>
      </c>
      <c r="R2277" s="53" t="s">
        <v>14910</v>
      </c>
    </row>
    <row r="2278">
      <c r="A2278" s="54" t="s">
        <v>14911</v>
      </c>
      <c r="B2278" s="50" t="s">
        <v>14912</v>
      </c>
      <c r="C2278" s="51" t="s">
        <v>14913</v>
      </c>
      <c r="D2278" s="50" t="s">
        <v>14914</v>
      </c>
      <c r="E2278" s="52">
        <v>44221.143796296295</v>
      </c>
      <c r="F2278" s="50"/>
      <c r="G2278" s="50"/>
      <c r="H2278" s="50"/>
      <c r="I2278" s="50"/>
      <c r="J2278" s="50" t="s">
        <v>14915</v>
      </c>
      <c r="K2278" s="50"/>
      <c r="L2278" s="53" t="s">
        <v>85</v>
      </c>
      <c r="M2278" s="55" t="s">
        <v>14916</v>
      </c>
      <c r="N2278" s="50">
        <v>4936.0</v>
      </c>
      <c r="O2278" s="50">
        <v>161.0</v>
      </c>
      <c r="P2278" s="50" t="s">
        <v>287</v>
      </c>
      <c r="Q2278" s="56" t="s">
        <v>14917</v>
      </c>
      <c r="R2278" s="53" t="s">
        <v>14918</v>
      </c>
    </row>
    <row r="2279">
      <c r="A2279" s="54" t="s">
        <v>14919</v>
      </c>
      <c r="B2279" s="50" t="s">
        <v>14920</v>
      </c>
      <c r="C2279" s="51" t="s">
        <v>1335</v>
      </c>
      <c r="D2279" s="50" t="s">
        <v>14921</v>
      </c>
      <c r="E2279" s="52">
        <v>44221.14340277778</v>
      </c>
      <c r="F2279" s="50"/>
      <c r="G2279" s="50"/>
      <c r="H2279" s="50"/>
      <c r="I2279" s="50"/>
      <c r="J2279" s="50" t="s">
        <v>14922</v>
      </c>
      <c r="K2279" s="50"/>
      <c r="L2279" s="53" t="s">
        <v>85</v>
      </c>
      <c r="M2279" s="55" t="s">
        <v>14923</v>
      </c>
      <c r="N2279" s="50">
        <v>80.0</v>
      </c>
      <c r="O2279" s="50">
        <v>982.0</v>
      </c>
      <c r="P2279" s="50" t="s">
        <v>13809</v>
      </c>
      <c r="Q2279" s="56" t="s">
        <v>14924</v>
      </c>
      <c r="R2279" s="53" t="s">
        <v>1339</v>
      </c>
    </row>
    <row r="2280">
      <c r="A2280" s="54" t="s">
        <v>14925</v>
      </c>
      <c r="B2280" s="50" t="s">
        <v>13992</v>
      </c>
      <c r="C2280" s="51" t="s">
        <v>14799</v>
      </c>
      <c r="D2280" s="50" t="s">
        <v>14926</v>
      </c>
      <c r="E2280" s="52">
        <v>44221.14326388889</v>
      </c>
      <c r="F2280" s="50"/>
      <c r="G2280" s="50"/>
      <c r="H2280" s="50" t="s">
        <v>275</v>
      </c>
      <c r="I2280" s="50" t="s">
        <v>270</v>
      </c>
      <c r="J2280" s="50" t="s">
        <v>13995</v>
      </c>
      <c r="K2280" s="50" t="s">
        <v>14927</v>
      </c>
      <c r="L2280" s="53" t="s">
        <v>59</v>
      </c>
      <c r="M2280" s="55" t="s">
        <v>199</v>
      </c>
      <c r="N2280" s="50">
        <v>1.0</v>
      </c>
      <c r="O2280" s="50">
        <v>26.0</v>
      </c>
      <c r="P2280" s="50"/>
      <c r="Q2280" s="56" t="s">
        <v>14928</v>
      </c>
      <c r="R2280" s="53" t="s">
        <v>14802</v>
      </c>
    </row>
    <row r="2281">
      <c r="A2281" s="54" t="s">
        <v>14929</v>
      </c>
      <c r="B2281" s="50" t="s">
        <v>13992</v>
      </c>
      <c r="C2281" s="51" t="s">
        <v>14799</v>
      </c>
      <c r="D2281" s="50" t="s">
        <v>14930</v>
      </c>
      <c r="E2281" s="52">
        <v>44221.142800925925</v>
      </c>
      <c r="F2281" s="50"/>
      <c r="G2281" s="50"/>
      <c r="H2281" s="50" t="s">
        <v>275</v>
      </c>
      <c r="I2281" s="50" t="s">
        <v>270</v>
      </c>
      <c r="J2281" s="50" t="s">
        <v>13995</v>
      </c>
      <c r="K2281" s="50" t="s">
        <v>14931</v>
      </c>
      <c r="L2281" s="53" t="s">
        <v>59</v>
      </c>
      <c r="M2281" s="55" t="s">
        <v>199</v>
      </c>
      <c r="N2281" s="50">
        <v>1.0</v>
      </c>
      <c r="O2281" s="50">
        <v>26.0</v>
      </c>
      <c r="P2281" s="50"/>
      <c r="Q2281" s="56" t="s">
        <v>14932</v>
      </c>
      <c r="R2281" s="53" t="s">
        <v>14802</v>
      </c>
    </row>
    <row r="2282">
      <c r="A2282" s="54" t="s">
        <v>14933</v>
      </c>
      <c r="B2282" s="50" t="s">
        <v>14934</v>
      </c>
      <c r="C2282" s="51" t="s">
        <v>2319</v>
      </c>
      <c r="D2282" s="50" t="s">
        <v>14935</v>
      </c>
      <c r="E2282" s="52">
        <v>44221.142060185186</v>
      </c>
      <c r="F2282" s="50"/>
      <c r="G2282" s="50"/>
      <c r="H2282" s="50"/>
      <c r="I2282" s="50"/>
      <c r="J2282" s="50" t="s">
        <v>14936</v>
      </c>
      <c r="K2282" s="50"/>
      <c r="L2282" s="53" t="s">
        <v>85</v>
      </c>
      <c r="M2282" s="55" t="s">
        <v>14937</v>
      </c>
      <c r="N2282" s="50">
        <v>305.0</v>
      </c>
      <c r="O2282" s="50">
        <v>1986.0</v>
      </c>
      <c r="P2282" s="50" t="s">
        <v>14938</v>
      </c>
      <c r="Q2282" s="56" t="s">
        <v>14939</v>
      </c>
      <c r="R2282" s="53" t="s">
        <v>2325</v>
      </c>
    </row>
    <row r="2283">
      <c r="A2283" s="54" t="s">
        <v>14940</v>
      </c>
      <c r="B2283" s="50" t="s">
        <v>14941</v>
      </c>
      <c r="C2283" s="51" t="s">
        <v>14942</v>
      </c>
      <c r="D2283" s="50" t="s">
        <v>14943</v>
      </c>
      <c r="E2283" s="52">
        <v>44221.141539351855</v>
      </c>
      <c r="F2283" s="50"/>
      <c r="G2283" s="50"/>
      <c r="H2283" s="50"/>
      <c r="I2283" s="50"/>
      <c r="J2283" s="50" t="s">
        <v>14944</v>
      </c>
      <c r="K2283" s="50"/>
      <c r="L2283" s="53" t="s">
        <v>85</v>
      </c>
      <c r="M2283" s="55" t="s">
        <v>14945</v>
      </c>
      <c r="N2283" s="50">
        <v>212.0</v>
      </c>
      <c r="O2283" s="50">
        <v>2218.0</v>
      </c>
      <c r="P2283" s="50" t="s">
        <v>14946</v>
      </c>
      <c r="Q2283" s="56" t="s">
        <v>14947</v>
      </c>
      <c r="R2283" s="53" t="s">
        <v>14948</v>
      </c>
    </row>
    <row r="2284">
      <c r="A2284" s="54" t="s">
        <v>14949</v>
      </c>
      <c r="B2284" s="50" t="s">
        <v>270</v>
      </c>
      <c r="C2284" s="51" t="s">
        <v>14950</v>
      </c>
      <c r="D2284" s="50" t="s">
        <v>14951</v>
      </c>
      <c r="E2284" s="52">
        <v>44221.14109953704</v>
      </c>
      <c r="F2284" s="50"/>
      <c r="G2284" s="50"/>
      <c r="H2284" s="50" t="s">
        <v>14869</v>
      </c>
      <c r="I2284" s="50" t="s">
        <v>14866</v>
      </c>
      <c r="J2284" s="50" t="s">
        <v>275</v>
      </c>
      <c r="K2284" s="50" t="s">
        <v>14952</v>
      </c>
      <c r="L2284" s="53" t="s">
        <v>277</v>
      </c>
      <c r="M2284" s="55" t="s">
        <v>278</v>
      </c>
      <c r="N2284" s="50">
        <v>171587.0</v>
      </c>
      <c r="O2284" s="50">
        <v>5.0</v>
      </c>
      <c r="P2284" s="50" t="s">
        <v>191</v>
      </c>
      <c r="Q2284" s="56" t="s">
        <v>14953</v>
      </c>
      <c r="R2284" s="53" t="s">
        <v>14954</v>
      </c>
    </row>
    <row r="2285">
      <c r="A2285" s="54" t="s">
        <v>14955</v>
      </c>
      <c r="B2285" s="50" t="s">
        <v>14956</v>
      </c>
      <c r="C2285" s="51" t="s">
        <v>14957</v>
      </c>
      <c r="D2285" s="50" t="s">
        <v>14958</v>
      </c>
      <c r="E2285" s="52">
        <v>44221.14092592592</v>
      </c>
      <c r="F2285" s="50"/>
      <c r="G2285" s="50"/>
      <c r="H2285" s="50"/>
      <c r="I2285" s="50"/>
      <c r="J2285" s="50" t="s">
        <v>14959</v>
      </c>
      <c r="K2285" s="50"/>
      <c r="L2285" s="53" t="s">
        <v>85</v>
      </c>
      <c r="M2285" s="55" t="s">
        <v>199</v>
      </c>
      <c r="N2285" s="50">
        <v>2.0</v>
      </c>
      <c r="O2285" s="50">
        <v>37.0</v>
      </c>
      <c r="P2285" s="50"/>
      <c r="Q2285" s="56" t="s">
        <v>14960</v>
      </c>
      <c r="R2285" s="53" t="s">
        <v>14961</v>
      </c>
    </row>
    <row r="2286">
      <c r="A2286" s="54" t="s">
        <v>14962</v>
      </c>
      <c r="B2286" s="50" t="s">
        <v>174</v>
      </c>
      <c r="C2286" s="51" t="s">
        <v>14963</v>
      </c>
      <c r="D2286" s="50" t="s">
        <v>14964</v>
      </c>
      <c r="E2286" s="52">
        <v>44221.14047453704</v>
      </c>
      <c r="F2286" s="50"/>
      <c r="G2286" s="50"/>
      <c r="H2286" s="50"/>
      <c r="I2286" s="50"/>
      <c r="J2286" s="50" t="s">
        <v>177</v>
      </c>
      <c r="K2286" s="50"/>
      <c r="L2286" s="53" t="s">
        <v>59</v>
      </c>
      <c r="M2286" s="55" t="s">
        <v>178</v>
      </c>
      <c r="N2286" s="50">
        <v>8324.0</v>
      </c>
      <c r="O2286" s="50">
        <v>1.0</v>
      </c>
      <c r="P2286" s="50" t="s">
        <v>179</v>
      </c>
      <c r="Q2286" s="56" t="s">
        <v>14965</v>
      </c>
      <c r="R2286" s="53" t="s">
        <v>14966</v>
      </c>
    </row>
    <row r="2287">
      <c r="A2287" s="54" t="s">
        <v>14967</v>
      </c>
      <c r="B2287" s="50" t="s">
        <v>14968</v>
      </c>
      <c r="C2287" s="51" t="s">
        <v>14969</v>
      </c>
      <c r="D2287" s="50" t="s">
        <v>14970</v>
      </c>
      <c r="E2287" s="52">
        <v>44221.14030092592</v>
      </c>
      <c r="F2287" s="50"/>
      <c r="G2287" s="50"/>
      <c r="H2287" s="50"/>
      <c r="I2287" s="50"/>
      <c r="J2287" s="50" t="s">
        <v>14971</v>
      </c>
      <c r="K2287" s="50"/>
      <c r="L2287" s="53" t="s">
        <v>85</v>
      </c>
      <c r="M2287" s="55" t="s">
        <v>14972</v>
      </c>
      <c r="N2287" s="50">
        <v>8.0</v>
      </c>
      <c r="O2287" s="50">
        <v>77.0</v>
      </c>
      <c r="P2287" s="50"/>
      <c r="Q2287" s="56" t="s">
        <v>14973</v>
      </c>
      <c r="R2287" s="53" t="s">
        <v>14974</v>
      </c>
    </row>
    <row r="2288">
      <c r="A2288" s="54" t="s">
        <v>14975</v>
      </c>
      <c r="B2288" s="50" t="s">
        <v>14976</v>
      </c>
      <c r="C2288" s="51" t="s">
        <v>14977</v>
      </c>
      <c r="D2288" s="50" t="s">
        <v>14978</v>
      </c>
      <c r="E2288" s="52">
        <v>44221.139386574076</v>
      </c>
      <c r="F2288" s="50"/>
      <c r="G2288" s="50"/>
      <c r="H2288" s="50" t="s">
        <v>14979</v>
      </c>
      <c r="I2288" s="50" t="s">
        <v>14980</v>
      </c>
      <c r="J2288" s="50" t="s">
        <v>14981</v>
      </c>
      <c r="K2288" s="50" t="s">
        <v>14982</v>
      </c>
      <c r="L2288" s="53" t="s">
        <v>59</v>
      </c>
      <c r="M2288" s="55" t="s">
        <v>14983</v>
      </c>
      <c r="N2288" s="50">
        <v>49866.0</v>
      </c>
      <c r="O2288" s="50">
        <v>205.0</v>
      </c>
      <c r="P2288" s="50" t="s">
        <v>14984</v>
      </c>
      <c r="Q2288" s="56" t="s">
        <v>14985</v>
      </c>
      <c r="R2288" s="53" t="s">
        <v>14986</v>
      </c>
    </row>
    <row r="2289">
      <c r="A2289" s="54" t="s">
        <v>14987</v>
      </c>
      <c r="B2289" s="50" t="s">
        <v>14988</v>
      </c>
      <c r="C2289" s="51" t="s">
        <v>14989</v>
      </c>
      <c r="D2289" s="50" t="s">
        <v>14990</v>
      </c>
      <c r="E2289" s="52">
        <v>44221.13909722222</v>
      </c>
      <c r="F2289" s="50"/>
      <c r="G2289" s="50"/>
      <c r="H2289" s="50" t="s">
        <v>5422</v>
      </c>
      <c r="I2289" s="50" t="s">
        <v>5423</v>
      </c>
      <c r="J2289" s="50" t="s">
        <v>14991</v>
      </c>
      <c r="K2289" s="50" t="s">
        <v>14992</v>
      </c>
      <c r="L2289" s="53" t="s">
        <v>59</v>
      </c>
      <c r="M2289" s="55" t="s">
        <v>14993</v>
      </c>
      <c r="N2289" s="50">
        <v>47.0</v>
      </c>
      <c r="O2289" s="50">
        <v>14.0</v>
      </c>
      <c r="P2289" s="50" t="s">
        <v>14994</v>
      </c>
      <c r="Q2289" s="56" t="s">
        <v>14995</v>
      </c>
      <c r="R2289" s="53" t="s">
        <v>14996</v>
      </c>
    </row>
    <row r="2290">
      <c r="A2290" s="54" t="s">
        <v>14997</v>
      </c>
      <c r="B2290" s="50" t="s">
        <v>4992</v>
      </c>
      <c r="C2290" s="51" t="s">
        <v>2319</v>
      </c>
      <c r="D2290" s="50" t="s">
        <v>14998</v>
      </c>
      <c r="E2290" s="52">
        <v>44221.13905092592</v>
      </c>
      <c r="F2290" s="50"/>
      <c r="G2290" s="50"/>
      <c r="H2290" s="50"/>
      <c r="I2290" s="50"/>
      <c r="J2290" s="50" t="s">
        <v>4994</v>
      </c>
      <c r="K2290" s="50"/>
      <c r="L2290" s="53" t="s">
        <v>59</v>
      </c>
      <c r="M2290" s="55" t="s">
        <v>4995</v>
      </c>
      <c r="N2290" s="50">
        <v>124.0</v>
      </c>
      <c r="O2290" s="50">
        <v>315.0</v>
      </c>
      <c r="P2290" s="50" t="s">
        <v>4996</v>
      </c>
      <c r="Q2290" s="56" t="s">
        <v>14999</v>
      </c>
      <c r="R2290" s="53" t="s">
        <v>2325</v>
      </c>
    </row>
    <row r="2291">
      <c r="A2291" s="54" t="s">
        <v>15000</v>
      </c>
      <c r="B2291" s="50" t="s">
        <v>174</v>
      </c>
      <c r="C2291" s="51" t="s">
        <v>15001</v>
      </c>
      <c r="D2291" s="50" t="s">
        <v>15002</v>
      </c>
      <c r="E2291" s="52">
        <v>44221.138344907406</v>
      </c>
      <c r="F2291" s="50"/>
      <c r="G2291" s="50"/>
      <c r="H2291" s="50"/>
      <c r="I2291" s="50"/>
      <c r="J2291" s="50" t="s">
        <v>177</v>
      </c>
      <c r="K2291" s="50"/>
      <c r="L2291" s="53" t="s">
        <v>59</v>
      </c>
      <c r="M2291" s="55" t="s">
        <v>178</v>
      </c>
      <c r="N2291" s="50">
        <v>8324.0</v>
      </c>
      <c r="O2291" s="50">
        <v>1.0</v>
      </c>
      <c r="P2291" s="50" t="s">
        <v>179</v>
      </c>
      <c r="Q2291" s="56" t="s">
        <v>15003</v>
      </c>
      <c r="R2291" s="53" t="s">
        <v>15004</v>
      </c>
    </row>
    <row r="2292">
      <c r="A2292" s="54" t="s">
        <v>15005</v>
      </c>
      <c r="B2292" s="50" t="s">
        <v>15006</v>
      </c>
      <c r="C2292" s="51" t="s">
        <v>15007</v>
      </c>
      <c r="D2292" s="50" t="s">
        <v>15008</v>
      </c>
      <c r="E2292" s="52">
        <v>44221.13815972222</v>
      </c>
      <c r="F2292" s="50"/>
      <c r="G2292" s="50"/>
      <c r="H2292" s="50" t="s">
        <v>111</v>
      </c>
      <c r="I2292" s="50" t="s">
        <v>8</v>
      </c>
      <c r="J2292" s="50" t="s">
        <v>15009</v>
      </c>
      <c r="K2292" s="50" t="s">
        <v>8959</v>
      </c>
      <c r="L2292" s="53" t="s">
        <v>3423</v>
      </c>
      <c r="M2292" s="55" t="s">
        <v>15010</v>
      </c>
      <c r="N2292" s="50">
        <v>1.0</v>
      </c>
      <c r="O2292" s="50">
        <v>85.0</v>
      </c>
      <c r="P2292" s="50"/>
      <c r="Q2292" s="56" t="s">
        <v>15011</v>
      </c>
      <c r="R2292" s="53" t="s">
        <v>117</v>
      </c>
    </row>
    <row r="2293">
      <c r="A2293" s="54" t="s">
        <v>15012</v>
      </c>
      <c r="B2293" s="50" t="s">
        <v>15013</v>
      </c>
      <c r="C2293" s="51" t="s">
        <v>15014</v>
      </c>
      <c r="D2293" s="50" t="s">
        <v>15015</v>
      </c>
      <c r="E2293" s="52">
        <v>44221.13791666667</v>
      </c>
      <c r="F2293" s="50"/>
      <c r="G2293" s="50"/>
      <c r="H2293" s="50" t="s">
        <v>275</v>
      </c>
      <c r="I2293" s="50" t="s">
        <v>270</v>
      </c>
      <c r="J2293" s="50" t="s">
        <v>15016</v>
      </c>
      <c r="K2293" s="50" t="s">
        <v>15017</v>
      </c>
      <c r="L2293" s="53" t="s">
        <v>85</v>
      </c>
      <c r="M2293" s="55" t="s">
        <v>15018</v>
      </c>
      <c r="N2293" s="50">
        <v>391.0</v>
      </c>
      <c r="O2293" s="50">
        <v>403.0</v>
      </c>
      <c r="P2293" s="50"/>
      <c r="Q2293" s="56" t="s">
        <v>15019</v>
      </c>
      <c r="R2293" s="53" t="s">
        <v>561</v>
      </c>
    </row>
    <row r="2294">
      <c r="A2294" s="54" t="s">
        <v>15020</v>
      </c>
      <c r="B2294" s="50" t="s">
        <v>12850</v>
      </c>
      <c r="C2294" s="51" t="s">
        <v>15021</v>
      </c>
      <c r="D2294" s="50" t="s">
        <v>15022</v>
      </c>
      <c r="E2294" s="52">
        <v>44221.13743055555</v>
      </c>
      <c r="F2294" s="50"/>
      <c r="G2294" s="50"/>
      <c r="H2294" s="50"/>
      <c r="I2294" s="50"/>
      <c r="J2294" s="50" t="s">
        <v>12853</v>
      </c>
      <c r="K2294" s="50"/>
      <c r="L2294" s="53" t="s">
        <v>12854</v>
      </c>
      <c r="M2294" s="55" t="s">
        <v>12855</v>
      </c>
      <c r="N2294" s="50">
        <v>3775.0</v>
      </c>
      <c r="O2294" s="50">
        <v>95.0</v>
      </c>
      <c r="P2294" s="50" t="s">
        <v>191</v>
      </c>
      <c r="Q2294" s="56" t="s">
        <v>15023</v>
      </c>
      <c r="R2294" s="53" t="s">
        <v>15024</v>
      </c>
    </row>
    <row r="2295">
      <c r="A2295" s="54" t="s">
        <v>15025</v>
      </c>
      <c r="B2295" s="50" t="s">
        <v>15026</v>
      </c>
      <c r="C2295" s="51" t="s">
        <v>15027</v>
      </c>
      <c r="D2295" s="50" t="s">
        <v>15028</v>
      </c>
      <c r="E2295" s="52">
        <v>44221.13738425926</v>
      </c>
      <c r="F2295" s="50"/>
      <c r="G2295" s="50"/>
      <c r="H2295" s="50"/>
      <c r="I2295" s="50"/>
      <c r="J2295" s="50" t="s">
        <v>15029</v>
      </c>
      <c r="K2295" s="50"/>
      <c r="L2295" s="53" t="s">
        <v>85</v>
      </c>
      <c r="M2295" s="55" t="s">
        <v>15030</v>
      </c>
      <c r="N2295" s="50">
        <v>507.0</v>
      </c>
      <c r="O2295" s="50">
        <v>1196.0</v>
      </c>
      <c r="P2295" s="50" t="s">
        <v>287</v>
      </c>
      <c r="Q2295" s="56" t="s">
        <v>15031</v>
      </c>
      <c r="R2295" s="53" t="s">
        <v>15032</v>
      </c>
    </row>
    <row r="2296">
      <c r="A2296" s="54" t="s">
        <v>15033</v>
      </c>
      <c r="B2296" s="50" t="s">
        <v>15034</v>
      </c>
      <c r="C2296" s="51" t="s">
        <v>15035</v>
      </c>
      <c r="D2296" s="50" t="s">
        <v>15036</v>
      </c>
      <c r="E2296" s="52">
        <v>44221.13657407407</v>
      </c>
      <c r="F2296" s="50"/>
      <c r="G2296" s="50"/>
      <c r="H2296" s="50" t="s">
        <v>15037</v>
      </c>
      <c r="I2296" s="50" t="s">
        <v>15034</v>
      </c>
      <c r="J2296" s="50" t="s">
        <v>15037</v>
      </c>
      <c r="K2296" s="50" t="s">
        <v>15038</v>
      </c>
      <c r="L2296" s="53" t="s">
        <v>85</v>
      </c>
      <c r="M2296" s="55" t="s">
        <v>199</v>
      </c>
      <c r="N2296" s="50"/>
      <c r="O2296" s="50">
        <v>3.0</v>
      </c>
      <c r="P2296" s="50"/>
      <c r="Q2296" s="56" t="s">
        <v>15039</v>
      </c>
      <c r="R2296" s="53" t="s">
        <v>15040</v>
      </c>
    </row>
    <row r="2297">
      <c r="A2297" s="54" t="s">
        <v>15041</v>
      </c>
      <c r="B2297" s="50" t="s">
        <v>14988</v>
      </c>
      <c r="C2297" s="51" t="s">
        <v>15042</v>
      </c>
      <c r="D2297" s="50" t="s">
        <v>15043</v>
      </c>
      <c r="E2297" s="52">
        <v>44221.136296296296</v>
      </c>
      <c r="F2297" s="50"/>
      <c r="G2297" s="50"/>
      <c r="H2297" s="50"/>
      <c r="I2297" s="50"/>
      <c r="J2297" s="50" t="s">
        <v>14991</v>
      </c>
      <c r="K2297" s="50"/>
      <c r="L2297" s="53" t="s">
        <v>59</v>
      </c>
      <c r="M2297" s="55" t="s">
        <v>14993</v>
      </c>
      <c r="N2297" s="50">
        <v>47.0</v>
      </c>
      <c r="O2297" s="50">
        <v>14.0</v>
      </c>
      <c r="P2297" s="50" t="s">
        <v>14994</v>
      </c>
      <c r="Q2297" s="56" t="s">
        <v>15044</v>
      </c>
      <c r="R2297" s="53" t="s">
        <v>15045</v>
      </c>
    </row>
    <row r="2298">
      <c r="A2298" s="54" t="s">
        <v>15046</v>
      </c>
      <c r="B2298" s="50" t="s">
        <v>174</v>
      </c>
      <c r="C2298" s="51" t="s">
        <v>15047</v>
      </c>
      <c r="D2298" s="50" t="s">
        <v>15048</v>
      </c>
      <c r="E2298" s="52">
        <v>44221.136249999996</v>
      </c>
      <c r="F2298" s="50"/>
      <c r="G2298" s="50"/>
      <c r="H2298" s="50"/>
      <c r="I2298" s="50"/>
      <c r="J2298" s="50" t="s">
        <v>177</v>
      </c>
      <c r="K2298" s="50"/>
      <c r="L2298" s="53" t="s">
        <v>59</v>
      </c>
      <c r="M2298" s="55" t="s">
        <v>178</v>
      </c>
      <c r="N2298" s="50">
        <v>8324.0</v>
      </c>
      <c r="O2298" s="50">
        <v>1.0</v>
      </c>
      <c r="P2298" s="50" t="s">
        <v>179</v>
      </c>
      <c r="Q2298" s="56" t="s">
        <v>15049</v>
      </c>
      <c r="R2298" s="53" t="s">
        <v>15050</v>
      </c>
    </row>
    <row r="2299">
      <c r="A2299" s="54" t="s">
        <v>15051</v>
      </c>
      <c r="B2299" s="50" t="s">
        <v>15052</v>
      </c>
      <c r="C2299" s="51" t="s">
        <v>15053</v>
      </c>
      <c r="D2299" s="50" t="s">
        <v>15054</v>
      </c>
      <c r="E2299" s="52">
        <v>44221.135821759264</v>
      </c>
      <c r="F2299" s="50"/>
      <c r="G2299" s="50"/>
      <c r="H2299" s="50"/>
      <c r="I2299" s="50"/>
      <c r="J2299" s="50" t="s">
        <v>15055</v>
      </c>
      <c r="K2299" s="50"/>
      <c r="L2299" s="53" t="s">
        <v>59</v>
      </c>
      <c r="M2299" s="55" t="s">
        <v>15056</v>
      </c>
      <c r="N2299" s="50"/>
      <c r="O2299" s="50">
        <v>3.0</v>
      </c>
      <c r="P2299" s="50"/>
      <c r="Q2299" s="56" t="s">
        <v>15057</v>
      </c>
      <c r="R2299" s="53" t="s">
        <v>15058</v>
      </c>
    </row>
    <row r="2300">
      <c r="A2300" s="54" t="s">
        <v>14819</v>
      </c>
      <c r="B2300" s="50" t="s">
        <v>14815</v>
      </c>
      <c r="C2300" s="51" t="s">
        <v>15059</v>
      </c>
      <c r="D2300" s="50" t="s">
        <v>15060</v>
      </c>
      <c r="E2300" s="52">
        <v>44221.13570601852</v>
      </c>
      <c r="F2300" s="50"/>
      <c r="G2300" s="50"/>
      <c r="H2300" s="50" t="s">
        <v>14818</v>
      </c>
      <c r="I2300" s="50" t="s">
        <v>14815</v>
      </c>
      <c r="J2300" s="50" t="s">
        <v>14818</v>
      </c>
      <c r="K2300" s="50" t="s">
        <v>15061</v>
      </c>
      <c r="L2300" s="53" t="s">
        <v>85</v>
      </c>
      <c r="M2300" s="55" t="s">
        <v>14820</v>
      </c>
      <c r="N2300" s="50">
        <v>14.0</v>
      </c>
      <c r="O2300" s="50">
        <v>488.0</v>
      </c>
      <c r="P2300" s="50" t="s">
        <v>14821</v>
      </c>
      <c r="Q2300" s="56" t="s">
        <v>15062</v>
      </c>
      <c r="R2300" s="53" t="s">
        <v>15063</v>
      </c>
    </row>
    <row r="2301">
      <c r="A2301" s="54" t="s">
        <v>15064</v>
      </c>
      <c r="B2301" s="50" t="s">
        <v>15065</v>
      </c>
      <c r="C2301" s="51" t="s">
        <v>15066</v>
      </c>
      <c r="D2301" s="50" t="s">
        <v>15067</v>
      </c>
      <c r="E2301" s="52">
        <v>44221.13519675926</v>
      </c>
      <c r="F2301" s="50"/>
      <c r="G2301" s="50"/>
      <c r="H2301" s="50"/>
      <c r="I2301" s="50"/>
      <c r="J2301" s="50" t="s">
        <v>15068</v>
      </c>
      <c r="K2301" s="50"/>
      <c r="L2301" s="53" t="s">
        <v>85</v>
      </c>
      <c r="M2301" s="55" t="s">
        <v>15069</v>
      </c>
      <c r="N2301" s="50">
        <v>538.0</v>
      </c>
      <c r="O2301" s="50">
        <v>316.0</v>
      </c>
      <c r="P2301" s="50" t="s">
        <v>15070</v>
      </c>
      <c r="Q2301" s="56" t="s">
        <v>15071</v>
      </c>
      <c r="R2301" s="53" t="s">
        <v>15072</v>
      </c>
    </row>
    <row r="2302">
      <c r="A2302" s="54" t="s">
        <v>15073</v>
      </c>
      <c r="B2302" s="50" t="s">
        <v>15074</v>
      </c>
      <c r="C2302" s="51" t="s">
        <v>210</v>
      </c>
      <c r="D2302" s="50" t="s">
        <v>15075</v>
      </c>
      <c r="E2302" s="52">
        <v>44221.134988425925</v>
      </c>
      <c r="F2302" s="50"/>
      <c r="G2302" s="50"/>
      <c r="H2302" s="50"/>
      <c r="I2302" s="50"/>
      <c r="J2302" s="50" t="s">
        <v>15076</v>
      </c>
      <c r="K2302" s="50"/>
      <c r="L2302" s="53" t="s">
        <v>85</v>
      </c>
      <c r="M2302" s="55" t="s">
        <v>15077</v>
      </c>
      <c r="N2302" s="50">
        <v>2.0</v>
      </c>
      <c r="O2302" s="50">
        <v>119.0</v>
      </c>
      <c r="P2302" s="50"/>
      <c r="Q2302" s="56" t="s">
        <v>15078</v>
      </c>
      <c r="R2302" s="53" t="s">
        <v>215</v>
      </c>
    </row>
    <row r="2303">
      <c r="A2303" s="54" t="s">
        <v>15079</v>
      </c>
      <c r="B2303" s="50" t="s">
        <v>15080</v>
      </c>
      <c r="C2303" s="51" t="s">
        <v>15081</v>
      </c>
      <c r="D2303" s="50" t="s">
        <v>15082</v>
      </c>
      <c r="E2303" s="52">
        <v>44221.13479166667</v>
      </c>
      <c r="F2303" s="50"/>
      <c r="G2303" s="50"/>
      <c r="H2303" s="50"/>
      <c r="I2303" s="50"/>
      <c r="J2303" s="50" t="s">
        <v>15083</v>
      </c>
      <c r="K2303" s="50"/>
      <c r="L2303" s="53" t="s">
        <v>140</v>
      </c>
      <c r="M2303" s="55" t="s">
        <v>15084</v>
      </c>
      <c r="N2303" s="50">
        <v>1888.0</v>
      </c>
      <c r="O2303" s="50">
        <v>465.0</v>
      </c>
      <c r="P2303" s="50" t="s">
        <v>2098</v>
      </c>
      <c r="Q2303" s="56" t="s">
        <v>15085</v>
      </c>
      <c r="R2303" s="53" t="s">
        <v>15086</v>
      </c>
    </row>
    <row r="2304">
      <c r="A2304" s="54" t="s">
        <v>15087</v>
      </c>
      <c r="B2304" s="50" t="s">
        <v>174</v>
      </c>
      <c r="C2304" s="51" t="s">
        <v>15088</v>
      </c>
      <c r="D2304" s="50" t="s">
        <v>15089</v>
      </c>
      <c r="E2304" s="52">
        <v>44221.13415509259</v>
      </c>
      <c r="F2304" s="50"/>
      <c r="G2304" s="50"/>
      <c r="H2304" s="50"/>
      <c r="I2304" s="50"/>
      <c r="J2304" s="50" t="s">
        <v>177</v>
      </c>
      <c r="K2304" s="50"/>
      <c r="L2304" s="53" t="s">
        <v>59</v>
      </c>
      <c r="M2304" s="55" t="s">
        <v>178</v>
      </c>
      <c r="N2304" s="50">
        <v>8324.0</v>
      </c>
      <c r="O2304" s="50">
        <v>1.0</v>
      </c>
      <c r="P2304" s="50" t="s">
        <v>179</v>
      </c>
      <c r="Q2304" s="56" t="s">
        <v>15090</v>
      </c>
      <c r="R2304" s="53" t="s">
        <v>15091</v>
      </c>
    </row>
    <row r="2305">
      <c r="A2305" s="54" t="s">
        <v>15092</v>
      </c>
      <c r="B2305" s="50" t="s">
        <v>108</v>
      </c>
      <c r="C2305" s="51" t="s">
        <v>15093</v>
      </c>
      <c r="D2305" s="50" t="s">
        <v>15094</v>
      </c>
      <c r="E2305" s="52">
        <v>44221.13392361111</v>
      </c>
      <c r="F2305" s="50"/>
      <c r="G2305" s="50"/>
      <c r="H2305" s="50" t="s">
        <v>275</v>
      </c>
      <c r="I2305" s="50" t="s">
        <v>270</v>
      </c>
      <c r="J2305" s="50" t="s">
        <v>112</v>
      </c>
      <c r="K2305" s="50" t="s">
        <v>15095</v>
      </c>
      <c r="L2305" s="53" t="s">
        <v>85</v>
      </c>
      <c r="M2305" s="55" t="s">
        <v>114</v>
      </c>
      <c r="N2305" s="50">
        <v>22.0</v>
      </c>
      <c r="O2305" s="50">
        <v>61.0</v>
      </c>
      <c r="P2305" s="50" t="s">
        <v>115</v>
      </c>
      <c r="Q2305" s="56" t="s">
        <v>15096</v>
      </c>
      <c r="R2305" s="53" t="s">
        <v>561</v>
      </c>
    </row>
    <row r="2306">
      <c r="A2306" s="54" t="s">
        <v>15097</v>
      </c>
      <c r="B2306" s="50" t="s">
        <v>15098</v>
      </c>
      <c r="C2306" s="51" t="s">
        <v>15099</v>
      </c>
      <c r="D2306" s="50" t="s">
        <v>15100</v>
      </c>
      <c r="E2306" s="52">
        <v>44221.133888888886</v>
      </c>
      <c r="F2306" s="50"/>
      <c r="G2306" s="50"/>
      <c r="H2306" s="50"/>
      <c r="I2306" s="50"/>
      <c r="J2306" s="50" t="s">
        <v>15101</v>
      </c>
      <c r="K2306" s="50"/>
      <c r="L2306" s="53" t="s">
        <v>131</v>
      </c>
      <c r="M2306" s="55" t="s">
        <v>15102</v>
      </c>
      <c r="N2306" s="50">
        <v>71108.0</v>
      </c>
      <c r="O2306" s="50">
        <v>10.0</v>
      </c>
      <c r="P2306" s="50" t="s">
        <v>191</v>
      </c>
      <c r="Q2306" s="56" t="s">
        <v>15103</v>
      </c>
      <c r="R2306" s="53" t="s">
        <v>15104</v>
      </c>
    </row>
    <row r="2307">
      <c r="A2307" s="54" t="s">
        <v>15105</v>
      </c>
      <c r="B2307" s="50" t="s">
        <v>15106</v>
      </c>
      <c r="C2307" s="51" t="s">
        <v>15107</v>
      </c>
      <c r="D2307" s="50" t="s">
        <v>15108</v>
      </c>
      <c r="E2307" s="52">
        <v>44221.133634259255</v>
      </c>
      <c r="F2307" s="50"/>
      <c r="G2307" s="50"/>
      <c r="H2307" s="50"/>
      <c r="I2307" s="50"/>
      <c r="J2307" s="50" t="s">
        <v>15109</v>
      </c>
      <c r="K2307" s="50"/>
      <c r="L2307" s="53" t="s">
        <v>85</v>
      </c>
      <c r="M2307" s="55" t="s">
        <v>15110</v>
      </c>
      <c r="N2307" s="50"/>
      <c r="O2307" s="50">
        <v>2.0</v>
      </c>
      <c r="P2307" s="50"/>
      <c r="Q2307" s="56" t="s">
        <v>15111</v>
      </c>
      <c r="R2307" s="53" t="s">
        <v>15112</v>
      </c>
    </row>
    <row r="2308">
      <c r="A2308" s="54" t="s">
        <v>15113</v>
      </c>
      <c r="B2308" s="50" t="s">
        <v>270</v>
      </c>
      <c r="C2308" s="51" t="s">
        <v>15114</v>
      </c>
      <c r="D2308" s="50" t="s">
        <v>15115</v>
      </c>
      <c r="E2308" s="52">
        <v>44221.13348379629</v>
      </c>
      <c r="F2308" s="50"/>
      <c r="G2308" s="50"/>
      <c r="H2308" s="50" t="s">
        <v>15116</v>
      </c>
      <c r="I2308" s="50" t="s">
        <v>15117</v>
      </c>
      <c r="J2308" s="50" t="s">
        <v>275</v>
      </c>
      <c r="K2308" s="50" t="s">
        <v>15118</v>
      </c>
      <c r="L2308" s="53" t="s">
        <v>277</v>
      </c>
      <c r="M2308" s="55" t="s">
        <v>278</v>
      </c>
      <c r="N2308" s="50">
        <v>171587.0</v>
      </c>
      <c r="O2308" s="50">
        <v>5.0</v>
      </c>
      <c r="P2308" s="50" t="s">
        <v>191</v>
      </c>
      <c r="Q2308" s="56" t="s">
        <v>15119</v>
      </c>
      <c r="R2308" s="53" t="s">
        <v>15120</v>
      </c>
    </row>
    <row r="2309">
      <c r="A2309" s="54" t="s">
        <v>15121</v>
      </c>
      <c r="B2309" s="50" t="s">
        <v>270</v>
      </c>
      <c r="C2309" s="51" t="s">
        <v>15122</v>
      </c>
      <c r="D2309" s="50" t="s">
        <v>15123</v>
      </c>
      <c r="E2309" s="52">
        <v>44221.13341435185</v>
      </c>
      <c r="F2309" s="50"/>
      <c r="G2309" s="50"/>
      <c r="H2309" s="50" t="s">
        <v>15124</v>
      </c>
      <c r="I2309" s="50" t="s">
        <v>15125</v>
      </c>
      <c r="J2309" s="50" t="s">
        <v>275</v>
      </c>
      <c r="K2309" s="50" t="s">
        <v>15126</v>
      </c>
      <c r="L2309" s="53" t="s">
        <v>277</v>
      </c>
      <c r="M2309" s="55" t="s">
        <v>278</v>
      </c>
      <c r="N2309" s="50">
        <v>171587.0</v>
      </c>
      <c r="O2309" s="50">
        <v>5.0</v>
      </c>
      <c r="P2309" s="50" t="s">
        <v>191</v>
      </c>
      <c r="Q2309" s="56" t="s">
        <v>15127</v>
      </c>
      <c r="R2309" s="53" t="s">
        <v>15128</v>
      </c>
    </row>
    <row r="2310">
      <c r="A2310" s="54" t="s">
        <v>15061</v>
      </c>
      <c r="B2310" s="50" t="s">
        <v>14815</v>
      </c>
      <c r="C2310" s="51" t="s">
        <v>15129</v>
      </c>
      <c r="D2310" s="50" t="s">
        <v>15130</v>
      </c>
      <c r="E2310" s="52">
        <v>44221.133252314816</v>
      </c>
      <c r="F2310" s="50"/>
      <c r="G2310" s="50"/>
      <c r="H2310" s="50"/>
      <c r="I2310" s="50"/>
      <c r="J2310" s="50" t="s">
        <v>14818</v>
      </c>
      <c r="K2310" s="50"/>
      <c r="L2310" s="53" t="s">
        <v>85</v>
      </c>
      <c r="M2310" s="55" t="s">
        <v>14820</v>
      </c>
      <c r="N2310" s="50">
        <v>14.0</v>
      </c>
      <c r="O2310" s="50">
        <v>488.0</v>
      </c>
      <c r="P2310" s="50" t="s">
        <v>14821</v>
      </c>
      <c r="Q2310" s="56" t="s">
        <v>15131</v>
      </c>
      <c r="R2310" s="53" t="s">
        <v>15132</v>
      </c>
    </row>
    <row r="2311">
      <c r="A2311" s="54" t="s">
        <v>15133</v>
      </c>
      <c r="B2311" s="50" t="s">
        <v>15134</v>
      </c>
      <c r="C2311" s="51" t="s">
        <v>2319</v>
      </c>
      <c r="D2311" s="50" t="s">
        <v>15135</v>
      </c>
      <c r="E2311" s="52">
        <v>44221.13315972222</v>
      </c>
      <c r="F2311" s="50"/>
      <c r="G2311" s="50"/>
      <c r="H2311" s="50"/>
      <c r="I2311" s="50"/>
      <c r="J2311" s="50" t="s">
        <v>15136</v>
      </c>
      <c r="K2311" s="50"/>
      <c r="L2311" s="53" t="s">
        <v>85</v>
      </c>
      <c r="M2311" s="55" t="s">
        <v>15137</v>
      </c>
      <c r="N2311" s="50">
        <v>113.0</v>
      </c>
      <c r="O2311" s="50">
        <v>217.0</v>
      </c>
      <c r="P2311" s="50"/>
      <c r="Q2311" s="56" t="s">
        <v>15138</v>
      </c>
      <c r="R2311" s="53" t="s">
        <v>2325</v>
      </c>
    </row>
    <row r="2312">
      <c r="A2312" s="54" t="s">
        <v>15126</v>
      </c>
      <c r="B2312" s="50" t="s">
        <v>15125</v>
      </c>
      <c r="C2312" s="51" t="s">
        <v>15139</v>
      </c>
      <c r="D2312" s="50" t="s">
        <v>15140</v>
      </c>
      <c r="E2312" s="52">
        <v>44221.132731481484</v>
      </c>
      <c r="F2312" s="50"/>
      <c r="G2312" s="50"/>
      <c r="H2312" s="50"/>
      <c r="I2312" s="50"/>
      <c r="J2312" s="50" t="s">
        <v>15124</v>
      </c>
      <c r="K2312" s="50"/>
      <c r="L2312" s="53" t="s">
        <v>85</v>
      </c>
      <c r="M2312" s="55" t="s">
        <v>15141</v>
      </c>
      <c r="N2312" s="50">
        <v>49.0</v>
      </c>
      <c r="O2312" s="50">
        <v>85.0</v>
      </c>
      <c r="P2312" s="50"/>
      <c r="Q2312" s="56" t="s">
        <v>15142</v>
      </c>
      <c r="R2312" s="53" t="s">
        <v>15143</v>
      </c>
    </row>
    <row r="2313">
      <c r="A2313" s="54" t="s">
        <v>15144</v>
      </c>
      <c r="B2313" s="50" t="s">
        <v>973</v>
      </c>
      <c r="C2313" s="51" t="s">
        <v>15145</v>
      </c>
      <c r="D2313" s="50" t="s">
        <v>15146</v>
      </c>
      <c r="E2313" s="52">
        <v>44221.132569444446</v>
      </c>
      <c r="F2313" s="50"/>
      <c r="G2313" s="50"/>
      <c r="H2313" s="50" t="s">
        <v>275</v>
      </c>
      <c r="I2313" s="50" t="s">
        <v>270</v>
      </c>
      <c r="J2313" s="50" t="s">
        <v>976</v>
      </c>
      <c r="K2313" s="50" t="s">
        <v>15147</v>
      </c>
      <c r="L2313" s="53" t="s">
        <v>59</v>
      </c>
      <c r="M2313" s="55" t="s">
        <v>199</v>
      </c>
      <c r="N2313" s="50">
        <v>5.0</v>
      </c>
      <c r="O2313" s="50">
        <v>8.0</v>
      </c>
      <c r="P2313" s="50"/>
      <c r="Q2313" s="56" t="s">
        <v>15148</v>
      </c>
      <c r="R2313" s="53" t="s">
        <v>15149</v>
      </c>
    </row>
    <row r="2314">
      <c r="A2314" s="54" t="s">
        <v>15150</v>
      </c>
      <c r="B2314" s="50" t="s">
        <v>3388</v>
      </c>
      <c r="C2314" s="51" t="s">
        <v>10687</v>
      </c>
      <c r="D2314" s="50" t="s">
        <v>15151</v>
      </c>
      <c r="E2314" s="52">
        <v>44221.13239583334</v>
      </c>
      <c r="F2314" s="50"/>
      <c r="G2314" s="50"/>
      <c r="H2314" s="50"/>
      <c r="I2314" s="50"/>
      <c r="J2314" s="50" t="s">
        <v>3390</v>
      </c>
      <c r="K2314" s="50"/>
      <c r="L2314" s="53" t="s">
        <v>85</v>
      </c>
      <c r="M2314" s="55" t="s">
        <v>3391</v>
      </c>
      <c r="N2314" s="50">
        <v>1243.0</v>
      </c>
      <c r="O2314" s="50">
        <v>2327.0</v>
      </c>
      <c r="P2314" s="50" t="s">
        <v>287</v>
      </c>
      <c r="Q2314" s="56" t="s">
        <v>15152</v>
      </c>
      <c r="R2314" s="53" t="s">
        <v>10692</v>
      </c>
    </row>
    <row r="2315">
      <c r="A2315" s="54" t="s">
        <v>15153</v>
      </c>
      <c r="B2315" s="50" t="s">
        <v>108</v>
      </c>
      <c r="C2315" s="51" t="s">
        <v>15154</v>
      </c>
      <c r="D2315" s="50" t="s">
        <v>15155</v>
      </c>
      <c r="E2315" s="52">
        <v>44221.13209490741</v>
      </c>
      <c r="F2315" s="50"/>
      <c r="G2315" s="50"/>
      <c r="H2315" s="50" t="s">
        <v>111</v>
      </c>
      <c r="I2315" s="50" t="s">
        <v>8</v>
      </c>
      <c r="J2315" s="50" t="s">
        <v>112</v>
      </c>
      <c r="K2315" s="50" t="s">
        <v>3701</v>
      </c>
      <c r="L2315" s="53" t="s">
        <v>85</v>
      </c>
      <c r="M2315" s="55" t="s">
        <v>114</v>
      </c>
      <c r="N2315" s="50">
        <v>22.0</v>
      </c>
      <c r="O2315" s="50">
        <v>61.0</v>
      </c>
      <c r="P2315" s="50" t="s">
        <v>115</v>
      </c>
      <c r="Q2315" s="56" t="s">
        <v>15156</v>
      </c>
      <c r="R2315" s="53" t="s">
        <v>117</v>
      </c>
    </row>
    <row r="2316">
      <c r="A2316" s="54" t="s">
        <v>15157</v>
      </c>
      <c r="B2316" s="50" t="s">
        <v>270</v>
      </c>
      <c r="C2316" s="51" t="s">
        <v>15158</v>
      </c>
      <c r="D2316" s="50" t="s">
        <v>15159</v>
      </c>
      <c r="E2316" s="52">
        <v>44221.131840277776</v>
      </c>
      <c r="F2316" s="50"/>
      <c r="G2316" s="50"/>
      <c r="H2316" s="50" t="s">
        <v>14818</v>
      </c>
      <c r="I2316" s="50" t="s">
        <v>14815</v>
      </c>
      <c r="J2316" s="50" t="s">
        <v>275</v>
      </c>
      <c r="K2316" s="50"/>
      <c r="L2316" s="53" t="s">
        <v>277</v>
      </c>
      <c r="M2316" s="55" t="s">
        <v>278</v>
      </c>
      <c r="N2316" s="50">
        <v>171587.0</v>
      </c>
      <c r="O2316" s="50">
        <v>5.0</v>
      </c>
      <c r="P2316" s="50" t="s">
        <v>191</v>
      </c>
      <c r="Q2316" s="56" t="s">
        <v>15160</v>
      </c>
      <c r="R2316" s="53" t="s">
        <v>15161</v>
      </c>
    </row>
    <row r="2317">
      <c r="A2317" s="54" t="s">
        <v>15162</v>
      </c>
      <c r="B2317" s="50" t="s">
        <v>15163</v>
      </c>
      <c r="C2317" s="51" t="s">
        <v>15164</v>
      </c>
      <c r="D2317" s="50" t="s">
        <v>15165</v>
      </c>
      <c r="E2317" s="52">
        <v>44221.13180555556</v>
      </c>
      <c r="F2317" s="50"/>
      <c r="G2317" s="50"/>
      <c r="H2317" s="50" t="s">
        <v>1819</v>
      </c>
      <c r="I2317" s="50" t="s">
        <v>1820</v>
      </c>
      <c r="J2317" s="50" t="s">
        <v>15166</v>
      </c>
      <c r="K2317" s="50" t="s">
        <v>15167</v>
      </c>
      <c r="L2317" s="53" t="s">
        <v>59</v>
      </c>
      <c r="M2317" s="55" t="s">
        <v>15168</v>
      </c>
      <c r="N2317" s="50">
        <v>14.0</v>
      </c>
      <c r="O2317" s="50">
        <v>13.0</v>
      </c>
      <c r="P2317" s="50"/>
      <c r="Q2317" s="56" t="s">
        <v>15169</v>
      </c>
      <c r="R2317" s="53" t="s">
        <v>15170</v>
      </c>
    </row>
    <row r="2318">
      <c r="A2318" s="54" t="s">
        <v>15171</v>
      </c>
      <c r="B2318" s="50" t="s">
        <v>108</v>
      </c>
      <c r="C2318" s="51" t="s">
        <v>15172</v>
      </c>
      <c r="D2318" s="50" t="s">
        <v>15173</v>
      </c>
      <c r="E2318" s="52">
        <v>44221.13111111111</v>
      </c>
      <c r="F2318" s="50"/>
      <c r="G2318" s="50"/>
      <c r="H2318" s="50" t="s">
        <v>111</v>
      </c>
      <c r="I2318" s="50" t="s">
        <v>8</v>
      </c>
      <c r="J2318" s="50" t="s">
        <v>112</v>
      </c>
      <c r="K2318" s="50" t="s">
        <v>3706</v>
      </c>
      <c r="L2318" s="53" t="s">
        <v>85</v>
      </c>
      <c r="M2318" s="55" t="s">
        <v>114</v>
      </c>
      <c r="N2318" s="50">
        <v>22.0</v>
      </c>
      <c r="O2318" s="50">
        <v>61.0</v>
      </c>
      <c r="P2318" s="50" t="s">
        <v>115</v>
      </c>
      <c r="Q2318" s="56" t="s">
        <v>15174</v>
      </c>
      <c r="R2318" s="53" t="s">
        <v>3708</v>
      </c>
    </row>
    <row r="2319">
      <c r="A2319" s="54" t="s">
        <v>15175</v>
      </c>
      <c r="B2319" s="50" t="s">
        <v>270</v>
      </c>
      <c r="C2319" s="51" t="s">
        <v>15176</v>
      </c>
      <c r="D2319" s="50" t="s">
        <v>15177</v>
      </c>
      <c r="E2319" s="52">
        <v>44221.130995370375</v>
      </c>
      <c r="F2319" s="50"/>
      <c r="G2319" s="50"/>
      <c r="H2319" s="50" t="s">
        <v>15178</v>
      </c>
      <c r="I2319" s="50" t="s">
        <v>15179</v>
      </c>
      <c r="J2319" s="50" t="s">
        <v>275</v>
      </c>
      <c r="K2319" s="50" t="s">
        <v>15180</v>
      </c>
      <c r="L2319" s="53" t="s">
        <v>277</v>
      </c>
      <c r="M2319" s="55" t="s">
        <v>278</v>
      </c>
      <c r="N2319" s="50">
        <v>171587.0</v>
      </c>
      <c r="O2319" s="50">
        <v>5.0</v>
      </c>
      <c r="P2319" s="50" t="s">
        <v>191</v>
      </c>
      <c r="Q2319" s="56" t="s">
        <v>15181</v>
      </c>
      <c r="R2319" s="53" t="s">
        <v>15182</v>
      </c>
    </row>
    <row r="2320">
      <c r="A2320" s="54" t="s">
        <v>15183</v>
      </c>
      <c r="B2320" s="50" t="s">
        <v>15184</v>
      </c>
      <c r="C2320" s="51" t="s">
        <v>15185</v>
      </c>
      <c r="D2320" s="50" t="s">
        <v>15186</v>
      </c>
      <c r="E2320" s="52">
        <v>44221.13091435185</v>
      </c>
      <c r="F2320" s="50"/>
      <c r="G2320" s="50"/>
      <c r="H2320" s="50" t="s">
        <v>111</v>
      </c>
      <c r="I2320" s="50" t="s">
        <v>8</v>
      </c>
      <c r="J2320" s="50" t="s">
        <v>15187</v>
      </c>
      <c r="K2320" s="50"/>
      <c r="L2320" s="53" t="s">
        <v>59</v>
      </c>
      <c r="M2320" s="55" t="s">
        <v>199</v>
      </c>
      <c r="N2320" s="50">
        <v>8.0</v>
      </c>
      <c r="O2320" s="50">
        <v>2.0</v>
      </c>
      <c r="P2320" s="50"/>
      <c r="Q2320" s="56" t="s">
        <v>15188</v>
      </c>
      <c r="R2320" s="53" t="s">
        <v>117</v>
      </c>
    </row>
    <row r="2321">
      <c r="A2321" s="54" t="s">
        <v>15189</v>
      </c>
      <c r="B2321" s="50" t="s">
        <v>2201</v>
      </c>
      <c r="C2321" s="51" t="s">
        <v>2319</v>
      </c>
      <c r="D2321" s="50" t="s">
        <v>15190</v>
      </c>
      <c r="E2321" s="52">
        <v>44221.130798611106</v>
      </c>
      <c r="F2321" s="50"/>
      <c r="G2321" s="50"/>
      <c r="H2321" s="50"/>
      <c r="I2321" s="50"/>
      <c r="J2321" s="50" t="s">
        <v>2203</v>
      </c>
      <c r="K2321" s="50"/>
      <c r="L2321" s="53" t="s">
        <v>85</v>
      </c>
      <c r="M2321" s="55" t="s">
        <v>199</v>
      </c>
      <c r="N2321" s="50">
        <v>13.0</v>
      </c>
      <c r="O2321" s="50">
        <v>173.0</v>
      </c>
      <c r="P2321" s="50"/>
      <c r="Q2321" s="56" t="s">
        <v>15191</v>
      </c>
      <c r="R2321" s="53" t="s">
        <v>2325</v>
      </c>
    </row>
    <row r="2322">
      <c r="A2322" s="54" t="s">
        <v>15192</v>
      </c>
      <c r="B2322" s="50" t="s">
        <v>270</v>
      </c>
      <c r="C2322" s="51" t="s">
        <v>15193</v>
      </c>
      <c r="D2322" s="50" t="s">
        <v>15194</v>
      </c>
      <c r="E2322" s="52">
        <v>44221.130625000005</v>
      </c>
      <c r="F2322" s="50"/>
      <c r="G2322" s="50"/>
      <c r="H2322" s="50" t="s">
        <v>15178</v>
      </c>
      <c r="I2322" s="50" t="s">
        <v>15179</v>
      </c>
      <c r="J2322" s="50" t="s">
        <v>275</v>
      </c>
      <c r="K2322" s="50" t="s">
        <v>15180</v>
      </c>
      <c r="L2322" s="53" t="s">
        <v>277</v>
      </c>
      <c r="M2322" s="55" t="s">
        <v>278</v>
      </c>
      <c r="N2322" s="50">
        <v>171587.0</v>
      </c>
      <c r="O2322" s="50">
        <v>5.0</v>
      </c>
      <c r="P2322" s="50" t="s">
        <v>191</v>
      </c>
      <c r="Q2322" s="56" t="s">
        <v>15195</v>
      </c>
      <c r="R2322" s="53" t="s">
        <v>15196</v>
      </c>
    </row>
    <row r="2323">
      <c r="A2323" s="54" t="s">
        <v>15197</v>
      </c>
      <c r="B2323" s="50" t="s">
        <v>15198</v>
      </c>
      <c r="C2323" s="51" t="s">
        <v>15199</v>
      </c>
      <c r="D2323" s="50" t="s">
        <v>15200</v>
      </c>
      <c r="E2323" s="52">
        <v>44221.13041666667</v>
      </c>
      <c r="F2323" s="50"/>
      <c r="G2323" s="50"/>
      <c r="H2323" s="50" t="s">
        <v>15201</v>
      </c>
      <c r="I2323" s="50" t="s">
        <v>15198</v>
      </c>
      <c r="J2323" s="50" t="s">
        <v>15201</v>
      </c>
      <c r="K2323" s="50" t="s">
        <v>15202</v>
      </c>
      <c r="L2323" s="53" t="s">
        <v>85</v>
      </c>
      <c r="M2323" s="55" t="s">
        <v>15203</v>
      </c>
      <c r="N2323" s="50">
        <v>53.0</v>
      </c>
      <c r="O2323" s="50">
        <v>124.0</v>
      </c>
      <c r="P2323" s="50" t="s">
        <v>200</v>
      </c>
      <c r="Q2323" s="56" t="s">
        <v>15204</v>
      </c>
      <c r="R2323" s="53" t="s">
        <v>15205</v>
      </c>
    </row>
    <row r="2324">
      <c r="A2324" s="54" t="s">
        <v>15206</v>
      </c>
      <c r="B2324" s="50" t="s">
        <v>15207</v>
      </c>
      <c r="C2324" s="51" t="s">
        <v>15208</v>
      </c>
      <c r="D2324" s="50" t="s">
        <v>15200</v>
      </c>
      <c r="E2324" s="52">
        <v>44221.13041666667</v>
      </c>
      <c r="F2324" s="50"/>
      <c r="G2324" s="50"/>
      <c r="H2324" s="50" t="s">
        <v>9932</v>
      </c>
      <c r="I2324" s="50" t="s">
        <v>9933</v>
      </c>
      <c r="J2324" s="50" t="s">
        <v>15209</v>
      </c>
      <c r="K2324" s="50" t="s">
        <v>9935</v>
      </c>
      <c r="L2324" s="53" t="s">
        <v>85</v>
      </c>
      <c r="M2324" s="55" t="s">
        <v>15210</v>
      </c>
      <c r="N2324" s="50">
        <v>1.0</v>
      </c>
      <c r="O2324" s="50">
        <v>74.0</v>
      </c>
      <c r="P2324" s="50"/>
      <c r="Q2324" s="56" t="s">
        <v>15211</v>
      </c>
      <c r="R2324" s="53" t="s">
        <v>15212</v>
      </c>
    </row>
    <row r="2325">
      <c r="A2325" s="54" t="s">
        <v>15213</v>
      </c>
      <c r="B2325" s="50" t="s">
        <v>15214</v>
      </c>
      <c r="C2325" s="51" t="s">
        <v>2319</v>
      </c>
      <c r="D2325" s="50" t="s">
        <v>15215</v>
      </c>
      <c r="E2325" s="52">
        <v>44221.130370370374</v>
      </c>
      <c r="F2325" s="50"/>
      <c r="G2325" s="50"/>
      <c r="H2325" s="50"/>
      <c r="I2325" s="50"/>
      <c r="J2325" s="50" t="s">
        <v>15216</v>
      </c>
      <c r="K2325" s="50"/>
      <c r="L2325" s="53" t="s">
        <v>59</v>
      </c>
      <c r="M2325" s="55" t="s">
        <v>15217</v>
      </c>
      <c r="N2325" s="50">
        <v>10.0</v>
      </c>
      <c r="O2325" s="50">
        <v>104.0</v>
      </c>
      <c r="P2325" s="50" t="s">
        <v>15218</v>
      </c>
      <c r="Q2325" s="56" t="s">
        <v>15219</v>
      </c>
      <c r="R2325" s="53" t="s">
        <v>2325</v>
      </c>
    </row>
    <row r="2326">
      <c r="A2326" s="54" t="s">
        <v>15220</v>
      </c>
      <c r="B2326" s="50" t="s">
        <v>15221</v>
      </c>
      <c r="C2326" s="51" t="s">
        <v>2319</v>
      </c>
      <c r="D2326" s="50" t="s">
        <v>15222</v>
      </c>
      <c r="E2326" s="52">
        <v>44221.13018518519</v>
      </c>
      <c r="F2326" s="50"/>
      <c r="G2326" s="50"/>
      <c r="H2326" s="50"/>
      <c r="I2326" s="50"/>
      <c r="J2326" s="50" t="s">
        <v>15223</v>
      </c>
      <c r="K2326" s="50"/>
      <c r="L2326" s="53" t="s">
        <v>85</v>
      </c>
      <c r="M2326" s="55" t="s">
        <v>15224</v>
      </c>
      <c r="N2326" s="50">
        <v>1.0</v>
      </c>
      <c r="O2326" s="50">
        <v>57.0</v>
      </c>
      <c r="P2326" s="50" t="s">
        <v>9068</v>
      </c>
      <c r="Q2326" s="56" t="s">
        <v>15225</v>
      </c>
      <c r="R2326" s="53" t="s">
        <v>2325</v>
      </c>
    </row>
    <row r="2327">
      <c r="A2327" s="54" t="s">
        <v>15226</v>
      </c>
      <c r="B2327" s="50" t="s">
        <v>15227</v>
      </c>
      <c r="C2327" s="51" t="s">
        <v>15228</v>
      </c>
      <c r="D2327" s="50" t="s">
        <v>15229</v>
      </c>
      <c r="E2327" s="52">
        <v>44221.13005787037</v>
      </c>
      <c r="F2327" s="50"/>
      <c r="G2327" s="50"/>
      <c r="H2327" s="50" t="s">
        <v>5072</v>
      </c>
      <c r="I2327" s="50" t="s">
        <v>5073</v>
      </c>
      <c r="J2327" s="50" t="s">
        <v>15230</v>
      </c>
      <c r="K2327" s="50" t="s">
        <v>5075</v>
      </c>
      <c r="L2327" s="53" t="s">
        <v>85</v>
      </c>
      <c r="M2327" s="55" t="s">
        <v>15231</v>
      </c>
      <c r="N2327" s="50"/>
      <c r="O2327" s="50">
        <v>19.0</v>
      </c>
      <c r="P2327" s="50"/>
      <c r="Q2327" s="56" t="s">
        <v>15232</v>
      </c>
      <c r="R2327" s="53" t="s">
        <v>5078</v>
      </c>
    </row>
    <row r="2328">
      <c r="A2328" s="54" t="s">
        <v>9086</v>
      </c>
      <c r="B2328" s="50" t="s">
        <v>78</v>
      </c>
      <c r="C2328" s="51" t="s">
        <v>15233</v>
      </c>
      <c r="D2328" s="50" t="s">
        <v>15234</v>
      </c>
      <c r="E2328" s="52">
        <v>44221.12959490741</v>
      </c>
      <c r="F2328" s="50"/>
      <c r="G2328" s="50"/>
      <c r="H2328" s="50" t="s">
        <v>8933</v>
      </c>
      <c r="I2328" s="50" t="s">
        <v>8934</v>
      </c>
      <c r="J2328" s="50" t="s">
        <v>83</v>
      </c>
      <c r="K2328" s="50" t="s">
        <v>10835</v>
      </c>
      <c r="L2328" s="53" t="s">
        <v>85</v>
      </c>
      <c r="M2328" s="55" t="s">
        <v>86</v>
      </c>
      <c r="N2328" s="50">
        <v>26.0</v>
      </c>
      <c r="O2328" s="50">
        <v>133.0</v>
      </c>
      <c r="P2328" s="50"/>
      <c r="Q2328" s="56" t="s">
        <v>15235</v>
      </c>
      <c r="R2328" s="53" t="s">
        <v>8937</v>
      </c>
    </row>
    <row r="2329">
      <c r="A2329" s="54" t="s">
        <v>15236</v>
      </c>
      <c r="B2329" s="50" t="s">
        <v>15237</v>
      </c>
      <c r="C2329" s="51" t="s">
        <v>15238</v>
      </c>
      <c r="D2329" s="50" t="s">
        <v>15239</v>
      </c>
      <c r="E2329" s="52">
        <v>44221.128912037035</v>
      </c>
      <c r="F2329" s="50"/>
      <c r="G2329" s="50"/>
      <c r="H2329" s="50" t="s">
        <v>3773</v>
      </c>
      <c r="I2329" s="50" t="s">
        <v>3770</v>
      </c>
      <c r="J2329" s="50" t="s">
        <v>15240</v>
      </c>
      <c r="K2329" s="50" t="s">
        <v>3774</v>
      </c>
      <c r="L2329" s="53" t="s">
        <v>85</v>
      </c>
      <c r="M2329" s="55" t="s">
        <v>15241</v>
      </c>
      <c r="N2329" s="50">
        <v>338.0</v>
      </c>
      <c r="O2329" s="50">
        <v>734.0</v>
      </c>
      <c r="P2329" s="50"/>
      <c r="Q2329" s="56" t="s">
        <v>15242</v>
      </c>
      <c r="R2329" s="53" t="s">
        <v>5529</v>
      </c>
    </row>
    <row r="2330">
      <c r="A2330" s="54" t="s">
        <v>15243</v>
      </c>
      <c r="B2330" s="50" t="s">
        <v>78</v>
      </c>
      <c r="C2330" s="51" t="s">
        <v>15244</v>
      </c>
      <c r="D2330" s="50" t="s">
        <v>15245</v>
      </c>
      <c r="E2330" s="52">
        <v>44221.12887731481</v>
      </c>
      <c r="F2330" s="50"/>
      <c r="G2330" s="50"/>
      <c r="H2330" s="50" t="s">
        <v>8933</v>
      </c>
      <c r="I2330" s="50" t="s">
        <v>8934</v>
      </c>
      <c r="J2330" s="50" t="s">
        <v>83</v>
      </c>
      <c r="K2330" s="50" t="s">
        <v>10835</v>
      </c>
      <c r="L2330" s="53" t="s">
        <v>85</v>
      </c>
      <c r="M2330" s="55" t="s">
        <v>86</v>
      </c>
      <c r="N2330" s="50">
        <v>26.0</v>
      </c>
      <c r="O2330" s="50">
        <v>133.0</v>
      </c>
      <c r="P2330" s="50"/>
      <c r="Q2330" s="56" t="s">
        <v>15246</v>
      </c>
      <c r="R2330" s="53" t="s">
        <v>8937</v>
      </c>
    </row>
    <row r="2331">
      <c r="A2331" s="54" t="s">
        <v>15247</v>
      </c>
      <c r="B2331" s="50" t="s">
        <v>15248</v>
      </c>
      <c r="C2331" s="51" t="s">
        <v>15249</v>
      </c>
      <c r="D2331" s="50" t="s">
        <v>15250</v>
      </c>
      <c r="E2331" s="52">
        <v>44221.12873842593</v>
      </c>
      <c r="F2331" s="50"/>
      <c r="G2331" s="50"/>
      <c r="H2331" s="50" t="s">
        <v>15251</v>
      </c>
      <c r="I2331" s="50" t="s">
        <v>15252</v>
      </c>
      <c r="J2331" s="50" t="s">
        <v>15253</v>
      </c>
      <c r="K2331" s="50" t="s">
        <v>15254</v>
      </c>
      <c r="L2331" s="53" t="s">
        <v>85</v>
      </c>
      <c r="M2331" s="55" t="s">
        <v>15255</v>
      </c>
      <c r="N2331" s="50">
        <v>563.0</v>
      </c>
      <c r="O2331" s="50">
        <v>2366.0</v>
      </c>
      <c r="P2331" s="50" t="s">
        <v>15256</v>
      </c>
      <c r="Q2331" s="56" t="s">
        <v>15257</v>
      </c>
      <c r="R2331" s="53" t="s">
        <v>15258</v>
      </c>
    </row>
    <row r="2332">
      <c r="A2332" s="54" t="s">
        <v>15259</v>
      </c>
      <c r="B2332" s="50" t="s">
        <v>15260</v>
      </c>
      <c r="C2332" s="51" t="s">
        <v>15261</v>
      </c>
      <c r="D2332" s="50" t="s">
        <v>15262</v>
      </c>
      <c r="E2332" s="52">
        <v>44221.128287037034</v>
      </c>
      <c r="F2332" s="50"/>
      <c r="G2332" s="50"/>
      <c r="H2332" s="50"/>
      <c r="I2332" s="50"/>
      <c r="J2332" s="50" t="s">
        <v>15263</v>
      </c>
      <c r="K2332" s="50"/>
      <c r="L2332" s="53" t="s">
        <v>59</v>
      </c>
      <c r="M2332" s="55" t="s">
        <v>15264</v>
      </c>
      <c r="N2332" s="50">
        <v>20.0</v>
      </c>
      <c r="O2332" s="50">
        <v>66.0</v>
      </c>
      <c r="P2332" s="50"/>
      <c r="Q2332" s="56" t="s">
        <v>15265</v>
      </c>
      <c r="R2332" s="53" t="s">
        <v>15266</v>
      </c>
    </row>
    <row r="2333">
      <c r="A2333" s="54" t="s">
        <v>15267</v>
      </c>
      <c r="B2333" s="50" t="s">
        <v>15268</v>
      </c>
      <c r="C2333" s="51" t="s">
        <v>1335</v>
      </c>
      <c r="D2333" s="50" t="s">
        <v>15269</v>
      </c>
      <c r="E2333" s="52">
        <v>44221.1277662037</v>
      </c>
      <c r="F2333" s="50"/>
      <c r="G2333" s="50"/>
      <c r="H2333" s="50"/>
      <c r="I2333" s="50"/>
      <c r="J2333" s="50" t="s">
        <v>15270</v>
      </c>
      <c r="K2333" s="50"/>
      <c r="L2333" s="53" t="s">
        <v>85</v>
      </c>
      <c r="M2333" s="55" t="s">
        <v>15271</v>
      </c>
      <c r="N2333" s="50">
        <v>2840.0</v>
      </c>
      <c r="O2333" s="50">
        <v>3991.0</v>
      </c>
      <c r="P2333" s="50"/>
      <c r="Q2333" s="56" t="s">
        <v>15272</v>
      </c>
      <c r="R2333" s="53" t="s">
        <v>1339</v>
      </c>
    </row>
    <row r="2334">
      <c r="A2334" s="54" t="s">
        <v>15273</v>
      </c>
      <c r="B2334" s="50" t="s">
        <v>270</v>
      </c>
      <c r="C2334" s="51" t="s">
        <v>15274</v>
      </c>
      <c r="D2334" s="50" t="s">
        <v>15275</v>
      </c>
      <c r="E2334" s="52">
        <v>44221.1274537037</v>
      </c>
      <c r="F2334" s="50"/>
      <c r="G2334" s="50"/>
      <c r="H2334" s="50" t="s">
        <v>15276</v>
      </c>
      <c r="I2334" s="50" t="s">
        <v>15277</v>
      </c>
      <c r="J2334" s="50" t="s">
        <v>275</v>
      </c>
      <c r="K2334" s="50" t="s">
        <v>15278</v>
      </c>
      <c r="L2334" s="53" t="s">
        <v>277</v>
      </c>
      <c r="M2334" s="55" t="s">
        <v>278</v>
      </c>
      <c r="N2334" s="50">
        <v>171587.0</v>
      </c>
      <c r="O2334" s="50">
        <v>5.0</v>
      </c>
      <c r="P2334" s="50" t="s">
        <v>191</v>
      </c>
      <c r="Q2334" s="56" t="s">
        <v>15279</v>
      </c>
      <c r="R2334" s="53" t="s">
        <v>15280</v>
      </c>
    </row>
    <row r="2335">
      <c r="A2335" s="54" t="s">
        <v>15281</v>
      </c>
      <c r="B2335" s="50" t="s">
        <v>15282</v>
      </c>
      <c r="C2335" s="51" t="s">
        <v>2319</v>
      </c>
      <c r="D2335" s="50" t="s">
        <v>15283</v>
      </c>
      <c r="E2335" s="52">
        <v>44221.12737268519</v>
      </c>
      <c r="F2335" s="50"/>
      <c r="G2335" s="50"/>
      <c r="H2335" s="50"/>
      <c r="I2335" s="50"/>
      <c r="J2335" s="50" t="s">
        <v>15284</v>
      </c>
      <c r="K2335" s="50"/>
      <c r="L2335" s="53" t="s">
        <v>85</v>
      </c>
      <c r="M2335" s="55" t="s">
        <v>15285</v>
      </c>
      <c r="N2335" s="50">
        <v>21.0</v>
      </c>
      <c r="O2335" s="50">
        <v>71.0</v>
      </c>
      <c r="P2335" s="50" t="s">
        <v>15286</v>
      </c>
      <c r="Q2335" s="56" t="s">
        <v>15287</v>
      </c>
      <c r="R2335" s="53" t="s">
        <v>2325</v>
      </c>
    </row>
    <row r="2336">
      <c r="A2336" s="54" t="s">
        <v>15288</v>
      </c>
      <c r="B2336" s="50" t="s">
        <v>15289</v>
      </c>
      <c r="C2336" s="51" t="s">
        <v>2319</v>
      </c>
      <c r="D2336" s="50" t="s">
        <v>15290</v>
      </c>
      <c r="E2336" s="52">
        <v>44221.127164351856</v>
      </c>
      <c r="F2336" s="50"/>
      <c r="G2336" s="50"/>
      <c r="H2336" s="50"/>
      <c r="I2336" s="50"/>
      <c r="J2336" s="50" t="s">
        <v>15291</v>
      </c>
      <c r="K2336" s="50"/>
      <c r="L2336" s="53" t="s">
        <v>59</v>
      </c>
      <c r="M2336" s="55" t="s">
        <v>15292</v>
      </c>
      <c r="N2336" s="50">
        <v>141.0</v>
      </c>
      <c r="O2336" s="50">
        <v>89.0</v>
      </c>
      <c r="P2336" s="50" t="s">
        <v>4908</v>
      </c>
      <c r="Q2336" s="56" t="s">
        <v>15293</v>
      </c>
      <c r="R2336" s="53" t="s">
        <v>2325</v>
      </c>
    </row>
    <row r="2337">
      <c r="A2337" s="54" t="s">
        <v>15294</v>
      </c>
      <c r="B2337" s="50" t="s">
        <v>15295</v>
      </c>
      <c r="C2337" s="51" t="s">
        <v>15296</v>
      </c>
      <c r="D2337" s="50" t="s">
        <v>15297</v>
      </c>
      <c r="E2337" s="52">
        <v>44221.12700231481</v>
      </c>
      <c r="F2337" s="50"/>
      <c r="G2337" s="50"/>
      <c r="H2337" s="50" t="s">
        <v>13598</v>
      </c>
      <c r="I2337" s="50" t="s">
        <v>13593</v>
      </c>
      <c r="J2337" s="50" t="s">
        <v>15298</v>
      </c>
      <c r="K2337" s="50" t="s">
        <v>15299</v>
      </c>
      <c r="L2337" s="53" t="s">
        <v>59</v>
      </c>
      <c r="M2337" s="55" t="s">
        <v>15300</v>
      </c>
      <c r="N2337" s="50">
        <v>101.0</v>
      </c>
      <c r="O2337" s="50">
        <v>208.0</v>
      </c>
      <c r="P2337" s="50"/>
      <c r="Q2337" s="56" t="s">
        <v>15301</v>
      </c>
      <c r="R2337" s="53" t="s">
        <v>15302</v>
      </c>
    </row>
    <row r="2338">
      <c r="A2338" s="54" t="s">
        <v>15303</v>
      </c>
      <c r="B2338" s="50" t="s">
        <v>174</v>
      </c>
      <c r="C2338" s="51" t="s">
        <v>15304</v>
      </c>
      <c r="D2338" s="50" t="s">
        <v>15305</v>
      </c>
      <c r="E2338" s="52">
        <v>44221.12699074074</v>
      </c>
      <c r="F2338" s="50"/>
      <c r="G2338" s="50"/>
      <c r="H2338" s="50"/>
      <c r="I2338" s="50"/>
      <c r="J2338" s="50" t="s">
        <v>177</v>
      </c>
      <c r="K2338" s="50"/>
      <c r="L2338" s="53" t="s">
        <v>85</v>
      </c>
      <c r="M2338" s="55" t="s">
        <v>178</v>
      </c>
      <c r="N2338" s="50">
        <v>8324.0</v>
      </c>
      <c r="O2338" s="50">
        <v>1.0</v>
      </c>
      <c r="P2338" s="50" t="s">
        <v>179</v>
      </c>
      <c r="Q2338" s="56" t="s">
        <v>15306</v>
      </c>
      <c r="R2338" s="53" t="s">
        <v>15307</v>
      </c>
    </row>
    <row r="2339">
      <c r="A2339" s="54" t="s">
        <v>15308</v>
      </c>
      <c r="B2339" s="50" t="s">
        <v>4825</v>
      </c>
      <c r="C2339" s="51" t="s">
        <v>2319</v>
      </c>
      <c r="D2339" s="50" t="s">
        <v>15309</v>
      </c>
      <c r="E2339" s="52">
        <v>44221.12673611111</v>
      </c>
      <c r="F2339" s="50"/>
      <c r="G2339" s="50"/>
      <c r="H2339" s="50"/>
      <c r="I2339" s="50"/>
      <c r="J2339" s="50" t="s">
        <v>4828</v>
      </c>
      <c r="K2339" s="50"/>
      <c r="L2339" s="53" t="s">
        <v>59</v>
      </c>
      <c r="M2339" s="55" t="s">
        <v>4829</v>
      </c>
      <c r="N2339" s="50">
        <v>13.0</v>
      </c>
      <c r="O2339" s="50">
        <v>45.0</v>
      </c>
      <c r="P2339" s="50" t="s">
        <v>4830</v>
      </c>
      <c r="Q2339" s="56" t="s">
        <v>15310</v>
      </c>
      <c r="R2339" s="53" t="s">
        <v>2325</v>
      </c>
    </row>
    <row r="2340">
      <c r="A2340" s="54" t="s">
        <v>15311</v>
      </c>
      <c r="B2340" s="50" t="s">
        <v>270</v>
      </c>
      <c r="C2340" s="51" t="s">
        <v>15312</v>
      </c>
      <c r="D2340" s="50" t="s">
        <v>15313</v>
      </c>
      <c r="E2340" s="52">
        <v>44221.126180555555</v>
      </c>
      <c r="F2340" s="50"/>
      <c r="G2340" s="50"/>
      <c r="H2340" s="50" t="s">
        <v>12937</v>
      </c>
      <c r="I2340" s="50" t="s">
        <v>12934</v>
      </c>
      <c r="J2340" s="50" t="s">
        <v>275</v>
      </c>
      <c r="K2340" s="50" t="s">
        <v>15314</v>
      </c>
      <c r="L2340" s="53" t="s">
        <v>277</v>
      </c>
      <c r="M2340" s="55" t="s">
        <v>278</v>
      </c>
      <c r="N2340" s="50">
        <v>171587.0</v>
      </c>
      <c r="O2340" s="50">
        <v>5.0</v>
      </c>
      <c r="P2340" s="50" t="s">
        <v>191</v>
      </c>
      <c r="Q2340" s="56" t="s">
        <v>15315</v>
      </c>
      <c r="R2340" s="53" t="s">
        <v>15316</v>
      </c>
    </row>
    <row r="2341">
      <c r="A2341" s="54" t="s">
        <v>15118</v>
      </c>
      <c r="B2341" s="50" t="s">
        <v>15117</v>
      </c>
      <c r="C2341" s="51" t="s">
        <v>15317</v>
      </c>
      <c r="D2341" s="50" t="s">
        <v>15318</v>
      </c>
      <c r="E2341" s="52">
        <v>44221.126122685186</v>
      </c>
      <c r="F2341" s="50"/>
      <c r="G2341" s="50"/>
      <c r="H2341" s="50" t="s">
        <v>111</v>
      </c>
      <c r="I2341" s="50" t="s">
        <v>8</v>
      </c>
      <c r="J2341" s="50" t="s">
        <v>15116</v>
      </c>
      <c r="K2341" s="50"/>
      <c r="L2341" s="53" t="s">
        <v>85</v>
      </c>
      <c r="M2341" s="55" t="s">
        <v>15319</v>
      </c>
      <c r="N2341" s="50">
        <v>284.0</v>
      </c>
      <c r="O2341" s="50">
        <v>429.0</v>
      </c>
      <c r="P2341" s="50" t="s">
        <v>240</v>
      </c>
      <c r="Q2341" s="56" t="s">
        <v>15320</v>
      </c>
      <c r="R2341" s="53" t="s">
        <v>117</v>
      </c>
    </row>
    <row r="2342">
      <c r="A2342" s="54" t="s">
        <v>15321</v>
      </c>
      <c r="B2342" s="50" t="s">
        <v>15322</v>
      </c>
      <c r="C2342" s="51" t="s">
        <v>15323</v>
      </c>
      <c r="D2342" s="50" t="s">
        <v>15324</v>
      </c>
      <c r="E2342" s="52">
        <v>44221.126076388886</v>
      </c>
      <c r="F2342" s="50"/>
      <c r="G2342" s="50"/>
      <c r="H2342" s="50" t="s">
        <v>275</v>
      </c>
      <c r="I2342" s="50" t="s">
        <v>270</v>
      </c>
      <c r="J2342" s="50" t="s">
        <v>15325</v>
      </c>
      <c r="K2342" s="50" t="s">
        <v>15326</v>
      </c>
      <c r="L2342" s="53" t="s">
        <v>59</v>
      </c>
      <c r="M2342" s="55" t="s">
        <v>199</v>
      </c>
      <c r="N2342" s="50"/>
      <c r="O2342" s="50"/>
      <c r="P2342" s="50"/>
      <c r="Q2342" s="56" t="s">
        <v>15327</v>
      </c>
      <c r="R2342" s="53" t="s">
        <v>15328</v>
      </c>
    </row>
    <row r="2343">
      <c r="A2343" s="54" t="s">
        <v>15329</v>
      </c>
      <c r="B2343" s="50" t="s">
        <v>973</v>
      </c>
      <c r="C2343" s="51" t="s">
        <v>15330</v>
      </c>
      <c r="D2343" s="50" t="s">
        <v>15331</v>
      </c>
      <c r="E2343" s="52">
        <v>44221.125914351855</v>
      </c>
      <c r="F2343" s="50"/>
      <c r="G2343" s="50"/>
      <c r="H2343" s="50" t="s">
        <v>275</v>
      </c>
      <c r="I2343" s="50" t="s">
        <v>270</v>
      </c>
      <c r="J2343" s="50" t="s">
        <v>976</v>
      </c>
      <c r="K2343" s="50" t="s">
        <v>15332</v>
      </c>
      <c r="L2343" s="53" t="s">
        <v>59</v>
      </c>
      <c r="M2343" s="55" t="s">
        <v>199</v>
      </c>
      <c r="N2343" s="50">
        <v>5.0</v>
      </c>
      <c r="O2343" s="50">
        <v>8.0</v>
      </c>
      <c r="P2343" s="50"/>
      <c r="Q2343" s="56" t="s">
        <v>15333</v>
      </c>
      <c r="R2343" s="53" t="s">
        <v>15334</v>
      </c>
    </row>
    <row r="2344">
      <c r="A2344" s="54" t="s">
        <v>15335</v>
      </c>
      <c r="B2344" s="50" t="s">
        <v>15080</v>
      </c>
      <c r="C2344" s="51" t="s">
        <v>15336</v>
      </c>
      <c r="D2344" s="50" t="s">
        <v>15337</v>
      </c>
      <c r="E2344" s="52">
        <v>44221.125821759255</v>
      </c>
      <c r="F2344" s="50"/>
      <c r="G2344" s="50"/>
      <c r="H2344" s="50" t="s">
        <v>637</v>
      </c>
      <c r="I2344" s="50" t="s">
        <v>638</v>
      </c>
      <c r="J2344" s="50" t="s">
        <v>15083</v>
      </c>
      <c r="K2344" s="50"/>
      <c r="L2344" s="53" t="s">
        <v>140</v>
      </c>
      <c r="M2344" s="55" t="s">
        <v>15084</v>
      </c>
      <c r="N2344" s="50">
        <v>1888.0</v>
      </c>
      <c r="O2344" s="50">
        <v>465.0</v>
      </c>
      <c r="P2344" s="50" t="s">
        <v>2098</v>
      </c>
      <c r="Q2344" s="56" t="s">
        <v>15338</v>
      </c>
      <c r="R2344" s="53" t="s">
        <v>15339</v>
      </c>
    </row>
    <row r="2345">
      <c r="A2345" s="54" t="s">
        <v>15340</v>
      </c>
      <c r="B2345" s="50" t="s">
        <v>174</v>
      </c>
      <c r="C2345" s="51" t="s">
        <v>15341</v>
      </c>
      <c r="D2345" s="50" t="s">
        <v>15342</v>
      </c>
      <c r="E2345" s="52">
        <v>44221.125752314816</v>
      </c>
      <c r="F2345" s="50"/>
      <c r="G2345" s="50"/>
      <c r="H2345" s="50"/>
      <c r="I2345" s="50"/>
      <c r="J2345" s="50" t="s">
        <v>177</v>
      </c>
      <c r="K2345" s="50"/>
      <c r="L2345" s="53" t="s">
        <v>59</v>
      </c>
      <c r="M2345" s="55" t="s">
        <v>178</v>
      </c>
      <c r="N2345" s="50">
        <v>8324.0</v>
      </c>
      <c r="O2345" s="50">
        <v>1.0</v>
      </c>
      <c r="P2345" s="50" t="s">
        <v>179</v>
      </c>
      <c r="Q2345" s="56" t="s">
        <v>15343</v>
      </c>
      <c r="R2345" s="53" t="s">
        <v>15344</v>
      </c>
    </row>
    <row r="2346">
      <c r="A2346" s="54" t="s">
        <v>15345</v>
      </c>
      <c r="B2346" s="50" t="s">
        <v>15346</v>
      </c>
      <c r="C2346" s="51" t="s">
        <v>15347</v>
      </c>
      <c r="D2346" s="50" t="s">
        <v>15348</v>
      </c>
      <c r="E2346" s="52">
        <v>44221.125439814816</v>
      </c>
      <c r="F2346" s="50"/>
      <c r="G2346" s="50"/>
      <c r="H2346" s="50" t="s">
        <v>13598</v>
      </c>
      <c r="I2346" s="50" t="s">
        <v>13593</v>
      </c>
      <c r="J2346" s="50" t="s">
        <v>15349</v>
      </c>
      <c r="K2346" s="50" t="s">
        <v>15299</v>
      </c>
      <c r="L2346" s="53" t="s">
        <v>140</v>
      </c>
      <c r="M2346" s="55" t="s">
        <v>15350</v>
      </c>
      <c r="N2346" s="50">
        <v>492.0</v>
      </c>
      <c r="O2346" s="50">
        <v>661.0</v>
      </c>
      <c r="P2346" s="50" t="s">
        <v>200</v>
      </c>
      <c r="Q2346" s="56" t="s">
        <v>15351</v>
      </c>
      <c r="R2346" s="53" t="s">
        <v>15302</v>
      </c>
    </row>
    <row r="2347">
      <c r="A2347" s="54" t="s">
        <v>15314</v>
      </c>
      <c r="B2347" s="50" t="s">
        <v>12934</v>
      </c>
      <c r="C2347" s="51" t="s">
        <v>15352</v>
      </c>
      <c r="D2347" s="50" t="s">
        <v>15353</v>
      </c>
      <c r="E2347" s="52">
        <v>44221.12542824074</v>
      </c>
      <c r="F2347" s="50"/>
      <c r="G2347" s="50"/>
      <c r="H2347" s="50" t="s">
        <v>111</v>
      </c>
      <c r="I2347" s="50" t="s">
        <v>8</v>
      </c>
      <c r="J2347" s="50" t="s">
        <v>12937</v>
      </c>
      <c r="K2347" s="50"/>
      <c r="L2347" s="53" t="s">
        <v>85</v>
      </c>
      <c r="M2347" s="55" t="s">
        <v>12938</v>
      </c>
      <c r="N2347" s="50">
        <v>19.0</v>
      </c>
      <c r="O2347" s="50">
        <v>177.0</v>
      </c>
      <c r="P2347" s="50" t="s">
        <v>12939</v>
      </c>
      <c r="Q2347" s="56" t="s">
        <v>15354</v>
      </c>
      <c r="R2347" s="53" t="s">
        <v>15355</v>
      </c>
    </row>
    <row r="2348">
      <c r="A2348" s="54" t="s">
        <v>15356</v>
      </c>
      <c r="B2348" s="50" t="s">
        <v>4840</v>
      </c>
      <c r="C2348" s="51" t="s">
        <v>2319</v>
      </c>
      <c r="D2348" s="50" t="s">
        <v>15357</v>
      </c>
      <c r="E2348" s="52">
        <v>44221.12537037037</v>
      </c>
      <c r="F2348" s="50"/>
      <c r="G2348" s="50"/>
      <c r="H2348" s="50"/>
      <c r="I2348" s="50"/>
      <c r="J2348" s="50" t="s">
        <v>4843</v>
      </c>
      <c r="K2348" s="50"/>
      <c r="L2348" s="53" t="s">
        <v>85</v>
      </c>
      <c r="M2348" s="55" t="s">
        <v>4844</v>
      </c>
      <c r="N2348" s="50">
        <v>291.0</v>
      </c>
      <c r="O2348" s="50">
        <v>1262.0</v>
      </c>
      <c r="P2348" s="50" t="s">
        <v>191</v>
      </c>
      <c r="Q2348" s="56" t="s">
        <v>15358</v>
      </c>
      <c r="R2348" s="53" t="s">
        <v>2325</v>
      </c>
    </row>
    <row r="2349">
      <c r="A2349" s="54" t="s">
        <v>15359</v>
      </c>
      <c r="B2349" s="50" t="s">
        <v>15360</v>
      </c>
      <c r="C2349" s="51" t="s">
        <v>15361</v>
      </c>
      <c r="D2349" s="50" t="s">
        <v>15362</v>
      </c>
      <c r="E2349" s="52">
        <v>44221.12532407408</v>
      </c>
      <c r="F2349" s="50"/>
      <c r="G2349" s="50"/>
      <c r="H2349" s="50" t="s">
        <v>275</v>
      </c>
      <c r="I2349" s="50" t="s">
        <v>270</v>
      </c>
      <c r="J2349" s="50" t="s">
        <v>15363</v>
      </c>
      <c r="K2349" s="50"/>
      <c r="L2349" s="53" t="s">
        <v>59</v>
      </c>
      <c r="M2349" s="55" t="s">
        <v>15364</v>
      </c>
      <c r="N2349" s="50">
        <v>23.0</v>
      </c>
      <c r="O2349" s="50">
        <v>202.0</v>
      </c>
      <c r="P2349" s="50" t="s">
        <v>339</v>
      </c>
      <c r="Q2349" s="56" t="s">
        <v>15365</v>
      </c>
      <c r="R2349" s="53" t="s">
        <v>15366</v>
      </c>
    </row>
    <row r="2350">
      <c r="A2350" s="54" t="s">
        <v>15367</v>
      </c>
      <c r="B2350" s="50" t="s">
        <v>15368</v>
      </c>
      <c r="C2350" s="51" t="s">
        <v>210</v>
      </c>
      <c r="D2350" s="50" t="s">
        <v>15369</v>
      </c>
      <c r="E2350" s="52">
        <v>44221.12461805556</v>
      </c>
      <c r="F2350" s="50"/>
      <c r="G2350" s="50"/>
      <c r="H2350" s="50"/>
      <c r="I2350" s="50"/>
      <c r="J2350" s="50" t="s">
        <v>15370</v>
      </c>
      <c r="K2350" s="50"/>
      <c r="L2350" s="53" t="s">
        <v>59</v>
      </c>
      <c r="M2350" s="55" t="s">
        <v>15371</v>
      </c>
      <c r="N2350" s="50">
        <v>119.0</v>
      </c>
      <c r="O2350" s="50">
        <v>400.0</v>
      </c>
      <c r="P2350" s="50" t="s">
        <v>15372</v>
      </c>
      <c r="Q2350" s="56" t="s">
        <v>15373</v>
      </c>
      <c r="R2350" s="53" t="s">
        <v>215</v>
      </c>
    </row>
    <row r="2351">
      <c r="A2351" s="54" t="s">
        <v>15374</v>
      </c>
      <c r="B2351" s="50" t="s">
        <v>15375</v>
      </c>
      <c r="C2351" s="51" t="s">
        <v>15376</v>
      </c>
      <c r="D2351" s="50" t="s">
        <v>15377</v>
      </c>
      <c r="E2351" s="52">
        <v>44221.12366898148</v>
      </c>
      <c r="F2351" s="50"/>
      <c r="G2351" s="50"/>
      <c r="H2351" s="50" t="s">
        <v>15378</v>
      </c>
      <c r="I2351" s="50" t="s">
        <v>15379</v>
      </c>
      <c r="J2351" s="50" t="s">
        <v>15380</v>
      </c>
      <c r="K2351" s="50" t="s">
        <v>15381</v>
      </c>
      <c r="L2351" s="53" t="s">
        <v>85</v>
      </c>
      <c r="M2351" s="55" t="s">
        <v>15382</v>
      </c>
      <c r="N2351" s="50">
        <v>3.0</v>
      </c>
      <c r="O2351" s="50">
        <v>60.0</v>
      </c>
      <c r="P2351" s="50" t="s">
        <v>2983</v>
      </c>
      <c r="Q2351" s="56" t="s">
        <v>15383</v>
      </c>
      <c r="R2351" s="53" t="s">
        <v>15384</v>
      </c>
    </row>
    <row r="2352">
      <c r="A2352" s="54" t="s">
        <v>15385</v>
      </c>
      <c r="B2352" s="50" t="s">
        <v>12934</v>
      </c>
      <c r="C2352" s="51" t="s">
        <v>15386</v>
      </c>
      <c r="D2352" s="50" t="s">
        <v>15387</v>
      </c>
      <c r="E2352" s="52">
        <v>44221.12359953704</v>
      </c>
      <c r="F2352" s="50"/>
      <c r="G2352" s="50"/>
      <c r="H2352" s="50" t="s">
        <v>111</v>
      </c>
      <c r="I2352" s="50" t="s">
        <v>8</v>
      </c>
      <c r="J2352" s="50" t="s">
        <v>12937</v>
      </c>
      <c r="K2352" s="50"/>
      <c r="L2352" s="53" t="s">
        <v>85</v>
      </c>
      <c r="M2352" s="55" t="s">
        <v>12938</v>
      </c>
      <c r="N2352" s="50">
        <v>19.0</v>
      </c>
      <c r="O2352" s="50">
        <v>177.0</v>
      </c>
      <c r="P2352" s="50" t="s">
        <v>12939</v>
      </c>
      <c r="Q2352" s="56" t="s">
        <v>15388</v>
      </c>
      <c r="R2352" s="53" t="s">
        <v>15389</v>
      </c>
    </row>
    <row r="2353">
      <c r="A2353" s="54" t="s">
        <v>15390</v>
      </c>
      <c r="B2353" s="50" t="s">
        <v>13992</v>
      </c>
      <c r="C2353" s="51" t="s">
        <v>15391</v>
      </c>
      <c r="D2353" s="50" t="s">
        <v>15392</v>
      </c>
      <c r="E2353" s="52">
        <v>44221.12347222222</v>
      </c>
      <c r="F2353" s="50"/>
      <c r="G2353" s="50"/>
      <c r="H2353" s="50" t="s">
        <v>235</v>
      </c>
      <c r="I2353" s="50" t="s">
        <v>236</v>
      </c>
      <c r="J2353" s="50" t="s">
        <v>13995</v>
      </c>
      <c r="K2353" s="50" t="s">
        <v>15393</v>
      </c>
      <c r="L2353" s="53" t="s">
        <v>59</v>
      </c>
      <c r="M2353" s="55" t="s">
        <v>199</v>
      </c>
      <c r="N2353" s="50">
        <v>1.0</v>
      </c>
      <c r="O2353" s="50">
        <v>26.0</v>
      </c>
      <c r="P2353" s="50"/>
      <c r="Q2353" s="56" t="s">
        <v>15394</v>
      </c>
      <c r="R2353" s="53" t="s">
        <v>15395</v>
      </c>
    </row>
    <row r="2354">
      <c r="A2354" s="54" t="s">
        <v>9206</v>
      </c>
      <c r="B2354" s="50" t="s">
        <v>8729</v>
      </c>
      <c r="C2354" s="51" t="s">
        <v>15396</v>
      </c>
      <c r="D2354" s="50" t="s">
        <v>15397</v>
      </c>
      <c r="E2354" s="52">
        <v>44221.12328703704</v>
      </c>
      <c r="F2354" s="50"/>
      <c r="G2354" s="50"/>
      <c r="H2354" s="50" t="s">
        <v>8732</v>
      </c>
      <c r="I2354" s="50" t="s">
        <v>8733</v>
      </c>
      <c r="J2354" s="50" t="s">
        <v>8734</v>
      </c>
      <c r="K2354" s="50" t="s">
        <v>15398</v>
      </c>
      <c r="L2354" s="53" t="s">
        <v>8736</v>
      </c>
      <c r="M2354" s="55" t="s">
        <v>8737</v>
      </c>
      <c r="N2354" s="50">
        <v>23370.0</v>
      </c>
      <c r="O2354" s="50">
        <v>47.0</v>
      </c>
      <c r="P2354" s="50" t="s">
        <v>191</v>
      </c>
      <c r="Q2354" s="56" t="s">
        <v>15399</v>
      </c>
      <c r="R2354" s="53" t="s">
        <v>8739</v>
      </c>
    </row>
    <row r="2355">
      <c r="A2355" s="54" t="s">
        <v>15400</v>
      </c>
      <c r="B2355" s="50" t="s">
        <v>15401</v>
      </c>
      <c r="C2355" s="51" t="s">
        <v>15402</v>
      </c>
      <c r="D2355" s="50" t="s">
        <v>15403</v>
      </c>
      <c r="E2355" s="52">
        <v>44221.123032407406</v>
      </c>
      <c r="F2355" s="50"/>
      <c r="G2355" s="50"/>
      <c r="H2355" s="50" t="s">
        <v>15404</v>
      </c>
      <c r="I2355" s="50" t="s">
        <v>15405</v>
      </c>
      <c r="J2355" s="50" t="s">
        <v>15406</v>
      </c>
      <c r="K2355" s="50"/>
      <c r="L2355" s="53" t="s">
        <v>85</v>
      </c>
      <c r="M2355" s="55" t="s">
        <v>15407</v>
      </c>
      <c r="N2355" s="50">
        <v>174.0</v>
      </c>
      <c r="O2355" s="50">
        <v>2195.0</v>
      </c>
      <c r="P2355" s="50" t="s">
        <v>4945</v>
      </c>
      <c r="Q2355" s="56" t="s">
        <v>15408</v>
      </c>
      <c r="R2355" s="53" t="s">
        <v>15409</v>
      </c>
    </row>
    <row r="2356">
      <c r="A2356" s="54" t="s">
        <v>15410</v>
      </c>
      <c r="B2356" s="50" t="s">
        <v>15411</v>
      </c>
      <c r="C2356" s="51" t="s">
        <v>15412</v>
      </c>
      <c r="D2356" s="50" t="s">
        <v>15413</v>
      </c>
      <c r="E2356" s="52">
        <v>44221.12225694444</v>
      </c>
      <c r="F2356" s="50"/>
      <c r="G2356" s="50"/>
      <c r="H2356" s="50" t="s">
        <v>15414</v>
      </c>
      <c r="I2356" s="50" t="s">
        <v>15415</v>
      </c>
      <c r="J2356" s="50" t="s">
        <v>15416</v>
      </c>
      <c r="K2356" s="50" t="s">
        <v>15417</v>
      </c>
      <c r="L2356" s="53" t="s">
        <v>85</v>
      </c>
      <c r="M2356" s="55" t="s">
        <v>15418</v>
      </c>
      <c r="N2356" s="50">
        <v>7.0</v>
      </c>
      <c r="O2356" s="50">
        <v>30.0</v>
      </c>
      <c r="P2356" s="50"/>
      <c r="Q2356" s="56" t="s">
        <v>15419</v>
      </c>
      <c r="R2356" s="53" t="s">
        <v>15420</v>
      </c>
    </row>
    <row r="2357">
      <c r="A2357" s="54" t="s">
        <v>15421</v>
      </c>
      <c r="B2357" s="50" t="s">
        <v>15422</v>
      </c>
      <c r="C2357" s="51" t="s">
        <v>15423</v>
      </c>
      <c r="D2357" s="50" t="s">
        <v>15424</v>
      </c>
      <c r="E2357" s="52">
        <v>44221.1219212963</v>
      </c>
      <c r="F2357" s="50"/>
      <c r="G2357" s="50"/>
      <c r="H2357" s="50" t="s">
        <v>111</v>
      </c>
      <c r="I2357" s="50" t="s">
        <v>8</v>
      </c>
      <c r="J2357" s="50" t="s">
        <v>15425</v>
      </c>
      <c r="K2357" s="50"/>
      <c r="L2357" s="53" t="s">
        <v>85</v>
      </c>
      <c r="M2357" s="55" t="s">
        <v>15426</v>
      </c>
      <c r="N2357" s="50">
        <v>8.0</v>
      </c>
      <c r="O2357" s="50">
        <v>146.0</v>
      </c>
      <c r="P2357" s="50" t="s">
        <v>287</v>
      </c>
      <c r="Q2357" s="56" t="s">
        <v>15427</v>
      </c>
      <c r="R2357" s="53" t="s">
        <v>15428</v>
      </c>
    </row>
    <row r="2358">
      <c r="A2358" s="54" t="s">
        <v>15429</v>
      </c>
      <c r="B2358" s="50" t="s">
        <v>15430</v>
      </c>
      <c r="C2358" s="51" t="s">
        <v>166</v>
      </c>
      <c r="D2358" s="50" t="s">
        <v>15431</v>
      </c>
      <c r="E2358" s="52">
        <v>44221.12180555555</v>
      </c>
      <c r="F2358" s="50"/>
      <c r="G2358" s="50"/>
      <c r="H2358" s="50"/>
      <c r="I2358" s="50"/>
      <c r="J2358" s="50" t="s">
        <v>15432</v>
      </c>
      <c r="K2358" s="50"/>
      <c r="L2358" s="53" t="s">
        <v>85</v>
      </c>
      <c r="M2358" s="55" t="s">
        <v>15433</v>
      </c>
      <c r="N2358" s="50">
        <v>105.0</v>
      </c>
      <c r="O2358" s="50">
        <v>353.0</v>
      </c>
      <c r="P2358" s="50"/>
      <c r="Q2358" s="56" t="s">
        <v>15434</v>
      </c>
      <c r="R2358" s="53" t="s">
        <v>172</v>
      </c>
    </row>
    <row r="2359">
      <c r="A2359" s="54" t="s">
        <v>15435</v>
      </c>
      <c r="B2359" s="50" t="s">
        <v>5010</v>
      </c>
      <c r="C2359" s="51" t="s">
        <v>15436</v>
      </c>
      <c r="D2359" s="50" t="s">
        <v>15437</v>
      </c>
      <c r="E2359" s="52">
        <v>44221.12128472222</v>
      </c>
      <c r="F2359" s="50"/>
      <c r="G2359" s="50"/>
      <c r="H2359" s="50"/>
      <c r="I2359" s="50"/>
      <c r="J2359" s="50" t="s">
        <v>5013</v>
      </c>
      <c r="K2359" s="50"/>
      <c r="L2359" s="53" t="s">
        <v>85</v>
      </c>
      <c r="M2359" s="55" t="s">
        <v>5014</v>
      </c>
      <c r="N2359" s="50">
        <v>260.0</v>
      </c>
      <c r="O2359" s="50">
        <v>278.0</v>
      </c>
      <c r="P2359" s="50"/>
      <c r="Q2359" s="56" t="s">
        <v>15438</v>
      </c>
      <c r="R2359" s="53" t="s">
        <v>15439</v>
      </c>
    </row>
    <row r="2360">
      <c r="A2360" s="54" t="s">
        <v>15440</v>
      </c>
      <c r="B2360" s="50" t="s">
        <v>15441</v>
      </c>
      <c r="C2360" s="51" t="s">
        <v>15442</v>
      </c>
      <c r="D2360" s="50" t="s">
        <v>15443</v>
      </c>
      <c r="E2360" s="52">
        <v>44221.11993055556</v>
      </c>
      <c r="F2360" s="50"/>
      <c r="G2360" s="50"/>
      <c r="H2360" s="50" t="s">
        <v>15444</v>
      </c>
      <c r="I2360" s="50" t="s">
        <v>15445</v>
      </c>
      <c r="J2360" s="50" t="s">
        <v>15446</v>
      </c>
      <c r="K2360" s="50"/>
      <c r="L2360" s="53" t="s">
        <v>85</v>
      </c>
      <c r="M2360" s="55" t="s">
        <v>15447</v>
      </c>
      <c r="N2360" s="50">
        <v>299.0</v>
      </c>
      <c r="O2360" s="50">
        <v>170.0</v>
      </c>
      <c r="P2360" s="50" t="s">
        <v>15448</v>
      </c>
      <c r="Q2360" s="56" t="s">
        <v>15449</v>
      </c>
      <c r="R2360" s="53" t="s">
        <v>15450</v>
      </c>
    </row>
    <row r="2361">
      <c r="A2361" s="54" t="s">
        <v>15451</v>
      </c>
      <c r="B2361" s="50" t="s">
        <v>15452</v>
      </c>
      <c r="C2361" s="51" t="s">
        <v>15453</v>
      </c>
      <c r="D2361" s="50" t="s">
        <v>15454</v>
      </c>
      <c r="E2361" s="52">
        <v>44221.11987268519</v>
      </c>
      <c r="F2361" s="50"/>
      <c r="G2361" s="50"/>
      <c r="H2361" s="50"/>
      <c r="I2361" s="50"/>
      <c r="J2361" s="50" t="s">
        <v>15455</v>
      </c>
      <c r="K2361" s="50"/>
      <c r="L2361" s="53" t="s">
        <v>85</v>
      </c>
      <c r="M2361" s="55" t="s">
        <v>15456</v>
      </c>
      <c r="N2361" s="50">
        <v>35.0</v>
      </c>
      <c r="O2361" s="50">
        <v>422.0</v>
      </c>
      <c r="P2361" s="50" t="s">
        <v>191</v>
      </c>
      <c r="Q2361" s="56" t="s">
        <v>15457</v>
      </c>
      <c r="R2361" s="53" t="s">
        <v>15458</v>
      </c>
    </row>
    <row r="2362">
      <c r="A2362" s="54" t="s">
        <v>15459</v>
      </c>
      <c r="B2362" s="50" t="s">
        <v>15460</v>
      </c>
      <c r="C2362" s="51" t="s">
        <v>15461</v>
      </c>
      <c r="D2362" s="50" t="s">
        <v>15462</v>
      </c>
      <c r="E2362" s="52">
        <v>44221.11984953703</v>
      </c>
      <c r="F2362" s="50"/>
      <c r="G2362" s="50"/>
      <c r="H2362" s="50" t="s">
        <v>5422</v>
      </c>
      <c r="I2362" s="50" t="s">
        <v>5423</v>
      </c>
      <c r="J2362" s="50" t="s">
        <v>15463</v>
      </c>
      <c r="K2362" s="50" t="s">
        <v>15464</v>
      </c>
      <c r="L2362" s="53" t="s">
        <v>85</v>
      </c>
      <c r="M2362" s="55" t="s">
        <v>15465</v>
      </c>
      <c r="N2362" s="50">
        <v>22.0</v>
      </c>
      <c r="O2362" s="50">
        <v>41.0</v>
      </c>
      <c r="P2362" s="50"/>
      <c r="Q2362" s="56" t="s">
        <v>15466</v>
      </c>
      <c r="R2362" s="53" t="s">
        <v>5429</v>
      </c>
    </row>
    <row r="2363">
      <c r="A2363" s="54" t="s">
        <v>15467</v>
      </c>
      <c r="B2363" s="50" t="s">
        <v>15468</v>
      </c>
      <c r="C2363" s="51" t="s">
        <v>10858</v>
      </c>
      <c r="D2363" s="50" t="s">
        <v>15469</v>
      </c>
      <c r="E2363" s="52">
        <v>44221.11940972222</v>
      </c>
      <c r="F2363" s="50"/>
      <c r="G2363" s="50"/>
      <c r="H2363" s="50"/>
      <c r="I2363" s="50"/>
      <c r="J2363" s="50" t="s">
        <v>15470</v>
      </c>
      <c r="K2363" s="50"/>
      <c r="L2363" s="53" t="s">
        <v>85</v>
      </c>
      <c r="M2363" s="55" t="s">
        <v>15471</v>
      </c>
      <c r="N2363" s="50">
        <v>33.0</v>
      </c>
      <c r="O2363" s="50">
        <v>412.0</v>
      </c>
      <c r="P2363" s="50" t="s">
        <v>15472</v>
      </c>
      <c r="Q2363" s="56" t="s">
        <v>15473</v>
      </c>
      <c r="R2363" s="53" t="s">
        <v>10863</v>
      </c>
    </row>
    <row r="2364">
      <c r="A2364" s="54" t="s">
        <v>15474</v>
      </c>
      <c r="B2364" s="50" t="s">
        <v>5043</v>
      </c>
      <c r="C2364" s="51" t="s">
        <v>15475</v>
      </c>
      <c r="D2364" s="50" t="s">
        <v>15476</v>
      </c>
      <c r="E2364" s="52">
        <v>44221.119351851856</v>
      </c>
      <c r="F2364" s="50"/>
      <c r="G2364" s="50"/>
      <c r="H2364" s="50"/>
      <c r="I2364" s="50"/>
      <c r="J2364" s="50" t="s">
        <v>5046</v>
      </c>
      <c r="K2364" s="50"/>
      <c r="L2364" s="53" t="s">
        <v>85</v>
      </c>
      <c r="M2364" s="55" t="s">
        <v>5047</v>
      </c>
      <c r="N2364" s="50">
        <v>2063.0</v>
      </c>
      <c r="O2364" s="50">
        <v>13.0</v>
      </c>
      <c r="P2364" s="50" t="s">
        <v>4830</v>
      </c>
      <c r="Q2364" s="56" t="s">
        <v>15477</v>
      </c>
      <c r="R2364" s="53" t="s">
        <v>15478</v>
      </c>
    </row>
    <row r="2365">
      <c r="A2365" s="54" t="s">
        <v>15479</v>
      </c>
      <c r="B2365" s="50" t="s">
        <v>15480</v>
      </c>
      <c r="C2365" s="51" t="s">
        <v>15481</v>
      </c>
      <c r="D2365" s="50" t="s">
        <v>15482</v>
      </c>
      <c r="E2365" s="52">
        <v>44221.11917824074</v>
      </c>
      <c r="F2365" s="50"/>
      <c r="G2365" s="50"/>
      <c r="H2365" s="50" t="s">
        <v>1079</v>
      </c>
      <c r="I2365" s="50" t="s">
        <v>1080</v>
      </c>
      <c r="J2365" s="50" t="s">
        <v>15483</v>
      </c>
      <c r="K2365" s="50" t="s">
        <v>15484</v>
      </c>
      <c r="L2365" s="53" t="s">
        <v>85</v>
      </c>
      <c r="M2365" s="55" t="s">
        <v>15485</v>
      </c>
      <c r="N2365" s="50">
        <v>64.0</v>
      </c>
      <c r="O2365" s="50">
        <v>197.0</v>
      </c>
      <c r="P2365" s="50" t="s">
        <v>15486</v>
      </c>
      <c r="Q2365" s="56" t="s">
        <v>15487</v>
      </c>
      <c r="R2365" s="53" t="s">
        <v>1085</v>
      </c>
    </row>
    <row r="2366">
      <c r="A2366" s="54" t="s">
        <v>15488</v>
      </c>
      <c r="B2366" s="50" t="s">
        <v>1714</v>
      </c>
      <c r="C2366" s="51" t="s">
        <v>15489</v>
      </c>
      <c r="D2366" s="50" t="s">
        <v>15490</v>
      </c>
      <c r="E2366" s="52">
        <v>44221.118622685186</v>
      </c>
      <c r="F2366" s="50"/>
      <c r="G2366" s="50"/>
      <c r="H2366" s="50"/>
      <c r="I2366" s="50"/>
      <c r="J2366" s="50" t="s">
        <v>1717</v>
      </c>
      <c r="K2366" s="50"/>
      <c r="L2366" s="53" t="s">
        <v>85</v>
      </c>
      <c r="M2366" s="55" t="s">
        <v>1718</v>
      </c>
      <c r="N2366" s="50">
        <v>21452.0</v>
      </c>
      <c r="O2366" s="50">
        <v>2.0</v>
      </c>
      <c r="P2366" s="50" t="s">
        <v>191</v>
      </c>
      <c r="Q2366" s="56" t="s">
        <v>15491</v>
      </c>
      <c r="R2366" s="53" t="s">
        <v>15492</v>
      </c>
    </row>
    <row r="2367">
      <c r="A2367" s="54" t="s">
        <v>15493</v>
      </c>
      <c r="B2367" s="50" t="s">
        <v>15494</v>
      </c>
      <c r="C2367" s="51" t="s">
        <v>15495</v>
      </c>
      <c r="D2367" s="50" t="s">
        <v>15496</v>
      </c>
      <c r="E2367" s="52">
        <v>44221.118425925924</v>
      </c>
      <c r="F2367" s="50"/>
      <c r="G2367" s="50"/>
      <c r="H2367" s="50"/>
      <c r="I2367" s="50"/>
      <c r="J2367" s="50" t="s">
        <v>15497</v>
      </c>
      <c r="K2367" s="50"/>
      <c r="L2367" s="53" t="s">
        <v>85</v>
      </c>
      <c r="M2367" s="55" t="s">
        <v>15498</v>
      </c>
      <c r="N2367" s="50">
        <v>7.0</v>
      </c>
      <c r="O2367" s="50">
        <v>41.0</v>
      </c>
      <c r="P2367" s="50" t="s">
        <v>3726</v>
      </c>
      <c r="Q2367" s="56" t="s">
        <v>15499</v>
      </c>
      <c r="R2367" s="53" t="s">
        <v>15500</v>
      </c>
    </row>
    <row r="2368">
      <c r="A2368" s="54" t="s">
        <v>15501</v>
      </c>
      <c r="B2368" s="50" t="s">
        <v>15502</v>
      </c>
      <c r="C2368" s="51" t="s">
        <v>15503</v>
      </c>
      <c r="D2368" s="50" t="s">
        <v>15504</v>
      </c>
      <c r="E2368" s="52">
        <v>44221.11787037037</v>
      </c>
      <c r="F2368" s="50"/>
      <c r="G2368" s="50"/>
      <c r="H2368" s="50" t="s">
        <v>111</v>
      </c>
      <c r="I2368" s="50" t="s">
        <v>8</v>
      </c>
      <c r="J2368" s="50" t="s">
        <v>15505</v>
      </c>
      <c r="K2368" s="50"/>
      <c r="L2368" s="53" t="s">
        <v>85</v>
      </c>
      <c r="M2368" s="55" t="s">
        <v>15506</v>
      </c>
      <c r="N2368" s="50">
        <v>83.0</v>
      </c>
      <c r="O2368" s="50">
        <v>70.0</v>
      </c>
      <c r="P2368" s="50"/>
      <c r="Q2368" s="56" t="s">
        <v>15507</v>
      </c>
      <c r="R2368" s="53" t="s">
        <v>15508</v>
      </c>
    </row>
    <row r="2369">
      <c r="A2369" s="54" t="s">
        <v>15509</v>
      </c>
      <c r="B2369" s="50" t="s">
        <v>15510</v>
      </c>
      <c r="C2369" s="51" t="s">
        <v>15511</v>
      </c>
      <c r="D2369" s="50" t="s">
        <v>15512</v>
      </c>
      <c r="E2369" s="52">
        <v>44221.11783564815</v>
      </c>
      <c r="F2369" s="50"/>
      <c r="G2369" s="50"/>
      <c r="H2369" s="50" t="s">
        <v>111</v>
      </c>
      <c r="I2369" s="50" t="s">
        <v>8</v>
      </c>
      <c r="J2369" s="50" t="s">
        <v>15513</v>
      </c>
      <c r="K2369" s="50"/>
      <c r="L2369" s="53" t="s">
        <v>85</v>
      </c>
      <c r="M2369" s="55" t="s">
        <v>15514</v>
      </c>
      <c r="N2369" s="50">
        <v>71.0</v>
      </c>
      <c r="O2369" s="50">
        <v>162.0</v>
      </c>
      <c r="P2369" s="50" t="s">
        <v>15515</v>
      </c>
      <c r="Q2369" s="56" t="s">
        <v>15516</v>
      </c>
      <c r="R2369" s="53" t="s">
        <v>15517</v>
      </c>
    </row>
    <row r="2370">
      <c r="A2370" s="54" t="s">
        <v>15518</v>
      </c>
      <c r="B2370" s="50" t="s">
        <v>15519</v>
      </c>
      <c r="C2370" s="51" t="s">
        <v>15520</v>
      </c>
      <c r="D2370" s="50" t="s">
        <v>15521</v>
      </c>
      <c r="E2370" s="52">
        <v>44221.1175</v>
      </c>
      <c r="F2370" s="50"/>
      <c r="G2370" s="50"/>
      <c r="H2370" s="50"/>
      <c r="I2370" s="50"/>
      <c r="J2370" s="50" t="s">
        <v>15522</v>
      </c>
      <c r="K2370" s="50"/>
      <c r="L2370" s="53" t="s">
        <v>85</v>
      </c>
      <c r="M2370" s="55" t="s">
        <v>15523</v>
      </c>
      <c r="N2370" s="50">
        <v>969.0</v>
      </c>
      <c r="O2370" s="50">
        <v>100.0</v>
      </c>
      <c r="P2370" s="50"/>
      <c r="Q2370" s="56" t="s">
        <v>15524</v>
      </c>
      <c r="R2370" s="53" t="s">
        <v>15525</v>
      </c>
    </row>
    <row r="2371">
      <c r="A2371" s="54" t="s">
        <v>15526</v>
      </c>
      <c r="B2371" s="50" t="s">
        <v>15527</v>
      </c>
      <c r="C2371" s="51" t="s">
        <v>15528</v>
      </c>
      <c r="D2371" s="50" t="s">
        <v>15529</v>
      </c>
      <c r="E2371" s="52">
        <v>44221.11728009259</v>
      </c>
      <c r="F2371" s="50"/>
      <c r="G2371" s="50"/>
      <c r="H2371" s="50"/>
      <c r="I2371" s="50"/>
      <c r="J2371" s="50" t="s">
        <v>15530</v>
      </c>
      <c r="K2371" s="50"/>
      <c r="L2371" s="53" t="s">
        <v>85</v>
      </c>
      <c r="M2371" s="55" t="s">
        <v>15531</v>
      </c>
      <c r="N2371" s="50">
        <v>13.0</v>
      </c>
      <c r="O2371" s="50">
        <v>86.0</v>
      </c>
      <c r="P2371" s="50"/>
      <c r="Q2371" s="56" t="s">
        <v>15532</v>
      </c>
      <c r="R2371" s="53" t="s">
        <v>311</v>
      </c>
    </row>
    <row r="2372">
      <c r="A2372" s="54" t="s">
        <v>15533</v>
      </c>
      <c r="B2372" s="50" t="s">
        <v>15534</v>
      </c>
      <c r="C2372" s="51" t="s">
        <v>2319</v>
      </c>
      <c r="D2372" s="50" t="s">
        <v>15535</v>
      </c>
      <c r="E2372" s="52">
        <v>44221.11724537037</v>
      </c>
      <c r="F2372" s="50"/>
      <c r="G2372" s="50"/>
      <c r="H2372" s="50"/>
      <c r="I2372" s="50"/>
      <c r="J2372" s="50" t="s">
        <v>15536</v>
      </c>
      <c r="K2372" s="50"/>
      <c r="L2372" s="53" t="s">
        <v>85</v>
      </c>
      <c r="M2372" s="55" t="s">
        <v>15537</v>
      </c>
      <c r="N2372" s="50">
        <v>19.0</v>
      </c>
      <c r="O2372" s="50">
        <v>92.0</v>
      </c>
      <c r="P2372" s="50" t="s">
        <v>5381</v>
      </c>
      <c r="Q2372" s="56" t="s">
        <v>15538</v>
      </c>
      <c r="R2372" s="53" t="s">
        <v>2325</v>
      </c>
    </row>
    <row r="2373">
      <c r="A2373" s="54" t="s">
        <v>15539</v>
      </c>
      <c r="B2373" s="50" t="s">
        <v>15540</v>
      </c>
      <c r="C2373" s="51" t="s">
        <v>2319</v>
      </c>
      <c r="D2373" s="50" t="s">
        <v>15541</v>
      </c>
      <c r="E2373" s="52">
        <v>44221.11703703704</v>
      </c>
      <c r="F2373" s="50"/>
      <c r="G2373" s="50"/>
      <c r="H2373" s="50"/>
      <c r="I2373" s="50"/>
      <c r="J2373" s="50" t="s">
        <v>15542</v>
      </c>
      <c r="K2373" s="50"/>
      <c r="L2373" s="53" t="s">
        <v>85</v>
      </c>
      <c r="M2373" s="55" t="s">
        <v>15543</v>
      </c>
      <c r="N2373" s="50">
        <v>192.0</v>
      </c>
      <c r="O2373" s="50">
        <v>26.0</v>
      </c>
      <c r="P2373" s="50" t="s">
        <v>15544</v>
      </c>
      <c r="Q2373" s="56" t="s">
        <v>15545</v>
      </c>
      <c r="R2373" s="53" t="s">
        <v>2325</v>
      </c>
    </row>
    <row r="2374">
      <c r="A2374" s="54" t="s">
        <v>15546</v>
      </c>
      <c r="B2374" s="50" t="s">
        <v>8772</v>
      </c>
      <c r="C2374" s="51" t="s">
        <v>15547</v>
      </c>
      <c r="D2374" s="50" t="s">
        <v>15548</v>
      </c>
      <c r="E2374" s="52">
        <v>44221.11693287037</v>
      </c>
      <c r="F2374" s="50"/>
      <c r="G2374" s="50"/>
      <c r="H2374" s="50"/>
      <c r="I2374" s="50"/>
      <c r="J2374" s="50" t="s">
        <v>8774</v>
      </c>
      <c r="K2374" s="50"/>
      <c r="L2374" s="53" t="s">
        <v>85</v>
      </c>
      <c r="M2374" s="55" t="s">
        <v>8775</v>
      </c>
      <c r="N2374" s="50">
        <v>319.0</v>
      </c>
      <c r="O2374" s="50">
        <v>303.0</v>
      </c>
      <c r="P2374" s="50" t="s">
        <v>8776</v>
      </c>
      <c r="Q2374" s="56" t="s">
        <v>15549</v>
      </c>
      <c r="R2374" s="53" t="s">
        <v>15550</v>
      </c>
    </row>
    <row r="2375">
      <c r="A2375" s="54" t="s">
        <v>15551</v>
      </c>
      <c r="B2375" s="50" t="s">
        <v>15552</v>
      </c>
      <c r="C2375" s="51" t="s">
        <v>15553</v>
      </c>
      <c r="D2375" s="50" t="s">
        <v>15554</v>
      </c>
      <c r="E2375" s="52">
        <v>44221.11686342592</v>
      </c>
      <c r="F2375" s="50"/>
      <c r="G2375" s="50"/>
      <c r="H2375" s="50" t="s">
        <v>111</v>
      </c>
      <c r="I2375" s="50" t="s">
        <v>8</v>
      </c>
      <c r="J2375" s="50" t="s">
        <v>15555</v>
      </c>
      <c r="K2375" s="50"/>
      <c r="L2375" s="53" t="s">
        <v>85</v>
      </c>
      <c r="M2375" s="55" t="s">
        <v>15556</v>
      </c>
      <c r="N2375" s="50">
        <v>302.0</v>
      </c>
      <c r="O2375" s="50">
        <v>733.0</v>
      </c>
      <c r="P2375" s="50" t="s">
        <v>15557</v>
      </c>
      <c r="Q2375" s="56" t="s">
        <v>15558</v>
      </c>
      <c r="R2375" s="53" t="s">
        <v>117</v>
      </c>
    </row>
    <row r="2376">
      <c r="A2376" s="54" t="s">
        <v>15559</v>
      </c>
      <c r="B2376" s="50" t="s">
        <v>15560</v>
      </c>
      <c r="C2376" s="51" t="s">
        <v>15561</v>
      </c>
      <c r="D2376" s="50" t="s">
        <v>15562</v>
      </c>
      <c r="E2376" s="52">
        <v>44221.11651620371</v>
      </c>
      <c r="F2376" s="50"/>
      <c r="G2376" s="50"/>
      <c r="H2376" s="50"/>
      <c r="I2376" s="50"/>
      <c r="J2376" s="50" t="s">
        <v>15563</v>
      </c>
      <c r="K2376" s="50"/>
      <c r="L2376" s="53" t="s">
        <v>85</v>
      </c>
      <c r="M2376" s="55" t="s">
        <v>15564</v>
      </c>
      <c r="N2376" s="50">
        <v>4851.0</v>
      </c>
      <c r="O2376" s="50">
        <v>304.0</v>
      </c>
      <c r="P2376" s="50" t="s">
        <v>191</v>
      </c>
      <c r="Q2376" s="56" t="s">
        <v>15565</v>
      </c>
      <c r="R2376" s="53" t="s">
        <v>15566</v>
      </c>
    </row>
    <row r="2377">
      <c r="A2377" s="54" t="s">
        <v>9935</v>
      </c>
      <c r="B2377" s="50" t="s">
        <v>9933</v>
      </c>
      <c r="C2377" s="51" t="s">
        <v>15567</v>
      </c>
      <c r="D2377" s="50" t="s">
        <v>15568</v>
      </c>
      <c r="E2377" s="52">
        <v>44221.11642361111</v>
      </c>
      <c r="F2377" s="50"/>
      <c r="G2377" s="50"/>
      <c r="H2377" s="50" t="s">
        <v>5422</v>
      </c>
      <c r="I2377" s="50" t="s">
        <v>5423</v>
      </c>
      <c r="J2377" s="50" t="s">
        <v>9932</v>
      </c>
      <c r="K2377" s="50" t="s">
        <v>12457</v>
      </c>
      <c r="L2377" s="53" t="s">
        <v>85</v>
      </c>
      <c r="M2377" s="55" t="s">
        <v>15569</v>
      </c>
      <c r="N2377" s="50">
        <v>6549.0</v>
      </c>
      <c r="O2377" s="50">
        <v>130.0</v>
      </c>
      <c r="P2377" s="50" t="s">
        <v>191</v>
      </c>
      <c r="Q2377" s="56" t="s">
        <v>15570</v>
      </c>
      <c r="R2377" s="53" t="s">
        <v>15571</v>
      </c>
    </row>
    <row r="2378">
      <c r="A2378" s="54" t="s">
        <v>15572</v>
      </c>
      <c r="B2378" s="50" t="s">
        <v>15573</v>
      </c>
      <c r="C2378" s="51" t="s">
        <v>2319</v>
      </c>
      <c r="D2378" s="50" t="s">
        <v>15574</v>
      </c>
      <c r="E2378" s="52">
        <v>44221.116215277776</v>
      </c>
      <c r="F2378" s="50"/>
      <c r="G2378" s="50"/>
      <c r="H2378" s="50"/>
      <c r="I2378" s="50"/>
      <c r="J2378" s="50" t="s">
        <v>15575</v>
      </c>
      <c r="K2378" s="50"/>
      <c r="L2378" s="53" t="s">
        <v>59</v>
      </c>
      <c r="M2378" s="55" t="s">
        <v>15576</v>
      </c>
      <c r="N2378" s="50">
        <v>9.0</v>
      </c>
      <c r="O2378" s="50">
        <v>118.0</v>
      </c>
      <c r="P2378" s="50" t="s">
        <v>15577</v>
      </c>
      <c r="Q2378" s="56" t="s">
        <v>15578</v>
      </c>
      <c r="R2378" s="53" t="s">
        <v>2325</v>
      </c>
    </row>
    <row r="2379">
      <c r="A2379" s="54" t="s">
        <v>15579</v>
      </c>
      <c r="B2379" s="50" t="s">
        <v>4974</v>
      </c>
      <c r="C2379" s="51" t="s">
        <v>2319</v>
      </c>
      <c r="D2379" s="50" t="s">
        <v>15580</v>
      </c>
      <c r="E2379" s="52">
        <v>44221.11508101852</v>
      </c>
      <c r="F2379" s="50"/>
      <c r="G2379" s="50"/>
      <c r="H2379" s="50"/>
      <c r="I2379" s="50"/>
      <c r="J2379" s="50" t="s">
        <v>4976</v>
      </c>
      <c r="K2379" s="50"/>
      <c r="L2379" s="53" t="s">
        <v>85</v>
      </c>
      <c r="M2379" s="55" t="s">
        <v>4977</v>
      </c>
      <c r="N2379" s="50">
        <v>3.0</v>
      </c>
      <c r="O2379" s="50">
        <v>9.0</v>
      </c>
      <c r="P2379" s="50"/>
      <c r="Q2379" s="56" t="s">
        <v>15581</v>
      </c>
      <c r="R2379" s="53" t="s">
        <v>2325</v>
      </c>
    </row>
    <row r="2380">
      <c r="A2380" s="54" t="s">
        <v>14575</v>
      </c>
      <c r="B2380" s="50" t="s">
        <v>13577</v>
      </c>
      <c r="C2380" s="51" t="s">
        <v>15582</v>
      </c>
      <c r="D2380" s="50" t="s">
        <v>15583</v>
      </c>
      <c r="E2380" s="52">
        <v>44221.1147337963</v>
      </c>
      <c r="F2380" s="50"/>
      <c r="G2380" s="50"/>
      <c r="H2380" s="50" t="s">
        <v>275</v>
      </c>
      <c r="I2380" s="50" t="s">
        <v>270</v>
      </c>
      <c r="J2380" s="50" t="s">
        <v>13580</v>
      </c>
      <c r="K2380" s="50" t="s">
        <v>15584</v>
      </c>
      <c r="L2380" s="53" t="s">
        <v>140</v>
      </c>
      <c r="M2380" s="55" t="s">
        <v>199</v>
      </c>
      <c r="N2380" s="50">
        <v>1.0</v>
      </c>
      <c r="O2380" s="50">
        <v>49.0</v>
      </c>
      <c r="P2380" s="50"/>
      <c r="Q2380" s="56" t="s">
        <v>15585</v>
      </c>
      <c r="R2380" s="53" t="s">
        <v>15586</v>
      </c>
    </row>
    <row r="2381">
      <c r="A2381" s="54" t="s">
        <v>15587</v>
      </c>
      <c r="B2381" s="50" t="s">
        <v>15588</v>
      </c>
      <c r="C2381" s="51" t="s">
        <v>2319</v>
      </c>
      <c r="D2381" s="50" t="s">
        <v>15589</v>
      </c>
      <c r="E2381" s="52">
        <v>44221.11457175926</v>
      </c>
      <c r="F2381" s="50"/>
      <c r="G2381" s="50"/>
      <c r="H2381" s="50"/>
      <c r="I2381" s="50"/>
      <c r="J2381" s="50" t="s">
        <v>15590</v>
      </c>
      <c r="K2381" s="50"/>
      <c r="L2381" s="53" t="s">
        <v>85</v>
      </c>
      <c r="M2381" s="55" t="s">
        <v>15591</v>
      </c>
      <c r="N2381" s="50">
        <v>162.0</v>
      </c>
      <c r="O2381" s="50">
        <v>33.0</v>
      </c>
      <c r="P2381" s="50" t="s">
        <v>15592</v>
      </c>
      <c r="Q2381" s="56" t="s">
        <v>15593</v>
      </c>
      <c r="R2381" s="53" t="s">
        <v>2325</v>
      </c>
    </row>
    <row r="2382">
      <c r="A2382" s="54" t="s">
        <v>15594</v>
      </c>
      <c r="B2382" s="50" t="s">
        <v>15595</v>
      </c>
      <c r="C2382" s="51" t="s">
        <v>2319</v>
      </c>
      <c r="D2382" s="50" t="s">
        <v>15596</v>
      </c>
      <c r="E2382" s="52">
        <v>44221.114178240736</v>
      </c>
      <c r="F2382" s="50"/>
      <c r="G2382" s="50"/>
      <c r="H2382" s="50"/>
      <c r="I2382" s="50"/>
      <c r="J2382" s="50" t="s">
        <v>15597</v>
      </c>
      <c r="K2382" s="50"/>
      <c r="L2382" s="53" t="s">
        <v>85</v>
      </c>
      <c r="M2382" s="55" t="s">
        <v>15598</v>
      </c>
      <c r="N2382" s="50">
        <v>2460.0</v>
      </c>
      <c r="O2382" s="50">
        <v>2392.0</v>
      </c>
      <c r="P2382" s="50" t="s">
        <v>15599</v>
      </c>
      <c r="Q2382" s="56" t="s">
        <v>15600</v>
      </c>
      <c r="R2382" s="53" t="s">
        <v>2325</v>
      </c>
    </row>
    <row r="2383">
      <c r="A2383" s="54" t="s">
        <v>15601</v>
      </c>
      <c r="B2383" s="50" t="s">
        <v>174</v>
      </c>
      <c r="C2383" s="51" t="s">
        <v>15602</v>
      </c>
      <c r="D2383" s="50" t="s">
        <v>15603</v>
      </c>
      <c r="E2383" s="52">
        <v>44221.11413194444</v>
      </c>
      <c r="F2383" s="50"/>
      <c r="G2383" s="50"/>
      <c r="H2383" s="50"/>
      <c r="I2383" s="50"/>
      <c r="J2383" s="50" t="s">
        <v>177</v>
      </c>
      <c r="K2383" s="50"/>
      <c r="L2383" s="53" t="s">
        <v>85</v>
      </c>
      <c r="M2383" s="55" t="s">
        <v>178</v>
      </c>
      <c r="N2383" s="50">
        <v>8324.0</v>
      </c>
      <c r="O2383" s="50">
        <v>1.0</v>
      </c>
      <c r="P2383" s="50" t="s">
        <v>179</v>
      </c>
      <c r="Q2383" s="56" t="s">
        <v>15604</v>
      </c>
      <c r="R2383" s="53" t="s">
        <v>15605</v>
      </c>
    </row>
    <row r="2384">
      <c r="A2384" s="54" t="s">
        <v>15606</v>
      </c>
      <c r="B2384" s="50" t="s">
        <v>15607</v>
      </c>
      <c r="C2384" s="51" t="s">
        <v>15608</v>
      </c>
      <c r="D2384" s="50" t="s">
        <v>15609</v>
      </c>
      <c r="E2384" s="52">
        <v>44221.11378472223</v>
      </c>
      <c r="F2384" s="50"/>
      <c r="G2384" s="50"/>
      <c r="H2384" s="50"/>
      <c r="I2384" s="50"/>
      <c r="J2384" s="50" t="s">
        <v>15610</v>
      </c>
      <c r="K2384" s="50"/>
      <c r="L2384" s="53" t="s">
        <v>85</v>
      </c>
      <c r="M2384" s="55" t="s">
        <v>15611</v>
      </c>
      <c r="N2384" s="50">
        <v>32.0</v>
      </c>
      <c r="O2384" s="50">
        <v>126.0</v>
      </c>
      <c r="P2384" s="50" t="s">
        <v>191</v>
      </c>
      <c r="Q2384" s="56" t="s">
        <v>15612</v>
      </c>
      <c r="R2384" s="53" t="s">
        <v>15613</v>
      </c>
    </row>
    <row r="2385">
      <c r="A2385" s="54" t="s">
        <v>15614</v>
      </c>
      <c r="B2385" s="50" t="s">
        <v>15615</v>
      </c>
      <c r="C2385" s="51" t="s">
        <v>2319</v>
      </c>
      <c r="D2385" s="50" t="s">
        <v>15616</v>
      </c>
      <c r="E2385" s="52">
        <v>44221.11351851852</v>
      </c>
      <c r="F2385" s="50"/>
      <c r="G2385" s="50"/>
      <c r="H2385" s="50"/>
      <c r="I2385" s="50"/>
      <c r="J2385" s="50" t="s">
        <v>15617</v>
      </c>
      <c r="K2385" s="50"/>
      <c r="L2385" s="53" t="s">
        <v>85</v>
      </c>
      <c r="M2385" s="55" t="s">
        <v>15618</v>
      </c>
      <c r="N2385" s="50">
        <v>80.0</v>
      </c>
      <c r="O2385" s="50">
        <v>505.0</v>
      </c>
      <c r="P2385" s="50" t="s">
        <v>15619</v>
      </c>
      <c r="Q2385" s="56" t="s">
        <v>15620</v>
      </c>
      <c r="R2385" s="53" t="s">
        <v>2325</v>
      </c>
    </row>
    <row r="2386">
      <c r="A2386" s="54" t="s">
        <v>15621</v>
      </c>
      <c r="B2386" s="50" t="s">
        <v>15622</v>
      </c>
      <c r="C2386" s="51" t="s">
        <v>15623</v>
      </c>
      <c r="D2386" s="50" t="s">
        <v>15624</v>
      </c>
      <c r="E2386" s="52">
        <v>44221.11298611111</v>
      </c>
      <c r="F2386" s="50"/>
      <c r="G2386" s="50"/>
      <c r="H2386" s="50"/>
      <c r="I2386" s="50"/>
      <c r="J2386" s="50" t="s">
        <v>15625</v>
      </c>
      <c r="K2386" s="50"/>
      <c r="L2386" s="53" t="s">
        <v>85</v>
      </c>
      <c r="M2386" s="55" t="s">
        <v>15626</v>
      </c>
      <c r="N2386" s="50">
        <v>121.0</v>
      </c>
      <c r="O2386" s="50">
        <v>277.0</v>
      </c>
      <c r="P2386" s="50" t="s">
        <v>15627</v>
      </c>
      <c r="Q2386" s="56" t="s">
        <v>15628</v>
      </c>
      <c r="R2386" s="53" t="s">
        <v>15629</v>
      </c>
    </row>
    <row r="2387">
      <c r="A2387" s="54" t="s">
        <v>15630</v>
      </c>
      <c r="B2387" s="50" t="s">
        <v>15631</v>
      </c>
      <c r="C2387" s="51" t="s">
        <v>15632</v>
      </c>
      <c r="D2387" s="50" t="s">
        <v>15633</v>
      </c>
      <c r="E2387" s="52">
        <v>44221.11201388889</v>
      </c>
      <c r="F2387" s="50"/>
      <c r="G2387" s="50"/>
      <c r="H2387" s="50" t="s">
        <v>275</v>
      </c>
      <c r="I2387" s="50" t="s">
        <v>270</v>
      </c>
      <c r="J2387" s="50" t="s">
        <v>15634</v>
      </c>
      <c r="K2387" s="50"/>
      <c r="L2387" s="53" t="s">
        <v>85</v>
      </c>
      <c r="M2387" s="55" t="s">
        <v>15635</v>
      </c>
      <c r="N2387" s="50">
        <v>21.0</v>
      </c>
      <c r="O2387" s="50">
        <v>13.0</v>
      </c>
      <c r="P2387" s="50"/>
      <c r="Q2387" s="56" t="s">
        <v>15636</v>
      </c>
      <c r="R2387" s="53" t="s">
        <v>15637</v>
      </c>
    </row>
    <row r="2388">
      <c r="A2388" s="54" t="s">
        <v>15638</v>
      </c>
      <c r="B2388" s="50" t="s">
        <v>15639</v>
      </c>
      <c r="C2388" s="51" t="s">
        <v>15640</v>
      </c>
      <c r="D2388" s="50" t="s">
        <v>15641</v>
      </c>
      <c r="E2388" s="52">
        <v>44221.11152777778</v>
      </c>
      <c r="F2388" s="50"/>
      <c r="G2388" s="50"/>
      <c r="H2388" s="50"/>
      <c r="I2388" s="50"/>
      <c r="J2388" s="50" t="s">
        <v>15642</v>
      </c>
      <c r="K2388" s="50"/>
      <c r="L2388" s="53" t="s">
        <v>85</v>
      </c>
      <c r="M2388" s="55" t="s">
        <v>15643</v>
      </c>
      <c r="N2388" s="50">
        <v>2.0</v>
      </c>
      <c r="O2388" s="50">
        <v>80.0</v>
      </c>
      <c r="P2388" s="50" t="s">
        <v>200</v>
      </c>
      <c r="Q2388" s="56" t="s">
        <v>15644</v>
      </c>
      <c r="R2388" s="53" t="s">
        <v>15645</v>
      </c>
    </row>
    <row r="2389">
      <c r="A2389" s="54" t="s">
        <v>15646</v>
      </c>
      <c r="B2389" s="50" t="s">
        <v>15647</v>
      </c>
      <c r="C2389" s="51" t="s">
        <v>15648</v>
      </c>
      <c r="D2389" s="50" t="s">
        <v>15649</v>
      </c>
      <c r="E2389" s="52">
        <v>44221.11104166666</v>
      </c>
      <c r="F2389" s="50"/>
      <c r="G2389" s="50"/>
      <c r="H2389" s="50"/>
      <c r="I2389" s="50"/>
      <c r="J2389" s="50" t="s">
        <v>15650</v>
      </c>
      <c r="K2389" s="50"/>
      <c r="L2389" s="53" t="s">
        <v>15651</v>
      </c>
      <c r="M2389" s="55" t="s">
        <v>15652</v>
      </c>
      <c r="N2389" s="50">
        <v>338.0</v>
      </c>
      <c r="O2389" s="50">
        <v>64.0</v>
      </c>
      <c r="P2389" s="50" t="s">
        <v>191</v>
      </c>
      <c r="Q2389" s="56" t="s">
        <v>15653</v>
      </c>
      <c r="R2389" s="53" t="s">
        <v>15654</v>
      </c>
    </row>
    <row r="2390">
      <c r="A2390" s="54" t="s">
        <v>15655</v>
      </c>
      <c r="B2390" s="50" t="s">
        <v>15656</v>
      </c>
      <c r="C2390" s="51" t="s">
        <v>2319</v>
      </c>
      <c r="D2390" s="50" t="s">
        <v>15657</v>
      </c>
      <c r="E2390" s="52">
        <v>44221.110810185186</v>
      </c>
      <c r="F2390" s="50"/>
      <c r="G2390" s="50"/>
      <c r="H2390" s="50"/>
      <c r="I2390" s="50"/>
      <c r="J2390" s="50" t="s">
        <v>15658</v>
      </c>
      <c r="K2390" s="50"/>
      <c r="L2390" s="53" t="s">
        <v>85</v>
      </c>
      <c r="M2390" s="55" t="s">
        <v>15659</v>
      </c>
      <c r="N2390" s="50">
        <v>2.0</v>
      </c>
      <c r="O2390" s="50">
        <v>22.0</v>
      </c>
      <c r="P2390" s="50"/>
      <c r="Q2390" s="56" t="s">
        <v>15660</v>
      </c>
      <c r="R2390" s="53" t="s">
        <v>2325</v>
      </c>
    </row>
    <row r="2391">
      <c r="A2391" s="54" t="s">
        <v>15661</v>
      </c>
      <c r="B2391" s="50" t="s">
        <v>15662</v>
      </c>
      <c r="C2391" s="51" t="s">
        <v>15663</v>
      </c>
      <c r="D2391" s="50" t="s">
        <v>15664</v>
      </c>
      <c r="E2391" s="52">
        <v>44221.11071759259</v>
      </c>
      <c r="F2391" s="50"/>
      <c r="G2391" s="50"/>
      <c r="H2391" s="50" t="s">
        <v>5422</v>
      </c>
      <c r="I2391" s="50" t="s">
        <v>5423</v>
      </c>
      <c r="J2391" s="50" t="s">
        <v>15665</v>
      </c>
      <c r="K2391" s="50"/>
      <c r="L2391" s="53" t="s">
        <v>85</v>
      </c>
      <c r="M2391" s="55" t="s">
        <v>15666</v>
      </c>
      <c r="N2391" s="50">
        <v>24.0</v>
      </c>
      <c r="O2391" s="50">
        <v>96.0</v>
      </c>
      <c r="P2391" s="50" t="s">
        <v>191</v>
      </c>
      <c r="Q2391" s="56" t="s">
        <v>15667</v>
      </c>
      <c r="R2391" s="53" t="s">
        <v>15668</v>
      </c>
    </row>
    <row r="2392">
      <c r="A2392" s="54" t="s">
        <v>15669</v>
      </c>
      <c r="B2392" s="50" t="s">
        <v>15670</v>
      </c>
      <c r="C2392" s="51" t="s">
        <v>2319</v>
      </c>
      <c r="D2392" s="50" t="s">
        <v>15671</v>
      </c>
      <c r="E2392" s="52">
        <v>44221.110543981486</v>
      </c>
      <c r="F2392" s="50"/>
      <c r="G2392" s="50"/>
      <c r="H2392" s="50"/>
      <c r="I2392" s="50"/>
      <c r="J2392" s="50" t="s">
        <v>15672</v>
      </c>
      <c r="K2392" s="50"/>
      <c r="L2392" s="53" t="s">
        <v>85</v>
      </c>
      <c r="M2392" s="55" t="s">
        <v>15673</v>
      </c>
      <c r="N2392" s="50">
        <v>5.0</v>
      </c>
      <c r="O2392" s="50">
        <v>8.0</v>
      </c>
      <c r="P2392" s="50" t="s">
        <v>15674</v>
      </c>
      <c r="Q2392" s="56" t="s">
        <v>15675</v>
      </c>
      <c r="R2392" s="53" t="s">
        <v>2325</v>
      </c>
    </row>
    <row r="2393">
      <c r="A2393" s="54" t="s">
        <v>15676</v>
      </c>
      <c r="B2393" s="50" t="s">
        <v>6763</v>
      </c>
      <c r="C2393" s="51" t="s">
        <v>2319</v>
      </c>
      <c r="D2393" s="50" t="s">
        <v>15677</v>
      </c>
      <c r="E2393" s="52">
        <v>44221.110439814816</v>
      </c>
      <c r="F2393" s="50"/>
      <c r="G2393" s="50"/>
      <c r="H2393" s="50"/>
      <c r="I2393" s="50"/>
      <c r="J2393" s="50" t="s">
        <v>6765</v>
      </c>
      <c r="K2393" s="50"/>
      <c r="L2393" s="53" t="s">
        <v>85</v>
      </c>
      <c r="M2393" s="55" t="s">
        <v>6766</v>
      </c>
      <c r="N2393" s="50">
        <v>58.0</v>
      </c>
      <c r="O2393" s="50">
        <v>445.0</v>
      </c>
      <c r="P2393" s="50" t="s">
        <v>6767</v>
      </c>
      <c r="Q2393" s="56" t="s">
        <v>15678</v>
      </c>
      <c r="R2393" s="53" t="s">
        <v>2325</v>
      </c>
    </row>
    <row r="2394">
      <c r="A2394" s="54" t="s">
        <v>15679</v>
      </c>
      <c r="B2394" s="50" t="s">
        <v>15680</v>
      </c>
      <c r="C2394" s="51" t="s">
        <v>15681</v>
      </c>
      <c r="D2394" s="50" t="s">
        <v>15682</v>
      </c>
      <c r="E2394" s="52">
        <v>44221.110185185185</v>
      </c>
      <c r="F2394" s="50"/>
      <c r="G2394" s="50"/>
      <c r="H2394" s="50" t="s">
        <v>15683</v>
      </c>
      <c r="I2394" s="50" t="s">
        <v>15684</v>
      </c>
      <c r="J2394" s="50" t="s">
        <v>15685</v>
      </c>
      <c r="K2394" s="50" t="s">
        <v>15686</v>
      </c>
      <c r="L2394" s="53" t="s">
        <v>85</v>
      </c>
      <c r="M2394" s="55" t="s">
        <v>15687</v>
      </c>
      <c r="N2394" s="50">
        <v>904.0</v>
      </c>
      <c r="O2394" s="50">
        <v>1904.0</v>
      </c>
      <c r="P2394" s="50" t="s">
        <v>15688</v>
      </c>
      <c r="Q2394" s="56" t="s">
        <v>15689</v>
      </c>
      <c r="R2394" s="53" t="s">
        <v>15690</v>
      </c>
    </row>
    <row r="2395">
      <c r="A2395" s="54" t="s">
        <v>15691</v>
      </c>
      <c r="B2395" s="50" t="s">
        <v>8049</v>
      </c>
      <c r="C2395" s="51" t="s">
        <v>2319</v>
      </c>
      <c r="D2395" s="50" t="s">
        <v>15692</v>
      </c>
      <c r="E2395" s="52">
        <v>44221.110127314816</v>
      </c>
      <c r="F2395" s="50"/>
      <c r="G2395" s="50"/>
      <c r="H2395" s="50"/>
      <c r="I2395" s="50"/>
      <c r="J2395" s="50" t="s">
        <v>8052</v>
      </c>
      <c r="K2395" s="50"/>
      <c r="L2395" s="53" t="s">
        <v>85</v>
      </c>
      <c r="M2395" s="55" t="s">
        <v>8053</v>
      </c>
      <c r="N2395" s="50">
        <v>81.0</v>
      </c>
      <c r="O2395" s="50">
        <v>238.0</v>
      </c>
      <c r="P2395" s="50" t="s">
        <v>8054</v>
      </c>
      <c r="Q2395" s="56" t="s">
        <v>15693</v>
      </c>
      <c r="R2395" s="53" t="s">
        <v>2325</v>
      </c>
    </row>
    <row r="2396">
      <c r="A2396" s="54" t="s">
        <v>15694</v>
      </c>
      <c r="B2396" s="50" t="s">
        <v>15695</v>
      </c>
      <c r="C2396" s="51" t="s">
        <v>15696</v>
      </c>
      <c r="D2396" s="50" t="s">
        <v>15697</v>
      </c>
      <c r="E2396" s="52">
        <v>44221.109826388885</v>
      </c>
      <c r="F2396" s="50"/>
      <c r="G2396" s="50"/>
      <c r="H2396" s="50" t="s">
        <v>15698</v>
      </c>
      <c r="I2396" s="50" t="s">
        <v>15699</v>
      </c>
      <c r="J2396" s="50" t="s">
        <v>15700</v>
      </c>
      <c r="K2396" s="50" t="s">
        <v>15701</v>
      </c>
      <c r="L2396" s="53" t="s">
        <v>85</v>
      </c>
      <c r="M2396" s="55" t="s">
        <v>15702</v>
      </c>
      <c r="N2396" s="50">
        <v>56.0</v>
      </c>
      <c r="O2396" s="50">
        <v>118.0</v>
      </c>
      <c r="P2396" s="50" t="s">
        <v>15703</v>
      </c>
      <c r="Q2396" s="56" t="s">
        <v>15704</v>
      </c>
      <c r="R2396" s="53" t="s">
        <v>15705</v>
      </c>
    </row>
    <row r="2397">
      <c r="A2397" s="54" t="s">
        <v>15706</v>
      </c>
      <c r="B2397" s="50" t="s">
        <v>15707</v>
      </c>
      <c r="C2397" s="51" t="s">
        <v>2319</v>
      </c>
      <c r="D2397" s="50" t="s">
        <v>15708</v>
      </c>
      <c r="E2397" s="52">
        <v>44221.10978009259</v>
      </c>
      <c r="F2397" s="50"/>
      <c r="G2397" s="50"/>
      <c r="H2397" s="50"/>
      <c r="I2397" s="50"/>
      <c r="J2397" s="50" t="s">
        <v>15709</v>
      </c>
      <c r="K2397" s="50"/>
      <c r="L2397" s="53" t="s">
        <v>85</v>
      </c>
      <c r="M2397" s="55" t="s">
        <v>15710</v>
      </c>
      <c r="N2397" s="50">
        <v>20.0</v>
      </c>
      <c r="O2397" s="50">
        <v>641.0</v>
      </c>
      <c r="P2397" s="50" t="s">
        <v>15711</v>
      </c>
      <c r="Q2397" s="56" t="s">
        <v>15712</v>
      </c>
      <c r="R2397" s="53" t="s">
        <v>2325</v>
      </c>
    </row>
    <row r="2398">
      <c r="A2398" s="54" t="s">
        <v>15713</v>
      </c>
      <c r="B2398" s="50" t="s">
        <v>9933</v>
      </c>
      <c r="C2398" s="51" t="s">
        <v>15714</v>
      </c>
      <c r="D2398" s="50" t="s">
        <v>15715</v>
      </c>
      <c r="E2398" s="52">
        <v>44221.10972222222</v>
      </c>
      <c r="F2398" s="50"/>
      <c r="G2398" s="50"/>
      <c r="H2398" s="50" t="s">
        <v>2251</v>
      </c>
      <c r="I2398" s="50" t="s">
        <v>2252</v>
      </c>
      <c r="J2398" s="50" t="s">
        <v>9932</v>
      </c>
      <c r="K2398" s="50" t="s">
        <v>15716</v>
      </c>
      <c r="L2398" s="53" t="s">
        <v>85</v>
      </c>
      <c r="M2398" s="55" t="s">
        <v>15569</v>
      </c>
      <c r="N2398" s="50">
        <v>6549.0</v>
      </c>
      <c r="O2398" s="50">
        <v>130.0</v>
      </c>
      <c r="P2398" s="50" t="s">
        <v>191</v>
      </c>
      <c r="Q2398" s="56" t="s">
        <v>15717</v>
      </c>
      <c r="R2398" s="53" t="s">
        <v>15718</v>
      </c>
    </row>
    <row r="2399">
      <c r="A2399" s="54" t="s">
        <v>15180</v>
      </c>
      <c r="B2399" s="50" t="s">
        <v>15179</v>
      </c>
      <c r="C2399" s="51" t="s">
        <v>15719</v>
      </c>
      <c r="D2399" s="50" t="s">
        <v>15720</v>
      </c>
      <c r="E2399" s="52">
        <v>44221.10965277778</v>
      </c>
      <c r="F2399" s="50"/>
      <c r="G2399" s="50"/>
      <c r="H2399" s="50"/>
      <c r="I2399" s="50"/>
      <c r="J2399" s="50" t="s">
        <v>15178</v>
      </c>
      <c r="K2399" s="50"/>
      <c r="L2399" s="53" t="s">
        <v>59</v>
      </c>
      <c r="M2399" s="55" t="s">
        <v>15721</v>
      </c>
      <c r="N2399" s="50">
        <v>203.0</v>
      </c>
      <c r="O2399" s="50">
        <v>182.0</v>
      </c>
      <c r="P2399" s="50" t="s">
        <v>14108</v>
      </c>
      <c r="Q2399" s="56" t="s">
        <v>15722</v>
      </c>
      <c r="R2399" s="53" t="s">
        <v>15723</v>
      </c>
    </row>
    <row r="2400">
      <c r="A2400" s="54" t="s">
        <v>15724</v>
      </c>
      <c r="B2400" s="50" t="s">
        <v>4690</v>
      </c>
      <c r="C2400" s="51" t="s">
        <v>2319</v>
      </c>
      <c r="D2400" s="50" t="s">
        <v>15725</v>
      </c>
      <c r="E2400" s="52">
        <v>44221.109247685185</v>
      </c>
      <c r="F2400" s="50"/>
      <c r="G2400" s="50"/>
      <c r="H2400" s="50"/>
      <c r="I2400" s="50"/>
      <c r="J2400" s="50" t="s">
        <v>4693</v>
      </c>
      <c r="K2400" s="50"/>
      <c r="L2400" s="53" t="s">
        <v>85</v>
      </c>
      <c r="M2400" s="55" t="s">
        <v>4694</v>
      </c>
      <c r="N2400" s="50">
        <v>258.0</v>
      </c>
      <c r="O2400" s="50">
        <v>133.0</v>
      </c>
      <c r="P2400" s="50" t="s">
        <v>4695</v>
      </c>
      <c r="Q2400" s="56" t="s">
        <v>15726</v>
      </c>
      <c r="R2400" s="53" t="s">
        <v>2325</v>
      </c>
    </row>
    <row r="2401">
      <c r="A2401" s="54" t="s">
        <v>15727</v>
      </c>
      <c r="B2401" s="50" t="s">
        <v>10578</v>
      </c>
      <c r="C2401" s="51" t="s">
        <v>2319</v>
      </c>
      <c r="D2401" s="50" t="s">
        <v>15728</v>
      </c>
      <c r="E2401" s="52">
        <v>44221.10903935185</v>
      </c>
      <c r="F2401" s="50"/>
      <c r="G2401" s="50"/>
      <c r="H2401" s="50"/>
      <c r="I2401" s="50"/>
      <c r="J2401" s="50" t="s">
        <v>10581</v>
      </c>
      <c r="K2401" s="50"/>
      <c r="L2401" s="53" t="s">
        <v>85</v>
      </c>
      <c r="M2401" s="55" t="s">
        <v>10582</v>
      </c>
      <c r="N2401" s="50">
        <v>145.0</v>
      </c>
      <c r="O2401" s="50">
        <v>83.0</v>
      </c>
      <c r="P2401" s="50" t="s">
        <v>10583</v>
      </c>
      <c r="Q2401" s="56" t="s">
        <v>15729</v>
      </c>
      <c r="R2401" s="53" t="s">
        <v>2325</v>
      </c>
    </row>
    <row r="2402">
      <c r="A2402" s="54" t="s">
        <v>15730</v>
      </c>
      <c r="B2402" s="50" t="s">
        <v>15731</v>
      </c>
      <c r="C2402" s="51" t="s">
        <v>2319</v>
      </c>
      <c r="D2402" s="50" t="s">
        <v>15732</v>
      </c>
      <c r="E2402" s="52">
        <v>44221.10900462963</v>
      </c>
      <c r="F2402" s="50"/>
      <c r="G2402" s="50"/>
      <c r="H2402" s="50"/>
      <c r="I2402" s="50"/>
      <c r="J2402" s="50" t="s">
        <v>15733</v>
      </c>
      <c r="K2402" s="50"/>
      <c r="L2402" s="53" t="s">
        <v>85</v>
      </c>
      <c r="M2402" s="55" t="s">
        <v>199</v>
      </c>
      <c r="N2402" s="50">
        <v>1.0</v>
      </c>
      <c r="O2402" s="50">
        <v>4.0</v>
      </c>
      <c r="P2402" s="50"/>
      <c r="Q2402" s="56" t="s">
        <v>15734</v>
      </c>
      <c r="R2402" s="53" t="s">
        <v>2325</v>
      </c>
    </row>
    <row r="2403">
      <c r="A2403" s="54" t="s">
        <v>15735</v>
      </c>
      <c r="B2403" s="50" t="s">
        <v>15736</v>
      </c>
      <c r="C2403" s="51" t="s">
        <v>2319</v>
      </c>
      <c r="D2403" s="50" t="s">
        <v>15737</v>
      </c>
      <c r="E2403" s="52">
        <v>44221.10888888889</v>
      </c>
      <c r="F2403" s="50"/>
      <c r="G2403" s="50"/>
      <c r="H2403" s="50"/>
      <c r="I2403" s="50"/>
      <c r="J2403" s="50" t="s">
        <v>15738</v>
      </c>
      <c r="K2403" s="50"/>
      <c r="L2403" s="53" t="s">
        <v>85</v>
      </c>
      <c r="M2403" s="55" t="s">
        <v>15739</v>
      </c>
      <c r="N2403" s="50">
        <v>7.0</v>
      </c>
      <c r="O2403" s="50">
        <v>352.0</v>
      </c>
      <c r="P2403" s="50"/>
      <c r="Q2403" s="56" t="s">
        <v>15740</v>
      </c>
      <c r="R2403" s="53" t="s">
        <v>2325</v>
      </c>
    </row>
    <row r="2404">
      <c r="A2404" s="54" t="s">
        <v>15741</v>
      </c>
      <c r="B2404" s="50" t="s">
        <v>15742</v>
      </c>
      <c r="C2404" s="51" t="s">
        <v>15743</v>
      </c>
      <c r="D2404" s="50" t="s">
        <v>15744</v>
      </c>
      <c r="E2404" s="52">
        <v>44221.10877314815</v>
      </c>
      <c r="F2404" s="50"/>
      <c r="G2404" s="50"/>
      <c r="H2404" s="50" t="s">
        <v>15745</v>
      </c>
      <c r="I2404" s="50" t="s">
        <v>15746</v>
      </c>
      <c r="J2404" s="50" t="s">
        <v>15747</v>
      </c>
      <c r="K2404" s="50" t="s">
        <v>15748</v>
      </c>
      <c r="L2404" s="53" t="s">
        <v>85</v>
      </c>
      <c r="M2404" s="55" t="s">
        <v>15749</v>
      </c>
      <c r="N2404" s="50">
        <v>744.0</v>
      </c>
      <c r="O2404" s="50">
        <v>167.0</v>
      </c>
      <c r="P2404" s="50"/>
      <c r="Q2404" s="56" t="s">
        <v>15750</v>
      </c>
      <c r="R2404" s="53" t="s">
        <v>15751</v>
      </c>
    </row>
    <row r="2405">
      <c r="A2405" s="54" t="s">
        <v>15752</v>
      </c>
      <c r="B2405" s="50" t="s">
        <v>15753</v>
      </c>
      <c r="C2405" s="51" t="s">
        <v>15754</v>
      </c>
      <c r="D2405" s="50" t="s">
        <v>15755</v>
      </c>
      <c r="E2405" s="52">
        <v>44221.10875</v>
      </c>
      <c r="F2405" s="50"/>
      <c r="G2405" s="50"/>
      <c r="H2405" s="50" t="s">
        <v>275</v>
      </c>
      <c r="I2405" s="50" t="s">
        <v>270</v>
      </c>
      <c r="J2405" s="50" t="s">
        <v>15756</v>
      </c>
      <c r="K2405" s="50" t="s">
        <v>15757</v>
      </c>
      <c r="L2405" s="53" t="s">
        <v>3423</v>
      </c>
      <c r="M2405" s="55" t="s">
        <v>15758</v>
      </c>
      <c r="N2405" s="50">
        <v>66.0</v>
      </c>
      <c r="O2405" s="50">
        <v>394.0</v>
      </c>
      <c r="P2405" s="50" t="s">
        <v>2068</v>
      </c>
      <c r="Q2405" s="56" t="s">
        <v>15759</v>
      </c>
      <c r="R2405" s="53" t="s">
        <v>15760</v>
      </c>
    </row>
    <row r="2406">
      <c r="A2406" s="54" t="s">
        <v>12457</v>
      </c>
      <c r="B2406" s="50" t="s">
        <v>5423</v>
      </c>
      <c r="C2406" s="51" t="s">
        <v>15761</v>
      </c>
      <c r="D2406" s="50" t="s">
        <v>15762</v>
      </c>
      <c r="E2406" s="52">
        <v>44221.10869212963</v>
      </c>
      <c r="F2406" s="50"/>
      <c r="G2406" s="50"/>
      <c r="H2406" s="50"/>
      <c r="I2406" s="50"/>
      <c r="J2406" s="50" t="s">
        <v>5422</v>
      </c>
      <c r="K2406" s="50"/>
      <c r="L2406" s="53" t="s">
        <v>140</v>
      </c>
      <c r="M2406" s="55" t="s">
        <v>15763</v>
      </c>
      <c r="N2406" s="50">
        <v>157340.0</v>
      </c>
      <c r="O2406" s="50">
        <v>243.0</v>
      </c>
      <c r="P2406" s="50" t="s">
        <v>15764</v>
      </c>
      <c r="Q2406" s="56" t="s">
        <v>15765</v>
      </c>
      <c r="R2406" s="53" t="s">
        <v>15766</v>
      </c>
    </row>
    <row r="2407">
      <c r="A2407" s="54" t="s">
        <v>15767</v>
      </c>
      <c r="B2407" s="50" t="s">
        <v>15768</v>
      </c>
      <c r="C2407" s="51" t="s">
        <v>15769</v>
      </c>
      <c r="D2407" s="50" t="s">
        <v>15770</v>
      </c>
      <c r="E2407" s="52">
        <v>44221.10851851852</v>
      </c>
      <c r="F2407" s="50"/>
      <c r="G2407" s="50"/>
      <c r="H2407" s="50" t="s">
        <v>15771</v>
      </c>
      <c r="I2407" s="50" t="s">
        <v>15772</v>
      </c>
      <c r="J2407" s="50" t="s">
        <v>15773</v>
      </c>
      <c r="K2407" s="50"/>
      <c r="L2407" s="53" t="s">
        <v>85</v>
      </c>
      <c r="M2407" s="55" t="s">
        <v>15774</v>
      </c>
      <c r="N2407" s="50">
        <v>41.0</v>
      </c>
      <c r="O2407" s="50">
        <v>111.0</v>
      </c>
      <c r="P2407" s="50"/>
      <c r="Q2407" s="56" t="s">
        <v>15775</v>
      </c>
      <c r="R2407" s="53" t="s">
        <v>15776</v>
      </c>
    </row>
    <row r="2408">
      <c r="A2408" s="54" t="s">
        <v>15767</v>
      </c>
      <c r="B2408" s="50" t="s">
        <v>15768</v>
      </c>
      <c r="C2408" s="51" t="s">
        <v>15769</v>
      </c>
      <c r="D2408" s="50" t="s">
        <v>15770</v>
      </c>
      <c r="E2408" s="52">
        <v>44221.10851851852</v>
      </c>
      <c r="F2408" s="50"/>
      <c r="G2408" s="50"/>
      <c r="H2408" s="50" t="s">
        <v>15771</v>
      </c>
      <c r="I2408" s="50" t="s">
        <v>15772</v>
      </c>
      <c r="J2408" s="50" t="s">
        <v>15773</v>
      </c>
      <c r="K2408" s="50"/>
      <c r="L2408" s="53" t="s">
        <v>85</v>
      </c>
      <c r="M2408" s="55" t="s">
        <v>15774</v>
      </c>
      <c r="N2408" s="50">
        <v>41.0</v>
      </c>
      <c r="O2408" s="50">
        <v>111.0</v>
      </c>
      <c r="P2408" s="50"/>
      <c r="Q2408" s="56" t="s">
        <v>15775</v>
      </c>
      <c r="R2408" s="53" t="s">
        <v>15776</v>
      </c>
    </row>
    <row r="2409">
      <c r="A2409" s="54" t="s">
        <v>15777</v>
      </c>
      <c r="B2409" s="50" t="s">
        <v>15778</v>
      </c>
      <c r="C2409" s="51" t="s">
        <v>15779</v>
      </c>
      <c r="D2409" s="50" t="s">
        <v>15780</v>
      </c>
      <c r="E2409" s="52">
        <v>44221.10789351852</v>
      </c>
      <c r="F2409" s="50"/>
      <c r="G2409" s="50"/>
      <c r="H2409" s="50"/>
      <c r="I2409" s="50"/>
      <c r="J2409" s="50" t="s">
        <v>15781</v>
      </c>
      <c r="K2409" s="50"/>
      <c r="L2409" s="53" t="s">
        <v>140</v>
      </c>
      <c r="M2409" s="55" t="s">
        <v>15782</v>
      </c>
      <c r="N2409" s="50">
        <v>10.0</v>
      </c>
      <c r="O2409" s="50">
        <v>22.0</v>
      </c>
      <c r="P2409" s="50" t="s">
        <v>15783</v>
      </c>
      <c r="Q2409" s="56" t="s">
        <v>15784</v>
      </c>
      <c r="R2409" s="53" t="s">
        <v>15785</v>
      </c>
    </row>
    <row r="2410">
      <c r="A2410" s="54" t="s">
        <v>15786</v>
      </c>
      <c r="B2410" s="50" t="s">
        <v>15013</v>
      </c>
      <c r="C2410" s="51" t="s">
        <v>15787</v>
      </c>
      <c r="D2410" s="50" t="s">
        <v>15788</v>
      </c>
      <c r="E2410" s="52">
        <v>44221.10637731482</v>
      </c>
      <c r="F2410" s="50"/>
      <c r="G2410" s="50"/>
      <c r="H2410" s="50" t="s">
        <v>111</v>
      </c>
      <c r="I2410" s="50" t="s">
        <v>8</v>
      </c>
      <c r="J2410" s="50" t="s">
        <v>15016</v>
      </c>
      <c r="K2410" s="50"/>
      <c r="L2410" s="53" t="s">
        <v>85</v>
      </c>
      <c r="M2410" s="55" t="s">
        <v>15018</v>
      </c>
      <c r="N2410" s="50">
        <v>391.0</v>
      </c>
      <c r="O2410" s="50">
        <v>403.0</v>
      </c>
      <c r="P2410" s="50"/>
      <c r="Q2410" s="56" t="s">
        <v>15789</v>
      </c>
      <c r="R2410" s="53" t="s">
        <v>15790</v>
      </c>
    </row>
    <row r="2411">
      <c r="A2411" s="54" t="s">
        <v>15791</v>
      </c>
      <c r="B2411" s="50" t="s">
        <v>12881</v>
      </c>
      <c r="C2411" s="51" t="s">
        <v>15792</v>
      </c>
      <c r="D2411" s="50" t="s">
        <v>15793</v>
      </c>
      <c r="E2411" s="52">
        <v>44221.10606481481</v>
      </c>
      <c r="F2411" s="50"/>
      <c r="G2411" s="50"/>
      <c r="H2411" s="50"/>
      <c r="I2411" s="50"/>
      <c r="J2411" s="50" t="s">
        <v>12884</v>
      </c>
      <c r="K2411" s="50"/>
      <c r="L2411" s="53"/>
      <c r="M2411" s="55" t="s">
        <v>12885</v>
      </c>
      <c r="N2411" s="50">
        <v>1379.0</v>
      </c>
      <c r="O2411" s="50">
        <v>4.0</v>
      </c>
      <c r="P2411" s="50"/>
      <c r="Q2411" s="56" t="s">
        <v>15794</v>
      </c>
      <c r="R2411" s="53" t="s">
        <v>15795</v>
      </c>
    </row>
    <row r="2412">
      <c r="A2412" s="54" t="s">
        <v>15796</v>
      </c>
      <c r="B2412" s="50" t="s">
        <v>15797</v>
      </c>
      <c r="C2412" s="51" t="s">
        <v>210</v>
      </c>
      <c r="D2412" s="50" t="s">
        <v>15798</v>
      </c>
      <c r="E2412" s="52">
        <v>44221.10476851852</v>
      </c>
      <c r="F2412" s="50"/>
      <c r="G2412" s="50"/>
      <c r="H2412" s="50"/>
      <c r="I2412" s="50"/>
      <c r="J2412" s="50" t="s">
        <v>15799</v>
      </c>
      <c r="K2412" s="50"/>
      <c r="L2412" s="53" t="s">
        <v>59</v>
      </c>
      <c r="M2412" s="55" t="s">
        <v>15800</v>
      </c>
      <c r="N2412" s="50">
        <v>9.0</v>
      </c>
      <c r="O2412" s="50">
        <v>66.0</v>
      </c>
      <c r="P2412" s="50"/>
      <c r="Q2412" s="56" t="s">
        <v>15801</v>
      </c>
      <c r="R2412" s="53" t="s">
        <v>215</v>
      </c>
    </row>
    <row r="2413">
      <c r="A2413" s="54" t="s">
        <v>15802</v>
      </c>
      <c r="B2413" s="50" t="s">
        <v>9442</v>
      </c>
      <c r="C2413" s="51" t="s">
        <v>15803</v>
      </c>
      <c r="D2413" s="50" t="s">
        <v>15804</v>
      </c>
      <c r="E2413" s="52">
        <v>44221.10378472222</v>
      </c>
      <c r="F2413" s="50"/>
      <c r="G2413" s="50"/>
      <c r="H2413" s="50" t="s">
        <v>111</v>
      </c>
      <c r="I2413" s="50" t="s">
        <v>8</v>
      </c>
      <c r="J2413" s="50" t="s">
        <v>9445</v>
      </c>
      <c r="K2413" s="50"/>
      <c r="L2413" s="53" t="s">
        <v>59</v>
      </c>
      <c r="M2413" s="55" t="s">
        <v>9446</v>
      </c>
      <c r="N2413" s="50"/>
      <c r="O2413" s="50"/>
      <c r="P2413" s="50"/>
      <c r="Q2413" s="56" t="s">
        <v>15805</v>
      </c>
      <c r="R2413" s="53" t="s">
        <v>117</v>
      </c>
    </row>
    <row r="2414">
      <c r="A2414" s="54" t="s">
        <v>15806</v>
      </c>
      <c r="B2414" s="50" t="s">
        <v>15807</v>
      </c>
      <c r="C2414" s="51" t="s">
        <v>15808</v>
      </c>
      <c r="D2414" s="50" t="s">
        <v>15809</v>
      </c>
      <c r="E2414" s="52">
        <v>44221.10207175926</v>
      </c>
      <c r="F2414" s="50"/>
      <c r="G2414" s="50"/>
      <c r="H2414" s="50"/>
      <c r="I2414" s="50"/>
      <c r="J2414" s="50" t="s">
        <v>15810</v>
      </c>
      <c r="K2414" s="50"/>
      <c r="L2414" s="53" t="s">
        <v>85</v>
      </c>
      <c r="M2414" s="55" t="s">
        <v>15811</v>
      </c>
      <c r="N2414" s="50">
        <v>4.0</v>
      </c>
      <c r="O2414" s="50"/>
      <c r="P2414" s="50" t="s">
        <v>95</v>
      </c>
      <c r="Q2414" s="56" t="s">
        <v>15812</v>
      </c>
      <c r="R2414" s="53" t="s">
        <v>15813</v>
      </c>
    </row>
    <row r="2415">
      <c r="A2415" s="54" t="s">
        <v>15814</v>
      </c>
      <c r="B2415" s="50" t="s">
        <v>15815</v>
      </c>
      <c r="C2415" s="51" t="s">
        <v>15816</v>
      </c>
      <c r="D2415" s="50" t="s">
        <v>15817</v>
      </c>
      <c r="E2415" s="52">
        <v>44221.10122685185</v>
      </c>
      <c r="F2415" s="50"/>
      <c r="G2415" s="50"/>
      <c r="H2415" s="50" t="s">
        <v>5842</v>
      </c>
      <c r="I2415" s="50" t="s">
        <v>5843</v>
      </c>
      <c r="J2415" s="50" t="s">
        <v>15818</v>
      </c>
      <c r="K2415" s="50"/>
      <c r="L2415" s="53" t="s">
        <v>85</v>
      </c>
      <c r="M2415" s="55" t="s">
        <v>15819</v>
      </c>
      <c r="N2415" s="50">
        <v>17.0</v>
      </c>
      <c r="O2415" s="50">
        <v>56.0</v>
      </c>
      <c r="P2415" s="50" t="s">
        <v>6970</v>
      </c>
      <c r="Q2415" s="56" t="s">
        <v>15820</v>
      </c>
      <c r="R2415" s="53" t="s">
        <v>15821</v>
      </c>
    </row>
    <row r="2416">
      <c r="A2416" s="54" t="s">
        <v>15822</v>
      </c>
      <c r="B2416" s="50" t="s">
        <v>15823</v>
      </c>
      <c r="C2416" s="51" t="s">
        <v>166</v>
      </c>
      <c r="D2416" s="50" t="s">
        <v>15824</v>
      </c>
      <c r="E2416" s="52">
        <v>44221.09982638889</v>
      </c>
      <c r="F2416" s="50"/>
      <c r="G2416" s="50"/>
      <c r="H2416" s="50"/>
      <c r="I2416" s="50"/>
      <c r="J2416" s="50" t="s">
        <v>15825</v>
      </c>
      <c r="K2416" s="50"/>
      <c r="L2416" s="53" t="s">
        <v>85</v>
      </c>
      <c r="M2416" s="55" t="s">
        <v>15826</v>
      </c>
      <c r="N2416" s="50">
        <v>40.0</v>
      </c>
      <c r="O2416" s="50">
        <v>1180.0</v>
      </c>
      <c r="P2416" s="50" t="s">
        <v>3726</v>
      </c>
      <c r="Q2416" s="56" t="s">
        <v>15827</v>
      </c>
      <c r="R2416" s="53" t="s">
        <v>172</v>
      </c>
    </row>
    <row r="2417">
      <c r="A2417" s="54" t="s">
        <v>15828</v>
      </c>
      <c r="B2417" s="50" t="s">
        <v>15829</v>
      </c>
      <c r="C2417" s="51" t="s">
        <v>15830</v>
      </c>
      <c r="D2417" s="50" t="s">
        <v>15831</v>
      </c>
      <c r="E2417" s="52">
        <v>44221.0996875</v>
      </c>
      <c r="F2417" s="50"/>
      <c r="G2417" s="50"/>
      <c r="H2417" s="50"/>
      <c r="I2417" s="50"/>
      <c r="J2417" s="50" t="s">
        <v>15832</v>
      </c>
      <c r="K2417" s="50"/>
      <c r="L2417" s="53" t="s">
        <v>59</v>
      </c>
      <c r="M2417" s="55" t="s">
        <v>15833</v>
      </c>
      <c r="N2417" s="50">
        <v>4865.0</v>
      </c>
      <c r="O2417" s="50">
        <v>24.0</v>
      </c>
      <c r="P2417" s="50" t="s">
        <v>287</v>
      </c>
      <c r="Q2417" s="56" t="s">
        <v>15834</v>
      </c>
      <c r="R2417" s="53" t="s">
        <v>15835</v>
      </c>
    </row>
    <row r="2418">
      <c r="A2418" s="54" t="s">
        <v>15836</v>
      </c>
      <c r="B2418" s="50" t="s">
        <v>15837</v>
      </c>
      <c r="C2418" s="51" t="s">
        <v>15838</v>
      </c>
      <c r="D2418" s="50" t="s">
        <v>15839</v>
      </c>
      <c r="E2418" s="52">
        <v>44221.097916666666</v>
      </c>
      <c r="F2418" s="50"/>
      <c r="G2418" s="50"/>
      <c r="H2418" s="50" t="s">
        <v>15840</v>
      </c>
      <c r="I2418" s="50" t="s">
        <v>15841</v>
      </c>
      <c r="J2418" s="50" t="s">
        <v>15842</v>
      </c>
      <c r="K2418" s="50" t="s">
        <v>15843</v>
      </c>
      <c r="L2418" s="53" t="s">
        <v>85</v>
      </c>
      <c r="M2418" s="55" t="s">
        <v>15844</v>
      </c>
      <c r="N2418" s="50">
        <v>36.0</v>
      </c>
      <c r="O2418" s="50">
        <v>90.0</v>
      </c>
      <c r="P2418" s="50" t="s">
        <v>200</v>
      </c>
      <c r="Q2418" s="56" t="s">
        <v>15845</v>
      </c>
      <c r="R2418" s="53" t="s">
        <v>15846</v>
      </c>
    </row>
    <row r="2419">
      <c r="A2419" s="54" t="s">
        <v>15847</v>
      </c>
      <c r="B2419" s="50" t="s">
        <v>15848</v>
      </c>
      <c r="C2419" s="51" t="s">
        <v>7237</v>
      </c>
      <c r="D2419" s="50" t="s">
        <v>15849</v>
      </c>
      <c r="E2419" s="52">
        <v>44221.09719907407</v>
      </c>
      <c r="F2419" s="50"/>
      <c r="G2419" s="50"/>
      <c r="H2419" s="50"/>
      <c r="I2419" s="50"/>
      <c r="J2419" s="50" t="s">
        <v>15850</v>
      </c>
      <c r="K2419" s="50"/>
      <c r="L2419" s="53" t="s">
        <v>85</v>
      </c>
      <c r="M2419" s="55" t="s">
        <v>15851</v>
      </c>
      <c r="N2419" s="50">
        <v>715.0</v>
      </c>
      <c r="O2419" s="50">
        <v>2664.0</v>
      </c>
      <c r="P2419" s="50" t="s">
        <v>287</v>
      </c>
      <c r="Q2419" s="56" t="s">
        <v>15852</v>
      </c>
      <c r="R2419" s="53" t="s">
        <v>7240</v>
      </c>
    </row>
    <row r="2420">
      <c r="A2420" s="54" t="s">
        <v>15853</v>
      </c>
      <c r="B2420" s="50" t="s">
        <v>15631</v>
      </c>
      <c r="C2420" s="51" t="s">
        <v>15854</v>
      </c>
      <c r="D2420" s="50" t="s">
        <v>15855</v>
      </c>
      <c r="E2420" s="52">
        <v>44221.09517361112</v>
      </c>
      <c r="F2420" s="50"/>
      <c r="G2420" s="50"/>
      <c r="H2420" s="50"/>
      <c r="I2420" s="50"/>
      <c r="J2420" s="50" t="s">
        <v>15634</v>
      </c>
      <c r="K2420" s="50"/>
      <c r="L2420" s="53" t="s">
        <v>85</v>
      </c>
      <c r="M2420" s="55" t="s">
        <v>15635</v>
      </c>
      <c r="N2420" s="50">
        <v>21.0</v>
      </c>
      <c r="O2420" s="50">
        <v>13.0</v>
      </c>
      <c r="P2420" s="50"/>
      <c r="Q2420" s="56" t="s">
        <v>15856</v>
      </c>
      <c r="R2420" s="53" t="s">
        <v>15857</v>
      </c>
    </row>
    <row r="2421">
      <c r="A2421" s="54" t="s">
        <v>15858</v>
      </c>
      <c r="B2421" s="50" t="s">
        <v>15859</v>
      </c>
      <c r="C2421" s="51" t="s">
        <v>166</v>
      </c>
      <c r="D2421" s="50" t="s">
        <v>15860</v>
      </c>
      <c r="E2421" s="52">
        <v>44221.09185185185</v>
      </c>
      <c r="F2421" s="50"/>
      <c r="G2421" s="50"/>
      <c r="H2421" s="50"/>
      <c r="I2421" s="50"/>
      <c r="J2421" s="50" t="s">
        <v>15861</v>
      </c>
      <c r="K2421" s="50"/>
      <c r="L2421" s="53" t="s">
        <v>59</v>
      </c>
      <c r="M2421" s="55" t="s">
        <v>15862</v>
      </c>
      <c r="N2421" s="50">
        <v>502.0</v>
      </c>
      <c r="O2421" s="50">
        <v>4974.0</v>
      </c>
      <c r="P2421" s="50" t="s">
        <v>15863</v>
      </c>
      <c r="Q2421" s="56" t="s">
        <v>15864</v>
      </c>
      <c r="R2421" s="53" t="s">
        <v>172</v>
      </c>
    </row>
    <row r="2422">
      <c r="A2422" s="54" t="s">
        <v>15865</v>
      </c>
      <c r="B2422" s="50" t="s">
        <v>15866</v>
      </c>
      <c r="C2422" s="51" t="s">
        <v>15867</v>
      </c>
      <c r="D2422" s="50" t="s">
        <v>15868</v>
      </c>
      <c r="E2422" s="52">
        <v>44221.09174768519</v>
      </c>
      <c r="F2422" s="50"/>
      <c r="G2422" s="50"/>
      <c r="H2422" s="50" t="s">
        <v>15869</v>
      </c>
      <c r="I2422" s="50" t="s">
        <v>15870</v>
      </c>
      <c r="J2422" s="50" t="s">
        <v>15871</v>
      </c>
      <c r="K2422" s="50" t="s">
        <v>15872</v>
      </c>
      <c r="L2422" s="53" t="s">
        <v>59</v>
      </c>
      <c r="M2422" s="55" t="s">
        <v>199</v>
      </c>
      <c r="N2422" s="50">
        <v>3.0</v>
      </c>
      <c r="O2422" s="50">
        <v>68.0</v>
      </c>
      <c r="P2422" s="50"/>
      <c r="Q2422" s="56" t="s">
        <v>15873</v>
      </c>
      <c r="R2422" s="53" t="s">
        <v>15874</v>
      </c>
    </row>
    <row r="2423">
      <c r="A2423" s="54" t="s">
        <v>15875</v>
      </c>
      <c r="B2423" s="50" t="s">
        <v>15876</v>
      </c>
      <c r="C2423" s="51" t="s">
        <v>15877</v>
      </c>
      <c r="D2423" s="50" t="s">
        <v>15878</v>
      </c>
      <c r="E2423" s="52">
        <v>44221.09164351852</v>
      </c>
      <c r="F2423" s="50"/>
      <c r="G2423" s="50"/>
      <c r="H2423" s="50"/>
      <c r="I2423" s="50"/>
      <c r="J2423" s="50" t="s">
        <v>15879</v>
      </c>
      <c r="K2423" s="50"/>
      <c r="L2423" s="53" t="s">
        <v>85</v>
      </c>
      <c r="M2423" s="55" t="s">
        <v>199</v>
      </c>
      <c r="N2423" s="50">
        <v>1.0</v>
      </c>
      <c r="O2423" s="50">
        <v>18.0</v>
      </c>
      <c r="P2423" s="50"/>
      <c r="Q2423" s="56" t="s">
        <v>15880</v>
      </c>
      <c r="R2423" s="53" t="s">
        <v>15881</v>
      </c>
    </row>
    <row r="2424">
      <c r="A2424" s="54" t="s">
        <v>15882</v>
      </c>
      <c r="B2424" s="50" t="s">
        <v>15883</v>
      </c>
      <c r="C2424" s="51" t="s">
        <v>15884</v>
      </c>
      <c r="D2424" s="50" t="s">
        <v>15885</v>
      </c>
      <c r="E2424" s="52">
        <v>44221.09118055555</v>
      </c>
      <c r="F2424" s="50"/>
      <c r="G2424" s="50"/>
      <c r="H2424" s="50" t="s">
        <v>111</v>
      </c>
      <c r="I2424" s="50" t="s">
        <v>8</v>
      </c>
      <c r="J2424" s="50" t="s">
        <v>15886</v>
      </c>
      <c r="K2424" s="50"/>
      <c r="L2424" s="53" t="s">
        <v>85</v>
      </c>
      <c r="M2424" s="55" t="s">
        <v>15887</v>
      </c>
      <c r="N2424" s="50">
        <v>229.0</v>
      </c>
      <c r="O2424" s="50">
        <v>449.0</v>
      </c>
      <c r="P2424" s="50" t="s">
        <v>191</v>
      </c>
      <c r="Q2424" s="56" t="s">
        <v>15888</v>
      </c>
      <c r="R2424" s="53" t="s">
        <v>117</v>
      </c>
    </row>
    <row r="2425">
      <c r="A2425" s="54" t="s">
        <v>15889</v>
      </c>
      <c r="B2425" s="50" t="s">
        <v>5574</v>
      </c>
      <c r="C2425" s="51" t="s">
        <v>15890</v>
      </c>
      <c r="D2425" s="50" t="s">
        <v>15891</v>
      </c>
      <c r="E2425" s="52">
        <v>44221.08878472222</v>
      </c>
      <c r="F2425" s="50"/>
      <c r="G2425" s="50"/>
      <c r="H2425" s="50" t="s">
        <v>15892</v>
      </c>
      <c r="I2425" s="50" t="s">
        <v>15893</v>
      </c>
      <c r="J2425" s="50" t="s">
        <v>5579</v>
      </c>
      <c r="K2425" s="50" t="s">
        <v>15894</v>
      </c>
      <c r="L2425" s="53" t="s">
        <v>72</v>
      </c>
      <c r="M2425" s="55" t="s">
        <v>5581</v>
      </c>
      <c r="N2425" s="50">
        <v>31551.0</v>
      </c>
      <c r="O2425" s="50">
        <v>7.0</v>
      </c>
      <c r="P2425" s="50" t="s">
        <v>191</v>
      </c>
      <c r="Q2425" s="56" t="s">
        <v>15895</v>
      </c>
      <c r="R2425" s="53" t="s">
        <v>15896</v>
      </c>
    </row>
    <row r="2426">
      <c r="A2426" s="54" t="s">
        <v>15897</v>
      </c>
      <c r="B2426" s="50" t="s">
        <v>15898</v>
      </c>
      <c r="C2426" s="51" t="s">
        <v>15899</v>
      </c>
      <c r="D2426" s="50" t="s">
        <v>15900</v>
      </c>
      <c r="E2426" s="52">
        <v>44221.08556712963</v>
      </c>
      <c r="F2426" s="50"/>
      <c r="G2426" s="50"/>
      <c r="H2426" s="50"/>
      <c r="I2426" s="50"/>
      <c r="J2426" s="50" t="s">
        <v>15901</v>
      </c>
      <c r="K2426" s="50"/>
      <c r="L2426" s="53" t="s">
        <v>59</v>
      </c>
      <c r="M2426" s="55" t="s">
        <v>15902</v>
      </c>
      <c r="N2426" s="50">
        <v>18.0</v>
      </c>
      <c r="O2426" s="50">
        <v>267.0</v>
      </c>
      <c r="P2426" s="50" t="s">
        <v>191</v>
      </c>
      <c r="Q2426" s="56" t="s">
        <v>15903</v>
      </c>
      <c r="R2426" s="53" t="s">
        <v>15904</v>
      </c>
    </row>
    <row r="2427">
      <c r="A2427" s="54" t="s">
        <v>15905</v>
      </c>
      <c r="B2427" s="50" t="s">
        <v>15906</v>
      </c>
      <c r="C2427" s="51" t="s">
        <v>15907</v>
      </c>
      <c r="D2427" s="50" t="s">
        <v>15908</v>
      </c>
      <c r="E2427" s="52">
        <v>44221.08516203704</v>
      </c>
      <c r="F2427" s="50"/>
      <c r="G2427" s="50"/>
      <c r="H2427" s="50"/>
      <c r="I2427" s="50"/>
      <c r="J2427" s="50" t="s">
        <v>15909</v>
      </c>
      <c r="K2427" s="50"/>
      <c r="L2427" s="53" t="s">
        <v>85</v>
      </c>
      <c r="M2427" s="55" t="s">
        <v>15910</v>
      </c>
      <c r="N2427" s="50">
        <v>3.0</v>
      </c>
      <c r="O2427" s="50">
        <v>10.0</v>
      </c>
      <c r="P2427" s="50"/>
      <c r="Q2427" s="56" t="s">
        <v>15911</v>
      </c>
      <c r="R2427" s="53" t="s">
        <v>15912</v>
      </c>
    </row>
    <row r="2428">
      <c r="A2428" s="54" t="s">
        <v>15913</v>
      </c>
      <c r="B2428" s="50" t="s">
        <v>15906</v>
      </c>
      <c r="C2428" s="51" t="s">
        <v>15914</v>
      </c>
      <c r="D2428" s="50" t="s">
        <v>15915</v>
      </c>
      <c r="E2428" s="52">
        <v>44221.085115740745</v>
      </c>
      <c r="F2428" s="50"/>
      <c r="G2428" s="50"/>
      <c r="H2428" s="50" t="s">
        <v>111</v>
      </c>
      <c r="I2428" s="50" t="s">
        <v>8</v>
      </c>
      <c r="J2428" s="50" t="s">
        <v>15909</v>
      </c>
      <c r="K2428" s="50"/>
      <c r="L2428" s="53" t="s">
        <v>85</v>
      </c>
      <c r="M2428" s="55" t="s">
        <v>15910</v>
      </c>
      <c r="N2428" s="50">
        <v>3.0</v>
      </c>
      <c r="O2428" s="50">
        <v>10.0</v>
      </c>
      <c r="P2428" s="50"/>
      <c r="Q2428" s="56" t="s">
        <v>15916</v>
      </c>
      <c r="R2428" s="53" t="s">
        <v>15917</v>
      </c>
    </row>
    <row r="2429">
      <c r="A2429" s="54" t="s">
        <v>15918</v>
      </c>
      <c r="B2429" s="50" t="s">
        <v>15906</v>
      </c>
      <c r="C2429" s="51" t="s">
        <v>15919</v>
      </c>
      <c r="D2429" s="50" t="s">
        <v>15920</v>
      </c>
      <c r="E2429" s="52">
        <v>44221.08300925926</v>
      </c>
      <c r="F2429" s="50"/>
      <c r="G2429" s="50"/>
      <c r="H2429" s="50"/>
      <c r="I2429" s="50"/>
      <c r="J2429" s="50" t="s">
        <v>15909</v>
      </c>
      <c r="K2429" s="50"/>
      <c r="L2429" s="53" t="s">
        <v>85</v>
      </c>
      <c r="M2429" s="55" t="s">
        <v>15910</v>
      </c>
      <c r="N2429" s="50">
        <v>3.0</v>
      </c>
      <c r="O2429" s="50">
        <v>10.0</v>
      </c>
      <c r="P2429" s="50"/>
      <c r="Q2429" s="56" t="s">
        <v>15921</v>
      </c>
      <c r="R2429" s="53" t="s">
        <v>15922</v>
      </c>
    </row>
    <row r="2430">
      <c r="A2430" s="54" t="s">
        <v>15923</v>
      </c>
      <c r="B2430" s="50" t="s">
        <v>15924</v>
      </c>
      <c r="C2430" s="51" t="s">
        <v>15925</v>
      </c>
      <c r="D2430" s="50" t="s">
        <v>15926</v>
      </c>
      <c r="E2430" s="52">
        <v>44221.081296296295</v>
      </c>
      <c r="F2430" s="50"/>
      <c r="G2430" s="50"/>
      <c r="H2430" s="50" t="s">
        <v>111</v>
      </c>
      <c r="I2430" s="50" t="s">
        <v>8</v>
      </c>
      <c r="J2430" s="50" t="s">
        <v>15927</v>
      </c>
      <c r="K2430" s="50"/>
      <c r="L2430" s="53" t="s">
        <v>85</v>
      </c>
      <c r="M2430" s="55" t="s">
        <v>15928</v>
      </c>
      <c r="N2430" s="50">
        <v>2.0</v>
      </c>
      <c r="O2430" s="50">
        <v>52.0</v>
      </c>
      <c r="P2430" s="50" t="s">
        <v>15929</v>
      </c>
      <c r="Q2430" s="56" t="s">
        <v>15930</v>
      </c>
      <c r="R2430" s="53" t="s">
        <v>15931</v>
      </c>
    </row>
    <row r="2431">
      <c r="A2431" s="54" t="s">
        <v>15932</v>
      </c>
      <c r="B2431" s="50" t="s">
        <v>15924</v>
      </c>
      <c r="C2431" s="51" t="s">
        <v>15933</v>
      </c>
      <c r="D2431" s="50" t="s">
        <v>15934</v>
      </c>
      <c r="E2431" s="52">
        <v>44221.08070601852</v>
      </c>
      <c r="F2431" s="50"/>
      <c r="G2431" s="50"/>
      <c r="H2431" s="50" t="s">
        <v>275</v>
      </c>
      <c r="I2431" s="50" t="s">
        <v>270</v>
      </c>
      <c r="J2431" s="50" t="s">
        <v>15927</v>
      </c>
      <c r="K2431" s="50"/>
      <c r="L2431" s="53" t="s">
        <v>85</v>
      </c>
      <c r="M2431" s="55" t="s">
        <v>15928</v>
      </c>
      <c r="N2431" s="50">
        <v>2.0</v>
      </c>
      <c r="O2431" s="50">
        <v>52.0</v>
      </c>
      <c r="P2431" s="50" t="s">
        <v>15929</v>
      </c>
      <c r="Q2431" s="56" t="s">
        <v>15935</v>
      </c>
      <c r="R2431" s="53" t="s">
        <v>15936</v>
      </c>
    </row>
    <row r="2432">
      <c r="A2432" s="54" t="s">
        <v>15937</v>
      </c>
      <c r="B2432" s="50" t="s">
        <v>1430</v>
      </c>
      <c r="C2432" s="51" t="s">
        <v>15938</v>
      </c>
      <c r="D2432" s="50" t="s">
        <v>15939</v>
      </c>
      <c r="E2432" s="52">
        <v>44221.08048611111</v>
      </c>
      <c r="F2432" s="50"/>
      <c r="G2432" s="50"/>
      <c r="H2432" s="50"/>
      <c r="I2432" s="50"/>
      <c r="J2432" s="50" t="s">
        <v>1429</v>
      </c>
      <c r="K2432" s="50"/>
      <c r="L2432" s="53" t="s">
        <v>85</v>
      </c>
      <c r="M2432" s="55" t="s">
        <v>5112</v>
      </c>
      <c r="N2432" s="50">
        <v>305.0</v>
      </c>
      <c r="O2432" s="50"/>
      <c r="P2432" s="50" t="s">
        <v>191</v>
      </c>
      <c r="Q2432" s="56" t="s">
        <v>15940</v>
      </c>
      <c r="R2432" s="53" t="s">
        <v>15941</v>
      </c>
    </row>
    <row r="2433">
      <c r="A2433" s="54" t="s">
        <v>15942</v>
      </c>
      <c r="B2433" s="50" t="s">
        <v>1430</v>
      </c>
      <c r="C2433" s="51" t="s">
        <v>15943</v>
      </c>
      <c r="D2433" s="50" t="s">
        <v>15944</v>
      </c>
      <c r="E2433" s="52">
        <v>44221.08038194444</v>
      </c>
      <c r="F2433" s="50"/>
      <c r="G2433" s="50"/>
      <c r="H2433" s="50"/>
      <c r="I2433" s="50"/>
      <c r="J2433" s="50" t="s">
        <v>1429</v>
      </c>
      <c r="K2433" s="50"/>
      <c r="L2433" s="53" t="s">
        <v>85</v>
      </c>
      <c r="M2433" s="55" t="s">
        <v>5112</v>
      </c>
      <c r="N2433" s="50">
        <v>305.0</v>
      </c>
      <c r="O2433" s="50"/>
      <c r="P2433" s="50" t="s">
        <v>191</v>
      </c>
      <c r="Q2433" s="56" t="s">
        <v>15945</v>
      </c>
      <c r="R2433" s="53" t="s">
        <v>15946</v>
      </c>
    </row>
    <row r="2434">
      <c r="A2434" s="54" t="s">
        <v>15947</v>
      </c>
      <c r="B2434" s="50" t="s">
        <v>1430</v>
      </c>
      <c r="C2434" s="51" t="s">
        <v>15948</v>
      </c>
      <c r="D2434" s="50" t="s">
        <v>15949</v>
      </c>
      <c r="E2434" s="52">
        <v>44221.08033564815</v>
      </c>
      <c r="F2434" s="50"/>
      <c r="G2434" s="50"/>
      <c r="H2434" s="50"/>
      <c r="I2434" s="50"/>
      <c r="J2434" s="50" t="s">
        <v>1429</v>
      </c>
      <c r="K2434" s="50"/>
      <c r="L2434" s="53" t="s">
        <v>85</v>
      </c>
      <c r="M2434" s="55" t="s">
        <v>5112</v>
      </c>
      <c r="N2434" s="50">
        <v>305.0</v>
      </c>
      <c r="O2434" s="50"/>
      <c r="P2434" s="50" t="s">
        <v>191</v>
      </c>
      <c r="Q2434" s="56" t="s">
        <v>15950</v>
      </c>
      <c r="R2434" s="53" t="s">
        <v>15946</v>
      </c>
    </row>
    <row r="2435">
      <c r="A2435" s="54" t="s">
        <v>15951</v>
      </c>
      <c r="B2435" s="50" t="s">
        <v>8356</v>
      </c>
      <c r="C2435" s="51" t="s">
        <v>15952</v>
      </c>
      <c r="D2435" s="50" t="s">
        <v>15953</v>
      </c>
      <c r="E2435" s="52">
        <v>44221.07986111111</v>
      </c>
      <c r="F2435" s="50"/>
      <c r="G2435" s="50"/>
      <c r="H2435" s="50" t="s">
        <v>8355</v>
      </c>
      <c r="I2435" s="50" t="s">
        <v>8356</v>
      </c>
      <c r="J2435" s="50" t="s">
        <v>8355</v>
      </c>
      <c r="K2435" s="50" t="s">
        <v>15954</v>
      </c>
      <c r="L2435" s="53" t="s">
        <v>15955</v>
      </c>
      <c r="M2435" s="55" t="s">
        <v>15956</v>
      </c>
      <c r="N2435" s="50">
        <v>70876.0</v>
      </c>
      <c r="O2435" s="50"/>
      <c r="P2435" s="50" t="s">
        <v>191</v>
      </c>
      <c r="Q2435" s="56" t="s">
        <v>15957</v>
      </c>
      <c r="R2435" s="53" t="s">
        <v>15958</v>
      </c>
    </row>
    <row r="2436">
      <c r="A2436" s="54" t="s">
        <v>15954</v>
      </c>
      <c r="B2436" s="50" t="s">
        <v>8356</v>
      </c>
      <c r="C2436" s="51" t="s">
        <v>15959</v>
      </c>
      <c r="D2436" s="50" t="s">
        <v>15960</v>
      </c>
      <c r="E2436" s="52">
        <v>44221.07984953704</v>
      </c>
      <c r="F2436" s="50"/>
      <c r="G2436" s="50"/>
      <c r="H2436" s="50" t="s">
        <v>8355</v>
      </c>
      <c r="I2436" s="50" t="s">
        <v>8356</v>
      </c>
      <c r="J2436" s="50" t="s">
        <v>8355</v>
      </c>
      <c r="K2436" s="50" t="s">
        <v>15961</v>
      </c>
      <c r="L2436" s="53" t="s">
        <v>15955</v>
      </c>
      <c r="M2436" s="55" t="s">
        <v>15956</v>
      </c>
      <c r="N2436" s="50">
        <v>70876.0</v>
      </c>
      <c r="O2436" s="50"/>
      <c r="P2436" s="50" t="s">
        <v>191</v>
      </c>
      <c r="Q2436" s="56" t="s">
        <v>15962</v>
      </c>
      <c r="R2436" s="53" t="s">
        <v>15963</v>
      </c>
    </row>
    <row r="2437">
      <c r="A2437" s="54" t="s">
        <v>15961</v>
      </c>
      <c r="B2437" s="50" t="s">
        <v>8356</v>
      </c>
      <c r="C2437" s="51" t="s">
        <v>15964</v>
      </c>
      <c r="D2437" s="50" t="s">
        <v>15965</v>
      </c>
      <c r="E2437" s="52">
        <v>44221.07983796296</v>
      </c>
      <c r="F2437" s="50"/>
      <c r="G2437" s="50"/>
      <c r="H2437" s="50" t="s">
        <v>15966</v>
      </c>
      <c r="I2437" s="50" t="s">
        <v>15967</v>
      </c>
      <c r="J2437" s="50" t="s">
        <v>8355</v>
      </c>
      <c r="K2437" s="50" t="s">
        <v>15968</v>
      </c>
      <c r="L2437" s="53" t="s">
        <v>15955</v>
      </c>
      <c r="M2437" s="55" t="s">
        <v>15956</v>
      </c>
      <c r="N2437" s="50">
        <v>70876.0</v>
      </c>
      <c r="O2437" s="50"/>
      <c r="P2437" s="50" t="s">
        <v>191</v>
      </c>
      <c r="Q2437" s="56" t="s">
        <v>15969</v>
      </c>
      <c r="R2437" s="53" t="s">
        <v>15963</v>
      </c>
    </row>
    <row r="2438">
      <c r="A2438" s="54" t="s">
        <v>15970</v>
      </c>
      <c r="B2438" s="50" t="s">
        <v>7760</v>
      </c>
      <c r="C2438" s="51" t="s">
        <v>15971</v>
      </c>
      <c r="D2438" s="50" t="s">
        <v>15972</v>
      </c>
      <c r="E2438" s="52">
        <v>44221.078310185185</v>
      </c>
      <c r="F2438" s="50"/>
      <c r="G2438" s="50"/>
      <c r="H2438" s="50"/>
      <c r="I2438" s="50"/>
      <c r="J2438" s="50" t="s">
        <v>7765</v>
      </c>
      <c r="K2438" s="50"/>
      <c r="L2438" s="53" t="s">
        <v>85</v>
      </c>
      <c r="M2438" s="55" t="s">
        <v>199</v>
      </c>
      <c r="N2438" s="50">
        <v>1.0</v>
      </c>
      <c r="O2438" s="50">
        <v>7.0</v>
      </c>
      <c r="P2438" s="50"/>
      <c r="Q2438" s="56" t="s">
        <v>15973</v>
      </c>
      <c r="R2438" s="53" t="s">
        <v>15974</v>
      </c>
    </row>
    <row r="2439">
      <c r="A2439" s="54" t="s">
        <v>15975</v>
      </c>
      <c r="B2439" s="50" t="s">
        <v>15976</v>
      </c>
      <c r="C2439" s="51" t="s">
        <v>15977</v>
      </c>
      <c r="D2439" s="50" t="s">
        <v>15978</v>
      </c>
      <c r="E2439" s="52">
        <v>44221.07818287037</v>
      </c>
      <c r="F2439" s="50"/>
      <c r="G2439" s="50"/>
      <c r="H2439" s="50" t="s">
        <v>15979</v>
      </c>
      <c r="I2439" s="50" t="s">
        <v>15976</v>
      </c>
      <c r="J2439" s="50" t="s">
        <v>15979</v>
      </c>
      <c r="K2439" s="50" t="s">
        <v>15980</v>
      </c>
      <c r="L2439" s="53" t="s">
        <v>85</v>
      </c>
      <c r="M2439" s="55" t="s">
        <v>15981</v>
      </c>
      <c r="N2439" s="50">
        <v>21.0</v>
      </c>
      <c r="O2439" s="50">
        <v>305.0</v>
      </c>
      <c r="P2439" s="50" t="s">
        <v>191</v>
      </c>
      <c r="Q2439" s="56" t="s">
        <v>15982</v>
      </c>
      <c r="R2439" s="53" t="s">
        <v>15983</v>
      </c>
    </row>
    <row r="2440">
      <c r="A2440" s="54" t="s">
        <v>15984</v>
      </c>
      <c r="B2440" s="50" t="s">
        <v>15985</v>
      </c>
      <c r="C2440" s="51" t="s">
        <v>15986</v>
      </c>
      <c r="D2440" s="50" t="s">
        <v>15987</v>
      </c>
      <c r="E2440" s="52">
        <v>44221.07664351852</v>
      </c>
      <c r="F2440" s="50"/>
      <c r="G2440" s="50"/>
      <c r="H2440" s="50" t="s">
        <v>5072</v>
      </c>
      <c r="I2440" s="50" t="s">
        <v>5073</v>
      </c>
      <c r="J2440" s="50" t="s">
        <v>15988</v>
      </c>
      <c r="K2440" s="50" t="s">
        <v>5075</v>
      </c>
      <c r="L2440" s="53" t="s">
        <v>85</v>
      </c>
      <c r="M2440" s="55" t="s">
        <v>15989</v>
      </c>
      <c r="N2440" s="50"/>
      <c r="O2440" s="50">
        <v>26.0</v>
      </c>
      <c r="P2440" s="50"/>
      <c r="Q2440" s="56" t="s">
        <v>15990</v>
      </c>
      <c r="R2440" s="53" t="s">
        <v>15991</v>
      </c>
    </row>
    <row r="2441">
      <c r="A2441" s="54" t="s">
        <v>15992</v>
      </c>
      <c r="B2441" s="50" t="s">
        <v>15993</v>
      </c>
      <c r="C2441" s="51" t="s">
        <v>15994</v>
      </c>
      <c r="D2441" s="50" t="s">
        <v>15995</v>
      </c>
      <c r="E2441" s="52">
        <v>44221.07642361111</v>
      </c>
      <c r="F2441" s="50"/>
      <c r="G2441" s="50"/>
      <c r="H2441" s="50" t="s">
        <v>275</v>
      </c>
      <c r="I2441" s="50" t="s">
        <v>270</v>
      </c>
      <c r="J2441" s="50" t="s">
        <v>15996</v>
      </c>
      <c r="K2441" s="50" t="s">
        <v>15997</v>
      </c>
      <c r="L2441" s="53" t="s">
        <v>85</v>
      </c>
      <c r="M2441" s="55" t="s">
        <v>15998</v>
      </c>
      <c r="N2441" s="50">
        <v>16.0</v>
      </c>
      <c r="O2441" s="50">
        <v>253.0</v>
      </c>
      <c r="P2441" s="50" t="s">
        <v>15999</v>
      </c>
      <c r="Q2441" s="56" t="s">
        <v>16000</v>
      </c>
      <c r="R2441" s="53" t="s">
        <v>16001</v>
      </c>
    </row>
    <row r="2442">
      <c r="A2442" s="54" t="s">
        <v>16002</v>
      </c>
      <c r="B2442" s="50" t="s">
        <v>16003</v>
      </c>
      <c r="C2442" s="51" t="s">
        <v>16004</v>
      </c>
      <c r="D2442" s="50" t="s">
        <v>16005</v>
      </c>
      <c r="E2442" s="52">
        <v>44221.07585648148</v>
      </c>
      <c r="F2442" s="50"/>
      <c r="G2442" s="50"/>
      <c r="H2442" s="50" t="s">
        <v>16006</v>
      </c>
      <c r="I2442" s="50" t="s">
        <v>16007</v>
      </c>
      <c r="J2442" s="50" t="s">
        <v>16008</v>
      </c>
      <c r="K2442" s="50" t="s">
        <v>16009</v>
      </c>
      <c r="L2442" s="53" t="s">
        <v>140</v>
      </c>
      <c r="M2442" s="55" t="s">
        <v>16010</v>
      </c>
      <c r="N2442" s="50">
        <v>2.0</v>
      </c>
      <c r="O2442" s="50">
        <v>43.0</v>
      </c>
      <c r="P2442" s="50" t="s">
        <v>16011</v>
      </c>
      <c r="Q2442" s="56" t="s">
        <v>16012</v>
      </c>
      <c r="R2442" s="53" t="s">
        <v>16013</v>
      </c>
    </row>
    <row r="2443">
      <c r="A2443" s="54" t="s">
        <v>13599</v>
      </c>
      <c r="B2443" s="50" t="s">
        <v>13597</v>
      </c>
      <c r="C2443" s="51" t="s">
        <v>16014</v>
      </c>
      <c r="D2443" s="50" t="s">
        <v>16015</v>
      </c>
      <c r="E2443" s="52">
        <v>44221.07436342593</v>
      </c>
      <c r="F2443" s="50"/>
      <c r="G2443" s="50"/>
      <c r="H2443" s="50" t="s">
        <v>13598</v>
      </c>
      <c r="I2443" s="50" t="s">
        <v>13593</v>
      </c>
      <c r="J2443" s="50" t="s">
        <v>13596</v>
      </c>
      <c r="K2443" s="50" t="s">
        <v>15299</v>
      </c>
      <c r="L2443" s="53" t="s">
        <v>59</v>
      </c>
      <c r="M2443" s="55" t="s">
        <v>16016</v>
      </c>
      <c r="N2443" s="50">
        <v>208.0</v>
      </c>
      <c r="O2443" s="50">
        <v>1056.0</v>
      </c>
      <c r="P2443" s="50" t="s">
        <v>200</v>
      </c>
      <c r="Q2443" s="56" t="s">
        <v>16017</v>
      </c>
      <c r="R2443" s="53" t="s">
        <v>15302</v>
      </c>
    </row>
    <row r="2444">
      <c r="A2444" s="54" t="s">
        <v>15980</v>
      </c>
      <c r="B2444" s="50" t="s">
        <v>15976</v>
      </c>
      <c r="C2444" s="51" t="s">
        <v>16018</v>
      </c>
      <c r="D2444" s="50" t="s">
        <v>16019</v>
      </c>
      <c r="E2444" s="52">
        <v>44221.07063657408</v>
      </c>
      <c r="F2444" s="50"/>
      <c r="G2444" s="50"/>
      <c r="H2444" s="50" t="s">
        <v>1079</v>
      </c>
      <c r="I2444" s="50" t="s">
        <v>1080</v>
      </c>
      <c r="J2444" s="50" t="s">
        <v>15979</v>
      </c>
      <c r="K2444" s="50"/>
      <c r="L2444" s="53" t="s">
        <v>85</v>
      </c>
      <c r="M2444" s="55" t="s">
        <v>15981</v>
      </c>
      <c r="N2444" s="50">
        <v>21.0</v>
      </c>
      <c r="O2444" s="50">
        <v>305.0</v>
      </c>
      <c r="P2444" s="50" t="s">
        <v>191</v>
      </c>
      <c r="Q2444" s="56" t="s">
        <v>16020</v>
      </c>
      <c r="R2444" s="53" t="s">
        <v>16021</v>
      </c>
    </row>
    <row r="2445">
      <c r="A2445" s="54" t="s">
        <v>16022</v>
      </c>
      <c r="B2445" s="50" t="s">
        <v>16023</v>
      </c>
      <c r="C2445" s="51" t="s">
        <v>16024</v>
      </c>
      <c r="D2445" s="50" t="s">
        <v>16025</v>
      </c>
      <c r="E2445" s="52">
        <v>44221.07041666667</v>
      </c>
      <c r="F2445" s="50"/>
      <c r="G2445" s="50"/>
      <c r="H2445" s="50" t="s">
        <v>1819</v>
      </c>
      <c r="I2445" s="50" t="s">
        <v>1820</v>
      </c>
      <c r="J2445" s="50" t="s">
        <v>16026</v>
      </c>
      <c r="K2445" s="50" t="s">
        <v>15167</v>
      </c>
      <c r="L2445" s="53" t="s">
        <v>85</v>
      </c>
      <c r="M2445" s="55" t="s">
        <v>16027</v>
      </c>
      <c r="N2445" s="50">
        <v>6.0</v>
      </c>
      <c r="O2445" s="50">
        <v>11.0</v>
      </c>
      <c r="P2445" s="50" t="s">
        <v>16028</v>
      </c>
      <c r="Q2445" s="56" t="s">
        <v>16029</v>
      </c>
      <c r="R2445" s="53" t="s">
        <v>7394</v>
      </c>
    </row>
    <row r="2446">
      <c r="A2446" s="54" t="s">
        <v>16030</v>
      </c>
      <c r="B2446" s="50" t="s">
        <v>270</v>
      </c>
      <c r="C2446" s="51" t="s">
        <v>16031</v>
      </c>
      <c r="D2446" s="50" t="s">
        <v>16032</v>
      </c>
      <c r="E2446" s="52">
        <v>44221.06859953704</v>
      </c>
      <c r="F2446" s="50"/>
      <c r="G2446" s="50"/>
      <c r="H2446" s="50" t="s">
        <v>2592</v>
      </c>
      <c r="I2446" s="50" t="s">
        <v>2593</v>
      </c>
      <c r="J2446" s="50" t="s">
        <v>275</v>
      </c>
      <c r="K2446" s="50" t="s">
        <v>16033</v>
      </c>
      <c r="L2446" s="53" t="s">
        <v>277</v>
      </c>
      <c r="M2446" s="55" t="s">
        <v>278</v>
      </c>
      <c r="N2446" s="50">
        <v>171587.0</v>
      </c>
      <c r="O2446" s="50">
        <v>5.0</v>
      </c>
      <c r="P2446" s="50" t="s">
        <v>191</v>
      </c>
      <c r="Q2446" s="56" t="s">
        <v>16034</v>
      </c>
      <c r="R2446" s="53" t="s">
        <v>16035</v>
      </c>
    </row>
    <row r="2447">
      <c r="A2447" s="54" t="s">
        <v>16033</v>
      </c>
      <c r="B2447" s="50" t="s">
        <v>2593</v>
      </c>
      <c r="C2447" s="51" t="s">
        <v>16036</v>
      </c>
      <c r="D2447" s="50" t="s">
        <v>16037</v>
      </c>
      <c r="E2447" s="52">
        <v>44221.06575231481</v>
      </c>
      <c r="F2447" s="50"/>
      <c r="G2447" s="50"/>
      <c r="H2447" s="50" t="s">
        <v>111</v>
      </c>
      <c r="I2447" s="50" t="s">
        <v>8</v>
      </c>
      <c r="J2447" s="50" t="s">
        <v>2592</v>
      </c>
      <c r="K2447" s="50" t="s">
        <v>3706</v>
      </c>
      <c r="L2447" s="53" t="s">
        <v>59</v>
      </c>
      <c r="M2447" s="55" t="s">
        <v>16038</v>
      </c>
      <c r="N2447" s="50">
        <v>4.0</v>
      </c>
      <c r="O2447" s="50">
        <v>16.0</v>
      </c>
      <c r="P2447" s="50" t="s">
        <v>460</v>
      </c>
      <c r="Q2447" s="56" t="s">
        <v>16039</v>
      </c>
      <c r="R2447" s="53" t="s">
        <v>16040</v>
      </c>
    </row>
    <row r="2448">
      <c r="A2448" s="54" t="s">
        <v>16041</v>
      </c>
      <c r="B2448" s="50" t="s">
        <v>16042</v>
      </c>
      <c r="C2448" s="51" t="s">
        <v>16043</v>
      </c>
      <c r="D2448" s="50" t="s">
        <v>16044</v>
      </c>
      <c r="E2448" s="52">
        <v>44221.0591087963</v>
      </c>
      <c r="F2448" s="50"/>
      <c r="G2448" s="50"/>
      <c r="H2448" s="50"/>
      <c r="I2448" s="50"/>
      <c r="J2448" s="50" t="s">
        <v>16045</v>
      </c>
      <c r="K2448" s="50"/>
      <c r="L2448" s="53" t="s">
        <v>85</v>
      </c>
      <c r="M2448" s="55" t="s">
        <v>16046</v>
      </c>
      <c r="N2448" s="50">
        <v>254.0</v>
      </c>
      <c r="O2448" s="50">
        <v>409.0</v>
      </c>
      <c r="P2448" s="50" t="s">
        <v>3958</v>
      </c>
      <c r="Q2448" s="56" t="s">
        <v>16047</v>
      </c>
      <c r="R2448" s="53" t="s">
        <v>16048</v>
      </c>
    </row>
    <row r="2449">
      <c r="A2449" s="54" t="s">
        <v>16049</v>
      </c>
      <c r="B2449" s="50" t="s">
        <v>270</v>
      </c>
      <c r="C2449" s="51" t="s">
        <v>16050</v>
      </c>
      <c r="D2449" s="50" t="s">
        <v>16051</v>
      </c>
      <c r="E2449" s="52">
        <v>44221.055752314816</v>
      </c>
      <c r="F2449" s="50"/>
      <c r="G2449" s="50"/>
      <c r="H2449" s="50" t="s">
        <v>16052</v>
      </c>
      <c r="I2449" s="50" t="s">
        <v>16053</v>
      </c>
      <c r="J2449" s="50" t="s">
        <v>275</v>
      </c>
      <c r="K2449" s="50" t="s">
        <v>16054</v>
      </c>
      <c r="L2449" s="53" t="s">
        <v>277</v>
      </c>
      <c r="M2449" s="55" t="s">
        <v>278</v>
      </c>
      <c r="N2449" s="50">
        <v>171587.0</v>
      </c>
      <c r="O2449" s="50">
        <v>5.0</v>
      </c>
      <c r="P2449" s="50" t="s">
        <v>191</v>
      </c>
      <c r="Q2449" s="56" t="s">
        <v>16055</v>
      </c>
      <c r="R2449" s="53" t="s">
        <v>16056</v>
      </c>
    </row>
    <row r="2450">
      <c r="A2450" s="54" t="s">
        <v>16057</v>
      </c>
      <c r="B2450" s="50" t="s">
        <v>16058</v>
      </c>
      <c r="C2450" s="51" t="s">
        <v>13272</v>
      </c>
      <c r="D2450" s="50" t="s">
        <v>16059</v>
      </c>
      <c r="E2450" s="52">
        <v>44221.054814814815</v>
      </c>
      <c r="F2450" s="50"/>
      <c r="G2450" s="50"/>
      <c r="H2450" s="50"/>
      <c r="I2450" s="50"/>
      <c r="J2450" s="50" t="s">
        <v>16060</v>
      </c>
      <c r="K2450" s="50"/>
      <c r="L2450" s="53" t="s">
        <v>85</v>
      </c>
      <c r="M2450" s="55" t="s">
        <v>16061</v>
      </c>
      <c r="N2450" s="50">
        <v>67.0</v>
      </c>
      <c r="O2450" s="50">
        <v>321.0</v>
      </c>
      <c r="P2450" s="50" t="s">
        <v>16062</v>
      </c>
      <c r="Q2450" s="56" t="s">
        <v>16063</v>
      </c>
      <c r="R2450" s="53" t="s">
        <v>13277</v>
      </c>
    </row>
    <row r="2451">
      <c r="A2451" s="54" t="s">
        <v>16054</v>
      </c>
      <c r="B2451" s="50" t="s">
        <v>16053</v>
      </c>
      <c r="C2451" s="51" t="s">
        <v>16064</v>
      </c>
      <c r="D2451" s="50" t="s">
        <v>16065</v>
      </c>
      <c r="E2451" s="52">
        <v>44221.05459490741</v>
      </c>
      <c r="F2451" s="50"/>
      <c r="G2451" s="50"/>
      <c r="H2451" s="50" t="s">
        <v>111</v>
      </c>
      <c r="I2451" s="50" t="s">
        <v>8</v>
      </c>
      <c r="J2451" s="50" t="s">
        <v>16052</v>
      </c>
      <c r="K2451" s="50"/>
      <c r="L2451" s="53" t="s">
        <v>85</v>
      </c>
      <c r="M2451" s="55" t="s">
        <v>16066</v>
      </c>
      <c r="N2451" s="50">
        <v>15.0</v>
      </c>
      <c r="O2451" s="50">
        <v>124.0</v>
      </c>
      <c r="P2451" s="50" t="s">
        <v>95</v>
      </c>
      <c r="Q2451" s="56" t="s">
        <v>16067</v>
      </c>
      <c r="R2451" s="53" t="s">
        <v>117</v>
      </c>
    </row>
    <row r="2452">
      <c r="A2452" s="54" t="s">
        <v>13456</v>
      </c>
      <c r="B2452" s="50" t="s">
        <v>13454</v>
      </c>
      <c r="C2452" s="51" t="s">
        <v>16068</v>
      </c>
      <c r="D2452" s="50" t="s">
        <v>16069</v>
      </c>
      <c r="E2452" s="52">
        <v>44221.05410879629</v>
      </c>
      <c r="F2452" s="50"/>
      <c r="G2452" s="50"/>
      <c r="H2452" s="50"/>
      <c r="I2452" s="50"/>
      <c r="J2452" s="50" t="s">
        <v>13453</v>
      </c>
      <c r="K2452" s="50"/>
      <c r="L2452" s="53" t="s">
        <v>85</v>
      </c>
      <c r="M2452" s="55" t="s">
        <v>16070</v>
      </c>
      <c r="N2452" s="50">
        <v>4434.0</v>
      </c>
      <c r="O2452" s="50">
        <v>11.0</v>
      </c>
      <c r="P2452" s="50" t="s">
        <v>16062</v>
      </c>
      <c r="Q2452" s="56" t="s">
        <v>16071</v>
      </c>
      <c r="R2452" s="53" t="s">
        <v>16072</v>
      </c>
    </row>
    <row r="2453">
      <c r="A2453" s="54" t="s">
        <v>16073</v>
      </c>
      <c r="B2453" s="50" t="s">
        <v>270</v>
      </c>
      <c r="C2453" s="51" t="s">
        <v>16074</v>
      </c>
      <c r="D2453" s="50" t="s">
        <v>16075</v>
      </c>
      <c r="E2453" s="52">
        <v>44221.05207175926</v>
      </c>
      <c r="F2453" s="50"/>
      <c r="G2453" s="50"/>
      <c r="H2453" s="50" t="s">
        <v>16076</v>
      </c>
      <c r="I2453" s="50" t="s">
        <v>16077</v>
      </c>
      <c r="J2453" s="50" t="s">
        <v>275</v>
      </c>
      <c r="K2453" s="50" t="s">
        <v>16078</v>
      </c>
      <c r="L2453" s="53" t="s">
        <v>277</v>
      </c>
      <c r="M2453" s="55" t="s">
        <v>278</v>
      </c>
      <c r="N2453" s="50">
        <v>171587.0</v>
      </c>
      <c r="O2453" s="50">
        <v>5.0</v>
      </c>
      <c r="P2453" s="50" t="s">
        <v>191</v>
      </c>
      <c r="Q2453" s="56" t="s">
        <v>16079</v>
      </c>
      <c r="R2453" s="53" t="s">
        <v>16080</v>
      </c>
    </row>
    <row r="2454">
      <c r="A2454" s="54" t="s">
        <v>16081</v>
      </c>
      <c r="B2454" s="50" t="s">
        <v>15993</v>
      </c>
      <c r="C2454" s="51" t="s">
        <v>16082</v>
      </c>
      <c r="D2454" s="50" t="s">
        <v>16083</v>
      </c>
      <c r="E2454" s="52">
        <v>44221.050775462965</v>
      </c>
      <c r="F2454" s="50"/>
      <c r="G2454" s="50"/>
      <c r="H2454" s="50"/>
      <c r="I2454" s="50"/>
      <c r="J2454" s="50" t="s">
        <v>15996</v>
      </c>
      <c r="K2454" s="50"/>
      <c r="L2454" s="53" t="s">
        <v>85</v>
      </c>
      <c r="M2454" s="55" t="s">
        <v>15998</v>
      </c>
      <c r="N2454" s="50">
        <v>16.0</v>
      </c>
      <c r="O2454" s="50">
        <v>253.0</v>
      </c>
      <c r="P2454" s="50" t="s">
        <v>15999</v>
      </c>
      <c r="Q2454" s="56" t="s">
        <v>16084</v>
      </c>
      <c r="R2454" s="53" t="s">
        <v>16085</v>
      </c>
    </row>
    <row r="2455">
      <c r="A2455" s="54" t="s">
        <v>16086</v>
      </c>
      <c r="B2455" s="50" t="s">
        <v>16087</v>
      </c>
      <c r="C2455" s="51" t="s">
        <v>16088</v>
      </c>
      <c r="D2455" s="50" t="s">
        <v>16089</v>
      </c>
      <c r="E2455" s="52">
        <v>44221.05009259259</v>
      </c>
      <c r="F2455" s="50"/>
      <c r="G2455" s="50"/>
      <c r="H2455" s="50" t="s">
        <v>16090</v>
      </c>
      <c r="I2455" s="50" t="s">
        <v>16087</v>
      </c>
      <c r="J2455" s="50" t="s">
        <v>16090</v>
      </c>
      <c r="K2455" s="50" t="s">
        <v>16091</v>
      </c>
      <c r="L2455" s="53" t="s">
        <v>85</v>
      </c>
      <c r="M2455" s="55" t="s">
        <v>16092</v>
      </c>
      <c r="N2455" s="50">
        <v>4.0</v>
      </c>
      <c r="O2455" s="50">
        <v>170.0</v>
      </c>
      <c r="P2455" s="50" t="s">
        <v>16093</v>
      </c>
      <c r="Q2455" s="56" t="s">
        <v>16094</v>
      </c>
      <c r="R2455" s="53" t="s">
        <v>16095</v>
      </c>
    </row>
    <row r="2456">
      <c r="A2456" s="54" t="s">
        <v>16091</v>
      </c>
      <c r="B2456" s="50" t="s">
        <v>16087</v>
      </c>
      <c r="C2456" s="51" t="s">
        <v>16096</v>
      </c>
      <c r="D2456" s="50" t="s">
        <v>16097</v>
      </c>
      <c r="E2456" s="52">
        <v>44221.05006944445</v>
      </c>
      <c r="F2456" s="50"/>
      <c r="G2456" s="50"/>
      <c r="H2456" s="50"/>
      <c r="I2456" s="50"/>
      <c r="J2456" s="50" t="s">
        <v>16090</v>
      </c>
      <c r="K2456" s="50"/>
      <c r="L2456" s="53" t="s">
        <v>85</v>
      </c>
      <c r="M2456" s="55" t="s">
        <v>16092</v>
      </c>
      <c r="N2456" s="50">
        <v>4.0</v>
      </c>
      <c r="O2456" s="50">
        <v>170.0</v>
      </c>
      <c r="P2456" s="50" t="s">
        <v>16093</v>
      </c>
      <c r="Q2456" s="56" t="s">
        <v>16098</v>
      </c>
      <c r="R2456" s="53" t="s">
        <v>16099</v>
      </c>
    </row>
    <row r="2457">
      <c r="A2457" s="54" t="s">
        <v>16100</v>
      </c>
      <c r="B2457" s="50" t="s">
        <v>5010</v>
      </c>
      <c r="C2457" s="51" t="s">
        <v>16101</v>
      </c>
      <c r="D2457" s="50" t="s">
        <v>16102</v>
      </c>
      <c r="E2457" s="52">
        <v>44221.0499074074</v>
      </c>
      <c r="F2457" s="50"/>
      <c r="G2457" s="50"/>
      <c r="H2457" s="50"/>
      <c r="I2457" s="50"/>
      <c r="J2457" s="50" t="s">
        <v>5013</v>
      </c>
      <c r="K2457" s="50"/>
      <c r="L2457" s="53" t="s">
        <v>85</v>
      </c>
      <c r="M2457" s="55" t="s">
        <v>5014</v>
      </c>
      <c r="N2457" s="50">
        <v>260.0</v>
      </c>
      <c r="O2457" s="50">
        <v>278.0</v>
      </c>
      <c r="P2457" s="50"/>
      <c r="Q2457" s="56" t="s">
        <v>16103</v>
      </c>
      <c r="R2457" s="53" t="s">
        <v>16104</v>
      </c>
    </row>
    <row r="2458">
      <c r="A2458" s="54" t="s">
        <v>16105</v>
      </c>
      <c r="B2458" s="50" t="s">
        <v>16106</v>
      </c>
      <c r="C2458" s="51" t="s">
        <v>16107</v>
      </c>
      <c r="D2458" s="50" t="s">
        <v>16108</v>
      </c>
      <c r="E2458" s="52">
        <v>44221.049212962964</v>
      </c>
      <c r="F2458" s="50"/>
      <c r="G2458" s="50"/>
      <c r="H2458" s="50" t="s">
        <v>5422</v>
      </c>
      <c r="I2458" s="50" t="s">
        <v>5423</v>
      </c>
      <c r="J2458" s="50" t="s">
        <v>16109</v>
      </c>
      <c r="K2458" s="50"/>
      <c r="L2458" s="53" t="s">
        <v>85</v>
      </c>
      <c r="M2458" s="55" t="s">
        <v>199</v>
      </c>
      <c r="N2458" s="50">
        <v>6.0</v>
      </c>
      <c r="O2458" s="50">
        <v>23.0</v>
      </c>
      <c r="P2458" s="50"/>
      <c r="Q2458" s="56" t="s">
        <v>16110</v>
      </c>
      <c r="R2458" s="53" t="s">
        <v>16111</v>
      </c>
    </row>
    <row r="2459">
      <c r="A2459" s="54" t="s">
        <v>16112</v>
      </c>
      <c r="B2459" s="50" t="s">
        <v>16113</v>
      </c>
      <c r="C2459" s="51" t="s">
        <v>16114</v>
      </c>
      <c r="D2459" s="50" t="s">
        <v>16115</v>
      </c>
      <c r="E2459" s="52">
        <v>44221.04877314815</v>
      </c>
      <c r="F2459" s="50"/>
      <c r="G2459" s="50"/>
      <c r="H2459" s="50"/>
      <c r="I2459" s="50"/>
      <c r="J2459" s="50" t="s">
        <v>16116</v>
      </c>
      <c r="K2459" s="50"/>
      <c r="L2459" s="53" t="s">
        <v>85</v>
      </c>
      <c r="M2459" s="55" t="s">
        <v>16117</v>
      </c>
      <c r="N2459" s="50">
        <v>10.0</v>
      </c>
      <c r="O2459" s="50">
        <v>169.0</v>
      </c>
      <c r="P2459" s="50" t="s">
        <v>2430</v>
      </c>
      <c r="Q2459" s="56" t="s">
        <v>16118</v>
      </c>
      <c r="R2459" s="53" t="s">
        <v>16119</v>
      </c>
    </row>
    <row r="2460">
      <c r="A2460" s="54" t="s">
        <v>16120</v>
      </c>
      <c r="B2460" s="50" t="s">
        <v>16121</v>
      </c>
      <c r="C2460" s="51" t="s">
        <v>16122</v>
      </c>
      <c r="D2460" s="50" t="s">
        <v>16123</v>
      </c>
      <c r="E2460" s="52">
        <v>44221.04540509259</v>
      </c>
      <c r="F2460" s="50"/>
      <c r="G2460" s="50"/>
      <c r="H2460" s="50"/>
      <c r="I2460" s="50"/>
      <c r="J2460" s="50" t="s">
        <v>16124</v>
      </c>
      <c r="K2460" s="50"/>
      <c r="L2460" s="53" t="s">
        <v>85</v>
      </c>
      <c r="M2460" s="55" t="s">
        <v>16125</v>
      </c>
      <c r="N2460" s="50"/>
      <c r="O2460" s="50">
        <v>16.0</v>
      </c>
      <c r="P2460" s="50"/>
      <c r="Q2460" s="56" t="s">
        <v>16126</v>
      </c>
      <c r="R2460" s="53" t="s">
        <v>16127</v>
      </c>
    </row>
    <row r="2461">
      <c r="A2461" s="54" t="s">
        <v>16128</v>
      </c>
      <c r="B2461" s="50" t="s">
        <v>16129</v>
      </c>
      <c r="C2461" s="51" t="s">
        <v>16130</v>
      </c>
      <c r="D2461" s="50" t="s">
        <v>16131</v>
      </c>
      <c r="E2461" s="52">
        <v>44221.04006944444</v>
      </c>
      <c r="F2461" s="50"/>
      <c r="G2461" s="50"/>
      <c r="H2461" s="50"/>
      <c r="I2461" s="50"/>
      <c r="J2461" s="50" t="s">
        <v>16132</v>
      </c>
      <c r="K2461" s="50"/>
      <c r="L2461" s="53" t="s">
        <v>85</v>
      </c>
      <c r="M2461" s="55" t="s">
        <v>16133</v>
      </c>
      <c r="N2461" s="50">
        <v>34.0</v>
      </c>
      <c r="O2461" s="50">
        <v>1040.0</v>
      </c>
      <c r="P2461" s="50" t="s">
        <v>695</v>
      </c>
      <c r="Q2461" s="56" t="s">
        <v>16134</v>
      </c>
      <c r="R2461" s="53" t="s">
        <v>16135</v>
      </c>
    </row>
    <row r="2462">
      <c r="A2462" s="54" t="s">
        <v>16136</v>
      </c>
      <c r="B2462" s="50" t="s">
        <v>16137</v>
      </c>
      <c r="C2462" s="51" t="s">
        <v>16138</v>
      </c>
      <c r="D2462" s="50" t="s">
        <v>16139</v>
      </c>
      <c r="E2462" s="52">
        <v>44221.039930555555</v>
      </c>
      <c r="F2462" s="50"/>
      <c r="G2462" s="50"/>
      <c r="H2462" s="50"/>
      <c r="I2462" s="50"/>
      <c r="J2462" s="50" t="s">
        <v>16140</v>
      </c>
      <c r="K2462" s="50"/>
      <c r="L2462" s="53" t="s">
        <v>59</v>
      </c>
      <c r="M2462" s="55" t="s">
        <v>16141</v>
      </c>
      <c r="N2462" s="50">
        <v>9.0</v>
      </c>
      <c r="O2462" s="50">
        <v>78.0</v>
      </c>
      <c r="P2462" s="50" t="s">
        <v>16142</v>
      </c>
      <c r="Q2462" s="56" t="s">
        <v>16143</v>
      </c>
      <c r="R2462" s="53" t="s">
        <v>16144</v>
      </c>
    </row>
    <row r="2463">
      <c r="A2463" s="54" t="s">
        <v>16145</v>
      </c>
      <c r="B2463" s="50" t="s">
        <v>16146</v>
      </c>
      <c r="C2463" s="51" t="s">
        <v>16147</v>
      </c>
      <c r="D2463" s="50" t="s">
        <v>16148</v>
      </c>
      <c r="E2463" s="52">
        <v>44221.03836805555</v>
      </c>
      <c r="F2463" s="50"/>
      <c r="G2463" s="50"/>
      <c r="H2463" s="50"/>
      <c r="I2463" s="50"/>
      <c r="J2463" s="50" t="s">
        <v>16149</v>
      </c>
      <c r="K2463" s="50"/>
      <c r="L2463" s="53" t="s">
        <v>12203</v>
      </c>
      <c r="M2463" s="55" t="s">
        <v>16150</v>
      </c>
      <c r="N2463" s="50">
        <v>22372.0</v>
      </c>
      <c r="O2463" s="50">
        <v>20684.0</v>
      </c>
      <c r="P2463" s="50" t="s">
        <v>16151</v>
      </c>
      <c r="Q2463" s="56" t="s">
        <v>16152</v>
      </c>
      <c r="R2463" s="53" t="s">
        <v>16153</v>
      </c>
    </row>
    <row r="2464">
      <c r="A2464" s="54" t="s">
        <v>16154</v>
      </c>
      <c r="B2464" s="50" t="s">
        <v>16155</v>
      </c>
      <c r="C2464" s="51" t="s">
        <v>16156</v>
      </c>
      <c r="D2464" s="50" t="s">
        <v>16157</v>
      </c>
      <c r="E2464" s="52">
        <v>44221.0359375</v>
      </c>
      <c r="F2464" s="50"/>
      <c r="G2464" s="50"/>
      <c r="H2464" s="50"/>
      <c r="I2464" s="50"/>
      <c r="J2464" s="50" t="s">
        <v>16158</v>
      </c>
      <c r="K2464" s="50"/>
      <c r="L2464" s="53" t="s">
        <v>85</v>
      </c>
      <c r="M2464" s="55" t="s">
        <v>16159</v>
      </c>
      <c r="N2464" s="50">
        <v>2.0</v>
      </c>
      <c r="O2464" s="50">
        <v>66.0</v>
      </c>
      <c r="P2464" s="50" t="s">
        <v>565</v>
      </c>
      <c r="Q2464" s="56" t="s">
        <v>16160</v>
      </c>
      <c r="R2464" s="53" t="s">
        <v>16161</v>
      </c>
    </row>
    <row r="2465">
      <c r="A2465" s="54" t="s">
        <v>16162</v>
      </c>
      <c r="B2465" s="50" t="s">
        <v>16163</v>
      </c>
      <c r="C2465" s="51" t="s">
        <v>16164</v>
      </c>
      <c r="D2465" s="50" t="s">
        <v>16165</v>
      </c>
      <c r="E2465" s="52">
        <v>44221.03483796296</v>
      </c>
      <c r="F2465" s="50"/>
      <c r="G2465" s="50"/>
      <c r="H2465" s="50"/>
      <c r="I2465" s="50"/>
      <c r="J2465" s="50" t="s">
        <v>16166</v>
      </c>
      <c r="K2465" s="50"/>
      <c r="L2465" s="53" t="s">
        <v>85</v>
      </c>
      <c r="M2465" s="55" t="s">
        <v>16167</v>
      </c>
      <c r="N2465" s="50">
        <v>138.0</v>
      </c>
      <c r="O2465" s="50">
        <v>1946.0</v>
      </c>
      <c r="P2465" s="50" t="s">
        <v>16168</v>
      </c>
      <c r="Q2465" s="56" t="s">
        <v>16169</v>
      </c>
      <c r="R2465" s="53" t="s">
        <v>16170</v>
      </c>
    </row>
    <row r="2466">
      <c r="A2466" s="54" t="s">
        <v>16171</v>
      </c>
      <c r="B2466" s="50" t="s">
        <v>3178</v>
      </c>
      <c r="C2466" s="51" t="s">
        <v>255</v>
      </c>
      <c r="D2466" s="50" t="s">
        <v>16172</v>
      </c>
      <c r="E2466" s="52">
        <v>44221.03340277778</v>
      </c>
      <c r="F2466" s="50"/>
      <c r="G2466" s="50"/>
      <c r="H2466" s="50"/>
      <c r="I2466" s="50"/>
      <c r="J2466" s="50" t="s">
        <v>3180</v>
      </c>
      <c r="K2466" s="50"/>
      <c r="L2466" s="53" t="s">
        <v>85</v>
      </c>
      <c r="M2466" s="55" t="s">
        <v>3181</v>
      </c>
      <c r="N2466" s="50"/>
      <c r="O2466" s="50">
        <v>24.0</v>
      </c>
      <c r="P2466" s="50"/>
      <c r="Q2466" s="56" t="s">
        <v>16173</v>
      </c>
      <c r="R2466" s="53" t="s">
        <v>125</v>
      </c>
    </row>
    <row r="2467">
      <c r="A2467" s="54" t="s">
        <v>16174</v>
      </c>
      <c r="B2467" s="50" t="s">
        <v>3178</v>
      </c>
      <c r="C2467" s="51" t="s">
        <v>16175</v>
      </c>
      <c r="D2467" s="50" t="s">
        <v>16176</v>
      </c>
      <c r="E2467" s="52">
        <v>44221.03282407408</v>
      </c>
      <c r="F2467" s="50"/>
      <c r="G2467" s="50"/>
      <c r="H2467" s="50"/>
      <c r="I2467" s="50"/>
      <c r="J2467" s="50" t="s">
        <v>3180</v>
      </c>
      <c r="K2467" s="50"/>
      <c r="L2467" s="53" t="s">
        <v>85</v>
      </c>
      <c r="M2467" s="55" t="s">
        <v>3181</v>
      </c>
      <c r="N2467" s="50"/>
      <c r="O2467" s="50">
        <v>24.0</v>
      </c>
      <c r="P2467" s="50"/>
      <c r="Q2467" s="56" t="s">
        <v>16177</v>
      </c>
      <c r="R2467" s="53" t="s">
        <v>125</v>
      </c>
    </row>
    <row r="2468">
      <c r="A2468" s="54" t="s">
        <v>16178</v>
      </c>
      <c r="B2468" s="50" t="s">
        <v>270</v>
      </c>
      <c r="C2468" s="51" t="s">
        <v>16179</v>
      </c>
      <c r="D2468" s="50" t="s">
        <v>16180</v>
      </c>
      <c r="E2468" s="52">
        <v>44221.03173611111</v>
      </c>
      <c r="F2468" s="50"/>
      <c r="G2468" s="50"/>
      <c r="H2468" s="50" t="s">
        <v>16181</v>
      </c>
      <c r="I2468" s="50" t="s">
        <v>16182</v>
      </c>
      <c r="J2468" s="50" t="s">
        <v>275</v>
      </c>
      <c r="K2468" s="50" t="s">
        <v>16183</v>
      </c>
      <c r="L2468" s="53" t="s">
        <v>277</v>
      </c>
      <c r="M2468" s="55" t="s">
        <v>278</v>
      </c>
      <c r="N2468" s="50">
        <v>171587.0</v>
      </c>
      <c r="O2468" s="50">
        <v>5.0</v>
      </c>
      <c r="P2468" s="50" t="s">
        <v>191</v>
      </c>
      <c r="Q2468" s="56" t="s">
        <v>16184</v>
      </c>
      <c r="R2468" s="53" t="s">
        <v>16185</v>
      </c>
    </row>
    <row r="2469">
      <c r="A2469" s="54" t="s">
        <v>16183</v>
      </c>
      <c r="B2469" s="50" t="s">
        <v>16182</v>
      </c>
      <c r="C2469" s="51" t="s">
        <v>16186</v>
      </c>
      <c r="D2469" s="50" t="s">
        <v>16187</v>
      </c>
      <c r="E2469" s="52">
        <v>44221.031180555554</v>
      </c>
      <c r="F2469" s="50"/>
      <c r="G2469" s="50"/>
      <c r="H2469" s="50" t="s">
        <v>111</v>
      </c>
      <c r="I2469" s="50" t="s">
        <v>8</v>
      </c>
      <c r="J2469" s="50" t="s">
        <v>16181</v>
      </c>
      <c r="K2469" s="50"/>
      <c r="L2469" s="53" t="s">
        <v>85</v>
      </c>
      <c r="M2469" s="55" t="s">
        <v>16188</v>
      </c>
      <c r="N2469" s="50">
        <v>55.0</v>
      </c>
      <c r="O2469" s="50">
        <v>240.0</v>
      </c>
      <c r="P2469" s="50" t="s">
        <v>200</v>
      </c>
      <c r="Q2469" s="56" t="s">
        <v>16189</v>
      </c>
      <c r="R2469" s="53" t="s">
        <v>117</v>
      </c>
    </row>
    <row r="2470">
      <c r="A2470" s="54" t="s">
        <v>16190</v>
      </c>
      <c r="B2470" s="50" t="s">
        <v>16191</v>
      </c>
      <c r="C2470" s="51" t="s">
        <v>166</v>
      </c>
      <c r="D2470" s="50" t="s">
        <v>16192</v>
      </c>
      <c r="E2470" s="52">
        <v>44221.03101851852</v>
      </c>
      <c r="F2470" s="50"/>
      <c r="G2470" s="50"/>
      <c r="H2470" s="50"/>
      <c r="I2470" s="50"/>
      <c r="J2470" s="50" t="s">
        <v>16193</v>
      </c>
      <c r="K2470" s="50"/>
      <c r="L2470" s="53" t="s">
        <v>59</v>
      </c>
      <c r="M2470" s="55" t="s">
        <v>16194</v>
      </c>
      <c r="N2470" s="50">
        <v>260.0</v>
      </c>
      <c r="O2470" s="50">
        <v>181.0</v>
      </c>
      <c r="P2470" s="50" t="s">
        <v>16195</v>
      </c>
      <c r="Q2470" s="56" t="s">
        <v>16196</v>
      </c>
      <c r="R2470" s="53" t="s">
        <v>172</v>
      </c>
    </row>
    <row r="2471">
      <c r="A2471" s="54" t="s">
        <v>16197</v>
      </c>
      <c r="B2471" s="50" t="s">
        <v>270</v>
      </c>
      <c r="C2471" s="51" t="s">
        <v>16198</v>
      </c>
      <c r="D2471" s="50" t="s">
        <v>16199</v>
      </c>
      <c r="E2471" s="52">
        <v>44221.029803240745</v>
      </c>
      <c r="F2471" s="50"/>
      <c r="G2471" s="50"/>
      <c r="H2471" s="50" t="s">
        <v>16200</v>
      </c>
      <c r="I2471" s="50" t="s">
        <v>16201</v>
      </c>
      <c r="J2471" s="50" t="s">
        <v>275</v>
      </c>
      <c r="K2471" s="50" t="s">
        <v>16202</v>
      </c>
      <c r="L2471" s="53" t="s">
        <v>277</v>
      </c>
      <c r="M2471" s="55" t="s">
        <v>278</v>
      </c>
      <c r="N2471" s="50">
        <v>171587.0</v>
      </c>
      <c r="O2471" s="50">
        <v>5.0</v>
      </c>
      <c r="P2471" s="50" t="s">
        <v>191</v>
      </c>
      <c r="Q2471" s="56" t="s">
        <v>16203</v>
      </c>
      <c r="R2471" s="53" t="s">
        <v>16204</v>
      </c>
    </row>
    <row r="2472">
      <c r="A2472" s="54" t="s">
        <v>16202</v>
      </c>
      <c r="B2472" s="50" t="s">
        <v>16201</v>
      </c>
      <c r="C2472" s="51" t="s">
        <v>16205</v>
      </c>
      <c r="D2472" s="50" t="s">
        <v>16206</v>
      </c>
      <c r="E2472" s="52">
        <v>44221.02898148148</v>
      </c>
      <c r="F2472" s="50"/>
      <c r="G2472" s="50"/>
      <c r="H2472" s="50" t="s">
        <v>275</v>
      </c>
      <c r="I2472" s="50" t="s">
        <v>270</v>
      </c>
      <c r="J2472" s="50" t="s">
        <v>16200</v>
      </c>
      <c r="K2472" s="50"/>
      <c r="L2472" s="53" t="s">
        <v>85</v>
      </c>
      <c r="M2472" s="55" t="s">
        <v>16207</v>
      </c>
      <c r="N2472" s="50">
        <v>16.0</v>
      </c>
      <c r="O2472" s="50">
        <v>258.0</v>
      </c>
      <c r="P2472" s="50"/>
      <c r="Q2472" s="56" t="s">
        <v>16208</v>
      </c>
      <c r="R2472" s="53" t="s">
        <v>16209</v>
      </c>
    </row>
    <row r="2473">
      <c r="A2473" s="54" t="s">
        <v>16202</v>
      </c>
      <c r="B2473" s="50" t="s">
        <v>16201</v>
      </c>
      <c r="C2473" s="51" t="s">
        <v>16205</v>
      </c>
      <c r="D2473" s="50" t="s">
        <v>16206</v>
      </c>
      <c r="E2473" s="52">
        <v>44221.02898148148</v>
      </c>
      <c r="F2473" s="50"/>
      <c r="G2473" s="50"/>
      <c r="H2473" s="50" t="s">
        <v>275</v>
      </c>
      <c r="I2473" s="50" t="s">
        <v>270</v>
      </c>
      <c r="J2473" s="50" t="s">
        <v>16200</v>
      </c>
      <c r="K2473" s="50"/>
      <c r="L2473" s="53" t="s">
        <v>85</v>
      </c>
      <c r="M2473" s="55" t="s">
        <v>16207</v>
      </c>
      <c r="N2473" s="50">
        <v>16.0</v>
      </c>
      <c r="O2473" s="50">
        <v>258.0</v>
      </c>
      <c r="P2473" s="50"/>
      <c r="Q2473" s="56" t="s">
        <v>16208</v>
      </c>
      <c r="R2473" s="53" t="s">
        <v>16209</v>
      </c>
    </row>
    <row r="2474">
      <c r="A2474" s="54" t="s">
        <v>16210</v>
      </c>
      <c r="B2474" s="50" t="s">
        <v>16211</v>
      </c>
      <c r="C2474" s="51" t="s">
        <v>16212</v>
      </c>
      <c r="D2474" s="50" t="s">
        <v>16213</v>
      </c>
      <c r="E2474" s="52">
        <v>44221.026712962965</v>
      </c>
      <c r="F2474" s="50"/>
      <c r="G2474" s="50"/>
      <c r="H2474" s="50" t="s">
        <v>111</v>
      </c>
      <c r="I2474" s="50" t="s">
        <v>8</v>
      </c>
      <c r="J2474" s="50" t="s">
        <v>16214</v>
      </c>
      <c r="K2474" s="50" t="s">
        <v>16215</v>
      </c>
      <c r="L2474" s="53" t="s">
        <v>59</v>
      </c>
      <c r="M2474" s="55" t="s">
        <v>16216</v>
      </c>
      <c r="N2474" s="50">
        <v>2.0</v>
      </c>
      <c r="O2474" s="50">
        <v>77.0</v>
      </c>
      <c r="P2474" s="50" t="s">
        <v>16217</v>
      </c>
      <c r="Q2474" s="56" t="s">
        <v>16218</v>
      </c>
      <c r="R2474" s="53" t="s">
        <v>16219</v>
      </c>
    </row>
    <row r="2475">
      <c r="A2475" s="54" t="s">
        <v>16220</v>
      </c>
      <c r="B2475" s="50" t="s">
        <v>16211</v>
      </c>
      <c r="C2475" s="51" t="s">
        <v>16221</v>
      </c>
      <c r="D2475" s="50" t="s">
        <v>16222</v>
      </c>
      <c r="E2475" s="52">
        <v>44221.026608796295</v>
      </c>
      <c r="F2475" s="50"/>
      <c r="G2475" s="50"/>
      <c r="H2475" s="50" t="s">
        <v>111</v>
      </c>
      <c r="I2475" s="50" t="s">
        <v>8</v>
      </c>
      <c r="J2475" s="50" t="s">
        <v>16214</v>
      </c>
      <c r="K2475" s="50" t="s">
        <v>3696</v>
      </c>
      <c r="L2475" s="53" t="s">
        <v>59</v>
      </c>
      <c r="M2475" s="55" t="s">
        <v>16216</v>
      </c>
      <c r="N2475" s="50">
        <v>2.0</v>
      </c>
      <c r="O2475" s="50">
        <v>77.0</v>
      </c>
      <c r="P2475" s="50" t="s">
        <v>16217</v>
      </c>
      <c r="Q2475" s="56" t="s">
        <v>16223</v>
      </c>
      <c r="R2475" s="53" t="s">
        <v>16224</v>
      </c>
    </row>
    <row r="2476">
      <c r="A2476" s="54" t="s">
        <v>16225</v>
      </c>
      <c r="B2476" s="50" t="s">
        <v>16211</v>
      </c>
      <c r="C2476" s="51" t="s">
        <v>16212</v>
      </c>
      <c r="D2476" s="50" t="s">
        <v>16226</v>
      </c>
      <c r="E2476" s="52">
        <v>44221.026550925926</v>
      </c>
      <c r="F2476" s="50"/>
      <c r="G2476" s="50"/>
      <c r="H2476" s="50" t="s">
        <v>111</v>
      </c>
      <c r="I2476" s="50" t="s">
        <v>8</v>
      </c>
      <c r="J2476" s="50" t="s">
        <v>16214</v>
      </c>
      <c r="K2476" s="50" t="s">
        <v>3701</v>
      </c>
      <c r="L2476" s="53" t="s">
        <v>59</v>
      </c>
      <c r="M2476" s="55" t="s">
        <v>16216</v>
      </c>
      <c r="N2476" s="50">
        <v>2.0</v>
      </c>
      <c r="O2476" s="50">
        <v>77.0</v>
      </c>
      <c r="P2476" s="50" t="s">
        <v>16217</v>
      </c>
      <c r="Q2476" s="56" t="s">
        <v>16227</v>
      </c>
      <c r="R2476" s="53" t="s">
        <v>16219</v>
      </c>
    </row>
    <row r="2477">
      <c r="A2477" s="54" t="s">
        <v>16228</v>
      </c>
      <c r="B2477" s="50" t="s">
        <v>16211</v>
      </c>
      <c r="C2477" s="51" t="s">
        <v>16229</v>
      </c>
      <c r="D2477" s="50" t="s">
        <v>16230</v>
      </c>
      <c r="E2477" s="52">
        <v>44221.02648148148</v>
      </c>
      <c r="F2477" s="50"/>
      <c r="G2477" s="50"/>
      <c r="H2477" s="50" t="s">
        <v>111</v>
      </c>
      <c r="I2477" s="50" t="s">
        <v>8</v>
      </c>
      <c r="J2477" s="50" t="s">
        <v>16214</v>
      </c>
      <c r="K2477" s="50" t="s">
        <v>3706</v>
      </c>
      <c r="L2477" s="53" t="s">
        <v>59</v>
      </c>
      <c r="M2477" s="55" t="s">
        <v>16216</v>
      </c>
      <c r="N2477" s="50">
        <v>2.0</v>
      </c>
      <c r="O2477" s="50">
        <v>77.0</v>
      </c>
      <c r="P2477" s="50" t="s">
        <v>16217</v>
      </c>
      <c r="Q2477" s="56" t="s">
        <v>16231</v>
      </c>
      <c r="R2477" s="53" t="s">
        <v>16232</v>
      </c>
    </row>
    <row r="2478">
      <c r="A2478" s="54" t="s">
        <v>16233</v>
      </c>
      <c r="B2478" s="50" t="s">
        <v>16211</v>
      </c>
      <c r="C2478" s="51" t="s">
        <v>16234</v>
      </c>
      <c r="D2478" s="50" t="s">
        <v>16235</v>
      </c>
      <c r="E2478" s="52">
        <v>44221.02636574074</v>
      </c>
      <c r="F2478" s="50"/>
      <c r="G2478" s="50"/>
      <c r="H2478" s="50"/>
      <c r="I2478" s="50"/>
      <c r="J2478" s="50" t="s">
        <v>16214</v>
      </c>
      <c r="K2478" s="50"/>
      <c r="L2478" s="53" t="s">
        <v>59</v>
      </c>
      <c r="M2478" s="55" t="s">
        <v>16216</v>
      </c>
      <c r="N2478" s="50">
        <v>2.0</v>
      </c>
      <c r="O2478" s="50">
        <v>77.0</v>
      </c>
      <c r="P2478" s="50" t="s">
        <v>16217</v>
      </c>
      <c r="Q2478" s="56" t="s">
        <v>16236</v>
      </c>
      <c r="R2478" s="53" t="s">
        <v>2226</v>
      </c>
    </row>
    <row r="2479">
      <c r="A2479" s="54" t="s">
        <v>16237</v>
      </c>
      <c r="B2479" s="50" t="s">
        <v>16211</v>
      </c>
      <c r="C2479" s="51" t="s">
        <v>16238</v>
      </c>
      <c r="D2479" s="50" t="s">
        <v>16239</v>
      </c>
      <c r="E2479" s="52">
        <v>44221.02607638889</v>
      </c>
      <c r="F2479" s="50"/>
      <c r="G2479" s="50"/>
      <c r="H2479" s="50" t="s">
        <v>111</v>
      </c>
      <c r="I2479" s="50" t="s">
        <v>8</v>
      </c>
      <c r="J2479" s="50" t="s">
        <v>16214</v>
      </c>
      <c r="K2479" s="50"/>
      <c r="L2479" s="53" t="s">
        <v>59</v>
      </c>
      <c r="M2479" s="55" t="s">
        <v>16216</v>
      </c>
      <c r="N2479" s="50">
        <v>2.0</v>
      </c>
      <c r="O2479" s="50">
        <v>77.0</v>
      </c>
      <c r="P2479" s="50" t="s">
        <v>16217</v>
      </c>
      <c r="Q2479" s="56" t="s">
        <v>16240</v>
      </c>
      <c r="R2479" s="53" t="s">
        <v>359</v>
      </c>
    </row>
    <row r="2480">
      <c r="A2480" s="54" t="s">
        <v>16241</v>
      </c>
      <c r="B2480" s="50" t="s">
        <v>11949</v>
      </c>
      <c r="C2480" s="51" t="s">
        <v>16242</v>
      </c>
      <c r="D2480" s="50" t="s">
        <v>16243</v>
      </c>
      <c r="E2480" s="52">
        <v>44221.02270833333</v>
      </c>
      <c r="F2480" s="50"/>
      <c r="G2480" s="50"/>
      <c r="H2480" s="50"/>
      <c r="I2480" s="50"/>
      <c r="J2480" s="50" t="s">
        <v>11952</v>
      </c>
      <c r="K2480" s="50"/>
      <c r="L2480" s="53" t="s">
        <v>85</v>
      </c>
      <c r="M2480" s="55" t="s">
        <v>11953</v>
      </c>
      <c r="N2480" s="50">
        <v>81.0</v>
      </c>
      <c r="O2480" s="50">
        <v>90.0</v>
      </c>
      <c r="P2480" s="50" t="s">
        <v>191</v>
      </c>
      <c r="Q2480" s="56" t="s">
        <v>16244</v>
      </c>
      <c r="R2480" s="53" t="s">
        <v>16245</v>
      </c>
    </row>
    <row r="2481">
      <c r="A2481" s="54" t="s">
        <v>16246</v>
      </c>
      <c r="B2481" s="50" t="s">
        <v>16247</v>
      </c>
      <c r="C2481" s="51" t="s">
        <v>16248</v>
      </c>
      <c r="D2481" s="50" t="s">
        <v>16249</v>
      </c>
      <c r="E2481" s="52">
        <v>44221.02085648148</v>
      </c>
      <c r="F2481" s="50"/>
      <c r="G2481" s="50"/>
      <c r="H2481" s="50"/>
      <c r="I2481" s="50"/>
      <c r="J2481" s="50" t="s">
        <v>16250</v>
      </c>
      <c r="K2481" s="50"/>
      <c r="L2481" s="53" t="s">
        <v>16251</v>
      </c>
      <c r="M2481" s="55" t="s">
        <v>16252</v>
      </c>
      <c r="N2481" s="50">
        <v>3320.0</v>
      </c>
      <c r="O2481" s="50">
        <v>109.0</v>
      </c>
      <c r="P2481" s="50" t="s">
        <v>16253</v>
      </c>
      <c r="Q2481" s="56" t="s">
        <v>16254</v>
      </c>
      <c r="R2481" s="53" t="s">
        <v>16255</v>
      </c>
    </row>
    <row r="2482">
      <c r="A2482" s="54" t="s">
        <v>16256</v>
      </c>
      <c r="B2482" s="50" t="s">
        <v>16257</v>
      </c>
      <c r="C2482" s="51" t="s">
        <v>16258</v>
      </c>
      <c r="D2482" s="50" t="s">
        <v>16259</v>
      </c>
      <c r="E2482" s="52">
        <v>44221.019155092596</v>
      </c>
      <c r="F2482" s="50"/>
      <c r="G2482" s="50"/>
      <c r="H2482" s="50"/>
      <c r="I2482" s="50"/>
      <c r="J2482" s="50" t="s">
        <v>16260</v>
      </c>
      <c r="K2482" s="50"/>
      <c r="L2482" s="53" t="s">
        <v>85</v>
      </c>
      <c r="M2482" s="55" t="s">
        <v>16261</v>
      </c>
      <c r="N2482" s="50">
        <v>2955.0</v>
      </c>
      <c r="O2482" s="50">
        <v>2212.0</v>
      </c>
      <c r="P2482" s="50" t="s">
        <v>16262</v>
      </c>
      <c r="Q2482" s="56" t="s">
        <v>16263</v>
      </c>
      <c r="R2482" s="53" t="s">
        <v>16264</v>
      </c>
    </row>
    <row r="2483">
      <c r="A2483" s="54" t="s">
        <v>16265</v>
      </c>
      <c r="B2483" s="50" t="s">
        <v>16201</v>
      </c>
      <c r="C2483" s="51" t="s">
        <v>16266</v>
      </c>
      <c r="D2483" s="50" t="s">
        <v>16267</v>
      </c>
      <c r="E2483" s="52">
        <v>44221.01296296297</v>
      </c>
      <c r="F2483" s="50"/>
      <c r="G2483" s="50"/>
      <c r="H2483" s="50" t="s">
        <v>16268</v>
      </c>
      <c r="I2483" s="50" t="s">
        <v>16269</v>
      </c>
      <c r="J2483" s="50" t="s">
        <v>16200</v>
      </c>
      <c r="K2483" s="50"/>
      <c r="L2483" s="53" t="s">
        <v>85</v>
      </c>
      <c r="M2483" s="55" t="s">
        <v>16207</v>
      </c>
      <c r="N2483" s="50">
        <v>16.0</v>
      </c>
      <c r="O2483" s="50">
        <v>258.0</v>
      </c>
      <c r="P2483" s="50"/>
      <c r="Q2483" s="56" t="s">
        <v>16270</v>
      </c>
      <c r="R2483" s="53" t="s">
        <v>16271</v>
      </c>
    </row>
    <row r="2484">
      <c r="A2484" s="54" t="s">
        <v>16272</v>
      </c>
      <c r="B2484" s="50" t="s">
        <v>270</v>
      </c>
      <c r="C2484" s="51" t="s">
        <v>16273</v>
      </c>
      <c r="D2484" s="50" t="s">
        <v>16274</v>
      </c>
      <c r="E2484" s="52">
        <v>44221.01128472222</v>
      </c>
      <c r="F2484" s="50"/>
      <c r="G2484" s="50"/>
      <c r="H2484" s="50" t="s">
        <v>16214</v>
      </c>
      <c r="I2484" s="50" t="s">
        <v>16211</v>
      </c>
      <c r="J2484" s="50" t="s">
        <v>275</v>
      </c>
      <c r="K2484" s="50" t="s">
        <v>16275</v>
      </c>
      <c r="L2484" s="53" t="s">
        <v>277</v>
      </c>
      <c r="M2484" s="55" t="s">
        <v>278</v>
      </c>
      <c r="N2484" s="50">
        <v>171587.0</v>
      </c>
      <c r="O2484" s="50">
        <v>5.0</v>
      </c>
      <c r="P2484" s="50" t="s">
        <v>191</v>
      </c>
      <c r="Q2484" s="56" t="s">
        <v>16276</v>
      </c>
      <c r="R2484" s="53" t="s">
        <v>16277</v>
      </c>
    </row>
    <row r="2485">
      <c r="A2485" s="54" t="s">
        <v>16275</v>
      </c>
      <c r="B2485" s="50" t="s">
        <v>16211</v>
      </c>
      <c r="C2485" s="51" t="s">
        <v>16278</v>
      </c>
      <c r="D2485" s="50" t="s">
        <v>16279</v>
      </c>
      <c r="E2485" s="52">
        <v>44221.01002314815</v>
      </c>
      <c r="F2485" s="50"/>
      <c r="G2485" s="50"/>
      <c r="H2485" s="50" t="s">
        <v>111</v>
      </c>
      <c r="I2485" s="50" t="s">
        <v>8</v>
      </c>
      <c r="J2485" s="50" t="s">
        <v>16214</v>
      </c>
      <c r="K2485" s="50"/>
      <c r="L2485" s="53" t="s">
        <v>59</v>
      </c>
      <c r="M2485" s="55" t="s">
        <v>16216</v>
      </c>
      <c r="N2485" s="50">
        <v>2.0</v>
      </c>
      <c r="O2485" s="50">
        <v>77.0</v>
      </c>
      <c r="P2485" s="50" t="s">
        <v>16217</v>
      </c>
      <c r="Q2485" s="56" t="s">
        <v>16280</v>
      </c>
      <c r="R2485" s="53" t="s">
        <v>16281</v>
      </c>
    </row>
    <row r="2486">
      <c r="A2486" s="54" t="s">
        <v>16282</v>
      </c>
      <c r="B2486" s="50" t="s">
        <v>270</v>
      </c>
      <c r="C2486" s="51" t="s">
        <v>16198</v>
      </c>
      <c r="D2486" s="50" t="s">
        <v>16283</v>
      </c>
      <c r="E2486" s="52">
        <v>44221.00983796296</v>
      </c>
      <c r="F2486" s="50"/>
      <c r="G2486" s="50"/>
      <c r="H2486" s="50" t="s">
        <v>16200</v>
      </c>
      <c r="I2486" s="50" t="s">
        <v>16201</v>
      </c>
      <c r="J2486" s="50" t="s">
        <v>275</v>
      </c>
      <c r="K2486" s="50" t="s">
        <v>16284</v>
      </c>
      <c r="L2486" s="53" t="s">
        <v>277</v>
      </c>
      <c r="M2486" s="55" t="s">
        <v>278</v>
      </c>
      <c r="N2486" s="50">
        <v>171587.0</v>
      </c>
      <c r="O2486" s="50">
        <v>5.0</v>
      </c>
      <c r="P2486" s="50" t="s">
        <v>191</v>
      </c>
      <c r="Q2486" s="56" t="s">
        <v>16285</v>
      </c>
      <c r="R2486" s="53" t="s">
        <v>16204</v>
      </c>
    </row>
    <row r="2487">
      <c r="A2487" s="54" t="s">
        <v>16284</v>
      </c>
      <c r="B2487" s="50" t="s">
        <v>16201</v>
      </c>
      <c r="C2487" s="51" t="s">
        <v>16286</v>
      </c>
      <c r="D2487" s="50" t="s">
        <v>16287</v>
      </c>
      <c r="E2487" s="52">
        <v>44221.00940972222</v>
      </c>
      <c r="F2487" s="50"/>
      <c r="G2487" s="50"/>
      <c r="H2487" s="50" t="s">
        <v>111</v>
      </c>
      <c r="I2487" s="50" t="s">
        <v>8</v>
      </c>
      <c r="J2487" s="50" t="s">
        <v>16200</v>
      </c>
      <c r="K2487" s="50"/>
      <c r="L2487" s="53" t="s">
        <v>85</v>
      </c>
      <c r="M2487" s="55" t="s">
        <v>16207</v>
      </c>
      <c r="N2487" s="50">
        <v>16.0</v>
      </c>
      <c r="O2487" s="50">
        <v>258.0</v>
      </c>
      <c r="P2487" s="50"/>
      <c r="Q2487" s="56" t="s">
        <v>16288</v>
      </c>
      <c r="R2487" s="53" t="s">
        <v>117</v>
      </c>
    </row>
    <row r="2488">
      <c r="A2488" s="54" t="s">
        <v>16289</v>
      </c>
      <c r="B2488" s="50" t="s">
        <v>270</v>
      </c>
      <c r="C2488" s="51" t="s">
        <v>16290</v>
      </c>
      <c r="D2488" s="50" t="s">
        <v>16291</v>
      </c>
      <c r="E2488" s="52">
        <v>44221.00918981481</v>
      </c>
      <c r="F2488" s="50"/>
      <c r="G2488" s="50"/>
      <c r="H2488" s="50" t="s">
        <v>16200</v>
      </c>
      <c r="I2488" s="50" t="s">
        <v>16201</v>
      </c>
      <c r="J2488" s="50" t="s">
        <v>275</v>
      </c>
      <c r="K2488" s="50" t="s">
        <v>16292</v>
      </c>
      <c r="L2488" s="53" t="s">
        <v>277</v>
      </c>
      <c r="M2488" s="55" t="s">
        <v>278</v>
      </c>
      <c r="N2488" s="50">
        <v>171587.0</v>
      </c>
      <c r="O2488" s="50">
        <v>5.0</v>
      </c>
      <c r="P2488" s="50" t="s">
        <v>191</v>
      </c>
      <c r="Q2488" s="56" t="s">
        <v>16293</v>
      </c>
      <c r="R2488" s="53" t="s">
        <v>16294</v>
      </c>
    </row>
    <row r="2489">
      <c r="A2489" s="54" t="s">
        <v>16292</v>
      </c>
      <c r="B2489" s="50" t="s">
        <v>16201</v>
      </c>
      <c r="C2489" s="51" t="s">
        <v>16295</v>
      </c>
      <c r="D2489" s="50" t="s">
        <v>16296</v>
      </c>
      <c r="E2489" s="52">
        <v>44221.008263888885</v>
      </c>
      <c r="F2489" s="50"/>
      <c r="G2489" s="50"/>
      <c r="H2489" s="50" t="s">
        <v>111</v>
      </c>
      <c r="I2489" s="50" t="s">
        <v>8</v>
      </c>
      <c r="J2489" s="50" t="s">
        <v>16200</v>
      </c>
      <c r="K2489" s="50"/>
      <c r="L2489" s="53" t="s">
        <v>85</v>
      </c>
      <c r="M2489" s="55" t="s">
        <v>16207</v>
      </c>
      <c r="N2489" s="50">
        <v>16.0</v>
      </c>
      <c r="O2489" s="50">
        <v>258.0</v>
      </c>
      <c r="P2489" s="50"/>
      <c r="Q2489" s="56" t="s">
        <v>16297</v>
      </c>
      <c r="R2489" s="53" t="s">
        <v>117</v>
      </c>
    </row>
    <row r="2490">
      <c r="A2490" s="54" t="s">
        <v>16298</v>
      </c>
      <c r="B2490" s="50" t="s">
        <v>16155</v>
      </c>
      <c r="C2490" s="51" t="s">
        <v>16299</v>
      </c>
      <c r="D2490" s="50" t="s">
        <v>16300</v>
      </c>
      <c r="E2490" s="52">
        <v>44221.0059837963</v>
      </c>
      <c r="F2490" s="50"/>
      <c r="G2490" s="50"/>
      <c r="H2490" s="50"/>
      <c r="I2490" s="50"/>
      <c r="J2490" s="50" t="s">
        <v>16158</v>
      </c>
      <c r="K2490" s="50"/>
      <c r="L2490" s="53" t="s">
        <v>85</v>
      </c>
      <c r="M2490" s="55" t="s">
        <v>16159</v>
      </c>
      <c r="N2490" s="50">
        <v>2.0</v>
      </c>
      <c r="O2490" s="50">
        <v>66.0</v>
      </c>
      <c r="P2490" s="50" t="s">
        <v>565</v>
      </c>
      <c r="Q2490" s="56" t="s">
        <v>16301</v>
      </c>
      <c r="R2490" s="53" t="s">
        <v>16302</v>
      </c>
    </row>
    <row r="2491">
      <c r="A2491" s="54" t="s">
        <v>16303</v>
      </c>
      <c r="B2491" s="50" t="s">
        <v>16304</v>
      </c>
      <c r="C2491" s="51" t="s">
        <v>16305</v>
      </c>
      <c r="D2491" s="50" t="s">
        <v>16306</v>
      </c>
      <c r="E2491" s="52">
        <v>44221.005636574075</v>
      </c>
      <c r="F2491" s="50"/>
      <c r="G2491" s="50"/>
      <c r="H2491" s="50"/>
      <c r="I2491" s="50"/>
      <c r="J2491" s="50" t="s">
        <v>16307</v>
      </c>
      <c r="K2491" s="50"/>
      <c r="L2491" s="53" t="s">
        <v>59</v>
      </c>
      <c r="M2491" s="55" t="s">
        <v>16308</v>
      </c>
      <c r="N2491" s="50">
        <v>7.0</v>
      </c>
      <c r="O2491" s="50">
        <v>26.0</v>
      </c>
      <c r="P2491" s="50" t="s">
        <v>16309</v>
      </c>
      <c r="Q2491" s="56" t="s">
        <v>16310</v>
      </c>
      <c r="R2491" s="53" t="s">
        <v>16311</v>
      </c>
    </row>
    <row r="2492">
      <c r="A2492" s="54" t="s">
        <v>16312</v>
      </c>
      <c r="B2492" s="50" t="s">
        <v>15277</v>
      </c>
      <c r="C2492" s="51" t="s">
        <v>16313</v>
      </c>
      <c r="D2492" s="50" t="s">
        <v>16314</v>
      </c>
      <c r="E2492" s="52">
        <v>44220.999027777776</v>
      </c>
      <c r="F2492" s="50"/>
      <c r="G2492" s="50"/>
      <c r="H2492" s="50" t="s">
        <v>111</v>
      </c>
      <c r="I2492" s="50" t="s">
        <v>8</v>
      </c>
      <c r="J2492" s="50" t="s">
        <v>15276</v>
      </c>
      <c r="K2492" s="50"/>
      <c r="L2492" s="53" t="s">
        <v>85</v>
      </c>
      <c r="M2492" s="55" t="s">
        <v>16315</v>
      </c>
      <c r="N2492" s="50">
        <v>45.0</v>
      </c>
      <c r="O2492" s="50">
        <v>174.0</v>
      </c>
      <c r="P2492" s="50" t="s">
        <v>1905</v>
      </c>
      <c r="Q2492" s="56" t="s">
        <v>16316</v>
      </c>
      <c r="R2492" s="53" t="s">
        <v>16317</v>
      </c>
    </row>
    <row r="2493">
      <c r="A2493" s="54" t="s">
        <v>16318</v>
      </c>
      <c r="B2493" s="50" t="s">
        <v>16319</v>
      </c>
      <c r="C2493" s="51" t="s">
        <v>4201</v>
      </c>
      <c r="D2493" s="50" t="s">
        <v>16320</v>
      </c>
      <c r="E2493" s="52">
        <v>44220.99831018518</v>
      </c>
      <c r="F2493" s="50"/>
      <c r="G2493" s="50"/>
      <c r="H2493" s="50"/>
      <c r="I2493" s="50"/>
      <c r="J2493" s="50" t="s">
        <v>16321</v>
      </c>
      <c r="K2493" s="50"/>
      <c r="L2493" s="53" t="s">
        <v>85</v>
      </c>
      <c r="M2493" s="55" t="s">
        <v>16322</v>
      </c>
      <c r="N2493" s="50">
        <v>85.0</v>
      </c>
      <c r="O2493" s="50">
        <v>649.0</v>
      </c>
      <c r="P2493" s="50" t="s">
        <v>16323</v>
      </c>
      <c r="Q2493" s="56" t="s">
        <v>16324</v>
      </c>
      <c r="R2493" s="53" t="s">
        <v>4206</v>
      </c>
    </row>
    <row r="2494">
      <c r="A2494" s="54" t="s">
        <v>16325</v>
      </c>
      <c r="B2494" s="50" t="s">
        <v>16326</v>
      </c>
      <c r="C2494" s="51" t="s">
        <v>16327</v>
      </c>
      <c r="D2494" s="50" t="s">
        <v>16328</v>
      </c>
      <c r="E2494" s="52">
        <v>44220.99375</v>
      </c>
      <c r="F2494" s="50"/>
      <c r="G2494" s="50"/>
      <c r="H2494" s="50" t="s">
        <v>5072</v>
      </c>
      <c r="I2494" s="50" t="s">
        <v>5073</v>
      </c>
      <c r="J2494" s="50" t="s">
        <v>16329</v>
      </c>
      <c r="K2494" s="50" t="s">
        <v>5075</v>
      </c>
      <c r="L2494" s="53" t="s">
        <v>140</v>
      </c>
      <c r="M2494" s="55" t="s">
        <v>199</v>
      </c>
      <c r="N2494" s="50">
        <v>1.0</v>
      </c>
      <c r="O2494" s="50">
        <v>42.0</v>
      </c>
      <c r="P2494" s="50"/>
      <c r="Q2494" s="56" t="s">
        <v>16330</v>
      </c>
      <c r="R2494" s="53" t="s">
        <v>5078</v>
      </c>
    </row>
    <row r="2495">
      <c r="A2495" s="54" t="s">
        <v>16331</v>
      </c>
      <c r="B2495" s="50" t="s">
        <v>16332</v>
      </c>
      <c r="C2495" s="51" t="s">
        <v>16333</v>
      </c>
      <c r="D2495" s="50" t="s">
        <v>16334</v>
      </c>
      <c r="E2495" s="52">
        <v>44220.98211805556</v>
      </c>
      <c r="F2495" s="50"/>
      <c r="G2495" s="50"/>
      <c r="H2495" s="50"/>
      <c r="I2495" s="50"/>
      <c r="J2495" s="50" t="s">
        <v>16335</v>
      </c>
      <c r="K2495" s="50"/>
      <c r="L2495" s="53" t="s">
        <v>140</v>
      </c>
      <c r="M2495" s="55" t="s">
        <v>16336</v>
      </c>
      <c r="N2495" s="50">
        <v>1996.0</v>
      </c>
      <c r="O2495" s="50">
        <v>4425.0</v>
      </c>
      <c r="P2495" s="50"/>
      <c r="Q2495" s="56" t="s">
        <v>16337</v>
      </c>
      <c r="R2495" s="53" t="s">
        <v>16338</v>
      </c>
    </row>
    <row r="2496">
      <c r="A2496" s="54" t="s">
        <v>16339</v>
      </c>
      <c r="B2496" s="50" t="s">
        <v>16340</v>
      </c>
      <c r="C2496" s="51" t="s">
        <v>16341</v>
      </c>
      <c r="D2496" s="50" t="s">
        <v>16342</v>
      </c>
      <c r="E2496" s="52">
        <v>44220.97025462963</v>
      </c>
      <c r="F2496" s="50"/>
      <c r="G2496" s="50"/>
      <c r="H2496" s="50" t="s">
        <v>16343</v>
      </c>
      <c r="I2496" s="50" t="s">
        <v>16344</v>
      </c>
      <c r="J2496" s="50" t="s">
        <v>16345</v>
      </c>
      <c r="K2496" s="50" t="s">
        <v>16346</v>
      </c>
      <c r="L2496" s="53" t="s">
        <v>85</v>
      </c>
      <c r="M2496" s="55" t="s">
        <v>16347</v>
      </c>
      <c r="N2496" s="50">
        <v>664.0</v>
      </c>
      <c r="O2496" s="50">
        <v>2272.0</v>
      </c>
      <c r="P2496" s="50" t="s">
        <v>191</v>
      </c>
      <c r="Q2496" s="56" t="s">
        <v>16348</v>
      </c>
      <c r="R2496" s="53" t="s">
        <v>16349</v>
      </c>
    </row>
    <row r="2497">
      <c r="A2497" s="54" t="s">
        <v>16350</v>
      </c>
      <c r="B2497" s="50" t="s">
        <v>16351</v>
      </c>
      <c r="C2497" s="51" t="s">
        <v>16333</v>
      </c>
      <c r="D2497" s="50" t="s">
        <v>16352</v>
      </c>
      <c r="E2497" s="52">
        <v>44220.96983796296</v>
      </c>
      <c r="F2497" s="50"/>
      <c r="G2497" s="50"/>
      <c r="H2497" s="50"/>
      <c r="I2497" s="50"/>
      <c r="J2497" s="50" t="s">
        <v>16353</v>
      </c>
      <c r="K2497" s="50"/>
      <c r="L2497" s="53" t="s">
        <v>85</v>
      </c>
      <c r="M2497" s="55" t="s">
        <v>16354</v>
      </c>
      <c r="N2497" s="50">
        <v>488.0</v>
      </c>
      <c r="O2497" s="50">
        <v>1019.0</v>
      </c>
      <c r="P2497" s="50" t="s">
        <v>16355</v>
      </c>
      <c r="Q2497" s="56" t="s">
        <v>16356</v>
      </c>
      <c r="R2497" s="53" t="s">
        <v>16338</v>
      </c>
    </row>
    <row r="2498">
      <c r="A2498" s="54" t="s">
        <v>16357</v>
      </c>
      <c r="B2498" s="50" t="s">
        <v>16358</v>
      </c>
      <c r="C2498" s="51" t="s">
        <v>16359</v>
      </c>
      <c r="D2498" s="50" t="s">
        <v>16360</v>
      </c>
      <c r="E2498" s="52">
        <v>44220.963749999995</v>
      </c>
      <c r="F2498" s="50"/>
      <c r="G2498" s="50"/>
      <c r="H2498" s="50"/>
      <c r="I2498" s="50"/>
      <c r="J2498" s="50" t="s">
        <v>16361</v>
      </c>
      <c r="K2498" s="50"/>
      <c r="L2498" s="53" t="s">
        <v>85</v>
      </c>
      <c r="M2498" s="55" t="s">
        <v>16362</v>
      </c>
      <c r="N2498" s="50">
        <v>247.0</v>
      </c>
      <c r="O2498" s="50">
        <v>510.0</v>
      </c>
      <c r="P2498" s="50" t="s">
        <v>200</v>
      </c>
      <c r="Q2498" s="56" t="s">
        <v>16363</v>
      </c>
      <c r="R2498" s="53" t="s">
        <v>16364</v>
      </c>
    </row>
    <row r="2499">
      <c r="A2499" s="54" t="s">
        <v>16365</v>
      </c>
      <c r="B2499" s="50" t="s">
        <v>16366</v>
      </c>
      <c r="C2499" s="51" t="s">
        <v>16367</v>
      </c>
      <c r="D2499" s="50" t="s">
        <v>16368</v>
      </c>
      <c r="E2499" s="52">
        <v>44220.95824074074</v>
      </c>
      <c r="F2499" s="50"/>
      <c r="G2499" s="50"/>
      <c r="H2499" s="50" t="s">
        <v>5072</v>
      </c>
      <c r="I2499" s="50" t="s">
        <v>5073</v>
      </c>
      <c r="J2499" s="50" t="s">
        <v>16369</v>
      </c>
      <c r="K2499" s="50" t="s">
        <v>5075</v>
      </c>
      <c r="L2499" s="53" t="s">
        <v>59</v>
      </c>
      <c r="M2499" s="55" t="s">
        <v>16370</v>
      </c>
      <c r="N2499" s="50"/>
      <c r="O2499" s="50">
        <v>3.0</v>
      </c>
      <c r="P2499" s="50"/>
      <c r="Q2499" s="56" t="s">
        <v>16371</v>
      </c>
      <c r="R2499" s="53" t="s">
        <v>16372</v>
      </c>
    </row>
    <row r="2500">
      <c r="A2500" s="54" t="s">
        <v>16373</v>
      </c>
      <c r="B2500" s="50" t="s">
        <v>3616</v>
      </c>
      <c r="C2500" s="51" t="s">
        <v>16374</v>
      </c>
      <c r="D2500" s="50" t="s">
        <v>16375</v>
      </c>
      <c r="E2500" s="52">
        <v>44220.941354166665</v>
      </c>
      <c r="F2500" s="50"/>
      <c r="G2500" s="50"/>
      <c r="H2500" s="50"/>
      <c r="I2500" s="50"/>
      <c r="J2500" s="50" t="s">
        <v>3619</v>
      </c>
      <c r="K2500" s="50"/>
      <c r="L2500" s="53"/>
      <c r="M2500" s="55" t="s">
        <v>3620</v>
      </c>
      <c r="N2500" s="50">
        <v>270.0</v>
      </c>
      <c r="O2500" s="50">
        <v>1753.0</v>
      </c>
      <c r="P2500" s="50"/>
      <c r="Q2500" s="56" t="s">
        <v>16376</v>
      </c>
      <c r="R2500" s="53" t="s">
        <v>16377</v>
      </c>
    </row>
    <row r="2501">
      <c r="A2501" s="54" t="s">
        <v>16378</v>
      </c>
      <c r="B2501" s="50" t="s">
        <v>3616</v>
      </c>
      <c r="C2501" s="51" t="s">
        <v>16379</v>
      </c>
      <c r="D2501" s="50" t="s">
        <v>16380</v>
      </c>
      <c r="E2501" s="52">
        <v>44220.94079861111</v>
      </c>
      <c r="F2501" s="50"/>
      <c r="G2501" s="50"/>
      <c r="H2501" s="50"/>
      <c r="I2501" s="50"/>
      <c r="J2501" s="50" t="s">
        <v>3619</v>
      </c>
      <c r="K2501" s="50"/>
      <c r="L2501" s="53"/>
      <c r="M2501" s="55" t="s">
        <v>3620</v>
      </c>
      <c r="N2501" s="50">
        <v>270.0</v>
      </c>
      <c r="O2501" s="50">
        <v>1753.0</v>
      </c>
      <c r="P2501" s="50"/>
      <c r="Q2501" s="56" t="s">
        <v>16381</v>
      </c>
      <c r="R2501" s="53" t="s">
        <v>16382</v>
      </c>
    </row>
    <row r="2502">
      <c r="A2502" s="54" t="s">
        <v>16383</v>
      </c>
      <c r="B2502" s="50" t="s">
        <v>3616</v>
      </c>
      <c r="C2502" s="51" t="s">
        <v>16384</v>
      </c>
      <c r="D2502" s="50" t="s">
        <v>16385</v>
      </c>
      <c r="E2502" s="52">
        <v>44220.94008101852</v>
      </c>
      <c r="F2502" s="50"/>
      <c r="G2502" s="50"/>
      <c r="H2502" s="50"/>
      <c r="I2502" s="50"/>
      <c r="J2502" s="50" t="s">
        <v>3619</v>
      </c>
      <c r="K2502" s="50"/>
      <c r="L2502" s="53"/>
      <c r="M2502" s="55" t="s">
        <v>3620</v>
      </c>
      <c r="N2502" s="50">
        <v>270.0</v>
      </c>
      <c r="O2502" s="50">
        <v>1753.0</v>
      </c>
      <c r="P2502" s="50"/>
      <c r="Q2502" s="56" t="s">
        <v>16386</v>
      </c>
      <c r="R2502" s="53" t="s">
        <v>16387</v>
      </c>
    </row>
    <row r="2503">
      <c r="A2503" s="54" t="s">
        <v>16388</v>
      </c>
      <c r="B2503" s="50" t="s">
        <v>3616</v>
      </c>
      <c r="C2503" s="51" t="s">
        <v>16389</v>
      </c>
      <c r="D2503" s="50" t="s">
        <v>16390</v>
      </c>
      <c r="E2503" s="52">
        <v>44220.939467592594</v>
      </c>
      <c r="F2503" s="50"/>
      <c r="G2503" s="50"/>
      <c r="H2503" s="50"/>
      <c r="I2503" s="50"/>
      <c r="J2503" s="50" t="s">
        <v>3619</v>
      </c>
      <c r="K2503" s="50"/>
      <c r="L2503" s="53"/>
      <c r="M2503" s="55" t="s">
        <v>3620</v>
      </c>
      <c r="N2503" s="50">
        <v>270.0</v>
      </c>
      <c r="O2503" s="50">
        <v>1753.0</v>
      </c>
      <c r="P2503" s="50"/>
      <c r="Q2503" s="56" t="s">
        <v>16391</v>
      </c>
      <c r="R2503" s="53" t="s">
        <v>16392</v>
      </c>
    </row>
    <row r="2504">
      <c r="A2504" s="54" t="s">
        <v>16393</v>
      </c>
      <c r="B2504" s="50" t="s">
        <v>3616</v>
      </c>
      <c r="C2504" s="51" t="s">
        <v>16394</v>
      </c>
      <c r="D2504" s="50" t="s">
        <v>16395</v>
      </c>
      <c r="E2504" s="52">
        <v>44220.93920138889</v>
      </c>
      <c r="F2504" s="50"/>
      <c r="G2504" s="50"/>
      <c r="H2504" s="50"/>
      <c r="I2504" s="50"/>
      <c r="J2504" s="50" t="s">
        <v>3619</v>
      </c>
      <c r="K2504" s="50"/>
      <c r="L2504" s="53"/>
      <c r="M2504" s="55" t="s">
        <v>3620</v>
      </c>
      <c r="N2504" s="50">
        <v>270.0</v>
      </c>
      <c r="O2504" s="50">
        <v>1753.0</v>
      </c>
      <c r="P2504" s="50"/>
      <c r="Q2504" s="56" t="s">
        <v>16396</v>
      </c>
      <c r="R2504" s="53" t="s">
        <v>16397</v>
      </c>
    </row>
    <row r="2505">
      <c r="A2505" s="54" t="s">
        <v>16398</v>
      </c>
      <c r="B2505" s="50" t="s">
        <v>16399</v>
      </c>
      <c r="C2505" s="51" t="s">
        <v>16400</v>
      </c>
      <c r="D2505" s="50" t="s">
        <v>16401</v>
      </c>
      <c r="E2505" s="52">
        <v>44220.92184027778</v>
      </c>
      <c r="F2505" s="50"/>
      <c r="G2505" s="50"/>
      <c r="H2505" s="50" t="s">
        <v>111</v>
      </c>
      <c r="I2505" s="50" t="s">
        <v>8</v>
      </c>
      <c r="J2505" s="50" t="s">
        <v>16402</v>
      </c>
      <c r="K2505" s="50"/>
      <c r="L2505" s="53" t="s">
        <v>85</v>
      </c>
      <c r="M2505" s="55" t="s">
        <v>16403</v>
      </c>
      <c r="N2505" s="50"/>
      <c r="O2505" s="50">
        <v>5.0</v>
      </c>
      <c r="P2505" s="50"/>
      <c r="Q2505" s="56" t="s">
        <v>16404</v>
      </c>
      <c r="R2505" s="53" t="s">
        <v>117</v>
      </c>
    </row>
    <row r="2506">
      <c r="A2506" s="54" t="s">
        <v>16405</v>
      </c>
      <c r="B2506" s="50" t="s">
        <v>16406</v>
      </c>
      <c r="C2506" s="51" t="s">
        <v>16407</v>
      </c>
      <c r="D2506" s="50" t="s">
        <v>16408</v>
      </c>
      <c r="E2506" s="52">
        <v>44220.91991898148</v>
      </c>
      <c r="F2506" s="50"/>
      <c r="G2506" s="50"/>
      <c r="H2506" s="50"/>
      <c r="I2506" s="50"/>
      <c r="J2506" s="50" t="s">
        <v>16409</v>
      </c>
      <c r="K2506" s="50"/>
      <c r="L2506" s="53" t="s">
        <v>85</v>
      </c>
      <c r="M2506" s="55" t="s">
        <v>199</v>
      </c>
      <c r="N2506" s="50">
        <v>14.0</v>
      </c>
      <c r="O2506" s="50">
        <v>82.0</v>
      </c>
      <c r="P2506" s="50"/>
      <c r="Q2506" s="56" t="s">
        <v>16410</v>
      </c>
      <c r="R2506" s="53" t="s">
        <v>16411</v>
      </c>
    </row>
    <row r="2507">
      <c r="A2507" s="54" t="s">
        <v>16412</v>
      </c>
      <c r="B2507" s="50" t="s">
        <v>16406</v>
      </c>
      <c r="C2507" s="51" t="s">
        <v>16413</v>
      </c>
      <c r="D2507" s="50" t="s">
        <v>16414</v>
      </c>
      <c r="E2507" s="52">
        <v>44220.91966435185</v>
      </c>
      <c r="F2507" s="50"/>
      <c r="G2507" s="50"/>
      <c r="H2507" s="50"/>
      <c r="I2507" s="50"/>
      <c r="J2507" s="50" t="s">
        <v>16409</v>
      </c>
      <c r="K2507" s="50"/>
      <c r="L2507" s="53" t="s">
        <v>85</v>
      </c>
      <c r="M2507" s="55" t="s">
        <v>199</v>
      </c>
      <c r="N2507" s="50">
        <v>14.0</v>
      </c>
      <c r="O2507" s="50">
        <v>82.0</v>
      </c>
      <c r="P2507" s="50"/>
      <c r="Q2507" s="56" t="s">
        <v>16415</v>
      </c>
      <c r="R2507" s="53" t="s">
        <v>16416</v>
      </c>
    </row>
    <row r="2508">
      <c r="A2508" s="54" t="s">
        <v>16417</v>
      </c>
      <c r="B2508" s="50" t="s">
        <v>16418</v>
      </c>
      <c r="C2508" s="51" t="s">
        <v>210</v>
      </c>
      <c r="D2508" s="50" t="s">
        <v>16419</v>
      </c>
      <c r="E2508" s="52">
        <v>44220.918541666666</v>
      </c>
      <c r="F2508" s="50"/>
      <c r="G2508" s="50"/>
      <c r="H2508" s="50"/>
      <c r="I2508" s="50"/>
      <c r="J2508" s="50" t="s">
        <v>16420</v>
      </c>
      <c r="K2508" s="50"/>
      <c r="L2508" s="53" t="s">
        <v>85</v>
      </c>
      <c r="M2508" s="55" t="s">
        <v>16421</v>
      </c>
      <c r="N2508" s="50"/>
      <c r="O2508" s="50">
        <v>60.0</v>
      </c>
      <c r="P2508" s="50"/>
      <c r="Q2508" s="56" t="s">
        <v>16422</v>
      </c>
      <c r="R2508" s="53" t="s">
        <v>215</v>
      </c>
    </row>
    <row r="2509">
      <c r="A2509" s="54" t="s">
        <v>16423</v>
      </c>
      <c r="B2509" s="50" t="s">
        <v>16247</v>
      </c>
      <c r="C2509" s="51" t="s">
        <v>16424</v>
      </c>
      <c r="D2509" s="50" t="s">
        <v>16425</v>
      </c>
      <c r="E2509" s="52">
        <v>44220.91670138889</v>
      </c>
      <c r="F2509" s="50"/>
      <c r="G2509" s="50"/>
      <c r="H2509" s="50"/>
      <c r="I2509" s="50"/>
      <c r="J2509" s="50" t="s">
        <v>16250</v>
      </c>
      <c r="K2509" s="50"/>
      <c r="L2509" s="53" t="s">
        <v>16251</v>
      </c>
      <c r="M2509" s="55" t="s">
        <v>16252</v>
      </c>
      <c r="N2509" s="50">
        <v>3320.0</v>
      </c>
      <c r="O2509" s="50">
        <v>109.0</v>
      </c>
      <c r="P2509" s="50" t="s">
        <v>16253</v>
      </c>
      <c r="Q2509" s="56" t="s">
        <v>16426</v>
      </c>
      <c r="R2509" s="53" t="s">
        <v>16427</v>
      </c>
    </row>
    <row r="2510">
      <c r="A2510" s="54" t="s">
        <v>16428</v>
      </c>
      <c r="B2510" s="50" t="s">
        <v>16429</v>
      </c>
      <c r="C2510" s="51" t="s">
        <v>16258</v>
      </c>
      <c r="D2510" s="50" t="s">
        <v>16430</v>
      </c>
      <c r="E2510" s="52">
        <v>44220.913506944446</v>
      </c>
      <c r="F2510" s="50"/>
      <c r="G2510" s="50"/>
      <c r="H2510" s="50"/>
      <c r="I2510" s="50"/>
      <c r="J2510" s="50" t="s">
        <v>16431</v>
      </c>
      <c r="K2510" s="50"/>
      <c r="L2510" s="53" t="s">
        <v>85</v>
      </c>
      <c r="M2510" s="55" t="s">
        <v>16432</v>
      </c>
      <c r="N2510" s="50">
        <v>2838.0</v>
      </c>
      <c r="O2510" s="50">
        <v>1529.0</v>
      </c>
      <c r="P2510" s="50" t="s">
        <v>16433</v>
      </c>
      <c r="Q2510" s="56" t="s">
        <v>16434</v>
      </c>
      <c r="R2510" s="53" t="s">
        <v>16264</v>
      </c>
    </row>
    <row r="2511">
      <c r="A2511" s="54" t="s">
        <v>16435</v>
      </c>
      <c r="B2511" s="50" t="s">
        <v>2639</v>
      </c>
      <c r="C2511" s="51" t="s">
        <v>16436</v>
      </c>
      <c r="D2511" s="50" t="s">
        <v>16437</v>
      </c>
      <c r="E2511" s="52">
        <v>44220.90991898148</v>
      </c>
      <c r="F2511" s="50"/>
      <c r="G2511" s="50"/>
      <c r="H2511" s="50"/>
      <c r="I2511" s="50"/>
      <c r="J2511" s="50" t="s">
        <v>2642</v>
      </c>
      <c r="K2511" s="50"/>
      <c r="L2511" s="53" t="s">
        <v>85</v>
      </c>
      <c r="M2511" s="55" t="s">
        <v>2643</v>
      </c>
      <c r="N2511" s="50">
        <v>764.0</v>
      </c>
      <c r="O2511" s="50">
        <v>51.0</v>
      </c>
      <c r="P2511" s="50"/>
      <c r="Q2511" s="56" t="s">
        <v>16438</v>
      </c>
      <c r="R2511" s="53" t="s">
        <v>16439</v>
      </c>
    </row>
    <row r="2512">
      <c r="A2512" s="54" t="s">
        <v>16440</v>
      </c>
      <c r="B2512" s="50" t="s">
        <v>16441</v>
      </c>
      <c r="C2512" s="51" t="s">
        <v>16442</v>
      </c>
      <c r="D2512" s="50" t="s">
        <v>16443</v>
      </c>
      <c r="E2512" s="52">
        <v>44220.90939814815</v>
      </c>
      <c r="F2512" s="50"/>
      <c r="G2512" s="50"/>
      <c r="H2512" s="50" t="s">
        <v>275</v>
      </c>
      <c r="I2512" s="50" t="s">
        <v>270</v>
      </c>
      <c r="J2512" s="50" t="s">
        <v>16444</v>
      </c>
      <c r="K2512" s="50"/>
      <c r="L2512" s="53" t="s">
        <v>85</v>
      </c>
      <c r="M2512" s="55" t="s">
        <v>16445</v>
      </c>
      <c r="N2512" s="50">
        <v>4.0</v>
      </c>
      <c r="O2512" s="50">
        <v>7.0</v>
      </c>
      <c r="P2512" s="50" t="s">
        <v>191</v>
      </c>
      <c r="Q2512" s="56" t="s">
        <v>16446</v>
      </c>
      <c r="R2512" s="53" t="s">
        <v>16447</v>
      </c>
    </row>
    <row r="2513">
      <c r="A2513" s="54" t="s">
        <v>16448</v>
      </c>
      <c r="B2513" s="50" t="s">
        <v>270</v>
      </c>
      <c r="C2513" s="51" t="s">
        <v>16449</v>
      </c>
      <c r="D2513" s="50" t="s">
        <v>16450</v>
      </c>
      <c r="E2513" s="52">
        <v>44220.90625</v>
      </c>
      <c r="F2513" s="50"/>
      <c r="G2513" s="50"/>
      <c r="H2513" s="50" t="s">
        <v>16451</v>
      </c>
      <c r="I2513" s="50" t="s">
        <v>16452</v>
      </c>
      <c r="J2513" s="50" t="s">
        <v>275</v>
      </c>
      <c r="K2513" s="50" t="s">
        <v>16453</v>
      </c>
      <c r="L2513" s="53" t="s">
        <v>277</v>
      </c>
      <c r="M2513" s="55" t="s">
        <v>278</v>
      </c>
      <c r="N2513" s="50">
        <v>171587.0</v>
      </c>
      <c r="O2513" s="50">
        <v>5.0</v>
      </c>
      <c r="P2513" s="50" t="s">
        <v>191</v>
      </c>
      <c r="Q2513" s="56" t="s">
        <v>16454</v>
      </c>
      <c r="R2513" s="53" t="s">
        <v>16455</v>
      </c>
    </row>
    <row r="2514">
      <c r="A2514" s="54" t="s">
        <v>15398</v>
      </c>
      <c r="B2514" s="50" t="s">
        <v>8733</v>
      </c>
      <c r="C2514" s="51" t="s">
        <v>16456</v>
      </c>
      <c r="D2514" s="50" t="s">
        <v>16457</v>
      </c>
      <c r="E2514" s="52">
        <v>44220.905185185184</v>
      </c>
      <c r="F2514" s="50"/>
      <c r="G2514" s="50"/>
      <c r="H2514" s="50" t="s">
        <v>275</v>
      </c>
      <c r="I2514" s="50" t="s">
        <v>270</v>
      </c>
      <c r="J2514" s="50" t="s">
        <v>8732</v>
      </c>
      <c r="K2514" s="50"/>
      <c r="L2514" s="53" t="s">
        <v>59</v>
      </c>
      <c r="M2514" s="55" t="s">
        <v>9207</v>
      </c>
      <c r="N2514" s="50">
        <v>62.0</v>
      </c>
      <c r="O2514" s="50">
        <v>47.0</v>
      </c>
      <c r="P2514" s="50" t="s">
        <v>191</v>
      </c>
      <c r="Q2514" s="56" t="s">
        <v>16458</v>
      </c>
      <c r="R2514" s="53" t="s">
        <v>16459</v>
      </c>
    </row>
    <row r="2515">
      <c r="A2515" s="54" t="s">
        <v>16453</v>
      </c>
      <c r="B2515" s="50" t="s">
        <v>16452</v>
      </c>
      <c r="C2515" s="51" t="s">
        <v>16460</v>
      </c>
      <c r="D2515" s="50" t="s">
        <v>16461</v>
      </c>
      <c r="E2515" s="52">
        <v>44220.90502314815</v>
      </c>
      <c r="F2515" s="50"/>
      <c r="G2515" s="50"/>
      <c r="H2515" s="50" t="s">
        <v>111</v>
      </c>
      <c r="I2515" s="50" t="s">
        <v>8</v>
      </c>
      <c r="J2515" s="50" t="s">
        <v>16451</v>
      </c>
      <c r="K2515" s="50"/>
      <c r="L2515" s="53" t="s">
        <v>85</v>
      </c>
      <c r="M2515" s="55" t="s">
        <v>16462</v>
      </c>
      <c r="N2515" s="50">
        <v>2.0</v>
      </c>
      <c r="O2515" s="50">
        <v>6.0</v>
      </c>
      <c r="P2515" s="50" t="s">
        <v>16463</v>
      </c>
      <c r="Q2515" s="56" t="s">
        <v>16464</v>
      </c>
      <c r="R2515" s="53" t="s">
        <v>16465</v>
      </c>
    </row>
    <row r="2516">
      <c r="A2516" s="54" t="s">
        <v>16466</v>
      </c>
      <c r="B2516" s="50" t="s">
        <v>16467</v>
      </c>
      <c r="C2516" s="51" t="s">
        <v>16468</v>
      </c>
      <c r="D2516" s="50" t="s">
        <v>16469</v>
      </c>
      <c r="E2516" s="52">
        <v>44220.90225694445</v>
      </c>
      <c r="F2516" s="50"/>
      <c r="G2516" s="50"/>
      <c r="H2516" s="50" t="s">
        <v>16470</v>
      </c>
      <c r="I2516" s="50" t="s">
        <v>16471</v>
      </c>
      <c r="J2516" s="50" t="s">
        <v>16472</v>
      </c>
      <c r="K2516" s="50"/>
      <c r="L2516" s="53" t="s">
        <v>59</v>
      </c>
      <c r="M2516" s="55" t="s">
        <v>16473</v>
      </c>
      <c r="N2516" s="50">
        <v>7.0</v>
      </c>
      <c r="O2516" s="50">
        <v>62.0</v>
      </c>
      <c r="P2516" s="50"/>
      <c r="Q2516" s="56" t="s">
        <v>16474</v>
      </c>
      <c r="R2516" s="53" t="s">
        <v>16475</v>
      </c>
    </row>
    <row r="2517">
      <c r="A2517" s="54" t="s">
        <v>16476</v>
      </c>
      <c r="B2517" s="50" t="s">
        <v>16477</v>
      </c>
      <c r="C2517" s="51" t="s">
        <v>16478</v>
      </c>
      <c r="D2517" s="50" t="s">
        <v>16479</v>
      </c>
      <c r="E2517" s="52">
        <v>44220.896782407406</v>
      </c>
      <c r="F2517" s="50"/>
      <c r="G2517" s="50"/>
      <c r="H2517" s="50"/>
      <c r="I2517" s="50"/>
      <c r="J2517" s="50" t="s">
        <v>16480</v>
      </c>
      <c r="K2517" s="50"/>
      <c r="L2517" s="53" t="s">
        <v>85</v>
      </c>
      <c r="M2517" s="55" t="s">
        <v>16481</v>
      </c>
      <c r="N2517" s="50">
        <v>365.0</v>
      </c>
      <c r="O2517" s="50">
        <v>343.0</v>
      </c>
      <c r="P2517" s="50"/>
      <c r="Q2517" s="56" t="s">
        <v>16482</v>
      </c>
      <c r="R2517" s="53" t="s">
        <v>16483</v>
      </c>
    </row>
    <row r="2518">
      <c r="A2518" s="54" t="s">
        <v>16484</v>
      </c>
      <c r="B2518" s="50" t="s">
        <v>3312</v>
      </c>
      <c r="C2518" s="51" t="s">
        <v>16485</v>
      </c>
      <c r="D2518" s="50" t="s">
        <v>16486</v>
      </c>
      <c r="E2518" s="52">
        <v>44220.88648148148</v>
      </c>
      <c r="F2518" s="50"/>
      <c r="G2518" s="50"/>
      <c r="H2518" s="50"/>
      <c r="I2518" s="50"/>
      <c r="J2518" s="50" t="s">
        <v>3315</v>
      </c>
      <c r="K2518" s="50"/>
      <c r="L2518" s="53" t="s">
        <v>59</v>
      </c>
      <c r="M2518" s="55" t="s">
        <v>3316</v>
      </c>
      <c r="N2518" s="50">
        <v>10.0</v>
      </c>
      <c r="O2518" s="50">
        <v>23.0</v>
      </c>
      <c r="P2518" s="50" t="s">
        <v>3317</v>
      </c>
      <c r="Q2518" s="56" t="s">
        <v>16487</v>
      </c>
      <c r="R2518" s="53" t="s">
        <v>16488</v>
      </c>
    </row>
    <row r="2519">
      <c r="A2519" s="54" t="s">
        <v>16489</v>
      </c>
      <c r="B2519" s="50" t="s">
        <v>4413</v>
      </c>
      <c r="C2519" s="51" t="s">
        <v>16490</v>
      </c>
      <c r="D2519" s="50" t="s">
        <v>16491</v>
      </c>
      <c r="E2519" s="52">
        <v>44220.88423611112</v>
      </c>
      <c r="F2519" s="50"/>
      <c r="G2519" s="50"/>
      <c r="H2519" s="50"/>
      <c r="I2519" s="50"/>
      <c r="J2519" s="50" t="s">
        <v>4416</v>
      </c>
      <c r="K2519" s="50"/>
      <c r="L2519" s="53" t="s">
        <v>4417</v>
      </c>
      <c r="M2519" s="55" t="s">
        <v>4418</v>
      </c>
      <c r="N2519" s="50">
        <v>22.0</v>
      </c>
      <c r="O2519" s="50">
        <v>262.0</v>
      </c>
      <c r="P2519" s="50"/>
      <c r="Q2519" s="56" t="s">
        <v>16492</v>
      </c>
      <c r="R2519" s="53" t="s">
        <v>16493</v>
      </c>
    </row>
    <row r="2520">
      <c r="A2520" s="54" t="s">
        <v>16494</v>
      </c>
      <c r="B2520" s="50" t="s">
        <v>16495</v>
      </c>
      <c r="C2520" s="51" t="s">
        <v>16496</v>
      </c>
      <c r="D2520" s="50" t="s">
        <v>16497</v>
      </c>
      <c r="E2520" s="52">
        <v>44220.87710648148</v>
      </c>
      <c r="F2520" s="50"/>
      <c r="G2520" s="50"/>
      <c r="H2520" s="50"/>
      <c r="I2520" s="50"/>
      <c r="J2520" s="50" t="s">
        <v>16498</v>
      </c>
      <c r="K2520" s="50"/>
      <c r="L2520" s="53" t="s">
        <v>4575</v>
      </c>
      <c r="M2520" s="55" t="s">
        <v>16499</v>
      </c>
      <c r="N2520" s="50">
        <v>6997.0</v>
      </c>
      <c r="O2520" s="50">
        <v>28.0</v>
      </c>
      <c r="P2520" s="50" t="s">
        <v>191</v>
      </c>
      <c r="Q2520" s="56" t="s">
        <v>16500</v>
      </c>
      <c r="R2520" s="53" t="s">
        <v>16501</v>
      </c>
    </row>
    <row r="2521">
      <c r="A2521" s="54" t="s">
        <v>16502</v>
      </c>
      <c r="B2521" s="50" t="s">
        <v>16503</v>
      </c>
      <c r="C2521" s="51" t="s">
        <v>16504</v>
      </c>
      <c r="D2521" s="50" t="s">
        <v>16505</v>
      </c>
      <c r="E2521" s="52">
        <v>44220.87621527778</v>
      </c>
      <c r="F2521" s="50"/>
      <c r="G2521" s="50"/>
      <c r="H2521" s="50" t="s">
        <v>16506</v>
      </c>
      <c r="I2521" s="50" t="s">
        <v>16507</v>
      </c>
      <c r="J2521" s="50" t="s">
        <v>16508</v>
      </c>
      <c r="K2521" s="50" t="s">
        <v>16509</v>
      </c>
      <c r="L2521" s="53" t="s">
        <v>85</v>
      </c>
      <c r="M2521" s="55" t="s">
        <v>16510</v>
      </c>
      <c r="N2521" s="50">
        <v>23.0</v>
      </c>
      <c r="O2521" s="50">
        <v>156.0</v>
      </c>
      <c r="P2521" s="50"/>
      <c r="Q2521" s="56" t="s">
        <v>16511</v>
      </c>
      <c r="R2521" s="53" t="s">
        <v>16512</v>
      </c>
    </row>
    <row r="2522">
      <c r="A2522" s="54" t="s">
        <v>16513</v>
      </c>
      <c r="B2522" s="50" t="s">
        <v>16514</v>
      </c>
      <c r="C2522" s="51" t="s">
        <v>16515</v>
      </c>
      <c r="D2522" s="50" t="s">
        <v>16516</v>
      </c>
      <c r="E2522" s="52">
        <v>44220.87599537037</v>
      </c>
      <c r="F2522" s="50"/>
      <c r="G2522" s="50"/>
      <c r="H2522" s="50"/>
      <c r="I2522" s="50"/>
      <c r="J2522" s="50" t="s">
        <v>16517</v>
      </c>
      <c r="K2522" s="50"/>
      <c r="L2522" s="53" t="s">
        <v>16518</v>
      </c>
      <c r="M2522" s="55" t="s">
        <v>16519</v>
      </c>
      <c r="N2522" s="50">
        <v>3349.0</v>
      </c>
      <c r="O2522" s="50">
        <v>1.0</v>
      </c>
      <c r="P2522" s="50" t="s">
        <v>16520</v>
      </c>
      <c r="Q2522" s="56" t="s">
        <v>16521</v>
      </c>
      <c r="R2522" s="53" t="s">
        <v>16522</v>
      </c>
    </row>
    <row r="2523">
      <c r="A2523" s="54" t="s">
        <v>16523</v>
      </c>
      <c r="B2523" s="50" t="s">
        <v>3616</v>
      </c>
      <c r="C2523" s="51" t="s">
        <v>16524</v>
      </c>
      <c r="D2523" s="50" t="s">
        <v>16525</v>
      </c>
      <c r="E2523" s="52">
        <v>44220.875659722224</v>
      </c>
      <c r="F2523" s="50"/>
      <c r="G2523" s="50"/>
      <c r="H2523" s="50"/>
      <c r="I2523" s="50"/>
      <c r="J2523" s="50" t="s">
        <v>3619</v>
      </c>
      <c r="K2523" s="50"/>
      <c r="L2523" s="53"/>
      <c r="M2523" s="55" t="s">
        <v>3620</v>
      </c>
      <c r="N2523" s="50">
        <v>270.0</v>
      </c>
      <c r="O2523" s="50">
        <v>1753.0</v>
      </c>
      <c r="P2523" s="50"/>
      <c r="Q2523" s="56" t="s">
        <v>16526</v>
      </c>
      <c r="R2523" s="53" t="s">
        <v>16527</v>
      </c>
    </row>
    <row r="2524">
      <c r="A2524" s="54" t="s">
        <v>16528</v>
      </c>
      <c r="B2524" s="50" t="s">
        <v>3616</v>
      </c>
      <c r="C2524" s="51" t="s">
        <v>16529</v>
      </c>
      <c r="D2524" s="50" t="s">
        <v>16530</v>
      </c>
      <c r="E2524" s="52">
        <v>44220.87542824074</v>
      </c>
      <c r="F2524" s="50"/>
      <c r="G2524" s="50"/>
      <c r="H2524" s="50"/>
      <c r="I2524" s="50"/>
      <c r="J2524" s="50" t="s">
        <v>3619</v>
      </c>
      <c r="K2524" s="50"/>
      <c r="L2524" s="53"/>
      <c r="M2524" s="55" t="s">
        <v>3620</v>
      </c>
      <c r="N2524" s="50">
        <v>270.0</v>
      </c>
      <c r="O2524" s="50">
        <v>1753.0</v>
      </c>
      <c r="P2524" s="50"/>
      <c r="Q2524" s="56" t="s">
        <v>16531</v>
      </c>
      <c r="R2524" s="53" t="s">
        <v>16532</v>
      </c>
    </row>
    <row r="2525">
      <c r="A2525" s="54" t="s">
        <v>16533</v>
      </c>
      <c r="B2525" s="50" t="s">
        <v>11949</v>
      </c>
      <c r="C2525" s="51" t="s">
        <v>16534</v>
      </c>
      <c r="D2525" s="50" t="s">
        <v>16535</v>
      </c>
      <c r="E2525" s="52">
        <v>44220.873819444445</v>
      </c>
      <c r="F2525" s="50"/>
      <c r="G2525" s="50"/>
      <c r="H2525" s="50"/>
      <c r="I2525" s="50"/>
      <c r="J2525" s="50" t="s">
        <v>11952</v>
      </c>
      <c r="K2525" s="50"/>
      <c r="L2525" s="53" t="s">
        <v>85</v>
      </c>
      <c r="M2525" s="55" t="s">
        <v>11953</v>
      </c>
      <c r="N2525" s="50">
        <v>81.0</v>
      </c>
      <c r="O2525" s="50">
        <v>90.0</v>
      </c>
      <c r="P2525" s="50" t="s">
        <v>191</v>
      </c>
      <c r="Q2525" s="56" t="s">
        <v>16536</v>
      </c>
      <c r="R2525" s="53" t="s">
        <v>16537</v>
      </c>
    </row>
    <row r="2526">
      <c r="A2526" s="54" t="s">
        <v>16538</v>
      </c>
      <c r="B2526" s="50" t="s">
        <v>16539</v>
      </c>
      <c r="C2526" s="51" t="s">
        <v>16540</v>
      </c>
      <c r="D2526" s="50" t="s">
        <v>16541</v>
      </c>
      <c r="E2526" s="52">
        <v>44220.87347222222</v>
      </c>
      <c r="F2526" s="50"/>
      <c r="G2526" s="50"/>
      <c r="H2526" s="50"/>
      <c r="I2526" s="50"/>
      <c r="J2526" s="50" t="s">
        <v>16542</v>
      </c>
      <c r="K2526" s="50"/>
      <c r="L2526" s="53" t="s">
        <v>85</v>
      </c>
      <c r="M2526" s="55" t="s">
        <v>16543</v>
      </c>
      <c r="N2526" s="50">
        <v>51.0</v>
      </c>
      <c r="O2526" s="50">
        <v>97.0</v>
      </c>
      <c r="P2526" s="50" t="s">
        <v>16544</v>
      </c>
      <c r="Q2526" s="56" t="s">
        <v>16545</v>
      </c>
      <c r="R2526" s="53" t="s">
        <v>16546</v>
      </c>
    </row>
    <row r="2527">
      <c r="A2527" s="54" t="s">
        <v>16547</v>
      </c>
      <c r="B2527" s="50" t="s">
        <v>11949</v>
      </c>
      <c r="C2527" s="51" t="s">
        <v>16548</v>
      </c>
      <c r="D2527" s="50" t="s">
        <v>16549</v>
      </c>
      <c r="E2527" s="52">
        <v>44220.873090277775</v>
      </c>
      <c r="F2527" s="50"/>
      <c r="G2527" s="50"/>
      <c r="H2527" s="50"/>
      <c r="I2527" s="50"/>
      <c r="J2527" s="50" t="s">
        <v>11952</v>
      </c>
      <c r="K2527" s="50"/>
      <c r="L2527" s="53" t="s">
        <v>85</v>
      </c>
      <c r="M2527" s="55" t="s">
        <v>11953</v>
      </c>
      <c r="N2527" s="50">
        <v>81.0</v>
      </c>
      <c r="O2527" s="50">
        <v>90.0</v>
      </c>
      <c r="P2527" s="50" t="s">
        <v>191</v>
      </c>
      <c r="Q2527" s="56" t="s">
        <v>16550</v>
      </c>
      <c r="R2527" s="53" t="s">
        <v>16551</v>
      </c>
    </row>
    <row r="2528">
      <c r="A2528" s="54" t="s">
        <v>16552</v>
      </c>
      <c r="B2528" s="50" t="s">
        <v>11949</v>
      </c>
      <c r="C2528" s="51" t="s">
        <v>16553</v>
      </c>
      <c r="D2528" s="50" t="s">
        <v>16554</v>
      </c>
      <c r="E2528" s="52">
        <v>44220.87141203704</v>
      </c>
      <c r="F2528" s="50"/>
      <c r="G2528" s="50"/>
      <c r="H2528" s="50"/>
      <c r="I2528" s="50"/>
      <c r="J2528" s="50" t="s">
        <v>11952</v>
      </c>
      <c r="K2528" s="50"/>
      <c r="L2528" s="53" t="s">
        <v>85</v>
      </c>
      <c r="M2528" s="55" t="s">
        <v>11953</v>
      </c>
      <c r="N2528" s="50">
        <v>81.0</v>
      </c>
      <c r="O2528" s="50">
        <v>90.0</v>
      </c>
      <c r="P2528" s="50" t="s">
        <v>191</v>
      </c>
      <c r="Q2528" s="56" t="s">
        <v>16555</v>
      </c>
      <c r="R2528" s="53" t="s">
        <v>16556</v>
      </c>
    </row>
    <row r="2529">
      <c r="A2529" s="54" t="s">
        <v>16557</v>
      </c>
      <c r="B2529" s="50" t="s">
        <v>11949</v>
      </c>
      <c r="C2529" s="51" t="s">
        <v>16558</v>
      </c>
      <c r="D2529" s="50" t="s">
        <v>16559</v>
      </c>
      <c r="E2529" s="52">
        <v>44220.87085648148</v>
      </c>
      <c r="F2529" s="50"/>
      <c r="G2529" s="50"/>
      <c r="H2529" s="50"/>
      <c r="I2529" s="50"/>
      <c r="J2529" s="50" t="s">
        <v>11952</v>
      </c>
      <c r="K2529" s="50"/>
      <c r="L2529" s="53" t="s">
        <v>85</v>
      </c>
      <c r="M2529" s="55" t="s">
        <v>11953</v>
      </c>
      <c r="N2529" s="50">
        <v>81.0</v>
      </c>
      <c r="O2529" s="50">
        <v>90.0</v>
      </c>
      <c r="P2529" s="50" t="s">
        <v>191</v>
      </c>
      <c r="Q2529" s="56" t="s">
        <v>16560</v>
      </c>
      <c r="R2529" s="53" t="s">
        <v>16561</v>
      </c>
    </row>
    <row r="2530">
      <c r="A2530" s="54" t="s">
        <v>16562</v>
      </c>
      <c r="B2530" s="50" t="s">
        <v>16563</v>
      </c>
      <c r="C2530" s="51" t="s">
        <v>16515</v>
      </c>
      <c r="D2530" s="50" t="s">
        <v>16564</v>
      </c>
      <c r="E2530" s="52">
        <v>44220.87043981481</v>
      </c>
      <c r="F2530" s="50"/>
      <c r="G2530" s="50"/>
      <c r="H2530" s="50"/>
      <c r="I2530" s="50"/>
      <c r="J2530" s="50" t="s">
        <v>16565</v>
      </c>
      <c r="K2530" s="50"/>
      <c r="L2530" s="53" t="s">
        <v>85</v>
      </c>
      <c r="M2530" s="55" t="s">
        <v>16566</v>
      </c>
      <c r="N2530" s="50">
        <v>998.0</v>
      </c>
      <c r="O2530" s="50">
        <v>963.0</v>
      </c>
      <c r="P2530" s="50"/>
      <c r="Q2530" s="56" t="s">
        <v>16567</v>
      </c>
      <c r="R2530" s="53" t="s">
        <v>16522</v>
      </c>
    </row>
    <row r="2531">
      <c r="A2531" s="54" t="s">
        <v>16568</v>
      </c>
      <c r="B2531" s="50" t="s">
        <v>11949</v>
      </c>
      <c r="C2531" s="51" t="s">
        <v>16569</v>
      </c>
      <c r="D2531" s="50" t="s">
        <v>16570</v>
      </c>
      <c r="E2531" s="52">
        <v>44220.86944444444</v>
      </c>
      <c r="F2531" s="50"/>
      <c r="G2531" s="50"/>
      <c r="H2531" s="50"/>
      <c r="I2531" s="50"/>
      <c r="J2531" s="50" t="s">
        <v>11952</v>
      </c>
      <c r="K2531" s="50"/>
      <c r="L2531" s="53" t="s">
        <v>85</v>
      </c>
      <c r="M2531" s="55" t="s">
        <v>11953</v>
      </c>
      <c r="N2531" s="50">
        <v>81.0</v>
      </c>
      <c r="O2531" s="50">
        <v>90.0</v>
      </c>
      <c r="P2531" s="50" t="s">
        <v>191</v>
      </c>
      <c r="Q2531" s="56" t="s">
        <v>16571</v>
      </c>
      <c r="R2531" s="53" t="s">
        <v>16572</v>
      </c>
    </row>
    <row r="2532">
      <c r="A2532" s="54" t="s">
        <v>16573</v>
      </c>
      <c r="B2532" s="50" t="s">
        <v>56</v>
      </c>
      <c r="C2532" s="51" t="s">
        <v>16574</v>
      </c>
      <c r="D2532" s="50" t="s">
        <v>16575</v>
      </c>
      <c r="E2532" s="52">
        <v>44220.86604166667</v>
      </c>
      <c r="F2532" s="50"/>
      <c r="G2532" s="50"/>
      <c r="H2532" s="50" t="s">
        <v>275</v>
      </c>
      <c r="I2532" s="50" t="s">
        <v>270</v>
      </c>
      <c r="J2532" s="50" t="s">
        <v>55</v>
      </c>
      <c r="K2532" s="50" t="s">
        <v>16576</v>
      </c>
      <c r="L2532" s="53" t="s">
        <v>59</v>
      </c>
      <c r="M2532" s="55" t="s">
        <v>574</v>
      </c>
      <c r="N2532" s="50">
        <v>15.0</v>
      </c>
      <c r="O2532" s="50">
        <v>1028.0</v>
      </c>
      <c r="P2532" s="50" t="s">
        <v>191</v>
      </c>
      <c r="Q2532" s="56" t="s">
        <v>16577</v>
      </c>
      <c r="R2532" s="53" t="s">
        <v>16578</v>
      </c>
    </row>
    <row r="2533">
      <c r="A2533" s="54" t="s">
        <v>16579</v>
      </c>
      <c r="B2533" s="50" t="s">
        <v>56</v>
      </c>
      <c r="C2533" s="51" t="s">
        <v>16580</v>
      </c>
      <c r="D2533" s="50" t="s">
        <v>16581</v>
      </c>
      <c r="E2533" s="52">
        <v>44220.865115740744</v>
      </c>
      <c r="F2533" s="50"/>
      <c r="G2533" s="50"/>
      <c r="H2533" s="50" t="s">
        <v>4189</v>
      </c>
      <c r="I2533" s="50" t="s">
        <v>4190</v>
      </c>
      <c r="J2533" s="50" t="s">
        <v>55</v>
      </c>
      <c r="K2533" s="50"/>
      <c r="L2533" s="53" t="s">
        <v>59</v>
      </c>
      <c r="M2533" s="55" t="s">
        <v>574</v>
      </c>
      <c r="N2533" s="50">
        <v>15.0</v>
      </c>
      <c r="O2533" s="50">
        <v>1028.0</v>
      </c>
      <c r="P2533" s="50" t="s">
        <v>191</v>
      </c>
      <c r="Q2533" s="56" t="s">
        <v>16582</v>
      </c>
      <c r="R2533" s="53" t="s">
        <v>16583</v>
      </c>
    </row>
    <row r="2534">
      <c r="A2534" s="54" t="s">
        <v>16584</v>
      </c>
      <c r="B2534" s="50" t="s">
        <v>3616</v>
      </c>
      <c r="C2534" s="51" t="s">
        <v>16585</v>
      </c>
      <c r="D2534" s="50" t="s">
        <v>16586</v>
      </c>
      <c r="E2534" s="52">
        <v>44220.862337962964</v>
      </c>
      <c r="F2534" s="50"/>
      <c r="G2534" s="50"/>
      <c r="H2534" s="50"/>
      <c r="I2534" s="50"/>
      <c r="J2534" s="50" t="s">
        <v>3619</v>
      </c>
      <c r="K2534" s="50"/>
      <c r="L2534" s="53"/>
      <c r="M2534" s="55" t="s">
        <v>3620</v>
      </c>
      <c r="N2534" s="50">
        <v>270.0</v>
      </c>
      <c r="O2534" s="50">
        <v>1753.0</v>
      </c>
      <c r="P2534" s="50"/>
      <c r="Q2534" s="56" t="s">
        <v>16587</v>
      </c>
      <c r="R2534" s="53" t="s">
        <v>16588</v>
      </c>
    </row>
    <row r="2535">
      <c r="A2535" s="54" t="s">
        <v>16589</v>
      </c>
      <c r="B2535" s="50" t="s">
        <v>16590</v>
      </c>
      <c r="C2535" s="51" t="s">
        <v>16591</v>
      </c>
      <c r="D2535" s="50" t="s">
        <v>16592</v>
      </c>
      <c r="E2535" s="52">
        <v>44220.861192129625</v>
      </c>
      <c r="F2535" s="50"/>
      <c r="G2535" s="50"/>
      <c r="H2535" s="50" t="s">
        <v>13598</v>
      </c>
      <c r="I2535" s="50" t="s">
        <v>13593</v>
      </c>
      <c r="J2535" s="50" t="s">
        <v>16593</v>
      </c>
      <c r="K2535" s="50" t="s">
        <v>15299</v>
      </c>
      <c r="L2535" s="53" t="s">
        <v>140</v>
      </c>
      <c r="M2535" s="55" t="s">
        <v>16594</v>
      </c>
      <c r="N2535" s="50">
        <v>35.0</v>
      </c>
      <c r="O2535" s="50">
        <v>70.0</v>
      </c>
      <c r="P2535" s="50" t="s">
        <v>2983</v>
      </c>
      <c r="Q2535" s="56" t="s">
        <v>16595</v>
      </c>
      <c r="R2535" s="53" t="s">
        <v>16596</v>
      </c>
    </row>
    <row r="2536">
      <c r="A2536" s="54" t="s">
        <v>16597</v>
      </c>
      <c r="B2536" s="50" t="s">
        <v>16590</v>
      </c>
      <c r="C2536" s="51" t="s">
        <v>16333</v>
      </c>
      <c r="D2536" s="50" t="s">
        <v>16598</v>
      </c>
      <c r="E2536" s="52">
        <v>44220.86076388889</v>
      </c>
      <c r="F2536" s="50"/>
      <c r="G2536" s="50"/>
      <c r="H2536" s="50"/>
      <c r="I2536" s="50"/>
      <c r="J2536" s="50" t="s">
        <v>16593</v>
      </c>
      <c r="K2536" s="50"/>
      <c r="L2536" s="53" t="s">
        <v>140</v>
      </c>
      <c r="M2536" s="55" t="s">
        <v>16594</v>
      </c>
      <c r="N2536" s="50">
        <v>35.0</v>
      </c>
      <c r="O2536" s="50">
        <v>70.0</v>
      </c>
      <c r="P2536" s="50" t="s">
        <v>2983</v>
      </c>
      <c r="Q2536" s="56" t="s">
        <v>16599</v>
      </c>
      <c r="R2536" s="53" t="s">
        <v>16338</v>
      </c>
    </row>
    <row r="2537">
      <c r="A2537" s="54" t="s">
        <v>16600</v>
      </c>
      <c r="B2537" s="50" t="s">
        <v>56</v>
      </c>
      <c r="C2537" s="51" t="s">
        <v>16601</v>
      </c>
      <c r="D2537" s="50" t="s">
        <v>16602</v>
      </c>
      <c r="E2537" s="52">
        <v>44220.85890046296</v>
      </c>
      <c r="F2537" s="50"/>
      <c r="G2537" s="50"/>
      <c r="H2537" s="50" t="s">
        <v>55</v>
      </c>
      <c r="I2537" s="50" t="s">
        <v>56</v>
      </c>
      <c r="J2537" s="50" t="s">
        <v>55</v>
      </c>
      <c r="K2537" s="50" t="s">
        <v>16603</v>
      </c>
      <c r="L2537" s="53" t="s">
        <v>59</v>
      </c>
      <c r="M2537" s="55" t="s">
        <v>574</v>
      </c>
      <c r="N2537" s="50">
        <v>15.0</v>
      </c>
      <c r="O2537" s="50">
        <v>1028.0</v>
      </c>
      <c r="P2537" s="50" t="s">
        <v>191</v>
      </c>
      <c r="Q2537" s="56" t="s">
        <v>16604</v>
      </c>
      <c r="R2537" s="53" t="s">
        <v>16605</v>
      </c>
    </row>
    <row r="2538">
      <c r="A2538" s="54" t="s">
        <v>16606</v>
      </c>
      <c r="B2538" s="50" t="s">
        <v>3616</v>
      </c>
      <c r="C2538" s="51" t="s">
        <v>16607</v>
      </c>
      <c r="D2538" s="50" t="s">
        <v>16608</v>
      </c>
      <c r="E2538" s="52">
        <v>44220.85091435185</v>
      </c>
      <c r="F2538" s="50"/>
      <c r="G2538" s="50"/>
      <c r="H2538" s="50"/>
      <c r="I2538" s="50"/>
      <c r="J2538" s="50" t="s">
        <v>3619</v>
      </c>
      <c r="K2538" s="50"/>
      <c r="L2538" s="53"/>
      <c r="M2538" s="55" t="s">
        <v>3620</v>
      </c>
      <c r="N2538" s="50">
        <v>270.0</v>
      </c>
      <c r="O2538" s="50">
        <v>1753.0</v>
      </c>
      <c r="P2538" s="50"/>
      <c r="Q2538" s="56" t="s">
        <v>16609</v>
      </c>
      <c r="R2538" s="53" t="s">
        <v>16610</v>
      </c>
    </row>
    <row r="2539">
      <c r="A2539" s="54" t="s">
        <v>16611</v>
      </c>
      <c r="B2539" s="50" t="s">
        <v>16612</v>
      </c>
      <c r="C2539" s="51" t="s">
        <v>16613</v>
      </c>
      <c r="D2539" s="50" t="s">
        <v>16614</v>
      </c>
      <c r="E2539" s="52">
        <v>44220.84892361111</v>
      </c>
      <c r="F2539" s="50"/>
      <c r="G2539" s="50"/>
      <c r="H2539" s="50" t="s">
        <v>5072</v>
      </c>
      <c r="I2539" s="50" t="s">
        <v>5073</v>
      </c>
      <c r="J2539" s="50" t="s">
        <v>16615</v>
      </c>
      <c r="K2539" s="50" t="s">
        <v>5075</v>
      </c>
      <c r="L2539" s="53" t="s">
        <v>140</v>
      </c>
      <c r="M2539" s="55" t="s">
        <v>16616</v>
      </c>
      <c r="N2539" s="50">
        <v>33.0</v>
      </c>
      <c r="O2539" s="50">
        <v>45.0</v>
      </c>
      <c r="P2539" s="50"/>
      <c r="Q2539" s="56" t="s">
        <v>16617</v>
      </c>
      <c r="R2539" s="53" t="s">
        <v>5078</v>
      </c>
    </row>
    <row r="2540">
      <c r="A2540" s="54" t="s">
        <v>16618</v>
      </c>
      <c r="B2540" s="50" t="s">
        <v>6749</v>
      </c>
      <c r="C2540" s="51" t="s">
        <v>6750</v>
      </c>
      <c r="D2540" s="50" t="s">
        <v>16619</v>
      </c>
      <c r="E2540" s="52">
        <v>44220.84520833333</v>
      </c>
      <c r="F2540" s="50"/>
      <c r="G2540" s="50"/>
      <c r="H2540" s="50" t="s">
        <v>111</v>
      </c>
      <c r="I2540" s="50" t="s">
        <v>8</v>
      </c>
      <c r="J2540" s="50" t="s">
        <v>6752</v>
      </c>
      <c r="K2540" s="50"/>
      <c r="L2540" s="53" t="s">
        <v>85</v>
      </c>
      <c r="M2540" s="55" t="s">
        <v>6753</v>
      </c>
      <c r="N2540" s="50">
        <v>1.0</v>
      </c>
      <c r="O2540" s="50">
        <v>8.0</v>
      </c>
      <c r="P2540" s="50"/>
      <c r="Q2540" s="56" t="s">
        <v>16620</v>
      </c>
      <c r="R2540" s="53" t="s">
        <v>6755</v>
      </c>
    </row>
    <row r="2541">
      <c r="A2541" s="54" t="s">
        <v>16621</v>
      </c>
      <c r="B2541" s="50" t="s">
        <v>16622</v>
      </c>
      <c r="C2541" s="51" t="s">
        <v>16623</v>
      </c>
      <c r="D2541" s="50" t="s">
        <v>16624</v>
      </c>
      <c r="E2541" s="52">
        <v>44220.84215277778</v>
      </c>
      <c r="F2541" s="50"/>
      <c r="G2541" s="50"/>
      <c r="H2541" s="50" t="s">
        <v>275</v>
      </c>
      <c r="I2541" s="50" t="s">
        <v>270</v>
      </c>
      <c r="J2541" s="50" t="s">
        <v>16625</v>
      </c>
      <c r="K2541" s="50"/>
      <c r="L2541" s="53" t="s">
        <v>59</v>
      </c>
      <c r="M2541" s="55" t="s">
        <v>16626</v>
      </c>
      <c r="N2541" s="50">
        <v>1694.0</v>
      </c>
      <c r="O2541" s="50">
        <v>1538.0</v>
      </c>
      <c r="P2541" s="50" t="s">
        <v>9773</v>
      </c>
      <c r="Q2541" s="56" t="s">
        <v>16627</v>
      </c>
      <c r="R2541" s="53" t="s">
        <v>16628</v>
      </c>
    </row>
    <row r="2542">
      <c r="A2542" s="54" t="s">
        <v>16629</v>
      </c>
      <c r="B2542" s="50" t="s">
        <v>2639</v>
      </c>
      <c r="C2542" s="51" t="s">
        <v>16630</v>
      </c>
      <c r="D2542" s="50" t="s">
        <v>16631</v>
      </c>
      <c r="E2542" s="52">
        <v>44220.840474537035</v>
      </c>
      <c r="F2542" s="50"/>
      <c r="G2542" s="50"/>
      <c r="H2542" s="50"/>
      <c r="I2542" s="50"/>
      <c r="J2542" s="50" t="s">
        <v>2642</v>
      </c>
      <c r="K2542" s="50"/>
      <c r="L2542" s="53" t="s">
        <v>85</v>
      </c>
      <c r="M2542" s="55" t="s">
        <v>2643</v>
      </c>
      <c r="N2542" s="50">
        <v>764.0</v>
      </c>
      <c r="O2542" s="50">
        <v>51.0</v>
      </c>
      <c r="P2542" s="50"/>
      <c r="Q2542" s="56" t="s">
        <v>16632</v>
      </c>
      <c r="R2542" s="53" t="s">
        <v>16633</v>
      </c>
    </row>
    <row r="2543">
      <c r="A2543" s="54" t="s">
        <v>16634</v>
      </c>
      <c r="B2543" s="50" t="s">
        <v>16503</v>
      </c>
      <c r="C2543" s="51" t="s">
        <v>16635</v>
      </c>
      <c r="D2543" s="50" t="s">
        <v>16636</v>
      </c>
      <c r="E2543" s="52">
        <v>44220.83898148148</v>
      </c>
      <c r="F2543" s="50"/>
      <c r="G2543" s="50"/>
      <c r="H2543" s="50"/>
      <c r="I2543" s="50"/>
      <c r="J2543" s="50" t="s">
        <v>16508</v>
      </c>
      <c r="K2543" s="50"/>
      <c r="L2543" s="53" t="s">
        <v>85</v>
      </c>
      <c r="M2543" s="55" t="s">
        <v>16510</v>
      </c>
      <c r="N2543" s="50">
        <v>23.0</v>
      </c>
      <c r="O2543" s="50">
        <v>156.0</v>
      </c>
      <c r="P2543" s="50"/>
      <c r="Q2543" s="56" t="s">
        <v>16637</v>
      </c>
      <c r="R2543" s="53" t="s">
        <v>16638</v>
      </c>
    </row>
    <row r="2544">
      <c r="A2544" s="54" t="s">
        <v>16639</v>
      </c>
      <c r="B2544" s="50" t="s">
        <v>16640</v>
      </c>
      <c r="C2544" s="51" t="s">
        <v>16641</v>
      </c>
      <c r="D2544" s="50" t="s">
        <v>16642</v>
      </c>
      <c r="E2544" s="52">
        <v>44220.83871527778</v>
      </c>
      <c r="F2544" s="50"/>
      <c r="G2544" s="50"/>
      <c r="H2544" s="50"/>
      <c r="I2544" s="50"/>
      <c r="J2544" s="50" t="s">
        <v>16643</v>
      </c>
      <c r="K2544" s="50"/>
      <c r="L2544" s="53" t="s">
        <v>59</v>
      </c>
      <c r="M2544" s="55" t="s">
        <v>16644</v>
      </c>
      <c r="N2544" s="50">
        <v>190.0</v>
      </c>
      <c r="O2544" s="50">
        <v>166.0</v>
      </c>
      <c r="P2544" s="50" t="s">
        <v>16645</v>
      </c>
      <c r="Q2544" s="56" t="s">
        <v>16646</v>
      </c>
      <c r="R2544" s="53" t="s">
        <v>16647</v>
      </c>
    </row>
    <row r="2545">
      <c r="A2545" s="54" t="s">
        <v>16648</v>
      </c>
      <c r="B2545" s="50" t="s">
        <v>16649</v>
      </c>
      <c r="C2545" s="51" t="s">
        <v>16650</v>
      </c>
      <c r="D2545" s="50" t="s">
        <v>16651</v>
      </c>
      <c r="E2545" s="52">
        <v>44220.83688657408</v>
      </c>
      <c r="F2545" s="50"/>
      <c r="G2545" s="50"/>
      <c r="H2545" s="50" t="s">
        <v>16652</v>
      </c>
      <c r="I2545" s="50" t="s">
        <v>16653</v>
      </c>
      <c r="J2545" s="50" t="s">
        <v>16654</v>
      </c>
      <c r="K2545" s="50" t="s">
        <v>16655</v>
      </c>
      <c r="L2545" s="53" t="s">
        <v>140</v>
      </c>
      <c r="M2545" s="55" t="s">
        <v>16656</v>
      </c>
      <c r="N2545" s="50">
        <v>3813.0</v>
      </c>
      <c r="O2545" s="50">
        <v>1315.0</v>
      </c>
      <c r="P2545" s="50" t="s">
        <v>16657</v>
      </c>
      <c r="Q2545" s="56" t="s">
        <v>16658</v>
      </c>
      <c r="R2545" s="53" t="s">
        <v>16659</v>
      </c>
    </row>
    <row r="2546">
      <c r="A2546" s="54" t="s">
        <v>16660</v>
      </c>
      <c r="B2546" s="50" t="s">
        <v>3616</v>
      </c>
      <c r="C2546" s="51" t="s">
        <v>16661</v>
      </c>
      <c r="D2546" s="50" t="s">
        <v>16662</v>
      </c>
      <c r="E2546" s="52">
        <v>44220.83607638889</v>
      </c>
      <c r="F2546" s="50"/>
      <c r="G2546" s="50"/>
      <c r="H2546" s="50"/>
      <c r="I2546" s="50"/>
      <c r="J2546" s="50" t="s">
        <v>3619</v>
      </c>
      <c r="K2546" s="50"/>
      <c r="L2546" s="53"/>
      <c r="M2546" s="55" t="s">
        <v>3620</v>
      </c>
      <c r="N2546" s="50">
        <v>270.0</v>
      </c>
      <c r="O2546" s="50">
        <v>1753.0</v>
      </c>
      <c r="P2546" s="50"/>
      <c r="Q2546" s="56" t="s">
        <v>16663</v>
      </c>
      <c r="R2546" s="53" t="s">
        <v>16664</v>
      </c>
    </row>
    <row r="2547">
      <c r="A2547" s="54" t="s">
        <v>16665</v>
      </c>
      <c r="B2547" s="50" t="s">
        <v>16666</v>
      </c>
      <c r="C2547" s="51" t="s">
        <v>16667</v>
      </c>
      <c r="D2547" s="50" t="s">
        <v>16668</v>
      </c>
      <c r="E2547" s="52">
        <v>44220.83589120371</v>
      </c>
      <c r="F2547" s="50"/>
      <c r="G2547" s="50"/>
      <c r="H2547" s="50" t="s">
        <v>16669</v>
      </c>
      <c r="I2547" s="50" t="s">
        <v>16666</v>
      </c>
      <c r="J2547" s="50" t="s">
        <v>16669</v>
      </c>
      <c r="K2547" s="50" t="s">
        <v>16670</v>
      </c>
      <c r="L2547" s="53" t="s">
        <v>59</v>
      </c>
      <c r="M2547" s="55" t="s">
        <v>16671</v>
      </c>
      <c r="N2547" s="50">
        <v>32.0</v>
      </c>
      <c r="O2547" s="50">
        <v>22.0</v>
      </c>
      <c r="P2547" s="50" t="s">
        <v>191</v>
      </c>
      <c r="Q2547" s="56" t="s">
        <v>16672</v>
      </c>
      <c r="R2547" s="53" t="s">
        <v>16673</v>
      </c>
    </row>
    <row r="2548">
      <c r="A2548" s="54" t="s">
        <v>16670</v>
      </c>
      <c r="B2548" s="50" t="s">
        <v>16666</v>
      </c>
      <c r="C2548" s="51" t="s">
        <v>16674</v>
      </c>
      <c r="D2548" s="50" t="s">
        <v>16668</v>
      </c>
      <c r="E2548" s="52">
        <v>44220.83589120371</v>
      </c>
      <c r="F2548" s="50"/>
      <c r="G2548" s="50"/>
      <c r="H2548" s="50"/>
      <c r="I2548" s="50"/>
      <c r="J2548" s="50" t="s">
        <v>16669</v>
      </c>
      <c r="K2548" s="50"/>
      <c r="L2548" s="53" t="s">
        <v>59</v>
      </c>
      <c r="M2548" s="55" t="s">
        <v>16671</v>
      </c>
      <c r="N2548" s="50">
        <v>32.0</v>
      </c>
      <c r="O2548" s="50">
        <v>22.0</v>
      </c>
      <c r="P2548" s="50" t="s">
        <v>191</v>
      </c>
      <c r="Q2548" s="56" t="s">
        <v>16675</v>
      </c>
      <c r="R2548" s="53" t="s">
        <v>16676</v>
      </c>
    </row>
    <row r="2549">
      <c r="A2549" s="54" t="s">
        <v>16677</v>
      </c>
      <c r="B2549" s="50" t="s">
        <v>270</v>
      </c>
      <c r="C2549" s="51" t="s">
        <v>16678</v>
      </c>
      <c r="D2549" s="50" t="s">
        <v>16679</v>
      </c>
      <c r="E2549" s="52">
        <v>44220.83362268518</v>
      </c>
      <c r="F2549" s="50"/>
      <c r="G2549" s="50"/>
      <c r="H2549" s="50" t="s">
        <v>16680</v>
      </c>
      <c r="I2549" s="50" t="s">
        <v>16681</v>
      </c>
      <c r="J2549" s="50" t="s">
        <v>275</v>
      </c>
      <c r="K2549" s="50" t="s">
        <v>16682</v>
      </c>
      <c r="L2549" s="53" t="s">
        <v>277</v>
      </c>
      <c r="M2549" s="55" t="s">
        <v>278</v>
      </c>
      <c r="N2549" s="50">
        <v>171587.0</v>
      </c>
      <c r="O2549" s="50">
        <v>5.0</v>
      </c>
      <c r="P2549" s="50" t="s">
        <v>191</v>
      </c>
      <c r="Q2549" s="56" t="s">
        <v>16683</v>
      </c>
      <c r="R2549" s="53" t="s">
        <v>16684</v>
      </c>
    </row>
    <row r="2550">
      <c r="A2550" s="54" t="s">
        <v>16685</v>
      </c>
      <c r="B2550" s="50" t="s">
        <v>16686</v>
      </c>
      <c r="C2550" s="51" t="s">
        <v>255</v>
      </c>
      <c r="D2550" s="50" t="s">
        <v>16687</v>
      </c>
      <c r="E2550" s="52">
        <v>44220.832766203705</v>
      </c>
      <c r="F2550" s="50"/>
      <c r="G2550" s="50"/>
      <c r="H2550" s="50"/>
      <c r="I2550" s="50"/>
      <c r="J2550" s="50" t="s">
        <v>16688</v>
      </c>
      <c r="K2550" s="50"/>
      <c r="L2550" s="53" t="s">
        <v>85</v>
      </c>
      <c r="M2550" s="55" t="s">
        <v>16689</v>
      </c>
      <c r="N2550" s="50">
        <v>290.0</v>
      </c>
      <c r="O2550" s="50">
        <v>28.0</v>
      </c>
      <c r="P2550" s="50" t="s">
        <v>16690</v>
      </c>
      <c r="Q2550" s="56" t="s">
        <v>16691</v>
      </c>
      <c r="R2550" s="53" t="s">
        <v>125</v>
      </c>
    </row>
    <row r="2551">
      <c r="A2551" s="54" t="s">
        <v>16692</v>
      </c>
      <c r="B2551" s="50" t="s">
        <v>16693</v>
      </c>
      <c r="C2551" s="51" t="s">
        <v>16630</v>
      </c>
      <c r="D2551" s="50" t="s">
        <v>16694</v>
      </c>
      <c r="E2551" s="52">
        <v>44220.83274305555</v>
      </c>
      <c r="F2551" s="50"/>
      <c r="G2551" s="50"/>
      <c r="H2551" s="50"/>
      <c r="I2551" s="50"/>
      <c r="J2551" s="50" t="s">
        <v>16695</v>
      </c>
      <c r="K2551" s="50"/>
      <c r="L2551" s="53" t="s">
        <v>59</v>
      </c>
      <c r="M2551" s="55" t="s">
        <v>16696</v>
      </c>
      <c r="N2551" s="50">
        <v>12.0</v>
      </c>
      <c r="O2551" s="50">
        <v>87.0</v>
      </c>
      <c r="P2551" s="50"/>
      <c r="Q2551" s="56" t="s">
        <v>16697</v>
      </c>
      <c r="R2551" s="53" t="s">
        <v>16633</v>
      </c>
    </row>
    <row r="2552">
      <c r="A2552" s="54" t="s">
        <v>16698</v>
      </c>
      <c r="B2552" s="50" t="s">
        <v>16699</v>
      </c>
      <c r="C2552" s="51" t="s">
        <v>16700</v>
      </c>
      <c r="D2552" s="50" t="s">
        <v>16701</v>
      </c>
      <c r="E2552" s="52">
        <v>44220.82979166666</v>
      </c>
      <c r="F2552" s="50"/>
      <c r="G2552" s="50"/>
      <c r="H2552" s="50" t="s">
        <v>16702</v>
      </c>
      <c r="I2552" s="50" t="s">
        <v>16703</v>
      </c>
      <c r="J2552" s="50" t="s">
        <v>16704</v>
      </c>
      <c r="K2552" s="50" t="s">
        <v>16705</v>
      </c>
      <c r="L2552" s="53" t="s">
        <v>85</v>
      </c>
      <c r="M2552" s="55" t="s">
        <v>16706</v>
      </c>
      <c r="N2552" s="50">
        <v>8.0</v>
      </c>
      <c r="O2552" s="50">
        <v>55.0</v>
      </c>
      <c r="P2552" s="50" t="s">
        <v>650</v>
      </c>
      <c r="Q2552" s="56" t="s">
        <v>16707</v>
      </c>
      <c r="R2552" s="53" t="s">
        <v>16708</v>
      </c>
    </row>
    <row r="2553">
      <c r="A2553" s="54" t="s">
        <v>16709</v>
      </c>
      <c r="B2553" s="50" t="s">
        <v>14681</v>
      </c>
      <c r="C2553" s="51" t="s">
        <v>15547</v>
      </c>
      <c r="D2553" s="50" t="s">
        <v>16710</v>
      </c>
      <c r="E2553" s="52">
        <v>44220.82965277778</v>
      </c>
      <c r="F2553" s="50"/>
      <c r="G2553" s="50"/>
      <c r="H2553" s="50"/>
      <c r="I2553" s="50"/>
      <c r="J2553" s="50" t="s">
        <v>14683</v>
      </c>
      <c r="K2553" s="50"/>
      <c r="L2553" s="53" t="s">
        <v>85</v>
      </c>
      <c r="M2553" s="55" t="s">
        <v>199</v>
      </c>
      <c r="N2553" s="50">
        <v>327.0</v>
      </c>
      <c r="O2553" s="50">
        <v>788.0</v>
      </c>
      <c r="P2553" s="50"/>
      <c r="Q2553" s="56" t="s">
        <v>16711</v>
      </c>
      <c r="R2553" s="53" t="s">
        <v>15550</v>
      </c>
    </row>
    <row r="2554">
      <c r="A2554" s="54" t="s">
        <v>16712</v>
      </c>
      <c r="B2554" s="50" t="s">
        <v>8888</v>
      </c>
      <c r="C2554" s="51" t="s">
        <v>16713</v>
      </c>
      <c r="D2554" s="50" t="s">
        <v>16714</v>
      </c>
      <c r="E2554" s="52">
        <v>44220.828414351854</v>
      </c>
      <c r="F2554" s="50"/>
      <c r="G2554" s="50"/>
      <c r="H2554" s="50"/>
      <c r="I2554" s="50"/>
      <c r="J2554" s="50" t="s">
        <v>8891</v>
      </c>
      <c r="K2554" s="50"/>
      <c r="L2554" s="53" t="s">
        <v>140</v>
      </c>
      <c r="M2554" s="55" t="s">
        <v>8892</v>
      </c>
      <c r="N2554" s="50">
        <v>56101.0</v>
      </c>
      <c r="O2554" s="50">
        <v>17.0</v>
      </c>
      <c r="P2554" s="50" t="s">
        <v>191</v>
      </c>
      <c r="Q2554" s="56" t="s">
        <v>16715</v>
      </c>
      <c r="R2554" s="53" t="s">
        <v>8881</v>
      </c>
    </row>
    <row r="2555">
      <c r="A2555" s="54" t="s">
        <v>16716</v>
      </c>
      <c r="B2555" s="50" t="s">
        <v>16717</v>
      </c>
      <c r="C2555" s="51" t="s">
        <v>16718</v>
      </c>
      <c r="D2555" s="50" t="s">
        <v>16719</v>
      </c>
      <c r="E2555" s="52">
        <v>44220.827627314815</v>
      </c>
      <c r="F2555" s="50"/>
      <c r="G2555" s="50"/>
      <c r="H2555" s="50"/>
      <c r="I2555" s="50"/>
      <c r="J2555" s="50" t="s">
        <v>16720</v>
      </c>
      <c r="K2555" s="50"/>
      <c r="L2555" s="53" t="s">
        <v>85</v>
      </c>
      <c r="M2555" s="55" t="s">
        <v>16721</v>
      </c>
      <c r="N2555" s="50">
        <v>5.0</v>
      </c>
      <c r="O2555" s="50">
        <v>158.0</v>
      </c>
      <c r="P2555" s="50" t="s">
        <v>200</v>
      </c>
      <c r="Q2555" s="56" t="s">
        <v>16722</v>
      </c>
      <c r="R2555" s="53" t="s">
        <v>16723</v>
      </c>
    </row>
    <row r="2556">
      <c r="A2556" s="54" t="s">
        <v>16724</v>
      </c>
      <c r="B2556" s="50" t="s">
        <v>16717</v>
      </c>
      <c r="C2556" s="51" t="s">
        <v>3367</v>
      </c>
      <c r="D2556" s="50" t="s">
        <v>16725</v>
      </c>
      <c r="E2556" s="52">
        <v>44220.82740740741</v>
      </c>
      <c r="F2556" s="50"/>
      <c r="G2556" s="50"/>
      <c r="H2556" s="50"/>
      <c r="I2556" s="50"/>
      <c r="J2556" s="50" t="s">
        <v>16720</v>
      </c>
      <c r="K2556" s="50"/>
      <c r="L2556" s="53" t="s">
        <v>85</v>
      </c>
      <c r="M2556" s="55" t="s">
        <v>16721</v>
      </c>
      <c r="N2556" s="50">
        <v>5.0</v>
      </c>
      <c r="O2556" s="50">
        <v>158.0</v>
      </c>
      <c r="P2556" s="50" t="s">
        <v>200</v>
      </c>
      <c r="Q2556" s="56" t="s">
        <v>16726</v>
      </c>
      <c r="R2556" s="53" t="s">
        <v>3372</v>
      </c>
    </row>
    <row r="2557">
      <c r="A2557" s="54" t="s">
        <v>16727</v>
      </c>
      <c r="B2557" s="50" t="s">
        <v>3616</v>
      </c>
      <c r="C2557" s="51" t="s">
        <v>16728</v>
      </c>
      <c r="D2557" s="50" t="s">
        <v>16729</v>
      </c>
      <c r="E2557" s="52">
        <v>44220.826331018514</v>
      </c>
      <c r="F2557" s="50"/>
      <c r="G2557" s="50"/>
      <c r="H2557" s="50"/>
      <c r="I2557" s="50"/>
      <c r="J2557" s="50" t="s">
        <v>3619</v>
      </c>
      <c r="K2557" s="50"/>
      <c r="L2557" s="53"/>
      <c r="M2557" s="55" t="s">
        <v>3620</v>
      </c>
      <c r="N2557" s="50">
        <v>270.0</v>
      </c>
      <c r="O2557" s="50">
        <v>1753.0</v>
      </c>
      <c r="P2557" s="50"/>
      <c r="Q2557" s="56" t="s">
        <v>16730</v>
      </c>
      <c r="R2557" s="53" t="s">
        <v>16731</v>
      </c>
    </row>
    <row r="2558">
      <c r="A2558" s="54" t="s">
        <v>16732</v>
      </c>
      <c r="B2558" s="50" t="s">
        <v>3616</v>
      </c>
      <c r="C2558" s="51" t="s">
        <v>16733</v>
      </c>
      <c r="D2558" s="50" t="s">
        <v>16734</v>
      </c>
      <c r="E2558" s="52">
        <v>44220.82524305556</v>
      </c>
      <c r="F2558" s="50"/>
      <c r="G2558" s="50"/>
      <c r="H2558" s="50"/>
      <c r="I2558" s="50"/>
      <c r="J2558" s="50" t="s">
        <v>3619</v>
      </c>
      <c r="K2558" s="50"/>
      <c r="L2558" s="53"/>
      <c r="M2558" s="55" t="s">
        <v>3620</v>
      </c>
      <c r="N2558" s="50">
        <v>270.0</v>
      </c>
      <c r="O2558" s="50">
        <v>1753.0</v>
      </c>
      <c r="P2558" s="50"/>
      <c r="Q2558" s="56" t="s">
        <v>16735</v>
      </c>
      <c r="R2558" s="53" t="s">
        <v>16736</v>
      </c>
    </row>
    <row r="2559">
      <c r="A2559" s="54" t="s">
        <v>16737</v>
      </c>
      <c r="B2559" s="50" t="s">
        <v>16738</v>
      </c>
      <c r="C2559" s="51" t="s">
        <v>16739</v>
      </c>
      <c r="D2559" s="50" t="s">
        <v>16740</v>
      </c>
      <c r="E2559" s="52">
        <v>44220.82486111111</v>
      </c>
      <c r="F2559" s="50"/>
      <c r="G2559" s="50"/>
      <c r="H2559" s="50"/>
      <c r="I2559" s="50"/>
      <c r="J2559" s="50" t="s">
        <v>16741</v>
      </c>
      <c r="K2559" s="50"/>
      <c r="L2559" s="53" t="s">
        <v>59</v>
      </c>
      <c r="M2559" s="55" t="s">
        <v>16742</v>
      </c>
      <c r="N2559" s="50"/>
      <c r="O2559" s="50">
        <v>46.0</v>
      </c>
      <c r="P2559" s="50" t="s">
        <v>16743</v>
      </c>
      <c r="Q2559" s="56" t="s">
        <v>16744</v>
      </c>
      <c r="R2559" s="53" t="s">
        <v>16745</v>
      </c>
    </row>
    <row r="2560">
      <c r="A2560" s="54" t="s">
        <v>16746</v>
      </c>
      <c r="B2560" s="50" t="s">
        <v>16738</v>
      </c>
      <c r="C2560" s="51" t="s">
        <v>16747</v>
      </c>
      <c r="D2560" s="50" t="s">
        <v>16748</v>
      </c>
      <c r="E2560" s="52">
        <v>44220.82386574074</v>
      </c>
      <c r="F2560" s="50"/>
      <c r="G2560" s="50"/>
      <c r="H2560" s="50"/>
      <c r="I2560" s="50"/>
      <c r="J2560" s="50" t="s">
        <v>16741</v>
      </c>
      <c r="K2560" s="50"/>
      <c r="L2560" s="53" t="s">
        <v>59</v>
      </c>
      <c r="M2560" s="55" t="s">
        <v>16742</v>
      </c>
      <c r="N2560" s="50"/>
      <c r="O2560" s="50">
        <v>46.0</v>
      </c>
      <c r="P2560" s="50" t="s">
        <v>16743</v>
      </c>
      <c r="Q2560" s="56" t="s">
        <v>16749</v>
      </c>
      <c r="R2560" s="53" t="s">
        <v>16750</v>
      </c>
    </row>
    <row r="2561">
      <c r="A2561" s="54" t="s">
        <v>16751</v>
      </c>
      <c r="B2561" s="50" t="s">
        <v>16752</v>
      </c>
      <c r="C2561" s="51" t="s">
        <v>16753</v>
      </c>
      <c r="D2561" s="50" t="s">
        <v>16754</v>
      </c>
      <c r="E2561" s="52">
        <v>44220.8234375</v>
      </c>
      <c r="F2561" s="50"/>
      <c r="G2561" s="50"/>
      <c r="H2561" s="50"/>
      <c r="I2561" s="50"/>
      <c r="J2561" s="50" t="s">
        <v>16755</v>
      </c>
      <c r="K2561" s="50"/>
      <c r="L2561" s="53" t="s">
        <v>59</v>
      </c>
      <c r="M2561" s="55" t="s">
        <v>16756</v>
      </c>
      <c r="N2561" s="50">
        <v>7782.0</v>
      </c>
      <c r="O2561" s="50">
        <v>7743.0</v>
      </c>
      <c r="P2561" s="50" t="s">
        <v>16757</v>
      </c>
      <c r="Q2561" s="56" t="s">
        <v>16758</v>
      </c>
      <c r="R2561" s="53" t="s">
        <v>16759</v>
      </c>
    </row>
    <row r="2562">
      <c r="A2562" s="54" t="s">
        <v>16760</v>
      </c>
      <c r="B2562" s="50" t="s">
        <v>3616</v>
      </c>
      <c r="C2562" s="51" t="s">
        <v>16761</v>
      </c>
      <c r="D2562" s="50" t="s">
        <v>16762</v>
      </c>
      <c r="E2562" s="52">
        <v>44220.82335648148</v>
      </c>
      <c r="F2562" s="50"/>
      <c r="G2562" s="50"/>
      <c r="H2562" s="50"/>
      <c r="I2562" s="50"/>
      <c r="J2562" s="50" t="s">
        <v>3619</v>
      </c>
      <c r="K2562" s="50"/>
      <c r="L2562" s="53"/>
      <c r="M2562" s="55" t="s">
        <v>3620</v>
      </c>
      <c r="N2562" s="50">
        <v>270.0</v>
      </c>
      <c r="O2562" s="50">
        <v>1753.0</v>
      </c>
      <c r="P2562" s="50"/>
      <c r="Q2562" s="56" t="s">
        <v>16763</v>
      </c>
      <c r="R2562" s="53" t="s">
        <v>16764</v>
      </c>
    </row>
    <row r="2563">
      <c r="A2563" s="54" t="s">
        <v>16765</v>
      </c>
      <c r="B2563" s="50" t="s">
        <v>3616</v>
      </c>
      <c r="C2563" s="51" t="s">
        <v>16766</v>
      </c>
      <c r="D2563" s="50" t="s">
        <v>16767</v>
      </c>
      <c r="E2563" s="52">
        <v>44220.82207175926</v>
      </c>
      <c r="F2563" s="50"/>
      <c r="G2563" s="50"/>
      <c r="H2563" s="50"/>
      <c r="I2563" s="50"/>
      <c r="J2563" s="50" t="s">
        <v>3619</v>
      </c>
      <c r="K2563" s="50"/>
      <c r="L2563" s="53"/>
      <c r="M2563" s="55" t="s">
        <v>3620</v>
      </c>
      <c r="N2563" s="50">
        <v>270.0</v>
      </c>
      <c r="O2563" s="50">
        <v>1753.0</v>
      </c>
      <c r="P2563" s="50"/>
      <c r="Q2563" s="56" t="s">
        <v>16768</v>
      </c>
      <c r="R2563" s="53" t="s">
        <v>16769</v>
      </c>
    </row>
    <row r="2564">
      <c r="A2564" s="54" t="s">
        <v>16770</v>
      </c>
      <c r="B2564" s="50" t="s">
        <v>3616</v>
      </c>
      <c r="C2564" s="51" t="s">
        <v>16771</v>
      </c>
      <c r="D2564" s="50" t="s">
        <v>16772</v>
      </c>
      <c r="E2564" s="52">
        <v>44220.82115740741</v>
      </c>
      <c r="F2564" s="50"/>
      <c r="G2564" s="50"/>
      <c r="H2564" s="50"/>
      <c r="I2564" s="50"/>
      <c r="J2564" s="50" t="s">
        <v>3619</v>
      </c>
      <c r="K2564" s="50"/>
      <c r="L2564" s="53"/>
      <c r="M2564" s="55" t="s">
        <v>3620</v>
      </c>
      <c r="N2564" s="50">
        <v>270.0</v>
      </c>
      <c r="O2564" s="50">
        <v>1753.0</v>
      </c>
      <c r="P2564" s="50"/>
      <c r="Q2564" s="56" t="s">
        <v>16773</v>
      </c>
      <c r="R2564" s="53" t="s">
        <v>16774</v>
      </c>
    </row>
    <row r="2565">
      <c r="A2565" s="54" t="s">
        <v>16775</v>
      </c>
      <c r="B2565" s="50" t="s">
        <v>8729</v>
      </c>
      <c r="C2565" s="51" t="s">
        <v>16776</v>
      </c>
      <c r="D2565" s="50" t="s">
        <v>16777</v>
      </c>
      <c r="E2565" s="52">
        <v>44220.820763888885</v>
      </c>
      <c r="F2565" s="50"/>
      <c r="G2565" s="50"/>
      <c r="H2565" s="50" t="s">
        <v>8734</v>
      </c>
      <c r="I2565" s="50" t="s">
        <v>8729</v>
      </c>
      <c r="J2565" s="50" t="s">
        <v>8734</v>
      </c>
      <c r="K2565" s="50" t="s">
        <v>16778</v>
      </c>
      <c r="L2565" s="53" t="s">
        <v>8736</v>
      </c>
      <c r="M2565" s="55" t="s">
        <v>8737</v>
      </c>
      <c r="N2565" s="50">
        <v>23370.0</v>
      </c>
      <c r="O2565" s="50">
        <v>47.0</v>
      </c>
      <c r="P2565" s="50" t="s">
        <v>191</v>
      </c>
      <c r="Q2565" s="56" t="s">
        <v>16779</v>
      </c>
      <c r="R2565" s="53" t="s">
        <v>16780</v>
      </c>
    </row>
    <row r="2566">
      <c r="A2566" s="54" t="s">
        <v>16781</v>
      </c>
      <c r="B2566" s="50" t="s">
        <v>16782</v>
      </c>
      <c r="C2566" s="51" t="s">
        <v>16783</v>
      </c>
      <c r="D2566" s="50" t="s">
        <v>16784</v>
      </c>
      <c r="E2566" s="52">
        <v>44220.81958333333</v>
      </c>
      <c r="F2566" s="50"/>
      <c r="G2566" s="50"/>
      <c r="H2566" s="50" t="s">
        <v>1819</v>
      </c>
      <c r="I2566" s="50" t="s">
        <v>1820</v>
      </c>
      <c r="J2566" s="50" t="s">
        <v>16785</v>
      </c>
      <c r="K2566" s="50" t="s">
        <v>15167</v>
      </c>
      <c r="L2566" s="53" t="s">
        <v>85</v>
      </c>
      <c r="M2566" s="55" t="s">
        <v>16786</v>
      </c>
      <c r="N2566" s="50">
        <v>202.0</v>
      </c>
      <c r="O2566" s="50">
        <v>59.0</v>
      </c>
      <c r="P2566" s="50" t="s">
        <v>695</v>
      </c>
      <c r="Q2566" s="56" t="s">
        <v>16787</v>
      </c>
      <c r="R2566" s="53" t="s">
        <v>16788</v>
      </c>
    </row>
    <row r="2567">
      <c r="A2567" s="54" t="s">
        <v>16789</v>
      </c>
      <c r="B2567" s="50" t="s">
        <v>270</v>
      </c>
      <c r="C2567" s="51" t="s">
        <v>16790</v>
      </c>
      <c r="D2567" s="50" t="s">
        <v>16791</v>
      </c>
      <c r="E2567" s="52">
        <v>44220.81910879629</v>
      </c>
      <c r="F2567" s="50"/>
      <c r="G2567" s="50"/>
      <c r="H2567" s="50" t="s">
        <v>16792</v>
      </c>
      <c r="I2567" s="50" t="s">
        <v>16793</v>
      </c>
      <c r="J2567" s="50" t="s">
        <v>275</v>
      </c>
      <c r="K2567" s="50" t="s">
        <v>16794</v>
      </c>
      <c r="L2567" s="53" t="s">
        <v>277</v>
      </c>
      <c r="M2567" s="55" t="s">
        <v>278</v>
      </c>
      <c r="N2567" s="50">
        <v>171587.0</v>
      </c>
      <c r="O2567" s="50">
        <v>5.0</v>
      </c>
      <c r="P2567" s="50" t="s">
        <v>191</v>
      </c>
      <c r="Q2567" s="56" t="s">
        <v>16795</v>
      </c>
      <c r="R2567" s="53" t="s">
        <v>16796</v>
      </c>
    </row>
    <row r="2568">
      <c r="A2568" s="54" t="s">
        <v>16797</v>
      </c>
      <c r="B2568" s="50" t="s">
        <v>270</v>
      </c>
      <c r="C2568" s="51" t="s">
        <v>16798</v>
      </c>
      <c r="D2568" s="50" t="s">
        <v>16799</v>
      </c>
      <c r="E2568" s="52">
        <v>44220.81908564815</v>
      </c>
      <c r="F2568" s="50"/>
      <c r="G2568" s="50"/>
      <c r="H2568" s="50" t="s">
        <v>16792</v>
      </c>
      <c r="I2568" s="50" t="s">
        <v>16793</v>
      </c>
      <c r="J2568" s="50" t="s">
        <v>275</v>
      </c>
      <c r="K2568" s="50" t="s">
        <v>16794</v>
      </c>
      <c r="L2568" s="53" t="s">
        <v>277</v>
      </c>
      <c r="M2568" s="55" t="s">
        <v>278</v>
      </c>
      <c r="N2568" s="50">
        <v>171587.0</v>
      </c>
      <c r="O2568" s="50">
        <v>5.0</v>
      </c>
      <c r="P2568" s="50" t="s">
        <v>191</v>
      </c>
      <c r="Q2568" s="56" t="s">
        <v>16800</v>
      </c>
      <c r="R2568" s="53" t="s">
        <v>16801</v>
      </c>
    </row>
    <row r="2569">
      <c r="A2569" s="54" t="s">
        <v>16802</v>
      </c>
      <c r="B2569" s="50" t="s">
        <v>3616</v>
      </c>
      <c r="C2569" s="51" t="s">
        <v>16803</v>
      </c>
      <c r="D2569" s="50" t="s">
        <v>16804</v>
      </c>
      <c r="E2569" s="52">
        <v>44220.818657407406</v>
      </c>
      <c r="F2569" s="50"/>
      <c r="G2569" s="50"/>
      <c r="H2569" s="50"/>
      <c r="I2569" s="50"/>
      <c r="J2569" s="50" t="s">
        <v>3619</v>
      </c>
      <c r="K2569" s="50"/>
      <c r="L2569" s="53"/>
      <c r="M2569" s="55" t="s">
        <v>3620</v>
      </c>
      <c r="N2569" s="50">
        <v>270.0</v>
      </c>
      <c r="O2569" s="50">
        <v>1753.0</v>
      </c>
      <c r="P2569" s="50"/>
      <c r="Q2569" s="56" t="s">
        <v>16805</v>
      </c>
      <c r="R2569" s="53" t="s">
        <v>16806</v>
      </c>
    </row>
    <row r="2570">
      <c r="A2570" s="54" t="s">
        <v>16794</v>
      </c>
      <c r="B2570" s="50" t="s">
        <v>16793</v>
      </c>
      <c r="C2570" s="51" t="s">
        <v>16807</v>
      </c>
      <c r="D2570" s="50" t="s">
        <v>16808</v>
      </c>
      <c r="E2570" s="52">
        <v>44220.81738425926</v>
      </c>
      <c r="F2570" s="50"/>
      <c r="G2570" s="50"/>
      <c r="H2570" s="50"/>
      <c r="I2570" s="50"/>
      <c r="J2570" s="50" t="s">
        <v>16792</v>
      </c>
      <c r="K2570" s="50"/>
      <c r="L2570" s="53" t="s">
        <v>85</v>
      </c>
      <c r="M2570" s="55" t="s">
        <v>16809</v>
      </c>
      <c r="N2570" s="50">
        <v>39.0</v>
      </c>
      <c r="O2570" s="50">
        <v>280.0</v>
      </c>
      <c r="P2570" s="50" t="s">
        <v>4908</v>
      </c>
      <c r="Q2570" s="56" t="s">
        <v>16810</v>
      </c>
      <c r="R2570" s="53" t="s">
        <v>16811</v>
      </c>
    </row>
    <row r="2571">
      <c r="A2571" s="54" t="s">
        <v>15299</v>
      </c>
      <c r="B2571" s="50" t="s">
        <v>13593</v>
      </c>
      <c r="C2571" s="51" t="s">
        <v>16812</v>
      </c>
      <c r="D2571" s="50" t="s">
        <v>16813</v>
      </c>
      <c r="E2571" s="52">
        <v>44220.81699074074</v>
      </c>
      <c r="F2571" s="50"/>
      <c r="G2571" s="50"/>
      <c r="H2571" s="50"/>
      <c r="I2571" s="50"/>
      <c r="J2571" s="50" t="s">
        <v>13598</v>
      </c>
      <c r="K2571" s="50"/>
      <c r="L2571" s="53" t="s">
        <v>85</v>
      </c>
      <c r="M2571" s="55" t="s">
        <v>13600</v>
      </c>
      <c r="N2571" s="50">
        <v>3942.0</v>
      </c>
      <c r="O2571" s="50">
        <v>303.0</v>
      </c>
      <c r="P2571" s="50" t="s">
        <v>13601</v>
      </c>
      <c r="Q2571" s="56" t="s">
        <v>16814</v>
      </c>
      <c r="R2571" s="53" t="s">
        <v>16815</v>
      </c>
    </row>
    <row r="2572">
      <c r="A2572" s="54" t="s">
        <v>16816</v>
      </c>
      <c r="B2572" s="50" t="s">
        <v>270</v>
      </c>
      <c r="C2572" s="51" t="s">
        <v>16817</v>
      </c>
      <c r="D2572" s="50" t="s">
        <v>16818</v>
      </c>
      <c r="E2572" s="52">
        <v>44220.81690972223</v>
      </c>
      <c r="F2572" s="50"/>
      <c r="G2572" s="50"/>
      <c r="H2572" s="50" t="s">
        <v>16819</v>
      </c>
      <c r="I2572" s="50" t="s">
        <v>16820</v>
      </c>
      <c r="J2572" s="50" t="s">
        <v>275</v>
      </c>
      <c r="K2572" s="50" t="s">
        <v>16821</v>
      </c>
      <c r="L2572" s="53" t="s">
        <v>277</v>
      </c>
      <c r="M2572" s="55" t="s">
        <v>278</v>
      </c>
      <c r="N2572" s="50">
        <v>171587.0</v>
      </c>
      <c r="O2572" s="50">
        <v>5.0</v>
      </c>
      <c r="P2572" s="50" t="s">
        <v>191</v>
      </c>
      <c r="Q2572" s="56" t="s">
        <v>16822</v>
      </c>
      <c r="R2572" s="53" t="s">
        <v>16823</v>
      </c>
    </row>
    <row r="2573">
      <c r="A2573" s="54" t="s">
        <v>16821</v>
      </c>
      <c r="B2573" s="50" t="s">
        <v>16820</v>
      </c>
      <c r="C2573" s="51" t="s">
        <v>16824</v>
      </c>
      <c r="D2573" s="50" t="s">
        <v>16825</v>
      </c>
      <c r="E2573" s="52">
        <v>44220.816203703704</v>
      </c>
      <c r="F2573" s="50"/>
      <c r="G2573" s="50"/>
      <c r="H2573" s="50" t="s">
        <v>111</v>
      </c>
      <c r="I2573" s="50" t="s">
        <v>8</v>
      </c>
      <c r="J2573" s="50" t="s">
        <v>16819</v>
      </c>
      <c r="K2573" s="50"/>
      <c r="L2573" s="53" t="s">
        <v>85</v>
      </c>
      <c r="M2573" s="55" t="s">
        <v>16826</v>
      </c>
      <c r="N2573" s="50">
        <v>2.0</v>
      </c>
      <c r="O2573" s="50">
        <v>48.0</v>
      </c>
      <c r="P2573" s="50" t="s">
        <v>2387</v>
      </c>
      <c r="Q2573" s="56" t="s">
        <v>16827</v>
      </c>
      <c r="R2573" s="53" t="s">
        <v>117</v>
      </c>
    </row>
    <row r="2574">
      <c r="A2574" s="54" t="s">
        <v>16828</v>
      </c>
      <c r="B2574" s="50" t="s">
        <v>16829</v>
      </c>
      <c r="C2574" s="51" t="s">
        <v>16830</v>
      </c>
      <c r="D2574" s="50" t="s">
        <v>16831</v>
      </c>
      <c r="E2574" s="52">
        <v>44220.815787037034</v>
      </c>
      <c r="F2574" s="50"/>
      <c r="G2574" s="50"/>
      <c r="H2574" s="50"/>
      <c r="I2574" s="50"/>
      <c r="J2574" s="50" t="s">
        <v>16832</v>
      </c>
      <c r="K2574" s="50"/>
      <c r="L2574" s="53" t="s">
        <v>85</v>
      </c>
      <c r="M2574" s="55" t="s">
        <v>16833</v>
      </c>
      <c r="N2574" s="50">
        <v>3762.0</v>
      </c>
      <c r="O2574" s="50">
        <v>3607.0</v>
      </c>
      <c r="P2574" s="50" t="s">
        <v>16834</v>
      </c>
      <c r="Q2574" s="56" t="s">
        <v>16835</v>
      </c>
      <c r="R2574" s="53" t="s">
        <v>16836</v>
      </c>
    </row>
    <row r="2575">
      <c r="A2575" s="54" t="s">
        <v>16837</v>
      </c>
      <c r="B2575" s="50" t="s">
        <v>174</v>
      </c>
      <c r="C2575" s="51" t="s">
        <v>16838</v>
      </c>
      <c r="D2575" s="50" t="s">
        <v>16839</v>
      </c>
      <c r="E2575" s="52">
        <v>44220.81538194444</v>
      </c>
      <c r="F2575" s="50"/>
      <c r="G2575" s="50"/>
      <c r="H2575" s="50"/>
      <c r="I2575" s="50"/>
      <c r="J2575" s="50" t="s">
        <v>177</v>
      </c>
      <c r="K2575" s="50"/>
      <c r="L2575" s="53" t="s">
        <v>59</v>
      </c>
      <c r="M2575" s="55" t="s">
        <v>178</v>
      </c>
      <c r="N2575" s="50">
        <v>8324.0</v>
      </c>
      <c r="O2575" s="50">
        <v>1.0</v>
      </c>
      <c r="P2575" s="50" t="s">
        <v>179</v>
      </c>
      <c r="Q2575" s="56" t="s">
        <v>16840</v>
      </c>
      <c r="R2575" s="53" t="s">
        <v>16841</v>
      </c>
    </row>
    <row r="2576">
      <c r="A2576" s="54" t="s">
        <v>16842</v>
      </c>
      <c r="B2576" s="50" t="s">
        <v>270</v>
      </c>
      <c r="C2576" s="51" t="s">
        <v>16843</v>
      </c>
      <c r="D2576" s="50" t="s">
        <v>16844</v>
      </c>
      <c r="E2576" s="52">
        <v>44220.814837962964</v>
      </c>
      <c r="F2576" s="50"/>
      <c r="G2576" s="50"/>
      <c r="H2576" s="50" t="s">
        <v>16845</v>
      </c>
      <c r="I2576" s="50" t="s">
        <v>16846</v>
      </c>
      <c r="J2576" s="50" t="s">
        <v>275</v>
      </c>
      <c r="K2576" s="50" t="s">
        <v>16847</v>
      </c>
      <c r="L2576" s="53" t="s">
        <v>277</v>
      </c>
      <c r="M2576" s="55" t="s">
        <v>278</v>
      </c>
      <c r="N2576" s="50">
        <v>171587.0</v>
      </c>
      <c r="O2576" s="50">
        <v>5.0</v>
      </c>
      <c r="P2576" s="50" t="s">
        <v>191</v>
      </c>
      <c r="Q2576" s="56" t="s">
        <v>16848</v>
      </c>
      <c r="R2576" s="53" t="s">
        <v>16849</v>
      </c>
    </row>
    <row r="2577">
      <c r="A2577" s="54" t="s">
        <v>16850</v>
      </c>
      <c r="B2577" s="50" t="s">
        <v>3616</v>
      </c>
      <c r="C2577" s="51" t="s">
        <v>16851</v>
      </c>
      <c r="D2577" s="50" t="s">
        <v>16852</v>
      </c>
      <c r="E2577" s="52">
        <v>44220.81476851852</v>
      </c>
      <c r="F2577" s="50"/>
      <c r="G2577" s="50"/>
      <c r="H2577" s="50"/>
      <c r="I2577" s="50"/>
      <c r="J2577" s="50" t="s">
        <v>3619</v>
      </c>
      <c r="K2577" s="50"/>
      <c r="L2577" s="53"/>
      <c r="M2577" s="55" t="s">
        <v>3620</v>
      </c>
      <c r="N2577" s="50">
        <v>270.0</v>
      </c>
      <c r="O2577" s="50">
        <v>1753.0</v>
      </c>
      <c r="P2577" s="50"/>
      <c r="Q2577" s="56" t="s">
        <v>16853</v>
      </c>
      <c r="R2577" s="53" t="s">
        <v>16854</v>
      </c>
    </row>
    <row r="2578">
      <c r="A2578" s="54" t="s">
        <v>16855</v>
      </c>
      <c r="B2578" s="50" t="s">
        <v>16856</v>
      </c>
      <c r="C2578" s="51" t="s">
        <v>16830</v>
      </c>
      <c r="D2578" s="50" t="s">
        <v>16857</v>
      </c>
      <c r="E2578" s="52">
        <v>44220.814421296294</v>
      </c>
      <c r="F2578" s="50"/>
      <c r="G2578" s="50"/>
      <c r="H2578" s="50"/>
      <c r="I2578" s="50"/>
      <c r="J2578" s="50" t="s">
        <v>16858</v>
      </c>
      <c r="K2578" s="50"/>
      <c r="L2578" s="53" t="s">
        <v>85</v>
      </c>
      <c r="M2578" s="55" t="s">
        <v>16859</v>
      </c>
      <c r="N2578" s="50">
        <v>132.0</v>
      </c>
      <c r="O2578" s="50">
        <v>134.0</v>
      </c>
      <c r="P2578" s="50" t="s">
        <v>287</v>
      </c>
      <c r="Q2578" s="56" t="s">
        <v>16860</v>
      </c>
      <c r="R2578" s="53" t="s">
        <v>16836</v>
      </c>
    </row>
    <row r="2579">
      <c r="A2579" s="54" t="s">
        <v>16861</v>
      </c>
      <c r="B2579" s="50" t="s">
        <v>12028</v>
      </c>
      <c r="C2579" s="51" t="s">
        <v>16862</v>
      </c>
      <c r="D2579" s="50" t="s">
        <v>16863</v>
      </c>
      <c r="E2579" s="52">
        <v>44220.81438657407</v>
      </c>
      <c r="F2579" s="50"/>
      <c r="G2579" s="50"/>
      <c r="H2579" s="50"/>
      <c r="I2579" s="50"/>
      <c r="J2579" s="50" t="s">
        <v>12030</v>
      </c>
      <c r="K2579" s="50"/>
      <c r="L2579" s="53" t="s">
        <v>85</v>
      </c>
      <c r="M2579" s="55" t="s">
        <v>12031</v>
      </c>
      <c r="N2579" s="50">
        <v>490.0</v>
      </c>
      <c r="O2579" s="50">
        <v>684.0</v>
      </c>
      <c r="P2579" s="50" t="s">
        <v>12032</v>
      </c>
      <c r="Q2579" s="56" t="s">
        <v>16864</v>
      </c>
      <c r="R2579" s="53" t="s">
        <v>16865</v>
      </c>
    </row>
    <row r="2580">
      <c r="A2580" s="54" t="s">
        <v>16866</v>
      </c>
      <c r="B2580" s="50" t="s">
        <v>16867</v>
      </c>
      <c r="C2580" s="51" t="s">
        <v>16868</v>
      </c>
      <c r="D2580" s="50" t="s">
        <v>16869</v>
      </c>
      <c r="E2580" s="52">
        <v>44220.813993055555</v>
      </c>
      <c r="F2580" s="50"/>
      <c r="G2580" s="50"/>
      <c r="H2580" s="50"/>
      <c r="I2580" s="50"/>
      <c r="J2580" s="50" t="s">
        <v>16870</v>
      </c>
      <c r="K2580" s="50"/>
      <c r="L2580" s="53" t="s">
        <v>85</v>
      </c>
      <c r="M2580" s="55" t="s">
        <v>16871</v>
      </c>
      <c r="N2580" s="50">
        <v>77.0</v>
      </c>
      <c r="O2580" s="50">
        <v>585.0</v>
      </c>
      <c r="P2580" s="50" t="s">
        <v>10815</v>
      </c>
      <c r="Q2580" s="56" t="s">
        <v>16872</v>
      </c>
      <c r="R2580" s="53" t="s">
        <v>16873</v>
      </c>
    </row>
    <row r="2581">
      <c r="A2581" s="54" t="s">
        <v>16874</v>
      </c>
      <c r="B2581" s="50" t="s">
        <v>270</v>
      </c>
      <c r="C2581" s="51" t="s">
        <v>16875</v>
      </c>
      <c r="D2581" s="50" t="s">
        <v>16876</v>
      </c>
      <c r="E2581" s="52">
        <v>44220.81383101852</v>
      </c>
      <c r="F2581" s="50"/>
      <c r="G2581" s="50"/>
      <c r="H2581" s="50" t="s">
        <v>16877</v>
      </c>
      <c r="I2581" s="50" t="s">
        <v>16878</v>
      </c>
      <c r="J2581" s="50" t="s">
        <v>275</v>
      </c>
      <c r="K2581" s="50" t="s">
        <v>16879</v>
      </c>
      <c r="L2581" s="53" t="s">
        <v>277</v>
      </c>
      <c r="M2581" s="55" t="s">
        <v>278</v>
      </c>
      <c r="N2581" s="50">
        <v>171587.0</v>
      </c>
      <c r="O2581" s="50">
        <v>5.0</v>
      </c>
      <c r="P2581" s="50" t="s">
        <v>191</v>
      </c>
      <c r="Q2581" s="56" t="s">
        <v>16880</v>
      </c>
      <c r="R2581" s="53" t="s">
        <v>16881</v>
      </c>
    </row>
    <row r="2582">
      <c r="A2582" s="54" t="s">
        <v>16882</v>
      </c>
      <c r="B2582" s="50" t="s">
        <v>16883</v>
      </c>
      <c r="C2582" s="51" t="s">
        <v>16884</v>
      </c>
      <c r="D2582" s="50" t="s">
        <v>16885</v>
      </c>
      <c r="E2582" s="52">
        <v>44220.81361111111</v>
      </c>
      <c r="F2582" s="50"/>
      <c r="G2582" s="50"/>
      <c r="H2582" s="50" t="s">
        <v>111</v>
      </c>
      <c r="I2582" s="50" t="s">
        <v>8</v>
      </c>
      <c r="J2582" s="50" t="s">
        <v>16886</v>
      </c>
      <c r="K2582" s="50"/>
      <c r="L2582" s="53" t="s">
        <v>85</v>
      </c>
      <c r="M2582" s="55" t="s">
        <v>16887</v>
      </c>
      <c r="N2582" s="50">
        <v>5.0</v>
      </c>
      <c r="O2582" s="50">
        <v>53.0</v>
      </c>
      <c r="P2582" s="50" t="s">
        <v>95</v>
      </c>
      <c r="Q2582" s="56" t="s">
        <v>16888</v>
      </c>
      <c r="R2582" s="53" t="s">
        <v>359</v>
      </c>
    </row>
    <row r="2583">
      <c r="A2583" s="54" t="s">
        <v>16889</v>
      </c>
      <c r="B2583" s="50" t="s">
        <v>16846</v>
      </c>
      <c r="C2583" s="51" t="s">
        <v>16890</v>
      </c>
      <c r="D2583" s="50" t="s">
        <v>16891</v>
      </c>
      <c r="E2583" s="52">
        <v>44220.81353009259</v>
      </c>
      <c r="F2583" s="50"/>
      <c r="G2583" s="50"/>
      <c r="H2583" s="50" t="s">
        <v>275</v>
      </c>
      <c r="I2583" s="50" t="s">
        <v>270</v>
      </c>
      <c r="J2583" s="50" t="s">
        <v>16845</v>
      </c>
      <c r="K2583" s="50"/>
      <c r="L2583" s="53" t="s">
        <v>59</v>
      </c>
      <c r="M2583" s="55" t="s">
        <v>16892</v>
      </c>
      <c r="N2583" s="50"/>
      <c r="O2583" s="50">
        <v>11.0</v>
      </c>
      <c r="P2583" s="50"/>
      <c r="Q2583" s="56" t="s">
        <v>16893</v>
      </c>
      <c r="R2583" s="53" t="s">
        <v>561</v>
      </c>
    </row>
    <row r="2584">
      <c r="A2584" s="54" t="s">
        <v>16894</v>
      </c>
      <c r="B2584" s="50" t="s">
        <v>174</v>
      </c>
      <c r="C2584" s="51" t="s">
        <v>16895</v>
      </c>
      <c r="D2584" s="50" t="s">
        <v>16896</v>
      </c>
      <c r="E2584" s="52">
        <v>44220.813252314816</v>
      </c>
      <c r="F2584" s="50"/>
      <c r="G2584" s="50"/>
      <c r="H2584" s="50"/>
      <c r="I2584" s="50"/>
      <c r="J2584" s="50" t="s">
        <v>177</v>
      </c>
      <c r="K2584" s="50"/>
      <c r="L2584" s="53" t="s">
        <v>59</v>
      </c>
      <c r="M2584" s="55" t="s">
        <v>178</v>
      </c>
      <c r="N2584" s="50">
        <v>8324.0</v>
      </c>
      <c r="O2584" s="50">
        <v>1.0</v>
      </c>
      <c r="P2584" s="50" t="s">
        <v>179</v>
      </c>
      <c r="Q2584" s="56" t="s">
        <v>16897</v>
      </c>
      <c r="R2584" s="53" t="s">
        <v>16898</v>
      </c>
    </row>
    <row r="2585">
      <c r="A2585" s="54" t="s">
        <v>16899</v>
      </c>
      <c r="B2585" s="50" t="s">
        <v>16900</v>
      </c>
      <c r="C2585" s="51" t="s">
        <v>16901</v>
      </c>
      <c r="D2585" s="50" t="s">
        <v>16902</v>
      </c>
      <c r="E2585" s="52">
        <v>44220.81141203704</v>
      </c>
      <c r="F2585" s="50"/>
      <c r="G2585" s="50"/>
      <c r="H2585" s="50"/>
      <c r="I2585" s="50"/>
      <c r="J2585" s="50" t="s">
        <v>16903</v>
      </c>
      <c r="K2585" s="50"/>
      <c r="L2585" s="53" t="s">
        <v>59</v>
      </c>
      <c r="M2585" s="55" t="s">
        <v>16904</v>
      </c>
      <c r="N2585" s="50">
        <v>9.0</v>
      </c>
      <c r="O2585" s="50">
        <v>35.0</v>
      </c>
      <c r="P2585" s="50"/>
      <c r="Q2585" s="56" t="s">
        <v>16905</v>
      </c>
      <c r="R2585" s="53" t="s">
        <v>16906</v>
      </c>
    </row>
    <row r="2586">
      <c r="A2586" s="54" t="s">
        <v>16907</v>
      </c>
      <c r="B2586" s="50" t="s">
        <v>1714</v>
      </c>
      <c r="C2586" s="51" t="s">
        <v>16908</v>
      </c>
      <c r="D2586" s="50" t="s">
        <v>16909</v>
      </c>
      <c r="E2586" s="52">
        <v>44220.81113425926</v>
      </c>
      <c r="F2586" s="50"/>
      <c r="G2586" s="50"/>
      <c r="H2586" s="50"/>
      <c r="I2586" s="50"/>
      <c r="J2586" s="50" t="s">
        <v>1717</v>
      </c>
      <c r="K2586" s="50"/>
      <c r="L2586" s="53" t="s">
        <v>85</v>
      </c>
      <c r="M2586" s="55" t="s">
        <v>1718</v>
      </c>
      <c r="N2586" s="50">
        <v>21452.0</v>
      </c>
      <c r="O2586" s="50">
        <v>2.0</v>
      </c>
      <c r="P2586" s="50" t="s">
        <v>191</v>
      </c>
      <c r="Q2586" s="56" t="s">
        <v>16910</v>
      </c>
      <c r="R2586" s="53" t="s">
        <v>16911</v>
      </c>
    </row>
    <row r="2587">
      <c r="A2587" s="54" t="s">
        <v>16912</v>
      </c>
      <c r="B2587" s="50" t="s">
        <v>174</v>
      </c>
      <c r="C2587" s="51" t="s">
        <v>16913</v>
      </c>
      <c r="D2587" s="50" t="s">
        <v>16914</v>
      </c>
      <c r="E2587" s="52">
        <v>44220.8109837963</v>
      </c>
      <c r="F2587" s="50"/>
      <c r="G2587" s="50"/>
      <c r="H2587" s="50"/>
      <c r="I2587" s="50"/>
      <c r="J2587" s="50" t="s">
        <v>177</v>
      </c>
      <c r="K2587" s="50"/>
      <c r="L2587" s="53" t="s">
        <v>59</v>
      </c>
      <c r="M2587" s="55" t="s">
        <v>178</v>
      </c>
      <c r="N2587" s="50">
        <v>8324.0</v>
      </c>
      <c r="O2587" s="50">
        <v>1.0</v>
      </c>
      <c r="P2587" s="50" t="s">
        <v>179</v>
      </c>
      <c r="Q2587" s="56" t="s">
        <v>16915</v>
      </c>
      <c r="R2587" s="53" t="s">
        <v>16916</v>
      </c>
    </row>
    <row r="2588">
      <c r="A2588" s="54" t="s">
        <v>16917</v>
      </c>
      <c r="B2588" s="50" t="s">
        <v>270</v>
      </c>
      <c r="C2588" s="51" t="s">
        <v>16918</v>
      </c>
      <c r="D2588" s="50" t="s">
        <v>16919</v>
      </c>
      <c r="E2588" s="52">
        <v>44220.81061342593</v>
      </c>
      <c r="F2588" s="50"/>
      <c r="G2588" s="50"/>
      <c r="H2588" s="50" t="s">
        <v>16920</v>
      </c>
      <c r="I2588" s="50" t="s">
        <v>16921</v>
      </c>
      <c r="J2588" s="50" t="s">
        <v>275</v>
      </c>
      <c r="K2588" s="50" t="s">
        <v>16922</v>
      </c>
      <c r="L2588" s="53" t="s">
        <v>277</v>
      </c>
      <c r="M2588" s="55" t="s">
        <v>278</v>
      </c>
      <c r="N2588" s="50">
        <v>171587.0</v>
      </c>
      <c r="O2588" s="50">
        <v>5.0</v>
      </c>
      <c r="P2588" s="50" t="s">
        <v>191</v>
      </c>
      <c r="Q2588" s="56" t="s">
        <v>16923</v>
      </c>
      <c r="R2588" s="53" t="s">
        <v>16924</v>
      </c>
    </row>
    <row r="2589">
      <c r="A2589" s="54" t="s">
        <v>16922</v>
      </c>
      <c r="B2589" s="50" t="s">
        <v>16921</v>
      </c>
      <c r="C2589" s="51" t="s">
        <v>16925</v>
      </c>
      <c r="D2589" s="50" t="s">
        <v>16926</v>
      </c>
      <c r="E2589" s="52">
        <v>44220.81012731481</v>
      </c>
      <c r="F2589" s="50"/>
      <c r="G2589" s="50"/>
      <c r="H2589" s="50"/>
      <c r="I2589" s="50"/>
      <c r="J2589" s="50" t="s">
        <v>16920</v>
      </c>
      <c r="K2589" s="50"/>
      <c r="L2589" s="53" t="s">
        <v>85</v>
      </c>
      <c r="M2589" s="55" t="s">
        <v>16927</v>
      </c>
      <c r="N2589" s="50">
        <v>652.0</v>
      </c>
      <c r="O2589" s="50">
        <v>2318.0</v>
      </c>
      <c r="P2589" s="50"/>
      <c r="Q2589" s="56" t="s">
        <v>16928</v>
      </c>
      <c r="R2589" s="53" t="s">
        <v>16929</v>
      </c>
    </row>
    <row r="2590">
      <c r="A2590" s="54" t="s">
        <v>16930</v>
      </c>
      <c r="B2590" s="50" t="s">
        <v>270</v>
      </c>
      <c r="C2590" s="51" t="s">
        <v>16931</v>
      </c>
      <c r="D2590" s="50" t="s">
        <v>16932</v>
      </c>
      <c r="E2590" s="52">
        <v>44220.80997685185</v>
      </c>
      <c r="F2590" s="50"/>
      <c r="G2590" s="50"/>
      <c r="H2590" s="50" t="s">
        <v>16933</v>
      </c>
      <c r="I2590" s="50" t="s">
        <v>16934</v>
      </c>
      <c r="J2590" s="50" t="s">
        <v>275</v>
      </c>
      <c r="K2590" s="50" t="s">
        <v>16935</v>
      </c>
      <c r="L2590" s="53" t="s">
        <v>277</v>
      </c>
      <c r="M2590" s="55" t="s">
        <v>278</v>
      </c>
      <c r="N2590" s="50">
        <v>171587.0</v>
      </c>
      <c r="O2590" s="50">
        <v>5.0</v>
      </c>
      <c r="P2590" s="50" t="s">
        <v>191</v>
      </c>
      <c r="Q2590" s="56" t="s">
        <v>16936</v>
      </c>
      <c r="R2590" s="53" t="s">
        <v>16937</v>
      </c>
    </row>
    <row r="2591">
      <c r="A2591" s="54" t="s">
        <v>16938</v>
      </c>
      <c r="B2591" s="50" t="s">
        <v>16939</v>
      </c>
      <c r="C2591" s="51" t="s">
        <v>16940</v>
      </c>
      <c r="D2591" s="50" t="s">
        <v>16941</v>
      </c>
      <c r="E2591" s="52">
        <v>44220.809016203704</v>
      </c>
      <c r="F2591" s="50"/>
      <c r="G2591" s="50"/>
      <c r="H2591" s="50"/>
      <c r="I2591" s="50"/>
      <c r="J2591" s="50" t="s">
        <v>16942</v>
      </c>
      <c r="K2591" s="50"/>
      <c r="L2591" s="53" t="s">
        <v>59</v>
      </c>
      <c r="M2591" s="55" t="s">
        <v>16943</v>
      </c>
      <c r="N2591" s="50">
        <v>7.0</v>
      </c>
      <c r="O2591" s="50">
        <v>19.0</v>
      </c>
      <c r="P2591" s="50"/>
      <c r="Q2591" s="56" t="s">
        <v>16944</v>
      </c>
      <c r="R2591" s="53" t="s">
        <v>16945</v>
      </c>
    </row>
    <row r="2592">
      <c r="A2592" s="54" t="s">
        <v>16946</v>
      </c>
      <c r="B2592" s="50" t="s">
        <v>3616</v>
      </c>
      <c r="C2592" s="51" t="s">
        <v>16947</v>
      </c>
      <c r="D2592" s="50" t="s">
        <v>16948</v>
      </c>
      <c r="E2592" s="52">
        <v>44220.808692129634</v>
      </c>
      <c r="F2592" s="50"/>
      <c r="G2592" s="50"/>
      <c r="H2592" s="50"/>
      <c r="I2592" s="50"/>
      <c r="J2592" s="50" t="s">
        <v>3619</v>
      </c>
      <c r="K2592" s="50"/>
      <c r="L2592" s="53"/>
      <c r="M2592" s="55" t="s">
        <v>3620</v>
      </c>
      <c r="N2592" s="50">
        <v>270.0</v>
      </c>
      <c r="O2592" s="50">
        <v>1753.0</v>
      </c>
      <c r="P2592" s="50"/>
      <c r="Q2592" s="56" t="s">
        <v>16949</v>
      </c>
      <c r="R2592" s="53" t="s">
        <v>16950</v>
      </c>
    </row>
    <row r="2593">
      <c r="A2593" s="54" t="s">
        <v>16951</v>
      </c>
      <c r="B2593" s="50" t="s">
        <v>3616</v>
      </c>
      <c r="C2593" s="51" t="s">
        <v>16952</v>
      </c>
      <c r="D2593" s="50" t="s">
        <v>16953</v>
      </c>
      <c r="E2593" s="52">
        <v>44220.80774305556</v>
      </c>
      <c r="F2593" s="50"/>
      <c r="G2593" s="50"/>
      <c r="H2593" s="50"/>
      <c r="I2593" s="50"/>
      <c r="J2593" s="50" t="s">
        <v>3619</v>
      </c>
      <c r="K2593" s="50"/>
      <c r="L2593" s="53"/>
      <c r="M2593" s="55" t="s">
        <v>3620</v>
      </c>
      <c r="N2593" s="50">
        <v>270.0</v>
      </c>
      <c r="O2593" s="50">
        <v>1753.0</v>
      </c>
      <c r="P2593" s="50"/>
      <c r="Q2593" s="56" t="s">
        <v>16954</v>
      </c>
      <c r="R2593" s="53" t="s">
        <v>16955</v>
      </c>
    </row>
    <row r="2594">
      <c r="A2594" s="54" t="s">
        <v>16956</v>
      </c>
      <c r="B2594" s="50" t="s">
        <v>3616</v>
      </c>
      <c r="C2594" s="51" t="s">
        <v>16957</v>
      </c>
      <c r="D2594" s="50" t="s">
        <v>16958</v>
      </c>
      <c r="E2594" s="52">
        <v>44220.80662037037</v>
      </c>
      <c r="F2594" s="50"/>
      <c r="G2594" s="50"/>
      <c r="H2594" s="50"/>
      <c r="I2594" s="50"/>
      <c r="J2594" s="50" t="s">
        <v>3619</v>
      </c>
      <c r="K2594" s="50"/>
      <c r="L2594" s="53"/>
      <c r="M2594" s="55" t="s">
        <v>3620</v>
      </c>
      <c r="N2594" s="50">
        <v>270.0</v>
      </c>
      <c r="O2594" s="50">
        <v>1753.0</v>
      </c>
      <c r="P2594" s="50"/>
      <c r="Q2594" s="56" t="s">
        <v>16959</v>
      </c>
      <c r="R2594" s="53" t="s">
        <v>16960</v>
      </c>
    </row>
    <row r="2595">
      <c r="A2595" s="54" t="s">
        <v>16961</v>
      </c>
      <c r="B2595" s="50" t="s">
        <v>16962</v>
      </c>
      <c r="C2595" s="51" t="s">
        <v>16963</v>
      </c>
      <c r="D2595" s="50" t="s">
        <v>16964</v>
      </c>
      <c r="E2595" s="52">
        <v>44220.80658564815</v>
      </c>
      <c r="F2595" s="50"/>
      <c r="G2595" s="50"/>
      <c r="H2595" s="50" t="s">
        <v>16965</v>
      </c>
      <c r="I2595" s="50" t="s">
        <v>16962</v>
      </c>
      <c r="J2595" s="50" t="s">
        <v>16965</v>
      </c>
      <c r="K2595" s="50" t="s">
        <v>16966</v>
      </c>
      <c r="L2595" s="53" t="s">
        <v>85</v>
      </c>
      <c r="M2595" s="55" t="s">
        <v>199</v>
      </c>
      <c r="N2595" s="50"/>
      <c r="O2595" s="50">
        <v>15.0</v>
      </c>
      <c r="P2595" s="50"/>
      <c r="Q2595" s="56" t="s">
        <v>16967</v>
      </c>
      <c r="R2595" s="53" t="s">
        <v>16968</v>
      </c>
    </row>
    <row r="2596">
      <c r="A2596" s="54" t="s">
        <v>16969</v>
      </c>
      <c r="B2596" s="50" t="s">
        <v>270</v>
      </c>
      <c r="C2596" s="51" t="s">
        <v>16970</v>
      </c>
      <c r="D2596" s="50" t="s">
        <v>16971</v>
      </c>
      <c r="E2596" s="52">
        <v>44220.805868055555</v>
      </c>
      <c r="F2596" s="50"/>
      <c r="G2596" s="50"/>
      <c r="H2596" s="50" t="s">
        <v>16972</v>
      </c>
      <c r="I2596" s="50" t="s">
        <v>16973</v>
      </c>
      <c r="J2596" s="50" t="s">
        <v>275</v>
      </c>
      <c r="K2596" s="50" t="s">
        <v>16974</v>
      </c>
      <c r="L2596" s="53" t="s">
        <v>277</v>
      </c>
      <c r="M2596" s="55" t="s">
        <v>278</v>
      </c>
      <c r="N2596" s="50">
        <v>171587.0</v>
      </c>
      <c r="O2596" s="50">
        <v>5.0</v>
      </c>
      <c r="P2596" s="50" t="s">
        <v>191</v>
      </c>
      <c r="Q2596" s="56" t="s">
        <v>16975</v>
      </c>
      <c r="R2596" s="53" t="s">
        <v>16976</v>
      </c>
    </row>
    <row r="2597">
      <c r="A2597" s="54" t="s">
        <v>16977</v>
      </c>
      <c r="B2597" s="50" t="s">
        <v>16978</v>
      </c>
      <c r="C2597" s="51" t="s">
        <v>16979</v>
      </c>
      <c r="D2597" s="50" t="s">
        <v>16980</v>
      </c>
      <c r="E2597" s="52">
        <v>44220.80445601852</v>
      </c>
      <c r="F2597" s="50"/>
      <c r="G2597" s="50"/>
      <c r="H2597" s="50"/>
      <c r="I2597" s="50"/>
      <c r="J2597" s="50" t="s">
        <v>16981</v>
      </c>
      <c r="K2597" s="50"/>
      <c r="L2597" s="53" t="s">
        <v>59</v>
      </c>
      <c r="M2597" s="55" t="s">
        <v>16982</v>
      </c>
      <c r="N2597" s="50">
        <v>137.0</v>
      </c>
      <c r="O2597" s="50">
        <v>126.0</v>
      </c>
      <c r="P2597" s="50" t="s">
        <v>4908</v>
      </c>
      <c r="Q2597" s="56" t="s">
        <v>16983</v>
      </c>
      <c r="R2597" s="53" t="s">
        <v>16984</v>
      </c>
    </row>
    <row r="2598">
      <c r="A2598" s="54" t="s">
        <v>16985</v>
      </c>
      <c r="B2598" s="50" t="s">
        <v>16986</v>
      </c>
      <c r="C2598" s="51" t="s">
        <v>16987</v>
      </c>
      <c r="D2598" s="50" t="s">
        <v>16988</v>
      </c>
      <c r="E2598" s="52">
        <v>44220.80295138889</v>
      </c>
      <c r="F2598" s="50"/>
      <c r="G2598" s="50"/>
      <c r="H2598" s="50" t="s">
        <v>4539</v>
      </c>
      <c r="I2598" s="50" t="s">
        <v>4540</v>
      </c>
      <c r="J2598" s="50" t="s">
        <v>16989</v>
      </c>
      <c r="K2598" s="50" t="s">
        <v>9735</v>
      </c>
      <c r="L2598" s="53" t="s">
        <v>85</v>
      </c>
      <c r="M2598" s="55" t="s">
        <v>16990</v>
      </c>
      <c r="N2598" s="50">
        <v>962.0</v>
      </c>
      <c r="O2598" s="50">
        <v>1007.0</v>
      </c>
      <c r="P2598" s="50" t="s">
        <v>16991</v>
      </c>
      <c r="Q2598" s="56" t="s">
        <v>16992</v>
      </c>
      <c r="R2598" s="53" t="s">
        <v>9737</v>
      </c>
    </row>
    <row r="2599">
      <c r="A2599" s="54" t="s">
        <v>16993</v>
      </c>
      <c r="B2599" s="50" t="s">
        <v>16994</v>
      </c>
      <c r="C2599" s="51" t="s">
        <v>16995</v>
      </c>
      <c r="D2599" s="50" t="s">
        <v>16996</v>
      </c>
      <c r="E2599" s="52">
        <v>44220.8025462963</v>
      </c>
      <c r="F2599" s="50"/>
      <c r="G2599" s="50"/>
      <c r="H2599" s="50"/>
      <c r="I2599" s="50"/>
      <c r="J2599" s="50" t="s">
        <v>16997</v>
      </c>
      <c r="K2599" s="50"/>
      <c r="L2599" s="53" t="s">
        <v>85</v>
      </c>
      <c r="M2599" s="55" t="s">
        <v>16998</v>
      </c>
      <c r="N2599" s="50">
        <v>748.0</v>
      </c>
      <c r="O2599" s="50">
        <v>795.0</v>
      </c>
      <c r="P2599" s="50" t="s">
        <v>12167</v>
      </c>
      <c r="Q2599" s="56" t="s">
        <v>16999</v>
      </c>
      <c r="R2599" s="53" t="s">
        <v>125</v>
      </c>
    </row>
    <row r="2600">
      <c r="A2600" s="54" t="s">
        <v>17000</v>
      </c>
      <c r="B2600" s="50" t="s">
        <v>16994</v>
      </c>
      <c r="C2600" s="51" t="s">
        <v>16175</v>
      </c>
      <c r="D2600" s="50" t="s">
        <v>17001</v>
      </c>
      <c r="E2600" s="52">
        <v>44220.802511574075</v>
      </c>
      <c r="F2600" s="50"/>
      <c r="G2600" s="50"/>
      <c r="H2600" s="50"/>
      <c r="I2600" s="50"/>
      <c r="J2600" s="50" t="s">
        <v>16997</v>
      </c>
      <c r="K2600" s="50"/>
      <c r="L2600" s="53" t="s">
        <v>85</v>
      </c>
      <c r="M2600" s="55" t="s">
        <v>16998</v>
      </c>
      <c r="N2600" s="50">
        <v>748.0</v>
      </c>
      <c r="O2600" s="50">
        <v>795.0</v>
      </c>
      <c r="P2600" s="50" t="s">
        <v>12167</v>
      </c>
      <c r="Q2600" s="56" t="s">
        <v>17002</v>
      </c>
      <c r="R2600" s="53" t="s">
        <v>125</v>
      </c>
    </row>
    <row r="2601">
      <c r="A2601" s="54" t="s">
        <v>17003</v>
      </c>
      <c r="B2601" s="50" t="s">
        <v>174</v>
      </c>
      <c r="C2601" s="51" t="s">
        <v>17004</v>
      </c>
      <c r="D2601" s="50" t="s">
        <v>17005</v>
      </c>
      <c r="E2601" s="52">
        <v>44220.802152777775</v>
      </c>
      <c r="F2601" s="50"/>
      <c r="G2601" s="50"/>
      <c r="H2601" s="50"/>
      <c r="I2601" s="50"/>
      <c r="J2601" s="50" t="s">
        <v>177</v>
      </c>
      <c r="K2601" s="50"/>
      <c r="L2601" s="53" t="s">
        <v>59</v>
      </c>
      <c r="M2601" s="55" t="s">
        <v>178</v>
      </c>
      <c r="N2601" s="50">
        <v>8324.0</v>
      </c>
      <c r="O2601" s="50">
        <v>1.0</v>
      </c>
      <c r="P2601" s="50" t="s">
        <v>179</v>
      </c>
      <c r="Q2601" s="56" t="s">
        <v>17006</v>
      </c>
      <c r="R2601" s="53" t="s">
        <v>17007</v>
      </c>
    </row>
    <row r="2602">
      <c r="A2602" s="54" t="s">
        <v>17008</v>
      </c>
      <c r="B2602" s="50" t="s">
        <v>17009</v>
      </c>
      <c r="C2602" s="51" t="s">
        <v>17010</v>
      </c>
      <c r="D2602" s="50" t="s">
        <v>17011</v>
      </c>
      <c r="E2602" s="52">
        <v>44220.80171296296</v>
      </c>
      <c r="F2602" s="50"/>
      <c r="G2602" s="50"/>
      <c r="H2602" s="50"/>
      <c r="I2602" s="50"/>
      <c r="J2602" s="50" t="s">
        <v>17012</v>
      </c>
      <c r="K2602" s="50"/>
      <c r="L2602" s="53" t="s">
        <v>85</v>
      </c>
      <c r="M2602" s="55" t="s">
        <v>17013</v>
      </c>
      <c r="N2602" s="50">
        <v>1.0</v>
      </c>
      <c r="O2602" s="50">
        <v>28.0</v>
      </c>
      <c r="P2602" s="50"/>
      <c r="Q2602" s="56" t="s">
        <v>17014</v>
      </c>
      <c r="R2602" s="53" t="s">
        <v>17015</v>
      </c>
    </row>
    <row r="2603">
      <c r="A2603" s="54" t="s">
        <v>17016</v>
      </c>
      <c r="B2603" s="50" t="s">
        <v>17017</v>
      </c>
      <c r="C2603" s="51" t="s">
        <v>17018</v>
      </c>
      <c r="D2603" s="50" t="s">
        <v>17019</v>
      </c>
      <c r="E2603" s="52">
        <v>44220.801620370374</v>
      </c>
      <c r="F2603" s="50"/>
      <c r="G2603" s="50"/>
      <c r="H2603" s="50"/>
      <c r="I2603" s="50"/>
      <c r="J2603" s="50" t="s">
        <v>17020</v>
      </c>
      <c r="K2603" s="50"/>
      <c r="L2603" s="53" t="s">
        <v>140</v>
      </c>
      <c r="M2603" s="55" t="s">
        <v>17021</v>
      </c>
      <c r="N2603" s="50">
        <v>14.0</v>
      </c>
      <c r="O2603" s="50">
        <v>590.0</v>
      </c>
      <c r="P2603" s="50"/>
      <c r="Q2603" s="56" t="s">
        <v>17022</v>
      </c>
      <c r="R2603" s="53" t="s">
        <v>17023</v>
      </c>
    </row>
    <row r="2604">
      <c r="A2604" s="54" t="s">
        <v>17024</v>
      </c>
      <c r="B2604" s="50" t="s">
        <v>17025</v>
      </c>
      <c r="C2604" s="51" t="s">
        <v>210</v>
      </c>
      <c r="D2604" s="50" t="s">
        <v>17026</v>
      </c>
      <c r="E2604" s="52">
        <v>44220.80108796296</v>
      </c>
      <c r="F2604" s="50"/>
      <c r="G2604" s="50"/>
      <c r="H2604" s="50"/>
      <c r="I2604" s="50"/>
      <c r="J2604" s="50" t="s">
        <v>17027</v>
      </c>
      <c r="K2604" s="50"/>
      <c r="L2604" s="53" t="s">
        <v>85</v>
      </c>
      <c r="M2604" s="55" t="s">
        <v>17028</v>
      </c>
      <c r="N2604" s="50">
        <v>23.0</v>
      </c>
      <c r="O2604" s="50">
        <v>1072.0</v>
      </c>
      <c r="P2604" s="50" t="s">
        <v>9725</v>
      </c>
      <c r="Q2604" s="56" t="s">
        <v>17029</v>
      </c>
      <c r="R2604" s="53" t="s">
        <v>215</v>
      </c>
    </row>
    <row r="2605">
      <c r="A2605" s="54" t="s">
        <v>17030</v>
      </c>
      <c r="B2605" s="50" t="s">
        <v>270</v>
      </c>
      <c r="C2605" s="51" t="s">
        <v>17031</v>
      </c>
      <c r="D2605" s="50" t="s">
        <v>17032</v>
      </c>
      <c r="E2605" s="52">
        <v>44220.80070601852</v>
      </c>
      <c r="F2605" s="50"/>
      <c r="G2605" s="50"/>
      <c r="H2605" s="50" t="s">
        <v>17033</v>
      </c>
      <c r="I2605" s="50" t="s">
        <v>17034</v>
      </c>
      <c r="J2605" s="50" t="s">
        <v>275</v>
      </c>
      <c r="K2605" s="50" t="s">
        <v>17035</v>
      </c>
      <c r="L2605" s="53" t="s">
        <v>277</v>
      </c>
      <c r="M2605" s="55" t="s">
        <v>278</v>
      </c>
      <c r="N2605" s="50">
        <v>171587.0</v>
      </c>
      <c r="O2605" s="50">
        <v>5.0</v>
      </c>
      <c r="P2605" s="50" t="s">
        <v>191</v>
      </c>
      <c r="Q2605" s="56" t="s">
        <v>17036</v>
      </c>
      <c r="R2605" s="53" t="s">
        <v>17037</v>
      </c>
    </row>
    <row r="2606">
      <c r="A2606" s="54" t="s">
        <v>17038</v>
      </c>
      <c r="B2606" s="50" t="s">
        <v>270</v>
      </c>
      <c r="C2606" s="51" t="s">
        <v>17039</v>
      </c>
      <c r="D2606" s="50" t="s">
        <v>17040</v>
      </c>
      <c r="E2606" s="52">
        <v>44220.80010416667</v>
      </c>
      <c r="F2606" s="50"/>
      <c r="G2606" s="50"/>
      <c r="H2606" s="50" t="s">
        <v>17041</v>
      </c>
      <c r="I2606" s="50" t="s">
        <v>17042</v>
      </c>
      <c r="J2606" s="50" t="s">
        <v>275</v>
      </c>
      <c r="K2606" s="50" t="s">
        <v>17043</v>
      </c>
      <c r="L2606" s="53" t="s">
        <v>277</v>
      </c>
      <c r="M2606" s="55" t="s">
        <v>278</v>
      </c>
      <c r="N2606" s="50">
        <v>171587.0</v>
      </c>
      <c r="O2606" s="50">
        <v>5.0</v>
      </c>
      <c r="P2606" s="50" t="s">
        <v>191</v>
      </c>
      <c r="Q2606" s="56" t="s">
        <v>17044</v>
      </c>
      <c r="R2606" s="53" t="s">
        <v>17045</v>
      </c>
    </row>
    <row r="2607">
      <c r="A2607" s="54" t="s">
        <v>17046</v>
      </c>
      <c r="B2607" s="50" t="s">
        <v>17047</v>
      </c>
      <c r="C2607" s="51" t="s">
        <v>17048</v>
      </c>
      <c r="D2607" s="50" t="s">
        <v>17049</v>
      </c>
      <c r="E2607" s="52">
        <v>44220.799988425926</v>
      </c>
      <c r="F2607" s="50"/>
      <c r="G2607" s="50"/>
      <c r="H2607" s="50" t="s">
        <v>111</v>
      </c>
      <c r="I2607" s="50" t="s">
        <v>8</v>
      </c>
      <c r="J2607" s="50" t="s">
        <v>17050</v>
      </c>
      <c r="K2607" s="50"/>
      <c r="L2607" s="53" t="s">
        <v>59</v>
      </c>
      <c r="M2607" s="55" t="s">
        <v>17051</v>
      </c>
      <c r="N2607" s="50">
        <v>8.0</v>
      </c>
      <c r="O2607" s="50">
        <v>125.0</v>
      </c>
      <c r="P2607" s="50" t="s">
        <v>17052</v>
      </c>
      <c r="Q2607" s="56" t="s">
        <v>17053</v>
      </c>
      <c r="R2607" s="53" t="s">
        <v>17054</v>
      </c>
    </row>
    <row r="2608">
      <c r="A2608" s="54" t="s">
        <v>17055</v>
      </c>
      <c r="B2608" s="50" t="s">
        <v>270</v>
      </c>
      <c r="C2608" s="51" t="s">
        <v>17056</v>
      </c>
      <c r="D2608" s="50" t="s">
        <v>17057</v>
      </c>
      <c r="E2608" s="52">
        <v>44220.79981481482</v>
      </c>
      <c r="F2608" s="50"/>
      <c r="G2608" s="50"/>
      <c r="H2608" s="50" t="s">
        <v>17058</v>
      </c>
      <c r="I2608" s="50" t="s">
        <v>17059</v>
      </c>
      <c r="J2608" s="50" t="s">
        <v>275</v>
      </c>
      <c r="K2608" s="50" t="s">
        <v>17060</v>
      </c>
      <c r="L2608" s="53" t="s">
        <v>277</v>
      </c>
      <c r="M2608" s="55" t="s">
        <v>278</v>
      </c>
      <c r="N2608" s="50">
        <v>171587.0</v>
      </c>
      <c r="O2608" s="50">
        <v>5.0</v>
      </c>
      <c r="P2608" s="50" t="s">
        <v>191</v>
      </c>
      <c r="Q2608" s="56" t="s">
        <v>17061</v>
      </c>
      <c r="R2608" s="53" t="s">
        <v>17062</v>
      </c>
    </row>
    <row r="2609">
      <c r="A2609" s="54" t="s">
        <v>17063</v>
      </c>
      <c r="B2609" s="50" t="s">
        <v>270</v>
      </c>
      <c r="C2609" s="51" t="s">
        <v>17064</v>
      </c>
      <c r="D2609" s="50" t="s">
        <v>17065</v>
      </c>
      <c r="E2609" s="52">
        <v>44220.799687499995</v>
      </c>
      <c r="F2609" s="50"/>
      <c r="G2609" s="50"/>
      <c r="H2609" s="50" t="s">
        <v>17058</v>
      </c>
      <c r="I2609" s="50" t="s">
        <v>17059</v>
      </c>
      <c r="J2609" s="50" t="s">
        <v>275</v>
      </c>
      <c r="K2609" s="50" t="s">
        <v>17060</v>
      </c>
      <c r="L2609" s="53" t="s">
        <v>277</v>
      </c>
      <c r="M2609" s="55" t="s">
        <v>278</v>
      </c>
      <c r="N2609" s="50">
        <v>171587.0</v>
      </c>
      <c r="O2609" s="50">
        <v>5.0</v>
      </c>
      <c r="P2609" s="50" t="s">
        <v>191</v>
      </c>
      <c r="Q2609" s="56" t="s">
        <v>17066</v>
      </c>
      <c r="R2609" s="53" t="s">
        <v>17067</v>
      </c>
    </row>
    <row r="2610">
      <c r="A2610" s="54" t="s">
        <v>17068</v>
      </c>
      <c r="B2610" s="50" t="s">
        <v>17069</v>
      </c>
      <c r="C2610" s="51" t="s">
        <v>17070</v>
      </c>
      <c r="D2610" s="50" t="s">
        <v>17071</v>
      </c>
      <c r="E2610" s="52">
        <v>44220.79957175926</v>
      </c>
      <c r="F2610" s="50"/>
      <c r="G2610" s="50"/>
      <c r="H2610" s="50"/>
      <c r="I2610" s="50"/>
      <c r="J2610" s="50" t="s">
        <v>17072</v>
      </c>
      <c r="K2610" s="50"/>
      <c r="L2610" s="53" t="s">
        <v>2981</v>
      </c>
      <c r="M2610" s="55" t="s">
        <v>17073</v>
      </c>
      <c r="N2610" s="50">
        <v>391.0</v>
      </c>
      <c r="O2610" s="50">
        <v>365.0</v>
      </c>
      <c r="P2610" s="50"/>
      <c r="Q2610" s="56" t="s">
        <v>17074</v>
      </c>
      <c r="R2610" s="53" t="s">
        <v>17075</v>
      </c>
    </row>
    <row r="2611">
      <c r="A2611" s="54" t="s">
        <v>17076</v>
      </c>
      <c r="B2611" s="50" t="s">
        <v>17077</v>
      </c>
      <c r="C2611" s="51" t="s">
        <v>17078</v>
      </c>
      <c r="D2611" s="50" t="s">
        <v>17079</v>
      </c>
      <c r="E2611" s="52">
        <v>44220.79818287037</v>
      </c>
      <c r="F2611" s="50"/>
      <c r="G2611" s="50"/>
      <c r="H2611" s="50"/>
      <c r="I2611" s="50"/>
      <c r="J2611" s="50" t="s">
        <v>17080</v>
      </c>
      <c r="K2611" s="50"/>
      <c r="L2611" s="53" t="s">
        <v>85</v>
      </c>
      <c r="M2611" s="55" t="s">
        <v>17081</v>
      </c>
      <c r="N2611" s="50">
        <v>1.0</v>
      </c>
      <c r="O2611" s="50">
        <v>9.0</v>
      </c>
      <c r="P2611" s="50"/>
      <c r="Q2611" s="56" t="s">
        <v>17082</v>
      </c>
      <c r="R2611" s="53" t="s">
        <v>17083</v>
      </c>
    </row>
    <row r="2612">
      <c r="A2612" s="54" t="s">
        <v>17084</v>
      </c>
      <c r="B2612" s="50" t="s">
        <v>17077</v>
      </c>
      <c r="C2612" s="51" t="s">
        <v>17085</v>
      </c>
      <c r="D2612" s="50" t="s">
        <v>17086</v>
      </c>
      <c r="E2612" s="52">
        <v>44220.79800925926</v>
      </c>
      <c r="F2612" s="50"/>
      <c r="G2612" s="50"/>
      <c r="H2612" s="50"/>
      <c r="I2612" s="50"/>
      <c r="J2612" s="50" t="s">
        <v>17080</v>
      </c>
      <c r="K2612" s="50"/>
      <c r="L2612" s="53" t="s">
        <v>85</v>
      </c>
      <c r="M2612" s="55" t="s">
        <v>17081</v>
      </c>
      <c r="N2612" s="50">
        <v>1.0</v>
      </c>
      <c r="O2612" s="50">
        <v>9.0</v>
      </c>
      <c r="P2612" s="50"/>
      <c r="Q2612" s="56" t="s">
        <v>17087</v>
      </c>
      <c r="R2612" s="53" t="s">
        <v>17088</v>
      </c>
    </row>
    <row r="2613">
      <c r="A2613" s="54" t="s">
        <v>17089</v>
      </c>
      <c r="B2613" s="50" t="s">
        <v>270</v>
      </c>
      <c r="C2613" s="51" t="s">
        <v>17090</v>
      </c>
      <c r="D2613" s="50" t="s">
        <v>17091</v>
      </c>
      <c r="E2613" s="52">
        <v>44220.79792824074</v>
      </c>
      <c r="F2613" s="50"/>
      <c r="G2613" s="50"/>
      <c r="H2613" s="50" t="s">
        <v>17092</v>
      </c>
      <c r="I2613" s="50" t="s">
        <v>17093</v>
      </c>
      <c r="J2613" s="50" t="s">
        <v>275</v>
      </c>
      <c r="K2613" s="50" t="s">
        <v>17094</v>
      </c>
      <c r="L2613" s="53" t="s">
        <v>277</v>
      </c>
      <c r="M2613" s="55" t="s">
        <v>278</v>
      </c>
      <c r="N2613" s="50">
        <v>171587.0</v>
      </c>
      <c r="O2613" s="50">
        <v>5.0</v>
      </c>
      <c r="P2613" s="50" t="s">
        <v>191</v>
      </c>
      <c r="Q2613" s="56" t="s">
        <v>17095</v>
      </c>
      <c r="R2613" s="53" t="s">
        <v>17096</v>
      </c>
    </row>
    <row r="2614">
      <c r="A2614" s="54" t="s">
        <v>17097</v>
      </c>
      <c r="B2614" s="50" t="s">
        <v>17098</v>
      </c>
      <c r="C2614" s="51" t="s">
        <v>210</v>
      </c>
      <c r="D2614" s="50" t="s">
        <v>17099</v>
      </c>
      <c r="E2614" s="52">
        <v>44220.79775462963</v>
      </c>
      <c r="F2614" s="50"/>
      <c r="G2614" s="50"/>
      <c r="H2614" s="50"/>
      <c r="I2614" s="50"/>
      <c r="J2614" s="50" t="s">
        <v>17100</v>
      </c>
      <c r="K2614" s="50"/>
      <c r="L2614" s="53" t="s">
        <v>85</v>
      </c>
      <c r="M2614" s="55" t="s">
        <v>199</v>
      </c>
      <c r="N2614" s="50">
        <v>128.0</v>
      </c>
      <c r="O2614" s="50">
        <v>614.0</v>
      </c>
      <c r="P2614" s="50"/>
      <c r="Q2614" s="56" t="s">
        <v>17101</v>
      </c>
      <c r="R2614" s="53" t="s">
        <v>215</v>
      </c>
    </row>
    <row r="2615">
      <c r="A2615" s="54" t="s">
        <v>17102</v>
      </c>
      <c r="B2615" s="50" t="s">
        <v>17103</v>
      </c>
      <c r="C2615" s="51" t="s">
        <v>17104</v>
      </c>
      <c r="D2615" s="50" t="s">
        <v>17105</v>
      </c>
      <c r="E2615" s="52">
        <v>44220.79756944445</v>
      </c>
      <c r="F2615" s="50"/>
      <c r="G2615" s="50"/>
      <c r="H2615" s="50" t="s">
        <v>17106</v>
      </c>
      <c r="I2615" s="50" t="s">
        <v>17107</v>
      </c>
      <c r="J2615" s="50" t="s">
        <v>17108</v>
      </c>
      <c r="K2615" s="50" t="s">
        <v>17109</v>
      </c>
      <c r="L2615" s="53" t="s">
        <v>85</v>
      </c>
      <c r="M2615" s="55" t="s">
        <v>17110</v>
      </c>
      <c r="N2615" s="50">
        <v>24.0</v>
      </c>
      <c r="O2615" s="50">
        <v>75.0</v>
      </c>
      <c r="P2615" s="50"/>
      <c r="Q2615" s="56" t="s">
        <v>17111</v>
      </c>
      <c r="R2615" s="53" t="s">
        <v>17112</v>
      </c>
    </row>
    <row r="2616">
      <c r="A2616" s="54" t="s">
        <v>17113</v>
      </c>
      <c r="B2616" s="50" t="s">
        <v>1714</v>
      </c>
      <c r="C2616" s="51" t="s">
        <v>17114</v>
      </c>
      <c r="D2616" s="50" t="s">
        <v>17115</v>
      </c>
      <c r="E2616" s="52">
        <v>44220.79702546296</v>
      </c>
      <c r="F2616" s="50"/>
      <c r="G2616" s="50"/>
      <c r="H2616" s="50"/>
      <c r="I2616" s="50"/>
      <c r="J2616" s="50" t="s">
        <v>1717</v>
      </c>
      <c r="K2616" s="50"/>
      <c r="L2616" s="53" t="s">
        <v>85</v>
      </c>
      <c r="M2616" s="55" t="s">
        <v>1718</v>
      </c>
      <c r="N2616" s="50">
        <v>21452.0</v>
      </c>
      <c r="O2616" s="50">
        <v>2.0</v>
      </c>
      <c r="P2616" s="50" t="s">
        <v>191</v>
      </c>
      <c r="Q2616" s="56" t="s">
        <v>17116</v>
      </c>
      <c r="R2616" s="53" t="s">
        <v>17117</v>
      </c>
    </row>
    <row r="2617">
      <c r="A2617" s="54" t="s">
        <v>17043</v>
      </c>
      <c r="B2617" s="50" t="s">
        <v>17042</v>
      </c>
      <c r="C2617" s="51" t="s">
        <v>17118</v>
      </c>
      <c r="D2617" s="50" t="s">
        <v>17119</v>
      </c>
      <c r="E2617" s="52">
        <v>44220.796956018516</v>
      </c>
      <c r="F2617" s="50"/>
      <c r="G2617" s="50"/>
      <c r="H2617" s="50" t="s">
        <v>111</v>
      </c>
      <c r="I2617" s="50" t="s">
        <v>8</v>
      </c>
      <c r="J2617" s="50" t="s">
        <v>17041</v>
      </c>
      <c r="K2617" s="50"/>
      <c r="L2617" s="53" t="s">
        <v>85</v>
      </c>
      <c r="M2617" s="55" t="s">
        <v>17120</v>
      </c>
      <c r="N2617" s="50">
        <v>94.0</v>
      </c>
      <c r="O2617" s="50">
        <v>104.0</v>
      </c>
      <c r="P2617" s="50" t="s">
        <v>17121</v>
      </c>
      <c r="Q2617" s="56" t="s">
        <v>17122</v>
      </c>
      <c r="R2617" s="53" t="s">
        <v>117</v>
      </c>
    </row>
    <row r="2618">
      <c r="A2618" s="54" t="s">
        <v>17123</v>
      </c>
      <c r="B2618" s="50" t="s">
        <v>174</v>
      </c>
      <c r="C2618" s="51" t="s">
        <v>17124</v>
      </c>
      <c r="D2618" s="50" t="s">
        <v>17125</v>
      </c>
      <c r="E2618" s="52">
        <v>44220.79685185185</v>
      </c>
      <c r="F2618" s="50"/>
      <c r="G2618" s="50"/>
      <c r="H2618" s="50"/>
      <c r="I2618" s="50"/>
      <c r="J2618" s="50" t="s">
        <v>177</v>
      </c>
      <c r="K2618" s="50"/>
      <c r="L2618" s="53" t="s">
        <v>59</v>
      </c>
      <c r="M2618" s="55" t="s">
        <v>178</v>
      </c>
      <c r="N2618" s="50">
        <v>8324.0</v>
      </c>
      <c r="O2618" s="50">
        <v>1.0</v>
      </c>
      <c r="P2618" s="50" t="s">
        <v>179</v>
      </c>
      <c r="Q2618" s="56" t="s">
        <v>17126</v>
      </c>
      <c r="R2618" s="53" t="s">
        <v>17127</v>
      </c>
    </row>
    <row r="2619">
      <c r="A2619" s="54" t="s">
        <v>17128</v>
      </c>
      <c r="B2619" s="50" t="s">
        <v>1714</v>
      </c>
      <c r="C2619" s="51" t="s">
        <v>17129</v>
      </c>
      <c r="D2619" s="50" t="s">
        <v>17130</v>
      </c>
      <c r="E2619" s="52">
        <v>44220.79574074074</v>
      </c>
      <c r="F2619" s="50"/>
      <c r="G2619" s="50"/>
      <c r="H2619" s="50"/>
      <c r="I2619" s="50"/>
      <c r="J2619" s="50" t="s">
        <v>1717</v>
      </c>
      <c r="K2619" s="50"/>
      <c r="L2619" s="53" t="s">
        <v>85</v>
      </c>
      <c r="M2619" s="55" t="s">
        <v>1718</v>
      </c>
      <c r="N2619" s="50">
        <v>21452.0</v>
      </c>
      <c r="O2619" s="50">
        <v>2.0</v>
      </c>
      <c r="P2619" s="50" t="s">
        <v>191</v>
      </c>
      <c r="Q2619" s="56" t="s">
        <v>17131</v>
      </c>
      <c r="R2619" s="53" t="s">
        <v>17132</v>
      </c>
    </row>
    <row r="2620">
      <c r="A2620" s="54" t="s">
        <v>17094</v>
      </c>
      <c r="B2620" s="50" t="s">
        <v>17093</v>
      </c>
      <c r="C2620" s="51" t="s">
        <v>17133</v>
      </c>
      <c r="D2620" s="50" t="s">
        <v>17134</v>
      </c>
      <c r="E2620" s="52">
        <v>44220.79541666667</v>
      </c>
      <c r="F2620" s="50"/>
      <c r="G2620" s="50"/>
      <c r="H2620" s="50" t="s">
        <v>275</v>
      </c>
      <c r="I2620" s="50" t="s">
        <v>270</v>
      </c>
      <c r="J2620" s="50" t="s">
        <v>17092</v>
      </c>
      <c r="K2620" s="50"/>
      <c r="L2620" s="53" t="s">
        <v>85</v>
      </c>
      <c r="M2620" s="55" t="s">
        <v>17135</v>
      </c>
      <c r="N2620" s="50">
        <v>19.0</v>
      </c>
      <c r="O2620" s="50">
        <v>113.0</v>
      </c>
      <c r="P2620" s="50" t="s">
        <v>287</v>
      </c>
      <c r="Q2620" s="56" t="s">
        <v>17136</v>
      </c>
      <c r="R2620" s="53" t="s">
        <v>561</v>
      </c>
    </row>
    <row r="2621">
      <c r="A2621" s="54" t="s">
        <v>17035</v>
      </c>
      <c r="B2621" s="50" t="s">
        <v>17034</v>
      </c>
      <c r="C2621" s="51" t="s">
        <v>17137</v>
      </c>
      <c r="D2621" s="50" t="s">
        <v>17138</v>
      </c>
      <c r="E2621" s="52">
        <v>44220.79530092592</v>
      </c>
      <c r="F2621" s="50"/>
      <c r="G2621" s="50"/>
      <c r="H2621" s="50"/>
      <c r="I2621" s="50"/>
      <c r="J2621" s="50" t="s">
        <v>17033</v>
      </c>
      <c r="K2621" s="50"/>
      <c r="L2621" s="53" t="s">
        <v>59</v>
      </c>
      <c r="M2621" s="55" t="s">
        <v>17139</v>
      </c>
      <c r="N2621" s="50">
        <v>524.0</v>
      </c>
      <c r="O2621" s="50">
        <v>324.0</v>
      </c>
      <c r="P2621" s="50" t="s">
        <v>191</v>
      </c>
      <c r="Q2621" s="56" t="s">
        <v>17140</v>
      </c>
      <c r="R2621" s="53" t="s">
        <v>17141</v>
      </c>
    </row>
    <row r="2622">
      <c r="A2622" s="54" t="s">
        <v>16778</v>
      </c>
      <c r="B2622" s="50" t="s">
        <v>8729</v>
      </c>
      <c r="C2622" s="51" t="s">
        <v>17142</v>
      </c>
      <c r="D2622" s="50" t="s">
        <v>17143</v>
      </c>
      <c r="E2622" s="52">
        <v>44220.79528935185</v>
      </c>
      <c r="F2622" s="50"/>
      <c r="G2622" s="50"/>
      <c r="H2622" s="50" t="s">
        <v>17144</v>
      </c>
      <c r="I2622" s="50" t="s">
        <v>17145</v>
      </c>
      <c r="J2622" s="50" t="s">
        <v>8734</v>
      </c>
      <c r="K2622" s="50" t="s">
        <v>17146</v>
      </c>
      <c r="L2622" s="53" t="s">
        <v>8736</v>
      </c>
      <c r="M2622" s="55" t="s">
        <v>8737</v>
      </c>
      <c r="N2622" s="50">
        <v>23370.0</v>
      </c>
      <c r="O2622" s="50">
        <v>47.0</v>
      </c>
      <c r="P2622" s="50" t="s">
        <v>191</v>
      </c>
      <c r="Q2622" s="56" t="s">
        <v>17147</v>
      </c>
      <c r="R2622" s="53" t="s">
        <v>17148</v>
      </c>
    </row>
    <row r="2623">
      <c r="A2623" s="54" t="s">
        <v>17149</v>
      </c>
      <c r="B2623" s="50" t="s">
        <v>5043</v>
      </c>
      <c r="C2623" s="51" t="s">
        <v>17150</v>
      </c>
      <c r="D2623" s="50" t="s">
        <v>17151</v>
      </c>
      <c r="E2623" s="52">
        <v>44220.7950462963</v>
      </c>
      <c r="F2623" s="50"/>
      <c r="G2623" s="50"/>
      <c r="H2623" s="50"/>
      <c r="I2623" s="50"/>
      <c r="J2623" s="50" t="s">
        <v>5046</v>
      </c>
      <c r="K2623" s="50"/>
      <c r="L2623" s="53" t="s">
        <v>85</v>
      </c>
      <c r="M2623" s="55" t="s">
        <v>5047</v>
      </c>
      <c r="N2623" s="50">
        <v>2063.0</v>
      </c>
      <c r="O2623" s="50">
        <v>13.0</v>
      </c>
      <c r="P2623" s="50" t="s">
        <v>4830</v>
      </c>
      <c r="Q2623" s="56" t="s">
        <v>17152</v>
      </c>
      <c r="R2623" s="53" t="s">
        <v>17153</v>
      </c>
    </row>
    <row r="2624">
      <c r="A2624" s="54" t="s">
        <v>17154</v>
      </c>
      <c r="B2624" s="50" t="s">
        <v>270</v>
      </c>
      <c r="C2624" s="51" t="s">
        <v>17155</v>
      </c>
      <c r="D2624" s="50" t="s">
        <v>17156</v>
      </c>
      <c r="E2624" s="52">
        <v>44220.795</v>
      </c>
      <c r="F2624" s="50"/>
      <c r="G2624" s="50"/>
      <c r="H2624" s="50" t="s">
        <v>17144</v>
      </c>
      <c r="I2624" s="50" t="s">
        <v>17145</v>
      </c>
      <c r="J2624" s="50" t="s">
        <v>275</v>
      </c>
      <c r="K2624" s="50" t="s">
        <v>17146</v>
      </c>
      <c r="L2624" s="53" t="s">
        <v>277</v>
      </c>
      <c r="M2624" s="55" t="s">
        <v>278</v>
      </c>
      <c r="N2624" s="50">
        <v>171587.0</v>
      </c>
      <c r="O2624" s="50">
        <v>5.0</v>
      </c>
      <c r="P2624" s="50" t="s">
        <v>191</v>
      </c>
      <c r="Q2624" s="56" t="s">
        <v>17157</v>
      </c>
      <c r="R2624" s="53" t="s">
        <v>17158</v>
      </c>
    </row>
    <row r="2625">
      <c r="A2625" s="54" t="s">
        <v>17159</v>
      </c>
      <c r="B2625" s="50" t="s">
        <v>3616</v>
      </c>
      <c r="C2625" s="51" t="s">
        <v>17160</v>
      </c>
      <c r="D2625" s="50" t="s">
        <v>17161</v>
      </c>
      <c r="E2625" s="52">
        <v>44220.79461805556</v>
      </c>
      <c r="F2625" s="50"/>
      <c r="G2625" s="50"/>
      <c r="H2625" s="50"/>
      <c r="I2625" s="50"/>
      <c r="J2625" s="50" t="s">
        <v>3619</v>
      </c>
      <c r="K2625" s="50"/>
      <c r="L2625" s="53"/>
      <c r="M2625" s="55" t="s">
        <v>3620</v>
      </c>
      <c r="N2625" s="50">
        <v>270.0</v>
      </c>
      <c r="O2625" s="50">
        <v>1753.0</v>
      </c>
      <c r="P2625" s="50"/>
      <c r="Q2625" s="56" t="s">
        <v>17162</v>
      </c>
      <c r="R2625" s="53" t="s">
        <v>17163</v>
      </c>
    </row>
    <row r="2626">
      <c r="A2626" s="54" t="s">
        <v>17164</v>
      </c>
      <c r="B2626" s="50" t="s">
        <v>3616</v>
      </c>
      <c r="C2626" s="51" t="s">
        <v>17165</v>
      </c>
      <c r="D2626" s="50" t="s">
        <v>17166</v>
      </c>
      <c r="E2626" s="52">
        <v>44220.79439814815</v>
      </c>
      <c r="F2626" s="50"/>
      <c r="G2626" s="50"/>
      <c r="H2626" s="50"/>
      <c r="I2626" s="50"/>
      <c r="J2626" s="50" t="s">
        <v>3619</v>
      </c>
      <c r="K2626" s="50"/>
      <c r="L2626" s="53"/>
      <c r="M2626" s="55" t="s">
        <v>3620</v>
      </c>
      <c r="N2626" s="50">
        <v>270.0</v>
      </c>
      <c r="O2626" s="50">
        <v>1753.0</v>
      </c>
      <c r="P2626" s="50"/>
      <c r="Q2626" s="56" t="s">
        <v>17167</v>
      </c>
      <c r="R2626" s="53" t="s">
        <v>17168</v>
      </c>
    </row>
    <row r="2627">
      <c r="A2627" s="54" t="s">
        <v>17169</v>
      </c>
      <c r="B2627" s="50" t="s">
        <v>1714</v>
      </c>
      <c r="C2627" s="51" t="s">
        <v>17170</v>
      </c>
      <c r="D2627" s="50" t="s">
        <v>17171</v>
      </c>
      <c r="E2627" s="52">
        <v>44220.79378472222</v>
      </c>
      <c r="F2627" s="50"/>
      <c r="G2627" s="50"/>
      <c r="H2627" s="50"/>
      <c r="I2627" s="50"/>
      <c r="J2627" s="50" t="s">
        <v>1717</v>
      </c>
      <c r="K2627" s="50"/>
      <c r="L2627" s="53" t="s">
        <v>85</v>
      </c>
      <c r="M2627" s="55" t="s">
        <v>1718</v>
      </c>
      <c r="N2627" s="50">
        <v>21452.0</v>
      </c>
      <c r="O2627" s="50">
        <v>2.0</v>
      </c>
      <c r="P2627" s="50" t="s">
        <v>191</v>
      </c>
      <c r="Q2627" s="56" t="s">
        <v>17172</v>
      </c>
      <c r="R2627" s="53" t="s">
        <v>17173</v>
      </c>
    </row>
    <row r="2628">
      <c r="A2628" s="54" t="s">
        <v>12087</v>
      </c>
      <c r="B2628" s="50" t="s">
        <v>12085</v>
      </c>
      <c r="C2628" s="51" t="s">
        <v>17174</v>
      </c>
      <c r="D2628" s="50" t="s">
        <v>17175</v>
      </c>
      <c r="E2628" s="52">
        <v>44220.79342592593</v>
      </c>
      <c r="F2628" s="50"/>
      <c r="G2628" s="50"/>
      <c r="H2628" s="50"/>
      <c r="I2628" s="50"/>
      <c r="J2628" s="50" t="s">
        <v>12084</v>
      </c>
      <c r="K2628" s="50"/>
      <c r="L2628" s="53" t="s">
        <v>85</v>
      </c>
      <c r="M2628" s="55" t="s">
        <v>17176</v>
      </c>
      <c r="N2628" s="50">
        <v>1.0</v>
      </c>
      <c r="O2628" s="50">
        <v>15.0</v>
      </c>
      <c r="P2628" s="50" t="s">
        <v>287</v>
      </c>
      <c r="Q2628" s="56" t="s">
        <v>17177</v>
      </c>
      <c r="R2628" s="53" t="s">
        <v>17178</v>
      </c>
    </row>
    <row r="2629">
      <c r="A2629" s="54" t="s">
        <v>17179</v>
      </c>
      <c r="B2629" s="50" t="s">
        <v>270</v>
      </c>
      <c r="C2629" s="51" t="s">
        <v>17180</v>
      </c>
      <c r="D2629" s="50" t="s">
        <v>17181</v>
      </c>
      <c r="E2629" s="52">
        <v>44220.793171296296</v>
      </c>
      <c r="F2629" s="50"/>
      <c r="G2629" s="50"/>
      <c r="H2629" s="50" t="s">
        <v>17058</v>
      </c>
      <c r="I2629" s="50" t="s">
        <v>17059</v>
      </c>
      <c r="J2629" s="50" t="s">
        <v>275</v>
      </c>
      <c r="K2629" s="50" t="s">
        <v>17182</v>
      </c>
      <c r="L2629" s="53" t="s">
        <v>277</v>
      </c>
      <c r="M2629" s="55" t="s">
        <v>278</v>
      </c>
      <c r="N2629" s="50">
        <v>171587.0</v>
      </c>
      <c r="O2629" s="50">
        <v>5.0</v>
      </c>
      <c r="P2629" s="50" t="s">
        <v>191</v>
      </c>
      <c r="Q2629" s="56" t="s">
        <v>17183</v>
      </c>
      <c r="R2629" s="53" t="s">
        <v>17184</v>
      </c>
    </row>
    <row r="2630">
      <c r="A2630" s="54" t="s">
        <v>17185</v>
      </c>
      <c r="B2630" s="50" t="s">
        <v>17186</v>
      </c>
      <c r="C2630" s="51" t="s">
        <v>16830</v>
      </c>
      <c r="D2630" s="50" t="s">
        <v>17187</v>
      </c>
      <c r="E2630" s="52">
        <v>44220.79313657407</v>
      </c>
      <c r="F2630" s="50"/>
      <c r="G2630" s="50"/>
      <c r="H2630" s="50"/>
      <c r="I2630" s="50"/>
      <c r="J2630" s="50" t="s">
        <v>17188</v>
      </c>
      <c r="K2630" s="50"/>
      <c r="L2630" s="53" t="s">
        <v>85</v>
      </c>
      <c r="M2630" s="55" t="s">
        <v>17189</v>
      </c>
      <c r="N2630" s="50">
        <v>1380.0</v>
      </c>
      <c r="O2630" s="50">
        <v>905.0</v>
      </c>
      <c r="P2630" s="50" t="s">
        <v>7838</v>
      </c>
      <c r="Q2630" s="56" t="s">
        <v>17190</v>
      </c>
      <c r="R2630" s="53" t="s">
        <v>16836</v>
      </c>
    </row>
    <row r="2631">
      <c r="A2631" s="54" t="s">
        <v>17191</v>
      </c>
      <c r="B2631" s="50" t="s">
        <v>17186</v>
      </c>
      <c r="C2631" s="51" t="s">
        <v>17192</v>
      </c>
      <c r="D2631" s="50" t="s">
        <v>17193</v>
      </c>
      <c r="E2631" s="52">
        <v>44220.793125</v>
      </c>
      <c r="F2631" s="50"/>
      <c r="G2631" s="50"/>
      <c r="H2631" s="50" t="s">
        <v>17106</v>
      </c>
      <c r="I2631" s="50" t="s">
        <v>17107</v>
      </c>
      <c r="J2631" s="50" t="s">
        <v>17188</v>
      </c>
      <c r="K2631" s="50" t="s">
        <v>17109</v>
      </c>
      <c r="L2631" s="53" t="s">
        <v>85</v>
      </c>
      <c r="M2631" s="55" t="s">
        <v>17189</v>
      </c>
      <c r="N2631" s="50">
        <v>1380.0</v>
      </c>
      <c r="O2631" s="50">
        <v>905.0</v>
      </c>
      <c r="P2631" s="50" t="s">
        <v>7838</v>
      </c>
      <c r="Q2631" s="56" t="s">
        <v>17194</v>
      </c>
      <c r="R2631" s="53" t="s">
        <v>17195</v>
      </c>
    </row>
    <row r="2632">
      <c r="A2632" s="54" t="s">
        <v>17196</v>
      </c>
      <c r="B2632" s="50" t="s">
        <v>1714</v>
      </c>
      <c r="C2632" s="51" t="s">
        <v>17197</v>
      </c>
      <c r="D2632" s="50" t="s">
        <v>17198</v>
      </c>
      <c r="E2632" s="52">
        <v>44220.792962962965</v>
      </c>
      <c r="F2632" s="50"/>
      <c r="G2632" s="50"/>
      <c r="H2632" s="50"/>
      <c r="I2632" s="50"/>
      <c r="J2632" s="50" t="s">
        <v>1717</v>
      </c>
      <c r="K2632" s="50"/>
      <c r="L2632" s="53" t="s">
        <v>85</v>
      </c>
      <c r="M2632" s="55" t="s">
        <v>1718</v>
      </c>
      <c r="N2632" s="50">
        <v>21452.0</v>
      </c>
      <c r="O2632" s="50">
        <v>2.0</v>
      </c>
      <c r="P2632" s="50" t="s">
        <v>191</v>
      </c>
      <c r="Q2632" s="56" t="s">
        <v>17199</v>
      </c>
      <c r="R2632" s="53" t="s">
        <v>17200</v>
      </c>
    </row>
    <row r="2633">
      <c r="A2633" s="54" t="s">
        <v>15968</v>
      </c>
      <c r="B2633" s="50" t="s">
        <v>15967</v>
      </c>
      <c r="C2633" s="51" t="s">
        <v>17201</v>
      </c>
      <c r="D2633" s="50" t="s">
        <v>17202</v>
      </c>
      <c r="E2633" s="52">
        <v>44220.79255787037</v>
      </c>
      <c r="F2633" s="50"/>
      <c r="G2633" s="50"/>
      <c r="H2633" s="50" t="s">
        <v>8355</v>
      </c>
      <c r="I2633" s="50" t="s">
        <v>8356</v>
      </c>
      <c r="J2633" s="50" t="s">
        <v>15966</v>
      </c>
      <c r="K2633" s="50"/>
      <c r="L2633" s="53" t="s">
        <v>85</v>
      </c>
      <c r="M2633" s="55" t="s">
        <v>17203</v>
      </c>
      <c r="N2633" s="50">
        <v>4.0</v>
      </c>
      <c r="O2633" s="50">
        <v>43.0</v>
      </c>
      <c r="P2633" s="50" t="s">
        <v>4192</v>
      </c>
      <c r="Q2633" s="56" t="s">
        <v>17204</v>
      </c>
      <c r="R2633" s="53" t="s">
        <v>8460</v>
      </c>
    </row>
    <row r="2634">
      <c r="A2634" s="54" t="s">
        <v>17205</v>
      </c>
      <c r="B2634" s="50" t="s">
        <v>174</v>
      </c>
      <c r="C2634" s="51" t="s">
        <v>17206</v>
      </c>
      <c r="D2634" s="50" t="s">
        <v>17207</v>
      </c>
      <c r="E2634" s="52">
        <v>44220.792499999996</v>
      </c>
      <c r="F2634" s="50"/>
      <c r="G2634" s="50"/>
      <c r="H2634" s="50"/>
      <c r="I2634" s="50"/>
      <c r="J2634" s="50" t="s">
        <v>177</v>
      </c>
      <c r="K2634" s="50"/>
      <c r="L2634" s="53" t="s">
        <v>59</v>
      </c>
      <c r="M2634" s="55" t="s">
        <v>178</v>
      </c>
      <c r="N2634" s="50">
        <v>8324.0</v>
      </c>
      <c r="O2634" s="50">
        <v>1.0</v>
      </c>
      <c r="P2634" s="50" t="s">
        <v>179</v>
      </c>
      <c r="Q2634" s="56" t="s">
        <v>17208</v>
      </c>
      <c r="R2634" s="53" t="s">
        <v>17209</v>
      </c>
    </row>
    <row r="2635">
      <c r="A2635" s="54" t="s">
        <v>17210</v>
      </c>
      <c r="B2635" s="50" t="s">
        <v>3616</v>
      </c>
      <c r="C2635" s="51" t="s">
        <v>17211</v>
      </c>
      <c r="D2635" s="50" t="s">
        <v>17212</v>
      </c>
      <c r="E2635" s="52">
        <v>44220.79164351852</v>
      </c>
      <c r="F2635" s="50"/>
      <c r="G2635" s="50"/>
      <c r="H2635" s="50"/>
      <c r="I2635" s="50"/>
      <c r="J2635" s="50" t="s">
        <v>3619</v>
      </c>
      <c r="K2635" s="50"/>
      <c r="L2635" s="53"/>
      <c r="M2635" s="55" t="s">
        <v>3620</v>
      </c>
      <c r="N2635" s="50">
        <v>270.0</v>
      </c>
      <c r="O2635" s="50">
        <v>1753.0</v>
      </c>
      <c r="P2635" s="50"/>
      <c r="Q2635" s="56" t="s">
        <v>17213</v>
      </c>
      <c r="R2635" s="53" t="s">
        <v>17214</v>
      </c>
    </row>
    <row r="2636">
      <c r="A2636" s="54" t="s">
        <v>17215</v>
      </c>
      <c r="B2636" s="50" t="s">
        <v>13309</v>
      </c>
      <c r="C2636" s="51" t="s">
        <v>17216</v>
      </c>
      <c r="D2636" s="50" t="s">
        <v>17217</v>
      </c>
      <c r="E2636" s="52">
        <v>44220.791493055556</v>
      </c>
      <c r="F2636" s="50"/>
      <c r="G2636" s="50"/>
      <c r="H2636" s="50" t="s">
        <v>17218</v>
      </c>
      <c r="I2636" s="50" t="s">
        <v>17219</v>
      </c>
      <c r="J2636" s="50" t="s">
        <v>13314</v>
      </c>
      <c r="K2636" s="50" t="s">
        <v>17220</v>
      </c>
      <c r="L2636" s="53" t="s">
        <v>85</v>
      </c>
      <c r="M2636" s="55" t="s">
        <v>13315</v>
      </c>
      <c r="N2636" s="50">
        <v>33.0</v>
      </c>
      <c r="O2636" s="50">
        <v>53.0</v>
      </c>
      <c r="P2636" s="50" t="s">
        <v>200</v>
      </c>
      <c r="Q2636" s="56" t="s">
        <v>17221</v>
      </c>
      <c r="R2636" s="53" t="s">
        <v>17222</v>
      </c>
    </row>
    <row r="2637">
      <c r="A2637" s="54" t="s">
        <v>17223</v>
      </c>
      <c r="B2637" s="50" t="s">
        <v>17224</v>
      </c>
      <c r="C2637" s="51" t="s">
        <v>16830</v>
      </c>
      <c r="D2637" s="50" t="s">
        <v>17225</v>
      </c>
      <c r="E2637" s="52">
        <v>44220.79145833333</v>
      </c>
      <c r="F2637" s="50"/>
      <c r="G2637" s="50"/>
      <c r="H2637" s="50"/>
      <c r="I2637" s="50"/>
      <c r="J2637" s="50" t="s">
        <v>17226</v>
      </c>
      <c r="K2637" s="50"/>
      <c r="L2637" s="53" t="s">
        <v>85</v>
      </c>
      <c r="M2637" s="55" t="s">
        <v>17227</v>
      </c>
      <c r="N2637" s="50">
        <v>737.0</v>
      </c>
      <c r="O2637" s="50">
        <v>699.0</v>
      </c>
      <c r="P2637" s="50" t="s">
        <v>695</v>
      </c>
      <c r="Q2637" s="56" t="s">
        <v>17228</v>
      </c>
      <c r="R2637" s="53" t="s">
        <v>16836</v>
      </c>
    </row>
    <row r="2638">
      <c r="A2638" s="54" t="s">
        <v>17229</v>
      </c>
      <c r="B2638" s="50" t="s">
        <v>270</v>
      </c>
      <c r="C2638" s="51" t="s">
        <v>17230</v>
      </c>
      <c r="D2638" s="50" t="s">
        <v>17231</v>
      </c>
      <c r="E2638" s="52">
        <v>44220.79119212963</v>
      </c>
      <c r="F2638" s="50"/>
      <c r="G2638" s="50"/>
      <c r="H2638" s="50" t="s">
        <v>17232</v>
      </c>
      <c r="I2638" s="50" t="s">
        <v>17233</v>
      </c>
      <c r="J2638" s="50" t="s">
        <v>275</v>
      </c>
      <c r="K2638" s="50" t="s">
        <v>17234</v>
      </c>
      <c r="L2638" s="53" t="s">
        <v>277</v>
      </c>
      <c r="M2638" s="55" t="s">
        <v>278</v>
      </c>
      <c r="N2638" s="50">
        <v>171587.0</v>
      </c>
      <c r="O2638" s="50">
        <v>5.0</v>
      </c>
      <c r="P2638" s="50" t="s">
        <v>191</v>
      </c>
      <c r="Q2638" s="56" t="s">
        <v>17235</v>
      </c>
      <c r="R2638" s="53" t="s">
        <v>17236</v>
      </c>
    </row>
    <row r="2639">
      <c r="A2639" s="54" t="s">
        <v>17237</v>
      </c>
      <c r="B2639" s="50" t="s">
        <v>13919</v>
      </c>
      <c r="C2639" s="51" t="s">
        <v>17238</v>
      </c>
      <c r="D2639" s="50" t="s">
        <v>17239</v>
      </c>
      <c r="E2639" s="52">
        <v>44220.790810185186</v>
      </c>
      <c r="F2639" s="50"/>
      <c r="G2639" s="50"/>
      <c r="H2639" s="50"/>
      <c r="I2639" s="50"/>
      <c r="J2639" s="50" t="s">
        <v>13921</v>
      </c>
      <c r="K2639" s="50"/>
      <c r="L2639" s="53" t="s">
        <v>85</v>
      </c>
      <c r="M2639" s="55" t="s">
        <v>13922</v>
      </c>
      <c r="N2639" s="50">
        <v>6750.0</v>
      </c>
      <c r="O2639" s="50">
        <v>5278.0</v>
      </c>
      <c r="P2639" s="50" t="s">
        <v>13923</v>
      </c>
      <c r="Q2639" s="56" t="s">
        <v>17240</v>
      </c>
      <c r="R2639" s="53" t="s">
        <v>9564</v>
      </c>
    </row>
    <row r="2640">
      <c r="A2640" s="54" t="s">
        <v>17241</v>
      </c>
      <c r="B2640" s="50" t="s">
        <v>17242</v>
      </c>
      <c r="C2640" s="51" t="s">
        <v>17243</v>
      </c>
      <c r="D2640" s="50" t="s">
        <v>17244</v>
      </c>
      <c r="E2640" s="52">
        <v>44220.790717592594</v>
      </c>
      <c r="F2640" s="50"/>
      <c r="G2640" s="50"/>
      <c r="H2640" s="50" t="s">
        <v>111</v>
      </c>
      <c r="I2640" s="50" t="s">
        <v>8</v>
      </c>
      <c r="J2640" s="50" t="s">
        <v>17245</v>
      </c>
      <c r="K2640" s="50"/>
      <c r="L2640" s="53" t="s">
        <v>85</v>
      </c>
      <c r="M2640" s="55" t="s">
        <v>17246</v>
      </c>
      <c r="N2640" s="50">
        <v>4.0</v>
      </c>
      <c r="O2640" s="50">
        <v>63.0</v>
      </c>
      <c r="P2640" s="50" t="s">
        <v>2098</v>
      </c>
      <c r="Q2640" s="56" t="s">
        <v>17247</v>
      </c>
      <c r="R2640" s="53" t="s">
        <v>17248</v>
      </c>
    </row>
    <row r="2641">
      <c r="A2641" s="54" t="s">
        <v>17249</v>
      </c>
      <c r="B2641" s="50" t="s">
        <v>270</v>
      </c>
      <c r="C2641" s="51" t="s">
        <v>17250</v>
      </c>
      <c r="D2641" s="50" t="s">
        <v>17251</v>
      </c>
      <c r="E2641" s="52">
        <v>44220.79065972222</v>
      </c>
      <c r="F2641" s="50"/>
      <c r="G2641" s="50"/>
      <c r="H2641" s="50" t="s">
        <v>17252</v>
      </c>
      <c r="I2641" s="50" t="s">
        <v>17253</v>
      </c>
      <c r="J2641" s="50" t="s">
        <v>275</v>
      </c>
      <c r="K2641" s="50" t="s">
        <v>17254</v>
      </c>
      <c r="L2641" s="53" t="s">
        <v>277</v>
      </c>
      <c r="M2641" s="55" t="s">
        <v>278</v>
      </c>
      <c r="N2641" s="50">
        <v>171587.0</v>
      </c>
      <c r="O2641" s="50">
        <v>5.0</v>
      </c>
      <c r="P2641" s="50" t="s">
        <v>191</v>
      </c>
      <c r="Q2641" s="56" t="s">
        <v>17255</v>
      </c>
      <c r="R2641" s="53" t="s">
        <v>17256</v>
      </c>
    </row>
    <row r="2642">
      <c r="A2642" s="54" t="s">
        <v>17257</v>
      </c>
      <c r="B2642" s="50" t="s">
        <v>17258</v>
      </c>
      <c r="C2642" s="51" t="s">
        <v>17259</v>
      </c>
      <c r="D2642" s="50" t="s">
        <v>17260</v>
      </c>
      <c r="E2642" s="52">
        <v>44220.79054398148</v>
      </c>
      <c r="F2642" s="50"/>
      <c r="G2642" s="50"/>
      <c r="H2642" s="50" t="s">
        <v>17261</v>
      </c>
      <c r="I2642" s="50" t="s">
        <v>17262</v>
      </c>
      <c r="J2642" s="50" t="s">
        <v>17263</v>
      </c>
      <c r="K2642" s="50" t="s">
        <v>17264</v>
      </c>
      <c r="L2642" s="53" t="s">
        <v>59</v>
      </c>
      <c r="M2642" s="55" t="s">
        <v>17265</v>
      </c>
      <c r="N2642" s="50">
        <v>136.0</v>
      </c>
      <c r="O2642" s="50">
        <v>10.0</v>
      </c>
      <c r="P2642" s="50"/>
      <c r="Q2642" s="56" t="s">
        <v>17266</v>
      </c>
      <c r="R2642" s="53" t="s">
        <v>17267</v>
      </c>
    </row>
    <row r="2643">
      <c r="A2643" s="54" t="s">
        <v>17268</v>
      </c>
      <c r="B2643" s="50" t="s">
        <v>174</v>
      </c>
      <c r="C2643" s="51" t="s">
        <v>17269</v>
      </c>
      <c r="D2643" s="50" t="s">
        <v>17270</v>
      </c>
      <c r="E2643" s="52">
        <v>44220.790358796294</v>
      </c>
      <c r="F2643" s="50"/>
      <c r="G2643" s="50"/>
      <c r="H2643" s="50"/>
      <c r="I2643" s="50"/>
      <c r="J2643" s="50" t="s">
        <v>177</v>
      </c>
      <c r="K2643" s="50"/>
      <c r="L2643" s="53" t="s">
        <v>59</v>
      </c>
      <c r="M2643" s="55" t="s">
        <v>178</v>
      </c>
      <c r="N2643" s="50">
        <v>8324.0</v>
      </c>
      <c r="O2643" s="50">
        <v>1.0</v>
      </c>
      <c r="P2643" s="50" t="s">
        <v>179</v>
      </c>
      <c r="Q2643" s="56" t="s">
        <v>17271</v>
      </c>
      <c r="R2643" s="53" t="s">
        <v>17272</v>
      </c>
    </row>
    <row r="2644">
      <c r="A2644" s="54" t="s">
        <v>17254</v>
      </c>
      <c r="B2644" s="50" t="s">
        <v>17253</v>
      </c>
      <c r="C2644" s="51" t="s">
        <v>17273</v>
      </c>
      <c r="D2644" s="50" t="s">
        <v>17274</v>
      </c>
      <c r="E2644" s="52">
        <v>44220.790138888886</v>
      </c>
      <c r="F2644" s="50"/>
      <c r="G2644" s="50"/>
      <c r="H2644" s="50" t="s">
        <v>17275</v>
      </c>
      <c r="I2644" s="50" t="s">
        <v>17276</v>
      </c>
      <c r="J2644" s="50" t="s">
        <v>17252</v>
      </c>
      <c r="K2644" s="50" t="s">
        <v>17277</v>
      </c>
      <c r="L2644" s="53" t="s">
        <v>85</v>
      </c>
      <c r="M2644" s="55" t="s">
        <v>17278</v>
      </c>
      <c r="N2644" s="50">
        <v>12.0</v>
      </c>
      <c r="O2644" s="50">
        <v>119.0</v>
      </c>
      <c r="P2644" s="50" t="s">
        <v>200</v>
      </c>
      <c r="Q2644" s="56" t="s">
        <v>17279</v>
      </c>
      <c r="R2644" s="53" t="s">
        <v>17280</v>
      </c>
    </row>
    <row r="2645">
      <c r="A2645" s="54" t="s">
        <v>17281</v>
      </c>
      <c r="B2645" s="50" t="s">
        <v>13585</v>
      </c>
      <c r="C2645" s="51" t="s">
        <v>17282</v>
      </c>
      <c r="D2645" s="50" t="s">
        <v>17283</v>
      </c>
      <c r="E2645" s="52">
        <v>44220.790081018524</v>
      </c>
      <c r="F2645" s="50"/>
      <c r="G2645" s="50"/>
      <c r="H2645" s="50"/>
      <c r="I2645" s="50"/>
      <c r="J2645" s="50" t="s">
        <v>13588</v>
      </c>
      <c r="K2645" s="50"/>
      <c r="L2645" s="53" t="s">
        <v>140</v>
      </c>
      <c r="M2645" s="55" t="s">
        <v>13589</v>
      </c>
      <c r="N2645" s="50">
        <v>31638.0</v>
      </c>
      <c r="O2645" s="50">
        <v>38.0</v>
      </c>
      <c r="P2645" s="50" t="s">
        <v>191</v>
      </c>
      <c r="Q2645" s="56" t="s">
        <v>17284</v>
      </c>
      <c r="R2645" s="53" t="s">
        <v>311</v>
      </c>
    </row>
    <row r="2646">
      <c r="A2646" s="54" t="s">
        <v>17285</v>
      </c>
      <c r="B2646" s="50" t="s">
        <v>12542</v>
      </c>
      <c r="C2646" s="51" t="s">
        <v>13469</v>
      </c>
      <c r="D2646" s="50" t="s">
        <v>17286</v>
      </c>
      <c r="E2646" s="52">
        <v>44220.78947916666</v>
      </c>
      <c r="F2646" s="50"/>
      <c r="G2646" s="50"/>
      <c r="H2646" s="50"/>
      <c r="I2646" s="50"/>
      <c r="J2646" s="50" t="s">
        <v>12545</v>
      </c>
      <c r="K2646" s="50"/>
      <c r="L2646" s="53" t="s">
        <v>12546</v>
      </c>
      <c r="M2646" s="55" t="s">
        <v>12547</v>
      </c>
      <c r="N2646" s="50">
        <v>9737.0</v>
      </c>
      <c r="O2646" s="50">
        <v>122.0</v>
      </c>
      <c r="P2646" s="50" t="s">
        <v>191</v>
      </c>
      <c r="Q2646" s="56" t="s">
        <v>17287</v>
      </c>
      <c r="R2646" s="53" t="s">
        <v>13472</v>
      </c>
    </row>
    <row r="2647">
      <c r="A2647" s="54" t="s">
        <v>17220</v>
      </c>
      <c r="B2647" s="50" t="s">
        <v>17219</v>
      </c>
      <c r="C2647" s="51" t="s">
        <v>17288</v>
      </c>
      <c r="D2647" s="50" t="s">
        <v>17289</v>
      </c>
      <c r="E2647" s="52">
        <v>44220.78927083334</v>
      </c>
      <c r="F2647" s="50"/>
      <c r="G2647" s="50"/>
      <c r="H2647" s="50" t="s">
        <v>13314</v>
      </c>
      <c r="I2647" s="50" t="s">
        <v>13309</v>
      </c>
      <c r="J2647" s="50" t="s">
        <v>17218</v>
      </c>
      <c r="K2647" s="50" t="s">
        <v>17290</v>
      </c>
      <c r="L2647" s="53" t="s">
        <v>140</v>
      </c>
      <c r="M2647" s="55" t="s">
        <v>17291</v>
      </c>
      <c r="N2647" s="50">
        <v>44.0</v>
      </c>
      <c r="O2647" s="50">
        <v>18.0</v>
      </c>
      <c r="P2647" s="50"/>
      <c r="Q2647" s="56" t="s">
        <v>17292</v>
      </c>
      <c r="R2647" s="53" t="s">
        <v>17293</v>
      </c>
    </row>
    <row r="2648">
      <c r="A2648" s="54" t="s">
        <v>17294</v>
      </c>
      <c r="B2648" s="50" t="s">
        <v>174</v>
      </c>
      <c r="C2648" s="51" t="s">
        <v>17295</v>
      </c>
      <c r="D2648" s="50" t="s">
        <v>17296</v>
      </c>
      <c r="E2648" s="52">
        <v>44220.788252314815</v>
      </c>
      <c r="F2648" s="50"/>
      <c r="G2648" s="50"/>
      <c r="H2648" s="50"/>
      <c r="I2648" s="50"/>
      <c r="J2648" s="50" t="s">
        <v>177</v>
      </c>
      <c r="K2648" s="50"/>
      <c r="L2648" s="53" t="s">
        <v>59</v>
      </c>
      <c r="M2648" s="55" t="s">
        <v>178</v>
      </c>
      <c r="N2648" s="50">
        <v>8324.0</v>
      </c>
      <c r="O2648" s="50">
        <v>1.0</v>
      </c>
      <c r="P2648" s="50" t="s">
        <v>179</v>
      </c>
      <c r="Q2648" s="56" t="s">
        <v>17297</v>
      </c>
      <c r="R2648" s="53" t="s">
        <v>17298</v>
      </c>
    </row>
    <row r="2649">
      <c r="A2649" s="54" t="s">
        <v>17299</v>
      </c>
      <c r="B2649" s="50" t="s">
        <v>5043</v>
      </c>
      <c r="C2649" s="51" t="s">
        <v>17300</v>
      </c>
      <c r="D2649" s="50" t="s">
        <v>17301</v>
      </c>
      <c r="E2649" s="52">
        <v>44220.787986111114</v>
      </c>
      <c r="F2649" s="50"/>
      <c r="G2649" s="50"/>
      <c r="H2649" s="50"/>
      <c r="I2649" s="50"/>
      <c r="J2649" s="50" t="s">
        <v>5046</v>
      </c>
      <c r="K2649" s="50"/>
      <c r="L2649" s="53" t="s">
        <v>85</v>
      </c>
      <c r="M2649" s="55" t="s">
        <v>5047</v>
      </c>
      <c r="N2649" s="50">
        <v>2063.0</v>
      </c>
      <c r="O2649" s="50">
        <v>13.0</v>
      </c>
      <c r="P2649" s="50" t="s">
        <v>4830</v>
      </c>
      <c r="Q2649" s="56" t="s">
        <v>17302</v>
      </c>
      <c r="R2649" s="53" t="s">
        <v>17303</v>
      </c>
    </row>
    <row r="2650">
      <c r="A2650" s="54" t="s">
        <v>17304</v>
      </c>
      <c r="B2650" s="50" t="s">
        <v>1714</v>
      </c>
      <c r="C2650" s="51" t="s">
        <v>17305</v>
      </c>
      <c r="D2650" s="50" t="s">
        <v>17306</v>
      </c>
      <c r="E2650" s="52">
        <v>44220.78721064815</v>
      </c>
      <c r="F2650" s="50"/>
      <c r="G2650" s="50"/>
      <c r="H2650" s="50"/>
      <c r="I2650" s="50"/>
      <c r="J2650" s="50" t="s">
        <v>1717</v>
      </c>
      <c r="K2650" s="50"/>
      <c r="L2650" s="53" t="s">
        <v>85</v>
      </c>
      <c r="M2650" s="55" t="s">
        <v>1718</v>
      </c>
      <c r="N2650" s="50">
        <v>21452.0</v>
      </c>
      <c r="O2650" s="50">
        <v>2.0</v>
      </c>
      <c r="P2650" s="50" t="s">
        <v>191</v>
      </c>
      <c r="Q2650" s="56" t="s">
        <v>17307</v>
      </c>
      <c r="R2650" s="53" t="s">
        <v>17308</v>
      </c>
    </row>
    <row r="2651">
      <c r="A2651" s="54" t="s">
        <v>17309</v>
      </c>
      <c r="B2651" s="50" t="s">
        <v>17310</v>
      </c>
      <c r="C2651" s="51" t="s">
        <v>17311</v>
      </c>
      <c r="D2651" s="50" t="s">
        <v>17312</v>
      </c>
      <c r="E2651" s="52">
        <v>44220.7871875</v>
      </c>
      <c r="F2651" s="50"/>
      <c r="G2651" s="50"/>
      <c r="H2651" s="50" t="s">
        <v>17313</v>
      </c>
      <c r="I2651" s="50" t="s">
        <v>17314</v>
      </c>
      <c r="J2651" s="50" t="s">
        <v>17315</v>
      </c>
      <c r="K2651" s="50"/>
      <c r="L2651" s="53" t="s">
        <v>59</v>
      </c>
      <c r="M2651" s="55" t="s">
        <v>17316</v>
      </c>
      <c r="N2651" s="50">
        <v>11.0</v>
      </c>
      <c r="O2651" s="50">
        <v>99.0</v>
      </c>
      <c r="P2651" s="50" t="s">
        <v>191</v>
      </c>
      <c r="Q2651" s="56" t="s">
        <v>17317</v>
      </c>
      <c r="R2651" s="53" t="s">
        <v>17318</v>
      </c>
    </row>
    <row r="2652">
      <c r="A2652" s="54" t="s">
        <v>17319</v>
      </c>
      <c r="B2652" s="50" t="s">
        <v>1714</v>
      </c>
      <c r="C2652" s="51" t="s">
        <v>17320</v>
      </c>
      <c r="D2652" s="50" t="s">
        <v>17321</v>
      </c>
      <c r="E2652" s="52">
        <v>44220.78664351851</v>
      </c>
      <c r="F2652" s="50"/>
      <c r="G2652" s="50"/>
      <c r="H2652" s="50"/>
      <c r="I2652" s="50"/>
      <c r="J2652" s="50" t="s">
        <v>1717</v>
      </c>
      <c r="K2652" s="50"/>
      <c r="L2652" s="53" t="s">
        <v>85</v>
      </c>
      <c r="M2652" s="55" t="s">
        <v>1718</v>
      </c>
      <c r="N2652" s="50">
        <v>21452.0</v>
      </c>
      <c r="O2652" s="50">
        <v>2.0</v>
      </c>
      <c r="P2652" s="50" t="s">
        <v>191</v>
      </c>
      <c r="Q2652" s="56" t="s">
        <v>17322</v>
      </c>
      <c r="R2652" s="53" t="s">
        <v>17323</v>
      </c>
    </row>
    <row r="2653">
      <c r="A2653" s="54" t="s">
        <v>17182</v>
      </c>
      <c r="B2653" s="50" t="s">
        <v>17059</v>
      </c>
      <c r="C2653" s="51" t="s">
        <v>17324</v>
      </c>
      <c r="D2653" s="50" t="s">
        <v>17325</v>
      </c>
      <c r="E2653" s="52">
        <v>44220.78658564815</v>
      </c>
      <c r="F2653" s="50"/>
      <c r="G2653" s="50"/>
      <c r="H2653" s="50" t="s">
        <v>111</v>
      </c>
      <c r="I2653" s="50" t="s">
        <v>8</v>
      </c>
      <c r="J2653" s="50" t="s">
        <v>17058</v>
      </c>
      <c r="K2653" s="50"/>
      <c r="L2653" s="53" t="s">
        <v>85</v>
      </c>
      <c r="M2653" s="55" t="s">
        <v>17326</v>
      </c>
      <c r="N2653" s="50">
        <v>9.0</v>
      </c>
      <c r="O2653" s="50">
        <v>49.0</v>
      </c>
      <c r="P2653" s="50"/>
      <c r="Q2653" s="56" t="s">
        <v>17327</v>
      </c>
      <c r="R2653" s="53" t="s">
        <v>17328</v>
      </c>
    </row>
    <row r="2654">
      <c r="A2654" s="54" t="s">
        <v>17329</v>
      </c>
      <c r="B2654" s="50" t="s">
        <v>12536</v>
      </c>
      <c r="C2654" s="51" t="s">
        <v>17330</v>
      </c>
      <c r="D2654" s="50" t="s">
        <v>17331</v>
      </c>
      <c r="E2654" s="52">
        <v>44220.78649305555</v>
      </c>
      <c r="F2654" s="50"/>
      <c r="G2654" s="50"/>
      <c r="H2654" s="50"/>
      <c r="I2654" s="50"/>
      <c r="J2654" s="50" t="s">
        <v>12538</v>
      </c>
      <c r="K2654" s="50"/>
      <c r="L2654" s="53" t="s">
        <v>85</v>
      </c>
      <c r="M2654" s="55" t="s">
        <v>12539</v>
      </c>
      <c r="N2654" s="50">
        <v>2.0</v>
      </c>
      <c r="O2654" s="50">
        <v>132.0</v>
      </c>
      <c r="P2654" s="50"/>
      <c r="Q2654" s="56" t="s">
        <v>17332</v>
      </c>
      <c r="R2654" s="53" t="s">
        <v>17333</v>
      </c>
    </row>
    <row r="2655">
      <c r="A2655" s="54" t="s">
        <v>17334</v>
      </c>
      <c r="B2655" s="50" t="s">
        <v>17335</v>
      </c>
      <c r="C2655" s="51" t="s">
        <v>17336</v>
      </c>
      <c r="D2655" s="50" t="s">
        <v>17337</v>
      </c>
      <c r="E2655" s="52">
        <v>44220.78645833333</v>
      </c>
      <c r="F2655" s="50"/>
      <c r="G2655" s="50"/>
      <c r="H2655" s="50"/>
      <c r="I2655" s="50"/>
      <c r="J2655" s="50" t="s">
        <v>17338</v>
      </c>
      <c r="K2655" s="50"/>
      <c r="L2655" s="53" t="s">
        <v>59</v>
      </c>
      <c r="M2655" s="55" t="s">
        <v>17339</v>
      </c>
      <c r="N2655" s="50">
        <v>1936.0</v>
      </c>
      <c r="O2655" s="50">
        <v>1.0</v>
      </c>
      <c r="P2655" s="50" t="s">
        <v>4695</v>
      </c>
      <c r="Q2655" s="56" t="s">
        <v>17340</v>
      </c>
      <c r="R2655" s="53" t="s">
        <v>17341</v>
      </c>
    </row>
    <row r="2656">
      <c r="A2656" s="54" t="s">
        <v>17342</v>
      </c>
      <c r="B2656" s="50" t="s">
        <v>11942</v>
      </c>
      <c r="C2656" s="51" t="s">
        <v>17343</v>
      </c>
      <c r="D2656" s="50" t="s">
        <v>17344</v>
      </c>
      <c r="E2656" s="52">
        <v>44220.78597222222</v>
      </c>
      <c r="F2656" s="50"/>
      <c r="G2656" s="50"/>
      <c r="H2656" s="50" t="s">
        <v>17345</v>
      </c>
      <c r="I2656" s="50" t="s">
        <v>17346</v>
      </c>
      <c r="J2656" s="50" t="s">
        <v>11941</v>
      </c>
      <c r="K2656" s="50" t="s">
        <v>17347</v>
      </c>
      <c r="L2656" s="53" t="s">
        <v>85</v>
      </c>
      <c r="M2656" s="55" t="s">
        <v>17348</v>
      </c>
      <c r="N2656" s="50">
        <v>33.0</v>
      </c>
      <c r="O2656" s="50">
        <v>113.0</v>
      </c>
      <c r="P2656" s="50" t="s">
        <v>95</v>
      </c>
      <c r="Q2656" s="56" t="s">
        <v>17349</v>
      </c>
      <c r="R2656" s="53" t="s">
        <v>17350</v>
      </c>
    </row>
    <row r="2657">
      <c r="A2657" s="54" t="s">
        <v>17351</v>
      </c>
      <c r="B2657" s="50" t="s">
        <v>1714</v>
      </c>
      <c r="C2657" s="51" t="s">
        <v>17352</v>
      </c>
      <c r="D2657" s="50" t="s">
        <v>17353</v>
      </c>
      <c r="E2657" s="52">
        <v>44220.785532407404</v>
      </c>
      <c r="F2657" s="50"/>
      <c r="G2657" s="50"/>
      <c r="H2657" s="50"/>
      <c r="I2657" s="50"/>
      <c r="J2657" s="50" t="s">
        <v>1717</v>
      </c>
      <c r="K2657" s="50"/>
      <c r="L2657" s="53" t="s">
        <v>85</v>
      </c>
      <c r="M2657" s="55" t="s">
        <v>1718</v>
      </c>
      <c r="N2657" s="50">
        <v>21452.0</v>
      </c>
      <c r="O2657" s="50">
        <v>2.0</v>
      </c>
      <c r="P2657" s="50" t="s">
        <v>191</v>
      </c>
      <c r="Q2657" s="56" t="s">
        <v>17354</v>
      </c>
      <c r="R2657" s="53" t="s">
        <v>17355</v>
      </c>
    </row>
    <row r="2658">
      <c r="A2658" s="54" t="s">
        <v>17356</v>
      </c>
      <c r="B2658" s="50" t="s">
        <v>8907</v>
      </c>
      <c r="C2658" s="51" t="s">
        <v>15528</v>
      </c>
      <c r="D2658" s="50" t="s">
        <v>17357</v>
      </c>
      <c r="E2658" s="52">
        <v>44220.78542824074</v>
      </c>
      <c r="F2658" s="50"/>
      <c r="G2658" s="50"/>
      <c r="H2658" s="50"/>
      <c r="I2658" s="50"/>
      <c r="J2658" s="50" t="s">
        <v>8910</v>
      </c>
      <c r="K2658" s="50"/>
      <c r="L2658" s="53" t="s">
        <v>59</v>
      </c>
      <c r="M2658" s="55" t="s">
        <v>8911</v>
      </c>
      <c r="N2658" s="50">
        <v>5767.0</v>
      </c>
      <c r="O2658" s="50">
        <v>6.0</v>
      </c>
      <c r="P2658" s="50" t="s">
        <v>7582</v>
      </c>
      <c r="Q2658" s="56" t="s">
        <v>17358</v>
      </c>
      <c r="R2658" s="53" t="s">
        <v>311</v>
      </c>
    </row>
    <row r="2659">
      <c r="A2659" s="54" t="s">
        <v>17359</v>
      </c>
      <c r="B2659" s="50" t="s">
        <v>8907</v>
      </c>
      <c r="C2659" s="51" t="s">
        <v>17360</v>
      </c>
      <c r="D2659" s="50" t="s">
        <v>17361</v>
      </c>
      <c r="E2659" s="52">
        <v>44220.78475694444</v>
      </c>
      <c r="F2659" s="50"/>
      <c r="G2659" s="50"/>
      <c r="H2659" s="50"/>
      <c r="I2659" s="50"/>
      <c r="J2659" s="50" t="s">
        <v>8910</v>
      </c>
      <c r="K2659" s="50"/>
      <c r="L2659" s="53" t="s">
        <v>59</v>
      </c>
      <c r="M2659" s="55" t="s">
        <v>8911</v>
      </c>
      <c r="N2659" s="50">
        <v>5767.0</v>
      </c>
      <c r="O2659" s="50">
        <v>6.0</v>
      </c>
      <c r="P2659" s="50" t="s">
        <v>7582</v>
      </c>
      <c r="Q2659" s="56" t="s">
        <v>17362</v>
      </c>
      <c r="R2659" s="53" t="s">
        <v>17363</v>
      </c>
    </row>
    <row r="2660">
      <c r="A2660" s="54" t="s">
        <v>17364</v>
      </c>
      <c r="B2660" s="50" t="s">
        <v>17365</v>
      </c>
      <c r="C2660" s="51" t="s">
        <v>17366</v>
      </c>
      <c r="D2660" s="50" t="s">
        <v>17367</v>
      </c>
      <c r="E2660" s="52">
        <v>44220.78451388889</v>
      </c>
      <c r="F2660" s="50"/>
      <c r="G2660" s="50"/>
      <c r="H2660" s="50"/>
      <c r="I2660" s="50"/>
      <c r="J2660" s="50" t="s">
        <v>17368</v>
      </c>
      <c r="K2660" s="50"/>
      <c r="L2660" s="53" t="s">
        <v>85</v>
      </c>
      <c r="M2660" s="55" t="s">
        <v>17369</v>
      </c>
      <c r="N2660" s="50">
        <v>1298.0</v>
      </c>
      <c r="O2660" s="50">
        <v>2837.0</v>
      </c>
      <c r="P2660" s="50" t="s">
        <v>17370</v>
      </c>
      <c r="Q2660" s="56" t="s">
        <v>17371</v>
      </c>
      <c r="R2660" s="53" t="s">
        <v>12179</v>
      </c>
    </row>
    <row r="2661">
      <c r="A2661" s="54" t="s">
        <v>17372</v>
      </c>
      <c r="B2661" s="50" t="s">
        <v>5043</v>
      </c>
      <c r="C2661" s="51" t="s">
        <v>17373</v>
      </c>
      <c r="D2661" s="50" t="s">
        <v>17374</v>
      </c>
      <c r="E2661" s="52">
        <v>44220.78413194444</v>
      </c>
      <c r="F2661" s="50"/>
      <c r="G2661" s="50"/>
      <c r="H2661" s="50"/>
      <c r="I2661" s="50"/>
      <c r="J2661" s="50" t="s">
        <v>5046</v>
      </c>
      <c r="K2661" s="50"/>
      <c r="L2661" s="53" t="s">
        <v>85</v>
      </c>
      <c r="M2661" s="55" t="s">
        <v>5047</v>
      </c>
      <c r="N2661" s="50">
        <v>2063.0</v>
      </c>
      <c r="O2661" s="50">
        <v>13.0</v>
      </c>
      <c r="P2661" s="50" t="s">
        <v>4830</v>
      </c>
      <c r="Q2661" s="56" t="s">
        <v>17375</v>
      </c>
      <c r="R2661" s="53" t="s">
        <v>17376</v>
      </c>
    </row>
    <row r="2662">
      <c r="A2662" s="54" t="s">
        <v>17377</v>
      </c>
      <c r="B2662" s="50" t="s">
        <v>270</v>
      </c>
      <c r="C2662" s="51" t="s">
        <v>17378</v>
      </c>
      <c r="D2662" s="50" t="s">
        <v>17379</v>
      </c>
      <c r="E2662" s="52">
        <v>44220.7837037037</v>
      </c>
      <c r="F2662" s="50"/>
      <c r="G2662" s="50"/>
      <c r="H2662" s="50" t="s">
        <v>17380</v>
      </c>
      <c r="I2662" s="50" t="s">
        <v>17381</v>
      </c>
      <c r="J2662" s="50" t="s">
        <v>275</v>
      </c>
      <c r="K2662" s="50" t="s">
        <v>17382</v>
      </c>
      <c r="L2662" s="53" t="s">
        <v>277</v>
      </c>
      <c r="M2662" s="55" t="s">
        <v>278</v>
      </c>
      <c r="N2662" s="50">
        <v>171587.0</v>
      </c>
      <c r="O2662" s="50">
        <v>5.0</v>
      </c>
      <c r="P2662" s="50" t="s">
        <v>191</v>
      </c>
      <c r="Q2662" s="56" t="s">
        <v>17383</v>
      </c>
      <c r="R2662" s="53" t="s">
        <v>17384</v>
      </c>
    </row>
    <row r="2663">
      <c r="A2663" s="54" t="s">
        <v>17385</v>
      </c>
      <c r="B2663" s="50" t="s">
        <v>4873</v>
      </c>
      <c r="C2663" s="51" t="s">
        <v>17386</v>
      </c>
      <c r="D2663" s="50" t="s">
        <v>17387</v>
      </c>
      <c r="E2663" s="52">
        <v>44220.78349537037</v>
      </c>
      <c r="F2663" s="50"/>
      <c r="G2663" s="50"/>
      <c r="H2663" s="50"/>
      <c r="I2663" s="50"/>
      <c r="J2663" s="50" t="s">
        <v>4876</v>
      </c>
      <c r="K2663" s="50"/>
      <c r="L2663" s="53" t="s">
        <v>85</v>
      </c>
      <c r="M2663" s="55" t="s">
        <v>4877</v>
      </c>
      <c r="N2663" s="50">
        <v>11586.0</v>
      </c>
      <c r="O2663" s="50"/>
      <c r="P2663" s="50" t="s">
        <v>4878</v>
      </c>
      <c r="Q2663" s="56" t="s">
        <v>17388</v>
      </c>
      <c r="R2663" s="53" t="s">
        <v>17389</v>
      </c>
    </row>
    <row r="2664">
      <c r="A2664" s="54" t="s">
        <v>17390</v>
      </c>
      <c r="B2664" s="50" t="s">
        <v>5043</v>
      </c>
      <c r="C2664" s="51" t="s">
        <v>17391</v>
      </c>
      <c r="D2664" s="50" t="s">
        <v>17392</v>
      </c>
      <c r="E2664" s="52">
        <v>44220.783414351856</v>
      </c>
      <c r="F2664" s="50"/>
      <c r="G2664" s="50"/>
      <c r="H2664" s="50"/>
      <c r="I2664" s="50"/>
      <c r="J2664" s="50" t="s">
        <v>5046</v>
      </c>
      <c r="K2664" s="50"/>
      <c r="L2664" s="53" t="s">
        <v>85</v>
      </c>
      <c r="M2664" s="55" t="s">
        <v>5047</v>
      </c>
      <c r="N2664" s="50">
        <v>2063.0</v>
      </c>
      <c r="O2664" s="50">
        <v>13.0</v>
      </c>
      <c r="P2664" s="50" t="s">
        <v>4830</v>
      </c>
      <c r="Q2664" s="56" t="s">
        <v>17393</v>
      </c>
      <c r="R2664" s="53" t="s">
        <v>17394</v>
      </c>
    </row>
    <row r="2665">
      <c r="A2665" s="54" t="s">
        <v>17395</v>
      </c>
      <c r="B2665" s="50" t="s">
        <v>17396</v>
      </c>
      <c r="C2665" s="51" t="s">
        <v>16830</v>
      </c>
      <c r="D2665" s="50" t="s">
        <v>17397</v>
      </c>
      <c r="E2665" s="52">
        <v>44220.78273148148</v>
      </c>
      <c r="F2665" s="50"/>
      <c r="G2665" s="50"/>
      <c r="H2665" s="50"/>
      <c r="I2665" s="50"/>
      <c r="J2665" s="50" t="s">
        <v>17398</v>
      </c>
      <c r="K2665" s="50"/>
      <c r="L2665" s="53" t="s">
        <v>85</v>
      </c>
      <c r="M2665" s="55" t="s">
        <v>17399</v>
      </c>
      <c r="N2665" s="50">
        <v>1164.0</v>
      </c>
      <c r="O2665" s="50">
        <v>3162.0</v>
      </c>
      <c r="P2665" s="50"/>
      <c r="Q2665" s="56" t="s">
        <v>17400</v>
      </c>
      <c r="R2665" s="53" t="s">
        <v>16836</v>
      </c>
    </row>
    <row r="2666">
      <c r="A2666" s="54" t="s">
        <v>17401</v>
      </c>
      <c r="B2666" s="50" t="s">
        <v>8398</v>
      </c>
      <c r="C2666" s="51" t="s">
        <v>17402</v>
      </c>
      <c r="D2666" s="50" t="s">
        <v>17403</v>
      </c>
      <c r="E2666" s="52">
        <v>44220.78262731481</v>
      </c>
      <c r="F2666" s="50"/>
      <c r="G2666" s="50"/>
      <c r="H2666" s="50"/>
      <c r="I2666" s="50"/>
      <c r="J2666" s="50" t="s">
        <v>8397</v>
      </c>
      <c r="K2666" s="50"/>
      <c r="L2666" s="53" t="s">
        <v>85</v>
      </c>
      <c r="M2666" s="55" t="s">
        <v>8531</v>
      </c>
      <c r="N2666" s="50">
        <v>26.0</v>
      </c>
      <c r="O2666" s="50">
        <v>13.0</v>
      </c>
      <c r="P2666" s="50"/>
      <c r="Q2666" s="56" t="s">
        <v>17404</v>
      </c>
      <c r="R2666" s="53" t="s">
        <v>17405</v>
      </c>
    </row>
    <row r="2667">
      <c r="A2667" s="54" t="s">
        <v>17382</v>
      </c>
      <c r="B2667" s="50" t="s">
        <v>17381</v>
      </c>
      <c r="C2667" s="51" t="s">
        <v>17406</v>
      </c>
      <c r="D2667" s="50" t="s">
        <v>17407</v>
      </c>
      <c r="E2667" s="52">
        <v>44220.782534722224</v>
      </c>
      <c r="F2667" s="50"/>
      <c r="G2667" s="50"/>
      <c r="H2667" s="50" t="s">
        <v>111</v>
      </c>
      <c r="I2667" s="50" t="s">
        <v>8</v>
      </c>
      <c r="J2667" s="50" t="s">
        <v>17380</v>
      </c>
      <c r="K2667" s="50"/>
      <c r="L2667" s="53" t="s">
        <v>85</v>
      </c>
      <c r="M2667" s="55" t="s">
        <v>17408</v>
      </c>
      <c r="N2667" s="50">
        <v>14.0</v>
      </c>
      <c r="O2667" s="50">
        <v>38.0</v>
      </c>
      <c r="P2667" s="50" t="s">
        <v>17409</v>
      </c>
      <c r="Q2667" s="56" t="s">
        <v>17410</v>
      </c>
      <c r="R2667" s="53" t="s">
        <v>117</v>
      </c>
    </row>
    <row r="2668">
      <c r="A2668" s="54" t="s">
        <v>17382</v>
      </c>
      <c r="B2668" s="50" t="s">
        <v>17381</v>
      </c>
      <c r="C2668" s="51" t="s">
        <v>17406</v>
      </c>
      <c r="D2668" s="50" t="s">
        <v>17407</v>
      </c>
      <c r="E2668" s="52">
        <v>44220.782534722224</v>
      </c>
      <c r="F2668" s="50"/>
      <c r="G2668" s="50"/>
      <c r="H2668" s="50" t="s">
        <v>111</v>
      </c>
      <c r="I2668" s="50" t="s">
        <v>8</v>
      </c>
      <c r="J2668" s="50" t="s">
        <v>17380</v>
      </c>
      <c r="K2668" s="50"/>
      <c r="L2668" s="53" t="s">
        <v>85</v>
      </c>
      <c r="M2668" s="55" t="s">
        <v>17408</v>
      </c>
      <c r="N2668" s="50">
        <v>14.0</v>
      </c>
      <c r="O2668" s="50">
        <v>38.0</v>
      </c>
      <c r="P2668" s="50" t="s">
        <v>17409</v>
      </c>
      <c r="Q2668" s="56" t="s">
        <v>17410</v>
      </c>
      <c r="R2668" s="53" t="s">
        <v>117</v>
      </c>
    </row>
    <row r="2669">
      <c r="A2669" s="54" t="s">
        <v>17411</v>
      </c>
      <c r="B2669" s="50" t="s">
        <v>5043</v>
      </c>
      <c r="C2669" s="51" t="s">
        <v>17412</v>
      </c>
      <c r="D2669" s="50" t="s">
        <v>17413</v>
      </c>
      <c r="E2669" s="52">
        <v>44220.78252314815</v>
      </c>
      <c r="F2669" s="50"/>
      <c r="G2669" s="50"/>
      <c r="H2669" s="50"/>
      <c r="I2669" s="50"/>
      <c r="J2669" s="50" t="s">
        <v>5046</v>
      </c>
      <c r="K2669" s="50"/>
      <c r="L2669" s="53" t="s">
        <v>85</v>
      </c>
      <c r="M2669" s="55" t="s">
        <v>5047</v>
      </c>
      <c r="N2669" s="50">
        <v>2063.0</v>
      </c>
      <c r="O2669" s="50">
        <v>13.0</v>
      </c>
      <c r="P2669" s="50" t="s">
        <v>4830</v>
      </c>
      <c r="Q2669" s="56" t="s">
        <v>17414</v>
      </c>
      <c r="R2669" s="53" t="s">
        <v>17415</v>
      </c>
    </row>
    <row r="2670">
      <c r="A2670" s="54" t="s">
        <v>17416</v>
      </c>
      <c r="B2670" s="50" t="s">
        <v>17417</v>
      </c>
      <c r="C2670" s="51" t="s">
        <v>17418</v>
      </c>
      <c r="D2670" s="50" t="s">
        <v>17419</v>
      </c>
      <c r="E2670" s="52">
        <v>44220.7821412037</v>
      </c>
      <c r="F2670" s="50"/>
      <c r="G2670" s="50"/>
      <c r="H2670" s="50" t="s">
        <v>275</v>
      </c>
      <c r="I2670" s="50" t="s">
        <v>270</v>
      </c>
      <c r="J2670" s="50" t="s">
        <v>17420</v>
      </c>
      <c r="K2670" s="50"/>
      <c r="L2670" s="53" t="s">
        <v>85</v>
      </c>
      <c r="M2670" s="55" t="s">
        <v>17421</v>
      </c>
      <c r="N2670" s="50">
        <v>24.0</v>
      </c>
      <c r="O2670" s="50">
        <v>21.0</v>
      </c>
      <c r="P2670" s="50" t="s">
        <v>191</v>
      </c>
      <c r="Q2670" s="56" t="s">
        <v>17422</v>
      </c>
      <c r="R2670" s="53" t="s">
        <v>17423</v>
      </c>
    </row>
    <row r="2671">
      <c r="A2671" s="54" t="s">
        <v>17424</v>
      </c>
      <c r="B2671" s="50" t="s">
        <v>17425</v>
      </c>
      <c r="C2671" s="51" t="s">
        <v>17426</v>
      </c>
      <c r="D2671" s="50" t="s">
        <v>17427</v>
      </c>
      <c r="E2671" s="52">
        <v>44220.7815162037</v>
      </c>
      <c r="F2671" s="50"/>
      <c r="G2671" s="50"/>
      <c r="H2671" s="50" t="s">
        <v>8891</v>
      </c>
      <c r="I2671" s="50" t="s">
        <v>8888</v>
      </c>
      <c r="J2671" s="50" t="s">
        <v>17428</v>
      </c>
      <c r="K2671" s="50" t="s">
        <v>17429</v>
      </c>
      <c r="L2671" s="53" t="s">
        <v>85</v>
      </c>
      <c r="M2671" s="55" t="s">
        <v>17430</v>
      </c>
      <c r="N2671" s="50">
        <v>918.0</v>
      </c>
      <c r="O2671" s="50">
        <v>1308.0</v>
      </c>
      <c r="P2671" s="50" t="s">
        <v>7582</v>
      </c>
      <c r="Q2671" s="56" t="s">
        <v>17431</v>
      </c>
      <c r="R2671" s="53" t="s">
        <v>17432</v>
      </c>
    </row>
    <row r="2672">
      <c r="A2672" s="54" t="s">
        <v>17433</v>
      </c>
      <c r="B2672" s="50" t="s">
        <v>17434</v>
      </c>
      <c r="C2672" s="51" t="s">
        <v>17435</v>
      </c>
      <c r="D2672" s="50" t="s">
        <v>17436</v>
      </c>
      <c r="E2672" s="52">
        <v>44220.781319444446</v>
      </c>
      <c r="F2672" s="50"/>
      <c r="G2672" s="50"/>
      <c r="H2672" s="50" t="s">
        <v>17106</v>
      </c>
      <c r="I2672" s="50" t="s">
        <v>17107</v>
      </c>
      <c r="J2672" s="50" t="s">
        <v>17437</v>
      </c>
      <c r="K2672" s="50" t="s">
        <v>17109</v>
      </c>
      <c r="L2672" s="53" t="s">
        <v>85</v>
      </c>
      <c r="M2672" s="55" t="s">
        <v>17438</v>
      </c>
      <c r="N2672" s="50">
        <v>3747.0</v>
      </c>
      <c r="O2672" s="50">
        <v>3612.0</v>
      </c>
      <c r="P2672" s="50"/>
      <c r="Q2672" s="56" t="s">
        <v>17439</v>
      </c>
      <c r="R2672" s="53" t="s">
        <v>17440</v>
      </c>
    </row>
    <row r="2673">
      <c r="A2673" s="54" t="s">
        <v>17441</v>
      </c>
      <c r="B2673" s="50" t="s">
        <v>17442</v>
      </c>
      <c r="C2673" s="51" t="s">
        <v>16830</v>
      </c>
      <c r="D2673" s="50" t="s">
        <v>17436</v>
      </c>
      <c r="E2673" s="52">
        <v>44220.781319444446</v>
      </c>
      <c r="F2673" s="50"/>
      <c r="G2673" s="50"/>
      <c r="H2673" s="50"/>
      <c r="I2673" s="50"/>
      <c r="J2673" s="50" t="s">
        <v>17443</v>
      </c>
      <c r="K2673" s="50"/>
      <c r="L2673" s="53" t="s">
        <v>85</v>
      </c>
      <c r="M2673" s="55" t="s">
        <v>17444</v>
      </c>
      <c r="N2673" s="50">
        <v>1098.0</v>
      </c>
      <c r="O2673" s="50">
        <v>860.0</v>
      </c>
      <c r="P2673" s="50" t="s">
        <v>191</v>
      </c>
      <c r="Q2673" s="56" t="s">
        <v>17445</v>
      </c>
      <c r="R2673" s="53" t="s">
        <v>16836</v>
      </c>
    </row>
    <row r="2674">
      <c r="A2674" s="54" t="s">
        <v>17446</v>
      </c>
      <c r="B2674" s="50" t="s">
        <v>5043</v>
      </c>
      <c r="C2674" s="51" t="s">
        <v>17447</v>
      </c>
      <c r="D2674" s="50" t="s">
        <v>17448</v>
      </c>
      <c r="E2674" s="52">
        <v>44220.78130787037</v>
      </c>
      <c r="F2674" s="50"/>
      <c r="G2674" s="50"/>
      <c r="H2674" s="50"/>
      <c r="I2674" s="50"/>
      <c r="J2674" s="50" t="s">
        <v>5046</v>
      </c>
      <c r="K2674" s="50"/>
      <c r="L2674" s="53" t="s">
        <v>85</v>
      </c>
      <c r="M2674" s="55" t="s">
        <v>5047</v>
      </c>
      <c r="N2674" s="50">
        <v>2063.0</v>
      </c>
      <c r="O2674" s="50">
        <v>13.0</v>
      </c>
      <c r="P2674" s="50" t="s">
        <v>4830</v>
      </c>
      <c r="Q2674" s="56" t="s">
        <v>17449</v>
      </c>
      <c r="R2674" s="53" t="s">
        <v>17450</v>
      </c>
    </row>
    <row r="2675">
      <c r="A2675" s="54" t="s">
        <v>17451</v>
      </c>
      <c r="B2675" s="50" t="s">
        <v>17425</v>
      </c>
      <c r="C2675" s="51" t="s">
        <v>17452</v>
      </c>
      <c r="D2675" s="50" t="s">
        <v>17453</v>
      </c>
      <c r="E2675" s="52">
        <v>44220.78099537037</v>
      </c>
      <c r="F2675" s="50"/>
      <c r="G2675" s="50"/>
      <c r="H2675" s="50" t="s">
        <v>17338</v>
      </c>
      <c r="I2675" s="50" t="s">
        <v>17335</v>
      </c>
      <c r="J2675" s="50" t="s">
        <v>17428</v>
      </c>
      <c r="K2675" s="50" t="s">
        <v>17454</v>
      </c>
      <c r="L2675" s="53" t="s">
        <v>85</v>
      </c>
      <c r="M2675" s="55" t="s">
        <v>17430</v>
      </c>
      <c r="N2675" s="50">
        <v>918.0</v>
      </c>
      <c r="O2675" s="50">
        <v>1308.0</v>
      </c>
      <c r="P2675" s="50" t="s">
        <v>7582</v>
      </c>
      <c r="Q2675" s="56" t="s">
        <v>17455</v>
      </c>
      <c r="R2675" s="53" t="s">
        <v>17456</v>
      </c>
    </row>
    <row r="2676">
      <c r="A2676" s="54" t="s">
        <v>17457</v>
      </c>
      <c r="B2676" s="50" t="s">
        <v>3616</v>
      </c>
      <c r="C2676" s="51" t="s">
        <v>17458</v>
      </c>
      <c r="D2676" s="50" t="s">
        <v>17459</v>
      </c>
      <c r="E2676" s="52">
        <v>44220.78092592592</v>
      </c>
      <c r="F2676" s="50"/>
      <c r="G2676" s="50"/>
      <c r="H2676" s="50"/>
      <c r="I2676" s="50"/>
      <c r="J2676" s="50" t="s">
        <v>3619</v>
      </c>
      <c r="K2676" s="50"/>
      <c r="L2676" s="53"/>
      <c r="M2676" s="55" t="s">
        <v>3620</v>
      </c>
      <c r="N2676" s="50">
        <v>270.0</v>
      </c>
      <c r="O2676" s="50">
        <v>1753.0</v>
      </c>
      <c r="P2676" s="50"/>
      <c r="Q2676" s="56" t="s">
        <v>17460</v>
      </c>
      <c r="R2676" s="53" t="s">
        <v>17461</v>
      </c>
    </row>
    <row r="2677">
      <c r="A2677" s="54" t="s">
        <v>17462</v>
      </c>
      <c r="B2677" s="50" t="s">
        <v>17463</v>
      </c>
      <c r="C2677" s="51" t="s">
        <v>17464</v>
      </c>
      <c r="D2677" s="50" t="s">
        <v>17465</v>
      </c>
      <c r="E2677" s="52">
        <v>44220.78074074074</v>
      </c>
      <c r="F2677" s="50"/>
      <c r="G2677" s="50"/>
      <c r="H2677" s="50" t="s">
        <v>13588</v>
      </c>
      <c r="I2677" s="50" t="s">
        <v>13585</v>
      </c>
      <c r="J2677" s="50" t="s">
        <v>17466</v>
      </c>
      <c r="K2677" s="50" t="s">
        <v>17467</v>
      </c>
      <c r="L2677" s="53" t="s">
        <v>85</v>
      </c>
      <c r="M2677" s="55" t="s">
        <v>17468</v>
      </c>
      <c r="N2677" s="50">
        <v>16.0</v>
      </c>
      <c r="O2677" s="50">
        <v>88.0</v>
      </c>
      <c r="P2677" s="50" t="s">
        <v>3663</v>
      </c>
      <c r="Q2677" s="56" t="s">
        <v>17469</v>
      </c>
      <c r="R2677" s="53" t="s">
        <v>17470</v>
      </c>
    </row>
    <row r="2678">
      <c r="A2678" s="54" t="s">
        <v>17471</v>
      </c>
      <c r="B2678" s="50" t="s">
        <v>174</v>
      </c>
      <c r="C2678" s="51" t="s">
        <v>17472</v>
      </c>
      <c r="D2678" s="50" t="s">
        <v>17473</v>
      </c>
      <c r="E2678" s="52">
        <v>44220.78072916667</v>
      </c>
      <c r="F2678" s="50"/>
      <c r="G2678" s="50"/>
      <c r="H2678" s="50"/>
      <c r="I2678" s="50"/>
      <c r="J2678" s="50" t="s">
        <v>177</v>
      </c>
      <c r="K2678" s="50"/>
      <c r="L2678" s="53" t="s">
        <v>59</v>
      </c>
      <c r="M2678" s="55" t="s">
        <v>178</v>
      </c>
      <c r="N2678" s="50">
        <v>8324.0</v>
      </c>
      <c r="O2678" s="50">
        <v>1.0</v>
      </c>
      <c r="P2678" s="50" t="s">
        <v>179</v>
      </c>
      <c r="Q2678" s="56" t="s">
        <v>17474</v>
      </c>
      <c r="R2678" s="53" t="s">
        <v>17475</v>
      </c>
    </row>
    <row r="2679">
      <c r="A2679" s="54" t="s">
        <v>17454</v>
      </c>
      <c r="B2679" s="50" t="s">
        <v>17335</v>
      </c>
      <c r="C2679" s="51" t="s">
        <v>17476</v>
      </c>
      <c r="D2679" s="50" t="s">
        <v>17477</v>
      </c>
      <c r="E2679" s="52">
        <v>44220.78068287037</v>
      </c>
      <c r="F2679" s="50"/>
      <c r="G2679" s="50"/>
      <c r="H2679" s="50"/>
      <c r="I2679" s="50"/>
      <c r="J2679" s="50" t="s">
        <v>17338</v>
      </c>
      <c r="K2679" s="50"/>
      <c r="L2679" s="53" t="s">
        <v>59</v>
      </c>
      <c r="M2679" s="55" t="s">
        <v>17339</v>
      </c>
      <c r="N2679" s="50">
        <v>1936.0</v>
      </c>
      <c r="O2679" s="50">
        <v>1.0</v>
      </c>
      <c r="P2679" s="50" t="s">
        <v>4695</v>
      </c>
      <c r="Q2679" s="56" t="s">
        <v>17478</v>
      </c>
      <c r="R2679" s="53" t="s">
        <v>17479</v>
      </c>
    </row>
    <row r="2680">
      <c r="A2680" s="54" t="s">
        <v>17109</v>
      </c>
      <c r="B2680" s="50" t="s">
        <v>17107</v>
      </c>
      <c r="C2680" s="51" t="s">
        <v>17480</v>
      </c>
      <c r="D2680" s="50" t="s">
        <v>17481</v>
      </c>
      <c r="E2680" s="52">
        <v>44220.78063657407</v>
      </c>
      <c r="F2680" s="50"/>
      <c r="G2680" s="50"/>
      <c r="H2680" s="50"/>
      <c r="I2680" s="50"/>
      <c r="J2680" s="50" t="s">
        <v>17106</v>
      </c>
      <c r="K2680" s="50"/>
      <c r="L2680" s="53" t="s">
        <v>85</v>
      </c>
      <c r="M2680" s="55" t="s">
        <v>17482</v>
      </c>
      <c r="N2680" s="50">
        <v>3813.0</v>
      </c>
      <c r="O2680" s="50">
        <v>1374.0</v>
      </c>
      <c r="P2680" s="50" t="s">
        <v>191</v>
      </c>
      <c r="Q2680" s="56" t="s">
        <v>17483</v>
      </c>
      <c r="R2680" s="53" t="s">
        <v>17484</v>
      </c>
    </row>
    <row r="2681">
      <c r="A2681" s="54" t="s">
        <v>17485</v>
      </c>
      <c r="B2681" s="50" t="s">
        <v>270</v>
      </c>
      <c r="C2681" s="51" t="s">
        <v>17486</v>
      </c>
      <c r="D2681" s="50" t="s">
        <v>17487</v>
      </c>
      <c r="E2681" s="52">
        <v>44220.78039351852</v>
      </c>
      <c r="F2681" s="50"/>
      <c r="G2681" s="50"/>
      <c r="H2681" s="50" t="s">
        <v>17488</v>
      </c>
      <c r="I2681" s="50" t="s">
        <v>17489</v>
      </c>
      <c r="J2681" s="50" t="s">
        <v>275</v>
      </c>
      <c r="K2681" s="50" t="s">
        <v>17490</v>
      </c>
      <c r="L2681" s="53" t="s">
        <v>277</v>
      </c>
      <c r="M2681" s="55" t="s">
        <v>278</v>
      </c>
      <c r="N2681" s="50">
        <v>171587.0</v>
      </c>
      <c r="O2681" s="50">
        <v>5.0</v>
      </c>
      <c r="P2681" s="50" t="s">
        <v>191</v>
      </c>
      <c r="Q2681" s="56" t="s">
        <v>17491</v>
      </c>
      <c r="R2681" s="53" t="s">
        <v>17492</v>
      </c>
    </row>
    <row r="2682">
      <c r="A2682" s="54" t="s">
        <v>17493</v>
      </c>
      <c r="B2682" s="50" t="s">
        <v>270</v>
      </c>
      <c r="C2682" s="51" t="s">
        <v>17494</v>
      </c>
      <c r="D2682" s="50" t="s">
        <v>17495</v>
      </c>
      <c r="E2682" s="52">
        <v>44220.78034722222</v>
      </c>
      <c r="F2682" s="50"/>
      <c r="G2682" s="50"/>
      <c r="H2682" s="50" t="s">
        <v>17488</v>
      </c>
      <c r="I2682" s="50" t="s">
        <v>17489</v>
      </c>
      <c r="J2682" s="50" t="s">
        <v>275</v>
      </c>
      <c r="K2682" s="50" t="s">
        <v>17490</v>
      </c>
      <c r="L2682" s="53" t="s">
        <v>277</v>
      </c>
      <c r="M2682" s="55" t="s">
        <v>278</v>
      </c>
      <c r="N2682" s="50">
        <v>171587.0</v>
      </c>
      <c r="O2682" s="50">
        <v>5.0</v>
      </c>
      <c r="P2682" s="50" t="s">
        <v>191</v>
      </c>
      <c r="Q2682" s="56" t="s">
        <v>17496</v>
      </c>
      <c r="R2682" s="53" t="s">
        <v>17497</v>
      </c>
    </row>
    <row r="2683">
      <c r="A2683" s="54" t="s">
        <v>17498</v>
      </c>
      <c r="B2683" s="50" t="s">
        <v>17499</v>
      </c>
      <c r="C2683" s="51" t="s">
        <v>17500</v>
      </c>
      <c r="D2683" s="50" t="s">
        <v>17501</v>
      </c>
      <c r="E2683" s="52">
        <v>44220.78019675926</v>
      </c>
      <c r="F2683" s="50"/>
      <c r="G2683" s="50"/>
      <c r="H2683" s="50"/>
      <c r="I2683" s="50"/>
      <c r="J2683" s="50" t="s">
        <v>17502</v>
      </c>
      <c r="K2683" s="50"/>
      <c r="L2683" s="53" t="s">
        <v>59</v>
      </c>
      <c r="M2683" s="55" t="s">
        <v>17503</v>
      </c>
      <c r="N2683" s="50">
        <v>121.0</v>
      </c>
      <c r="O2683" s="50">
        <v>460.0</v>
      </c>
      <c r="P2683" s="50"/>
      <c r="Q2683" s="56" t="s">
        <v>17504</v>
      </c>
      <c r="R2683" s="53" t="s">
        <v>17505</v>
      </c>
    </row>
    <row r="2684">
      <c r="A2684" s="54" t="s">
        <v>17506</v>
      </c>
      <c r="B2684" s="50" t="s">
        <v>17507</v>
      </c>
      <c r="C2684" s="51" t="s">
        <v>16478</v>
      </c>
      <c r="D2684" s="50" t="s">
        <v>17508</v>
      </c>
      <c r="E2684" s="52">
        <v>44220.78004629629</v>
      </c>
      <c r="F2684" s="50"/>
      <c r="G2684" s="50"/>
      <c r="H2684" s="50"/>
      <c r="I2684" s="50"/>
      <c r="J2684" s="50" t="s">
        <v>17509</v>
      </c>
      <c r="K2684" s="50"/>
      <c r="L2684" s="53" t="s">
        <v>85</v>
      </c>
      <c r="M2684" s="55" t="s">
        <v>17510</v>
      </c>
      <c r="N2684" s="50">
        <v>5105.0</v>
      </c>
      <c r="O2684" s="50">
        <v>1257.0</v>
      </c>
      <c r="P2684" s="50" t="s">
        <v>17511</v>
      </c>
      <c r="Q2684" s="56" t="s">
        <v>17512</v>
      </c>
      <c r="R2684" s="53" t="s">
        <v>16483</v>
      </c>
    </row>
    <row r="2685">
      <c r="A2685" s="54" t="s">
        <v>17513</v>
      </c>
      <c r="B2685" s="50" t="s">
        <v>17335</v>
      </c>
      <c r="C2685" s="51" t="s">
        <v>17514</v>
      </c>
      <c r="D2685" s="50" t="s">
        <v>17515</v>
      </c>
      <c r="E2685" s="52">
        <v>44220.77984953704</v>
      </c>
      <c r="F2685" s="50"/>
      <c r="G2685" s="50"/>
      <c r="H2685" s="50"/>
      <c r="I2685" s="50"/>
      <c r="J2685" s="50" t="s">
        <v>17338</v>
      </c>
      <c r="K2685" s="50"/>
      <c r="L2685" s="53" t="s">
        <v>59</v>
      </c>
      <c r="M2685" s="55" t="s">
        <v>17339</v>
      </c>
      <c r="N2685" s="50">
        <v>1936.0</v>
      </c>
      <c r="O2685" s="50">
        <v>1.0</v>
      </c>
      <c r="P2685" s="50" t="s">
        <v>4695</v>
      </c>
      <c r="Q2685" s="56" t="s">
        <v>17516</v>
      </c>
      <c r="R2685" s="53" t="s">
        <v>17517</v>
      </c>
    </row>
    <row r="2686">
      <c r="A2686" s="54" t="s">
        <v>17518</v>
      </c>
      <c r="B2686" s="50" t="s">
        <v>17519</v>
      </c>
      <c r="C2686" s="51" t="s">
        <v>17520</v>
      </c>
      <c r="D2686" s="50" t="s">
        <v>17521</v>
      </c>
      <c r="E2686" s="52">
        <v>44220.77960648148</v>
      </c>
      <c r="F2686" s="50"/>
      <c r="G2686" s="50"/>
      <c r="H2686" s="50"/>
      <c r="I2686" s="50"/>
      <c r="J2686" s="50" t="s">
        <v>17522</v>
      </c>
      <c r="K2686" s="50"/>
      <c r="L2686" s="53" t="s">
        <v>59</v>
      </c>
      <c r="M2686" s="55" t="s">
        <v>17523</v>
      </c>
      <c r="N2686" s="50">
        <v>152.0</v>
      </c>
      <c r="O2686" s="50">
        <v>354.0</v>
      </c>
      <c r="P2686" s="50" t="s">
        <v>17524</v>
      </c>
      <c r="Q2686" s="56" t="s">
        <v>17525</v>
      </c>
      <c r="R2686" s="53" t="s">
        <v>17526</v>
      </c>
    </row>
    <row r="2687">
      <c r="A2687" s="54" t="s">
        <v>17527</v>
      </c>
      <c r="B2687" s="50" t="s">
        <v>17242</v>
      </c>
      <c r="C2687" s="51" t="s">
        <v>17528</v>
      </c>
      <c r="D2687" s="50" t="s">
        <v>17529</v>
      </c>
      <c r="E2687" s="52">
        <v>44220.77927083333</v>
      </c>
      <c r="F2687" s="50"/>
      <c r="G2687" s="50"/>
      <c r="H2687" s="50" t="s">
        <v>111</v>
      </c>
      <c r="I2687" s="50" t="s">
        <v>8</v>
      </c>
      <c r="J2687" s="50" t="s">
        <v>17245</v>
      </c>
      <c r="K2687" s="50"/>
      <c r="L2687" s="53" t="s">
        <v>85</v>
      </c>
      <c r="M2687" s="55" t="s">
        <v>17246</v>
      </c>
      <c r="N2687" s="50">
        <v>4.0</v>
      </c>
      <c r="O2687" s="50">
        <v>63.0</v>
      </c>
      <c r="P2687" s="50" t="s">
        <v>2098</v>
      </c>
      <c r="Q2687" s="56" t="s">
        <v>17530</v>
      </c>
      <c r="R2687" s="53" t="s">
        <v>17531</v>
      </c>
    </row>
    <row r="2688">
      <c r="A2688" s="54" t="s">
        <v>17532</v>
      </c>
      <c r="B2688" s="50" t="s">
        <v>17335</v>
      </c>
      <c r="C2688" s="51" t="s">
        <v>17533</v>
      </c>
      <c r="D2688" s="50" t="s">
        <v>17534</v>
      </c>
      <c r="E2688" s="52">
        <v>44220.778703703705</v>
      </c>
      <c r="F2688" s="50"/>
      <c r="G2688" s="50"/>
      <c r="H2688" s="50"/>
      <c r="I2688" s="50"/>
      <c r="J2688" s="50" t="s">
        <v>17338</v>
      </c>
      <c r="K2688" s="50"/>
      <c r="L2688" s="53" t="s">
        <v>59</v>
      </c>
      <c r="M2688" s="55" t="s">
        <v>17339</v>
      </c>
      <c r="N2688" s="50">
        <v>1936.0</v>
      </c>
      <c r="O2688" s="50">
        <v>1.0</v>
      </c>
      <c r="P2688" s="50" t="s">
        <v>4695</v>
      </c>
      <c r="Q2688" s="56" t="s">
        <v>17535</v>
      </c>
      <c r="R2688" s="53" t="s">
        <v>17536</v>
      </c>
    </row>
    <row r="2689">
      <c r="A2689" s="54" t="s">
        <v>17537</v>
      </c>
      <c r="B2689" s="50" t="s">
        <v>174</v>
      </c>
      <c r="C2689" s="51" t="s">
        <v>17538</v>
      </c>
      <c r="D2689" s="50" t="s">
        <v>17539</v>
      </c>
      <c r="E2689" s="52">
        <v>44220.77862268519</v>
      </c>
      <c r="F2689" s="50"/>
      <c r="G2689" s="50"/>
      <c r="H2689" s="50"/>
      <c r="I2689" s="50"/>
      <c r="J2689" s="50" t="s">
        <v>177</v>
      </c>
      <c r="K2689" s="50"/>
      <c r="L2689" s="53" t="s">
        <v>59</v>
      </c>
      <c r="M2689" s="55" t="s">
        <v>178</v>
      </c>
      <c r="N2689" s="50">
        <v>8324.0</v>
      </c>
      <c r="O2689" s="50">
        <v>1.0</v>
      </c>
      <c r="P2689" s="50" t="s">
        <v>179</v>
      </c>
      <c r="Q2689" s="56" t="s">
        <v>17540</v>
      </c>
      <c r="R2689" s="53" t="s">
        <v>17541</v>
      </c>
    </row>
    <row r="2690">
      <c r="A2690" s="54" t="s">
        <v>17542</v>
      </c>
      <c r="B2690" s="50" t="s">
        <v>8888</v>
      </c>
      <c r="C2690" s="51" t="s">
        <v>17543</v>
      </c>
      <c r="D2690" s="50" t="s">
        <v>17544</v>
      </c>
      <c r="E2690" s="52">
        <v>44220.777916666666</v>
      </c>
      <c r="F2690" s="50"/>
      <c r="G2690" s="50"/>
      <c r="H2690" s="50"/>
      <c r="I2690" s="50"/>
      <c r="J2690" s="50" t="s">
        <v>8891</v>
      </c>
      <c r="K2690" s="50"/>
      <c r="L2690" s="53" t="s">
        <v>140</v>
      </c>
      <c r="M2690" s="55" t="s">
        <v>8892</v>
      </c>
      <c r="N2690" s="50">
        <v>56101.0</v>
      </c>
      <c r="O2690" s="50">
        <v>17.0</v>
      </c>
      <c r="P2690" s="50" t="s">
        <v>191</v>
      </c>
      <c r="Q2690" s="56" t="s">
        <v>17545</v>
      </c>
      <c r="R2690" s="53" t="s">
        <v>17546</v>
      </c>
    </row>
    <row r="2691">
      <c r="A2691" s="54" t="s">
        <v>17547</v>
      </c>
      <c r="B2691" s="50" t="s">
        <v>17548</v>
      </c>
      <c r="C2691" s="51" t="s">
        <v>17549</v>
      </c>
      <c r="D2691" s="50" t="s">
        <v>17550</v>
      </c>
      <c r="E2691" s="52">
        <v>44220.77731481481</v>
      </c>
      <c r="F2691" s="50"/>
      <c r="G2691" s="50"/>
      <c r="H2691" s="50" t="s">
        <v>12545</v>
      </c>
      <c r="I2691" s="50" t="s">
        <v>12542</v>
      </c>
      <c r="J2691" s="50" t="s">
        <v>17551</v>
      </c>
      <c r="K2691" s="50" t="s">
        <v>17552</v>
      </c>
      <c r="L2691" s="53" t="s">
        <v>59</v>
      </c>
      <c r="M2691" s="55" t="s">
        <v>17553</v>
      </c>
      <c r="N2691" s="50">
        <v>265.0</v>
      </c>
      <c r="O2691" s="50">
        <v>1410.0</v>
      </c>
      <c r="P2691" s="50" t="s">
        <v>7404</v>
      </c>
      <c r="Q2691" s="56" t="s">
        <v>17554</v>
      </c>
      <c r="R2691" s="53" t="s">
        <v>17555</v>
      </c>
    </row>
    <row r="2692">
      <c r="A2692" s="54" t="s">
        <v>17556</v>
      </c>
      <c r="B2692" s="50" t="s">
        <v>8888</v>
      </c>
      <c r="C2692" s="51" t="s">
        <v>17557</v>
      </c>
      <c r="D2692" s="50" t="s">
        <v>17558</v>
      </c>
      <c r="E2692" s="52">
        <v>44220.77721064815</v>
      </c>
      <c r="F2692" s="50"/>
      <c r="G2692" s="50"/>
      <c r="H2692" s="50"/>
      <c r="I2692" s="50"/>
      <c r="J2692" s="50" t="s">
        <v>8891</v>
      </c>
      <c r="K2692" s="50"/>
      <c r="L2692" s="53" t="s">
        <v>140</v>
      </c>
      <c r="M2692" s="55" t="s">
        <v>8892</v>
      </c>
      <c r="N2692" s="50">
        <v>56101.0</v>
      </c>
      <c r="O2692" s="50">
        <v>17.0</v>
      </c>
      <c r="P2692" s="50" t="s">
        <v>191</v>
      </c>
      <c r="Q2692" s="56" t="s">
        <v>17559</v>
      </c>
      <c r="R2692" s="53" t="s">
        <v>17560</v>
      </c>
    </row>
    <row r="2693">
      <c r="A2693" s="54" t="s">
        <v>17561</v>
      </c>
      <c r="B2693" s="50" t="s">
        <v>12542</v>
      </c>
      <c r="C2693" s="51" t="s">
        <v>17562</v>
      </c>
      <c r="D2693" s="50" t="s">
        <v>17563</v>
      </c>
      <c r="E2693" s="52">
        <v>44220.7768287037</v>
      </c>
      <c r="F2693" s="50"/>
      <c r="G2693" s="50"/>
      <c r="H2693" s="50"/>
      <c r="I2693" s="50"/>
      <c r="J2693" s="50" t="s">
        <v>12545</v>
      </c>
      <c r="K2693" s="50"/>
      <c r="L2693" s="53" t="s">
        <v>59</v>
      </c>
      <c r="M2693" s="55" t="s">
        <v>12547</v>
      </c>
      <c r="N2693" s="50">
        <v>9737.0</v>
      </c>
      <c r="O2693" s="50">
        <v>122.0</v>
      </c>
      <c r="P2693" s="50" t="s">
        <v>191</v>
      </c>
      <c r="Q2693" s="56" t="s">
        <v>17564</v>
      </c>
      <c r="R2693" s="53" t="s">
        <v>17565</v>
      </c>
    </row>
    <row r="2694">
      <c r="A2694" s="54" t="s">
        <v>17566</v>
      </c>
      <c r="B2694" s="50" t="s">
        <v>12881</v>
      </c>
      <c r="C2694" s="51" t="s">
        <v>17567</v>
      </c>
      <c r="D2694" s="50" t="s">
        <v>17568</v>
      </c>
      <c r="E2694" s="52">
        <v>44220.77674768519</v>
      </c>
      <c r="F2694" s="50"/>
      <c r="G2694" s="50"/>
      <c r="H2694" s="50"/>
      <c r="I2694" s="50"/>
      <c r="J2694" s="50" t="s">
        <v>12884</v>
      </c>
      <c r="K2694" s="50"/>
      <c r="L2694" s="53"/>
      <c r="M2694" s="55" t="s">
        <v>12885</v>
      </c>
      <c r="N2694" s="50">
        <v>1379.0</v>
      </c>
      <c r="O2694" s="50">
        <v>4.0</v>
      </c>
      <c r="P2694" s="50"/>
      <c r="Q2694" s="56" t="s">
        <v>17569</v>
      </c>
      <c r="R2694" s="53" t="s">
        <v>17570</v>
      </c>
    </row>
    <row r="2695">
      <c r="A2695" s="54" t="s">
        <v>17571</v>
      </c>
      <c r="B2695" s="50" t="s">
        <v>1714</v>
      </c>
      <c r="C2695" s="51" t="s">
        <v>17572</v>
      </c>
      <c r="D2695" s="50" t="s">
        <v>17568</v>
      </c>
      <c r="E2695" s="52">
        <v>44220.77674768519</v>
      </c>
      <c r="F2695" s="50"/>
      <c r="G2695" s="50"/>
      <c r="H2695" s="50"/>
      <c r="I2695" s="50"/>
      <c r="J2695" s="50" t="s">
        <v>1717</v>
      </c>
      <c r="K2695" s="50"/>
      <c r="L2695" s="53" t="s">
        <v>85</v>
      </c>
      <c r="M2695" s="55" t="s">
        <v>1718</v>
      </c>
      <c r="N2695" s="50">
        <v>21452.0</v>
      </c>
      <c r="O2695" s="50">
        <v>2.0</v>
      </c>
      <c r="P2695" s="50" t="s">
        <v>191</v>
      </c>
      <c r="Q2695" s="56" t="s">
        <v>17573</v>
      </c>
      <c r="R2695" s="53" t="s">
        <v>17574</v>
      </c>
    </row>
    <row r="2696">
      <c r="A2696" s="54" t="s">
        <v>17575</v>
      </c>
      <c r="B2696" s="50" t="s">
        <v>12850</v>
      </c>
      <c r="C2696" s="51" t="s">
        <v>17576</v>
      </c>
      <c r="D2696" s="50" t="s">
        <v>17577</v>
      </c>
      <c r="E2696" s="52">
        <v>44220.776550925926</v>
      </c>
      <c r="F2696" s="50"/>
      <c r="G2696" s="50"/>
      <c r="H2696" s="50"/>
      <c r="I2696" s="50"/>
      <c r="J2696" s="50" t="s">
        <v>12853</v>
      </c>
      <c r="K2696" s="50"/>
      <c r="L2696" s="53" t="s">
        <v>59</v>
      </c>
      <c r="M2696" s="55" t="s">
        <v>12855</v>
      </c>
      <c r="N2696" s="50">
        <v>3775.0</v>
      </c>
      <c r="O2696" s="50">
        <v>95.0</v>
      </c>
      <c r="P2696" s="50" t="s">
        <v>191</v>
      </c>
      <c r="Q2696" s="56" t="s">
        <v>17578</v>
      </c>
      <c r="R2696" s="53" t="s">
        <v>17579</v>
      </c>
    </row>
    <row r="2697">
      <c r="A2697" s="54" t="s">
        <v>17580</v>
      </c>
      <c r="B2697" s="50" t="s">
        <v>174</v>
      </c>
      <c r="C2697" s="51" t="s">
        <v>17581</v>
      </c>
      <c r="D2697" s="50" t="s">
        <v>17582</v>
      </c>
      <c r="E2697" s="52">
        <v>44220.776504629626</v>
      </c>
      <c r="F2697" s="50"/>
      <c r="G2697" s="50"/>
      <c r="H2697" s="50"/>
      <c r="I2697" s="50"/>
      <c r="J2697" s="50" t="s">
        <v>177</v>
      </c>
      <c r="K2697" s="50"/>
      <c r="L2697" s="53" t="s">
        <v>59</v>
      </c>
      <c r="M2697" s="55" t="s">
        <v>178</v>
      </c>
      <c r="N2697" s="50">
        <v>8324.0</v>
      </c>
      <c r="O2697" s="50">
        <v>1.0</v>
      </c>
      <c r="P2697" s="50" t="s">
        <v>179</v>
      </c>
      <c r="Q2697" s="56" t="s">
        <v>17583</v>
      </c>
      <c r="R2697" s="53" t="s">
        <v>17584</v>
      </c>
    </row>
    <row r="2698">
      <c r="A2698" s="54" t="s">
        <v>17585</v>
      </c>
      <c r="B2698" s="50" t="s">
        <v>12850</v>
      </c>
      <c r="C2698" s="51" t="s">
        <v>17586</v>
      </c>
      <c r="D2698" s="50" t="s">
        <v>17587</v>
      </c>
      <c r="E2698" s="52">
        <v>44220.776296296295</v>
      </c>
      <c r="F2698" s="50"/>
      <c r="G2698" s="50"/>
      <c r="H2698" s="50"/>
      <c r="I2698" s="50"/>
      <c r="J2698" s="50" t="s">
        <v>12853</v>
      </c>
      <c r="K2698" s="50"/>
      <c r="L2698" s="53" t="s">
        <v>12854</v>
      </c>
      <c r="M2698" s="55" t="s">
        <v>12855</v>
      </c>
      <c r="N2698" s="50">
        <v>3775.0</v>
      </c>
      <c r="O2698" s="50">
        <v>95.0</v>
      </c>
      <c r="P2698" s="50" t="s">
        <v>191</v>
      </c>
      <c r="Q2698" s="56" t="s">
        <v>17588</v>
      </c>
      <c r="R2698" s="53" t="s">
        <v>17589</v>
      </c>
    </row>
    <row r="2699">
      <c r="A2699" s="54" t="s">
        <v>17590</v>
      </c>
      <c r="B2699" s="50" t="s">
        <v>1714</v>
      </c>
      <c r="C2699" s="51" t="s">
        <v>17591</v>
      </c>
      <c r="D2699" s="50" t="s">
        <v>17592</v>
      </c>
      <c r="E2699" s="52">
        <v>44220.77590277778</v>
      </c>
      <c r="F2699" s="50"/>
      <c r="G2699" s="50"/>
      <c r="H2699" s="50"/>
      <c r="I2699" s="50"/>
      <c r="J2699" s="50" t="s">
        <v>1717</v>
      </c>
      <c r="K2699" s="50"/>
      <c r="L2699" s="53" t="s">
        <v>85</v>
      </c>
      <c r="M2699" s="55" t="s">
        <v>1718</v>
      </c>
      <c r="N2699" s="50">
        <v>21452.0</v>
      </c>
      <c r="O2699" s="50">
        <v>2.0</v>
      </c>
      <c r="P2699" s="50" t="s">
        <v>191</v>
      </c>
      <c r="Q2699" s="56" t="s">
        <v>17593</v>
      </c>
      <c r="R2699" s="53" t="s">
        <v>17594</v>
      </c>
    </row>
    <row r="2700">
      <c r="A2700" s="54" t="s">
        <v>17595</v>
      </c>
      <c r="B2700" s="50" t="s">
        <v>17596</v>
      </c>
      <c r="C2700" s="51" t="s">
        <v>17597</v>
      </c>
      <c r="D2700" s="50" t="s">
        <v>17598</v>
      </c>
      <c r="E2700" s="52">
        <v>44220.77543981481</v>
      </c>
      <c r="F2700" s="50"/>
      <c r="G2700" s="50"/>
      <c r="H2700" s="50" t="s">
        <v>111</v>
      </c>
      <c r="I2700" s="50" t="s">
        <v>8</v>
      </c>
      <c r="J2700" s="50" t="s">
        <v>17599</v>
      </c>
      <c r="K2700" s="50"/>
      <c r="L2700" s="53" t="s">
        <v>85</v>
      </c>
      <c r="M2700" s="55" t="s">
        <v>17600</v>
      </c>
      <c r="N2700" s="50">
        <v>27.0</v>
      </c>
      <c r="O2700" s="50">
        <v>89.0</v>
      </c>
      <c r="P2700" s="50"/>
      <c r="Q2700" s="56" t="s">
        <v>17601</v>
      </c>
      <c r="R2700" s="53" t="s">
        <v>117</v>
      </c>
    </row>
    <row r="2701">
      <c r="A2701" s="54" t="s">
        <v>17602</v>
      </c>
      <c r="B2701" s="50" t="s">
        <v>17603</v>
      </c>
      <c r="C2701" s="51" t="s">
        <v>17604</v>
      </c>
      <c r="D2701" s="50" t="s">
        <v>17605</v>
      </c>
      <c r="E2701" s="52">
        <v>44220.77513888889</v>
      </c>
      <c r="F2701" s="50"/>
      <c r="G2701" s="50"/>
      <c r="H2701" s="50" t="s">
        <v>5046</v>
      </c>
      <c r="I2701" s="50" t="s">
        <v>5043</v>
      </c>
      <c r="J2701" s="50" t="s">
        <v>17606</v>
      </c>
      <c r="K2701" s="50" t="s">
        <v>17607</v>
      </c>
      <c r="L2701" s="53" t="s">
        <v>85</v>
      </c>
      <c r="M2701" s="55" t="s">
        <v>17608</v>
      </c>
      <c r="N2701" s="50">
        <v>24.0</v>
      </c>
      <c r="O2701" s="50">
        <v>100.0</v>
      </c>
      <c r="P2701" s="50" t="s">
        <v>200</v>
      </c>
      <c r="Q2701" s="56" t="s">
        <v>17609</v>
      </c>
      <c r="R2701" s="53" t="s">
        <v>17610</v>
      </c>
    </row>
    <row r="2702">
      <c r="A2702" s="54" t="s">
        <v>17611</v>
      </c>
      <c r="B2702" s="50" t="s">
        <v>17612</v>
      </c>
      <c r="C2702" s="51" t="s">
        <v>17613</v>
      </c>
      <c r="D2702" s="50" t="s">
        <v>17614</v>
      </c>
      <c r="E2702" s="52">
        <v>44220.77491898148</v>
      </c>
      <c r="F2702" s="50"/>
      <c r="G2702" s="50"/>
      <c r="H2702" s="50"/>
      <c r="I2702" s="50"/>
      <c r="J2702" s="50" t="s">
        <v>17615</v>
      </c>
      <c r="K2702" s="50"/>
      <c r="L2702" s="53" t="s">
        <v>85</v>
      </c>
      <c r="M2702" s="55" t="s">
        <v>17616</v>
      </c>
      <c r="N2702" s="50">
        <v>27.0</v>
      </c>
      <c r="O2702" s="50">
        <v>69.0</v>
      </c>
      <c r="P2702" s="50" t="s">
        <v>17617</v>
      </c>
      <c r="Q2702" s="56" t="s">
        <v>17618</v>
      </c>
      <c r="R2702" s="53" t="s">
        <v>17619</v>
      </c>
    </row>
    <row r="2703">
      <c r="A2703" s="54" t="s">
        <v>17620</v>
      </c>
      <c r="B2703" s="50" t="s">
        <v>17621</v>
      </c>
      <c r="C2703" s="51" t="s">
        <v>210</v>
      </c>
      <c r="D2703" s="50" t="s">
        <v>17622</v>
      </c>
      <c r="E2703" s="52">
        <v>44220.77469907407</v>
      </c>
      <c r="F2703" s="50"/>
      <c r="G2703" s="50"/>
      <c r="H2703" s="50"/>
      <c r="I2703" s="50"/>
      <c r="J2703" s="50" t="s">
        <v>17623</v>
      </c>
      <c r="K2703" s="50"/>
      <c r="L2703" s="53" t="s">
        <v>59</v>
      </c>
      <c r="M2703" s="55" t="s">
        <v>17624</v>
      </c>
      <c r="N2703" s="50">
        <v>13.0</v>
      </c>
      <c r="O2703" s="50">
        <v>319.0</v>
      </c>
      <c r="P2703" s="50"/>
      <c r="Q2703" s="56" t="s">
        <v>17625</v>
      </c>
      <c r="R2703" s="53" t="s">
        <v>215</v>
      </c>
    </row>
    <row r="2704">
      <c r="A2704" s="54" t="s">
        <v>17626</v>
      </c>
      <c r="B2704" s="50" t="s">
        <v>270</v>
      </c>
      <c r="C2704" s="51" t="s">
        <v>17627</v>
      </c>
      <c r="D2704" s="50" t="s">
        <v>17628</v>
      </c>
      <c r="E2704" s="52">
        <v>44220.7743287037</v>
      </c>
      <c r="F2704" s="50"/>
      <c r="G2704" s="50"/>
      <c r="H2704" s="50" t="s">
        <v>17629</v>
      </c>
      <c r="I2704" s="50" t="s">
        <v>17630</v>
      </c>
      <c r="J2704" s="50" t="s">
        <v>275</v>
      </c>
      <c r="K2704" s="50" t="s">
        <v>17631</v>
      </c>
      <c r="L2704" s="53" t="s">
        <v>277</v>
      </c>
      <c r="M2704" s="55" t="s">
        <v>278</v>
      </c>
      <c r="N2704" s="50">
        <v>171587.0</v>
      </c>
      <c r="O2704" s="50">
        <v>5.0</v>
      </c>
      <c r="P2704" s="50" t="s">
        <v>191</v>
      </c>
      <c r="Q2704" s="56" t="s">
        <v>17632</v>
      </c>
      <c r="R2704" s="58" t="s">
        <v>17633</v>
      </c>
    </row>
    <row r="2705">
      <c r="A2705" s="54" t="s">
        <v>17634</v>
      </c>
      <c r="B2705" s="50" t="s">
        <v>17635</v>
      </c>
      <c r="C2705" s="51" t="s">
        <v>17636</v>
      </c>
      <c r="D2705" s="50" t="s">
        <v>17637</v>
      </c>
      <c r="E2705" s="52">
        <v>44220.774236111116</v>
      </c>
      <c r="F2705" s="50"/>
      <c r="G2705" s="50"/>
      <c r="H2705" s="50"/>
      <c r="I2705" s="50"/>
      <c r="J2705" s="50" t="s">
        <v>17638</v>
      </c>
      <c r="K2705" s="50"/>
      <c r="L2705" s="53" t="s">
        <v>85</v>
      </c>
      <c r="M2705" s="55" t="s">
        <v>17639</v>
      </c>
      <c r="N2705" s="50">
        <v>992.0</v>
      </c>
      <c r="O2705" s="50">
        <v>1961.0</v>
      </c>
      <c r="P2705" s="50"/>
      <c r="Q2705" s="56" t="s">
        <v>17640</v>
      </c>
      <c r="R2705" s="53" t="s">
        <v>17641</v>
      </c>
    </row>
    <row r="2706">
      <c r="A2706" s="54" t="s">
        <v>17642</v>
      </c>
      <c r="B2706" s="50" t="s">
        <v>5043</v>
      </c>
      <c r="C2706" s="51" t="s">
        <v>17643</v>
      </c>
      <c r="D2706" s="50" t="s">
        <v>17644</v>
      </c>
      <c r="E2706" s="52">
        <v>44220.774143518516</v>
      </c>
      <c r="F2706" s="50"/>
      <c r="G2706" s="50"/>
      <c r="H2706" s="50"/>
      <c r="I2706" s="50"/>
      <c r="J2706" s="50" t="s">
        <v>5046</v>
      </c>
      <c r="K2706" s="50"/>
      <c r="L2706" s="53" t="s">
        <v>85</v>
      </c>
      <c r="M2706" s="55" t="s">
        <v>5047</v>
      </c>
      <c r="N2706" s="50">
        <v>2063.0</v>
      </c>
      <c r="O2706" s="50">
        <v>13.0</v>
      </c>
      <c r="P2706" s="50" t="s">
        <v>4830</v>
      </c>
      <c r="Q2706" s="56" t="s">
        <v>17645</v>
      </c>
      <c r="R2706" s="53" t="s">
        <v>17646</v>
      </c>
    </row>
    <row r="2707">
      <c r="A2707" s="54" t="s">
        <v>17490</v>
      </c>
      <c r="B2707" s="50" t="s">
        <v>17489</v>
      </c>
      <c r="C2707" s="51" t="s">
        <v>17647</v>
      </c>
      <c r="D2707" s="50" t="s">
        <v>17648</v>
      </c>
      <c r="E2707" s="52">
        <v>44220.77412037037</v>
      </c>
      <c r="F2707" s="50"/>
      <c r="G2707" s="50"/>
      <c r="H2707" s="50" t="s">
        <v>111</v>
      </c>
      <c r="I2707" s="50" t="s">
        <v>8</v>
      </c>
      <c r="J2707" s="50" t="s">
        <v>17488</v>
      </c>
      <c r="K2707" s="50"/>
      <c r="L2707" s="53" t="s">
        <v>85</v>
      </c>
      <c r="M2707" s="55" t="s">
        <v>17649</v>
      </c>
      <c r="N2707" s="50">
        <v>20.0</v>
      </c>
      <c r="O2707" s="50"/>
      <c r="P2707" s="50"/>
      <c r="Q2707" s="56" t="s">
        <v>17650</v>
      </c>
      <c r="R2707" s="53" t="s">
        <v>17651</v>
      </c>
    </row>
    <row r="2708">
      <c r="A2708" s="54" t="s">
        <v>17652</v>
      </c>
      <c r="B2708" s="50" t="s">
        <v>17653</v>
      </c>
      <c r="C2708" s="51" t="s">
        <v>17654</v>
      </c>
      <c r="D2708" s="50" t="s">
        <v>17655</v>
      </c>
      <c r="E2708" s="52">
        <v>44220.77376157408</v>
      </c>
      <c r="F2708" s="50"/>
      <c r="G2708" s="50"/>
      <c r="H2708" s="50" t="s">
        <v>275</v>
      </c>
      <c r="I2708" s="50" t="s">
        <v>270</v>
      </c>
      <c r="J2708" s="50" t="s">
        <v>17656</v>
      </c>
      <c r="K2708" s="50"/>
      <c r="L2708" s="53" t="s">
        <v>140</v>
      </c>
      <c r="M2708" s="55" t="s">
        <v>17657</v>
      </c>
      <c r="N2708" s="50">
        <v>3.0</v>
      </c>
      <c r="O2708" s="50">
        <v>179.0</v>
      </c>
      <c r="P2708" s="50"/>
      <c r="Q2708" s="56" t="s">
        <v>17658</v>
      </c>
      <c r="R2708" s="53" t="s">
        <v>17659</v>
      </c>
    </row>
    <row r="2709">
      <c r="A2709" s="54" t="s">
        <v>17660</v>
      </c>
      <c r="B2709" s="50" t="s">
        <v>13585</v>
      </c>
      <c r="C2709" s="51" t="s">
        <v>17661</v>
      </c>
      <c r="D2709" s="50" t="s">
        <v>17662</v>
      </c>
      <c r="E2709" s="52">
        <v>44220.77373842592</v>
      </c>
      <c r="F2709" s="50"/>
      <c r="G2709" s="50"/>
      <c r="H2709" s="50"/>
      <c r="I2709" s="50"/>
      <c r="J2709" s="50" t="s">
        <v>13588</v>
      </c>
      <c r="K2709" s="50"/>
      <c r="L2709" s="53" t="s">
        <v>140</v>
      </c>
      <c r="M2709" s="55" t="s">
        <v>13589</v>
      </c>
      <c r="N2709" s="50">
        <v>31638.0</v>
      </c>
      <c r="O2709" s="50">
        <v>38.0</v>
      </c>
      <c r="P2709" s="50" t="s">
        <v>191</v>
      </c>
      <c r="Q2709" s="56" t="s">
        <v>17663</v>
      </c>
      <c r="R2709" s="53" t="s">
        <v>17664</v>
      </c>
    </row>
    <row r="2710">
      <c r="A2710" s="54" t="s">
        <v>17665</v>
      </c>
      <c r="B2710" s="50" t="s">
        <v>4873</v>
      </c>
      <c r="C2710" s="51" t="s">
        <v>17666</v>
      </c>
      <c r="D2710" s="50" t="s">
        <v>17667</v>
      </c>
      <c r="E2710" s="52">
        <v>44220.77366898148</v>
      </c>
      <c r="F2710" s="50"/>
      <c r="G2710" s="50"/>
      <c r="H2710" s="50" t="s">
        <v>4876</v>
      </c>
      <c r="I2710" s="50" t="s">
        <v>4873</v>
      </c>
      <c r="J2710" s="50" t="s">
        <v>4876</v>
      </c>
      <c r="K2710" s="50" t="s">
        <v>17668</v>
      </c>
      <c r="L2710" s="53" t="s">
        <v>85</v>
      </c>
      <c r="M2710" s="55" t="s">
        <v>4877</v>
      </c>
      <c r="N2710" s="50">
        <v>11586.0</v>
      </c>
      <c r="O2710" s="50"/>
      <c r="P2710" s="50" t="s">
        <v>4878</v>
      </c>
      <c r="Q2710" s="56" t="s">
        <v>17669</v>
      </c>
      <c r="R2710" s="53" t="s">
        <v>17670</v>
      </c>
    </row>
    <row r="2711">
      <c r="A2711" s="54" t="s">
        <v>17671</v>
      </c>
      <c r="B2711" s="50" t="s">
        <v>12850</v>
      </c>
      <c r="C2711" s="51" t="s">
        <v>17672</v>
      </c>
      <c r="D2711" s="50" t="s">
        <v>17673</v>
      </c>
      <c r="E2711" s="52">
        <v>44220.773634259254</v>
      </c>
      <c r="F2711" s="50"/>
      <c r="G2711" s="50"/>
      <c r="H2711" s="50"/>
      <c r="I2711" s="50"/>
      <c r="J2711" s="50" t="s">
        <v>12853</v>
      </c>
      <c r="K2711" s="50"/>
      <c r="L2711" s="53" t="s">
        <v>12854</v>
      </c>
      <c r="M2711" s="55" t="s">
        <v>12855</v>
      </c>
      <c r="N2711" s="50">
        <v>3775.0</v>
      </c>
      <c r="O2711" s="50">
        <v>95.0</v>
      </c>
      <c r="P2711" s="50" t="s">
        <v>191</v>
      </c>
      <c r="Q2711" s="56" t="s">
        <v>17674</v>
      </c>
      <c r="R2711" s="53" t="s">
        <v>17675</v>
      </c>
    </row>
    <row r="2712">
      <c r="A2712" s="54" t="s">
        <v>17676</v>
      </c>
      <c r="B2712" s="50" t="s">
        <v>12542</v>
      </c>
      <c r="C2712" s="51" t="s">
        <v>17677</v>
      </c>
      <c r="D2712" s="50" t="s">
        <v>17678</v>
      </c>
      <c r="E2712" s="52">
        <v>44220.773240740746</v>
      </c>
      <c r="F2712" s="50"/>
      <c r="G2712" s="50"/>
      <c r="H2712" s="50"/>
      <c r="I2712" s="50"/>
      <c r="J2712" s="50" t="s">
        <v>12545</v>
      </c>
      <c r="K2712" s="50"/>
      <c r="L2712" s="53" t="s">
        <v>59</v>
      </c>
      <c r="M2712" s="55" t="s">
        <v>12547</v>
      </c>
      <c r="N2712" s="50">
        <v>9737.0</v>
      </c>
      <c r="O2712" s="50">
        <v>122.0</v>
      </c>
      <c r="P2712" s="50" t="s">
        <v>191</v>
      </c>
      <c r="Q2712" s="56" t="s">
        <v>17679</v>
      </c>
      <c r="R2712" s="53" t="s">
        <v>17680</v>
      </c>
    </row>
    <row r="2713">
      <c r="A2713" s="54" t="s">
        <v>17681</v>
      </c>
      <c r="B2713" s="50" t="s">
        <v>12881</v>
      </c>
      <c r="C2713" s="51" t="s">
        <v>17682</v>
      </c>
      <c r="D2713" s="50" t="s">
        <v>17683</v>
      </c>
      <c r="E2713" s="52">
        <v>44220.773194444446</v>
      </c>
      <c r="F2713" s="50"/>
      <c r="G2713" s="50"/>
      <c r="H2713" s="50"/>
      <c r="I2713" s="50"/>
      <c r="J2713" s="50" t="s">
        <v>12884</v>
      </c>
      <c r="K2713" s="50"/>
      <c r="L2713" s="53"/>
      <c r="M2713" s="55" t="s">
        <v>12885</v>
      </c>
      <c r="N2713" s="50">
        <v>1379.0</v>
      </c>
      <c r="O2713" s="50">
        <v>4.0</v>
      </c>
      <c r="P2713" s="50"/>
      <c r="Q2713" s="56" t="s">
        <v>17684</v>
      </c>
      <c r="R2713" s="53" t="s">
        <v>17685</v>
      </c>
    </row>
    <row r="2714">
      <c r="A2714" s="54" t="s">
        <v>17686</v>
      </c>
      <c r="B2714" s="50" t="s">
        <v>4873</v>
      </c>
      <c r="C2714" s="51" t="s">
        <v>17687</v>
      </c>
      <c r="D2714" s="50" t="s">
        <v>17688</v>
      </c>
      <c r="E2714" s="52">
        <v>44220.773148148146</v>
      </c>
      <c r="F2714" s="50"/>
      <c r="G2714" s="50"/>
      <c r="H2714" s="50" t="s">
        <v>4876</v>
      </c>
      <c r="I2714" s="50" t="s">
        <v>4873</v>
      </c>
      <c r="J2714" s="50" t="s">
        <v>4876</v>
      </c>
      <c r="K2714" s="50" t="s">
        <v>17689</v>
      </c>
      <c r="L2714" s="53" t="s">
        <v>85</v>
      </c>
      <c r="M2714" s="55" t="s">
        <v>4877</v>
      </c>
      <c r="N2714" s="50">
        <v>11586.0</v>
      </c>
      <c r="O2714" s="50"/>
      <c r="P2714" s="50" t="s">
        <v>4878</v>
      </c>
      <c r="Q2714" s="56" t="s">
        <v>17690</v>
      </c>
      <c r="R2714" s="53" t="s">
        <v>17691</v>
      </c>
    </row>
    <row r="2715">
      <c r="A2715" s="54" t="s">
        <v>17692</v>
      </c>
      <c r="B2715" s="50" t="s">
        <v>16978</v>
      </c>
      <c r="C2715" s="51" t="s">
        <v>17693</v>
      </c>
      <c r="D2715" s="50" t="s">
        <v>17694</v>
      </c>
      <c r="E2715" s="52">
        <v>44220.77283564815</v>
      </c>
      <c r="F2715" s="50"/>
      <c r="G2715" s="50"/>
      <c r="H2715" s="50"/>
      <c r="I2715" s="50"/>
      <c r="J2715" s="50" t="s">
        <v>16981</v>
      </c>
      <c r="K2715" s="50"/>
      <c r="L2715" s="53" t="s">
        <v>59</v>
      </c>
      <c r="M2715" s="55" t="s">
        <v>16982</v>
      </c>
      <c r="N2715" s="50">
        <v>137.0</v>
      </c>
      <c r="O2715" s="50">
        <v>126.0</v>
      </c>
      <c r="P2715" s="50" t="s">
        <v>4908</v>
      </c>
      <c r="Q2715" s="56" t="s">
        <v>17695</v>
      </c>
      <c r="R2715" s="53" t="s">
        <v>17696</v>
      </c>
    </row>
    <row r="2716">
      <c r="A2716" s="54" t="s">
        <v>17697</v>
      </c>
      <c r="B2716" s="50" t="s">
        <v>12092</v>
      </c>
      <c r="C2716" s="51" t="s">
        <v>17698</v>
      </c>
      <c r="D2716" s="50" t="s">
        <v>17699</v>
      </c>
      <c r="E2716" s="52">
        <v>44220.77280092593</v>
      </c>
      <c r="F2716" s="50"/>
      <c r="G2716" s="50"/>
      <c r="H2716" s="50"/>
      <c r="I2716" s="50"/>
      <c r="J2716" s="50" t="s">
        <v>12095</v>
      </c>
      <c r="K2716" s="50"/>
      <c r="L2716" s="53" t="s">
        <v>140</v>
      </c>
      <c r="M2716" s="55" t="s">
        <v>12096</v>
      </c>
      <c r="N2716" s="50">
        <v>1579.0</v>
      </c>
      <c r="O2716" s="50">
        <v>35.0</v>
      </c>
      <c r="P2716" s="50"/>
      <c r="Q2716" s="56" t="s">
        <v>17700</v>
      </c>
      <c r="R2716" s="53" t="s">
        <v>311</v>
      </c>
    </row>
    <row r="2717">
      <c r="A2717" s="54" t="s">
        <v>17701</v>
      </c>
      <c r="B2717" s="50" t="s">
        <v>12850</v>
      </c>
      <c r="C2717" s="51" t="s">
        <v>17702</v>
      </c>
      <c r="D2717" s="50" t="s">
        <v>17703</v>
      </c>
      <c r="E2717" s="52">
        <v>44220.77275462963</v>
      </c>
      <c r="F2717" s="50"/>
      <c r="G2717" s="50"/>
      <c r="H2717" s="50"/>
      <c r="I2717" s="50"/>
      <c r="J2717" s="50" t="s">
        <v>12853</v>
      </c>
      <c r="K2717" s="50"/>
      <c r="L2717" s="53" t="s">
        <v>59</v>
      </c>
      <c r="M2717" s="55" t="s">
        <v>12855</v>
      </c>
      <c r="N2717" s="50">
        <v>3775.0</v>
      </c>
      <c r="O2717" s="50">
        <v>95.0</v>
      </c>
      <c r="P2717" s="50" t="s">
        <v>191</v>
      </c>
      <c r="Q2717" s="56" t="s">
        <v>17704</v>
      </c>
      <c r="R2717" s="53" t="s">
        <v>17705</v>
      </c>
    </row>
    <row r="2718">
      <c r="A2718" s="54" t="s">
        <v>17706</v>
      </c>
      <c r="B2718" s="50" t="s">
        <v>8964</v>
      </c>
      <c r="C2718" s="51" t="s">
        <v>10417</v>
      </c>
      <c r="D2718" s="50" t="s">
        <v>17707</v>
      </c>
      <c r="E2718" s="52">
        <v>44220.77243055556</v>
      </c>
      <c r="F2718" s="50"/>
      <c r="G2718" s="50"/>
      <c r="H2718" s="50"/>
      <c r="I2718" s="50"/>
      <c r="J2718" s="50" t="s">
        <v>8967</v>
      </c>
      <c r="K2718" s="50"/>
      <c r="L2718" s="53" t="s">
        <v>85</v>
      </c>
      <c r="M2718" s="55" t="s">
        <v>8968</v>
      </c>
      <c r="N2718" s="50">
        <v>1655.0</v>
      </c>
      <c r="O2718" s="50">
        <v>2889.0</v>
      </c>
      <c r="P2718" s="50" t="s">
        <v>8969</v>
      </c>
      <c r="Q2718" s="56" t="s">
        <v>17708</v>
      </c>
      <c r="R2718" s="53" t="s">
        <v>10420</v>
      </c>
    </row>
    <row r="2719">
      <c r="A2719" s="54" t="s">
        <v>17709</v>
      </c>
      <c r="B2719" s="50" t="s">
        <v>8964</v>
      </c>
      <c r="C2719" s="51" t="s">
        <v>10422</v>
      </c>
      <c r="D2719" s="50" t="s">
        <v>17710</v>
      </c>
      <c r="E2719" s="52">
        <v>44220.772361111114</v>
      </c>
      <c r="F2719" s="50"/>
      <c r="G2719" s="50"/>
      <c r="H2719" s="50"/>
      <c r="I2719" s="50"/>
      <c r="J2719" s="50" t="s">
        <v>8967</v>
      </c>
      <c r="K2719" s="50"/>
      <c r="L2719" s="53" t="s">
        <v>85</v>
      </c>
      <c r="M2719" s="55" t="s">
        <v>8968</v>
      </c>
      <c r="N2719" s="50">
        <v>1655.0</v>
      </c>
      <c r="O2719" s="50">
        <v>2889.0</v>
      </c>
      <c r="P2719" s="50" t="s">
        <v>8969</v>
      </c>
      <c r="Q2719" s="56" t="s">
        <v>17711</v>
      </c>
      <c r="R2719" s="53" t="s">
        <v>10425</v>
      </c>
    </row>
    <row r="2720">
      <c r="A2720" s="54" t="s">
        <v>17712</v>
      </c>
      <c r="B2720" s="50" t="s">
        <v>12850</v>
      </c>
      <c r="C2720" s="51" t="s">
        <v>17713</v>
      </c>
      <c r="D2720" s="50" t="s">
        <v>17710</v>
      </c>
      <c r="E2720" s="52">
        <v>44220.772361111114</v>
      </c>
      <c r="F2720" s="50"/>
      <c r="G2720" s="50"/>
      <c r="H2720" s="50"/>
      <c r="I2720" s="50"/>
      <c r="J2720" s="50" t="s">
        <v>12853</v>
      </c>
      <c r="K2720" s="50"/>
      <c r="L2720" s="53" t="s">
        <v>12854</v>
      </c>
      <c r="M2720" s="55" t="s">
        <v>12855</v>
      </c>
      <c r="N2720" s="50">
        <v>3775.0</v>
      </c>
      <c r="O2720" s="50">
        <v>95.0</v>
      </c>
      <c r="P2720" s="50" t="s">
        <v>191</v>
      </c>
      <c r="Q2720" s="56" t="s">
        <v>17714</v>
      </c>
      <c r="R2720" s="53" t="s">
        <v>17715</v>
      </c>
    </row>
    <row r="2721">
      <c r="A2721" s="54" t="s">
        <v>17716</v>
      </c>
      <c r="B2721" s="50" t="s">
        <v>4873</v>
      </c>
      <c r="C2721" s="51" t="s">
        <v>17717</v>
      </c>
      <c r="D2721" s="50" t="s">
        <v>17718</v>
      </c>
      <c r="E2721" s="52">
        <v>44220.77230324074</v>
      </c>
      <c r="F2721" s="50"/>
      <c r="G2721" s="50"/>
      <c r="H2721" s="50" t="s">
        <v>4876</v>
      </c>
      <c r="I2721" s="50" t="s">
        <v>4873</v>
      </c>
      <c r="J2721" s="50" t="s">
        <v>4876</v>
      </c>
      <c r="K2721" s="50" t="s">
        <v>17719</v>
      </c>
      <c r="L2721" s="53" t="s">
        <v>85</v>
      </c>
      <c r="M2721" s="55" t="s">
        <v>4877</v>
      </c>
      <c r="N2721" s="50">
        <v>11586.0</v>
      </c>
      <c r="O2721" s="50"/>
      <c r="P2721" s="50" t="s">
        <v>4878</v>
      </c>
      <c r="Q2721" s="56" t="s">
        <v>17720</v>
      </c>
      <c r="R2721" s="53" t="s">
        <v>17721</v>
      </c>
    </row>
    <row r="2722">
      <c r="A2722" s="54" t="s">
        <v>17722</v>
      </c>
      <c r="B2722" s="50" t="s">
        <v>16978</v>
      </c>
      <c r="C2722" s="51" t="s">
        <v>17723</v>
      </c>
      <c r="D2722" s="50" t="s">
        <v>17724</v>
      </c>
      <c r="E2722" s="52">
        <v>44220.77190972222</v>
      </c>
      <c r="F2722" s="50"/>
      <c r="G2722" s="50"/>
      <c r="H2722" s="50"/>
      <c r="I2722" s="50"/>
      <c r="J2722" s="50" t="s">
        <v>16981</v>
      </c>
      <c r="K2722" s="50"/>
      <c r="L2722" s="53" t="s">
        <v>59</v>
      </c>
      <c r="M2722" s="55" t="s">
        <v>16982</v>
      </c>
      <c r="N2722" s="50">
        <v>137.0</v>
      </c>
      <c r="O2722" s="50">
        <v>126.0</v>
      </c>
      <c r="P2722" s="50" t="s">
        <v>4908</v>
      </c>
      <c r="Q2722" s="56" t="s">
        <v>17725</v>
      </c>
      <c r="R2722" s="53" t="s">
        <v>17726</v>
      </c>
    </row>
    <row r="2723">
      <c r="A2723" s="54" t="s">
        <v>17727</v>
      </c>
      <c r="B2723" s="50" t="s">
        <v>12536</v>
      </c>
      <c r="C2723" s="51" t="s">
        <v>17728</v>
      </c>
      <c r="D2723" s="50" t="s">
        <v>17729</v>
      </c>
      <c r="E2723" s="52">
        <v>44220.77181712963</v>
      </c>
      <c r="F2723" s="50"/>
      <c r="G2723" s="50"/>
      <c r="H2723" s="50"/>
      <c r="I2723" s="50"/>
      <c r="J2723" s="50" t="s">
        <v>12538</v>
      </c>
      <c r="K2723" s="50"/>
      <c r="L2723" s="53" t="s">
        <v>85</v>
      </c>
      <c r="M2723" s="55" t="s">
        <v>12539</v>
      </c>
      <c r="N2723" s="50">
        <v>2.0</v>
      </c>
      <c r="O2723" s="50">
        <v>132.0</v>
      </c>
      <c r="P2723" s="50"/>
      <c r="Q2723" s="56" t="s">
        <v>17730</v>
      </c>
      <c r="R2723" s="53" t="s">
        <v>17731</v>
      </c>
    </row>
    <row r="2724">
      <c r="A2724" s="54" t="s">
        <v>17732</v>
      </c>
      <c r="B2724" s="50" t="s">
        <v>17733</v>
      </c>
      <c r="C2724" s="51" t="s">
        <v>17734</v>
      </c>
      <c r="D2724" s="50" t="s">
        <v>17735</v>
      </c>
      <c r="E2724" s="52">
        <v>44220.77177083334</v>
      </c>
      <c r="F2724" s="50"/>
      <c r="G2724" s="50"/>
      <c r="H2724" s="50"/>
      <c r="I2724" s="50"/>
      <c r="J2724" s="50" t="s">
        <v>17736</v>
      </c>
      <c r="K2724" s="50"/>
      <c r="L2724" s="53" t="s">
        <v>59</v>
      </c>
      <c r="M2724" s="55" t="s">
        <v>17737</v>
      </c>
      <c r="N2724" s="50">
        <v>2569.0</v>
      </c>
      <c r="O2724" s="50">
        <v>4.0</v>
      </c>
      <c r="P2724" s="50" t="s">
        <v>191</v>
      </c>
      <c r="Q2724" s="56" t="s">
        <v>17738</v>
      </c>
      <c r="R2724" s="53" t="s">
        <v>17739</v>
      </c>
    </row>
    <row r="2725">
      <c r="A2725" s="54" t="s">
        <v>17740</v>
      </c>
      <c r="B2725" s="50" t="s">
        <v>4873</v>
      </c>
      <c r="C2725" s="51" t="s">
        <v>17741</v>
      </c>
      <c r="D2725" s="50" t="s">
        <v>17742</v>
      </c>
      <c r="E2725" s="52">
        <v>44220.7715625</v>
      </c>
      <c r="F2725" s="50"/>
      <c r="G2725" s="50"/>
      <c r="H2725" s="50" t="s">
        <v>4876</v>
      </c>
      <c r="I2725" s="50" t="s">
        <v>4873</v>
      </c>
      <c r="J2725" s="50" t="s">
        <v>4876</v>
      </c>
      <c r="K2725" s="50" t="s">
        <v>17743</v>
      </c>
      <c r="L2725" s="53" t="s">
        <v>85</v>
      </c>
      <c r="M2725" s="55" t="s">
        <v>4877</v>
      </c>
      <c r="N2725" s="50">
        <v>11586.0</v>
      </c>
      <c r="O2725" s="50"/>
      <c r="P2725" s="50" t="s">
        <v>4878</v>
      </c>
      <c r="Q2725" s="56" t="s">
        <v>17744</v>
      </c>
      <c r="R2725" s="53" t="s">
        <v>17745</v>
      </c>
    </row>
    <row r="2726">
      <c r="A2726" s="54" t="s">
        <v>17746</v>
      </c>
      <c r="B2726" s="50" t="s">
        <v>2147</v>
      </c>
      <c r="C2726" s="51" t="s">
        <v>17747</v>
      </c>
      <c r="D2726" s="50" t="s">
        <v>17748</v>
      </c>
      <c r="E2726" s="52">
        <v>44220.7712962963</v>
      </c>
      <c r="F2726" s="50"/>
      <c r="G2726" s="50"/>
      <c r="H2726" s="50" t="s">
        <v>111</v>
      </c>
      <c r="I2726" s="50" t="s">
        <v>8</v>
      </c>
      <c r="J2726" s="50" t="s">
        <v>2150</v>
      </c>
      <c r="K2726" s="50"/>
      <c r="L2726" s="53" t="s">
        <v>85</v>
      </c>
      <c r="M2726" s="55" t="s">
        <v>2151</v>
      </c>
      <c r="N2726" s="50">
        <v>5.0</v>
      </c>
      <c r="O2726" s="50">
        <v>9.0</v>
      </c>
      <c r="P2726" s="50" t="s">
        <v>287</v>
      </c>
      <c r="Q2726" s="56" t="s">
        <v>17749</v>
      </c>
      <c r="R2726" s="53" t="s">
        <v>359</v>
      </c>
    </row>
    <row r="2727">
      <c r="A2727" s="54" t="s">
        <v>17750</v>
      </c>
      <c r="B2727" s="50" t="s">
        <v>16978</v>
      </c>
      <c r="C2727" s="51" t="s">
        <v>17751</v>
      </c>
      <c r="D2727" s="50" t="s">
        <v>17752</v>
      </c>
      <c r="E2727" s="52">
        <v>44220.77108796296</v>
      </c>
      <c r="F2727" s="50"/>
      <c r="G2727" s="50"/>
      <c r="H2727" s="50"/>
      <c r="I2727" s="50"/>
      <c r="J2727" s="50" t="s">
        <v>16981</v>
      </c>
      <c r="K2727" s="50"/>
      <c r="L2727" s="53" t="s">
        <v>59</v>
      </c>
      <c r="M2727" s="55" t="s">
        <v>16982</v>
      </c>
      <c r="N2727" s="50">
        <v>137.0</v>
      </c>
      <c r="O2727" s="50">
        <v>126.0</v>
      </c>
      <c r="P2727" s="50" t="s">
        <v>4908</v>
      </c>
      <c r="Q2727" s="56" t="s">
        <v>17753</v>
      </c>
      <c r="R2727" s="53" t="s">
        <v>17754</v>
      </c>
    </row>
    <row r="2728">
      <c r="A2728" s="54" t="s">
        <v>17755</v>
      </c>
      <c r="B2728" s="50" t="s">
        <v>270</v>
      </c>
      <c r="C2728" s="51" t="s">
        <v>17756</v>
      </c>
      <c r="D2728" s="50" t="s">
        <v>17757</v>
      </c>
      <c r="E2728" s="52">
        <v>44220.77105324074</v>
      </c>
      <c r="F2728" s="50"/>
      <c r="G2728" s="50"/>
      <c r="H2728" s="50" t="s">
        <v>13249</v>
      </c>
      <c r="I2728" s="50" t="s">
        <v>13246</v>
      </c>
      <c r="J2728" s="50" t="s">
        <v>275</v>
      </c>
      <c r="K2728" s="50" t="s">
        <v>17758</v>
      </c>
      <c r="L2728" s="53" t="s">
        <v>277</v>
      </c>
      <c r="M2728" s="55" t="s">
        <v>278</v>
      </c>
      <c r="N2728" s="50">
        <v>171587.0</v>
      </c>
      <c r="O2728" s="50">
        <v>5.0</v>
      </c>
      <c r="P2728" s="50" t="s">
        <v>191</v>
      </c>
      <c r="Q2728" s="56" t="s">
        <v>17759</v>
      </c>
      <c r="R2728" s="53" t="s">
        <v>17760</v>
      </c>
    </row>
    <row r="2729">
      <c r="A2729" s="54" t="s">
        <v>17552</v>
      </c>
      <c r="B2729" s="50" t="s">
        <v>12542</v>
      </c>
      <c r="C2729" s="51" t="s">
        <v>17698</v>
      </c>
      <c r="D2729" s="50" t="s">
        <v>17761</v>
      </c>
      <c r="E2729" s="52">
        <v>44220.77079861111</v>
      </c>
      <c r="F2729" s="50"/>
      <c r="G2729" s="50"/>
      <c r="H2729" s="50"/>
      <c r="I2729" s="50"/>
      <c r="J2729" s="50" t="s">
        <v>12545</v>
      </c>
      <c r="K2729" s="50"/>
      <c r="L2729" s="53" t="s">
        <v>12546</v>
      </c>
      <c r="M2729" s="55" t="s">
        <v>12547</v>
      </c>
      <c r="N2729" s="50">
        <v>9737.0</v>
      </c>
      <c r="O2729" s="50">
        <v>122.0</v>
      </c>
      <c r="P2729" s="50" t="s">
        <v>191</v>
      </c>
      <c r="Q2729" s="56" t="s">
        <v>17762</v>
      </c>
      <c r="R2729" s="53" t="s">
        <v>311</v>
      </c>
    </row>
    <row r="2730">
      <c r="A2730" s="54" t="s">
        <v>17763</v>
      </c>
      <c r="B2730" s="50" t="s">
        <v>16978</v>
      </c>
      <c r="C2730" s="51" t="s">
        <v>17764</v>
      </c>
      <c r="D2730" s="50" t="s">
        <v>17765</v>
      </c>
      <c r="E2730" s="52">
        <v>44220.77011574074</v>
      </c>
      <c r="F2730" s="50"/>
      <c r="G2730" s="50"/>
      <c r="H2730" s="50"/>
      <c r="I2730" s="50"/>
      <c r="J2730" s="50" t="s">
        <v>16981</v>
      </c>
      <c r="K2730" s="50"/>
      <c r="L2730" s="53" t="s">
        <v>59</v>
      </c>
      <c r="M2730" s="55" t="s">
        <v>16982</v>
      </c>
      <c r="N2730" s="50">
        <v>137.0</v>
      </c>
      <c r="O2730" s="50">
        <v>126.0</v>
      </c>
      <c r="P2730" s="50" t="s">
        <v>4908</v>
      </c>
      <c r="Q2730" s="56" t="s">
        <v>17766</v>
      </c>
      <c r="R2730" s="53" t="s">
        <v>17767</v>
      </c>
    </row>
    <row r="2731">
      <c r="A2731" s="54" t="s">
        <v>17768</v>
      </c>
      <c r="B2731" s="50" t="s">
        <v>12850</v>
      </c>
      <c r="C2731" s="51" t="s">
        <v>17769</v>
      </c>
      <c r="D2731" s="50" t="s">
        <v>17770</v>
      </c>
      <c r="E2731" s="52">
        <v>44220.77003472223</v>
      </c>
      <c r="F2731" s="50"/>
      <c r="G2731" s="50"/>
      <c r="H2731" s="50"/>
      <c r="I2731" s="50"/>
      <c r="J2731" s="50" t="s">
        <v>12853</v>
      </c>
      <c r="K2731" s="50"/>
      <c r="L2731" s="53" t="s">
        <v>12854</v>
      </c>
      <c r="M2731" s="55" t="s">
        <v>12855</v>
      </c>
      <c r="N2731" s="50">
        <v>3775.0</v>
      </c>
      <c r="O2731" s="50">
        <v>95.0</v>
      </c>
      <c r="P2731" s="50" t="s">
        <v>191</v>
      </c>
      <c r="Q2731" s="56" t="s">
        <v>17771</v>
      </c>
      <c r="R2731" s="53" t="s">
        <v>311</v>
      </c>
    </row>
    <row r="2732">
      <c r="A2732" s="54" t="s">
        <v>17772</v>
      </c>
      <c r="B2732" s="50" t="s">
        <v>17773</v>
      </c>
      <c r="C2732" s="51" t="s">
        <v>17774</v>
      </c>
      <c r="D2732" s="50" t="s">
        <v>17775</v>
      </c>
      <c r="E2732" s="52">
        <v>44220.76997685185</v>
      </c>
      <c r="F2732" s="50"/>
      <c r="G2732" s="50"/>
      <c r="H2732" s="50" t="s">
        <v>275</v>
      </c>
      <c r="I2732" s="50" t="s">
        <v>270</v>
      </c>
      <c r="J2732" s="50" t="s">
        <v>17776</v>
      </c>
      <c r="K2732" s="50"/>
      <c r="L2732" s="53" t="s">
        <v>85</v>
      </c>
      <c r="M2732" s="55" t="s">
        <v>17777</v>
      </c>
      <c r="N2732" s="50">
        <v>68.0</v>
      </c>
      <c r="O2732" s="50">
        <v>344.0</v>
      </c>
      <c r="P2732" s="50" t="s">
        <v>95</v>
      </c>
      <c r="Q2732" s="56" t="s">
        <v>17778</v>
      </c>
      <c r="R2732" s="53" t="s">
        <v>17779</v>
      </c>
    </row>
    <row r="2733">
      <c r="A2733" s="54" t="s">
        <v>17631</v>
      </c>
      <c r="B2733" s="50" t="s">
        <v>17630</v>
      </c>
      <c r="C2733" s="51" t="s">
        <v>17780</v>
      </c>
      <c r="D2733" s="50" t="s">
        <v>17781</v>
      </c>
      <c r="E2733" s="52">
        <v>44220.769895833335</v>
      </c>
      <c r="F2733" s="50"/>
      <c r="G2733" s="50"/>
      <c r="H2733" s="50" t="s">
        <v>17629</v>
      </c>
      <c r="I2733" s="50" t="s">
        <v>17630</v>
      </c>
      <c r="J2733" s="50" t="s">
        <v>17629</v>
      </c>
      <c r="K2733" s="50" t="s">
        <v>17782</v>
      </c>
      <c r="L2733" s="53" t="s">
        <v>85</v>
      </c>
      <c r="M2733" s="55" t="s">
        <v>17783</v>
      </c>
      <c r="N2733" s="50">
        <v>473.0</v>
      </c>
      <c r="O2733" s="50">
        <v>401.0</v>
      </c>
      <c r="P2733" s="50" t="s">
        <v>287</v>
      </c>
      <c r="Q2733" s="56" t="s">
        <v>17784</v>
      </c>
      <c r="R2733" s="53" t="s">
        <v>561</v>
      </c>
    </row>
    <row r="2734">
      <c r="A2734" s="54" t="s">
        <v>17785</v>
      </c>
      <c r="B2734" s="50" t="s">
        <v>12536</v>
      </c>
      <c r="C2734" s="51" t="s">
        <v>17786</v>
      </c>
      <c r="D2734" s="50" t="s">
        <v>17787</v>
      </c>
      <c r="E2734" s="52">
        <v>44220.76969907407</v>
      </c>
      <c r="F2734" s="50"/>
      <c r="G2734" s="50"/>
      <c r="H2734" s="50"/>
      <c r="I2734" s="50"/>
      <c r="J2734" s="50" t="s">
        <v>12538</v>
      </c>
      <c r="K2734" s="50"/>
      <c r="L2734" s="53" t="s">
        <v>85</v>
      </c>
      <c r="M2734" s="55" t="s">
        <v>12539</v>
      </c>
      <c r="N2734" s="50">
        <v>2.0</v>
      </c>
      <c r="O2734" s="50">
        <v>132.0</v>
      </c>
      <c r="P2734" s="50"/>
      <c r="Q2734" s="56" t="s">
        <v>17788</v>
      </c>
      <c r="R2734" s="53" t="s">
        <v>17789</v>
      </c>
    </row>
    <row r="2735">
      <c r="A2735" s="54" t="s">
        <v>17790</v>
      </c>
      <c r="B2735" s="50" t="s">
        <v>17791</v>
      </c>
      <c r="C2735" s="51" t="s">
        <v>17792</v>
      </c>
      <c r="D2735" s="50" t="s">
        <v>17793</v>
      </c>
      <c r="E2735" s="52">
        <v>44220.76960648148</v>
      </c>
      <c r="F2735" s="50"/>
      <c r="G2735" s="50"/>
      <c r="H2735" s="50"/>
      <c r="I2735" s="50"/>
      <c r="J2735" s="50" t="s">
        <v>17794</v>
      </c>
      <c r="K2735" s="50"/>
      <c r="L2735" s="53" t="s">
        <v>85</v>
      </c>
      <c r="M2735" s="55" t="s">
        <v>17795</v>
      </c>
      <c r="N2735" s="50">
        <v>42.0</v>
      </c>
      <c r="O2735" s="50">
        <v>159.0</v>
      </c>
      <c r="P2735" s="50"/>
      <c r="Q2735" s="56" t="s">
        <v>17796</v>
      </c>
      <c r="R2735" s="53" t="s">
        <v>17797</v>
      </c>
    </row>
    <row r="2736">
      <c r="A2736" s="54" t="s">
        <v>17798</v>
      </c>
      <c r="B2736" s="50" t="s">
        <v>17799</v>
      </c>
      <c r="C2736" s="51" t="s">
        <v>17800</v>
      </c>
      <c r="D2736" s="50" t="s">
        <v>17801</v>
      </c>
      <c r="E2736" s="52">
        <v>44220.76939814815</v>
      </c>
      <c r="F2736" s="50"/>
      <c r="G2736" s="50"/>
      <c r="H2736" s="50" t="s">
        <v>17802</v>
      </c>
      <c r="I2736" s="50" t="s">
        <v>17803</v>
      </c>
      <c r="J2736" s="50" t="s">
        <v>17804</v>
      </c>
      <c r="K2736" s="50" t="s">
        <v>17805</v>
      </c>
      <c r="L2736" s="53" t="s">
        <v>85</v>
      </c>
      <c r="M2736" s="55" t="s">
        <v>199</v>
      </c>
      <c r="N2736" s="50"/>
      <c r="O2736" s="50">
        <v>4.0</v>
      </c>
      <c r="P2736" s="50"/>
      <c r="Q2736" s="56" t="s">
        <v>17806</v>
      </c>
      <c r="R2736" s="53" t="s">
        <v>17807</v>
      </c>
    </row>
    <row r="2737">
      <c r="A2737" s="54" t="s">
        <v>17808</v>
      </c>
      <c r="B2737" s="50" t="s">
        <v>5043</v>
      </c>
      <c r="C2737" s="51" t="s">
        <v>17809</v>
      </c>
      <c r="D2737" s="50" t="s">
        <v>17810</v>
      </c>
      <c r="E2737" s="52">
        <v>44220.769270833334</v>
      </c>
      <c r="F2737" s="50"/>
      <c r="G2737" s="50"/>
      <c r="H2737" s="50" t="s">
        <v>5046</v>
      </c>
      <c r="I2737" s="50" t="s">
        <v>5043</v>
      </c>
      <c r="J2737" s="50" t="s">
        <v>5046</v>
      </c>
      <c r="K2737" s="50" t="s">
        <v>17811</v>
      </c>
      <c r="L2737" s="53" t="s">
        <v>85</v>
      </c>
      <c r="M2737" s="55" t="s">
        <v>5047</v>
      </c>
      <c r="N2737" s="50">
        <v>2063.0</v>
      </c>
      <c r="O2737" s="50">
        <v>13.0</v>
      </c>
      <c r="P2737" s="50" t="s">
        <v>4830</v>
      </c>
      <c r="Q2737" s="56" t="s">
        <v>17812</v>
      </c>
      <c r="R2737" s="53" t="s">
        <v>17813</v>
      </c>
    </row>
    <row r="2738">
      <c r="A2738" s="54" t="s">
        <v>10835</v>
      </c>
      <c r="B2738" s="50" t="s">
        <v>8934</v>
      </c>
      <c r="C2738" s="51" t="s">
        <v>17814</v>
      </c>
      <c r="D2738" s="50" t="s">
        <v>17815</v>
      </c>
      <c r="E2738" s="52">
        <v>44220.769004629634</v>
      </c>
      <c r="F2738" s="50"/>
      <c r="G2738" s="50"/>
      <c r="H2738" s="50" t="s">
        <v>111</v>
      </c>
      <c r="I2738" s="50" t="s">
        <v>8</v>
      </c>
      <c r="J2738" s="50" t="s">
        <v>8933</v>
      </c>
      <c r="K2738" s="50"/>
      <c r="L2738" s="53" t="s">
        <v>85</v>
      </c>
      <c r="M2738" s="55" t="s">
        <v>9067</v>
      </c>
      <c r="N2738" s="50">
        <v>5.0</v>
      </c>
      <c r="O2738" s="50">
        <v>77.0</v>
      </c>
      <c r="P2738" s="50" t="s">
        <v>9068</v>
      </c>
      <c r="Q2738" s="56" t="s">
        <v>17816</v>
      </c>
      <c r="R2738" s="53" t="s">
        <v>17817</v>
      </c>
    </row>
    <row r="2739">
      <c r="A2739" s="54" t="s">
        <v>17818</v>
      </c>
      <c r="B2739" s="50" t="s">
        <v>12536</v>
      </c>
      <c r="C2739" s="51" t="s">
        <v>17819</v>
      </c>
      <c r="D2739" s="50" t="s">
        <v>17820</v>
      </c>
      <c r="E2739" s="52">
        <v>44220.768784722226</v>
      </c>
      <c r="F2739" s="50"/>
      <c r="G2739" s="50"/>
      <c r="H2739" s="50"/>
      <c r="I2739" s="50"/>
      <c r="J2739" s="50" t="s">
        <v>12538</v>
      </c>
      <c r="K2739" s="50"/>
      <c r="L2739" s="53" t="s">
        <v>85</v>
      </c>
      <c r="M2739" s="55" t="s">
        <v>12539</v>
      </c>
      <c r="N2739" s="50">
        <v>2.0</v>
      </c>
      <c r="O2739" s="50">
        <v>132.0</v>
      </c>
      <c r="P2739" s="50"/>
      <c r="Q2739" s="56" t="s">
        <v>17821</v>
      </c>
      <c r="R2739" s="53" t="s">
        <v>17822</v>
      </c>
    </row>
    <row r="2740">
      <c r="A2740" s="54" t="s">
        <v>17823</v>
      </c>
      <c r="B2740" s="50" t="s">
        <v>17635</v>
      </c>
      <c r="C2740" s="51" t="s">
        <v>17824</v>
      </c>
      <c r="D2740" s="50" t="s">
        <v>17825</v>
      </c>
      <c r="E2740" s="52">
        <v>44220.76828703703</v>
      </c>
      <c r="F2740" s="50"/>
      <c r="G2740" s="50"/>
      <c r="H2740" s="50"/>
      <c r="I2740" s="50"/>
      <c r="J2740" s="50" t="s">
        <v>17638</v>
      </c>
      <c r="K2740" s="50"/>
      <c r="L2740" s="53" t="s">
        <v>85</v>
      </c>
      <c r="M2740" s="55" t="s">
        <v>17639</v>
      </c>
      <c r="N2740" s="50">
        <v>992.0</v>
      </c>
      <c r="O2740" s="50">
        <v>1961.0</v>
      </c>
      <c r="P2740" s="50"/>
      <c r="Q2740" s="56" t="s">
        <v>17826</v>
      </c>
      <c r="R2740" s="53" t="s">
        <v>17827</v>
      </c>
    </row>
    <row r="2741">
      <c r="A2741" s="54" t="s">
        <v>17828</v>
      </c>
      <c r="B2741" s="50" t="s">
        <v>16962</v>
      </c>
      <c r="C2741" s="51" t="s">
        <v>17829</v>
      </c>
      <c r="D2741" s="50" t="s">
        <v>17830</v>
      </c>
      <c r="E2741" s="52">
        <v>44220.76824074074</v>
      </c>
      <c r="F2741" s="50"/>
      <c r="G2741" s="50"/>
      <c r="H2741" s="50" t="s">
        <v>16965</v>
      </c>
      <c r="I2741" s="50" t="s">
        <v>16962</v>
      </c>
      <c r="J2741" s="50" t="s">
        <v>16965</v>
      </c>
      <c r="K2741" s="50" t="s">
        <v>17831</v>
      </c>
      <c r="L2741" s="53" t="s">
        <v>85</v>
      </c>
      <c r="M2741" s="55" t="s">
        <v>199</v>
      </c>
      <c r="N2741" s="50"/>
      <c r="O2741" s="50">
        <v>15.0</v>
      </c>
      <c r="P2741" s="50"/>
      <c r="Q2741" s="56" t="s">
        <v>17832</v>
      </c>
      <c r="R2741" s="53" t="s">
        <v>311</v>
      </c>
    </row>
    <row r="2742">
      <c r="A2742" s="54" t="s">
        <v>17758</v>
      </c>
      <c r="B2742" s="50" t="s">
        <v>13246</v>
      </c>
      <c r="C2742" s="51" t="s">
        <v>17833</v>
      </c>
      <c r="D2742" s="50" t="s">
        <v>17834</v>
      </c>
      <c r="E2742" s="52">
        <v>44220.768171296295</v>
      </c>
      <c r="F2742" s="50"/>
      <c r="G2742" s="50"/>
      <c r="H2742" s="50" t="s">
        <v>275</v>
      </c>
      <c r="I2742" s="50" t="s">
        <v>270</v>
      </c>
      <c r="J2742" s="50" t="s">
        <v>13249</v>
      </c>
      <c r="K2742" s="50" t="s">
        <v>17835</v>
      </c>
      <c r="L2742" s="53" t="s">
        <v>85</v>
      </c>
      <c r="M2742" s="55" t="s">
        <v>13250</v>
      </c>
      <c r="N2742" s="50">
        <v>2.0</v>
      </c>
      <c r="O2742" s="50">
        <v>99.0</v>
      </c>
      <c r="P2742" s="50" t="s">
        <v>13251</v>
      </c>
      <c r="Q2742" s="56" t="s">
        <v>17836</v>
      </c>
      <c r="R2742" s="53" t="s">
        <v>561</v>
      </c>
    </row>
    <row r="2743">
      <c r="A2743" s="54" t="s">
        <v>16966</v>
      </c>
      <c r="B2743" s="50" t="s">
        <v>16962</v>
      </c>
      <c r="C2743" s="51" t="s">
        <v>17837</v>
      </c>
      <c r="D2743" s="50" t="s">
        <v>17834</v>
      </c>
      <c r="E2743" s="52">
        <v>44220.768171296295</v>
      </c>
      <c r="F2743" s="50"/>
      <c r="G2743" s="50"/>
      <c r="H2743" s="50" t="s">
        <v>111</v>
      </c>
      <c r="I2743" s="50" t="s">
        <v>8</v>
      </c>
      <c r="J2743" s="50" t="s">
        <v>16965</v>
      </c>
      <c r="K2743" s="50"/>
      <c r="L2743" s="53" t="s">
        <v>85</v>
      </c>
      <c r="M2743" s="55" t="s">
        <v>199</v>
      </c>
      <c r="N2743" s="50"/>
      <c r="O2743" s="50">
        <v>15.0</v>
      </c>
      <c r="P2743" s="50"/>
      <c r="Q2743" s="56" t="s">
        <v>17838</v>
      </c>
      <c r="R2743" s="53" t="s">
        <v>17839</v>
      </c>
    </row>
    <row r="2744">
      <c r="A2744" s="54" t="s">
        <v>17811</v>
      </c>
      <c r="B2744" s="50" t="s">
        <v>5043</v>
      </c>
      <c r="C2744" s="51" t="s">
        <v>17840</v>
      </c>
      <c r="D2744" s="50" t="s">
        <v>17841</v>
      </c>
      <c r="E2744" s="52">
        <v>44220.768125</v>
      </c>
      <c r="F2744" s="50"/>
      <c r="G2744" s="50"/>
      <c r="H2744" s="50"/>
      <c r="I2744" s="50"/>
      <c r="J2744" s="50" t="s">
        <v>5046</v>
      </c>
      <c r="K2744" s="50"/>
      <c r="L2744" s="53" t="s">
        <v>85</v>
      </c>
      <c r="M2744" s="55" t="s">
        <v>5047</v>
      </c>
      <c r="N2744" s="50">
        <v>2063.0</v>
      </c>
      <c r="O2744" s="50">
        <v>13.0</v>
      </c>
      <c r="P2744" s="50" t="s">
        <v>4830</v>
      </c>
      <c r="Q2744" s="56" t="s">
        <v>17842</v>
      </c>
      <c r="R2744" s="53" t="s">
        <v>17843</v>
      </c>
    </row>
    <row r="2745">
      <c r="A2745" s="54" t="s">
        <v>17844</v>
      </c>
      <c r="B2745" s="50" t="s">
        <v>17845</v>
      </c>
      <c r="C2745" s="51" t="s">
        <v>17846</v>
      </c>
      <c r="D2745" s="50" t="s">
        <v>17847</v>
      </c>
      <c r="E2745" s="52">
        <v>44220.76793981482</v>
      </c>
      <c r="F2745" s="50"/>
      <c r="G2745" s="50"/>
      <c r="H2745" s="50" t="s">
        <v>17848</v>
      </c>
      <c r="I2745" s="50" t="s">
        <v>17849</v>
      </c>
      <c r="J2745" s="50" t="s">
        <v>17850</v>
      </c>
      <c r="K2745" s="50" t="s">
        <v>17851</v>
      </c>
      <c r="L2745" s="53" t="s">
        <v>85</v>
      </c>
      <c r="M2745" s="55" t="s">
        <v>17852</v>
      </c>
      <c r="N2745" s="50">
        <v>5493.0</v>
      </c>
      <c r="O2745" s="50">
        <v>4770.0</v>
      </c>
      <c r="P2745" s="50" t="s">
        <v>17853</v>
      </c>
      <c r="Q2745" s="56" t="s">
        <v>17854</v>
      </c>
      <c r="R2745" s="53" t="s">
        <v>17855</v>
      </c>
    </row>
    <row r="2746">
      <c r="A2746" s="54" t="s">
        <v>17856</v>
      </c>
      <c r="B2746" s="50" t="s">
        <v>17857</v>
      </c>
      <c r="C2746" s="51" t="s">
        <v>17858</v>
      </c>
      <c r="D2746" s="50" t="s">
        <v>17859</v>
      </c>
      <c r="E2746" s="52">
        <v>44220.767858796295</v>
      </c>
      <c r="F2746" s="50"/>
      <c r="G2746" s="50"/>
      <c r="H2746" s="50" t="s">
        <v>5072</v>
      </c>
      <c r="I2746" s="50" t="s">
        <v>5073</v>
      </c>
      <c r="J2746" s="50" t="s">
        <v>17860</v>
      </c>
      <c r="K2746" s="50" t="s">
        <v>5075</v>
      </c>
      <c r="L2746" s="53" t="s">
        <v>85</v>
      </c>
      <c r="M2746" s="55" t="s">
        <v>17861</v>
      </c>
      <c r="N2746" s="50">
        <v>7.0</v>
      </c>
      <c r="O2746" s="50">
        <v>26.0</v>
      </c>
      <c r="P2746" s="50"/>
      <c r="Q2746" s="56" t="s">
        <v>17862</v>
      </c>
      <c r="R2746" s="53" t="s">
        <v>17863</v>
      </c>
    </row>
    <row r="2747">
      <c r="A2747" s="54" t="s">
        <v>17864</v>
      </c>
      <c r="B2747" s="50" t="s">
        <v>8888</v>
      </c>
      <c r="C2747" s="51" t="s">
        <v>17865</v>
      </c>
      <c r="D2747" s="50" t="s">
        <v>17866</v>
      </c>
      <c r="E2747" s="52">
        <v>44220.76784722222</v>
      </c>
      <c r="F2747" s="50"/>
      <c r="G2747" s="50"/>
      <c r="H2747" s="50"/>
      <c r="I2747" s="50"/>
      <c r="J2747" s="50" t="s">
        <v>8891</v>
      </c>
      <c r="K2747" s="50"/>
      <c r="L2747" s="53" t="s">
        <v>140</v>
      </c>
      <c r="M2747" s="55" t="s">
        <v>8892</v>
      </c>
      <c r="N2747" s="50">
        <v>56101.0</v>
      </c>
      <c r="O2747" s="50">
        <v>17.0</v>
      </c>
      <c r="P2747" s="50" t="s">
        <v>191</v>
      </c>
      <c r="Q2747" s="56" t="s">
        <v>17867</v>
      </c>
      <c r="R2747" s="53" t="s">
        <v>17868</v>
      </c>
    </row>
    <row r="2748">
      <c r="A2748" s="54" t="s">
        <v>17869</v>
      </c>
      <c r="B2748" s="50" t="s">
        <v>17870</v>
      </c>
      <c r="C2748" s="51" t="s">
        <v>17871</v>
      </c>
      <c r="D2748" s="50" t="s">
        <v>17872</v>
      </c>
      <c r="E2748" s="52">
        <v>44220.767546296294</v>
      </c>
      <c r="F2748" s="50"/>
      <c r="G2748" s="50"/>
      <c r="H2748" s="50" t="s">
        <v>111</v>
      </c>
      <c r="I2748" s="50" t="s">
        <v>8</v>
      </c>
      <c r="J2748" s="50" t="s">
        <v>17873</v>
      </c>
      <c r="K2748" s="50"/>
      <c r="L2748" s="53" t="s">
        <v>85</v>
      </c>
      <c r="M2748" s="55" t="s">
        <v>17874</v>
      </c>
      <c r="N2748" s="50">
        <v>15.0</v>
      </c>
      <c r="O2748" s="50">
        <v>9.0</v>
      </c>
      <c r="P2748" s="50"/>
      <c r="Q2748" s="56" t="s">
        <v>17875</v>
      </c>
      <c r="R2748" s="53" t="s">
        <v>17876</v>
      </c>
    </row>
    <row r="2749">
      <c r="A2749" s="54" t="s">
        <v>17877</v>
      </c>
      <c r="B2749" s="50" t="s">
        <v>17878</v>
      </c>
      <c r="C2749" s="51" t="s">
        <v>17879</v>
      </c>
      <c r="D2749" s="50" t="s">
        <v>17880</v>
      </c>
      <c r="E2749" s="52">
        <v>44220.76697916667</v>
      </c>
      <c r="F2749" s="50"/>
      <c r="G2749" s="50"/>
      <c r="H2749" s="50"/>
      <c r="I2749" s="50"/>
      <c r="J2749" s="50" t="s">
        <v>17881</v>
      </c>
      <c r="K2749" s="50"/>
      <c r="L2749" s="53" t="s">
        <v>85</v>
      </c>
      <c r="M2749" s="55" t="s">
        <v>199</v>
      </c>
      <c r="N2749" s="50">
        <v>4.0</v>
      </c>
      <c r="O2749" s="50">
        <v>23.0</v>
      </c>
      <c r="P2749" s="50"/>
      <c r="Q2749" s="56" t="s">
        <v>17882</v>
      </c>
      <c r="R2749" s="53" t="s">
        <v>2772</v>
      </c>
    </row>
    <row r="2750">
      <c r="A2750" s="54" t="s">
        <v>17883</v>
      </c>
      <c r="B2750" s="50" t="s">
        <v>17884</v>
      </c>
      <c r="C2750" s="51" t="s">
        <v>17885</v>
      </c>
      <c r="D2750" s="50" t="s">
        <v>17886</v>
      </c>
      <c r="E2750" s="52">
        <v>44220.76604166666</v>
      </c>
      <c r="F2750" s="50"/>
      <c r="G2750" s="50"/>
      <c r="H2750" s="50"/>
      <c r="I2750" s="50"/>
      <c r="J2750" s="50" t="s">
        <v>17887</v>
      </c>
      <c r="K2750" s="50"/>
      <c r="L2750" s="53" t="s">
        <v>59</v>
      </c>
      <c r="M2750" s="55" t="s">
        <v>199</v>
      </c>
      <c r="N2750" s="50"/>
      <c r="O2750" s="50">
        <v>17.0</v>
      </c>
      <c r="P2750" s="50"/>
      <c r="Q2750" s="56" t="s">
        <v>17888</v>
      </c>
      <c r="R2750" s="53" t="s">
        <v>17889</v>
      </c>
    </row>
    <row r="2751">
      <c r="A2751" s="54" t="s">
        <v>17890</v>
      </c>
      <c r="B2751" s="50" t="s">
        <v>17891</v>
      </c>
      <c r="C2751" s="51" t="s">
        <v>17892</v>
      </c>
      <c r="D2751" s="50" t="s">
        <v>17893</v>
      </c>
      <c r="E2751" s="52">
        <v>44220.764756944445</v>
      </c>
      <c r="F2751" s="50"/>
      <c r="G2751" s="50"/>
      <c r="H2751" s="50" t="s">
        <v>17894</v>
      </c>
      <c r="I2751" s="50" t="s">
        <v>17891</v>
      </c>
      <c r="J2751" s="50" t="s">
        <v>17894</v>
      </c>
      <c r="K2751" s="50" t="s">
        <v>17895</v>
      </c>
      <c r="L2751" s="53" t="s">
        <v>85</v>
      </c>
      <c r="M2751" s="55" t="s">
        <v>199</v>
      </c>
      <c r="N2751" s="50">
        <v>12.0</v>
      </c>
      <c r="O2751" s="50">
        <v>62.0</v>
      </c>
      <c r="P2751" s="50"/>
      <c r="Q2751" s="56" t="s">
        <v>17896</v>
      </c>
      <c r="R2751" s="53" t="s">
        <v>561</v>
      </c>
    </row>
    <row r="2752">
      <c r="A2752" s="54" t="s">
        <v>17897</v>
      </c>
      <c r="B2752" s="50" t="s">
        <v>270</v>
      </c>
      <c r="C2752" s="51" t="s">
        <v>17898</v>
      </c>
      <c r="D2752" s="50" t="s">
        <v>17893</v>
      </c>
      <c r="E2752" s="52">
        <v>44220.764756944445</v>
      </c>
      <c r="F2752" s="50"/>
      <c r="G2752" s="50"/>
      <c r="H2752" s="50" t="s">
        <v>17899</v>
      </c>
      <c r="I2752" s="50" t="s">
        <v>17900</v>
      </c>
      <c r="J2752" s="50" t="s">
        <v>275</v>
      </c>
      <c r="K2752" s="50" t="s">
        <v>17901</v>
      </c>
      <c r="L2752" s="53" t="s">
        <v>277</v>
      </c>
      <c r="M2752" s="55" t="s">
        <v>278</v>
      </c>
      <c r="N2752" s="50">
        <v>171587.0</v>
      </c>
      <c r="O2752" s="50">
        <v>5.0</v>
      </c>
      <c r="P2752" s="50" t="s">
        <v>191</v>
      </c>
      <c r="Q2752" s="56" t="s">
        <v>17902</v>
      </c>
      <c r="R2752" s="53" t="s">
        <v>17903</v>
      </c>
    </row>
    <row r="2753">
      <c r="A2753" s="54" t="s">
        <v>17904</v>
      </c>
      <c r="B2753" s="50" t="s">
        <v>17905</v>
      </c>
      <c r="C2753" s="51" t="s">
        <v>17906</v>
      </c>
      <c r="D2753" s="50" t="s">
        <v>17907</v>
      </c>
      <c r="E2753" s="52">
        <v>44220.76446759259</v>
      </c>
      <c r="F2753" s="50"/>
      <c r="G2753" s="50"/>
      <c r="H2753" s="50"/>
      <c r="I2753" s="50"/>
      <c r="J2753" s="50" t="s">
        <v>17908</v>
      </c>
      <c r="K2753" s="50"/>
      <c r="L2753" s="53" t="s">
        <v>85</v>
      </c>
      <c r="M2753" s="55" t="s">
        <v>17909</v>
      </c>
      <c r="N2753" s="50">
        <v>1986.0</v>
      </c>
      <c r="O2753" s="50">
        <v>1664.0</v>
      </c>
      <c r="P2753" s="50" t="s">
        <v>17910</v>
      </c>
      <c r="Q2753" s="56" t="s">
        <v>17911</v>
      </c>
      <c r="R2753" s="53" t="s">
        <v>17912</v>
      </c>
    </row>
    <row r="2754">
      <c r="A2754" s="54" t="s">
        <v>17913</v>
      </c>
      <c r="B2754" s="50" t="s">
        <v>270</v>
      </c>
      <c r="C2754" s="51" t="s">
        <v>17914</v>
      </c>
      <c r="D2754" s="50" t="s">
        <v>17907</v>
      </c>
      <c r="E2754" s="52">
        <v>44220.76446759259</v>
      </c>
      <c r="F2754" s="50"/>
      <c r="G2754" s="50"/>
      <c r="H2754" s="50" t="s">
        <v>17915</v>
      </c>
      <c r="I2754" s="50" t="s">
        <v>17916</v>
      </c>
      <c r="J2754" s="50" t="s">
        <v>275</v>
      </c>
      <c r="K2754" s="50" t="s">
        <v>17917</v>
      </c>
      <c r="L2754" s="53" t="s">
        <v>277</v>
      </c>
      <c r="M2754" s="55" t="s">
        <v>278</v>
      </c>
      <c r="N2754" s="50">
        <v>171587.0</v>
      </c>
      <c r="O2754" s="50">
        <v>5.0</v>
      </c>
      <c r="P2754" s="50" t="s">
        <v>191</v>
      </c>
      <c r="Q2754" s="56" t="s">
        <v>17918</v>
      </c>
      <c r="R2754" s="53" t="s">
        <v>17919</v>
      </c>
    </row>
    <row r="2755">
      <c r="A2755" s="54" t="s">
        <v>17920</v>
      </c>
      <c r="B2755" s="50" t="s">
        <v>270</v>
      </c>
      <c r="C2755" s="51" t="s">
        <v>17921</v>
      </c>
      <c r="D2755" s="50" t="s">
        <v>17922</v>
      </c>
      <c r="E2755" s="52">
        <v>44220.764432870375</v>
      </c>
      <c r="F2755" s="50"/>
      <c r="G2755" s="50"/>
      <c r="H2755" s="50" t="s">
        <v>17915</v>
      </c>
      <c r="I2755" s="50" t="s">
        <v>17916</v>
      </c>
      <c r="J2755" s="50" t="s">
        <v>275</v>
      </c>
      <c r="K2755" s="50" t="s">
        <v>17917</v>
      </c>
      <c r="L2755" s="53" t="s">
        <v>277</v>
      </c>
      <c r="M2755" s="55" t="s">
        <v>278</v>
      </c>
      <c r="N2755" s="50">
        <v>171587.0</v>
      </c>
      <c r="O2755" s="50">
        <v>5.0</v>
      </c>
      <c r="P2755" s="50" t="s">
        <v>191</v>
      </c>
      <c r="Q2755" s="56" t="s">
        <v>17923</v>
      </c>
      <c r="R2755" s="53" t="s">
        <v>17924</v>
      </c>
    </row>
    <row r="2756">
      <c r="A2756" s="54" t="s">
        <v>17901</v>
      </c>
      <c r="B2756" s="50" t="s">
        <v>17900</v>
      </c>
      <c r="C2756" s="51" t="s">
        <v>17925</v>
      </c>
      <c r="D2756" s="50" t="s">
        <v>17926</v>
      </c>
      <c r="E2756" s="52">
        <v>44220.764328703706</v>
      </c>
      <c r="F2756" s="50"/>
      <c r="G2756" s="50"/>
      <c r="H2756" s="50"/>
      <c r="I2756" s="50"/>
      <c r="J2756" s="50" t="s">
        <v>17899</v>
      </c>
      <c r="K2756" s="50"/>
      <c r="L2756" s="53" t="s">
        <v>85</v>
      </c>
      <c r="M2756" s="55" t="s">
        <v>17927</v>
      </c>
      <c r="N2756" s="50">
        <v>2.0</v>
      </c>
      <c r="O2756" s="50">
        <v>4.0</v>
      </c>
      <c r="P2756" s="50"/>
      <c r="Q2756" s="56" t="s">
        <v>17928</v>
      </c>
      <c r="R2756" s="53" t="s">
        <v>17929</v>
      </c>
    </row>
    <row r="2757">
      <c r="A2757" s="54" t="s">
        <v>17930</v>
      </c>
      <c r="B2757" s="50" t="s">
        <v>17931</v>
      </c>
      <c r="C2757" s="51" t="s">
        <v>17932</v>
      </c>
      <c r="D2757" s="50" t="s">
        <v>17933</v>
      </c>
      <c r="E2757" s="52">
        <v>44220.7640625</v>
      </c>
      <c r="F2757" s="50"/>
      <c r="G2757" s="50"/>
      <c r="H2757" s="50"/>
      <c r="I2757" s="50"/>
      <c r="J2757" s="50" t="s">
        <v>17934</v>
      </c>
      <c r="K2757" s="50"/>
      <c r="L2757" s="53" t="s">
        <v>85</v>
      </c>
      <c r="M2757" s="55" t="s">
        <v>17935</v>
      </c>
      <c r="N2757" s="50">
        <v>35.0</v>
      </c>
      <c r="O2757" s="50">
        <v>95.0</v>
      </c>
      <c r="P2757" s="50" t="s">
        <v>17936</v>
      </c>
      <c r="Q2757" s="56" t="s">
        <v>17937</v>
      </c>
      <c r="R2757" s="53" t="s">
        <v>17938</v>
      </c>
    </row>
    <row r="2758">
      <c r="A2758" s="54" t="s">
        <v>17939</v>
      </c>
      <c r="B2758" s="50" t="s">
        <v>3616</v>
      </c>
      <c r="C2758" s="51" t="s">
        <v>17940</v>
      </c>
      <c r="D2758" s="50" t="s">
        <v>17941</v>
      </c>
      <c r="E2758" s="52">
        <v>44220.76325231481</v>
      </c>
      <c r="F2758" s="50"/>
      <c r="G2758" s="50"/>
      <c r="H2758" s="50"/>
      <c r="I2758" s="50"/>
      <c r="J2758" s="50" t="s">
        <v>3619</v>
      </c>
      <c r="K2758" s="50"/>
      <c r="L2758" s="53"/>
      <c r="M2758" s="55" t="s">
        <v>3620</v>
      </c>
      <c r="N2758" s="50">
        <v>270.0</v>
      </c>
      <c r="O2758" s="50">
        <v>1753.0</v>
      </c>
      <c r="P2758" s="50"/>
      <c r="Q2758" s="56" t="s">
        <v>17942</v>
      </c>
      <c r="R2758" s="53" t="s">
        <v>17943</v>
      </c>
    </row>
    <row r="2759">
      <c r="A2759" s="54" t="s">
        <v>17944</v>
      </c>
      <c r="B2759" s="50" t="s">
        <v>17945</v>
      </c>
      <c r="C2759" s="51" t="s">
        <v>17946</v>
      </c>
      <c r="D2759" s="50" t="s">
        <v>17947</v>
      </c>
      <c r="E2759" s="52">
        <v>44220.763194444444</v>
      </c>
      <c r="F2759" s="50"/>
      <c r="G2759" s="50"/>
      <c r="H2759" s="50" t="s">
        <v>111</v>
      </c>
      <c r="I2759" s="50" t="s">
        <v>8</v>
      </c>
      <c r="J2759" s="50" t="s">
        <v>17948</v>
      </c>
      <c r="K2759" s="50" t="s">
        <v>3706</v>
      </c>
      <c r="L2759" s="53" t="s">
        <v>140</v>
      </c>
      <c r="M2759" s="55" t="s">
        <v>17949</v>
      </c>
      <c r="N2759" s="50">
        <v>98.0</v>
      </c>
      <c r="O2759" s="50">
        <v>459.0</v>
      </c>
      <c r="P2759" s="50" t="s">
        <v>6970</v>
      </c>
      <c r="Q2759" s="56" t="s">
        <v>17950</v>
      </c>
      <c r="R2759" s="53" t="s">
        <v>3708</v>
      </c>
    </row>
    <row r="2760">
      <c r="A2760" s="54" t="s">
        <v>17951</v>
      </c>
      <c r="B2760" s="50" t="s">
        <v>3616</v>
      </c>
      <c r="C2760" s="51" t="s">
        <v>17952</v>
      </c>
      <c r="D2760" s="50" t="s">
        <v>17953</v>
      </c>
      <c r="E2760" s="52">
        <v>44220.76299768519</v>
      </c>
      <c r="F2760" s="50"/>
      <c r="G2760" s="50"/>
      <c r="H2760" s="50"/>
      <c r="I2760" s="50"/>
      <c r="J2760" s="50" t="s">
        <v>3619</v>
      </c>
      <c r="K2760" s="50"/>
      <c r="L2760" s="53"/>
      <c r="M2760" s="55" t="s">
        <v>3620</v>
      </c>
      <c r="N2760" s="50">
        <v>270.0</v>
      </c>
      <c r="O2760" s="50">
        <v>1753.0</v>
      </c>
      <c r="P2760" s="50"/>
      <c r="Q2760" s="56" t="s">
        <v>17954</v>
      </c>
      <c r="R2760" s="53" t="s">
        <v>17955</v>
      </c>
    </row>
    <row r="2761">
      <c r="A2761" s="54" t="s">
        <v>17956</v>
      </c>
      <c r="B2761" s="50" t="s">
        <v>17635</v>
      </c>
      <c r="C2761" s="51" t="s">
        <v>17957</v>
      </c>
      <c r="D2761" s="50" t="s">
        <v>17958</v>
      </c>
      <c r="E2761" s="52">
        <v>44220.7628587963</v>
      </c>
      <c r="F2761" s="50"/>
      <c r="G2761" s="50"/>
      <c r="H2761" s="50"/>
      <c r="I2761" s="50"/>
      <c r="J2761" s="50" t="s">
        <v>17638</v>
      </c>
      <c r="K2761" s="50"/>
      <c r="L2761" s="53" t="s">
        <v>85</v>
      </c>
      <c r="M2761" s="55" t="s">
        <v>17639</v>
      </c>
      <c r="N2761" s="50">
        <v>992.0</v>
      </c>
      <c r="O2761" s="50">
        <v>1961.0</v>
      </c>
      <c r="P2761" s="50"/>
      <c r="Q2761" s="56" t="s">
        <v>17959</v>
      </c>
      <c r="R2761" s="53" t="s">
        <v>17960</v>
      </c>
    </row>
    <row r="2762">
      <c r="A2762" s="54" t="s">
        <v>17961</v>
      </c>
      <c r="B2762" s="50" t="s">
        <v>270</v>
      </c>
      <c r="C2762" s="51" t="s">
        <v>17962</v>
      </c>
      <c r="D2762" s="50" t="s">
        <v>17963</v>
      </c>
      <c r="E2762" s="52">
        <v>44220.762824074074</v>
      </c>
      <c r="F2762" s="50"/>
      <c r="G2762" s="50"/>
      <c r="H2762" s="50" t="s">
        <v>17964</v>
      </c>
      <c r="I2762" s="50" t="s">
        <v>17965</v>
      </c>
      <c r="J2762" s="50" t="s">
        <v>275</v>
      </c>
      <c r="K2762" s="50" t="s">
        <v>17966</v>
      </c>
      <c r="L2762" s="53" t="s">
        <v>277</v>
      </c>
      <c r="M2762" s="55" t="s">
        <v>278</v>
      </c>
      <c r="N2762" s="50">
        <v>171587.0</v>
      </c>
      <c r="O2762" s="50">
        <v>5.0</v>
      </c>
      <c r="P2762" s="50" t="s">
        <v>191</v>
      </c>
      <c r="Q2762" s="56" t="s">
        <v>17967</v>
      </c>
      <c r="R2762" s="53" t="s">
        <v>17968</v>
      </c>
    </row>
    <row r="2763">
      <c r="A2763" s="54" t="s">
        <v>17969</v>
      </c>
      <c r="B2763" s="50" t="s">
        <v>270</v>
      </c>
      <c r="C2763" s="51" t="s">
        <v>17970</v>
      </c>
      <c r="D2763" s="50" t="s">
        <v>17971</v>
      </c>
      <c r="E2763" s="52">
        <v>44220.76277777778</v>
      </c>
      <c r="F2763" s="50"/>
      <c r="G2763" s="50"/>
      <c r="H2763" s="50" t="s">
        <v>17964</v>
      </c>
      <c r="I2763" s="50" t="s">
        <v>17965</v>
      </c>
      <c r="J2763" s="50" t="s">
        <v>275</v>
      </c>
      <c r="K2763" s="50" t="s">
        <v>17966</v>
      </c>
      <c r="L2763" s="53" t="s">
        <v>277</v>
      </c>
      <c r="M2763" s="55" t="s">
        <v>278</v>
      </c>
      <c r="N2763" s="50">
        <v>171587.0</v>
      </c>
      <c r="O2763" s="50">
        <v>5.0</v>
      </c>
      <c r="P2763" s="50" t="s">
        <v>191</v>
      </c>
      <c r="Q2763" s="56" t="s">
        <v>17972</v>
      </c>
      <c r="R2763" s="53" t="s">
        <v>17973</v>
      </c>
    </row>
    <row r="2764">
      <c r="A2764" s="54" t="s">
        <v>17974</v>
      </c>
      <c r="B2764" s="50" t="s">
        <v>5043</v>
      </c>
      <c r="C2764" s="51" t="s">
        <v>17975</v>
      </c>
      <c r="D2764" s="50" t="s">
        <v>17976</v>
      </c>
      <c r="E2764" s="52">
        <v>44220.762766203705</v>
      </c>
      <c r="F2764" s="50"/>
      <c r="G2764" s="50"/>
      <c r="H2764" s="50"/>
      <c r="I2764" s="50"/>
      <c r="J2764" s="50" t="s">
        <v>5046</v>
      </c>
      <c r="K2764" s="50"/>
      <c r="L2764" s="53" t="s">
        <v>85</v>
      </c>
      <c r="M2764" s="55" t="s">
        <v>5047</v>
      </c>
      <c r="N2764" s="50">
        <v>2063.0</v>
      </c>
      <c r="O2764" s="50">
        <v>13.0</v>
      </c>
      <c r="P2764" s="50" t="s">
        <v>4830</v>
      </c>
      <c r="Q2764" s="56" t="s">
        <v>17977</v>
      </c>
      <c r="R2764" s="53" t="s">
        <v>17978</v>
      </c>
    </row>
    <row r="2765">
      <c r="A2765" s="54" t="s">
        <v>17979</v>
      </c>
      <c r="B2765" s="50" t="s">
        <v>3616</v>
      </c>
      <c r="C2765" s="51" t="s">
        <v>17980</v>
      </c>
      <c r="D2765" s="50" t="s">
        <v>17981</v>
      </c>
      <c r="E2765" s="52">
        <v>44220.76273148148</v>
      </c>
      <c r="F2765" s="50"/>
      <c r="G2765" s="50"/>
      <c r="H2765" s="50"/>
      <c r="I2765" s="50"/>
      <c r="J2765" s="50" t="s">
        <v>3619</v>
      </c>
      <c r="K2765" s="50"/>
      <c r="L2765" s="53"/>
      <c r="M2765" s="55" t="s">
        <v>3620</v>
      </c>
      <c r="N2765" s="50">
        <v>270.0</v>
      </c>
      <c r="O2765" s="50">
        <v>1753.0</v>
      </c>
      <c r="P2765" s="50"/>
      <c r="Q2765" s="56" t="s">
        <v>17982</v>
      </c>
      <c r="R2765" s="53" t="s">
        <v>17983</v>
      </c>
    </row>
    <row r="2766">
      <c r="A2766" s="54" t="s">
        <v>17984</v>
      </c>
      <c r="B2766" s="50" t="s">
        <v>17985</v>
      </c>
      <c r="C2766" s="51" t="s">
        <v>17986</v>
      </c>
      <c r="D2766" s="50" t="s">
        <v>17987</v>
      </c>
      <c r="E2766" s="52">
        <v>44220.76226851852</v>
      </c>
      <c r="F2766" s="50"/>
      <c r="G2766" s="50"/>
      <c r="H2766" s="50"/>
      <c r="I2766" s="50"/>
      <c r="J2766" s="50" t="s">
        <v>17988</v>
      </c>
      <c r="K2766" s="50"/>
      <c r="L2766" s="53" t="s">
        <v>85</v>
      </c>
      <c r="M2766" s="55" t="s">
        <v>17989</v>
      </c>
      <c r="N2766" s="50">
        <v>2.0</v>
      </c>
      <c r="O2766" s="50">
        <v>11.0</v>
      </c>
      <c r="P2766" s="50" t="s">
        <v>95</v>
      </c>
      <c r="Q2766" s="56" t="s">
        <v>17990</v>
      </c>
      <c r="R2766" s="53" t="s">
        <v>17991</v>
      </c>
    </row>
    <row r="2767">
      <c r="A2767" s="54" t="s">
        <v>17992</v>
      </c>
      <c r="B2767" s="50" t="s">
        <v>17335</v>
      </c>
      <c r="C2767" s="51" t="s">
        <v>17993</v>
      </c>
      <c r="D2767" s="50" t="s">
        <v>17994</v>
      </c>
      <c r="E2767" s="52">
        <v>44220.76158564815</v>
      </c>
      <c r="F2767" s="50"/>
      <c r="G2767" s="50"/>
      <c r="H2767" s="50"/>
      <c r="I2767" s="50"/>
      <c r="J2767" s="50" t="s">
        <v>17338</v>
      </c>
      <c r="K2767" s="50"/>
      <c r="L2767" s="53" t="s">
        <v>59</v>
      </c>
      <c r="M2767" s="55" t="s">
        <v>17339</v>
      </c>
      <c r="N2767" s="50">
        <v>1936.0</v>
      </c>
      <c r="O2767" s="50">
        <v>1.0</v>
      </c>
      <c r="P2767" s="50" t="s">
        <v>4695</v>
      </c>
      <c r="Q2767" s="56" t="s">
        <v>17995</v>
      </c>
      <c r="R2767" s="53" t="s">
        <v>17996</v>
      </c>
    </row>
    <row r="2768">
      <c r="A2768" s="54" t="s">
        <v>17997</v>
      </c>
      <c r="B2768" s="50" t="s">
        <v>17998</v>
      </c>
      <c r="C2768" s="51" t="s">
        <v>255</v>
      </c>
      <c r="D2768" s="50" t="s">
        <v>17999</v>
      </c>
      <c r="E2768" s="52">
        <v>44220.76116898148</v>
      </c>
      <c r="F2768" s="50"/>
      <c r="G2768" s="50"/>
      <c r="H2768" s="50"/>
      <c r="I2768" s="50"/>
      <c r="J2768" s="50" t="s">
        <v>18000</v>
      </c>
      <c r="K2768" s="50"/>
      <c r="L2768" s="53" t="s">
        <v>140</v>
      </c>
      <c r="M2768" s="55" t="s">
        <v>18001</v>
      </c>
      <c r="N2768" s="50">
        <v>25.0</v>
      </c>
      <c r="O2768" s="50">
        <v>17.0</v>
      </c>
      <c r="P2768" s="50" t="s">
        <v>18002</v>
      </c>
      <c r="Q2768" s="56" t="s">
        <v>18003</v>
      </c>
      <c r="R2768" s="53" t="s">
        <v>125</v>
      </c>
    </row>
    <row r="2769">
      <c r="A2769" s="54" t="s">
        <v>18004</v>
      </c>
      <c r="B2769" s="50" t="s">
        <v>18005</v>
      </c>
      <c r="C2769" s="51" t="s">
        <v>18006</v>
      </c>
      <c r="D2769" s="50" t="s">
        <v>18007</v>
      </c>
      <c r="E2769" s="52">
        <v>44220.76012731482</v>
      </c>
      <c r="F2769" s="50"/>
      <c r="G2769" s="50"/>
      <c r="H2769" s="50" t="s">
        <v>111</v>
      </c>
      <c r="I2769" s="50" t="s">
        <v>8</v>
      </c>
      <c r="J2769" s="50" t="s">
        <v>18008</v>
      </c>
      <c r="K2769" s="50"/>
      <c r="L2769" s="53" t="s">
        <v>85</v>
      </c>
      <c r="M2769" s="55" t="s">
        <v>18009</v>
      </c>
      <c r="N2769" s="50">
        <v>18.0</v>
      </c>
      <c r="O2769" s="50">
        <v>114.0</v>
      </c>
      <c r="P2769" s="50"/>
      <c r="Q2769" s="56" t="s">
        <v>18010</v>
      </c>
      <c r="R2769" s="53" t="s">
        <v>117</v>
      </c>
    </row>
    <row r="2770">
      <c r="A2770" s="54" t="s">
        <v>18011</v>
      </c>
      <c r="B2770" s="50" t="s">
        <v>270</v>
      </c>
      <c r="C2770" s="51" t="s">
        <v>18012</v>
      </c>
      <c r="D2770" s="50" t="s">
        <v>18013</v>
      </c>
      <c r="E2770" s="52">
        <v>44220.759733796294</v>
      </c>
      <c r="F2770" s="50"/>
      <c r="G2770" s="50"/>
      <c r="H2770" s="50" t="s">
        <v>18014</v>
      </c>
      <c r="I2770" s="50" t="s">
        <v>18015</v>
      </c>
      <c r="J2770" s="50" t="s">
        <v>275</v>
      </c>
      <c r="K2770" s="50" t="s">
        <v>18016</v>
      </c>
      <c r="L2770" s="53" t="s">
        <v>277</v>
      </c>
      <c r="M2770" s="55" t="s">
        <v>278</v>
      </c>
      <c r="N2770" s="50">
        <v>171587.0</v>
      </c>
      <c r="O2770" s="50">
        <v>5.0</v>
      </c>
      <c r="P2770" s="50" t="s">
        <v>191</v>
      </c>
      <c r="Q2770" s="56" t="s">
        <v>18017</v>
      </c>
      <c r="R2770" s="53" t="s">
        <v>18018</v>
      </c>
    </row>
    <row r="2771">
      <c r="A2771" s="54" t="s">
        <v>18019</v>
      </c>
      <c r="B2771" s="50" t="s">
        <v>18020</v>
      </c>
      <c r="C2771" s="51" t="s">
        <v>18021</v>
      </c>
      <c r="D2771" s="50" t="s">
        <v>18022</v>
      </c>
      <c r="E2771" s="52">
        <v>44220.758993055555</v>
      </c>
      <c r="F2771" s="50"/>
      <c r="G2771" s="50"/>
      <c r="H2771" s="50"/>
      <c r="I2771" s="50"/>
      <c r="J2771" s="50" t="s">
        <v>18023</v>
      </c>
      <c r="K2771" s="50"/>
      <c r="L2771" s="53" t="s">
        <v>85</v>
      </c>
      <c r="M2771" s="55" t="s">
        <v>199</v>
      </c>
      <c r="N2771" s="50"/>
      <c r="O2771" s="50">
        <v>4.0</v>
      </c>
      <c r="P2771" s="50"/>
      <c r="Q2771" s="56" t="s">
        <v>18024</v>
      </c>
      <c r="R2771" s="53" t="s">
        <v>18025</v>
      </c>
    </row>
    <row r="2772">
      <c r="A2772" s="54" t="s">
        <v>18026</v>
      </c>
      <c r="B2772" s="50" t="s">
        <v>18027</v>
      </c>
      <c r="C2772" s="51" t="s">
        <v>18028</v>
      </c>
      <c r="D2772" s="50" t="s">
        <v>18029</v>
      </c>
      <c r="E2772" s="52">
        <v>44220.75891203704</v>
      </c>
      <c r="F2772" s="50"/>
      <c r="G2772" s="50"/>
      <c r="H2772" s="50"/>
      <c r="I2772" s="50"/>
      <c r="J2772" s="50" t="s">
        <v>18030</v>
      </c>
      <c r="K2772" s="50"/>
      <c r="L2772" s="53" t="s">
        <v>59</v>
      </c>
      <c r="M2772" s="55" t="s">
        <v>18031</v>
      </c>
      <c r="N2772" s="50">
        <v>87.0</v>
      </c>
      <c r="O2772" s="50">
        <v>117.0</v>
      </c>
      <c r="P2772" s="50" t="s">
        <v>2036</v>
      </c>
      <c r="Q2772" s="56" t="s">
        <v>18032</v>
      </c>
      <c r="R2772" s="53" t="s">
        <v>18033</v>
      </c>
    </row>
    <row r="2773">
      <c r="A2773" s="54" t="s">
        <v>17805</v>
      </c>
      <c r="B2773" s="50" t="s">
        <v>17803</v>
      </c>
      <c r="C2773" s="51" t="s">
        <v>18034</v>
      </c>
      <c r="D2773" s="50" t="s">
        <v>18035</v>
      </c>
      <c r="E2773" s="52">
        <v>44220.758680555555</v>
      </c>
      <c r="F2773" s="50"/>
      <c r="G2773" s="50"/>
      <c r="H2773" s="50" t="s">
        <v>17804</v>
      </c>
      <c r="I2773" s="50" t="s">
        <v>17799</v>
      </c>
      <c r="J2773" s="50" t="s">
        <v>17802</v>
      </c>
      <c r="K2773" s="50" t="s">
        <v>18036</v>
      </c>
      <c r="L2773" s="53" t="s">
        <v>85</v>
      </c>
      <c r="M2773" s="55" t="s">
        <v>18037</v>
      </c>
      <c r="N2773" s="50">
        <v>48.0</v>
      </c>
      <c r="O2773" s="50">
        <v>92.0</v>
      </c>
      <c r="P2773" s="50" t="s">
        <v>2068</v>
      </c>
      <c r="Q2773" s="56" t="s">
        <v>18038</v>
      </c>
      <c r="R2773" s="53" t="s">
        <v>18039</v>
      </c>
    </row>
    <row r="2774">
      <c r="A2774" s="54" t="s">
        <v>18040</v>
      </c>
      <c r="B2774" s="50" t="s">
        <v>17803</v>
      </c>
      <c r="C2774" s="51" t="s">
        <v>18041</v>
      </c>
      <c r="D2774" s="50" t="s">
        <v>18042</v>
      </c>
      <c r="E2774" s="52">
        <v>44220.75842592593</v>
      </c>
      <c r="F2774" s="50"/>
      <c r="G2774" s="50"/>
      <c r="H2774" s="50"/>
      <c r="I2774" s="50"/>
      <c r="J2774" s="50" t="s">
        <v>17802</v>
      </c>
      <c r="K2774" s="50"/>
      <c r="L2774" s="53" t="s">
        <v>85</v>
      </c>
      <c r="M2774" s="55" t="s">
        <v>18037</v>
      </c>
      <c r="N2774" s="50">
        <v>48.0</v>
      </c>
      <c r="O2774" s="50">
        <v>92.0</v>
      </c>
      <c r="P2774" s="50" t="s">
        <v>2068</v>
      </c>
      <c r="Q2774" s="56" t="s">
        <v>18043</v>
      </c>
      <c r="R2774" s="53" t="s">
        <v>18044</v>
      </c>
    </row>
    <row r="2775">
      <c r="A2775" s="54" t="s">
        <v>18036</v>
      </c>
      <c r="B2775" s="50" t="s">
        <v>17799</v>
      </c>
      <c r="C2775" s="51" t="s">
        <v>18045</v>
      </c>
      <c r="D2775" s="50" t="s">
        <v>18046</v>
      </c>
      <c r="E2775" s="52">
        <v>44220.758055555554</v>
      </c>
      <c r="F2775" s="50"/>
      <c r="G2775" s="50"/>
      <c r="H2775" s="50" t="s">
        <v>17802</v>
      </c>
      <c r="I2775" s="50" t="s">
        <v>17803</v>
      </c>
      <c r="J2775" s="50" t="s">
        <v>17804</v>
      </c>
      <c r="K2775" s="50" t="s">
        <v>18047</v>
      </c>
      <c r="L2775" s="53" t="s">
        <v>85</v>
      </c>
      <c r="M2775" s="55" t="s">
        <v>199</v>
      </c>
      <c r="N2775" s="50"/>
      <c r="O2775" s="50">
        <v>4.0</v>
      </c>
      <c r="P2775" s="50"/>
      <c r="Q2775" s="56" t="s">
        <v>18048</v>
      </c>
      <c r="R2775" s="53" t="s">
        <v>17807</v>
      </c>
    </row>
    <row r="2776">
      <c r="A2776" s="54" t="s">
        <v>18049</v>
      </c>
      <c r="B2776" s="50" t="s">
        <v>270</v>
      </c>
      <c r="C2776" s="51" t="s">
        <v>18050</v>
      </c>
      <c r="D2776" s="50" t="s">
        <v>18051</v>
      </c>
      <c r="E2776" s="52">
        <v>44220.7578125</v>
      </c>
      <c r="F2776" s="50"/>
      <c r="G2776" s="50"/>
      <c r="H2776" s="50" t="s">
        <v>18052</v>
      </c>
      <c r="I2776" s="50" t="s">
        <v>18053</v>
      </c>
      <c r="J2776" s="50" t="s">
        <v>275</v>
      </c>
      <c r="K2776" s="50" t="s">
        <v>18054</v>
      </c>
      <c r="L2776" s="53" t="s">
        <v>277</v>
      </c>
      <c r="M2776" s="55" t="s">
        <v>278</v>
      </c>
      <c r="N2776" s="50">
        <v>171587.0</v>
      </c>
      <c r="O2776" s="50">
        <v>5.0</v>
      </c>
      <c r="P2776" s="50" t="s">
        <v>191</v>
      </c>
      <c r="Q2776" s="56" t="s">
        <v>18055</v>
      </c>
      <c r="R2776" s="53" t="s">
        <v>18056</v>
      </c>
    </row>
    <row r="2777">
      <c r="A2777" s="54" t="s">
        <v>18057</v>
      </c>
      <c r="B2777" s="50" t="s">
        <v>18058</v>
      </c>
      <c r="C2777" s="51" t="s">
        <v>16515</v>
      </c>
      <c r="D2777" s="50" t="s">
        <v>18059</v>
      </c>
      <c r="E2777" s="52">
        <v>44220.75648148148</v>
      </c>
      <c r="F2777" s="50"/>
      <c r="G2777" s="50"/>
      <c r="H2777" s="50"/>
      <c r="I2777" s="50"/>
      <c r="J2777" s="50" t="s">
        <v>18060</v>
      </c>
      <c r="K2777" s="50"/>
      <c r="L2777" s="53" t="s">
        <v>85</v>
      </c>
      <c r="M2777" s="55" t="s">
        <v>18061</v>
      </c>
      <c r="N2777" s="50">
        <v>147.0</v>
      </c>
      <c r="O2777" s="50">
        <v>185.0</v>
      </c>
      <c r="P2777" s="50" t="s">
        <v>6422</v>
      </c>
      <c r="Q2777" s="56" t="s">
        <v>18062</v>
      </c>
      <c r="R2777" s="53" t="s">
        <v>16522</v>
      </c>
    </row>
    <row r="2778">
      <c r="A2778" s="54" t="s">
        <v>18063</v>
      </c>
      <c r="B2778" s="50" t="s">
        <v>5043</v>
      </c>
      <c r="C2778" s="51" t="s">
        <v>18064</v>
      </c>
      <c r="D2778" s="50" t="s">
        <v>18065</v>
      </c>
      <c r="E2778" s="52">
        <v>44220.7560300926</v>
      </c>
      <c r="F2778" s="50"/>
      <c r="G2778" s="50"/>
      <c r="H2778" s="50"/>
      <c r="I2778" s="50"/>
      <c r="J2778" s="50" t="s">
        <v>5046</v>
      </c>
      <c r="K2778" s="50"/>
      <c r="L2778" s="53" t="s">
        <v>85</v>
      </c>
      <c r="M2778" s="55" t="s">
        <v>5047</v>
      </c>
      <c r="N2778" s="50">
        <v>2063.0</v>
      </c>
      <c r="O2778" s="50">
        <v>13.0</v>
      </c>
      <c r="P2778" s="50" t="s">
        <v>4830</v>
      </c>
      <c r="Q2778" s="56" t="s">
        <v>18066</v>
      </c>
      <c r="R2778" s="53" t="s">
        <v>18067</v>
      </c>
    </row>
    <row r="2779">
      <c r="A2779" s="54" t="s">
        <v>18047</v>
      </c>
      <c r="B2779" s="50" t="s">
        <v>17803</v>
      </c>
      <c r="C2779" s="51" t="s">
        <v>18068</v>
      </c>
      <c r="D2779" s="50" t="s">
        <v>18069</v>
      </c>
      <c r="E2779" s="52">
        <v>44220.75423611111</v>
      </c>
      <c r="F2779" s="50"/>
      <c r="G2779" s="50"/>
      <c r="H2779" s="50"/>
      <c r="I2779" s="50"/>
      <c r="J2779" s="50" t="s">
        <v>17802</v>
      </c>
      <c r="K2779" s="50"/>
      <c r="L2779" s="53" t="s">
        <v>85</v>
      </c>
      <c r="M2779" s="55" t="s">
        <v>18037</v>
      </c>
      <c r="N2779" s="50">
        <v>48.0</v>
      </c>
      <c r="O2779" s="50">
        <v>92.0</v>
      </c>
      <c r="P2779" s="50" t="s">
        <v>2068</v>
      </c>
      <c r="Q2779" s="56" t="s">
        <v>18070</v>
      </c>
      <c r="R2779" s="53" t="s">
        <v>18071</v>
      </c>
    </row>
    <row r="2780">
      <c r="A2780" s="54" t="s">
        <v>18072</v>
      </c>
      <c r="B2780" s="50" t="s">
        <v>18073</v>
      </c>
      <c r="C2780" s="51" t="s">
        <v>18074</v>
      </c>
      <c r="D2780" s="50" t="s">
        <v>18075</v>
      </c>
      <c r="E2780" s="52">
        <v>44220.75422453704</v>
      </c>
      <c r="F2780" s="50"/>
      <c r="G2780" s="50"/>
      <c r="H2780" s="50"/>
      <c r="I2780" s="50"/>
      <c r="J2780" s="50" t="s">
        <v>18076</v>
      </c>
      <c r="K2780" s="50"/>
      <c r="L2780" s="53" t="s">
        <v>140</v>
      </c>
      <c r="M2780" s="55" t="s">
        <v>18077</v>
      </c>
      <c r="N2780" s="50">
        <v>63.0</v>
      </c>
      <c r="O2780" s="50">
        <v>247.0</v>
      </c>
      <c r="P2780" s="50"/>
      <c r="Q2780" s="56" t="s">
        <v>18078</v>
      </c>
      <c r="R2780" s="53" t="s">
        <v>18079</v>
      </c>
    </row>
    <row r="2781">
      <c r="A2781" s="54" t="s">
        <v>18080</v>
      </c>
      <c r="B2781" s="50" t="s">
        <v>1714</v>
      </c>
      <c r="C2781" s="51" t="s">
        <v>18081</v>
      </c>
      <c r="D2781" s="50" t="s">
        <v>18082</v>
      </c>
      <c r="E2781" s="52">
        <v>44220.75386574074</v>
      </c>
      <c r="F2781" s="50"/>
      <c r="G2781" s="50"/>
      <c r="H2781" s="50"/>
      <c r="I2781" s="50"/>
      <c r="J2781" s="50" t="s">
        <v>1717</v>
      </c>
      <c r="K2781" s="50"/>
      <c r="L2781" s="53" t="s">
        <v>85</v>
      </c>
      <c r="M2781" s="55" t="s">
        <v>1718</v>
      </c>
      <c r="N2781" s="50">
        <v>21452.0</v>
      </c>
      <c r="O2781" s="50">
        <v>2.0</v>
      </c>
      <c r="P2781" s="50" t="s">
        <v>191</v>
      </c>
      <c r="Q2781" s="56" t="s">
        <v>18083</v>
      </c>
      <c r="R2781" s="53" t="s">
        <v>18084</v>
      </c>
    </row>
    <row r="2782">
      <c r="A2782" s="54" t="s">
        <v>18085</v>
      </c>
      <c r="B2782" s="50" t="s">
        <v>18086</v>
      </c>
      <c r="C2782" s="51" t="s">
        <v>15547</v>
      </c>
      <c r="D2782" s="50" t="s">
        <v>18087</v>
      </c>
      <c r="E2782" s="52">
        <v>44220.753645833334</v>
      </c>
      <c r="F2782" s="50"/>
      <c r="G2782" s="50"/>
      <c r="H2782" s="50"/>
      <c r="I2782" s="50"/>
      <c r="J2782" s="50" t="s">
        <v>18088</v>
      </c>
      <c r="K2782" s="50"/>
      <c r="L2782" s="53" t="s">
        <v>85</v>
      </c>
      <c r="M2782" s="55" t="s">
        <v>18089</v>
      </c>
      <c r="N2782" s="50">
        <v>51.0</v>
      </c>
      <c r="O2782" s="50">
        <v>259.0</v>
      </c>
      <c r="P2782" s="50" t="s">
        <v>6692</v>
      </c>
      <c r="Q2782" s="56" t="s">
        <v>18090</v>
      </c>
      <c r="R2782" s="53" t="s">
        <v>15550</v>
      </c>
    </row>
    <row r="2783">
      <c r="A2783" s="54" t="s">
        <v>18091</v>
      </c>
      <c r="B2783" s="50" t="s">
        <v>8888</v>
      </c>
      <c r="C2783" s="51" t="s">
        <v>18092</v>
      </c>
      <c r="D2783" s="50" t="s">
        <v>18093</v>
      </c>
      <c r="E2783" s="52">
        <v>44220.75356481482</v>
      </c>
      <c r="F2783" s="50"/>
      <c r="G2783" s="50"/>
      <c r="H2783" s="50"/>
      <c r="I2783" s="50"/>
      <c r="J2783" s="50" t="s">
        <v>8891</v>
      </c>
      <c r="K2783" s="50"/>
      <c r="L2783" s="53" t="s">
        <v>3423</v>
      </c>
      <c r="M2783" s="55" t="s">
        <v>8892</v>
      </c>
      <c r="N2783" s="50">
        <v>56101.0</v>
      </c>
      <c r="O2783" s="50">
        <v>17.0</v>
      </c>
      <c r="P2783" s="50" t="s">
        <v>191</v>
      </c>
      <c r="Q2783" s="56" t="s">
        <v>18094</v>
      </c>
      <c r="R2783" s="53" t="s">
        <v>18095</v>
      </c>
    </row>
    <row r="2784">
      <c r="A2784" s="54" t="s">
        <v>18096</v>
      </c>
      <c r="B2784" s="50" t="s">
        <v>18097</v>
      </c>
      <c r="C2784" s="51" t="s">
        <v>18098</v>
      </c>
      <c r="D2784" s="50" t="s">
        <v>18099</v>
      </c>
      <c r="E2784" s="52">
        <v>44220.75284722222</v>
      </c>
      <c r="F2784" s="50"/>
      <c r="G2784" s="50"/>
      <c r="H2784" s="50" t="s">
        <v>6195</v>
      </c>
      <c r="I2784" s="50" t="s">
        <v>6192</v>
      </c>
      <c r="J2784" s="50" t="s">
        <v>18100</v>
      </c>
      <c r="K2784" s="50" t="s">
        <v>18101</v>
      </c>
      <c r="L2784" s="53" t="s">
        <v>85</v>
      </c>
      <c r="M2784" s="55" t="s">
        <v>18102</v>
      </c>
      <c r="N2784" s="50">
        <v>1.0</v>
      </c>
      <c r="O2784" s="50">
        <v>6.0</v>
      </c>
      <c r="P2784" s="50" t="s">
        <v>12939</v>
      </c>
      <c r="Q2784" s="56" t="s">
        <v>18103</v>
      </c>
      <c r="R2784" s="58" t="s">
        <v>18104</v>
      </c>
    </row>
    <row r="2785">
      <c r="A2785" s="54" t="s">
        <v>18105</v>
      </c>
      <c r="B2785" s="50" t="s">
        <v>18106</v>
      </c>
      <c r="C2785" s="51" t="s">
        <v>18107</v>
      </c>
      <c r="D2785" s="50" t="s">
        <v>18108</v>
      </c>
      <c r="E2785" s="52">
        <v>44220.752280092594</v>
      </c>
      <c r="F2785" s="50"/>
      <c r="G2785" s="50"/>
      <c r="H2785" s="50"/>
      <c r="I2785" s="50"/>
      <c r="J2785" s="50" t="s">
        <v>18109</v>
      </c>
      <c r="K2785" s="50"/>
      <c r="L2785" s="53" t="s">
        <v>85</v>
      </c>
      <c r="M2785" s="55" t="s">
        <v>18110</v>
      </c>
      <c r="N2785" s="50">
        <v>29.0</v>
      </c>
      <c r="O2785" s="50">
        <v>257.0</v>
      </c>
      <c r="P2785" s="50" t="s">
        <v>6422</v>
      </c>
      <c r="Q2785" s="56" t="s">
        <v>18111</v>
      </c>
      <c r="R2785" s="53" t="s">
        <v>18112</v>
      </c>
    </row>
    <row r="2786">
      <c r="A2786" s="54" t="s">
        <v>18113</v>
      </c>
      <c r="B2786" s="50" t="s">
        <v>18114</v>
      </c>
      <c r="C2786" s="51" t="s">
        <v>18115</v>
      </c>
      <c r="D2786" s="50" t="s">
        <v>18116</v>
      </c>
      <c r="E2786" s="52">
        <v>44220.752175925925</v>
      </c>
      <c r="F2786" s="50"/>
      <c r="G2786" s="50"/>
      <c r="H2786" s="50"/>
      <c r="I2786" s="50"/>
      <c r="J2786" s="50" t="s">
        <v>18117</v>
      </c>
      <c r="K2786" s="50"/>
      <c r="L2786" s="53" t="s">
        <v>85</v>
      </c>
      <c r="M2786" s="55" t="s">
        <v>18118</v>
      </c>
      <c r="N2786" s="50">
        <v>3.0</v>
      </c>
      <c r="O2786" s="50">
        <v>29.0</v>
      </c>
      <c r="P2786" s="50"/>
      <c r="Q2786" s="56" t="s">
        <v>18119</v>
      </c>
      <c r="R2786" s="53" t="s">
        <v>18120</v>
      </c>
    </row>
    <row r="2787">
      <c r="A2787" s="54" t="s">
        <v>18121</v>
      </c>
      <c r="B2787" s="50" t="s">
        <v>18122</v>
      </c>
      <c r="C2787" s="51" t="s">
        <v>16515</v>
      </c>
      <c r="D2787" s="50" t="s">
        <v>18123</v>
      </c>
      <c r="E2787" s="52">
        <v>44220.751909722225</v>
      </c>
      <c r="F2787" s="50"/>
      <c r="G2787" s="50"/>
      <c r="H2787" s="50"/>
      <c r="I2787" s="50"/>
      <c r="J2787" s="50" t="s">
        <v>18124</v>
      </c>
      <c r="K2787" s="50"/>
      <c r="L2787" s="53" t="s">
        <v>85</v>
      </c>
      <c r="M2787" s="55" t="s">
        <v>18125</v>
      </c>
      <c r="N2787" s="50">
        <v>136.0</v>
      </c>
      <c r="O2787" s="50">
        <v>166.0</v>
      </c>
      <c r="P2787" s="50"/>
      <c r="Q2787" s="56" t="s">
        <v>18126</v>
      </c>
      <c r="R2787" s="53" t="s">
        <v>16522</v>
      </c>
    </row>
    <row r="2788">
      <c r="A2788" s="54" t="s">
        <v>18127</v>
      </c>
      <c r="B2788" s="50" t="s">
        <v>18128</v>
      </c>
      <c r="C2788" s="51" t="s">
        <v>210</v>
      </c>
      <c r="D2788" s="50" t="s">
        <v>18129</v>
      </c>
      <c r="E2788" s="52">
        <v>44220.751539351855</v>
      </c>
      <c r="F2788" s="50"/>
      <c r="G2788" s="50"/>
      <c r="H2788" s="50"/>
      <c r="I2788" s="50"/>
      <c r="J2788" s="50" t="s">
        <v>18130</v>
      </c>
      <c r="K2788" s="50"/>
      <c r="L2788" s="53" t="s">
        <v>85</v>
      </c>
      <c r="M2788" s="55" t="s">
        <v>18131</v>
      </c>
      <c r="N2788" s="50">
        <v>50.0</v>
      </c>
      <c r="O2788" s="50">
        <v>325.0</v>
      </c>
      <c r="P2788" s="50" t="s">
        <v>18132</v>
      </c>
      <c r="Q2788" s="56" t="s">
        <v>18133</v>
      </c>
      <c r="R2788" s="53" t="s">
        <v>215</v>
      </c>
    </row>
    <row r="2789">
      <c r="A2789" s="54" t="s">
        <v>18134</v>
      </c>
      <c r="B2789" s="50" t="s">
        <v>18135</v>
      </c>
      <c r="C2789" s="51" t="s">
        <v>18136</v>
      </c>
      <c r="D2789" s="50" t="s">
        <v>18137</v>
      </c>
      <c r="E2789" s="52">
        <v>44220.750185185185</v>
      </c>
      <c r="F2789" s="50"/>
      <c r="G2789" s="50"/>
      <c r="H2789" s="50"/>
      <c r="I2789" s="50"/>
      <c r="J2789" s="50" t="s">
        <v>18138</v>
      </c>
      <c r="K2789" s="50"/>
      <c r="L2789" s="53" t="s">
        <v>85</v>
      </c>
      <c r="M2789" s="55" t="s">
        <v>18139</v>
      </c>
      <c r="N2789" s="50">
        <v>1814.0</v>
      </c>
      <c r="O2789" s="50">
        <v>2855.0</v>
      </c>
      <c r="P2789" s="50" t="s">
        <v>1300</v>
      </c>
      <c r="Q2789" s="56" t="s">
        <v>18140</v>
      </c>
      <c r="R2789" s="53" t="s">
        <v>18141</v>
      </c>
    </row>
    <row r="2790">
      <c r="A2790" s="54" t="s">
        <v>18142</v>
      </c>
      <c r="B2790" s="50" t="s">
        <v>18143</v>
      </c>
      <c r="C2790" s="51" t="s">
        <v>610</v>
      </c>
      <c r="D2790" s="50" t="s">
        <v>18144</v>
      </c>
      <c r="E2790" s="52">
        <v>44220.749826388885</v>
      </c>
      <c r="F2790" s="50"/>
      <c r="G2790" s="50"/>
      <c r="H2790" s="50"/>
      <c r="I2790" s="50"/>
      <c r="J2790" s="50" t="s">
        <v>18145</v>
      </c>
      <c r="K2790" s="50"/>
      <c r="L2790" s="53" t="s">
        <v>85</v>
      </c>
      <c r="M2790" s="55" t="s">
        <v>18146</v>
      </c>
      <c r="N2790" s="50">
        <v>9.0</v>
      </c>
      <c r="O2790" s="50">
        <v>52.0</v>
      </c>
      <c r="P2790" s="50"/>
      <c r="Q2790" s="56" t="s">
        <v>18147</v>
      </c>
      <c r="R2790" s="53" t="s">
        <v>615</v>
      </c>
    </row>
    <row r="2791">
      <c r="A2791" s="54" t="s">
        <v>18148</v>
      </c>
      <c r="B2791" s="50" t="s">
        <v>18149</v>
      </c>
      <c r="C2791" s="51" t="s">
        <v>18150</v>
      </c>
      <c r="D2791" s="50" t="s">
        <v>18151</v>
      </c>
      <c r="E2791" s="52">
        <v>44220.749560185184</v>
      </c>
      <c r="F2791" s="50"/>
      <c r="G2791" s="50"/>
      <c r="H2791" s="50"/>
      <c r="I2791" s="50"/>
      <c r="J2791" s="50" t="s">
        <v>18152</v>
      </c>
      <c r="K2791" s="50"/>
      <c r="L2791" s="53" t="s">
        <v>3423</v>
      </c>
      <c r="M2791" s="55" t="s">
        <v>18153</v>
      </c>
      <c r="N2791" s="50">
        <v>78.0</v>
      </c>
      <c r="O2791" s="50">
        <v>349.0</v>
      </c>
      <c r="P2791" s="50" t="s">
        <v>4192</v>
      </c>
      <c r="Q2791" s="56" t="s">
        <v>18154</v>
      </c>
      <c r="R2791" s="53" t="s">
        <v>18155</v>
      </c>
    </row>
    <row r="2792">
      <c r="A2792" s="54" t="s">
        <v>18156</v>
      </c>
      <c r="B2792" s="50" t="s">
        <v>18135</v>
      </c>
      <c r="C2792" s="51" t="s">
        <v>18157</v>
      </c>
      <c r="D2792" s="50" t="s">
        <v>18158</v>
      </c>
      <c r="E2792" s="52">
        <v>44220.74925925926</v>
      </c>
      <c r="F2792" s="50"/>
      <c r="G2792" s="50"/>
      <c r="H2792" s="50"/>
      <c r="I2792" s="50"/>
      <c r="J2792" s="50" t="s">
        <v>18138</v>
      </c>
      <c r="K2792" s="50"/>
      <c r="L2792" s="53" t="s">
        <v>85</v>
      </c>
      <c r="M2792" s="55" t="s">
        <v>18139</v>
      </c>
      <c r="N2792" s="50">
        <v>1814.0</v>
      </c>
      <c r="O2792" s="50">
        <v>2855.0</v>
      </c>
      <c r="P2792" s="50" t="s">
        <v>1300</v>
      </c>
      <c r="Q2792" s="56" t="s">
        <v>18159</v>
      </c>
      <c r="R2792" s="53" t="s">
        <v>17960</v>
      </c>
    </row>
    <row r="2793">
      <c r="A2793" s="54" t="s">
        <v>18160</v>
      </c>
      <c r="B2793" s="50" t="s">
        <v>18161</v>
      </c>
      <c r="C2793" s="51" t="s">
        <v>18162</v>
      </c>
      <c r="D2793" s="50" t="s">
        <v>18163</v>
      </c>
      <c r="E2793" s="52">
        <v>44220.74900462963</v>
      </c>
      <c r="F2793" s="50"/>
      <c r="G2793" s="50"/>
      <c r="H2793" s="50"/>
      <c r="I2793" s="50"/>
      <c r="J2793" s="50" t="s">
        <v>18164</v>
      </c>
      <c r="K2793" s="50"/>
      <c r="L2793" s="53" t="s">
        <v>59</v>
      </c>
      <c r="M2793" s="55" t="s">
        <v>18165</v>
      </c>
      <c r="N2793" s="50">
        <v>636.0</v>
      </c>
      <c r="O2793" s="50">
        <v>427.0</v>
      </c>
      <c r="P2793" s="50" t="s">
        <v>2098</v>
      </c>
      <c r="Q2793" s="56" t="s">
        <v>18166</v>
      </c>
      <c r="R2793" s="53" t="s">
        <v>18167</v>
      </c>
    </row>
    <row r="2794">
      <c r="A2794" s="54" t="s">
        <v>18168</v>
      </c>
      <c r="B2794" s="50" t="s">
        <v>18169</v>
      </c>
      <c r="C2794" s="51" t="s">
        <v>18170</v>
      </c>
      <c r="D2794" s="50" t="s">
        <v>18171</v>
      </c>
      <c r="E2794" s="52">
        <v>44220.74896990741</v>
      </c>
      <c r="F2794" s="50"/>
      <c r="G2794" s="50"/>
      <c r="H2794" s="50" t="s">
        <v>18172</v>
      </c>
      <c r="I2794" s="50" t="s">
        <v>18173</v>
      </c>
      <c r="J2794" s="50" t="s">
        <v>18174</v>
      </c>
      <c r="K2794" s="50"/>
      <c r="L2794" s="53" t="s">
        <v>85</v>
      </c>
      <c r="M2794" s="55" t="s">
        <v>18175</v>
      </c>
      <c r="N2794" s="50">
        <v>23.0</v>
      </c>
      <c r="O2794" s="50">
        <v>47.0</v>
      </c>
      <c r="P2794" s="50"/>
      <c r="Q2794" s="56" t="s">
        <v>18176</v>
      </c>
      <c r="R2794" s="53" t="s">
        <v>18177</v>
      </c>
    </row>
    <row r="2795">
      <c r="A2795" s="54" t="s">
        <v>18178</v>
      </c>
      <c r="B2795" s="50" t="s">
        <v>270</v>
      </c>
      <c r="C2795" s="51" t="s">
        <v>18179</v>
      </c>
      <c r="D2795" s="50" t="s">
        <v>18180</v>
      </c>
      <c r="E2795" s="52">
        <v>44220.74777777778</v>
      </c>
      <c r="F2795" s="50"/>
      <c r="G2795" s="50"/>
      <c r="H2795" s="50" t="s">
        <v>18181</v>
      </c>
      <c r="I2795" s="50" t="s">
        <v>18182</v>
      </c>
      <c r="J2795" s="50" t="s">
        <v>275</v>
      </c>
      <c r="K2795" s="50" t="s">
        <v>18183</v>
      </c>
      <c r="L2795" s="53" t="s">
        <v>277</v>
      </c>
      <c r="M2795" s="55" t="s">
        <v>278</v>
      </c>
      <c r="N2795" s="50">
        <v>171587.0</v>
      </c>
      <c r="O2795" s="50">
        <v>5.0</v>
      </c>
      <c r="P2795" s="50" t="s">
        <v>191</v>
      </c>
      <c r="Q2795" s="56" t="s">
        <v>18184</v>
      </c>
      <c r="R2795" s="53" t="s">
        <v>18185</v>
      </c>
    </row>
    <row r="2796">
      <c r="A2796" s="54" t="s">
        <v>18186</v>
      </c>
      <c r="B2796" s="50" t="s">
        <v>18187</v>
      </c>
      <c r="C2796" s="51" t="s">
        <v>18188</v>
      </c>
      <c r="D2796" s="50" t="s">
        <v>18189</v>
      </c>
      <c r="E2796" s="52">
        <v>44220.74767361111</v>
      </c>
      <c r="F2796" s="50"/>
      <c r="G2796" s="50"/>
      <c r="H2796" s="50" t="s">
        <v>5072</v>
      </c>
      <c r="I2796" s="50" t="s">
        <v>5073</v>
      </c>
      <c r="J2796" s="50" t="s">
        <v>18190</v>
      </c>
      <c r="K2796" s="50" t="s">
        <v>5075</v>
      </c>
      <c r="L2796" s="53" t="s">
        <v>85</v>
      </c>
      <c r="M2796" s="55" t="s">
        <v>18191</v>
      </c>
      <c r="N2796" s="50">
        <v>1.0</v>
      </c>
      <c r="O2796" s="50">
        <v>36.0</v>
      </c>
      <c r="P2796" s="50"/>
      <c r="Q2796" s="56" t="s">
        <v>18192</v>
      </c>
      <c r="R2796" s="53" t="s">
        <v>5078</v>
      </c>
    </row>
    <row r="2797">
      <c r="A2797" s="54" t="s">
        <v>18183</v>
      </c>
      <c r="B2797" s="50" t="s">
        <v>18182</v>
      </c>
      <c r="C2797" s="51" t="s">
        <v>18193</v>
      </c>
      <c r="D2797" s="50" t="s">
        <v>18194</v>
      </c>
      <c r="E2797" s="52">
        <v>44220.74730324074</v>
      </c>
      <c r="F2797" s="50"/>
      <c r="G2797" s="50"/>
      <c r="H2797" s="50" t="s">
        <v>10244</v>
      </c>
      <c r="I2797" s="50" t="s">
        <v>10245</v>
      </c>
      <c r="J2797" s="50" t="s">
        <v>18181</v>
      </c>
      <c r="K2797" s="50"/>
      <c r="L2797" s="53" t="s">
        <v>85</v>
      </c>
      <c r="M2797" s="55" t="s">
        <v>18195</v>
      </c>
      <c r="N2797" s="50">
        <v>153.0</v>
      </c>
      <c r="O2797" s="50">
        <v>205.0</v>
      </c>
      <c r="P2797" s="50" t="s">
        <v>2098</v>
      </c>
      <c r="Q2797" s="56" t="s">
        <v>18196</v>
      </c>
      <c r="R2797" s="53" t="s">
        <v>18197</v>
      </c>
    </row>
    <row r="2798">
      <c r="A2798" s="54" t="s">
        <v>18198</v>
      </c>
      <c r="B2798" s="50" t="s">
        <v>18114</v>
      </c>
      <c r="C2798" s="51" t="s">
        <v>18199</v>
      </c>
      <c r="D2798" s="50" t="s">
        <v>18200</v>
      </c>
      <c r="E2798" s="52">
        <v>44220.74458333333</v>
      </c>
      <c r="F2798" s="50"/>
      <c r="G2798" s="50"/>
      <c r="H2798" s="50" t="s">
        <v>18117</v>
      </c>
      <c r="I2798" s="50" t="s">
        <v>18114</v>
      </c>
      <c r="J2798" s="50" t="s">
        <v>18117</v>
      </c>
      <c r="K2798" s="50" t="s">
        <v>18201</v>
      </c>
      <c r="L2798" s="53" t="s">
        <v>85</v>
      </c>
      <c r="M2798" s="55" t="s">
        <v>18118</v>
      </c>
      <c r="N2798" s="50">
        <v>3.0</v>
      </c>
      <c r="O2798" s="50">
        <v>29.0</v>
      </c>
      <c r="P2798" s="50"/>
      <c r="Q2798" s="56" t="s">
        <v>18202</v>
      </c>
      <c r="R2798" s="53" t="s">
        <v>18203</v>
      </c>
    </row>
    <row r="2799">
      <c r="A2799" s="54" t="s">
        <v>18204</v>
      </c>
      <c r="B2799" s="50" t="s">
        <v>270</v>
      </c>
      <c r="C2799" s="51" t="s">
        <v>18205</v>
      </c>
      <c r="D2799" s="50" t="s">
        <v>18206</v>
      </c>
      <c r="E2799" s="52">
        <v>44220.744305555556</v>
      </c>
      <c r="F2799" s="50"/>
      <c r="G2799" s="50"/>
      <c r="H2799" s="50" t="s">
        <v>18207</v>
      </c>
      <c r="I2799" s="50" t="s">
        <v>18208</v>
      </c>
      <c r="J2799" s="50" t="s">
        <v>275</v>
      </c>
      <c r="K2799" s="50" t="s">
        <v>18209</v>
      </c>
      <c r="L2799" s="53" t="s">
        <v>277</v>
      </c>
      <c r="M2799" s="55" t="s">
        <v>278</v>
      </c>
      <c r="N2799" s="50">
        <v>171587.0</v>
      </c>
      <c r="O2799" s="50">
        <v>5.0</v>
      </c>
      <c r="P2799" s="50" t="s">
        <v>191</v>
      </c>
      <c r="Q2799" s="56" t="s">
        <v>18210</v>
      </c>
      <c r="R2799" s="53" t="s">
        <v>18211</v>
      </c>
    </row>
    <row r="2800">
      <c r="A2800" s="54" t="s">
        <v>18212</v>
      </c>
      <c r="B2800" s="50" t="s">
        <v>2639</v>
      </c>
      <c r="C2800" s="51" t="s">
        <v>18213</v>
      </c>
      <c r="D2800" s="50" t="s">
        <v>18214</v>
      </c>
      <c r="E2800" s="52">
        <v>44220.74383101852</v>
      </c>
      <c r="F2800" s="50"/>
      <c r="G2800" s="50"/>
      <c r="H2800" s="50"/>
      <c r="I2800" s="50"/>
      <c r="J2800" s="50" t="s">
        <v>2642</v>
      </c>
      <c r="K2800" s="50"/>
      <c r="L2800" s="53" t="s">
        <v>85</v>
      </c>
      <c r="M2800" s="55" t="s">
        <v>2643</v>
      </c>
      <c r="N2800" s="50">
        <v>764.0</v>
      </c>
      <c r="O2800" s="50">
        <v>51.0</v>
      </c>
      <c r="P2800" s="50"/>
      <c r="Q2800" s="56" t="s">
        <v>18215</v>
      </c>
      <c r="R2800" s="53" t="s">
        <v>18216</v>
      </c>
    </row>
    <row r="2801">
      <c r="A2801" s="54" t="s">
        <v>18217</v>
      </c>
      <c r="B2801" s="50" t="s">
        <v>270</v>
      </c>
      <c r="C2801" s="51" t="s">
        <v>18218</v>
      </c>
      <c r="D2801" s="50" t="s">
        <v>18219</v>
      </c>
      <c r="E2801" s="52">
        <v>44220.742743055554</v>
      </c>
      <c r="F2801" s="50"/>
      <c r="G2801" s="50"/>
      <c r="H2801" s="50" t="s">
        <v>18220</v>
      </c>
      <c r="I2801" s="50" t="s">
        <v>18221</v>
      </c>
      <c r="J2801" s="50" t="s">
        <v>275</v>
      </c>
      <c r="K2801" s="50"/>
      <c r="L2801" s="53" t="s">
        <v>277</v>
      </c>
      <c r="M2801" s="55" t="s">
        <v>278</v>
      </c>
      <c r="N2801" s="50">
        <v>171587.0</v>
      </c>
      <c r="O2801" s="50">
        <v>5.0</v>
      </c>
      <c r="P2801" s="50" t="s">
        <v>191</v>
      </c>
      <c r="Q2801" s="56" t="s">
        <v>18222</v>
      </c>
      <c r="R2801" s="53" t="s">
        <v>18223</v>
      </c>
    </row>
    <row r="2802">
      <c r="A2802" s="54" t="s">
        <v>18224</v>
      </c>
      <c r="B2802" s="50" t="s">
        <v>270</v>
      </c>
      <c r="C2802" s="51" t="s">
        <v>18225</v>
      </c>
      <c r="D2802" s="50" t="s">
        <v>18226</v>
      </c>
      <c r="E2802" s="52">
        <v>44220.74165509259</v>
      </c>
      <c r="F2802" s="50"/>
      <c r="G2802" s="50"/>
      <c r="H2802" s="50" t="s">
        <v>18227</v>
      </c>
      <c r="I2802" s="50" t="s">
        <v>18228</v>
      </c>
      <c r="J2802" s="50" t="s">
        <v>275</v>
      </c>
      <c r="K2802" s="50" t="s">
        <v>18229</v>
      </c>
      <c r="L2802" s="53" t="s">
        <v>277</v>
      </c>
      <c r="M2802" s="55" t="s">
        <v>278</v>
      </c>
      <c r="N2802" s="50">
        <v>171587.0</v>
      </c>
      <c r="O2802" s="50">
        <v>5.0</v>
      </c>
      <c r="P2802" s="50" t="s">
        <v>191</v>
      </c>
      <c r="Q2802" s="56" t="s">
        <v>18230</v>
      </c>
      <c r="R2802" s="53" t="s">
        <v>18231</v>
      </c>
    </row>
    <row r="2803">
      <c r="A2803" s="54" t="s">
        <v>18232</v>
      </c>
      <c r="B2803" s="50" t="s">
        <v>18233</v>
      </c>
      <c r="C2803" s="51" t="s">
        <v>18234</v>
      </c>
      <c r="D2803" s="50" t="s">
        <v>18235</v>
      </c>
      <c r="E2803" s="52">
        <v>44220.74145833333</v>
      </c>
      <c r="F2803" s="50"/>
      <c r="G2803" s="50"/>
      <c r="H2803" s="50" t="s">
        <v>275</v>
      </c>
      <c r="I2803" s="50" t="s">
        <v>270</v>
      </c>
      <c r="J2803" s="50" t="s">
        <v>18236</v>
      </c>
      <c r="K2803" s="50"/>
      <c r="L2803" s="53" t="s">
        <v>85</v>
      </c>
      <c r="M2803" s="55" t="s">
        <v>18237</v>
      </c>
      <c r="N2803" s="50">
        <v>4.0</v>
      </c>
      <c r="O2803" s="50">
        <v>134.0</v>
      </c>
      <c r="P2803" s="50" t="s">
        <v>18238</v>
      </c>
      <c r="Q2803" s="56" t="s">
        <v>18239</v>
      </c>
      <c r="R2803" s="53" t="s">
        <v>18240</v>
      </c>
    </row>
    <row r="2804">
      <c r="A2804" s="54" t="s">
        <v>18209</v>
      </c>
      <c r="B2804" s="50" t="s">
        <v>18208</v>
      </c>
      <c r="C2804" s="51" t="s">
        <v>18241</v>
      </c>
      <c r="D2804" s="50" t="s">
        <v>18242</v>
      </c>
      <c r="E2804" s="52">
        <v>44220.74142361111</v>
      </c>
      <c r="F2804" s="50"/>
      <c r="G2804" s="50"/>
      <c r="H2804" s="50" t="s">
        <v>111</v>
      </c>
      <c r="I2804" s="50" t="s">
        <v>8</v>
      </c>
      <c r="J2804" s="50" t="s">
        <v>18207</v>
      </c>
      <c r="K2804" s="50"/>
      <c r="L2804" s="53" t="s">
        <v>85</v>
      </c>
      <c r="M2804" s="55" t="s">
        <v>18243</v>
      </c>
      <c r="N2804" s="50">
        <v>7.0</v>
      </c>
      <c r="O2804" s="50">
        <v>110.0</v>
      </c>
      <c r="P2804" s="50" t="s">
        <v>18244</v>
      </c>
      <c r="Q2804" s="56" t="s">
        <v>18245</v>
      </c>
      <c r="R2804" s="53" t="s">
        <v>18246</v>
      </c>
    </row>
    <row r="2805">
      <c r="A2805" s="54" t="s">
        <v>18247</v>
      </c>
      <c r="B2805" s="50" t="s">
        <v>18248</v>
      </c>
      <c r="C2805" s="51" t="s">
        <v>18249</v>
      </c>
      <c r="D2805" s="50" t="s">
        <v>18250</v>
      </c>
      <c r="E2805" s="52">
        <v>44220.74098379629</v>
      </c>
      <c r="F2805" s="50"/>
      <c r="G2805" s="50"/>
      <c r="H2805" s="50"/>
      <c r="I2805" s="50"/>
      <c r="J2805" s="50" t="s">
        <v>18251</v>
      </c>
      <c r="K2805" s="50"/>
      <c r="L2805" s="53" t="s">
        <v>59</v>
      </c>
      <c r="M2805" s="55" t="s">
        <v>199</v>
      </c>
      <c r="N2805" s="50"/>
      <c r="O2805" s="50">
        <v>51.0</v>
      </c>
      <c r="P2805" s="50"/>
      <c r="Q2805" s="56" t="s">
        <v>18252</v>
      </c>
      <c r="R2805" s="53" t="s">
        <v>12126</v>
      </c>
    </row>
    <row r="2806">
      <c r="A2806" s="54" t="s">
        <v>18253</v>
      </c>
      <c r="B2806" s="50" t="s">
        <v>18254</v>
      </c>
      <c r="C2806" s="51" t="s">
        <v>18255</v>
      </c>
      <c r="D2806" s="50" t="s">
        <v>18256</v>
      </c>
      <c r="E2806" s="52">
        <v>44220.740393518514</v>
      </c>
      <c r="F2806" s="50"/>
      <c r="G2806" s="50"/>
      <c r="H2806" s="50" t="s">
        <v>275</v>
      </c>
      <c r="I2806" s="50" t="s">
        <v>270</v>
      </c>
      <c r="J2806" s="50" t="s">
        <v>18257</v>
      </c>
      <c r="K2806" s="50" t="s">
        <v>18258</v>
      </c>
      <c r="L2806" s="53" t="s">
        <v>59</v>
      </c>
      <c r="M2806" s="55" t="s">
        <v>18259</v>
      </c>
      <c r="N2806" s="50">
        <v>41.0</v>
      </c>
      <c r="O2806" s="50">
        <v>188.0</v>
      </c>
      <c r="P2806" s="50" t="s">
        <v>551</v>
      </c>
      <c r="Q2806" s="56" t="s">
        <v>18260</v>
      </c>
      <c r="R2806" s="53" t="s">
        <v>561</v>
      </c>
    </row>
    <row r="2807">
      <c r="A2807" s="54" t="s">
        <v>18229</v>
      </c>
      <c r="B2807" s="50" t="s">
        <v>18228</v>
      </c>
      <c r="C2807" s="51" t="s">
        <v>18261</v>
      </c>
      <c r="D2807" s="50" t="s">
        <v>18262</v>
      </c>
      <c r="E2807" s="52">
        <v>44220.74015046297</v>
      </c>
      <c r="F2807" s="50"/>
      <c r="G2807" s="50"/>
      <c r="H2807" s="50" t="s">
        <v>111</v>
      </c>
      <c r="I2807" s="50" t="s">
        <v>8</v>
      </c>
      <c r="J2807" s="50" t="s">
        <v>18227</v>
      </c>
      <c r="K2807" s="50"/>
      <c r="L2807" s="53" t="s">
        <v>85</v>
      </c>
      <c r="M2807" s="55" t="s">
        <v>18263</v>
      </c>
      <c r="N2807" s="50">
        <v>2.0</v>
      </c>
      <c r="O2807" s="50">
        <v>73.0</v>
      </c>
      <c r="P2807" s="50" t="s">
        <v>7838</v>
      </c>
      <c r="Q2807" s="56" t="s">
        <v>18264</v>
      </c>
      <c r="R2807" s="53" t="s">
        <v>359</v>
      </c>
    </row>
    <row r="2808">
      <c r="A2808" s="54" t="s">
        <v>18265</v>
      </c>
      <c r="B2808" s="50" t="s">
        <v>18266</v>
      </c>
      <c r="C2808" s="51" t="s">
        <v>18267</v>
      </c>
      <c r="D2808" s="50" t="s">
        <v>18268</v>
      </c>
      <c r="E2808" s="52">
        <v>44220.73959490741</v>
      </c>
      <c r="F2808" s="50"/>
      <c r="G2808" s="50"/>
      <c r="H2808" s="50" t="s">
        <v>18269</v>
      </c>
      <c r="I2808" s="50" t="s">
        <v>18270</v>
      </c>
      <c r="J2808" s="50" t="s">
        <v>18271</v>
      </c>
      <c r="K2808" s="50" t="s">
        <v>18272</v>
      </c>
      <c r="L2808" s="53" t="s">
        <v>85</v>
      </c>
      <c r="M2808" s="55" t="s">
        <v>18273</v>
      </c>
      <c r="N2808" s="50">
        <v>19.0</v>
      </c>
      <c r="O2808" s="50">
        <v>216.0</v>
      </c>
      <c r="P2808" s="50" t="s">
        <v>95</v>
      </c>
      <c r="Q2808" s="56" t="s">
        <v>18274</v>
      </c>
      <c r="R2808" s="53" t="s">
        <v>18275</v>
      </c>
    </row>
    <row r="2809">
      <c r="A2809" s="54" t="s">
        <v>18276</v>
      </c>
      <c r="B2809" s="50" t="s">
        <v>18277</v>
      </c>
      <c r="C2809" s="51" t="s">
        <v>18278</v>
      </c>
      <c r="D2809" s="50" t="s">
        <v>18279</v>
      </c>
      <c r="E2809" s="52">
        <v>44220.73956018519</v>
      </c>
      <c r="F2809" s="50"/>
      <c r="G2809" s="50"/>
      <c r="H2809" s="50"/>
      <c r="I2809" s="50"/>
      <c r="J2809" s="50" t="s">
        <v>18280</v>
      </c>
      <c r="K2809" s="50"/>
      <c r="L2809" s="53" t="s">
        <v>3423</v>
      </c>
      <c r="M2809" s="55" t="s">
        <v>18281</v>
      </c>
      <c r="N2809" s="50">
        <v>307.0</v>
      </c>
      <c r="O2809" s="50">
        <v>512.0</v>
      </c>
      <c r="P2809" s="50" t="s">
        <v>179</v>
      </c>
      <c r="Q2809" s="56" t="s">
        <v>18282</v>
      </c>
      <c r="R2809" s="53" t="s">
        <v>18283</v>
      </c>
    </row>
    <row r="2810">
      <c r="A2810" s="54" t="s">
        <v>18284</v>
      </c>
      <c r="B2810" s="50" t="s">
        <v>270</v>
      </c>
      <c r="C2810" s="51" t="s">
        <v>18285</v>
      </c>
      <c r="D2810" s="50" t="s">
        <v>18286</v>
      </c>
      <c r="E2810" s="52">
        <v>44220.739537037036</v>
      </c>
      <c r="F2810" s="50"/>
      <c r="G2810" s="50"/>
      <c r="H2810" s="50" t="s">
        <v>18287</v>
      </c>
      <c r="I2810" s="50" t="s">
        <v>18288</v>
      </c>
      <c r="J2810" s="50" t="s">
        <v>275</v>
      </c>
      <c r="K2810" s="50" t="s">
        <v>18289</v>
      </c>
      <c r="L2810" s="53" t="s">
        <v>277</v>
      </c>
      <c r="M2810" s="55" t="s">
        <v>278</v>
      </c>
      <c r="N2810" s="50">
        <v>171587.0</v>
      </c>
      <c r="O2810" s="50">
        <v>5.0</v>
      </c>
      <c r="P2810" s="50" t="s">
        <v>191</v>
      </c>
      <c r="Q2810" s="56" t="s">
        <v>18290</v>
      </c>
      <c r="R2810" s="53" t="s">
        <v>18291</v>
      </c>
    </row>
    <row r="2811">
      <c r="A2811" s="54" t="s">
        <v>18292</v>
      </c>
      <c r="B2811" s="50" t="s">
        <v>18277</v>
      </c>
      <c r="C2811" s="51" t="s">
        <v>18213</v>
      </c>
      <c r="D2811" s="50" t="s">
        <v>18293</v>
      </c>
      <c r="E2811" s="52">
        <v>44220.73934027778</v>
      </c>
      <c r="F2811" s="50"/>
      <c r="G2811" s="50"/>
      <c r="H2811" s="50"/>
      <c r="I2811" s="50"/>
      <c r="J2811" s="50" t="s">
        <v>18280</v>
      </c>
      <c r="K2811" s="50"/>
      <c r="L2811" s="53" t="s">
        <v>3423</v>
      </c>
      <c r="M2811" s="55" t="s">
        <v>18281</v>
      </c>
      <c r="N2811" s="50">
        <v>307.0</v>
      </c>
      <c r="O2811" s="50">
        <v>512.0</v>
      </c>
      <c r="P2811" s="50" t="s">
        <v>179</v>
      </c>
      <c r="Q2811" s="56" t="s">
        <v>18294</v>
      </c>
      <c r="R2811" s="53" t="s">
        <v>18216</v>
      </c>
    </row>
    <row r="2812">
      <c r="A2812" s="54" t="s">
        <v>18295</v>
      </c>
      <c r="B2812" s="50" t="s">
        <v>5010</v>
      </c>
      <c r="C2812" s="51" t="s">
        <v>18296</v>
      </c>
      <c r="D2812" s="50" t="s">
        <v>18297</v>
      </c>
      <c r="E2812" s="52">
        <v>44220.73895833333</v>
      </c>
      <c r="F2812" s="50"/>
      <c r="G2812" s="50"/>
      <c r="H2812" s="50"/>
      <c r="I2812" s="50"/>
      <c r="J2812" s="50" t="s">
        <v>5013</v>
      </c>
      <c r="K2812" s="50"/>
      <c r="L2812" s="53" t="s">
        <v>85</v>
      </c>
      <c r="M2812" s="55" t="s">
        <v>5014</v>
      </c>
      <c r="N2812" s="50">
        <v>260.0</v>
      </c>
      <c r="O2812" s="50">
        <v>278.0</v>
      </c>
      <c r="P2812" s="50"/>
      <c r="Q2812" s="56" t="s">
        <v>18298</v>
      </c>
      <c r="R2812" s="53" t="s">
        <v>17960</v>
      </c>
    </row>
    <row r="2813">
      <c r="A2813" s="54" t="s">
        <v>18299</v>
      </c>
      <c r="B2813" s="50" t="s">
        <v>5010</v>
      </c>
      <c r="C2813" s="51" t="s">
        <v>18300</v>
      </c>
      <c r="D2813" s="50" t="s">
        <v>18301</v>
      </c>
      <c r="E2813" s="52">
        <v>44220.73892361111</v>
      </c>
      <c r="F2813" s="50"/>
      <c r="G2813" s="50"/>
      <c r="H2813" s="50"/>
      <c r="I2813" s="50"/>
      <c r="J2813" s="50" t="s">
        <v>5013</v>
      </c>
      <c r="K2813" s="50"/>
      <c r="L2813" s="53" t="s">
        <v>85</v>
      </c>
      <c r="M2813" s="55" t="s">
        <v>5014</v>
      </c>
      <c r="N2813" s="50">
        <v>260.0</v>
      </c>
      <c r="O2813" s="50">
        <v>278.0</v>
      </c>
      <c r="P2813" s="50"/>
      <c r="Q2813" s="56" t="s">
        <v>18302</v>
      </c>
      <c r="R2813" s="53" t="s">
        <v>18303</v>
      </c>
    </row>
    <row r="2814">
      <c r="A2814" s="54" t="s">
        <v>18304</v>
      </c>
      <c r="B2814" s="50" t="s">
        <v>7760</v>
      </c>
      <c r="C2814" s="51" t="s">
        <v>18305</v>
      </c>
      <c r="D2814" s="50" t="s">
        <v>18306</v>
      </c>
      <c r="E2814" s="52">
        <v>44220.73863425926</v>
      </c>
      <c r="F2814" s="50"/>
      <c r="G2814" s="50"/>
      <c r="H2814" s="50"/>
      <c r="I2814" s="50"/>
      <c r="J2814" s="50" t="s">
        <v>7765</v>
      </c>
      <c r="K2814" s="50"/>
      <c r="L2814" s="53" t="s">
        <v>85</v>
      </c>
      <c r="M2814" s="55" t="s">
        <v>199</v>
      </c>
      <c r="N2814" s="50">
        <v>1.0</v>
      </c>
      <c r="O2814" s="50">
        <v>7.0</v>
      </c>
      <c r="P2814" s="50"/>
      <c r="Q2814" s="56" t="s">
        <v>18307</v>
      </c>
      <c r="R2814" s="53" t="s">
        <v>18308</v>
      </c>
    </row>
    <row r="2815">
      <c r="A2815" s="54" t="s">
        <v>18309</v>
      </c>
      <c r="B2815" s="50" t="s">
        <v>18310</v>
      </c>
      <c r="C2815" s="51" t="s">
        <v>18311</v>
      </c>
      <c r="D2815" s="50" t="s">
        <v>18312</v>
      </c>
      <c r="E2815" s="52">
        <v>44220.73851851852</v>
      </c>
      <c r="F2815" s="50"/>
      <c r="G2815" s="50"/>
      <c r="H2815" s="50" t="s">
        <v>275</v>
      </c>
      <c r="I2815" s="50" t="s">
        <v>270</v>
      </c>
      <c r="J2815" s="50" t="s">
        <v>18313</v>
      </c>
      <c r="K2815" s="50" t="s">
        <v>18314</v>
      </c>
      <c r="L2815" s="53" t="s">
        <v>59</v>
      </c>
      <c r="M2815" s="55" t="s">
        <v>18315</v>
      </c>
      <c r="N2815" s="50"/>
      <c r="O2815" s="50">
        <v>30.0</v>
      </c>
      <c r="P2815" s="50" t="s">
        <v>650</v>
      </c>
      <c r="Q2815" s="56" t="s">
        <v>18316</v>
      </c>
      <c r="R2815" s="53" t="s">
        <v>9782</v>
      </c>
    </row>
    <row r="2816">
      <c r="A2816" s="54" t="s">
        <v>18317</v>
      </c>
      <c r="B2816" s="50" t="s">
        <v>7760</v>
      </c>
      <c r="C2816" s="51" t="s">
        <v>18318</v>
      </c>
      <c r="D2816" s="50" t="s">
        <v>18319</v>
      </c>
      <c r="E2816" s="52">
        <v>44220.73846064815</v>
      </c>
      <c r="F2816" s="50"/>
      <c r="G2816" s="50"/>
      <c r="H2816" s="50" t="s">
        <v>18320</v>
      </c>
      <c r="I2816" s="50" t="s">
        <v>18321</v>
      </c>
      <c r="J2816" s="50" t="s">
        <v>7765</v>
      </c>
      <c r="K2816" s="50" t="s">
        <v>18322</v>
      </c>
      <c r="L2816" s="53" t="s">
        <v>85</v>
      </c>
      <c r="M2816" s="55" t="s">
        <v>199</v>
      </c>
      <c r="N2816" s="50">
        <v>1.0</v>
      </c>
      <c r="O2816" s="50">
        <v>7.0</v>
      </c>
      <c r="P2816" s="50"/>
      <c r="Q2816" s="56" t="s">
        <v>18323</v>
      </c>
      <c r="R2816" s="53" t="s">
        <v>18324</v>
      </c>
    </row>
    <row r="2817">
      <c r="A2817" s="54" t="s">
        <v>18325</v>
      </c>
      <c r="B2817" s="50" t="s">
        <v>18326</v>
      </c>
      <c r="C2817" s="51" t="s">
        <v>18327</v>
      </c>
      <c r="D2817" s="50" t="s">
        <v>18328</v>
      </c>
      <c r="E2817" s="52">
        <v>44220.738287037035</v>
      </c>
      <c r="F2817" s="50"/>
      <c r="G2817" s="50"/>
      <c r="H2817" s="50"/>
      <c r="I2817" s="50"/>
      <c r="J2817" s="50" t="s">
        <v>18329</v>
      </c>
      <c r="K2817" s="50"/>
      <c r="L2817" s="53" t="s">
        <v>85</v>
      </c>
      <c r="M2817" s="55" t="s">
        <v>18330</v>
      </c>
      <c r="N2817" s="50">
        <v>42.0</v>
      </c>
      <c r="O2817" s="50">
        <v>88.0</v>
      </c>
      <c r="P2817" s="50" t="s">
        <v>18331</v>
      </c>
      <c r="Q2817" s="56" t="s">
        <v>18332</v>
      </c>
      <c r="R2817" s="53" t="s">
        <v>18333</v>
      </c>
    </row>
    <row r="2818">
      <c r="A2818" s="54" t="s">
        <v>18334</v>
      </c>
      <c r="B2818" s="50" t="s">
        <v>18335</v>
      </c>
      <c r="C2818" s="51" t="s">
        <v>18336</v>
      </c>
      <c r="D2818" s="50" t="s">
        <v>18337</v>
      </c>
      <c r="E2818" s="52">
        <v>44220.73825231481</v>
      </c>
      <c r="F2818" s="50"/>
      <c r="G2818" s="50"/>
      <c r="H2818" s="50" t="s">
        <v>5072</v>
      </c>
      <c r="I2818" s="50" t="s">
        <v>5073</v>
      </c>
      <c r="J2818" s="50" t="s">
        <v>18338</v>
      </c>
      <c r="K2818" s="50" t="s">
        <v>5075</v>
      </c>
      <c r="L2818" s="53" t="s">
        <v>140</v>
      </c>
      <c r="M2818" s="55" t="s">
        <v>18339</v>
      </c>
      <c r="N2818" s="50">
        <v>4.0</v>
      </c>
      <c r="O2818" s="50">
        <v>17.0</v>
      </c>
      <c r="P2818" s="50" t="s">
        <v>18340</v>
      </c>
      <c r="Q2818" s="56" t="s">
        <v>18341</v>
      </c>
      <c r="R2818" s="53" t="s">
        <v>5078</v>
      </c>
    </row>
    <row r="2819">
      <c r="A2819" s="54" t="s">
        <v>18342</v>
      </c>
      <c r="B2819" s="50" t="s">
        <v>5043</v>
      </c>
      <c r="C2819" s="51" t="s">
        <v>18343</v>
      </c>
      <c r="D2819" s="50" t="s">
        <v>18344</v>
      </c>
      <c r="E2819" s="52">
        <v>44220.73768518519</v>
      </c>
      <c r="F2819" s="50"/>
      <c r="G2819" s="50"/>
      <c r="H2819" s="50"/>
      <c r="I2819" s="50"/>
      <c r="J2819" s="50" t="s">
        <v>5046</v>
      </c>
      <c r="K2819" s="50"/>
      <c r="L2819" s="53" t="s">
        <v>85</v>
      </c>
      <c r="M2819" s="55" t="s">
        <v>5047</v>
      </c>
      <c r="N2819" s="50">
        <v>2063.0</v>
      </c>
      <c r="O2819" s="50">
        <v>13.0</v>
      </c>
      <c r="P2819" s="50" t="s">
        <v>4830</v>
      </c>
      <c r="Q2819" s="56" t="s">
        <v>18345</v>
      </c>
      <c r="R2819" s="53" t="s">
        <v>18346</v>
      </c>
    </row>
    <row r="2820">
      <c r="A2820" s="54" t="s">
        <v>18347</v>
      </c>
      <c r="B2820" s="50" t="s">
        <v>5043</v>
      </c>
      <c r="C2820" s="51" t="s">
        <v>18348</v>
      </c>
      <c r="D2820" s="50" t="s">
        <v>18349</v>
      </c>
      <c r="E2820" s="52">
        <v>44220.737650462965</v>
      </c>
      <c r="F2820" s="50"/>
      <c r="G2820" s="50"/>
      <c r="H2820" s="50"/>
      <c r="I2820" s="50"/>
      <c r="J2820" s="50" t="s">
        <v>5046</v>
      </c>
      <c r="K2820" s="50"/>
      <c r="L2820" s="53" t="s">
        <v>85</v>
      </c>
      <c r="M2820" s="55" t="s">
        <v>5047</v>
      </c>
      <c r="N2820" s="50">
        <v>2063.0</v>
      </c>
      <c r="O2820" s="50">
        <v>13.0</v>
      </c>
      <c r="P2820" s="50" t="s">
        <v>4830</v>
      </c>
      <c r="Q2820" s="56" t="s">
        <v>18350</v>
      </c>
      <c r="R2820" s="53" t="s">
        <v>18351</v>
      </c>
    </row>
    <row r="2821">
      <c r="A2821" s="54" t="s">
        <v>18352</v>
      </c>
      <c r="B2821" s="50" t="s">
        <v>18353</v>
      </c>
      <c r="C2821" s="51" t="s">
        <v>166</v>
      </c>
      <c r="D2821" s="50" t="s">
        <v>18354</v>
      </c>
      <c r="E2821" s="52">
        <v>44220.73730324074</v>
      </c>
      <c r="F2821" s="50"/>
      <c r="G2821" s="50"/>
      <c r="H2821" s="50"/>
      <c r="I2821" s="50"/>
      <c r="J2821" s="50" t="s">
        <v>18355</v>
      </c>
      <c r="K2821" s="50"/>
      <c r="L2821" s="53" t="s">
        <v>85</v>
      </c>
      <c r="M2821" s="55" t="s">
        <v>18356</v>
      </c>
      <c r="N2821" s="50">
        <v>35.0</v>
      </c>
      <c r="O2821" s="50">
        <v>119.0</v>
      </c>
      <c r="P2821" s="50"/>
      <c r="Q2821" s="56" t="s">
        <v>18357</v>
      </c>
      <c r="R2821" s="53" t="s">
        <v>172</v>
      </c>
    </row>
    <row r="2822">
      <c r="A2822" s="54" t="s">
        <v>18358</v>
      </c>
      <c r="B2822" s="50" t="s">
        <v>18359</v>
      </c>
      <c r="C2822" s="51" t="s">
        <v>18360</v>
      </c>
      <c r="D2822" s="50" t="s">
        <v>18361</v>
      </c>
      <c r="E2822" s="52">
        <v>44220.73699074074</v>
      </c>
      <c r="F2822" s="50"/>
      <c r="G2822" s="50"/>
      <c r="H2822" s="50" t="s">
        <v>18362</v>
      </c>
      <c r="I2822" s="50" t="s">
        <v>18363</v>
      </c>
      <c r="J2822" s="50" t="s">
        <v>18364</v>
      </c>
      <c r="K2822" s="50" t="s">
        <v>18365</v>
      </c>
      <c r="L2822" s="53" t="s">
        <v>59</v>
      </c>
      <c r="M2822" s="55" t="s">
        <v>18366</v>
      </c>
      <c r="N2822" s="50">
        <v>439.0</v>
      </c>
      <c r="O2822" s="50">
        <v>435.0</v>
      </c>
      <c r="P2822" s="50" t="s">
        <v>18367</v>
      </c>
      <c r="Q2822" s="56" t="s">
        <v>18368</v>
      </c>
      <c r="R2822" s="53" t="s">
        <v>18369</v>
      </c>
    </row>
    <row r="2823">
      <c r="A2823" s="54" t="s">
        <v>18370</v>
      </c>
      <c r="B2823" s="50" t="s">
        <v>18371</v>
      </c>
      <c r="C2823" s="51" t="s">
        <v>3374</v>
      </c>
      <c r="D2823" s="50" t="s">
        <v>18372</v>
      </c>
      <c r="E2823" s="52">
        <v>44220.736909722225</v>
      </c>
      <c r="F2823" s="50"/>
      <c r="G2823" s="50"/>
      <c r="H2823" s="50"/>
      <c r="I2823" s="50"/>
      <c r="J2823" s="50" t="s">
        <v>18373</v>
      </c>
      <c r="K2823" s="50"/>
      <c r="L2823" s="53" t="s">
        <v>85</v>
      </c>
      <c r="M2823" s="55" t="s">
        <v>18374</v>
      </c>
      <c r="N2823" s="50">
        <v>323.0</v>
      </c>
      <c r="O2823" s="50">
        <v>972.0</v>
      </c>
      <c r="P2823" s="50"/>
      <c r="Q2823" s="56" t="s">
        <v>18375</v>
      </c>
      <c r="R2823" s="53" t="s">
        <v>3377</v>
      </c>
    </row>
    <row r="2824">
      <c r="A2824" s="54" t="s">
        <v>18376</v>
      </c>
      <c r="B2824" s="50" t="s">
        <v>270</v>
      </c>
      <c r="C2824" s="51" t="s">
        <v>18377</v>
      </c>
      <c r="D2824" s="50" t="s">
        <v>18378</v>
      </c>
      <c r="E2824" s="52">
        <v>44220.73679398149</v>
      </c>
      <c r="F2824" s="50"/>
      <c r="G2824" s="50"/>
      <c r="H2824" s="50" t="s">
        <v>18379</v>
      </c>
      <c r="I2824" s="50" t="s">
        <v>18380</v>
      </c>
      <c r="J2824" s="50" t="s">
        <v>275</v>
      </c>
      <c r="K2824" s="50" t="s">
        <v>18381</v>
      </c>
      <c r="L2824" s="53" t="s">
        <v>277</v>
      </c>
      <c r="M2824" s="55" t="s">
        <v>278</v>
      </c>
      <c r="N2824" s="50">
        <v>171587.0</v>
      </c>
      <c r="O2824" s="50">
        <v>5.0</v>
      </c>
      <c r="P2824" s="50" t="s">
        <v>191</v>
      </c>
      <c r="Q2824" s="56" t="s">
        <v>18382</v>
      </c>
      <c r="R2824" s="53" t="s">
        <v>18383</v>
      </c>
    </row>
    <row r="2825">
      <c r="A2825" s="54" t="s">
        <v>18384</v>
      </c>
      <c r="B2825" s="50" t="s">
        <v>18385</v>
      </c>
      <c r="C2825" s="51" t="s">
        <v>18386</v>
      </c>
      <c r="D2825" s="50" t="s">
        <v>18387</v>
      </c>
      <c r="E2825" s="52">
        <v>44220.736550925925</v>
      </c>
      <c r="F2825" s="50"/>
      <c r="G2825" s="50"/>
      <c r="H2825" s="50" t="s">
        <v>111</v>
      </c>
      <c r="I2825" s="50" t="s">
        <v>8</v>
      </c>
      <c r="J2825" s="50" t="s">
        <v>18388</v>
      </c>
      <c r="K2825" s="50" t="s">
        <v>3706</v>
      </c>
      <c r="L2825" s="53" t="s">
        <v>85</v>
      </c>
      <c r="M2825" s="55" t="s">
        <v>18389</v>
      </c>
      <c r="N2825" s="50">
        <v>4.0</v>
      </c>
      <c r="O2825" s="50">
        <v>126.0</v>
      </c>
      <c r="P2825" s="50"/>
      <c r="Q2825" s="56" t="s">
        <v>18390</v>
      </c>
      <c r="R2825" s="53" t="s">
        <v>3708</v>
      </c>
    </row>
    <row r="2826">
      <c r="A2826" s="54" t="s">
        <v>18391</v>
      </c>
      <c r="B2826" s="50" t="s">
        <v>3616</v>
      </c>
      <c r="C2826" s="51" t="s">
        <v>18392</v>
      </c>
      <c r="D2826" s="50" t="s">
        <v>18393</v>
      </c>
      <c r="E2826" s="52">
        <v>44220.73570601852</v>
      </c>
      <c r="F2826" s="50"/>
      <c r="G2826" s="50"/>
      <c r="H2826" s="50"/>
      <c r="I2826" s="50"/>
      <c r="J2826" s="50" t="s">
        <v>3619</v>
      </c>
      <c r="K2826" s="50"/>
      <c r="L2826" s="53"/>
      <c r="M2826" s="55" t="s">
        <v>3620</v>
      </c>
      <c r="N2826" s="50">
        <v>270.0</v>
      </c>
      <c r="O2826" s="50">
        <v>1753.0</v>
      </c>
      <c r="P2826" s="50"/>
      <c r="Q2826" s="56" t="s">
        <v>18394</v>
      </c>
      <c r="R2826" s="53" t="s">
        <v>18395</v>
      </c>
    </row>
    <row r="2827">
      <c r="A2827" s="54" t="s">
        <v>18396</v>
      </c>
      <c r="B2827" s="50" t="s">
        <v>18397</v>
      </c>
      <c r="C2827" s="51" t="s">
        <v>210</v>
      </c>
      <c r="D2827" s="50" t="s">
        <v>18398</v>
      </c>
      <c r="E2827" s="52">
        <v>44220.73546296296</v>
      </c>
      <c r="F2827" s="50"/>
      <c r="G2827" s="50"/>
      <c r="H2827" s="50"/>
      <c r="I2827" s="50"/>
      <c r="J2827" s="50" t="s">
        <v>18399</v>
      </c>
      <c r="K2827" s="50"/>
      <c r="L2827" s="53" t="s">
        <v>85</v>
      </c>
      <c r="M2827" s="55" t="s">
        <v>18400</v>
      </c>
      <c r="N2827" s="50">
        <v>97.0</v>
      </c>
      <c r="O2827" s="50">
        <v>37.0</v>
      </c>
      <c r="P2827" s="50"/>
      <c r="Q2827" s="56" t="s">
        <v>18401</v>
      </c>
      <c r="R2827" s="53" t="s">
        <v>215</v>
      </c>
    </row>
    <row r="2828">
      <c r="A2828" s="54" t="s">
        <v>18402</v>
      </c>
      <c r="B2828" s="50" t="s">
        <v>18403</v>
      </c>
      <c r="C2828" s="51" t="s">
        <v>18404</v>
      </c>
      <c r="D2828" s="50" t="s">
        <v>18405</v>
      </c>
      <c r="E2828" s="52">
        <v>44220.73509259259</v>
      </c>
      <c r="F2828" s="50"/>
      <c r="G2828" s="50"/>
      <c r="H2828" s="50" t="s">
        <v>111</v>
      </c>
      <c r="I2828" s="50" t="s">
        <v>8</v>
      </c>
      <c r="J2828" s="50" t="s">
        <v>18406</v>
      </c>
      <c r="K2828" s="50"/>
      <c r="L2828" s="53" t="s">
        <v>59</v>
      </c>
      <c r="M2828" s="55" t="s">
        <v>18407</v>
      </c>
      <c r="N2828" s="50">
        <v>64.0</v>
      </c>
      <c r="O2828" s="50">
        <v>15.0</v>
      </c>
      <c r="P2828" s="50" t="s">
        <v>18331</v>
      </c>
      <c r="Q2828" s="56" t="s">
        <v>18408</v>
      </c>
      <c r="R2828" s="53" t="s">
        <v>18409</v>
      </c>
    </row>
    <row r="2829">
      <c r="A2829" s="54" t="s">
        <v>18410</v>
      </c>
      <c r="B2829" s="50" t="s">
        <v>6192</v>
      </c>
      <c r="C2829" s="51" t="s">
        <v>18411</v>
      </c>
      <c r="D2829" s="50" t="s">
        <v>18412</v>
      </c>
      <c r="E2829" s="52">
        <v>44220.73494212963</v>
      </c>
      <c r="F2829" s="50"/>
      <c r="G2829" s="50"/>
      <c r="H2829" s="50" t="s">
        <v>275</v>
      </c>
      <c r="I2829" s="50" t="s">
        <v>270</v>
      </c>
      <c r="J2829" s="50" t="s">
        <v>6195</v>
      </c>
      <c r="K2829" s="50"/>
      <c r="L2829" s="53" t="s">
        <v>85</v>
      </c>
      <c r="M2829" s="55" t="s">
        <v>6196</v>
      </c>
      <c r="N2829" s="50">
        <v>60.0</v>
      </c>
      <c r="O2829" s="50">
        <v>585.0</v>
      </c>
      <c r="P2829" s="50"/>
      <c r="Q2829" s="56" t="s">
        <v>18413</v>
      </c>
      <c r="R2829" s="53" t="s">
        <v>18414</v>
      </c>
    </row>
    <row r="2830">
      <c r="A2830" s="54" t="s">
        <v>18415</v>
      </c>
      <c r="B2830" s="50" t="s">
        <v>18416</v>
      </c>
      <c r="C2830" s="51" t="s">
        <v>18417</v>
      </c>
      <c r="D2830" s="50" t="s">
        <v>18418</v>
      </c>
      <c r="E2830" s="52">
        <v>44220.73462962963</v>
      </c>
      <c r="F2830" s="50"/>
      <c r="G2830" s="50"/>
      <c r="H2830" s="50"/>
      <c r="I2830" s="50"/>
      <c r="J2830" s="50" t="s">
        <v>18419</v>
      </c>
      <c r="K2830" s="50"/>
      <c r="L2830" s="53" t="s">
        <v>85</v>
      </c>
      <c r="M2830" s="55" t="s">
        <v>18420</v>
      </c>
      <c r="N2830" s="50">
        <v>55.0</v>
      </c>
      <c r="O2830" s="50">
        <v>583.0</v>
      </c>
      <c r="P2830" s="50" t="s">
        <v>8099</v>
      </c>
      <c r="Q2830" s="56" t="s">
        <v>18421</v>
      </c>
      <c r="R2830" s="53" t="s">
        <v>18422</v>
      </c>
    </row>
    <row r="2831">
      <c r="A2831" s="54" t="s">
        <v>18423</v>
      </c>
      <c r="B2831" s="50" t="s">
        <v>270</v>
      </c>
      <c r="C2831" s="51" t="s">
        <v>18424</v>
      </c>
      <c r="D2831" s="50" t="s">
        <v>18425</v>
      </c>
      <c r="E2831" s="52">
        <v>44220.73390046296</v>
      </c>
      <c r="F2831" s="50"/>
      <c r="G2831" s="50"/>
      <c r="H2831" s="50" t="s">
        <v>18426</v>
      </c>
      <c r="I2831" s="50" t="s">
        <v>18427</v>
      </c>
      <c r="J2831" s="50" t="s">
        <v>275</v>
      </c>
      <c r="K2831" s="50" t="s">
        <v>18428</v>
      </c>
      <c r="L2831" s="53" t="s">
        <v>277</v>
      </c>
      <c r="M2831" s="55" t="s">
        <v>278</v>
      </c>
      <c r="N2831" s="50">
        <v>171587.0</v>
      </c>
      <c r="O2831" s="50">
        <v>5.0</v>
      </c>
      <c r="P2831" s="50" t="s">
        <v>191</v>
      </c>
      <c r="Q2831" s="56" t="s">
        <v>18429</v>
      </c>
      <c r="R2831" s="53" t="s">
        <v>18430</v>
      </c>
    </row>
    <row r="2832">
      <c r="A2832" s="54" t="s">
        <v>18431</v>
      </c>
      <c r="B2832" s="50" t="s">
        <v>18432</v>
      </c>
      <c r="C2832" s="51" t="s">
        <v>18433</v>
      </c>
      <c r="D2832" s="50" t="s">
        <v>18434</v>
      </c>
      <c r="E2832" s="52">
        <v>44220.73372685185</v>
      </c>
      <c r="F2832" s="50"/>
      <c r="G2832" s="50"/>
      <c r="H2832" s="50" t="s">
        <v>111</v>
      </c>
      <c r="I2832" s="50" t="s">
        <v>8</v>
      </c>
      <c r="J2832" s="50" t="s">
        <v>18435</v>
      </c>
      <c r="K2832" s="50" t="s">
        <v>3701</v>
      </c>
      <c r="L2832" s="53" t="s">
        <v>140</v>
      </c>
      <c r="M2832" s="55" t="s">
        <v>199</v>
      </c>
      <c r="N2832" s="50">
        <v>1.0</v>
      </c>
      <c r="O2832" s="50">
        <v>60.0</v>
      </c>
      <c r="P2832" s="50"/>
      <c r="Q2832" s="56" t="s">
        <v>18436</v>
      </c>
      <c r="R2832" s="53" t="s">
        <v>117</v>
      </c>
    </row>
    <row r="2833">
      <c r="A2833" s="54" t="s">
        <v>18437</v>
      </c>
      <c r="B2833" s="50" t="s">
        <v>270</v>
      </c>
      <c r="C2833" s="51" t="s">
        <v>18438</v>
      </c>
      <c r="D2833" s="50" t="s">
        <v>18439</v>
      </c>
      <c r="E2833" s="52">
        <v>44220.73370370371</v>
      </c>
      <c r="F2833" s="50"/>
      <c r="G2833" s="50"/>
      <c r="H2833" s="50" t="s">
        <v>18440</v>
      </c>
      <c r="I2833" s="50" t="s">
        <v>18441</v>
      </c>
      <c r="J2833" s="50" t="s">
        <v>275</v>
      </c>
      <c r="K2833" s="50" t="s">
        <v>18442</v>
      </c>
      <c r="L2833" s="53" t="s">
        <v>277</v>
      </c>
      <c r="M2833" s="55" t="s">
        <v>278</v>
      </c>
      <c r="N2833" s="50">
        <v>171587.0</v>
      </c>
      <c r="O2833" s="50">
        <v>5.0</v>
      </c>
      <c r="P2833" s="50" t="s">
        <v>191</v>
      </c>
      <c r="Q2833" s="56" t="s">
        <v>18443</v>
      </c>
      <c r="R2833" s="53" t="s">
        <v>18444</v>
      </c>
    </row>
    <row r="2834">
      <c r="A2834" s="54" t="s">
        <v>18445</v>
      </c>
      <c r="B2834" s="50" t="s">
        <v>18446</v>
      </c>
      <c r="C2834" s="51" t="s">
        <v>14270</v>
      </c>
      <c r="D2834" s="50" t="s">
        <v>18447</v>
      </c>
      <c r="E2834" s="52">
        <v>44220.73358796297</v>
      </c>
      <c r="F2834" s="50"/>
      <c r="G2834" s="50"/>
      <c r="H2834" s="50"/>
      <c r="I2834" s="50"/>
      <c r="J2834" s="50" t="s">
        <v>18448</v>
      </c>
      <c r="K2834" s="50"/>
      <c r="L2834" s="53" t="s">
        <v>85</v>
      </c>
      <c r="M2834" s="55" t="s">
        <v>18449</v>
      </c>
      <c r="N2834" s="50">
        <v>194.0</v>
      </c>
      <c r="O2834" s="50">
        <v>29.0</v>
      </c>
      <c r="P2834" s="50" t="s">
        <v>18450</v>
      </c>
      <c r="Q2834" s="56" t="s">
        <v>18451</v>
      </c>
      <c r="R2834" s="53" t="s">
        <v>14273</v>
      </c>
    </row>
    <row r="2835">
      <c r="A2835" s="54" t="s">
        <v>18452</v>
      </c>
      <c r="B2835" s="50" t="s">
        <v>18335</v>
      </c>
      <c r="C2835" s="51" t="s">
        <v>18453</v>
      </c>
      <c r="D2835" s="50" t="s">
        <v>18454</v>
      </c>
      <c r="E2835" s="52">
        <v>44220.73342592592</v>
      </c>
      <c r="F2835" s="50"/>
      <c r="G2835" s="50"/>
      <c r="H2835" s="50" t="s">
        <v>18455</v>
      </c>
      <c r="I2835" s="50" t="s">
        <v>18456</v>
      </c>
      <c r="J2835" s="50" t="s">
        <v>18338</v>
      </c>
      <c r="K2835" s="50" t="s">
        <v>18457</v>
      </c>
      <c r="L2835" s="53" t="s">
        <v>140</v>
      </c>
      <c r="M2835" s="55" t="s">
        <v>18339</v>
      </c>
      <c r="N2835" s="50">
        <v>4.0</v>
      </c>
      <c r="O2835" s="50">
        <v>17.0</v>
      </c>
      <c r="P2835" s="50" t="s">
        <v>18340</v>
      </c>
      <c r="Q2835" s="56" t="s">
        <v>18458</v>
      </c>
      <c r="R2835" s="53" t="s">
        <v>18459</v>
      </c>
    </row>
    <row r="2836">
      <c r="A2836" s="54" t="s">
        <v>18460</v>
      </c>
      <c r="B2836" s="50" t="s">
        <v>18432</v>
      </c>
      <c r="C2836" s="51" t="s">
        <v>18461</v>
      </c>
      <c r="D2836" s="50" t="s">
        <v>18462</v>
      </c>
      <c r="E2836" s="52">
        <v>44220.73337962963</v>
      </c>
      <c r="F2836" s="50"/>
      <c r="G2836" s="50"/>
      <c r="H2836" s="50" t="s">
        <v>111</v>
      </c>
      <c r="I2836" s="50" t="s">
        <v>8</v>
      </c>
      <c r="J2836" s="50" t="s">
        <v>18435</v>
      </c>
      <c r="K2836" s="50" t="s">
        <v>3706</v>
      </c>
      <c r="L2836" s="53" t="s">
        <v>140</v>
      </c>
      <c r="M2836" s="55" t="s">
        <v>199</v>
      </c>
      <c r="N2836" s="50">
        <v>1.0</v>
      </c>
      <c r="O2836" s="50">
        <v>60.0</v>
      </c>
      <c r="P2836" s="50"/>
      <c r="Q2836" s="56" t="s">
        <v>18463</v>
      </c>
      <c r="R2836" s="53" t="s">
        <v>3708</v>
      </c>
    </row>
    <row r="2837">
      <c r="A2837" s="54" t="s">
        <v>18464</v>
      </c>
      <c r="B2837" s="50" t="s">
        <v>18254</v>
      </c>
      <c r="C2837" s="51" t="s">
        <v>18465</v>
      </c>
      <c r="D2837" s="50" t="s">
        <v>18466</v>
      </c>
      <c r="E2837" s="52">
        <v>44220.73302083333</v>
      </c>
      <c r="F2837" s="50"/>
      <c r="G2837" s="50"/>
      <c r="H2837" s="50" t="s">
        <v>111</v>
      </c>
      <c r="I2837" s="50" t="s">
        <v>8</v>
      </c>
      <c r="J2837" s="50" t="s">
        <v>18257</v>
      </c>
      <c r="K2837" s="50"/>
      <c r="L2837" s="53" t="s">
        <v>59</v>
      </c>
      <c r="M2837" s="55" t="s">
        <v>18259</v>
      </c>
      <c r="N2837" s="50">
        <v>41.0</v>
      </c>
      <c r="O2837" s="50">
        <v>188.0</v>
      </c>
      <c r="P2837" s="50" t="s">
        <v>551</v>
      </c>
      <c r="Q2837" s="56" t="s">
        <v>18467</v>
      </c>
      <c r="R2837" s="53" t="s">
        <v>18468</v>
      </c>
    </row>
    <row r="2838">
      <c r="A2838" s="54" t="s">
        <v>18469</v>
      </c>
      <c r="B2838" s="50" t="s">
        <v>18470</v>
      </c>
      <c r="C2838" s="51" t="s">
        <v>3374</v>
      </c>
      <c r="D2838" s="50" t="s">
        <v>18471</v>
      </c>
      <c r="E2838" s="52">
        <v>44220.73260416667</v>
      </c>
      <c r="F2838" s="50"/>
      <c r="G2838" s="50"/>
      <c r="H2838" s="50"/>
      <c r="I2838" s="50"/>
      <c r="J2838" s="50" t="s">
        <v>18472</v>
      </c>
      <c r="K2838" s="50"/>
      <c r="L2838" s="53" t="s">
        <v>85</v>
      </c>
      <c r="M2838" s="55" t="s">
        <v>18473</v>
      </c>
      <c r="N2838" s="50">
        <v>6.0</v>
      </c>
      <c r="O2838" s="50">
        <v>71.0</v>
      </c>
      <c r="P2838" s="50"/>
      <c r="Q2838" s="56" t="s">
        <v>18474</v>
      </c>
      <c r="R2838" s="53" t="s">
        <v>3377</v>
      </c>
    </row>
    <row r="2839">
      <c r="A2839" s="54" t="s">
        <v>18475</v>
      </c>
      <c r="B2839" s="50" t="s">
        <v>18476</v>
      </c>
      <c r="C2839" s="51" t="s">
        <v>18477</v>
      </c>
      <c r="D2839" s="50" t="s">
        <v>18478</v>
      </c>
      <c r="E2839" s="52">
        <v>44220.73243055555</v>
      </c>
      <c r="F2839" s="50"/>
      <c r="G2839" s="50"/>
      <c r="H2839" s="50" t="s">
        <v>18479</v>
      </c>
      <c r="I2839" s="50" t="s">
        <v>18476</v>
      </c>
      <c r="J2839" s="50" t="s">
        <v>18479</v>
      </c>
      <c r="K2839" s="50" t="s">
        <v>18480</v>
      </c>
      <c r="L2839" s="53" t="s">
        <v>85</v>
      </c>
      <c r="M2839" s="55" t="s">
        <v>18481</v>
      </c>
      <c r="N2839" s="50">
        <v>86.0</v>
      </c>
      <c r="O2839" s="50">
        <v>239.0</v>
      </c>
      <c r="P2839" s="50" t="s">
        <v>18482</v>
      </c>
      <c r="Q2839" s="56" t="s">
        <v>18483</v>
      </c>
      <c r="R2839" s="53" t="s">
        <v>18484</v>
      </c>
    </row>
    <row r="2840">
      <c r="A2840" s="54" t="s">
        <v>18480</v>
      </c>
      <c r="B2840" s="50" t="s">
        <v>18476</v>
      </c>
      <c r="C2840" s="51" t="s">
        <v>18485</v>
      </c>
      <c r="D2840" s="50" t="s">
        <v>18486</v>
      </c>
      <c r="E2840" s="52">
        <v>44220.73241898148</v>
      </c>
      <c r="F2840" s="50"/>
      <c r="G2840" s="50"/>
      <c r="H2840" s="50"/>
      <c r="I2840" s="50"/>
      <c r="J2840" s="50" t="s">
        <v>18479</v>
      </c>
      <c r="K2840" s="50"/>
      <c r="L2840" s="53" t="s">
        <v>85</v>
      </c>
      <c r="M2840" s="55" t="s">
        <v>18481</v>
      </c>
      <c r="N2840" s="50">
        <v>86.0</v>
      </c>
      <c r="O2840" s="50">
        <v>239.0</v>
      </c>
      <c r="P2840" s="50" t="s">
        <v>18482</v>
      </c>
      <c r="Q2840" s="56" t="s">
        <v>18487</v>
      </c>
      <c r="R2840" s="53" t="s">
        <v>311</v>
      </c>
    </row>
    <row r="2841">
      <c r="A2841" s="54" t="s">
        <v>18428</v>
      </c>
      <c r="B2841" s="50" t="s">
        <v>18427</v>
      </c>
      <c r="C2841" s="51" t="s">
        <v>18488</v>
      </c>
      <c r="D2841" s="50" t="s">
        <v>18489</v>
      </c>
      <c r="E2841" s="52">
        <v>44220.732210648144</v>
      </c>
      <c r="F2841" s="50"/>
      <c r="G2841" s="50"/>
      <c r="H2841" s="50" t="s">
        <v>111</v>
      </c>
      <c r="I2841" s="50" t="s">
        <v>8</v>
      </c>
      <c r="J2841" s="50" t="s">
        <v>18426</v>
      </c>
      <c r="K2841" s="50"/>
      <c r="L2841" s="53" t="s">
        <v>140</v>
      </c>
      <c r="M2841" s="55" t="s">
        <v>18490</v>
      </c>
      <c r="N2841" s="50">
        <v>9.0</v>
      </c>
      <c r="O2841" s="50">
        <v>254.0</v>
      </c>
      <c r="P2841" s="50" t="s">
        <v>650</v>
      </c>
      <c r="Q2841" s="56" t="s">
        <v>18491</v>
      </c>
      <c r="R2841" s="53" t="s">
        <v>18492</v>
      </c>
    </row>
    <row r="2842">
      <c r="A2842" s="54" t="s">
        <v>18493</v>
      </c>
      <c r="B2842" s="50" t="s">
        <v>18494</v>
      </c>
      <c r="C2842" s="51" t="s">
        <v>210</v>
      </c>
      <c r="D2842" s="50" t="s">
        <v>18495</v>
      </c>
      <c r="E2842" s="52">
        <v>44220.732187500005</v>
      </c>
      <c r="F2842" s="50"/>
      <c r="G2842" s="50"/>
      <c r="H2842" s="50"/>
      <c r="I2842" s="50"/>
      <c r="J2842" s="50" t="s">
        <v>18496</v>
      </c>
      <c r="K2842" s="50"/>
      <c r="L2842" s="53" t="s">
        <v>85</v>
      </c>
      <c r="M2842" s="55" t="s">
        <v>18497</v>
      </c>
      <c r="N2842" s="50">
        <v>8.0</v>
      </c>
      <c r="O2842" s="50">
        <v>28.0</v>
      </c>
      <c r="P2842" s="50"/>
      <c r="Q2842" s="56" t="s">
        <v>18498</v>
      </c>
      <c r="R2842" s="53" t="s">
        <v>215</v>
      </c>
    </row>
    <row r="2843">
      <c r="A2843" s="54" t="s">
        <v>18499</v>
      </c>
      <c r="B2843" s="50" t="s">
        <v>8907</v>
      </c>
      <c r="C2843" s="51" t="s">
        <v>18500</v>
      </c>
      <c r="D2843" s="50" t="s">
        <v>18501</v>
      </c>
      <c r="E2843" s="52">
        <v>44220.731886574074</v>
      </c>
      <c r="F2843" s="50"/>
      <c r="G2843" s="50"/>
      <c r="H2843" s="50"/>
      <c r="I2843" s="50"/>
      <c r="J2843" s="50" t="s">
        <v>8910</v>
      </c>
      <c r="K2843" s="50"/>
      <c r="L2843" s="53" t="s">
        <v>59</v>
      </c>
      <c r="M2843" s="55" t="s">
        <v>8911</v>
      </c>
      <c r="N2843" s="50">
        <v>5767.0</v>
      </c>
      <c r="O2843" s="50">
        <v>6.0</v>
      </c>
      <c r="P2843" s="50" t="s">
        <v>7582</v>
      </c>
      <c r="Q2843" s="56" t="s">
        <v>18502</v>
      </c>
      <c r="R2843" s="53" t="s">
        <v>18503</v>
      </c>
    </row>
    <row r="2844">
      <c r="A2844" s="54" t="s">
        <v>18504</v>
      </c>
      <c r="B2844" s="50" t="s">
        <v>18505</v>
      </c>
      <c r="C2844" s="51" t="s">
        <v>18506</v>
      </c>
      <c r="D2844" s="50" t="s">
        <v>18507</v>
      </c>
      <c r="E2844" s="52">
        <v>44220.73181712963</v>
      </c>
      <c r="F2844" s="50"/>
      <c r="G2844" s="50"/>
      <c r="H2844" s="50" t="s">
        <v>111</v>
      </c>
      <c r="I2844" s="50" t="s">
        <v>8</v>
      </c>
      <c r="J2844" s="50" t="s">
        <v>18508</v>
      </c>
      <c r="K2844" s="50"/>
      <c r="L2844" s="53" t="s">
        <v>85</v>
      </c>
      <c r="M2844" s="55" t="s">
        <v>199</v>
      </c>
      <c r="N2844" s="50"/>
      <c r="O2844" s="50"/>
      <c r="P2844" s="50"/>
      <c r="Q2844" s="56" t="s">
        <v>18509</v>
      </c>
      <c r="R2844" s="53" t="s">
        <v>18510</v>
      </c>
    </row>
    <row r="2845">
      <c r="A2845" s="54" t="s">
        <v>18511</v>
      </c>
      <c r="B2845" s="50" t="s">
        <v>1508</v>
      </c>
      <c r="C2845" s="51" t="s">
        <v>18512</v>
      </c>
      <c r="D2845" s="50" t="s">
        <v>18513</v>
      </c>
      <c r="E2845" s="52">
        <v>44220.731365740736</v>
      </c>
      <c r="F2845" s="50"/>
      <c r="G2845" s="50"/>
      <c r="H2845" s="50" t="s">
        <v>18514</v>
      </c>
      <c r="I2845" s="50" t="s">
        <v>18515</v>
      </c>
      <c r="J2845" s="50" t="s">
        <v>1507</v>
      </c>
      <c r="K2845" s="50" t="s">
        <v>18516</v>
      </c>
      <c r="L2845" s="53" t="s">
        <v>85</v>
      </c>
      <c r="M2845" s="55" t="s">
        <v>1979</v>
      </c>
      <c r="N2845" s="50">
        <v>1206.0</v>
      </c>
      <c r="O2845" s="50">
        <v>114.0</v>
      </c>
      <c r="P2845" s="50" t="s">
        <v>287</v>
      </c>
      <c r="Q2845" s="56" t="s">
        <v>18517</v>
      </c>
      <c r="R2845" s="53" t="s">
        <v>18518</v>
      </c>
    </row>
    <row r="2846">
      <c r="A2846" s="54" t="s">
        <v>18442</v>
      </c>
      <c r="B2846" s="50" t="s">
        <v>18441</v>
      </c>
      <c r="C2846" s="51" t="s">
        <v>18519</v>
      </c>
      <c r="D2846" s="50" t="s">
        <v>18520</v>
      </c>
      <c r="E2846" s="52">
        <v>44220.731354166666</v>
      </c>
      <c r="F2846" s="50"/>
      <c r="G2846" s="50"/>
      <c r="H2846" s="50" t="s">
        <v>275</v>
      </c>
      <c r="I2846" s="50" t="s">
        <v>270</v>
      </c>
      <c r="J2846" s="50" t="s">
        <v>18440</v>
      </c>
      <c r="K2846" s="50"/>
      <c r="L2846" s="53" t="s">
        <v>140</v>
      </c>
      <c r="M2846" s="55" t="s">
        <v>18521</v>
      </c>
      <c r="N2846" s="50">
        <v>73.0</v>
      </c>
      <c r="O2846" s="50">
        <v>27.0</v>
      </c>
      <c r="P2846" s="50"/>
      <c r="Q2846" s="56" t="s">
        <v>18522</v>
      </c>
      <c r="R2846" s="53" t="s">
        <v>18523</v>
      </c>
    </row>
    <row r="2847">
      <c r="A2847" s="54" t="s">
        <v>18524</v>
      </c>
      <c r="B2847" s="50" t="s">
        <v>9885</v>
      </c>
      <c r="C2847" s="51" t="s">
        <v>18525</v>
      </c>
      <c r="D2847" s="50" t="s">
        <v>18526</v>
      </c>
      <c r="E2847" s="52">
        <v>44220.7313425926</v>
      </c>
      <c r="F2847" s="50"/>
      <c r="G2847" s="50"/>
      <c r="H2847" s="50" t="s">
        <v>9888</v>
      </c>
      <c r="I2847" s="50" t="s">
        <v>9889</v>
      </c>
      <c r="J2847" s="50" t="s">
        <v>9890</v>
      </c>
      <c r="K2847" s="50"/>
      <c r="L2847" s="53" t="s">
        <v>85</v>
      </c>
      <c r="M2847" s="55" t="s">
        <v>9892</v>
      </c>
      <c r="N2847" s="50">
        <v>11.0</v>
      </c>
      <c r="O2847" s="50">
        <v>181.0</v>
      </c>
      <c r="P2847" s="50"/>
      <c r="Q2847" s="56" t="s">
        <v>18527</v>
      </c>
      <c r="R2847" s="53" t="s">
        <v>18528</v>
      </c>
    </row>
    <row r="2848">
      <c r="A2848" s="54" t="s">
        <v>18529</v>
      </c>
      <c r="B2848" s="50" t="s">
        <v>5010</v>
      </c>
      <c r="C2848" s="51" t="s">
        <v>18530</v>
      </c>
      <c r="D2848" s="50" t="s">
        <v>18531</v>
      </c>
      <c r="E2848" s="52">
        <v>44220.73040509259</v>
      </c>
      <c r="F2848" s="50"/>
      <c r="G2848" s="50"/>
      <c r="H2848" s="50"/>
      <c r="I2848" s="50"/>
      <c r="J2848" s="50" t="s">
        <v>5013</v>
      </c>
      <c r="K2848" s="50"/>
      <c r="L2848" s="53" t="s">
        <v>85</v>
      </c>
      <c r="M2848" s="55" t="s">
        <v>5014</v>
      </c>
      <c r="N2848" s="50">
        <v>260.0</v>
      </c>
      <c r="O2848" s="50">
        <v>278.0</v>
      </c>
      <c r="P2848" s="50"/>
      <c r="Q2848" s="56" t="s">
        <v>18532</v>
      </c>
      <c r="R2848" s="53" t="s">
        <v>11778</v>
      </c>
    </row>
    <row r="2849">
      <c r="A2849" s="54" t="s">
        <v>18533</v>
      </c>
      <c r="B2849" s="50" t="s">
        <v>18534</v>
      </c>
      <c r="C2849" s="51" t="s">
        <v>18535</v>
      </c>
      <c r="D2849" s="50" t="s">
        <v>18536</v>
      </c>
      <c r="E2849" s="52">
        <v>44220.73025462963</v>
      </c>
      <c r="F2849" s="50"/>
      <c r="G2849" s="50"/>
      <c r="H2849" s="50" t="s">
        <v>5072</v>
      </c>
      <c r="I2849" s="50" t="s">
        <v>5073</v>
      </c>
      <c r="J2849" s="50" t="s">
        <v>18537</v>
      </c>
      <c r="K2849" s="50" t="s">
        <v>5075</v>
      </c>
      <c r="L2849" s="53" t="s">
        <v>140</v>
      </c>
      <c r="M2849" s="55" t="s">
        <v>18538</v>
      </c>
      <c r="N2849" s="50">
        <v>4.0</v>
      </c>
      <c r="O2849" s="50">
        <v>191.0</v>
      </c>
      <c r="P2849" s="50" t="s">
        <v>18539</v>
      </c>
      <c r="Q2849" s="56" t="s">
        <v>18540</v>
      </c>
      <c r="R2849" s="53" t="s">
        <v>5078</v>
      </c>
    </row>
    <row r="2850">
      <c r="A2850" s="54" t="s">
        <v>18541</v>
      </c>
      <c r="B2850" s="50" t="s">
        <v>18542</v>
      </c>
      <c r="C2850" s="51" t="s">
        <v>18543</v>
      </c>
      <c r="D2850" s="50" t="s">
        <v>18544</v>
      </c>
      <c r="E2850" s="52">
        <v>44220.730219907404</v>
      </c>
      <c r="F2850" s="50"/>
      <c r="G2850" s="50"/>
      <c r="H2850" s="50"/>
      <c r="I2850" s="50"/>
      <c r="J2850" s="50" t="s">
        <v>18545</v>
      </c>
      <c r="K2850" s="50"/>
      <c r="L2850" s="53" t="s">
        <v>85</v>
      </c>
      <c r="M2850" s="55" t="s">
        <v>18546</v>
      </c>
      <c r="N2850" s="50"/>
      <c r="O2850" s="50">
        <v>7.0</v>
      </c>
      <c r="P2850" s="50"/>
      <c r="Q2850" s="56" t="s">
        <v>18547</v>
      </c>
      <c r="R2850" s="53" t="s">
        <v>18548</v>
      </c>
    </row>
    <row r="2851">
      <c r="A2851" s="54" t="s">
        <v>18549</v>
      </c>
      <c r="B2851" s="50" t="s">
        <v>3616</v>
      </c>
      <c r="C2851" s="51" t="s">
        <v>18550</v>
      </c>
      <c r="D2851" s="50" t="s">
        <v>18551</v>
      </c>
      <c r="E2851" s="52">
        <v>44220.7295949074</v>
      </c>
      <c r="F2851" s="50"/>
      <c r="G2851" s="50"/>
      <c r="H2851" s="50"/>
      <c r="I2851" s="50"/>
      <c r="J2851" s="50" t="s">
        <v>3619</v>
      </c>
      <c r="K2851" s="50"/>
      <c r="L2851" s="53"/>
      <c r="M2851" s="55" t="s">
        <v>3620</v>
      </c>
      <c r="N2851" s="50">
        <v>270.0</v>
      </c>
      <c r="O2851" s="50">
        <v>1753.0</v>
      </c>
      <c r="P2851" s="50"/>
      <c r="Q2851" s="56" t="s">
        <v>18552</v>
      </c>
      <c r="R2851" s="53" t="s">
        <v>18553</v>
      </c>
    </row>
    <row r="2852">
      <c r="A2852" s="54" t="s">
        <v>18554</v>
      </c>
      <c r="B2852" s="50" t="s">
        <v>18542</v>
      </c>
      <c r="C2852" s="51" t="s">
        <v>18555</v>
      </c>
      <c r="D2852" s="50" t="s">
        <v>18556</v>
      </c>
      <c r="E2852" s="52">
        <v>44220.729571759264</v>
      </c>
      <c r="F2852" s="50"/>
      <c r="G2852" s="50"/>
      <c r="H2852" s="50" t="s">
        <v>111</v>
      </c>
      <c r="I2852" s="50" t="s">
        <v>8</v>
      </c>
      <c r="J2852" s="50" t="s">
        <v>18545</v>
      </c>
      <c r="K2852" s="50"/>
      <c r="L2852" s="53" t="s">
        <v>85</v>
      </c>
      <c r="M2852" s="55" t="s">
        <v>18546</v>
      </c>
      <c r="N2852" s="50"/>
      <c r="O2852" s="50">
        <v>7.0</v>
      </c>
      <c r="P2852" s="50"/>
      <c r="Q2852" s="56" t="s">
        <v>18557</v>
      </c>
      <c r="R2852" s="53" t="s">
        <v>18558</v>
      </c>
    </row>
    <row r="2853">
      <c r="A2853" s="54" t="s">
        <v>18559</v>
      </c>
      <c r="B2853" s="50" t="s">
        <v>12092</v>
      </c>
      <c r="C2853" s="51" t="s">
        <v>18560</v>
      </c>
      <c r="D2853" s="50" t="s">
        <v>18561</v>
      </c>
      <c r="E2853" s="52">
        <v>44220.72930555556</v>
      </c>
      <c r="F2853" s="50"/>
      <c r="G2853" s="50"/>
      <c r="H2853" s="50"/>
      <c r="I2853" s="50"/>
      <c r="J2853" s="50" t="s">
        <v>12095</v>
      </c>
      <c r="K2853" s="50"/>
      <c r="L2853" s="53" t="s">
        <v>59</v>
      </c>
      <c r="M2853" s="55" t="s">
        <v>12096</v>
      </c>
      <c r="N2853" s="50">
        <v>1579.0</v>
      </c>
      <c r="O2853" s="50">
        <v>35.0</v>
      </c>
      <c r="P2853" s="50"/>
      <c r="Q2853" s="56" t="s">
        <v>18562</v>
      </c>
      <c r="R2853" s="53" t="s">
        <v>18563</v>
      </c>
    </row>
    <row r="2854">
      <c r="A2854" s="54" t="s">
        <v>11306</v>
      </c>
      <c r="B2854" s="50" t="s">
        <v>236</v>
      </c>
      <c r="C2854" s="51" t="s">
        <v>18564</v>
      </c>
      <c r="D2854" s="50" t="s">
        <v>18565</v>
      </c>
      <c r="E2854" s="52">
        <v>44220.72916666667</v>
      </c>
      <c r="F2854" s="50"/>
      <c r="G2854" s="50"/>
      <c r="H2854" s="50"/>
      <c r="I2854" s="50"/>
      <c r="J2854" s="50" t="s">
        <v>235</v>
      </c>
      <c r="K2854" s="50"/>
      <c r="L2854" s="53" t="s">
        <v>59</v>
      </c>
      <c r="M2854" s="55" t="s">
        <v>18566</v>
      </c>
      <c r="N2854" s="50">
        <v>67192.0</v>
      </c>
      <c r="O2854" s="50">
        <v>66.0</v>
      </c>
      <c r="P2854" s="50" t="s">
        <v>191</v>
      </c>
      <c r="Q2854" s="56" t="s">
        <v>18567</v>
      </c>
      <c r="R2854" s="53" t="s">
        <v>18568</v>
      </c>
    </row>
    <row r="2855">
      <c r="A2855" s="54" t="s">
        <v>18569</v>
      </c>
      <c r="B2855" s="50" t="s">
        <v>18570</v>
      </c>
      <c r="C2855" s="51" t="s">
        <v>166</v>
      </c>
      <c r="D2855" s="50" t="s">
        <v>18571</v>
      </c>
      <c r="E2855" s="52">
        <v>44220.7290162037</v>
      </c>
      <c r="F2855" s="50"/>
      <c r="G2855" s="50"/>
      <c r="H2855" s="50"/>
      <c r="I2855" s="50"/>
      <c r="J2855" s="50" t="s">
        <v>18572</v>
      </c>
      <c r="K2855" s="50"/>
      <c r="L2855" s="53" t="s">
        <v>85</v>
      </c>
      <c r="M2855" s="55" t="s">
        <v>18573</v>
      </c>
      <c r="N2855" s="50">
        <v>472.0</v>
      </c>
      <c r="O2855" s="50">
        <v>710.0</v>
      </c>
      <c r="P2855" s="50" t="s">
        <v>695</v>
      </c>
      <c r="Q2855" s="56" t="s">
        <v>18574</v>
      </c>
      <c r="R2855" s="53" t="s">
        <v>172</v>
      </c>
    </row>
    <row r="2856">
      <c r="A2856" s="54" t="s">
        <v>18575</v>
      </c>
      <c r="B2856" s="50" t="s">
        <v>18576</v>
      </c>
      <c r="C2856" s="51" t="s">
        <v>18577</v>
      </c>
      <c r="D2856" s="50" t="s">
        <v>18578</v>
      </c>
      <c r="E2856" s="52">
        <v>44220.72796296296</v>
      </c>
      <c r="F2856" s="50"/>
      <c r="G2856" s="50"/>
      <c r="H2856" s="50" t="s">
        <v>235</v>
      </c>
      <c r="I2856" s="50" t="s">
        <v>236</v>
      </c>
      <c r="J2856" s="50" t="s">
        <v>18579</v>
      </c>
      <c r="K2856" s="50" t="s">
        <v>238</v>
      </c>
      <c r="L2856" s="53" t="s">
        <v>59</v>
      </c>
      <c r="M2856" s="55" t="s">
        <v>18580</v>
      </c>
      <c r="N2856" s="50">
        <v>1891.0</v>
      </c>
      <c r="O2856" s="50">
        <v>2392.0</v>
      </c>
      <c r="P2856" s="50" t="s">
        <v>3097</v>
      </c>
      <c r="Q2856" s="56" t="s">
        <v>18581</v>
      </c>
      <c r="R2856" s="53" t="s">
        <v>18582</v>
      </c>
    </row>
    <row r="2857">
      <c r="A2857" s="54" t="s">
        <v>18583</v>
      </c>
      <c r="B2857" s="50" t="s">
        <v>18584</v>
      </c>
      <c r="C2857" s="51" t="s">
        <v>18585</v>
      </c>
      <c r="D2857" s="50" t="s">
        <v>18586</v>
      </c>
      <c r="E2857" s="52">
        <v>44220.72790509259</v>
      </c>
      <c r="F2857" s="50"/>
      <c r="G2857" s="50"/>
      <c r="H2857" s="50" t="s">
        <v>275</v>
      </c>
      <c r="I2857" s="50" t="s">
        <v>270</v>
      </c>
      <c r="J2857" s="50" t="s">
        <v>18587</v>
      </c>
      <c r="K2857" s="50"/>
      <c r="L2857" s="53" t="s">
        <v>85</v>
      </c>
      <c r="M2857" s="55" t="s">
        <v>18588</v>
      </c>
      <c r="N2857" s="50">
        <v>6.0</v>
      </c>
      <c r="O2857" s="50">
        <v>11.0</v>
      </c>
      <c r="P2857" s="50"/>
      <c r="Q2857" s="56" t="s">
        <v>18589</v>
      </c>
      <c r="R2857" s="53" t="s">
        <v>18590</v>
      </c>
    </row>
    <row r="2858">
      <c r="A2858" s="54" t="s">
        <v>18591</v>
      </c>
      <c r="B2858" s="50" t="s">
        <v>270</v>
      </c>
      <c r="C2858" s="51" t="s">
        <v>18592</v>
      </c>
      <c r="D2858" s="50" t="s">
        <v>18593</v>
      </c>
      <c r="E2858" s="52">
        <v>44220.727430555555</v>
      </c>
      <c r="F2858" s="50"/>
      <c r="G2858" s="50"/>
      <c r="H2858" s="50" t="s">
        <v>18594</v>
      </c>
      <c r="I2858" s="50" t="s">
        <v>18595</v>
      </c>
      <c r="J2858" s="50" t="s">
        <v>275</v>
      </c>
      <c r="K2858" s="50" t="s">
        <v>18596</v>
      </c>
      <c r="L2858" s="53" t="s">
        <v>277</v>
      </c>
      <c r="M2858" s="55" t="s">
        <v>278</v>
      </c>
      <c r="N2858" s="50">
        <v>171587.0</v>
      </c>
      <c r="O2858" s="50">
        <v>5.0</v>
      </c>
      <c r="P2858" s="50" t="s">
        <v>191</v>
      </c>
      <c r="Q2858" s="56" t="s">
        <v>18597</v>
      </c>
      <c r="R2858" s="53" t="s">
        <v>18598</v>
      </c>
    </row>
    <row r="2859">
      <c r="A2859" s="54" t="s">
        <v>18596</v>
      </c>
      <c r="B2859" s="50" t="s">
        <v>18595</v>
      </c>
      <c r="C2859" s="51" t="s">
        <v>18599</v>
      </c>
      <c r="D2859" s="50" t="s">
        <v>18600</v>
      </c>
      <c r="E2859" s="52">
        <v>44220.72708333333</v>
      </c>
      <c r="F2859" s="50"/>
      <c r="G2859" s="50"/>
      <c r="H2859" s="50" t="s">
        <v>111</v>
      </c>
      <c r="I2859" s="50" t="s">
        <v>8</v>
      </c>
      <c r="J2859" s="50" t="s">
        <v>18594</v>
      </c>
      <c r="K2859" s="50"/>
      <c r="L2859" s="53" t="s">
        <v>85</v>
      </c>
      <c r="M2859" s="55" t="s">
        <v>18601</v>
      </c>
      <c r="N2859" s="50">
        <v>14.0</v>
      </c>
      <c r="O2859" s="50">
        <v>87.0</v>
      </c>
      <c r="P2859" s="50" t="s">
        <v>18602</v>
      </c>
      <c r="Q2859" s="56" t="s">
        <v>18603</v>
      </c>
      <c r="R2859" s="53" t="s">
        <v>117</v>
      </c>
    </row>
    <row r="2860">
      <c r="A2860" s="54" t="s">
        <v>18604</v>
      </c>
      <c r="B2860" s="50" t="s">
        <v>18335</v>
      </c>
      <c r="C2860" s="51" t="s">
        <v>18605</v>
      </c>
      <c r="D2860" s="50" t="s">
        <v>18606</v>
      </c>
      <c r="E2860" s="52">
        <v>44220.72707175926</v>
      </c>
      <c r="F2860" s="50"/>
      <c r="G2860" s="50"/>
      <c r="H2860" s="50" t="s">
        <v>18607</v>
      </c>
      <c r="I2860" s="50" t="s">
        <v>18608</v>
      </c>
      <c r="J2860" s="50" t="s">
        <v>18338</v>
      </c>
      <c r="K2860" s="50" t="s">
        <v>18609</v>
      </c>
      <c r="L2860" s="53" t="s">
        <v>140</v>
      </c>
      <c r="M2860" s="55" t="s">
        <v>18339</v>
      </c>
      <c r="N2860" s="50">
        <v>4.0</v>
      </c>
      <c r="O2860" s="50">
        <v>17.0</v>
      </c>
      <c r="P2860" s="50" t="s">
        <v>18340</v>
      </c>
      <c r="Q2860" s="56" t="s">
        <v>18610</v>
      </c>
      <c r="R2860" s="53" t="s">
        <v>18611</v>
      </c>
    </row>
    <row r="2861">
      <c r="A2861" s="54" t="s">
        <v>18612</v>
      </c>
      <c r="B2861" s="50" t="s">
        <v>174</v>
      </c>
      <c r="C2861" s="51" t="s">
        <v>18613</v>
      </c>
      <c r="D2861" s="50" t="s">
        <v>18614</v>
      </c>
      <c r="E2861" s="52">
        <v>44220.72436342592</v>
      </c>
      <c r="F2861" s="50"/>
      <c r="G2861" s="50"/>
      <c r="H2861" s="50"/>
      <c r="I2861" s="50"/>
      <c r="J2861" s="50" t="s">
        <v>177</v>
      </c>
      <c r="K2861" s="50"/>
      <c r="L2861" s="53" t="s">
        <v>59</v>
      </c>
      <c r="M2861" s="55" t="s">
        <v>178</v>
      </c>
      <c r="N2861" s="50">
        <v>8324.0</v>
      </c>
      <c r="O2861" s="50">
        <v>1.0</v>
      </c>
      <c r="P2861" s="50" t="s">
        <v>179</v>
      </c>
      <c r="Q2861" s="56" t="s">
        <v>18615</v>
      </c>
      <c r="R2861" s="53" t="s">
        <v>18616</v>
      </c>
    </row>
    <row r="2862">
      <c r="A2862" s="54" t="s">
        <v>18617</v>
      </c>
      <c r="B2862" s="50" t="s">
        <v>18618</v>
      </c>
      <c r="C2862" s="51" t="s">
        <v>16258</v>
      </c>
      <c r="D2862" s="50" t="s">
        <v>18619</v>
      </c>
      <c r="E2862" s="52">
        <v>44220.72420138889</v>
      </c>
      <c r="F2862" s="50"/>
      <c r="G2862" s="50"/>
      <c r="H2862" s="50"/>
      <c r="I2862" s="50"/>
      <c r="J2862" s="50" t="s">
        <v>18620</v>
      </c>
      <c r="K2862" s="50"/>
      <c r="L2862" s="53" t="s">
        <v>85</v>
      </c>
      <c r="M2862" s="55" t="s">
        <v>18621</v>
      </c>
      <c r="N2862" s="50">
        <v>28.0</v>
      </c>
      <c r="O2862" s="50">
        <v>244.0</v>
      </c>
      <c r="P2862" s="50" t="s">
        <v>7258</v>
      </c>
      <c r="Q2862" s="56" t="s">
        <v>18622</v>
      </c>
      <c r="R2862" s="53" t="s">
        <v>16264</v>
      </c>
    </row>
    <row r="2863">
      <c r="A2863" s="54" t="s">
        <v>18623</v>
      </c>
      <c r="B2863" s="50" t="s">
        <v>18624</v>
      </c>
      <c r="C2863" s="51" t="s">
        <v>18625</v>
      </c>
      <c r="D2863" s="50" t="s">
        <v>18626</v>
      </c>
      <c r="E2863" s="52">
        <v>44220.72416666667</v>
      </c>
      <c r="F2863" s="50"/>
      <c r="G2863" s="50"/>
      <c r="H2863" s="50"/>
      <c r="I2863" s="50"/>
      <c r="J2863" s="50" t="s">
        <v>18627</v>
      </c>
      <c r="K2863" s="50"/>
      <c r="L2863" s="53" t="s">
        <v>85</v>
      </c>
      <c r="M2863" s="55" t="s">
        <v>18628</v>
      </c>
      <c r="N2863" s="50">
        <v>4812.0</v>
      </c>
      <c r="O2863" s="50">
        <v>5293.0</v>
      </c>
      <c r="P2863" s="50" t="s">
        <v>2172</v>
      </c>
      <c r="Q2863" s="56" t="s">
        <v>18629</v>
      </c>
      <c r="R2863" s="53" t="s">
        <v>18630</v>
      </c>
    </row>
    <row r="2864">
      <c r="A2864" s="54" t="s">
        <v>18631</v>
      </c>
      <c r="B2864" s="50" t="s">
        <v>18335</v>
      </c>
      <c r="C2864" s="51" t="s">
        <v>18632</v>
      </c>
      <c r="D2864" s="50" t="s">
        <v>18633</v>
      </c>
      <c r="E2864" s="52">
        <v>44220.7241550926</v>
      </c>
      <c r="F2864" s="50"/>
      <c r="G2864" s="50"/>
      <c r="H2864" s="50" t="s">
        <v>18607</v>
      </c>
      <c r="I2864" s="50" t="s">
        <v>18608</v>
      </c>
      <c r="J2864" s="50" t="s">
        <v>18338</v>
      </c>
      <c r="K2864" s="50" t="s">
        <v>18609</v>
      </c>
      <c r="L2864" s="53" t="s">
        <v>140</v>
      </c>
      <c r="M2864" s="55" t="s">
        <v>18339</v>
      </c>
      <c r="N2864" s="50">
        <v>4.0</v>
      </c>
      <c r="O2864" s="50">
        <v>17.0</v>
      </c>
      <c r="P2864" s="50" t="s">
        <v>18340</v>
      </c>
      <c r="Q2864" s="56" t="s">
        <v>18634</v>
      </c>
      <c r="R2864" s="53" t="s">
        <v>18611</v>
      </c>
    </row>
    <row r="2865">
      <c r="A2865" s="54" t="s">
        <v>18635</v>
      </c>
      <c r="B2865" s="50" t="s">
        <v>17009</v>
      </c>
      <c r="C2865" s="51" t="s">
        <v>18636</v>
      </c>
      <c r="D2865" s="50" t="s">
        <v>18637</v>
      </c>
      <c r="E2865" s="52">
        <v>44220.723541666666</v>
      </c>
      <c r="F2865" s="50"/>
      <c r="G2865" s="50"/>
      <c r="H2865" s="50" t="s">
        <v>18638</v>
      </c>
      <c r="I2865" s="50" t="s">
        <v>18639</v>
      </c>
      <c r="J2865" s="50" t="s">
        <v>17012</v>
      </c>
      <c r="K2865" s="50" t="s">
        <v>18640</v>
      </c>
      <c r="L2865" s="53" t="s">
        <v>59</v>
      </c>
      <c r="M2865" s="55" t="s">
        <v>17013</v>
      </c>
      <c r="N2865" s="50">
        <v>1.0</v>
      </c>
      <c r="O2865" s="50">
        <v>28.0</v>
      </c>
      <c r="P2865" s="50"/>
      <c r="Q2865" s="56" t="s">
        <v>18641</v>
      </c>
      <c r="R2865" s="53" t="s">
        <v>18642</v>
      </c>
    </row>
    <row r="2866">
      <c r="A2866" s="60"/>
      <c r="B2866" s="61"/>
      <c r="C2866" s="62"/>
      <c r="D2866" s="61"/>
      <c r="E2866" s="63"/>
      <c r="F2866" s="61"/>
      <c r="G2866" s="61"/>
      <c r="H2866" s="61"/>
      <c r="I2866" s="61"/>
      <c r="J2866" s="61"/>
      <c r="K2866" s="61"/>
      <c r="L2866" s="61"/>
      <c r="M2866" s="61"/>
      <c r="N2866" s="61"/>
      <c r="O2866" s="61"/>
      <c r="P2866" s="64"/>
      <c r="Q2866" s="64"/>
      <c r="R2866" s="61"/>
    </row>
  </sheetData>
  <hyperlinks>
    <hyperlink r:id="rId1" ref="M2"/>
    <hyperlink r:id="rId2" ref="Q2"/>
    <hyperlink r:id="rId3" ref="M3"/>
    <hyperlink r:id="rId4" ref="Q3"/>
    <hyperlink r:id="rId5" ref="M4"/>
    <hyperlink r:id="rId6" ref="Q4"/>
    <hyperlink r:id="rId7" ref="M5"/>
    <hyperlink r:id="rId8" ref="Q5"/>
    <hyperlink r:id="rId9" ref="M6"/>
    <hyperlink r:id="rId10" ref="Q6"/>
    <hyperlink r:id="rId11" ref="M7"/>
    <hyperlink r:id="rId12" ref="Q7"/>
    <hyperlink r:id="rId13" ref="M8"/>
    <hyperlink r:id="rId14" ref="Q8"/>
    <hyperlink r:id="rId15" ref="M9"/>
    <hyperlink r:id="rId16" ref="Q9"/>
    <hyperlink r:id="rId17" ref="M10"/>
    <hyperlink r:id="rId18" ref="Q10"/>
    <hyperlink r:id="rId19" ref="M11"/>
    <hyperlink r:id="rId20" ref="Q11"/>
    <hyperlink r:id="rId21" ref="M12"/>
    <hyperlink r:id="rId22" ref="Q12"/>
    <hyperlink r:id="rId23" ref="M13"/>
    <hyperlink r:id="rId24" ref="Q13"/>
    <hyperlink r:id="rId25" ref="M14"/>
    <hyperlink r:id="rId26" ref="Q14"/>
    <hyperlink r:id="rId27" ref="M15"/>
    <hyperlink r:id="rId28" ref="Q15"/>
    <hyperlink r:id="rId29" ref="M16"/>
    <hyperlink r:id="rId30" ref="Q16"/>
    <hyperlink r:id="rId31" ref="M17"/>
    <hyperlink r:id="rId32" ref="Q17"/>
    <hyperlink r:id="rId33" ref="M18"/>
    <hyperlink r:id="rId34" ref="Q18"/>
    <hyperlink r:id="rId35" ref="M19"/>
    <hyperlink r:id="rId36" ref="Q19"/>
    <hyperlink r:id="rId37" ref="M20"/>
    <hyperlink r:id="rId38" ref="Q20"/>
    <hyperlink r:id="rId39" ref="M21"/>
    <hyperlink r:id="rId40" ref="Q21"/>
    <hyperlink r:id="rId41" ref="M22"/>
    <hyperlink r:id="rId42" ref="Q22"/>
    <hyperlink r:id="rId43" ref="M23"/>
    <hyperlink r:id="rId44" ref="Q23"/>
    <hyperlink r:id="rId45" ref="M24"/>
    <hyperlink r:id="rId46" ref="Q24"/>
    <hyperlink r:id="rId47" ref="M25"/>
    <hyperlink r:id="rId48" ref="Q25"/>
    <hyperlink r:id="rId49" ref="M26"/>
    <hyperlink r:id="rId50" ref="Q26"/>
    <hyperlink r:id="rId51" ref="M27"/>
    <hyperlink r:id="rId52" ref="Q27"/>
    <hyperlink r:id="rId53" ref="M28"/>
    <hyperlink r:id="rId54" ref="Q28"/>
    <hyperlink r:id="rId55" ref="M29"/>
    <hyperlink r:id="rId56" ref="Q29"/>
    <hyperlink r:id="rId57" ref="M30"/>
    <hyperlink r:id="rId58" ref="Q30"/>
    <hyperlink r:id="rId59" ref="M31"/>
    <hyperlink r:id="rId60" ref="Q31"/>
    <hyperlink r:id="rId61" ref="M32"/>
    <hyperlink r:id="rId62" ref="Q32"/>
    <hyperlink r:id="rId63" ref="M33"/>
    <hyperlink r:id="rId64" ref="Q33"/>
    <hyperlink r:id="rId65" ref="M34"/>
    <hyperlink r:id="rId66" ref="Q34"/>
    <hyperlink r:id="rId67" ref="M35"/>
    <hyperlink r:id="rId68" ref="Q35"/>
    <hyperlink r:id="rId69" ref="M36"/>
    <hyperlink r:id="rId70" ref="Q36"/>
    <hyperlink r:id="rId71" ref="M37"/>
    <hyperlink r:id="rId72" ref="Q37"/>
    <hyperlink r:id="rId73" ref="M38"/>
    <hyperlink r:id="rId74" ref="Q38"/>
    <hyperlink r:id="rId75" ref="M39"/>
    <hyperlink r:id="rId76" ref="Q39"/>
    <hyperlink r:id="rId77" ref="M40"/>
    <hyperlink r:id="rId78" ref="Q40"/>
    <hyperlink r:id="rId79" ref="M41"/>
    <hyperlink r:id="rId80" ref="Q41"/>
    <hyperlink r:id="rId81" ref="M42"/>
    <hyperlink r:id="rId82" ref="Q42"/>
    <hyperlink r:id="rId83" ref="M43"/>
    <hyperlink r:id="rId84" ref="Q43"/>
    <hyperlink r:id="rId85" ref="M44"/>
    <hyperlink r:id="rId86" ref="Q44"/>
    <hyperlink r:id="rId87" ref="M45"/>
    <hyperlink r:id="rId88" ref="Q45"/>
    <hyperlink r:id="rId89" ref="M46"/>
    <hyperlink r:id="rId90" ref="Q46"/>
    <hyperlink r:id="rId91" ref="M47"/>
    <hyperlink r:id="rId92" ref="Q47"/>
    <hyperlink r:id="rId93" ref="M48"/>
    <hyperlink r:id="rId94" ref="Q48"/>
    <hyperlink r:id="rId95" ref="M49"/>
    <hyperlink r:id="rId96" ref="Q49"/>
    <hyperlink r:id="rId97" ref="M50"/>
    <hyperlink r:id="rId98" ref="Q50"/>
    <hyperlink r:id="rId99" ref="M51"/>
    <hyperlink r:id="rId100" ref="Q51"/>
    <hyperlink r:id="rId101" ref="M52"/>
    <hyperlink r:id="rId102" ref="Q52"/>
    <hyperlink r:id="rId103" ref="M53"/>
    <hyperlink r:id="rId104" ref="Q53"/>
    <hyperlink r:id="rId105" ref="M54"/>
    <hyperlink r:id="rId106" ref="Q54"/>
    <hyperlink r:id="rId107" ref="M55"/>
    <hyperlink r:id="rId108" ref="Q55"/>
    <hyperlink r:id="rId109" ref="M56"/>
    <hyperlink r:id="rId110" ref="Q56"/>
    <hyperlink r:id="rId111" ref="M57"/>
    <hyperlink r:id="rId112" ref="Q57"/>
    <hyperlink r:id="rId113" ref="M58"/>
    <hyperlink r:id="rId114" ref="Q58"/>
    <hyperlink r:id="rId115" ref="M59"/>
    <hyperlink r:id="rId116" ref="Q59"/>
    <hyperlink r:id="rId117" ref="M60"/>
    <hyperlink r:id="rId118" ref="Q60"/>
    <hyperlink r:id="rId119" ref="M61"/>
    <hyperlink r:id="rId120" ref="Q61"/>
    <hyperlink r:id="rId121" ref="M62"/>
    <hyperlink r:id="rId122" ref="Q62"/>
    <hyperlink r:id="rId123" ref="M63"/>
    <hyperlink r:id="rId124" ref="Q63"/>
    <hyperlink r:id="rId125" ref="M64"/>
    <hyperlink r:id="rId126" ref="Q64"/>
    <hyperlink r:id="rId127" ref="M65"/>
    <hyperlink r:id="rId128" ref="Q65"/>
    <hyperlink r:id="rId129" ref="M66"/>
    <hyperlink r:id="rId130" ref="Q66"/>
    <hyperlink r:id="rId131" ref="M67"/>
    <hyperlink r:id="rId132" ref="Q67"/>
    <hyperlink r:id="rId133" ref="M68"/>
    <hyperlink r:id="rId134" ref="Q68"/>
    <hyperlink r:id="rId135" ref="M69"/>
    <hyperlink r:id="rId136" ref="Q69"/>
    <hyperlink r:id="rId137" ref="M70"/>
    <hyperlink r:id="rId138" ref="Q70"/>
    <hyperlink r:id="rId139" ref="M71"/>
    <hyperlink r:id="rId140" ref="Q71"/>
    <hyperlink r:id="rId141" ref="M72"/>
    <hyperlink r:id="rId142" ref="Q72"/>
    <hyperlink r:id="rId143" ref="M73"/>
    <hyperlink r:id="rId144" ref="Q73"/>
    <hyperlink r:id="rId145" ref="M74"/>
    <hyperlink r:id="rId146" ref="Q74"/>
    <hyperlink r:id="rId147" ref="M75"/>
    <hyperlink r:id="rId148" ref="Q75"/>
    <hyperlink r:id="rId149" ref="M76"/>
    <hyperlink r:id="rId150" ref="Q76"/>
    <hyperlink r:id="rId151" ref="M77"/>
    <hyperlink r:id="rId152" ref="Q77"/>
    <hyperlink r:id="rId153" ref="M78"/>
    <hyperlink r:id="rId154" ref="Q78"/>
    <hyperlink r:id="rId155" ref="M79"/>
    <hyperlink r:id="rId156" ref="Q79"/>
    <hyperlink r:id="rId157" ref="M80"/>
    <hyperlink r:id="rId158" ref="Q80"/>
    <hyperlink r:id="rId159" ref="M81"/>
    <hyperlink r:id="rId160" ref="Q81"/>
    <hyperlink r:id="rId161" ref="M82"/>
    <hyperlink r:id="rId162" ref="Q82"/>
    <hyperlink r:id="rId163" ref="M83"/>
    <hyperlink r:id="rId164" ref="Q83"/>
    <hyperlink r:id="rId165" ref="M84"/>
    <hyperlink r:id="rId166" ref="Q84"/>
    <hyperlink r:id="rId167" ref="M85"/>
    <hyperlink r:id="rId168" ref="Q85"/>
    <hyperlink r:id="rId169" ref="M86"/>
    <hyperlink r:id="rId170" ref="Q86"/>
    <hyperlink r:id="rId171" ref="M87"/>
    <hyperlink r:id="rId172" ref="Q87"/>
    <hyperlink r:id="rId173" ref="M88"/>
    <hyperlink r:id="rId174" ref="Q88"/>
    <hyperlink r:id="rId175" ref="M89"/>
    <hyperlink r:id="rId176" ref="Q89"/>
    <hyperlink r:id="rId177" ref="M90"/>
    <hyperlink r:id="rId178" ref="Q90"/>
    <hyperlink r:id="rId179" ref="M91"/>
    <hyperlink r:id="rId180" ref="Q91"/>
    <hyperlink r:id="rId181" ref="M92"/>
    <hyperlink r:id="rId182" ref="Q92"/>
    <hyperlink r:id="rId183" ref="M93"/>
    <hyperlink r:id="rId184" ref="Q93"/>
    <hyperlink r:id="rId185" ref="M94"/>
    <hyperlink r:id="rId186" ref="Q94"/>
    <hyperlink r:id="rId187" ref="M95"/>
    <hyperlink r:id="rId188" ref="Q95"/>
    <hyperlink r:id="rId189" ref="M96"/>
    <hyperlink r:id="rId190" ref="Q96"/>
    <hyperlink r:id="rId191" ref="M97"/>
    <hyperlink r:id="rId192" ref="Q97"/>
    <hyperlink r:id="rId193" ref="M98"/>
    <hyperlink r:id="rId194" ref="Q98"/>
    <hyperlink r:id="rId195" ref="M99"/>
    <hyperlink r:id="rId196" ref="Q99"/>
    <hyperlink r:id="rId197" ref="M100"/>
    <hyperlink r:id="rId198" ref="Q100"/>
    <hyperlink r:id="rId199" ref="M101"/>
    <hyperlink r:id="rId200" ref="Q101"/>
    <hyperlink r:id="rId201" ref="M102"/>
    <hyperlink r:id="rId202" ref="Q102"/>
    <hyperlink r:id="rId203" ref="M103"/>
    <hyperlink r:id="rId204" ref="Q103"/>
    <hyperlink r:id="rId205" ref="M104"/>
    <hyperlink r:id="rId206" ref="Q104"/>
    <hyperlink r:id="rId207" ref="M105"/>
    <hyperlink r:id="rId208" ref="Q105"/>
    <hyperlink r:id="rId209" ref="M106"/>
    <hyperlink r:id="rId210" ref="Q106"/>
    <hyperlink r:id="rId211" ref="M107"/>
    <hyperlink r:id="rId212" ref="Q107"/>
    <hyperlink r:id="rId213" ref="M108"/>
    <hyperlink r:id="rId214" ref="Q108"/>
    <hyperlink r:id="rId215" ref="M109"/>
    <hyperlink r:id="rId216" ref="Q109"/>
    <hyperlink r:id="rId217" ref="M110"/>
    <hyperlink r:id="rId218" ref="Q110"/>
    <hyperlink r:id="rId219" ref="M111"/>
    <hyperlink r:id="rId220" ref="Q111"/>
    <hyperlink r:id="rId221" ref="M112"/>
    <hyperlink r:id="rId222" ref="Q112"/>
    <hyperlink r:id="rId223" ref="M113"/>
    <hyperlink r:id="rId224" ref="Q113"/>
    <hyperlink r:id="rId225" ref="M114"/>
    <hyperlink r:id="rId226" ref="Q114"/>
    <hyperlink r:id="rId227" ref="M115"/>
    <hyperlink r:id="rId228" ref="Q115"/>
    <hyperlink r:id="rId229" ref="M116"/>
    <hyperlink r:id="rId230" ref="Q116"/>
    <hyperlink r:id="rId231" ref="M117"/>
    <hyperlink r:id="rId232" ref="Q117"/>
    <hyperlink r:id="rId233" ref="M118"/>
    <hyperlink r:id="rId234" ref="Q118"/>
    <hyperlink r:id="rId235" ref="M119"/>
    <hyperlink r:id="rId236" ref="Q119"/>
    <hyperlink r:id="rId237" ref="M120"/>
    <hyperlink r:id="rId238" ref="Q120"/>
    <hyperlink r:id="rId239" ref="M121"/>
    <hyperlink r:id="rId240" ref="Q121"/>
    <hyperlink r:id="rId241" ref="M122"/>
    <hyperlink r:id="rId242" ref="Q122"/>
    <hyperlink r:id="rId243" ref="M123"/>
    <hyperlink r:id="rId244" ref="Q123"/>
    <hyperlink r:id="rId245" ref="M124"/>
    <hyperlink r:id="rId246" ref="Q124"/>
    <hyperlink r:id="rId247" ref="M125"/>
    <hyperlink r:id="rId248" ref="Q125"/>
    <hyperlink r:id="rId249" ref="M126"/>
    <hyperlink r:id="rId250" ref="Q126"/>
    <hyperlink r:id="rId251" ref="M127"/>
    <hyperlink r:id="rId252" ref="Q127"/>
    <hyperlink r:id="rId253" ref="M128"/>
    <hyperlink r:id="rId254" ref="Q128"/>
    <hyperlink r:id="rId255" ref="M129"/>
    <hyperlink r:id="rId256" ref="Q129"/>
    <hyperlink r:id="rId257" ref="M130"/>
    <hyperlink r:id="rId258" ref="Q130"/>
    <hyperlink r:id="rId259" ref="M131"/>
    <hyperlink r:id="rId260" ref="Q131"/>
    <hyperlink r:id="rId261" ref="M132"/>
    <hyperlink r:id="rId262" ref="Q132"/>
    <hyperlink r:id="rId263" ref="M133"/>
    <hyperlink r:id="rId264" ref="Q133"/>
    <hyperlink r:id="rId265" ref="M134"/>
    <hyperlink r:id="rId266" ref="Q134"/>
    <hyperlink r:id="rId267" ref="M135"/>
    <hyperlink r:id="rId268" ref="Q135"/>
    <hyperlink r:id="rId269" ref="M136"/>
    <hyperlink r:id="rId270" ref="Q136"/>
    <hyperlink r:id="rId271" ref="M137"/>
    <hyperlink r:id="rId272" ref="Q137"/>
    <hyperlink r:id="rId273" ref="M138"/>
    <hyperlink r:id="rId274" ref="Q138"/>
    <hyperlink r:id="rId275" ref="M139"/>
    <hyperlink r:id="rId276" ref="Q139"/>
    <hyperlink r:id="rId277" ref="M140"/>
    <hyperlink r:id="rId278" ref="Q140"/>
    <hyperlink r:id="rId279" ref="M141"/>
    <hyperlink r:id="rId280" ref="Q141"/>
    <hyperlink r:id="rId281" ref="M142"/>
    <hyperlink r:id="rId282" ref="Q142"/>
    <hyperlink r:id="rId283" ref="M143"/>
    <hyperlink r:id="rId284" ref="Q143"/>
    <hyperlink r:id="rId285" ref="M144"/>
    <hyperlink r:id="rId286" ref="Q144"/>
    <hyperlink r:id="rId287" ref="M145"/>
    <hyperlink r:id="rId288" ref="Q145"/>
    <hyperlink r:id="rId289" ref="M146"/>
    <hyperlink r:id="rId290" ref="Q146"/>
    <hyperlink r:id="rId291" ref="M147"/>
    <hyperlink r:id="rId292" ref="Q147"/>
    <hyperlink r:id="rId293" ref="M148"/>
    <hyperlink r:id="rId294" ref="Q148"/>
    <hyperlink r:id="rId295" ref="M149"/>
    <hyperlink r:id="rId296" ref="Q149"/>
    <hyperlink r:id="rId297" ref="M150"/>
    <hyperlink r:id="rId298" ref="Q150"/>
    <hyperlink r:id="rId299" ref="M151"/>
    <hyperlink r:id="rId300" ref="Q151"/>
    <hyperlink r:id="rId301" ref="M152"/>
    <hyperlink r:id="rId302" ref="Q152"/>
    <hyperlink r:id="rId303" ref="M153"/>
    <hyperlink r:id="rId304" ref="Q153"/>
    <hyperlink r:id="rId305" ref="M154"/>
    <hyperlink r:id="rId306" ref="Q154"/>
    <hyperlink r:id="rId307" ref="M155"/>
    <hyperlink r:id="rId308" ref="Q155"/>
    <hyperlink r:id="rId309" ref="M156"/>
    <hyperlink r:id="rId310" ref="Q156"/>
    <hyperlink r:id="rId311" ref="M157"/>
    <hyperlink r:id="rId312" ref="Q157"/>
    <hyperlink r:id="rId313" ref="M158"/>
    <hyperlink r:id="rId314" ref="Q158"/>
    <hyperlink r:id="rId315" ref="M159"/>
    <hyperlink r:id="rId316" ref="Q159"/>
    <hyperlink r:id="rId317" ref="M160"/>
    <hyperlink r:id="rId318" ref="Q160"/>
    <hyperlink r:id="rId319" ref="M161"/>
    <hyperlink r:id="rId320" ref="Q161"/>
    <hyperlink r:id="rId321" ref="M162"/>
    <hyperlink r:id="rId322" ref="Q162"/>
    <hyperlink r:id="rId323" ref="M163"/>
    <hyperlink r:id="rId324" ref="Q163"/>
    <hyperlink r:id="rId325" ref="M164"/>
    <hyperlink r:id="rId326" ref="Q164"/>
    <hyperlink r:id="rId327" ref="M165"/>
    <hyperlink r:id="rId328" ref="Q165"/>
    <hyperlink r:id="rId329" ref="M166"/>
    <hyperlink r:id="rId330" ref="Q166"/>
    <hyperlink r:id="rId331" ref="M167"/>
    <hyperlink r:id="rId332" ref="Q167"/>
    <hyperlink r:id="rId333" ref="M168"/>
    <hyperlink r:id="rId334" ref="Q168"/>
    <hyperlink r:id="rId335" ref="M169"/>
    <hyperlink r:id="rId336" ref="Q169"/>
    <hyperlink r:id="rId337" ref="M170"/>
    <hyperlink r:id="rId338" ref="Q170"/>
    <hyperlink r:id="rId339" ref="M171"/>
    <hyperlink r:id="rId340" ref="Q171"/>
    <hyperlink r:id="rId341" ref="M172"/>
    <hyperlink r:id="rId342" ref="Q172"/>
    <hyperlink r:id="rId343" ref="M173"/>
    <hyperlink r:id="rId344" ref="Q173"/>
    <hyperlink r:id="rId345" ref="M174"/>
    <hyperlink r:id="rId346" ref="Q174"/>
    <hyperlink r:id="rId347" ref="M175"/>
    <hyperlink r:id="rId348" ref="Q175"/>
    <hyperlink r:id="rId349" ref="M176"/>
    <hyperlink r:id="rId350" ref="Q176"/>
    <hyperlink r:id="rId351" ref="M177"/>
    <hyperlink r:id="rId352" ref="Q177"/>
    <hyperlink r:id="rId353" ref="M178"/>
    <hyperlink r:id="rId354" ref="Q178"/>
    <hyperlink r:id="rId355" ref="M179"/>
    <hyperlink r:id="rId356" ref="Q179"/>
    <hyperlink r:id="rId357" ref="M180"/>
    <hyperlink r:id="rId358" ref="Q180"/>
    <hyperlink r:id="rId359" ref="M181"/>
    <hyperlink r:id="rId360" ref="Q181"/>
    <hyperlink r:id="rId361" ref="M182"/>
    <hyperlink r:id="rId362" ref="Q182"/>
    <hyperlink r:id="rId363" ref="M183"/>
    <hyperlink r:id="rId364" ref="Q183"/>
    <hyperlink r:id="rId365" ref="M184"/>
    <hyperlink r:id="rId366" ref="Q184"/>
    <hyperlink r:id="rId367" ref="M185"/>
    <hyperlink r:id="rId368" ref="Q185"/>
    <hyperlink r:id="rId369" ref="M186"/>
    <hyperlink r:id="rId370" ref="Q186"/>
    <hyperlink r:id="rId371" ref="M187"/>
    <hyperlink r:id="rId372" ref="Q187"/>
    <hyperlink r:id="rId373" ref="M188"/>
    <hyperlink r:id="rId374" ref="Q188"/>
    <hyperlink r:id="rId375" ref="M189"/>
    <hyperlink r:id="rId376" ref="Q189"/>
    <hyperlink r:id="rId377" ref="M190"/>
    <hyperlink r:id="rId378" ref="Q190"/>
    <hyperlink r:id="rId379" ref="M191"/>
    <hyperlink r:id="rId380" ref="Q191"/>
    <hyperlink r:id="rId381" ref="M192"/>
    <hyperlink r:id="rId382" ref="Q192"/>
    <hyperlink r:id="rId383" ref="M193"/>
    <hyperlink r:id="rId384" ref="Q193"/>
    <hyperlink r:id="rId385" ref="M194"/>
    <hyperlink r:id="rId386" ref="Q194"/>
    <hyperlink r:id="rId387" ref="M195"/>
    <hyperlink r:id="rId388" ref="Q195"/>
    <hyperlink r:id="rId389" ref="M196"/>
    <hyperlink r:id="rId390" ref="Q196"/>
    <hyperlink r:id="rId391" ref="M197"/>
    <hyperlink r:id="rId392" ref="Q197"/>
    <hyperlink r:id="rId393" ref="M198"/>
    <hyperlink r:id="rId394" ref="Q198"/>
    <hyperlink r:id="rId395" ref="M199"/>
    <hyperlink r:id="rId396" ref="Q199"/>
    <hyperlink r:id="rId397" ref="M200"/>
    <hyperlink r:id="rId398" ref="Q200"/>
    <hyperlink r:id="rId399" ref="M201"/>
    <hyperlink r:id="rId400" ref="Q201"/>
    <hyperlink r:id="rId401" ref="M202"/>
    <hyperlink r:id="rId402" ref="Q202"/>
    <hyperlink r:id="rId403" ref="M203"/>
    <hyperlink r:id="rId404" ref="Q203"/>
    <hyperlink r:id="rId405" ref="M204"/>
    <hyperlink r:id="rId406" ref="Q204"/>
    <hyperlink r:id="rId407" ref="M205"/>
    <hyperlink r:id="rId408" ref="Q205"/>
    <hyperlink r:id="rId409" ref="M206"/>
    <hyperlink r:id="rId410" ref="Q206"/>
    <hyperlink r:id="rId411" ref="M207"/>
    <hyperlink r:id="rId412" ref="Q207"/>
    <hyperlink r:id="rId413" ref="M208"/>
    <hyperlink r:id="rId414" ref="Q208"/>
    <hyperlink r:id="rId415" ref="M209"/>
    <hyperlink r:id="rId416" ref="Q209"/>
    <hyperlink r:id="rId417" ref="M210"/>
    <hyperlink r:id="rId418" ref="Q210"/>
    <hyperlink r:id="rId419" ref="M211"/>
    <hyperlink r:id="rId420" ref="Q211"/>
    <hyperlink r:id="rId421" ref="M212"/>
    <hyperlink r:id="rId422" ref="Q212"/>
    <hyperlink r:id="rId423" ref="M213"/>
    <hyperlink r:id="rId424" ref="Q213"/>
    <hyperlink r:id="rId425" ref="M214"/>
    <hyperlink r:id="rId426" ref="Q214"/>
    <hyperlink r:id="rId427" ref="M215"/>
    <hyperlink r:id="rId428" ref="Q215"/>
    <hyperlink r:id="rId429" ref="M216"/>
    <hyperlink r:id="rId430" ref="Q216"/>
    <hyperlink r:id="rId431" ref="M217"/>
    <hyperlink r:id="rId432" ref="Q217"/>
    <hyperlink r:id="rId433" ref="M218"/>
    <hyperlink r:id="rId434" ref="Q218"/>
    <hyperlink r:id="rId435" ref="M219"/>
    <hyperlink r:id="rId436" ref="Q219"/>
    <hyperlink r:id="rId437" ref="M220"/>
    <hyperlink r:id="rId438" ref="Q220"/>
    <hyperlink r:id="rId439" ref="M221"/>
    <hyperlink r:id="rId440" ref="Q221"/>
    <hyperlink r:id="rId441" ref="M222"/>
    <hyperlink r:id="rId442" ref="Q222"/>
    <hyperlink r:id="rId443" ref="M223"/>
    <hyperlink r:id="rId444" ref="Q223"/>
    <hyperlink r:id="rId445" ref="M224"/>
    <hyperlink r:id="rId446" ref="Q224"/>
    <hyperlink r:id="rId447" ref="M225"/>
    <hyperlink r:id="rId448" ref="Q225"/>
    <hyperlink r:id="rId449" ref="M226"/>
    <hyperlink r:id="rId450" ref="Q226"/>
    <hyperlink r:id="rId451" ref="M227"/>
    <hyperlink r:id="rId452" ref="Q227"/>
    <hyperlink r:id="rId453" ref="M228"/>
    <hyperlink r:id="rId454" ref="Q228"/>
    <hyperlink r:id="rId455" ref="M229"/>
    <hyperlink r:id="rId456" ref="Q229"/>
    <hyperlink r:id="rId457" ref="M230"/>
    <hyperlink r:id="rId458" ref="Q230"/>
    <hyperlink r:id="rId459" ref="M231"/>
    <hyperlink r:id="rId460" ref="Q231"/>
    <hyperlink r:id="rId461" ref="M232"/>
    <hyperlink r:id="rId462" ref="Q232"/>
    <hyperlink r:id="rId463" ref="M233"/>
    <hyperlink r:id="rId464" ref="Q233"/>
    <hyperlink r:id="rId465" ref="M234"/>
    <hyperlink r:id="rId466" ref="Q234"/>
    <hyperlink r:id="rId467" ref="M235"/>
    <hyperlink r:id="rId468" ref="Q235"/>
    <hyperlink r:id="rId469" ref="M236"/>
    <hyperlink r:id="rId470" ref="Q236"/>
    <hyperlink r:id="rId471" ref="M237"/>
    <hyperlink r:id="rId472" ref="Q237"/>
    <hyperlink r:id="rId473" ref="M238"/>
    <hyperlink r:id="rId474" ref="Q238"/>
    <hyperlink r:id="rId475" ref="M239"/>
    <hyperlink r:id="rId476" ref="Q239"/>
    <hyperlink r:id="rId477" ref="M240"/>
    <hyperlink r:id="rId478" ref="Q240"/>
    <hyperlink r:id="rId479" ref="M241"/>
    <hyperlink r:id="rId480" ref="Q241"/>
    <hyperlink r:id="rId481" ref="M242"/>
    <hyperlink r:id="rId482" ref="Q242"/>
    <hyperlink r:id="rId483" ref="M243"/>
    <hyperlink r:id="rId484" ref="Q243"/>
    <hyperlink r:id="rId485" ref="M244"/>
    <hyperlink r:id="rId486" ref="Q244"/>
    <hyperlink r:id="rId487" ref="M245"/>
    <hyperlink r:id="rId488" ref="Q245"/>
    <hyperlink r:id="rId489" ref="M246"/>
    <hyperlink r:id="rId490" ref="Q246"/>
    <hyperlink r:id="rId491" ref="M247"/>
    <hyperlink r:id="rId492" ref="Q247"/>
    <hyperlink r:id="rId493" ref="M248"/>
    <hyperlink r:id="rId494" ref="Q248"/>
    <hyperlink r:id="rId495" ref="M249"/>
    <hyperlink r:id="rId496" ref="Q249"/>
    <hyperlink r:id="rId497" ref="M250"/>
    <hyperlink r:id="rId498" ref="Q250"/>
    <hyperlink r:id="rId499" ref="M251"/>
    <hyperlink r:id="rId500" ref="Q251"/>
    <hyperlink r:id="rId501" ref="M252"/>
    <hyperlink r:id="rId502" ref="Q252"/>
    <hyperlink r:id="rId503" ref="M253"/>
    <hyperlink r:id="rId504" ref="Q253"/>
    <hyperlink r:id="rId505" ref="M254"/>
    <hyperlink r:id="rId506" ref="Q254"/>
    <hyperlink r:id="rId507" ref="M255"/>
    <hyperlink r:id="rId508" ref="Q255"/>
    <hyperlink r:id="rId509" ref="M256"/>
    <hyperlink r:id="rId510" ref="Q256"/>
    <hyperlink r:id="rId511" ref="M257"/>
    <hyperlink r:id="rId512" ref="Q257"/>
    <hyperlink r:id="rId513" ref="M258"/>
    <hyperlink r:id="rId514" ref="Q258"/>
    <hyperlink r:id="rId515" ref="M259"/>
    <hyperlink r:id="rId516" ref="Q259"/>
    <hyperlink r:id="rId517" ref="M260"/>
    <hyperlink r:id="rId518" ref="Q260"/>
    <hyperlink r:id="rId519" ref="M261"/>
    <hyperlink r:id="rId520" ref="Q261"/>
    <hyperlink r:id="rId521" ref="M262"/>
    <hyperlink r:id="rId522" ref="Q262"/>
    <hyperlink r:id="rId523" ref="M263"/>
    <hyperlink r:id="rId524" ref="Q263"/>
    <hyperlink r:id="rId525" ref="M264"/>
    <hyperlink r:id="rId526" ref="Q264"/>
    <hyperlink r:id="rId527" ref="M265"/>
    <hyperlink r:id="rId528" ref="Q265"/>
    <hyperlink r:id="rId529" ref="M266"/>
    <hyperlink r:id="rId530" ref="Q266"/>
    <hyperlink r:id="rId531" ref="M267"/>
    <hyperlink r:id="rId532" ref="Q267"/>
    <hyperlink r:id="rId533" ref="M268"/>
    <hyperlink r:id="rId534" ref="Q268"/>
    <hyperlink r:id="rId535" ref="M269"/>
    <hyperlink r:id="rId536" ref="Q269"/>
    <hyperlink r:id="rId537" ref="M270"/>
    <hyperlink r:id="rId538" ref="Q270"/>
    <hyperlink r:id="rId539" ref="M271"/>
    <hyperlink r:id="rId540" ref="Q271"/>
    <hyperlink r:id="rId541" ref="M272"/>
    <hyperlink r:id="rId542" ref="Q272"/>
    <hyperlink r:id="rId543" ref="M273"/>
    <hyperlink r:id="rId544" ref="Q273"/>
    <hyperlink r:id="rId545" ref="M274"/>
    <hyperlink r:id="rId546" ref="Q274"/>
    <hyperlink r:id="rId547" ref="M275"/>
    <hyperlink r:id="rId548" ref="Q275"/>
    <hyperlink r:id="rId549" ref="M276"/>
    <hyperlink r:id="rId550" ref="Q276"/>
    <hyperlink r:id="rId551" ref="M277"/>
    <hyperlink r:id="rId552" ref="Q277"/>
    <hyperlink r:id="rId553" ref="M278"/>
    <hyperlink r:id="rId554" ref="Q278"/>
    <hyperlink r:id="rId555" ref="M279"/>
    <hyperlink r:id="rId556" ref="Q279"/>
    <hyperlink r:id="rId557" ref="M280"/>
    <hyperlink r:id="rId558" ref="Q280"/>
    <hyperlink r:id="rId559" ref="M281"/>
    <hyperlink r:id="rId560" ref="Q281"/>
    <hyperlink r:id="rId561" ref="M282"/>
    <hyperlink r:id="rId562" ref="Q282"/>
    <hyperlink r:id="rId563" ref="M283"/>
    <hyperlink r:id="rId564" ref="Q283"/>
    <hyperlink r:id="rId565" ref="M284"/>
    <hyperlink r:id="rId566" ref="Q284"/>
    <hyperlink r:id="rId567" ref="M285"/>
    <hyperlink r:id="rId568" ref="Q285"/>
    <hyperlink r:id="rId569" ref="M286"/>
    <hyperlink r:id="rId570" ref="Q286"/>
    <hyperlink r:id="rId571" ref="M287"/>
    <hyperlink r:id="rId572" ref="Q287"/>
    <hyperlink r:id="rId573" ref="M288"/>
    <hyperlink r:id="rId574" ref="Q288"/>
    <hyperlink r:id="rId575" ref="M289"/>
    <hyperlink r:id="rId576" ref="Q289"/>
    <hyperlink r:id="rId577" ref="M290"/>
    <hyperlink r:id="rId578" ref="Q290"/>
    <hyperlink r:id="rId579" ref="M291"/>
    <hyperlink r:id="rId580" ref="Q291"/>
    <hyperlink r:id="rId581" ref="M292"/>
    <hyperlink r:id="rId582" ref="Q292"/>
    <hyperlink r:id="rId583" ref="M293"/>
    <hyperlink r:id="rId584" ref="Q293"/>
    <hyperlink r:id="rId585" ref="M294"/>
    <hyperlink r:id="rId586" ref="Q294"/>
    <hyperlink r:id="rId587" ref="M295"/>
    <hyperlink r:id="rId588" ref="Q295"/>
    <hyperlink r:id="rId589" ref="M296"/>
    <hyperlink r:id="rId590" ref="Q296"/>
    <hyperlink r:id="rId591" ref="M297"/>
    <hyperlink r:id="rId592" ref="Q297"/>
    <hyperlink r:id="rId593" ref="M298"/>
    <hyperlink r:id="rId594" ref="Q298"/>
    <hyperlink r:id="rId595" ref="M299"/>
    <hyperlink r:id="rId596" ref="Q299"/>
    <hyperlink r:id="rId597" ref="M300"/>
    <hyperlink r:id="rId598" ref="Q300"/>
    <hyperlink r:id="rId599" ref="M301"/>
    <hyperlink r:id="rId600" ref="Q301"/>
    <hyperlink r:id="rId601" ref="M302"/>
    <hyperlink r:id="rId602" ref="Q302"/>
    <hyperlink r:id="rId603" ref="M303"/>
    <hyperlink r:id="rId604" ref="Q303"/>
    <hyperlink r:id="rId605" ref="M304"/>
    <hyperlink r:id="rId606" ref="Q304"/>
    <hyperlink r:id="rId607" ref="M305"/>
    <hyperlink r:id="rId608" ref="Q305"/>
    <hyperlink r:id="rId609" ref="M306"/>
    <hyperlink r:id="rId610" ref="Q306"/>
    <hyperlink r:id="rId611" ref="M307"/>
    <hyperlink r:id="rId612" ref="Q307"/>
    <hyperlink r:id="rId613" ref="M308"/>
    <hyperlink r:id="rId614" ref="Q308"/>
    <hyperlink r:id="rId615" ref="M309"/>
    <hyperlink r:id="rId616" ref="Q309"/>
    <hyperlink r:id="rId617" ref="M310"/>
    <hyperlink r:id="rId618" ref="Q310"/>
    <hyperlink r:id="rId619" ref="M311"/>
    <hyperlink r:id="rId620" ref="Q311"/>
    <hyperlink r:id="rId621" ref="M312"/>
    <hyperlink r:id="rId622" ref="Q312"/>
    <hyperlink r:id="rId623" ref="M313"/>
    <hyperlink r:id="rId624" ref="Q313"/>
    <hyperlink r:id="rId625" ref="M314"/>
    <hyperlink r:id="rId626" ref="Q314"/>
    <hyperlink r:id="rId627" ref="M315"/>
    <hyperlink r:id="rId628" ref="Q315"/>
    <hyperlink r:id="rId629" ref="M316"/>
    <hyperlink r:id="rId630" ref="Q316"/>
    <hyperlink r:id="rId631" ref="M317"/>
    <hyperlink r:id="rId632" ref="Q317"/>
    <hyperlink r:id="rId633" ref="M318"/>
    <hyperlink r:id="rId634" ref="Q318"/>
    <hyperlink r:id="rId635" ref="M319"/>
    <hyperlink r:id="rId636" ref="Q319"/>
    <hyperlink r:id="rId637" ref="M320"/>
    <hyperlink r:id="rId638" ref="Q320"/>
    <hyperlink r:id="rId639" ref="M321"/>
    <hyperlink r:id="rId640" ref="Q321"/>
    <hyperlink r:id="rId641" ref="M322"/>
    <hyperlink r:id="rId642" ref="Q322"/>
    <hyperlink r:id="rId643" ref="M323"/>
    <hyperlink r:id="rId644" ref="Q323"/>
    <hyperlink r:id="rId645" ref="M324"/>
    <hyperlink r:id="rId646" ref="Q324"/>
    <hyperlink r:id="rId647" ref="M325"/>
    <hyperlink r:id="rId648" ref="Q325"/>
    <hyperlink r:id="rId649" ref="M326"/>
    <hyperlink r:id="rId650" ref="Q326"/>
    <hyperlink r:id="rId651" ref="M327"/>
    <hyperlink r:id="rId652" ref="Q327"/>
    <hyperlink r:id="rId653" ref="M328"/>
    <hyperlink r:id="rId654" ref="Q328"/>
    <hyperlink r:id="rId655" ref="M329"/>
    <hyperlink r:id="rId656" ref="Q329"/>
    <hyperlink r:id="rId657" ref="M330"/>
    <hyperlink r:id="rId658" ref="Q330"/>
    <hyperlink r:id="rId659" ref="M331"/>
    <hyperlink r:id="rId660" ref="Q331"/>
    <hyperlink r:id="rId661" ref="M332"/>
    <hyperlink r:id="rId662" ref="Q332"/>
    <hyperlink r:id="rId663" ref="M333"/>
    <hyperlink r:id="rId664" ref="Q333"/>
    <hyperlink r:id="rId665" ref="M334"/>
    <hyperlink r:id="rId666" ref="Q334"/>
    <hyperlink r:id="rId667" ref="M335"/>
    <hyperlink r:id="rId668" ref="Q335"/>
    <hyperlink r:id="rId669" ref="M336"/>
    <hyperlink r:id="rId670" ref="Q336"/>
    <hyperlink r:id="rId671" ref="M337"/>
    <hyperlink r:id="rId672" ref="Q337"/>
    <hyperlink r:id="rId673" ref="M338"/>
    <hyperlink r:id="rId674" ref="Q338"/>
    <hyperlink r:id="rId675" ref="M339"/>
    <hyperlink r:id="rId676" ref="Q339"/>
    <hyperlink r:id="rId677" ref="M340"/>
    <hyperlink r:id="rId678" ref="Q340"/>
    <hyperlink r:id="rId679" ref="M341"/>
    <hyperlink r:id="rId680" ref="Q341"/>
    <hyperlink r:id="rId681" ref="M342"/>
    <hyperlink r:id="rId682" ref="Q342"/>
    <hyperlink r:id="rId683" ref="M343"/>
    <hyperlink r:id="rId684" ref="Q343"/>
    <hyperlink r:id="rId685" ref="M344"/>
    <hyperlink r:id="rId686" ref="Q344"/>
    <hyperlink r:id="rId687" ref="M345"/>
    <hyperlink r:id="rId688" ref="Q345"/>
    <hyperlink r:id="rId689" ref="M346"/>
    <hyperlink r:id="rId690" ref="Q346"/>
    <hyperlink r:id="rId691" ref="M347"/>
    <hyperlink r:id="rId692" ref="Q347"/>
    <hyperlink r:id="rId693" ref="M348"/>
    <hyperlink r:id="rId694" ref="Q348"/>
    <hyperlink r:id="rId695" ref="M349"/>
    <hyperlink r:id="rId696" ref="Q349"/>
    <hyperlink r:id="rId697" ref="M350"/>
    <hyperlink r:id="rId698" ref="Q350"/>
    <hyperlink r:id="rId699" ref="M351"/>
    <hyperlink r:id="rId700" ref="Q351"/>
    <hyperlink r:id="rId701" ref="M352"/>
    <hyperlink r:id="rId702" ref="Q352"/>
    <hyperlink r:id="rId703" ref="M353"/>
    <hyperlink r:id="rId704" ref="Q353"/>
    <hyperlink r:id="rId705" ref="M354"/>
    <hyperlink r:id="rId706" ref="Q354"/>
    <hyperlink r:id="rId707" ref="M355"/>
    <hyperlink r:id="rId708" ref="Q355"/>
    <hyperlink r:id="rId709" ref="M356"/>
    <hyperlink r:id="rId710" ref="Q356"/>
    <hyperlink r:id="rId711" ref="M357"/>
    <hyperlink r:id="rId712" ref="Q357"/>
    <hyperlink r:id="rId713" ref="M358"/>
    <hyperlink r:id="rId714" ref="Q358"/>
    <hyperlink r:id="rId715" ref="M359"/>
    <hyperlink r:id="rId716" ref="Q359"/>
    <hyperlink r:id="rId717" ref="M360"/>
    <hyperlink r:id="rId718" ref="Q360"/>
    <hyperlink r:id="rId719" ref="M361"/>
    <hyperlink r:id="rId720" ref="Q361"/>
    <hyperlink r:id="rId721" ref="M362"/>
    <hyperlink r:id="rId722" ref="Q362"/>
    <hyperlink r:id="rId723" ref="M363"/>
    <hyperlink r:id="rId724" ref="Q363"/>
    <hyperlink r:id="rId725" ref="M364"/>
    <hyperlink r:id="rId726" ref="Q364"/>
    <hyperlink r:id="rId727" ref="M365"/>
    <hyperlink r:id="rId728" ref="Q365"/>
    <hyperlink r:id="rId729" ref="M366"/>
    <hyperlink r:id="rId730" ref="Q366"/>
    <hyperlink r:id="rId731" ref="M367"/>
    <hyperlink r:id="rId732" ref="Q367"/>
    <hyperlink r:id="rId733" ref="M368"/>
    <hyperlink r:id="rId734" ref="Q368"/>
    <hyperlink r:id="rId735" ref="M369"/>
    <hyperlink r:id="rId736" ref="Q369"/>
    <hyperlink r:id="rId737" ref="M370"/>
    <hyperlink r:id="rId738" ref="Q370"/>
    <hyperlink r:id="rId739" ref="M371"/>
    <hyperlink r:id="rId740" ref="Q371"/>
    <hyperlink r:id="rId741" ref="M372"/>
    <hyperlink r:id="rId742" ref="Q372"/>
    <hyperlink r:id="rId743" ref="M373"/>
    <hyperlink r:id="rId744" ref="Q373"/>
    <hyperlink r:id="rId745" ref="M374"/>
    <hyperlink r:id="rId746" ref="Q374"/>
    <hyperlink r:id="rId747" ref="M375"/>
    <hyperlink r:id="rId748" ref="Q375"/>
    <hyperlink r:id="rId749" ref="M376"/>
    <hyperlink r:id="rId750" ref="Q376"/>
    <hyperlink r:id="rId751" ref="M377"/>
    <hyperlink r:id="rId752" ref="Q377"/>
    <hyperlink r:id="rId753" ref="M378"/>
    <hyperlink r:id="rId754" ref="Q378"/>
    <hyperlink r:id="rId755" ref="M379"/>
    <hyperlink r:id="rId756" ref="Q379"/>
    <hyperlink r:id="rId757" ref="M380"/>
    <hyperlink r:id="rId758" ref="Q380"/>
    <hyperlink r:id="rId759" ref="M381"/>
    <hyperlink r:id="rId760" ref="Q381"/>
    <hyperlink r:id="rId761" ref="M382"/>
    <hyperlink r:id="rId762" ref="Q382"/>
    <hyperlink r:id="rId763" ref="M383"/>
    <hyperlink r:id="rId764" ref="Q383"/>
    <hyperlink r:id="rId765" ref="M384"/>
    <hyperlink r:id="rId766" ref="Q384"/>
    <hyperlink r:id="rId767" ref="M385"/>
    <hyperlink r:id="rId768" ref="Q385"/>
    <hyperlink r:id="rId769" ref="M386"/>
    <hyperlink r:id="rId770" ref="Q386"/>
    <hyperlink r:id="rId771" ref="M387"/>
    <hyperlink r:id="rId772" ref="Q387"/>
    <hyperlink r:id="rId773" ref="M388"/>
    <hyperlink r:id="rId774" ref="Q388"/>
    <hyperlink r:id="rId775" ref="M389"/>
    <hyperlink r:id="rId776" ref="Q389"/>
    <hyperlink r:id="rId777" ref="M390"/>
    <hyperlink r:id="rId778" ref="Q390"/>
    <hyperlink r:id="rId779" ref="M391"/>
    <hyperlink r:id="rId780" ref="Q391"/>
    <hyperlink r:id="rId781" ref="M392"/>
    <hyperlink r:id="rId782" ref="Q392"/>
    <hyperlink r:id="rId783" ref="M393"/>
    <hyperlink r:id="rId784" ref="Q393"/>
    <hyperlink r:id="rId785" ref="M394"/>
    <hyperlink r:id="rId786" ref="Q394"/>
    <hyperlink r:id="rId787" ref="M395"/>
    <hyperlink r:id="rId788" ref="Q395"/>
    <hyperlink r:id="rId789" ref="M396"/>
    <hyperlink r:id="rId790" ref="Q396"/>
    <hyperlink r:id="rId791" ref="M397"/>
    <hyperlink r:id="rId792" ref="Q397"/>
    <hyperlink r:id="rId793" ref="M398"/>
    <hyperlink r:id="rId794" ref="Q398"/>
    <hyperlink r:id="rId795" ref="M399"/>
    <hyperlink r:id="rId796" ref="Q399"/>
    <hyperlink r:id="rId797" ref="M400"/>
    <hyperlink r:id="rId798" ref="Q400"/>
    <hyperlink r:id="rId799" ref="M401"/>
    <hyperlink r:id="rId800" ref="Q401"/>
    <hyperlink r:id="rId801" ref="M402"/>
    <hyperlink r:id="rId802" ref="Q402"/>
    <hyperlink r:id="rId803" ref="M403"/>
    <hyperlink r:id="rId804" ref="Q403"/>
    <hyperlink r:id="rId805" ref="M404"/>
    <hyperlink r:id="rId806" ref="Q404"/>
    <hyperlink r:id="rId807" ref="M405"/>
    <hyperlink r:id="rId808" ref="Q405"/>
    <hyperlink r:id="rId809" ref="M406"/>
    <hyperlink r:id="rId810" ref="Q406"/>
    <hyperlink r:id="rId811" ref="M407"/>
    <hyperlink r:id="rId812" ref="Q407"/>
    <hyperlink r:id="rId813" ref="M408"/>
    <hyperlink r:id="rId814" ref="Q408"/>
    <hyperlink r:id="rId815" ref="M409"/>
    <hyperlink r:id="rId816" ref="Q409"/>
    <hyperlink r:id="rId817" ref="M410"/>
    <hyperlink r:id="rId818" ref="Q410"/>
    <hyperlink r:id="rId819" ref="M411"/>
    <hyperlink r:id="rId820" ref="Q411"/>
    <hyperlink r:id="rId821" ref="M412"/>
    <hyperlink r:id="rId822" ref="Q412"/>
    <hyperlink r:id="rId823" ref="M413"/>
    <hyperlink r:id="rId824" ref="Q413"/>
    <hyperlink r:id="rId825" ref="M414"/>
    <hyperlink r:id="rId826" ref="Q414"/>
    <hyperlink r:id="rId827" ref="M415"/>
    <hyperlink r:id="rId828" ref="Q415"/>
    <hyperlink r:id="rId829" ref="M416"/>
    <hyperlink r:id="rId830" ref="Q416"/>
    <hyperlink r:id="rId831" ref="M417"/>
    <hyperlink r:id="rId832" ref="Q417"/>
    <hyperlink r:id="rId833" ref="M418"/>
    <hyperlink r:id="rId834" ref="Q418"/>
    <hyperlink r:id="rId835" ref="M419"/>
    <hyperlink r:id="rId836" ref="Q419"/>
    <hyperlink r:id="rId837" ref="M420"/>
    <hyperlink r:id="rId838" ref="Q420"/>
    <hyperlink r:id="rId839" ref="M421"/>
    <hyperlink r:id="rId840" ref="Q421"/>
    <hyperlink r:id="rId841" ref="M422"/>
    <hyperlink r:id="rId842" ref="Q422"/>
    <hyperlink r:id="rId843" ref="M423"/>
    <hyperlink r:id="rId844" ref="Q423"/>
    <hyperlink r:id="rId845" ref="M424"/>
    <hyperlink r:id="rId846" ref="Q424"/>
    <hyperlink r:id="rId847" ref="M425"/>
    <hyperlink r:id="rId848" ref="Q425"/>
    <hyperlink r:id="rId849" ref="M426"/>
    <hyperlink r:id="rId850" ref="Q426"/>
    <hyperlink r:id="rId851" ref="M427"/>
    <hyperlink r:id="rId852" ref="Q427"/>
    <hyperlink r:id="rId853" ref="M428"/>
    <hyperlink r:id="rId854" ref="Q428"/>
    <hyperlink r:id="rId855" ref="M429"/>
    <hyperlink r:id="rId856" ref="Q429"/>
    <hyperlink r:id="rId857" ref="M430"/>
    <hyperlink r:id="rId858" ref="Q430"/>
    <hyperlink r:id="rId859" ref="M431"/>
    <hyperlink r:id="rId860" ref="Q431"/>
    <hyperlink r:id="rId861" ref="M432"/>
    <hyperlink r:id="rId862" ref="Q432"/>
    <hyperlink r:id="rId863" ref="M433"/>
    <hyperlink r:id="rId864" ref="Q433"/>
    <hyperlink r:id="rId865" ref="M434"/>
    <hyperlink r:id="rId866" ref="Q434"/>
    <hyperlink r:id="rId867" ref="M435"/>
    <hyperlink r:id="rId868" ref="Q435"/>
    <hyperlink r:id="rId869" ref="M436"/>
    <hyperlink r:id="rId870" ref="Q436"/>
    <hyperlink r:id="rId871" ref="M437"/>
    <hyperlink r:id="rId872" ref="Q437"/>
    <hyperlink r:id="rId873" ref="M438"/>
    <hyperlink r:id="rId874" ref="Q438"/>
    <hyperlink r:id="rId875" ref="M439"/>
    <hyperlink r:id="rId876" ref="Q439"/>
    <hyperlink r:id="rId877" ref="M440"/>
    <hyperlink r:id="rId878" ref="Q440"/>
    <hyperlink r:id="rId879" ref="M441"/>
    <hyperlink r:id="rId880" ref="Q441"/>
    <hyperlink r:id="rId881" ref="M442"/>
    <hyperlink r:id="rId882" ref="Q442"/>
    <hyperlink r:id="rId883" ref="M443"/>
    <hyperlink r:id="rId884" ref="Q443"/>
    <hyperlink r:id="rId885" ref="M444"/>
    <hyperlink r:id="rId886" ref="Q444"/>
    <hyperlink r:id="rId887" ref="M445"/>
    <hyperlink r:id="rId888" ref="Q445"/>
    <hyperlink r:id="rId889" ref="M446"/>
    <hyperlink r:id="rId890" ref="Q446"/>
    <hyperlink r:id="rId891" ref="M447"/>
    <hyperlink r:id="rId892" ref="Q447"/>
    <hyperlink r:id="rId893" ref="M448"/>
    <hyperlink r:id="rId894" ref="Q448"/>
    <hyperlink r:id="rId895" ref="M449"/>
    <hyperlink r:id="rId896" ref="Q449"/>
    <hyperlink r:id="rId897" ref="M450"/>
    <hyperlink r:id="rId898" ref="Q450"/>
    <hyperlink r:id="rId899" ref="M451"/>
    <hyperlink r:id="rId900" ref="Q451"/>
    <hyperlink r:id="rId901" ref="M452"/>
    <hyperlink r:id="rId902" ref="Q452"/>
    <hyperlink r:id="rId903" ref="M453"/>
    <hyperlink r:id="rId904" ref="Q453"/>
    <hyperlink r:id="rId905" ref="M454"/>
    <hyperlink r:id="rId906" ref="Q454"/>
    <hyperlink r:id="rId907" ref="M455"/>
    <hyperlink r:id="rId908" ref="Q455"/>
    <hyperlink r:id="rId909" ref="M456"/>
    <hyperlink r:id="rId910" ref="Q456"/>
    <hyperlink r:id="rId911" ref="M457"/>
    <hyperlink r:id="rId912" ref="Q457"/>
    <hyperlink r:id="rId913" ref="M458"/>
    <hyperlink r:id="rId914" ref="Q458"/>
    <hyperlink r:id="rId915" ref="M459"/>
    <hyperlink r:id="rId916" ref="Q459"/>
    <hyperlink r:id="rId917" ref="M460"/>
    <hyperlink r:id="rId918" ref="Q460"/>
    <hyperlink r:id="rId919" ref="M461"/>
    <hyperlink r:id="rId920" ref="Q461"/>
    <hyperlink r:id="rId921" ref="M462"/>
    <hyperlink r:id="rId922" ref="Q462"/>
    <hyperlink r:id="rId923" ref="M463"/>
    <hyperlink r:id="rId924" ref="Q463"/>
    <hyperlink r:id="rId925" ref="M464"/>
    <hyperlink r:id="rId926" ref="Q464"/>
    <hyperlink r:id="rId927" ref="M465"/>
    <hyperlink r:id="rId928" ref="Q465"/>
    <hyperlink r:id="rId929" ref="M466"/>
    <hyperlink r:id="rId930" ref="Q466"/>
    <hyperlink r:id="rId931" ref="M467"/>
    <hyperlink r:id="rId932" ref="Q467"/>
    <hyperlink r:id="rId933" ref="M468"/>
    <hyperlink r:id="rId934" ref="Q468"/>
    <hyperlink r:id="rId935" ref="M469"/>
    <hyperlink r:id="rId936" ref="Q469"/>
    <hyperlink r:id="rId937" ref="M470"/>
    <hyperlink r:id="rId938" ref="Q470"/>
    <hyperlink r:id="rId939" ref="M471"/>
    <hyperlink r:id="rId940" ref="Q471"/>
    <hyperlink r:id="rId941" ref="M472"/>
    <hyperlink r:id="rId942" ref="Q472"/>
    <hyperlink r:id="rId943" ref="M473"/>
    <hyperlink r:id="rId944" ref="Q473"/>
    <hyperlink r:id="rId945" ref="M474"/>
    <hyperlink r:id="rId946" ref="Q474"/>
    <hyperlink r:id="rId947" ref="M475"/>
    <hyperlink r:id="rId948" ref="Q475"/>
    <hyperlink r:id="rId949" ref="M476"/>
    <hyperlink r:id="rId950" ref="Q476"/>
    <hyperlink r:id="rId951" ref="M477"/>
    <hyperlink r:id="rId952" ref="Q477"/>
    <hyperlink r:id="rId953" ref="M478"/>
    <hyperlink r:id="rId954" ref="Q478"/>
    <hyperlink r:id="rId955" ref="M479"/>
    <hyperlink r:id="rId956" ref="Q479"/>
    <hyperlink r:id="rId957" ref="M480"/>
    <hyperlink r:id="rId958" ref="Q480"/>
    <hyperlink r:id="rId959" ref="M481"/>
    <hyperlink r:id="rId960" ref="Q481"/>
    <hyperlink r:id="rId961" ref="M482"/>
    <hyperlink r:id="rId962" ref="Q482"/>
    <hyperlink r:id="rId963" ref="M483"/>
    <hyperlink r:id="rId964" ref="Q483"/>
    <hyperlink r:id="rId965" ref="M484"/>
    <hyperlink r:id="rId966" ref="Q484"/>
    <hyperlink r:id="rId967" ref="M485"/>
    <hyperlink r:id="rId968" ref="Q485"/>
    <hyperlink r:id="rId969" ref="M486"/>
    <hyperlink r:id="rId970" ref="Q486"/>
    <hyperlink r:id="rId971" ref="M487"/>
    <hyperlink r:id="rId972" ref="Q487"/>
    <hyperlink r:id="rId973" ref="M488"/>
    <hyperlink r:id="rId974" ref="Q488"/>
    <hyperlink r:id="rId975" ref="M489"/>
    <hyperlink r:id="rId976" ref="Q489"/>
    <hyperlink r:id="rId977" ref="M490"/>
    <hyperlink r:id="rId978" ref="Q490"/>
    <hyperlink r:id="rId979" ref="M491"/>
    <hyperlink r:id="rId980" ref="Q491"/>
    <hyperlink r:id="rId981" ref="M492"/>
    <hyperlink r:id="rId982" ref="Q492"/>
    <hyperlink r:id="rId983" ref="M493"/>
    <hyperlink r:id="rId984" ref="Q493"/>
    <hyperlink r:id="rId985" ref="M494"/>
    <hyperlink r:id="rId986" ref="Q494"/>
    <hyperlink r:id="rId987" ref="M495"/>
    <hyperlink r:id="rId988" ref="Q495"/>
    <hyperlink r:id="rId989" ref="M496"/>
    <hyperlink r:id="rId990" ref="Q496"/>
    <hyperlink r:id="rId991" ref="M497"/>
    <hyperlink r:id="rId992" ref="Q497"/>
    <hyperlink r:id="rId993" ref="M498"/>
    <hyperlink r:id="rId994" ref="Q498"/>
    <hyperlink r:id="rId995" ref="M499"/>
    <hyperlink r:id="rId996" ref="Q499"/>
    <hyperlink r:id="rId997" ref="M500"/>
    <hyperlink r:id="rId998" ref="Q500"/>
    <hyperlink r:id="rId999" ref="M501"/>
    <hyperlink r:id="rId1000" ref="Q501"/>
    <hyperlink r:id="rId1001" ref="M502"/>
    <hyperlink r:id="rId1002" ref="Q502"/>
    <hyperlink r:id="rId1003" ref="M503"/>
    <hyperlink r:id="rId1004" ref="Q503"/>
    <hyperlink r:id="rId1005" ref="M504"/>
    <hyperlink r:id="rId1006" ref="Q504"/>
    <hyperlink r:id="rId1007" ref="M505"/>
    <hyperlink r:id="rId1008" ref="Q505"/>
    <hyperlink r:id="rId1009" ref="M506"/>
    <hyperlink r:id="rId1010" ref="Q506"/>
    <hyperlink r:id="rId1011" ref="M507"/>
    <hyperlink r:id="rId1012" ref="Q507"/>
    <hyperlink r:id="rId1013" ref="M508"/>
    <hyperlink r:id="rId1014" ref="Q508"/>
    <hyperlink r:id="rId1015" ref="M509"/>
    <hyperlink r:id="rId1016" ref="Q509"/>
    <hyperlink r:id="rId1017" ref="M510"/>
    <hyperlink r:id="rId1018" ref="Q510"/>
    <hyperlink r:id="rId1019" ref="M511"/>
    <hyperlink r:id="rId1020" ref="Q511"/>
    <hyperlink r:id="rId1021" ref="M512"/>
    <hyperlink r:id="rId1022" ref="Q512"/>
    <hyperlink r:id="rId1023" ref="M513"/>
    <hyperlink r:id="rId1024" ref="Q513"/>
    <hyperlink r:id="rId1025" ref="M514"/>
    <hyperlink r:id="rId1026" ref="Q514"/>
    <hyperlink r:id="rId1027" ref="M515"/>
    <hyperlink r:id="rId1028" ref="Q515"/>
    <hyperlink r:id="rId1029" ref="M516"/>
    <hyperlink r:id="rId1030" ref="Q516"/>
    <hyperlink r:id="rId1031" ref="M517"/>
    <hyperlink r:id="rId1032" ref="Q517"/>
    <hyperlink r:id="rId1033" ref="M518"/>
    <hyperlink r:id="rId1034" ref="Q518"/>
    <hyperlink r:id="rId1035" ref="M519"/>
    <hyperlink r:id="rId1036" ref="Q519"/>
    <hyperlink r:id="rId1037" ref="M520"/>
    <hyperlink r:id="rId1038" ref="Q520"/>
    <hyperlink r:id="rId1039" ref="M521"/>
    <hyperlink r:id="rId1040" ref="Q521"/>
    <hyperlink r:id="rId1041" ref="M522"/>
    <hyperlink r:id="rId1042" ref="Q522"/>
    <hyperlink r:id="rId1043" ref="M523"/>
    <hyperlink r:id="rId1044" ref="Q523"/>
    <hyperlink r:id="rId1045" ref="M524"/>
    <hyperlink r:id="rId1046" ref="Q524"/>
    <hyperlink r:id="rId1047" ref="M525"/>
    <hyperlink r:id="rId1048" ref="Q525"/>
    <hyperlink r:id="rId1049" ref="M526"/>
    <hyperlink r:id="rId1050" ref="Q526"/>
    <hyperlink r:id="rId1051" ref="M527"/>
    <hyperlink r:id="rId1052" ref="Q527"/>
    <hyperlink r:id="rId1053" ref="M528"/>
    <hyperlink r:id="rId1054" ref="Q528"/>
    <hyperlink r:id="rId1055" ref="M529"/>
    <hyperlink r:id="rId1056" ref="Q529"/>
    <hyperlink r:id="rId1057" ref="M530"/>
    <hyperlink r:id="rId1058" ref="Q530"/>
    <hyperlink r:id="rId1059" ref="M531"/>
    <hyperlink r:id="rId1060" ref="Q531"/>
    <hyperlink r:id="rId1061" ref="M532"/>
    <hyperlink r:id="rId1062" ref="Q532"/>
    <hyperlink r:id="rId1063" ref="M533"/>
    <hyperlink r:id="rId1064" ref="Q533"/>
    <hyperlink r:id="rId1065" ref="M534"/>
    <hyperlink r:id="rId1066" ref="Q534"/>
    <hyperlink r:id="rId1067" ref="M535"/>
    <hyperlink r:id="rId1068" ref="Q535"/>
    <hyperlink r:id="rId1069" ref="M536"/>
    <hyperlink r:id="rId1070" ref="Q536"/>
    <hyperlink r:id="rId1071" ref="M537"/>
    <hyperlink r:id="rId1072" ref="Q537"/>
    <hyperlink r:id="rId1073" ref="M538"/>
    <hyperlink r:id="rId1074" ref="Q538"/>
    <hyperlink r:id="rId1075" ref="M539"/>
    <hyperlink r:id="rId1076" ref="Q539"/>
    <hyperlink r:id="rId1077" ref="M540"/>
    <hyperlink r:id="rId1078" ref="Q540"/>
    <hyperlink r:id="rId1079" ref="M541"/>
    <hyperlink r:id="rId1080" ref="Q541"/>
    <hyperlink r:id="rId1081" ref="M542"/>
    <hyperlink r:id="rId1082" ref="Q542"/>
    <hyperlink r:id="rId1083" ref="M543"/>
    <hyperlink r:id="rId1084" ref="Q543"/>
    <hyperlink r:id="rId1085" ref="M544"/>
    <hyperlink r:id="rId1086" ref="Q544"/>
    <hyperlink r:id="rId1087" ref="M545"/>
    <hyperlink r:id="rId1088" ref="Q545"/>
    <hyperlink r:id="rId1089" ref="M546"/>
    <hyperlink r:id="rId1090" ref="Q546"/>
    <hyperlink r:id="rId1091" ref="M547"/>
    <hyperlink r:id="rId1092" ref="Q547"/>
    <hyperlink r:id="rId1093" ref="M548"/>
    <hyperlink r:id="rId1094" ref="Q548"/>
    <hyperlink r:id="rId1095" ref="M549"/>
    <hyperlink r:id="rId1096" ref="Q549"/>
    <hyperlink r:id="rId1097" ref="M550"/>
    <hyperlink r:id="rId1098" ref="Q550"/>
    <hyperlink r:id="rId1099" ref="M551"/>
    <hyperlink r:id="rId1100" ref="Q551"/>
    <hyperlink r:id="rId1101" ref="M552"/>
    <hyperlink r:id="rId1102" ref="Q552"/>
    <hyperlink r:id="rId1103" ref="M553"/>
    <hyperlink r:id="rId1104" ref="Q553"/>
    <hyperlink r:id="rId1105" ref="M554"/>
    <hyperlink r:id="rId1106" ref="Q554"/>
    <hyperlink r:id="rId1107" ref="M555"/>
    <hyperlink r:id="rId1108" ref="Q555"/>
    <hyperlink r:id="rId1109" ref="M556"/>
    <hyperlink r:id="rId1110" ref="Q556"/>
    <hyperlink r:id="rId1111" ref="M557"/>
    <hyperlink r:id="rId1112" ref="Q557"/>
    <hyperlink r:id="rId1113" ref="M558"/>
    <hyperlink r:id="rId1114" ref="Q558"/>
    <hyperlink r:id="rId1115" ref="M559"/>
    <hyperlink r:id="rId1116" ref="Q559"/>
    <hyperlink r:id="rId1117" ref="M560"/>
    <hyperlink r:id="rId1118" ref="Q560"/>
    <hyperlink r:id="rId1119" ref="M561"/>
    <hyperlink r:id="rId1120" ref="Q561"/>
    <hyperlink r:id="rId1121" ref="M562"/>
    <hyperlink r:id="rId1122" ref="Q562"/>
    <hyperlink r:id="rId1123" ref="M563"/>
    <hyperlink r:id="rId1124" ref="Q563"/>
    <hyperlink r:id="rId1125" ref="M564"/>
    <hyperlink r:id="rId1126" ref="Q564"/>
    <hyperlink r:id="rId1127" ref="M565"/>
    <hyperlink r:id="rId1128" ref="Q565"/>
    <hyperlink r:id="rId1129" ref="M566"/>
    <hyperlink r:id="rId1130" ref="Q566"/>
    <hyperlink r:id="rId1131" ref="M567"/>
    <hyperlink r:id="rId1132" ref="Q567"/>
    <hyperlink r:id="rId1133" ref="M568"/>
    <hyperlink r:id="rId1134" ref="Q568"/>
    <hyperlink r:id="rId1135" ref="M569"/>
    <hyperlink r:id="rId1136" ref="Q569"/>
    <hyperlink r:id="rId1137" ref="M570"/>
    <hyperlink r:id="rId1138" ref="Q570"/>
    <hyperlink r:id="rId1139" ref="M571"/>
    <hyperlink r:id="rId1140" ref="Q571"/>
    <hyperlink r:id="rId1141" ref="M572"/>
    <hyperlink r:id="rId1142" ref="Q572"/>
    <hyperlink r:id="rId1143" ref="M573"/>
    <hyperlink r:id="rId1144" ref="Q573"/>
    <hyperlink r:id="rId1145" ref="M574"/>
    <hyperlink r:id="rId1146" ref="Q574"/>
    <hyperlink r:id="rId1147" ref="M575"/>
    <hyperlink r:id="rId1148" ref="Q575"/>
    <hyperlink r:id="rId1149" ref="M576"/>
    <hyperlink r:id="rId1150" ref="Q576"/>
    <hyperlink r:id="rId1151" ref="M577"/>
    <hyperlink r:id="rId1152" ref="Q577"/>
    <hyperlink r:id="rId1153" ref="M578"/>
    <hyperlink r:id="rId1154" ref="Q578"/>
    <hyperlink r:id="rId1155" ref="M579"/>
    <hyperlink r:id="rId1156" ref="Q579"/>
    <hyperlink r:id="rId1157" ref="M580"/>
    <hyperlink r:id="rId1158" ref="Q580"/>
    <hyperlink r:id="rId1159" ref="M581"/>
    <hyperlink r:id="rId1160" ref="Q581"/>
    <hyperlink r:id="rId1161" ref="M582"/>
    <hyperlink r:id="rId1162" ref="Q582"/>
    <hyperlink r:id="rId1163" ref="M583"/>
    <hyperlink r:id="rId1164" ref="Q583"/>
    <hyperlink r:id="rId1165" ref="M584"/>
    <hyperlink r:id="rId1166" ref="Q584"/>
    <hyperlink r:id="rId1167" ref="M585"/>
    <hyperlink r:id="rId1168" ref="Q585"/>
    <hyperlink r:id="rId1169" ref="M586"/>
    <hyperlink r:id="rId1170" ref="Q586"/>
    <hyperlink r:id="rId1171" ref="M587"/>
    <hyperlink r:id="rId1172" ref="Q587"/>
    <hyperlink r:id="rId1173" ref="M588"/>
    <hyperlink r:id="rId1174" ref="Q588"/>
    <hyperlink r:id="rId1175" ref="M589"/>
    <hyperlink r:id="rId1176" ref="Q589"/>
    <hyperlink r:id="rId1177" ref="M590"/>
    <hyperlink r:id="rId1178" ref="Q590"/>
    <hyperlink r:id="rId1179" ref="M591"/>
    <hyperlink r:id="rId1180" ref="Q591"/>
    <hyperlink r:id="rId1181" ref="M592"/>
    <hyperlink r:id="rId1182" ref="Q592"/>
    <hyperlink r:id="rId1183" ref="M593"/>
    <hyperlink r:id="rId1184" ref="Q593"/>
    <hyperlink r:id="rId1185" ref="M594"/>
    <hyperlink r:id="rId1186" ref="Q594"/>
    <hyperlink r:id="rId1187" ref="M595"/>
    <hyperlink r:id="rId1188" ref="Q595"/>
    <hyperlink r:id="rId1189" ref="M596"/>
    <hyperlink r:id="rId1190" ref="Q596"/>
    <hyperlink r:id="rId1191" ref="M597"/>
    <hyperlink r:id="rId1192" ref="Q597"/>
    <hyperlink r:id="rId1193" ref="M598"/>
    <hyperlink r:id="rId1194" ref="Q598"/>
    <hyperlink r:id="rId1195" ref="M599"/>
    <hyperlink r:id="rId1196" ref="Q599"/>
    <hyperlink r:id="rId1197" ref="M600"/>
    <hyperlink r:id="rId1198" ref="Q600"/>
    <hyperlink r:id="rId1199" ref="M601"/>
    <hyperlink r:id="rId1200" ref="Q601"/>
    <hyperlink r:id="rId1201" ref="M602"/>
    <hyperlink r:id="rId1202" ref="Q602"/>
    <hyperlink r:id="rId1203" ref="M603"/>
    <hyperlink r:id="rId1204" ref="Q603"/>
    <hyperlink r:id="rId1205" ref="M604"/>
    <hyperlink r:id="rId1206" ref="Q604"/>
    <hyperlink r:id="rId1207" ref="M605"/>
    <hyperlink r:id="rId1208" ref="Q605"/>
    <hyperlink r:id="rId1209" ref="M606"/>
    <hyperlink r:id="rId1210" ref="Q606"/>
    <hyperlink r:id="rId1211" ref="M607"/>
    <hyperlink r:id="rId1212" ref="Q607"/>
    <hyperlink r:id="rId1213" ref="M608"/>
    <hyperlink r:id="rId1214" ref="Q608"/>
    <hyperlink r:id="rId1215" ref="M609"/>
    <hyperlink r:id="rId1216" ref="Q609"/>
    <hyperlink r:id="rId1217" ref="M610"/>
    <hyperlink r:id="rId1218" ref="Q610"/>
    <hyperlink r:id="rId1219" ref="M611"/>
    <hyperlink r:id="rId1220" ref="Q611"/>
    <hyperlink r:id="rId1221" ref="M612"/>
    <hyperlink r:id="rId1222" ref="Q612"/>
    <hyperlink r:id="rId1223" ref="M613"/>
    <hyperlink r:id="rId1224" ref="Q613"/>
    <hyperlink r:id="rId1225" ref="M614"/>
    <hyperlink r:id="rId1226" ref="Q614"/>
    <hyperlink r:id="rId1227" ref="M615"/>
    <hyperlink r:id="rId1228" ref="Q615"/>
    <hyperlink r:id="rId1229" ref="M616"/>
    <hyperlink r:id="rId1230" ref="Q616"/>
    <hyperlink r:id="rId1231" ref="M617"/>
    <hyperlink r:id="rId1232" ref="Q617"/>
    <hyperlink r:id="rId1233" ref="M618"/>
    <hyperlink r:id="rId1234" ref="Q618"/>
    <hyperlink r:id="rId1235" ref="M619"/>
    <hyperlink r:id="rId1236" ref="Q619"/>
    <hyperlink r:id="rId1237" ref="M620"/>
    <hyperlink r:id="rId1238" ref="Q620"/>
    <hyperlink r:id="rId1239" ref="M621"/>
    <hyperlink r:id="rId1240" ref="Q621"/>
    <hyperlink r:id="rId1241" ref="M622"/>
    <hyperlink r:id="rId1242" ref="Q622"/>
    <hyperlink r:id="rId1243" ref="M623"/>
    <hyperlink r:id="rId1244" ref="Q623"/>
    <hyperlink r:id="rId1245" ref="M624"/>
    <hyperlink r:id="rId1246" ref="Q624"/>
    <hyperlink r:id="rId1247" ref="M625"/>
    <hyperlink r:id="rId1248" ref="Q625"/>
    <hyperlink r:id="rId1249" ref="M626"/>
    <hyperlink r:id="rId1250" ref="Q626"/>
    <hyperlink r:id="rId1251" ref="M627"/>
    <hyperlink r:id="rId1252" ref="Q627"/>
    <hyperlink r:id="rId1253" ref="M628"/>
    <hyperlink r:id="rId1254" ref="Q628"/>
    <hyperlink r:id="rId1255" ref="M629"/>
    <hyperlink r:id="rId1256" ref="Q629"/>
    <hyperlink r:id="rId1257" ref="M630"/>
    <hyperlink r:id="rId1258" ref="Q630"/>
    <hyperlink r:id="rId1259" ref="M631"/>
    <hyperlink r:id="rId1260" ref="Q631"/>
    <hyperlink r:id="rId1261" ref="M632"/>
    <hyperlink r:id="rId1262" ref="Q632"/>
    <hyperlink r:id="rId1263" ref="M633"/>
    <hyperlink r:id="rId1264" ref="Q633"/>
    <hyperlink r:id="rId1265" ref="M634"/>
    <hyperlink r:id="rId1266" ref="Q634"/>
    <hyperlink r:id="rId1267" ref="M635"/>
    <hyperlink r:id="rId1268" ref="Q635"/>
    <hyperlink r:id="rId1269" ref="M636"/>
    <hyperlink r:id="rId1270" ref="Q636"/>
    <hyperlink r:id="rId1271" ref="M637"/>
    <hyperlink r:id="rId1272" ref="Q637"/>
    <hyperlink r:id="rId1273" ref="M638"/>
    <hyperlink r:id="rId1274" ref="Q638"/>
    <hyperlink r:id="rId1275" ref="M639"/>
    <hyperlink r:id="rId1276" ref="Q639"/>
    <hyperlink r:id="rId1277" ref="M640"/>
    <hyperlink r:id="rId1278" ref="Q640"/>
    <hyperlink r:id="rId1279" ref="M641"/>
    <hyperlink r:id="rId1280" ref="Q641"/>
    <hyperlink r:id="rId1281" ref="M642"/>
    <hyperlink r:id="rId1282" ref="Q642"/>
    <hyperlink r:id="rId1283" ref="M643"/>
    <hyperlink r:id="rId1284" ref="Q643"/>
    <hyperlink r:id="rId1285" ref="M644"/>
    <hyperlink r:id="rId1286" ref="Q644"/>
    <hyperlink r:id="rId1287" ref="M645"/>
    <hyperlink r:id="rId1288" ref="Q645"/>
    <hyperlink r:id="rId1289" ref="M646"/>
    <hyperlink r:id="rId1290" ref="Q646"/>
    <hyperlink r:id="rId1291" ref="M647"/>
    <hyperlink r:id="rId1292" ref="Q647"/>
    <hyperlink r:id="rId1293" ref="M648"/>
    <hyperlink r:id="rId1294" ref="Q648"/>
    <hyperlink r:id="rId1295" ref="M649"/>
    <hyperlink r:id="rId1296" ref="Q649"/>
    <hyperlink r:id="rId1297" ref="M650"/>
    <hyperlink r:id="rId1298" ref="Q650"/>
    <hyperlink r:id="rId1299" ref="M651"/>
    <hyperlink r:id="rId1300" ref="Q651"/>
    <hyperlink r:id="rId1301" ref="M652"/>
    <hyperlink r:id="rId1302" ref="Q652"/>
    <hyperlink r:id="rId1303" ref="M653"/>
    <hyperlink r:id="rId1304" ref="Q653"/>
    <hyperlink r:id="rId1305" ref="M654"/>
    <hyperlink r:id="rId1306" ref="Q654"/>
    <hyperlink r:id="rId1307" ref="M655"/>
    <hyperlink r:id="rId1308" ref="Q655"/>
    <hyperlink r:id="rId1309" ref="M656"/>
    <hyperlink r:id="rId1310" ref="Q656"/>
    <hyperlink r:id="rId1311" ref="M657"/>
    <hyperlink r:id="rId1312" ref="Q657"/>
    <hyperlink r:id="rId1313" ref="M658"/>
    <hyperlink r:id="rId1314" ref="Q658"/>
    <hyperlink r:id="rId1315" ref="M659"/>
    <hyperlink r:id="rId1316" ref="Q659"/>
    <hyperlink r:id="rId1317" ref="M660"/>
    <hyperlink r:id="rId1318" ref="Q660"/>
    <hyperlink r:id="rId1319" ref="M661"/>
    <hyperlink r:id="rId1320" ref="Q661"/>
    <hyperlink r:id="rId1321" ref="M662"/>
    <hyperlink r:id="rId1322" ref="Q662"/>
    <hyperlink r:id="rId1323" ref="M663"/>
    <hyperlink r:id="rId1324" ref="Q663"/>
    <hyperlink r:id="rId1325" ref="M664"/>
    <hyperlink r:id="rId1326" ref="Q664"/>
    <hyperlink r:id="rId1327" ref="M665"/>
    <hyperlink r:id="rId1328" ref="Q665"/>
    <hyperlink r:id="rId1329" ref="M666"/>
    <hyperlink r:id="rId1330" ref="Q666"/>
    <hyperlink r:id="rId1331" ref="M667"/>
    <hyperlink r:id="rId1332" ref="Q667"/>
    <hyperlink r:id="rId1333" ref="M668"/>
    <hyperlink r:id="rId1334" ref="Q668"/>
    <hyperlink r:id="rId1335" ref="M669"/>
    <hyperlink r:id="rId1336" ref="Q669"/>
    <hyperlink r:id="rId1337" ref="M670"/>
    <hyperlink r:id="rId1338" ref="Q670"/>
    <hyperlink r:id="rId1339" ref="M671"/>
    <hyperlink r:id="rId1340" ref="Q671"/>
    <hyperlink r:id="rId1341" ref="M672"/>
    <hyperlink r:id="rId1342" ref="Q672"/>
    <hyperlink r:id="rId1343" ref="M673"/>
    <hyperlink r:id="rId1344" ref="Q673"/>
    <hyperlink r:id="rId1345" ref="M674"/>
    <hyperlink r:id="rId1346" ref="Q674"/>
    <hyperlink r:id="rId1347" ref="M675"/>
    <hyperlink r:id="rId1348" ref="Q675"/>
    <hyperlink r:id="rId1349" ref="M676"/>
    <hyperlink r:id="rId1350" ref="Q676"/>
    <hyperlink r:id="rId1351" ref="M677"/>
    <hyperlink r:id="rId1352" ref="Q677"/>
    <hyperlink r:id="rId1353" ref="M678"/>
    <hyperlink r:id="rId1354" ref="Q678"/>
    <hyperlink r:id="rId1355" ref="M679"/>
    <hyperlink r:id="rId1356" ref="Q679"/>
    <hyperlink r:id="rId1357" ref="M680"/>
    <hyperlink r:id="rId1358" ref="Q680"/>
    <hyperlink r:id="rId1359" ref="M681"/>
    <hyperlink r:id="rId1360" ref="Q681"/>
    <hyperlink r:id="rId1361" ref="M682"/>
    <hyperlink r:id="rId1362" ref="Q682"/>
    <hyperlink r:id="rId1363" ref="M683"/>
    <hyperlink r:id="rId1364" ref="Q683"/>
    <hyperlink r:id="rId1365" ref="M684"/>
    <hyperlink r:id="rId1366" ref="Q684"/>
    <hyperlink r:id="rId1367" ref="M685"/>
    <hyperlink r:id="rId1368" ref="Q685"/>
    <hyperlink r:id="rId1369" ref="M686"/>
    <hyperlink r:id="rId1370" ref="Q686"/>
    <hyperlink r:id="rId1371" ref="M687"/>
    <hyperlink r:id="rId1372" ref="Q687"/>
    <hyperlink r:id="rId1373" ref="M688"/>
    <hyperlink r:id="rId1374" ref="Q688"/>
    <hyperlink r:id="rId1375" ref="M689"/>
    <hyperlink r:id="rId1376" ref="Q689"/>
    <hyperlink r:id="rId1377" ref="M690"/>
    <hyperlink r:id="rId1378" ref="Q690"/>
    <hyperlink r:id="rId1379" ref="M691"/>
    <hyperlink r:id="rId1380" ref="Q691"/>
    <hyperlink r:id="rId1381" ref="M692"/>
    <hyperlink r:id="rId1382" ref="Q692"/>
    <hyperlink r:id="rId1383" ref="M693"/>
    <hyperlink r:id="rId1384" ref="Q693"/>
    <hyperlink r:id="rId1385" ref="M694"/>
    <hyperlink r:id="rId1386" ref="Q694"/>
    <hyperlink r:id="rId1387" ref="M695"/>
    <hyperlink r:id="rId1388" ref="Q695"/>
    <hyperlink r:id="rId1389" ref="M696"/>
    <hyperlink r:id="rId1390" ref="Q696"/>
    <hyperlink r:id="rId1391" ref="M697"/>
    <hyperlink r:id="rId1392" ref="Q697"/>
    <hyperlink r:id="rId1393" ref="M698"/>
    <hyperlink r:id="rId1394" ref="Q698"/>
    <hyperlink r:id="rId1395" ref="M699"/>
    <hyperlink r:id="rId1396" ref="Q699"/>
    <hyperlink r:id="rId1397" ref="M700"/>
    <hyperlink r:id="rId1398" ref="Q700"/>
    <hyperlink r:id="rId1399" ref="M701"/>
    <hyperlink r:id="rId1400" ref="Q701"/>
    <hyperlink r:id="rId1401" ref="M702"/>
    <hyperlink r:id="rId1402" ref="Q702"/>
    <hyperlink r:id="rId1403" ref="M703"/>
    <hyperlink r:id="rId1404" ref="Q703"/>
    <hyperlink r:id="rId1405" ref="M704"/>
    <hyperlink r:id="rId1406" ref="Q704"/>
    <hyperlink r:id="rId1407" ref="M705"/>
    <hyperlink r:id="rId1408" ref="Q705"/>
    <hyperlink r:id="rId1409" ref="M706"/>
    <hyperlink r:id="rId1410" ref="Q706"/>
    <hyperlink r:id="rId1411" ref="M707"/>
    <hyperlink r:id="rId1412" ref="Q707"/>
    <hyperlink r:id="rId1413" ref="M708"/>
    <hyperlink r:id="rId1414" ref="Q708"/>
    <hyperlink r:id="rId1415" ref="M709"/>
    <hyperlink r:id="rId1416" ref="Q709"/>
    <hyperlink r:id="rId1417" ref="M710"/>
    <hyperlink r:id="rId1418" ref="Q710"/>
    <hyperlink r:id="rId1419" ref="M711"/>
    <hyperlink r:id="rId1420" ref="Q711"/>
    <hyperlink r:id="rId1421" ref="M712"/>
    <hyperlink r:id="rId1422" ref="Q712"/>
    <hyperlink r:id="rId1423" ref="M713"/>
    <hyperlink r:id="rId1424" ref="Q713"/>
    <hyperlink r:id="rId1425" ref="M714"/>
    <hyperlink r:id="rId1426" ref="Q714"/>
    <hyperlink r:id="rId1427" ref="M715"/>
    <hyperlink r:id="rId1428" ref="Q715"/>
    <hyperlink r:id="rId1429" ref="M716"/>
    <hyperlink r:id="rId1430" ref="Q716"/>
    <hyperlink r:id="rId1431" ref="M717"/>
    <hyperlink r:id="rId1432" ref="Q717"/>
    <hyperlink r:id="rId1433" ref="M718"/>
    <hyperlink r:id="rId1434" ref="Q718"/>
    <hyperlink r:id="rId1435" ref="M719"/>
    <hyperlink r:id="rId1436" ref="Q719"/>
    <hyperlink r:id="rId1437" ref="M720"/>
    <hyperlink r:id="rId1438" ref="Q720"/>
    <hyperlink r:id="rId1439" ref="M721"/>
    <hyperlink r:id="rId1440" ref="Q721"/>
    <hyperlink r:id="rId1441" ref="M722"/>
    <hyperlink r:id="rId1442" ref="Q722"/>
    <hyperlink r:id="rId1443" ref="M723"/>
    <hyperlink r:id="rId1444" ref="Q723"/>
    <hyperlink r:id="rId1445" ref="M724"/>
    <hyperlink r:id="rId1446" ref="Q724"/>
    <hyperlink r:id="rId1447" ref="M725"/>
    <hyperlink r:id="rId1448" ref="Q725"/>
    <hyperlink r:id="rId1449" ref="M726"/>
    <hyperlink r:id="rId1450" ref="Q726"/>
    <hyperlink r:id="rId1451" ref="M727"/>
    <hyperlink r:id="rId1452" ref="Q727"/>
    <hyperlink r:id="rId1453" ref="M728"/>
    <hyperlink r:id="rId1454" ref="Q728"/>
    <hyperlink r:id="rId1455" ref="M729"/>
    <hyperlink r:id="rId1456" ref="Q729"/>
    <hyperlink r:id="rId1457" ref="M730"/>
    <hyperlink r:id="rId1458" ref="Q730"/>
    <hyperlink r:id="rId1459" ref="M731"/>
    <hyperlink r:id="rId1460" ref="Q731"/>
    <hyperlink r:id="rId1461" ref="M732"/>
    <hyperlink r:id="rId1462" ref="Q732"/>
    <hyperlink r:id="rId1463" ref="M733"/>
    <hyperlink r:id="rId1464" ref="Q733"/>
    <hyperlink r:id="rId1465" ref="M734"/>
    <hyperlink r:id="rId1466" ref="Q734"/>
    <hyperlink r:id="rId1467" ref="M735"/>
    <hyperlink r:id="rId1468" ref="Q735"/>
    <hyperlink r:id="rId1469" ref="M736"/>
    <hyperlink r:id="rId1470" ref="Q736"/>
    <hyperlink r:id="rId1471" ref="M737"/>
    <hyperlink r:id="rId1472" ref="Q737"/>
    <hyperlink r:id="rId1473" ref="M738"/>
    <hyperlink r:id="rId1474" ref="Q738"/>
    <hyperlink r:id="rId1475" ref="M739"/>
    <hyperlink r:id="rId1476" ref="Q739"/>
    <hyperlink r:id="rId1477" ref="M740"/>
    <hyperlink r:id="rId1478" ref="Q740"/>
    <hyperlink r:id="rId1479" ref="M741"/>
    <hyperlink r:id="rId1480" ref="Q741"/>
    <hyperlink r:id="rId1481" ref="M742"/>
    <hyperlink r:id="rId1482" ref="Q742"/>
    <hyperlink r:id="rId1483" ref="M743"/>
    <hyperlink r:id="rId1484" ref="Q743"/>
    <hyperlink r:id="rId1485" ref="M744"/>
    <hyperlink r:id="rId1486" ref="Q744"/>
    <hyperlink r:id="rId1487" ref="M745"/>
    <hyperlink r:id="rId1488" ref="Q745"/>
    <hyperlink r:id="rId1489" ref="M746"/>
    <hyperlink r:id="rId1490" ref="Q746"/>
    <hyperlink r:id="rId1491" ref="M747"/>
    <hyperlink r:id="rId1492" ref="Q747"/>
    <hyperlink r:id="rId1493" ref="M748"/>
    <hyperlink r:id="rId1494" ref="Q748"/>
    <hyperlink r:id="rId1495" ref="M749"/>
    <hyperlink r:id="rId1496" ref="Q749"/>
    <hyperlink r:id="rId1497" ref="M750"/>
    <hyperlink r:id="rId1498" ref="Q750"/>
    <hyperlink r:id="rId1499" ref="M751"/>
    <hyperlink r:id="rId1500" ref="Q751"/>
    <hyperlink r:id="rId1501" ref="M752"/>
    <hyperlink r:id="rId1502" ref="Q752"/>
    <hyperlink r:id="rId1503" ref="M753"/>
    <hyperlink r:id="rId1504" ref="Q753"/>
    <hyperlink r:id="rId1505" ref="M754"/>
    <hyperlink r:id="rId1506" ref="Q754"/>
    <hyperlink r:id="rId1507" ref="M755"/>
    <hyperlink r:id="rId1508" ref="Q755"/>
    <hyperlink r:id="rId1509" ref="M756"/>
    <hyperlink r:id="rId1510" ref="Q756"/>
    <hyperlink r:id="rId1511" ref="M757"/>
    <hyperlink r:id="rId1512" ref="Q757"/>
    <hyperlink r:id="rId1513" ref="M758"/>
    <hyperlink r:id="rId1514" ref="Q758"/>
    <hyperlink r:id="rId1515" ref="M759"/>
    <hyperlink r:id="rId1516" ref="Q759"/>
    <hyperlink r:id="rId1517" ref="M760"/>
    <hyperlink r:id="rId1518" ref="Q760"/>
    <hyperlink r:id="rId1519" ref="M761"/>
    <hyperlink r:id="rId1520" ref="Q761"/>
    <hyperlink r:id="rId1521" ref="M762"/>
    <hyperlink r:id="rId1522" ref="Q762"/>
    <hyperlink r:id="rId1523" ref="M763"/>
    <hyperlink r:id="rId1524" ref="Q763"/>
    <hyperlink r:id="rId1525" ref="M764"/>
    <hyperlink r:id="rId1526" ref="Q764"/>
    <hyperlink r:id="rId1527" ref="M765"/>
    <hyperlink r:id="rId1528" ref="Q765"/>
    <hyperlink r:id="rId1529" ref="M766"/>
    <hyperlink r:id="rId1530" ref="Q766"/>
    <hyperlink r:id="rId1531" ref="M767"/>
    <hyperlink r:id="rId1532" ref="Q767"/>
    <hyperlink r:id="rId1533" ref="M768"/>
    <hyperlink r:id="rId1534" ref="Q768"/>
    <hyperlink r:id="rId1535" ref="M769"/>
    <hyperlink r:id="rId1536" ref="Q769"/>
    <hyperlink r:id="rId1537" ref="M770"/>
    <hyperlink r:id="rId1538" ref="Q770"/>
    <hyperlink r:id="rId1539" ref="M771"/>
    <hyperlink r:id="rId1540" ref="Q771"/>
    <hyperlink r:id="rId1541" ref="M772"/>
    <hyperlink r:id="rId1542" ref="Q772"/>
    <hyperlink r:id="rId1543" ref="M773"/>
    <hyperlink r:id="rId1544" ref="Q773"/>
    <hyperlink r:id="rId1545" ref="M774"/>
    <hyperlink r:id="rId1546" ref="Q774"/>
    <hyperlink r:id="rId1547" ref="M775"/>
    <hyperlink r:id="rId1548" ref="Q775"/>
    <hyperlink r:id="rId1549" ref="M776"/>
    <hyperlink r:id="rId1550" ref="Q776"/>
    <hyperlink r:id="rId1551" ref="M777"/>
    <hyperlink r:id="rId1552" ref="Q777"/>
    <hyperlink r:id="rId1553" ref="M778"/>
    <hyperlink r:id="rId1554" ref="Q778"/>
    <hyperlink r:id="rId1555" ref="M779"/>
    <hyperlink r:id="rId1556" ref="Q779"/>
    <hyperlink r:id="rId1557" ref="M780"/>
    <hyperlink r:id="rId1558" ref="Q780"/>
    <hyperlink r:id="rId1559" ref="M781"/>
    <hyperlink r:id="rId1560" ref="Q781"/>
    <hyperlink r:id="rId1561" ref="M782"/>
    <hyperlink r:id="rId1562" ref="Q782"/>
    <hyperlink r:id="rId1563" ref="M783"/>
    <hyperlink r:id="rId1564" ref="Q783"/>
    <hyperlink r:id="rId1565" ref="M784"/>
    <hyperlink r:id="rId1566" ref="Q784"/>
    <hyperlink r:id="rId1567" ref="M785"/>
    <hyperlink r:id="rId1568" ref="Q785"/>
    <hyperlink r:id="rId1569" ref="M786"/>
    <hyperlink r:id="rId1570" ref="Q786"/>
    <hyperlink r:id="rId1571" ref="M787"/>
    <hyperlink r:id="rId1572" ref="Q787"/>
    <hyperlink r:id="rId1573" ref="M788"/>
    <hyperlink r:id="rId1574" ref="Q788"/>
    <hyperlink r:id="rId1575" ref="M789"/>
    <hyperlink r:id="rId1576" ref="Q789"/>
    <hyperlink r:id="rId1577" ref="M790"/>
    <hyperlink r:id="rId1578" ref="Q790"/>
    <hyperlink r:id="rId1579" ref="M791"/>
    <hyperlink r:id="rId1580" ref="Q791"/>
    <hyperlink r:id="rId1581" ref="M792"/>
    <hyperlink r:id="rId1582" ref="Q792"/>
    <hyperlink r:id="rId1583" ref="M793"/>
    <hyperlink r:id="rId1584" ref="Q793"/>
    <hyperlink r:id="rId1585" ref="M794"/>
    <hyperlink r:id="rId1586" ref="Q794"/>
    <hyperlink r:id="rId1587" ref="M795"/>
    <hyperlink r:id="rId1588" ref="Q795"/>
    <hyperlink r:id="rId1589" ref="M796"/>
    <hyperlink r:id="rId1590" ref="Q796"/>
    <hyperlink r:id="rId1591" ref="M797"/>
    <hyperlink r:id="rId1592" ref="Q797"/>
    <hyperlink r:id="rId1593" ref="M798"/>
    <hyperlink r:id="rId1594" ref="Q798"/>
    <hyperlink r:id="rId1595" ref="M799"/>
    <hyperlink r:id="rId1596" ref="Q799"/>
    <hyperlink r:id="rId1597" ref="M800"/>
    <hyperlink r:id="rId1598" ref="Q800"/>
    <hyperlink r:id="rId1599" ref="M801"/>
    <hyperlink r:id="rId1600" ref="Q801"/>
    <hyperlink r:id="rId1601" ref="M802"/>
    <hyperlink r:id="rId1602" ref="Q802"/>
    <hyperlink r:id="rId1603" ref="M803"/>
    <hyperlink r:id="rId1604" ref="Q803"/>
    <hyperlink r:id="rId1605" ref="M804"/>
    <hyperlink r:id="rId1606" ref="Q804"/>
    <hyperlink r:id="rId1607" ref="M805"/>
    <hyperlink r:id="rId1608" ref="Q805"/>
    <hyperlink r:id="rId1609" ref="M806"/>
    <hyperlink r:id="rId1610" ref="Q806"/>
    <hyperlink r:id="rId1611" ref="M807"/>
    <hyperlink r:id="rId1612" ref="Q807"/>
    <hyperlink r:id="rId1613" ref="M808"/>
    <hyperlink r:id="rId1614" ref="Q808"/>
    <hyperlink r:id="rId1615" ref="M809"/>
    <hyperlink r:id="rId1616" ref="Q809"/>
    <hyperlink r:id="rId1617" ref="M810"/>
    <hyperlink r:id="rId1618" ref="Q810"/>
    <hyperlink r:id="rId1619" ref="M811"/>
    <hyperlink r:id="rId1620" ref="Q811"/>
    <hyperlink r:id="rId1621" ref="M812"/>
    <hyperlink r:id="rId1622" ref="Q812"/>
    <hyperlink r:id="rId1623" ref="M813"/>
    <hyperlink r:id="rId1624" ref="Q813"/>
    <hyperlink r:id="rId1625" ref="M814"/>
    <hyperlink r:id="rId1626" ref="Q814"/>
    <hyperlink r:id="rId1627" ref="M815"/>
    <hyperlink r:id="rId1628" ref="Q815"/>
    <hyperlink r:id="rId1629" ref="M816"/>
    <hyperlink r:id="rId1630" ref="Q816"/>
    <hyperlink r:id="rId1631" ref="M817"/>
    <hyperlink r:id="rId1632" ref="Q817"/>
    <hyperlink r:id="rId1633" ref="M818"/>
    <hyperlink r:id="rId1634" ref="Q818"/>
    <hyperlink r:id="rId1635" ref="M819"/>
    <hyperlink r:id="rId1636" ref="Q819"/>
    <hyperlink r:id="rId1637" ref="M820"/>
    <hyperlink r:id="rId1638" ref="Q820"/>
    <hyperlink r:id="rId1639" ref="M821"/>
    <hyperlink r:id="rId1640" ref="Q821"/>
    <hyperlink r:id="rId1641" ref="M822"/>
    <hyperlink r:id="rId1642" ref="Q822"/>
    <hyperlink r:id="rId1643" ref="M823"/>
    <hyperlink r:id="rId1644" ref="Q823"/>
    <hyperlink r:id="rId1645" ref="M824"/>
    <hyperlink r:id="rId1646" ref="Q824"/>
    <hyperlink r:id="rId1647" ref="M825"/>
    <hyperlink r:id="rId1648" ref="Q825"/>
    <hyperlink r:id="rId1649" ref="M826"/>
    <hyperlink r:id="rId1650" ref="Q826"/>
    <hyperlink r:id="rId1651" ref="M827"/>
    <hyperlink r:id="rId1652" ref="Q827"/>
    <hyperlink r:id="rId1653" ref="M828"/>
    <hyperlink r:id="rId1654" ref="Q828"/>
    <hyperlink r:id="rId1655" ref="M829"/>
    <hyperlink r:id="rId1656" ref="Q829"/>
    <hyperlink r:id="rId1657" ref="M830"/>
    <hyperlink r:id="rId1658" ref="Q830"/>
    <hyperlink r:id="rId1659" ref="M831"/>
    <hyperlink r:id="rId1660" ref="Q831"/>
    <hyperlink r:id="rId1661" ref="M832"/>
    <hyperlink r:id="rId1662" ref="Q832"/>
    <hyperlink r:id="rId1663" ref="M833"/>
    <hyperlink r:id="rId1664" ref="Q833"/>
    <hyperlink r:id="rId1665" ref="M834"/>
    <hyperlink r:id="rId1666" ref="Q834"/>
    <hyperlink r:id="rId1667" ref="M835"/>
    <hyperlink r:id="rId1668" ref="Q835"/>
    <hyperlink r:id="rId1669" ref="M836"/>
    <hyperlink r:id="rId1670" ref="Q836"/>
    <hyperlink r:id="rId1671" ref="M837"/>
    <hyperlink r:id="rId1672" ref="Q837"/>
    <hyperlink r:id="rId1673" ref="M838"/>
    <hyperlink r:id="rId1674" ref="Q838"/>
    <hyperlink r:id="rId1675" ref="M839"/>
    <hyperlink r:id="rId1676" ref="Q839"/>
    <hyperlink r:id="rId1677" ref="M840"/>
    <hyperlink r:id="rId1678" ref="Q840"/>
    <hyperlink r:id="rId1679" ref="M841"/>
    <hyperlink r:id="rId1680" ref="Q841"/>
    <hyperlink r:id="rId1681" ref="M842"/>
    <hyperlink r:id="rId1682" ref="Q842"/>
    <hyperlink r:id="rId1683" ref="M843"/>
    <hyperlink r:id="rId1684" ref="Q843"/>
    <hyperlink r:id="rId1685" ref="M844"/>
    <hyperlink r:id="rId1686" ref="Q844"/>
    <hyperlink r:id="rId1687" ref="M845"/>
    <hyperlink r:id="rId1688" ref="Q845"/>
    <hyperlink r:id="rId1689" ref="M846"/>
    <hyperlink r:id="rId1690" ref="Q846"/>
    <hyperlink r:id="rId1691" ref="M847"/>
    <hyperlink r:id="rId1692" ref="Q847"/>
    <hyperlink r:id="rId1693" ref="M848"/>
    <hyperlink r:id="rId1694" ref="Q848"/>
    <hyperlink r:id="rId1695" ref="M849"/>
    <hyperlink r:id="rId1696" ref="Q849"/>
    <hyperlink r:id="rId1697" ref="M850"/>
    <hyperlink r:id="rId1698" ref="Q850"/>
    <hyperlink r:id="rId1699" ref="M851"/>
    <hyperlink r:id="rId1700" ref="Q851"/>
    <hyperlink r:id="rId1701" ref="M852"/>
    <hyperlink r:id="rId1702" ref="Q852"/>
    <hyperlink r:id="rId1703" ref="M853"/>
    <hyperlink r:id="rId1704" ref="Q853"/>
    <hyperlink r:id="rId1705" ref="M854"/>
    <hyperlink r:id="rId1706" ref="Q854"/>
    <hyperlink r:id="rId1707" ref="M855"/>
    <hyperlink r:id="rId1708" ref="Q855"/>
    <hyperlink r:id="rId1709" ref="M856"/>
    <hyperlink r:id="rId1710" ref="Q856"/>
    <hyperlink r:id="rId1711" ref="M857"/>
    <hyperlink r:id="rId1712" ref="Q857"/>
    <hyperlink r:id="rId1713" ref="M858"/>
    <hyperlink r:id="rId1714" ref="Q858"/>
    <hyperlink r:id="rId1715" ref="M859"/>
    <hyperlink r:id="rId1716" ref="Q859"/>
    <hyperlink r:id="rId1717" ref="M860"/>
    <hyperlink r:id="rId1718" ref="Q860"/>
    <hyperlink r:id="rId1719" ref="M861"/>
    <hyperlink r:id="rId1720" ref="Q861"/>
    <hyperlink r:id="rId1721" ref="M862"/>
    <hyperlink r:id="rId1722" ref="Q862"/>
    <hyperlink r:id="rId1723" ref="M863"/>
    <hyperlink r:id="rId1724" ref="Q863"/>
    <hyperlink r:id="rId1725" ref="M864"/>
    <hyperlink r:id="rId1726" ref="Q864"/>
    <hyperlink r:id="rId1727" ref="M865"/>
    <hyperlink r:id="rId1728" ref="Q865"/>
    <hyperlink r:id="rId1729" ref="M866"/>
    <hyperlink r:id="rId1730" ref="Q866"/>
    <hyperlink r:id="rId1731" ref="M867"/>
    <hyperlink r:id="rId1732" ref="Q867"/>
    <hyperlink r:id="rId1733" ref="M868"/>
    <hyperlink r:id="rId1734" ref="Q868"/>
    <hyperlink r:id="rId1735" ref="M869"/>
    <hyperlink r:id="rId1736" ref="Q869"/>
    <hyperlink r:id="rId1737" ref="M870"/>
    <hyperlink r:id="rId1738" ref="Q870"/>
    <hyperlink r:id="rId1739" ref="M871"/>
    <hyperlink r:id="rId1740" ref="Q871"/>
    <hyperlink r:id="rId1741" ref="M872"/>
    <hyperlink r:id="rId1742" ref="Q872"/>
    <hyperlink r:id="rId1743" ref="M873"/>
    <hyperlink r:id="rId1744" ref="Q873"/>
    <hyperlink r:id="rId1745" ref="M874"/>
    <hyperlink r:id="rId1746" ref="Q874"/>
    <hyperlink r:id="rId1747" ref="M875"/>
    <hyperlink r:id="rId1748" ref="Q875"/>
    <hyperlink r:id="rId1749" ref="M876"/>
    <hyperlink r:id="rId1750" ref="Q876"/>
    <hyperlink r:id="rId1751" ref="M877"/>
    <hyperlink r:id="rId1752" ref="Q877"/>
    <hyperlink r:id="rId1753" ref="M878"/>
    <hyperlink r:id="rId1754" ref="Q878"/>
    <hyperlink r:id="rId1755" ref="M879"/>
    <hyperlink r:id="rId1756" ref="Q879"/>
    <hyperlink r:id="rId1757" ref="M880"/>
    <hyperlink r:id="rId1758" ref="Q880"/>
    <hyperlink r:id="rId1759" ref="M881"/>
    <hyperlink r:id="rId1760" ref="Q881"/>
    <hyperlink r:id="rId1761" ref="M882"/>
    <hyperlink r:id="rId1762" ref="Q882"/>
    <hyperlink r:id="rId1763" ref="M883"/>
    <hyperlink r:id="rId1764" ref="Q883"/>
    <hyperlink r:id="rId1765" ref="M884"/>
    <hyperlink r:id="rId1766" ref="Q884"/>
    <hyperlink r:id="rId1767" ref="M885"/>
    <hyperlink r:id="rId1768" ref="Q885"/>
    <hyperlink r:id="rId1769" ref="M886"/>
    <hyperlink r:id="rId1770" ref="Q886"/>
    <hyperlink r:id="rId1771" ref="M887"/>
    <hyperlink r:id="rId1772" ref="Q887"/>
    <hyperlink r:id="rId1773" ref="M888"/>
    <hyperlink r:id="rId1774" ref="Q888"/>
    <hyperlink r:id="rId1775" ref="M889"/>
    <hyperlink r:id="rId1776" ref="Q889"/>
    <hyperlink r:id="rId1777" ref="M890"/>
    <hyperlink r:id="rId1778" ref="Q890"/>
    <hyperlink r:id="rId1779" ref="M891"/>
    <hyperlink r:id="rId1780" ref="Q891"/>
    <hyperlink r:id="rId1781" ref="M892"/>
    <hyperlink r:id="rId1782" ref="Q892"/>
    <hyperlink r:id="rId1783" ref="M893"/>
    <hyperlink r:id="rId1784" ref="Q893"/>
    <hyperlink r:id="rId1785" ref="M894"/>
    <hyperlink r:id="rId1786" ref="Q894"/>
    <hyperlink r:id="rId1787" ref="M895"/>
    <hyperlink r:id="rId1788" ref="Q895"/>
    <hyperlink r:id="rId1789" ref="M896"/>
    <hyperlink r:id="rId1790" ref="Q896"/>
    <hyperlink r:id="rId1791" ref="M897"/>
    <hyperlink r:id="rId1792" ref="Q897"/>
    <hyperlink r:id="rId1793" ref="M898"/>
    <hyperlink r:id="rId1794" ref="Q898"/>
    <hyperlink r:id="rId1795" ref="M899"/>
    <hyperlink r:id="rId1796" ref="Q899"/>
    <hyperlink r:id="rId1797" ref="M900"/>
    <hyperlink r:id="rId1798" ref="Q900"/>
    <hyperlink r:id="rId1799" ref="M901"/>
    <hyperlink r:id="rId1800" ref="Q901"/>
    <hyperlink r:id="rId1801" ref="M902"/>
    <hyperlink r:id="rId1802" ref="Q902"/>
    <hyperlink r:id="rId1803" ref="M903"/>
    <hyperlink r:id="rId1804" ref="Q903"/>
    <hyperlink r:id="rId1805" ref="M904"/>
    <hyperlink r:id="rId1806" ref="Q904"/>
    <hyperlink r:id="rId1807" ref="M905"/>
    <hyperlink r:id="rId1808" ref="Q905"/>
    <hyperlink r:id="rId1809" ref="M906"/>
    <hyperlink r:id="rId1810" ref="Q906"/>
    <hyperlink r:id="rId1811" ref="M907"/>
    <hyperlink r:id="rId1812" ref="Q907"/>
    <hyperlink r:id="rId1813" ref="M908"/>
    <hyperlink r:id="rId1814" ref="Q908"/>
    <hyperlink r:id="rId1815" ref="M909"/>
    <hyperlink r:id="rId1816" ref="Q909"/>
    <hyperlink r:id="rId1817" ref="M910"/>
    <hyperlink r:id="rId1818" ref="Q910"/>
    <hyperlink r:id="rId1819" ref="M911"/>
    <hyperlink r:id="rId1820" ref="Q911"/>
    <hyperlink r:id="rId1821" ref="M912"/>
    <hyperlink r:id="rId1822" ref="Q912"/>
    <hyperlink r:id="rId1823" ref="M913"/>
    <hyperlink r:id="rId1824" ref="Q913"/>
    <hyperlink r:id="rId1825" ref="M914"/>
    <hyperlink r:id="rId1826" ref="Q914"/>
    <hyperlink r:id="rId1827" ref="M915"/>
    <hyperlink r:id="rId1828" ref="Q915"/>
    <hyperlink r:id="rId1829" ref="M916"/>
    <hyperlink r:id="rId1830" ref="Q916"/>
    <hyperlink r:id="rId1831" ref="M917"/>
    <hyperlink r:id="rId1832" ref="Q917"/>
    <hyperlink r:id="rId1833" ref="M918"/>
    <hyperlink r:id="rId1834" ref="Q918"/>
    <hyperlink r:id="rId1835" ref="M919"/>
    <hyperlink r:id="rId1836" ref="Q919"/>
    <hyperlink r:id="rId1837" ref="M920"/>
    <hyperlink r:id="rId1838" ref="Q920"/>
    <hyperlink r:id="rId1839" ref="M921"/>
    <hyperlink r:id="rId1840" ref="Q921"/>
    <hyperlink r:id="rId1841" ref="M922"/>
    <hyperlink r:id="rId1842" ref="Q922"/>
    <hyperlink r:id="rId1843" ref="M923"/>
    <hyperlink r:id="rId1844" ref="Q923"/>
    <hyperlink r:id="rId1845" ref="M924"/>
    <hyperlink r:id="rId1846" ref="Q924"/>
    <hyperlink r:id="rId1847" ref="M925"/>
    <hyperlink r:id="rId1848" ref="Q925"/>
    <hyperlink r:id="rId1849" ref="M926"/>
    <hyperlink r:id="rId1850" ref="Q926"/>
    <hyperlink r:id="rId1851" ref="M927"/>
    <hyperlink r:id="rId1852" ref="Q927"/>
    <hyperlink r:id="rId1853" ref="M928"/>
    <hyperlink r:id="rId1854" ref="Q928"/>
    <hyperlink r:id="rId1855" ref="M929"/>
    <hyperlink r:id="rId1856" ref="Q929"/>
    <hyperlink r:id="rId1857" ref="M930"/>
    <hyperlink r:id="rId1858" ref="Q930"/>
    <hyperlink r:id="rId1859" ref="M931"/>
    <hyperlink r:id="rId1860" ref="Q931"/>
    <hyperlink r:id="rId1861" ref="M932"/>
    <hyperlink r:id="rId1862" ref="Q932"/>
    <hyperlink r:id="rId1863" ref="M933"/>
    <hyperlink r:id="rId1864" ref="Q933"/>
    <hyperlink r:id="rId1865" ref="M934"/>
    <hyperlink r:id="rId1866" ref="Q934"/>
    <hyperlink r:id="rId1867" ref="M935"/>
    <hyperlink r:id="rId1868" ref="Q935"/>
    <hyperlink r:id="rId1869" ref="M936"/>
    <hyperlink r:id="rId1870" ref="Q936"/>
    <hyperlink r:id="rId1871" ref="M937"/>
    <hyperlink r:id="rId1872" ref="Q937"/>
    <hyperlink r:id="rId1873" ref="M938"/>
    <hyperlink r:id="rId1874" ref="Q938"/>
    <hyperlink r:id="rId1875" ref="M939"/>
    <hyperlink r:id="rId1876" ref="Q939"/>
    <hyperlink r:id="rId1877" ref="M940"/>
    <hyperlink r:id="rId1878" ref="Q940"/>
    <hyperlink r:id="rId1879" ref="M941"/>
    <hyperlink r:id="rId1880" ref="Q941"/>
    <hyperlink r:id="rId1881" ref="M942"/>
    <hyperlink r:id="rId1882" ref="Q942"/>
    <hyperlink r:id="rId1883" ref="M943"/>
    <hyperlink r:id="rId1884" ref="Q943"/>
    <hyperlink r:id="rId1885" ref="M944"/>
    <hyperlink r:id="rId1886" ref="Q944"/>
    <hyperlink r:id="rId1887" ref="M945"/>
    <hyperlink r:id="rId1888" ref="Q945"/>
    <hyperlink r:id="rId1889" ref="M946"/>
    <hyperlink r:id="rId1890" ref="Q946"/>
    <hyperlink r:id="rId1891" ref="M947"/>
    <hyperlink r:id="rId1892" ref="Q947"/>
    <hyperlink r:id="rId1893" ref="M948"/>
    <hyperlink r:id="rId1894" ref="Q948"/>
    <hyperlink r:id="rId1895" ref="M949"/>
    <hyperlink r:id="rId1896" ref="Q949"/>
    <hyperlink r:id="rId1897" ref="M950"/>
    <hyperlink r:id="rId1898" ref="Q950"/>
    <hyperlink r:id="rId1899" ref="M951"/>
    <hyperlink r:id="rId1900" ref="Q951"/>
    <hyperlink r:id="rId1901" ref="M952"/>
    <hyperlink r:id="rId1902" ref="Q952"/>
    <hyperlink r:id="rId1903" ref="M953"/>
    <hyperlink r:id="rId1904" ref="Q953"/>
    <hyperlink r:id="rId1905" ref="M954"/>
    <hyperlink r:id="rId1906" ref="Q954"/>
    <hyperlink r:id="rId1907" ref="M955"/>
    <hyperlink r:id="rId1908" ref="Q955"/>
    <hyperlink r:id="rId1909" ref="M956"/>
    <hyperlink r:id="rId1910" ref="Q956"/>
    <hyperlink r:id="rId1911" ref="M957"/>
    <hyperlink r:id="rId1912" ref="Q957"/>
    <hyperlink r:id="rId1913" ref="M958"/>
    <hyperlink r:id="rId1914" ref="Q958"/>
    <hyperlink r:id="rId1915" ref="M959"/>
    <hyperlink r:id="rId1916" ref="Q959"/>
    <hyperlink r:id="rId1917" ref="M960"/>
    <hyperlink r:id="rId1918" ref="Q960"/>
    <hyperlink r:id="rId1919" ref="M961"/>
    <hyperlink r:id="rId1920" ref="Q961"/>
    <hyperlink r:id="rId1921" ref="M962"/>
    <hyperlink r:id="rId1922" ref="Q962"/>
    <hyperlink r:id="rId1923" ref="M963"/>
    <hyperlink r:id="rId1924" ref="Q963"/>
    <hyperlink r:id="rId1925" ref="M964"/>
    <hyperlink r:id="rId1926" ref="Q964"/>
    <hyperlink r:id="rId1927" ref="M965"/>
    <hyperlink r:id="rId1928" ref="Q965"/>
    <hyperlink r:id="rId1929" ref="M966"/>
    <hyperlink r:id="rId1930" ref="Q966"/>
    <hyperlink r:id="rId1931" ref="M967"/>
    <hyperlink r:id="rId1932" ref="Q967"/>
    <hyperlink r:id="rId1933" ref="M968"/>
    <hyperlink r:id="rId1934" ref="Q968"/>
    <hyperlink r:id="rId1935" ref="M969"/>
    <hyperlink r:id="rId1936" ref="Q969"/>
    <hyperlink r:id="rId1937" ref="M970"/>
    <hyperlink r:id="rId1938" ref="Q970"/>
    <hyperlink r:id="rId1939" ref="M971"/>
    <hyperlink r:id="rId1940" ref="Q971"/>
    <hyperlink r:id="rId1941" ref="M972"/>
    <hyperlink r:id="rId1942" ref="Q972"/>
    <hyperlink r:id="rId1943" ref="M973"/>
    <hyperlink r:id="rId1944" ref="Q973"/>
    <hyperlink r:id="rId1945" ref="M974"/>
    <hyperlink r:id="rId1946" ref="Q974"/>
    <hyperlink r:id="rId1947" ref="M975"/>
    <hyperlink r:id="rId1948" ref="Q975"/>
    <hyperlink r:id="rId1949" ref="M976"/>
    <hyperlink r:id="rId1950" ref="Q976"/>
    <hyperlink r:id="rId1951" ref="M977"/>
    <hyperlink r:id="rId1952" ref="Q977"/>
    <hyperlink r:id="rId1953" ref="M978"/>
    <hyperlink r:id="rId1954" ref="Q978"/>
    <hyperlink r:id="rId1955" ref="M979"/>
    <hyperlink r:id="rId1956" ref="Q979"/>
    <hyperlink r:id="rId1957" ref="M980"/>
    <hyperlink r:id="rId1958" ref="Q980"/>
    <hyperlink r:id="rId1959" ref="M981"/>
    <hyperlink r:id="rId1960" ref="Q981"/>
    <hyperlink r:id="rId1961" ref="M982"/>
    <hyperlink r:id="rId1962" ref="Q982"/>
    <hyperlink r:id="rId1963" ref="M983"/>
    <hyperlink r:id="rId1964" ref="Q983"/>
    <hyperlink r:id="rId1965" ref="M984"/>
    <hyperlink r:id="rId1966" ref="Q984"/>
    <hyperlink r:id="rId1967" ref="M985"/>
    <hyperlink r:id="rId1968" ref="Q985"/>
    <hyperlink r:id="rId1969" ref="M986"/>
    <hyperlink r:id="rId1970" ref="Q986"/>
    <hyperlink r:id="rId1971" ref="M987"/>
    <hyperlink r:id="rId1972" ref="Q987"/>
    <hyperlink r:id="rId1973" ref="M988"/>
    <hyperlink r:id="rId1974" ref="Q988"/>
    <hyperlink r:id="rId1975" ref="M989"/>
    <hyperlink r:id="rId1976" ref="Q989"/>
    <hyperlink r:id="rId1977" ref="M990"/>
    <hyperlink r:id="rId1978" ref="Q990"/>
    <hyperlink r:id="rId1979" ref="M991"/>
    <hyperlink r:id="rId1980" ref="Q991"/>
    <hyperlink r:id="rId1981" ref="M992"/>
    <hyperlink r:id="rId1982" ref="Q992"/>
    <hyperlink r:id="rId1983" ref="M993"/>
    <hyperlink r:id="rId1984" ref="Q993"/>
    <hyperlink r:id="rId1985" ref="M994"/>
    <hyperlink r:id="rId1986" ref="Q994"/>
    <hyperlink r:id="rId1987" ref="M995"/>
    <hyperlink r:id="rId1988" ref="Q995"/>
    <hyperlink r:id="rId1989" ref="M996"/>
    <hyperlink r:id="rId1990" ref="Q996"/>
    <hyperlink r:id="rId1991" ref="M997"/>
    <hyperlink r:id="rId1992" ref="Q997"/>
    <hyperlink r:id="rId1993" ref="M998"/>
    <hyperlink r:id="rId1994" ref="Q998"/>
    <hyperlink r:id="rId1995" ref="M999"/>
    <hyperlink r:id="rId1996" ref="Q999"/>
    <hyperlink r:id="rId1997" ref="M1000"/>
    <hyperlink r:id="rId1998" ref="Q1000"/>
    <hyperlink r:id="rId1999" ref="M1001"/>
    <hyperlink r:id="rId2000" ref="Q1001"/>
    <hyperlink r:id="rId2001" ref="M1002"/>
    <hyperlink r:id="rId2002" ref="Q1002"/>
    <hyperlink r:id="rId2003" ref="M1003"/>
    <hyperlink r:id="rId2004" ref="Q1003"/>
    <hyperlink r:id="rId2005" ref="M1004"/>
    <hyperlink r:id="rId2006" ref="Q1004"/>
    <hyperlink r:id="rId2007" ref="M1005"/>
    <hyperlink r:id="rId2008" ref="Q1005"/>
    <hyperlink r:id="rId2009" ref="M1006"/>
    <hyperlink r:id="rId2010" ref="Q1006"/>
    <hyperlink r:id="rId2011" ref="M1007"/>
    <hyperlink r:id="rId2012" ref="Q1007"/>
    <hyperlink r:id="rId2013" ref="M1008"/>
    <hyperlink r:id="rId2014" ref="Q1008"/>
    <hyperlink r:id="rId2015" ref="M1009"/>
    <hyperlink r:id="rId2016" ref="Q1009"/>
    <hyperlink r:id="rId2017" ref="M1010"/>
    <hyperlink r:id="rId2018" ref="Q1010"/>
    <hyperlink r:id="rId2019" ref="M1011"/>
    <hyperlink r:id="rId2020" ref="Q1011"/>
    <hyperlink r:id="rId2021" ref="M1012"/>
    <hyperlink r:id="rId2022" ref="Q1012"/>
    <hyperlink r:id="rId2023" ref="M1013"/>
    <hyperlink r:id="rId2024" ref="Q1013"/>
    <hyperlink r:id="rId2025" ref="M1014"/>
    <hyperlink r:id="rId2026" ref="Q1014"/>
    <hyperlink r:id="rId2027" ref="M1015"/>
    <hyperlink r:id="rId2028" ref="Q1015"/>
    <hyperlink r:id="rId2029" ref="M1016"/>
    <hyperlink r:id="rId2030" ref="Q1016"/>
    <hyperlink r:id="rId2031" ref="M1017"/>
    <hyperlink r:id="rId2032" ref="Q1017"/>
    <hyperlink r:id="rId2033" ref="M1018"/>
    <hyperlink r:id="rId2034" ref="Q1018"/>
    <hyperlink r:id="rId2035" ref="M1019"/>
    <hyperlink r:id="rId2036" ref="Q1019"/>
    <hyperlink r:id="rId2037" ref="M1020"/>
    <hyperlink r:id="rId2038" ref="Q1020"/>
    <hyperlink r:id="rId2039" ref="M1021"/>
    <hyperlink r:id="rId2040" ref="Q1021"/>
    <hyperlink r:id="rId2041" ref="M1022"/>
    <hyperlink r:id="rId2042" ref="Q1022"/>
    <hyperlink r:id="rId2043" ref="M1023"/>
    <hyperlink r:id="rId2044" ref="Q1023"/>
    <hyperlink r:id="rId2045" ref="M1024"/>
    <hyperlink r:id="rId2046" ref="Q1024"/>
    <hyperlink r:id="rId2047" ref="M1025"/>
    <hyperlink r:id="rId2048" ref="Q1025"/>
    <hyperlink r:id="rId2049" ref="M1026"/>
    <hyperlink r:id="rId2050" ref="Q1026"/>
    <hyperlink r:id="rId2051" ref="M1027"/>
    <hyperlink r:id="rId2052" ref="Q1027"/>
    <hyperlink r:id="rId2053" ref="M1028"/>
    <hyperlink r:id="rId2054" ref="Q1028"/>
    <hyperlink r:id="rId2055" ref="M1029"/>
    <hyperlink r:id="rId2056" ref="Q1029"/>
    <hyperlink r:id="rId2057" ref="M1030"/>
    <hyperlink r:id="rId2058" ref="Q1030"/>
    <hyperlink r:id="rId2059" ref="M1031"/>
    <hyperlink r:id="rId2060" ref="Q1031"/>
    <hyperlink r:id="rId2061" ref="M1032"/>
    <hyperlink r:id="rId2062" ref="Q1032"/>
    <hyperlink r:id="rId2063" ref="M1033"/>
    <hyperlink r:id="rId2064" ref="Q1033"/>
    <hyperlink r:id="rId2065" ref="M1034"/>
    <hyperlink r:id="rId2066" ref="Q1034"/>
    <hyperlink r:id="rId2067" ref="M1035"/>
    <hyperlink r:id="rId2068" ref="Q1035"/>
    <hyperlink r:id="rId2069" ref="M1036"/>
    <hyperlink r:id="rId2070" ref="Q1036"/>
    <hyperlink r:id="rId2071" ref="M1037"/>
    <hyperlink r:id="rId2072" ref="Q1037"/>
    <hyperlink r:id="rId2073" ref="M1038"/>
    <hyperlink r:id="rId2074" ref="Q1038"/>
    <hyperlink r:id="rId2075" ref="M1039"/>
    <hyperlink r:id="rId2076" ref="Q1039"/>
    <hyperlink r:id="rId2077" ref="M1040"/>
    <hyperlink r:id="rId2078" ref="Q1040"/>
    <hyperlink r:id="rId2079" ref="M1041"/>
    <hyperlink r:id="rId2080" ref="Q1041"/>
    <hyperlink r:id="rId2081" ref="M1042"/>
    <hyperlink r:id="rId2082" ref="Q1042"/>
    <hyperlink r:id="rId2083" ref="M1043"/>
    <hyperlink r:id="rId2084" ref="Q1043"/>
    <hyperlink r:id="rId2085" ref="M1044"/>
    <hyperlink r:id="rId2086" ref="Q1044"/>
    <hyperlink r:id="rId2087" ref="M1045"/>
    <hyperlink r:id="rId2088" ref="Q1045"/>
    <hyperlink r:id="rId2089" ref="M1046"/>
    <hyperlink r:id="rId2090" ref="Q1046"/>
    <hyperlink r:id="rId2091" ref="M1047"/>
    <hyperlink r:id="rId2092" ref="Q1047"/>
    <hyperlink r:id="rId2093" ref="M1048"/>
    <hyperlink r:id="rId2094" ref="Q1048"/>
    <hyperlink r:id="rId2095" ref="M1049"/>
    <hyperlink r:id="rId2096" ref="Q1049"/>
    <hyperlink r:id="rId2097" ref="M1050"/>
    <hyperlink r:id="rId2098" ref="Q1050"/>
    <hyperlink r:id="rId2099" ref="M1051"/>
    <hyperlink r:id="rId2100" ref="Q1051"/>
    <hyperlink r:id="rId2101" ref="M1052"/>
    <hyperlink r:id="rId2102" ref="Q1052"/>
    <hyperlink r:id="rId2103" ref="M1053"/>
    <hyperlink r:id="rId2104" ref="Q1053"/>
    <hyperlink r:id="rId2105" ref="M1054"/>
    <hyperlink r:id="rId2106" ref="Q1054"/>
    <hyperlink r:id="rId2107" ref="M1055"/>
    <hyperlink r:id="rId2108" ref="Q1055"/>
    <hyperlink r:id="rId2109" ref="M1056"/>
    <hyperlink r:id="rId2110" ref="Q1056"/>
    <hyperlink r:id="rId2111" ref="M1057"/>
    <hyperlink r:id="rId2112" ref="Q1057"/>
    <hyperlink r:id="rId2113" ref="M1058"/>
    <hyperlink r:id="rId2114" ref="Q1058"/>
    <hyperlink r:id="rId2115" ref="M1059"/>
    <hyperlink r:id="rId2116" ref="Q1059"/>
    <hyperlink r:id="rId2117" ref="M1060"/>
    <hyperlink r:id="rId2118" ref="Q1060"/>
    <hyperlink r:id="rId2119" ref="M1061"/>
    <hyperlink r:id="rId2120" ref="Q1061"/>
    <hyperlink r:id="rId2121" ref="M1062"/>
    <hyperlink r:id="rId2122" ref="Q1062"/>
    <hyperlink r:id="rId2123" ref="M1063"/>
    <hyperlink r:id="rId2124" ref="Q1063"/>
    <hyperlink r:id="rId2125" ref="M1064"/>
    <hyperlink r:id="rId2126" ref="Q1064"/>
    <hyperlink r:id="rId2127" ref="M1065"/>
    <hyperlink r:id="rId2128" ref="Q1065"/>
    <hyperlink r:id="rId2129" ref="M1066"/>
    <hyperlink r:id="rId2130" ref="Q1066"/>
    <hyperlink r:id="rId2131" ref="M1067"/>
    <hyperlink r:id="rId2132" ref="Q1067"/>
    <hyperlink r:id="rId2133" ref="M1068"/>
    <hyperlink r:id="rId2134" ref="Q1068"/>
    <hyperlink r:id="rId2135" ref="M1069"/>
    <hyperlink r:id="rId2136" ref="Q1069"/>
    <hyperlink r:id="rId2137" ref="M1070"/>
    <hyperlink r:id="rId2138" ref="Q1070"/>
    <hyperlink r:id="rId2139" ref="M1071"/>
    <hyperlink r:id="rId2140" ref="Q1071"/>
    <hyperlink r:id="rId2141" ref="M1072"/>
    <hyperlink r:id="rId2142" ref="Q1072"/>
    <hyperlink r:id="rId2143" ref="M1073"/>
    <hyperlink r:id="rId2144" ref="Q1073"/>
    <hyperlink r:id="rId2145" ref="M1074"/>
    <hyperlink r:id="rId2146" ref="Q1074"/>
    <hyperlink r:id="rId2147" ref="M1075"/>
    <hyperlink r:id="rId2148" ref="Q1075"/>
    <hyperlink r:id="rId2149" ref="M1076"/>
    <hyperlink r:id="rId2150" ref="Q1076"/>
    <hyperlink r:id="rId2151" ref="M1077"/>
    <hyperlink r:id="rId2152" ref="Q1077"/>
    <hyperlink r:id="rId2153" ref="M1078"/>
    <hyperlink r:id="rId2154" ref="Q1078"/>
    <hyperlink r:id="rId2155" ref="M1079"/>
    <hyperlink r:id="rId2156" ref="Q1079"/>
    <hyperlink r:id="rId2157" ref="M1080"/>
    <hyperlink r:id="rId2158" ref="Q1080"/>
    <hyperlink r:id="rId2159" ref="M1081"/>
    <hyperlink r:id="rId2160" ref="Q1081"/>
    <hyperlink r:id="rId2161" ref="M1082"/>
    <hyperlink r:id="rId2162" ref="Q1082"/>
    <hyperlink r:id="rId2163" ref="M1083"/>
    <hyperlink r:id="rId2164" ref="Q1083"/>
    <hyperlink r:id="rId2165" ref="M1084"/>
    <hyperlink r:id="rId2166" ref="Q1084"/>
    <hyperlink r:id="rId2167" ref="M1085"/>
    <hyperlink r:id="rId2168" ref="Q1085"/>
    <hyperlink r:id="rId2169" ref="M1086"/>
    <hyperlink r:id="rId2170" ref="Q1086"/>
    <hyperlink r:id="rId2171" ref="M1087"/>
    <hyperlink r:id="rId2172" ref="Q1087"/>
    <hyperlink r:id="rId2173" ref="M1088"/>
    <hyperlink r:id="rId2174" ref="Q1088"/>
    <hyperlink r:id="rId2175" ref="M1089"/>
    <hyperlink r:id="rId2176" ref="Q1089"/>
    <hyperlink r:id="rId2177" ref="M1090"/>
    <hyperlink r:id="rId2178" ref="Q1090"/>
    <hyperlink r:id="rId2179" ref="M1091"/>
    <hyperlink r:id="rId2180" ref="Q1091"/>
    <hyperlink r:id="rId2181" ref="M1092"/>
    <hyperlink r:id="rId2182" ref="Q1092"/>
    <hyperlink r:id="rId2183" ref="M1093"/>
    <hyperlink r:id="rId2184" ref="Q1093"/>
    <hyperlink r:id="rId2185" ref="M1094"/>
    <hyperlink r:id="rId2186" ref="Q1094"/>
    <hyperlink r:id="rId2187" ref="M1095"/>
    <hyperlink r:id="rId2188" ref="Q1095"/>
    <hyperlink r:id="rId2189" ref="M1096"/>
    <hyperlink r:id="rId2190" ref="Q1096"/>
    <hyperlink r:id="rId2191" ref="M1097"/>
    <hyperlink r:id="rId2192" ref="Q1097"/>
    <hyperlink r:id="rId2193" ref="C1098"/>
    <hyperlink r:id="rId2194" ref="M1098"/>
    <hyperlink r:id="rId2195" ref="Q1098"/>
    <hyperlink r:id="rId2196" ref="M1099"/>
    <hyperlink r:id="rId2197" ref="Q1099"/>
    <hyperlink r:id="rId2198" ref="M1100"/>
    <hyperlink r:id="rId2199" ref="Q1100"/>
    <hyperlink r:id="rId2200" ref="M1101"/>
    <hyperlink r:id="rId2201" ref="Q1101"/>
    <hyperlink r:id="rId2202" ref="M1102"/>
    <hyperlink r:id="rId2203" ref="Q1102"/>
    <hyperlink r:id="rId2204" ref="M1103"/>
    <hyperlink r:id="rId2205" ref="Q1103"/>
    <hyperlink r:id="rId2206" ref="M1104"/>
    <hyperlink r:id="rId2207" ref="Q1104"/>
    <hyperlink r:id="rId2208" ref="M1105"/>
    <hyperlink r:id="rId2209" ref="Q1105"/>
    <hyperlink r:id="rId2210" ref="M1106"/>
    <hyperlink r:id="rId2211" ref="Q1106"/>
    <hyperlink r:id="rId2212" ref="M1107"/>
    <hyperlink r:id="rId2213" ref="Q1107"/>
    <hyperlink r:id="rId2214" ref="M1108"/>
    <hyperlink r:id="rId2215" ref="Q1108"/>
    <hyperlink r:id="rId2216" ref="M1109"/>
    <hyperlink r:id="rId2217" ref="Q1109"/>
    <hyperlink r:id="rId2218" ref="M1110"/>
    <hyperlink r:id="rId2219" ref="Q1110"/>
    <hyperlink r:id="rId2220" ref="M1111"/>
    <hyperlink r:id="rId2221" ref="Q1111"/>
    <hyperlink r:id="rId2222" ref="M1112"/>
    <hyperlink r:id="rId2223" ref="Q1112"/>
    <hyperlink r:id="rId2224" ref="M1113"/>
    <hyperlink r:id="rId2225" ref="Q1113"/>
    <hyperlink r:id="rId2226" ref="M1114"/>
    <hyperlink r:id="rId2227" ref="Q1114"/>
    <hyperlink r:id="rId2228" ref="M1115"/>
    <hyperlink r:id="rId2229" ref="Q1115"/>
    <hyperlink r:id="rId2230" ref="M1116"/>
    <hyperlink r:id="rId2231" ref="Q1116"/>
    <hyperlink r:id="rId2232" ref="M1117"/>
    <hyperlink r:id="rId2233" ref="Q1117"/>
    <hyperlink r:id="rId2234" ref="M1118"/>
    <hyperlink r:id="rId2235" ref="Q1118"/>
    <hyperlink r:id="rId2236" ref="M1119"/>
    <hyperlink r:id="rId2237" ref="Q1119"/>
    <hyperlink r:id="rId2238" ref="M1120"/>
    <hyperlink r:id="rId2239" ref="Q1120"/>
    <hyperlink r:id="rId2240" ref="M1121"/>
    <hyperlink r:id="rId2241" ref="Q1121"/>
    <hyperlink r:id="rId2242" ref="M1122"/>
    <hyperlink r:id="rId2243" ref="Q1122"/>
    <hyperlink r:id="rId2244" ref="M1123"/>
    <hyperlink r:id="rId2245" ref="Q1123"/>
    <hyperlink r:id="rId2246" ref="M1124"/>
    <hyperlink r:id="rId2247" ref="Q1124"/>
    <hyperlink r:id="rId2248" ref="M1125"/>
    <hyperlink r:id="rId2249" ref="Q1125"/>
    <hyperlink r:id="rId2250" ref="M1126"/>
    <hyperlink r:id="rId2251" ref="Q1126"/>
    <hyperlink r:id="rId2252" ref="M1127"/>
    <hyperlink r:id="rId2253" ref="Q1127"/>
    <hyperlink r:id="rId2254" ref="M1128"/>
    <hyperlink r:id="rId2255" ref="Q1128"/>
    <hyperlink r:id="rId2256" ref="M1129"/>
    <hyperlink r:id="rId2257" ref="Q1129"/>
    <hyperlink r:id="rId2258" ref="M1130"/>
    <hyperlink r:id="rId2259" ref="Q1130"/>
    <hyperlink r:id="rId2260" ref="M1131"/>
    <hyperlink r:id="rId2261" ref="Q1131"/>
    <hyperlink r:id="rId2262" ref="M1132"/>
    <hyperlink r:id="rId2263" ref="Q1132"/>
    <hyperlink r:id="rId2264" ref="M1133"/>
    <hyperlink r:id="rId2265" ref="Q1133"/>
    <hyperlink r:id="rId2266" ref="M1134"/>
    <hyperlink r:id="rId2267" ref="Q1134"/>
    <hyperlink r:id="rId2268" ref="M1135"/>
    <hyperlink r:id="rId2269" ref="Q1135"/>
    <hyperlink r:id="rId2270" ref="M1136"/>
    <hyperlink r:id="rId2271" ref="Q1136"/>
    <hyperlink r:id="rId2272" ref="M1137"/>
    <hyperlink r:id="rId2273" ref="Q1137"/>
    <hyperlink r:id="rId2274" ref="M1138"/>
    <hyperlink r:id="rId2275" ref="Q1138"/>
    <hyperlink r:id="rId2276" ref="M1139"/>
    <hyperlink r:id="rId2277" ref="Q1139"/>
    <hyperlink r:id="rId2278" ref="M1140"/>
    <hyperlink r:id="rId2279" ref="Q1140"/>
    <hyperlink r:id="rId2280" ref="M1141"/>
    <hyperlink r:id="rId2281" ref="Q1141"/>
    <hyperlink r:id="rId2282" ref="M1142"/>
    <hyperlink r:id="rId2283" ref="Q1142"/>
    <hyperlink r:id="rId2284" ref="M1143"/>
    <hyperlink r:id="rId2285" ref="Q1143"/>
    <hyperlink r:id="rId2286" ref="M1144"/>
    <hyperlink r:id="rId2287" ref="Q1144"/>
    <hyperlink r:id="rId2288" ref="M1145"/>
    <hyperlink r:id="rId2289" ref="Q1145"/>
    <hyperlink r:id="rId2290" ref="M1146"/>
    <hyperlink r:id="rId2291" ref="Q1146"/>
    <hyperlink r:id="rId2292" ref="M1147"/>
    <hyperlink r:id="rId2293" ref="Q1147"/>
    <hyperlink r:id="rId2294" ref="M1148"/>
    <hyperlink r:id="rId2295" ref="Q1148"/>
    <hyperlink r:id="rId2296" ref="M1149"/>
    <hyperlink r:id="rId2297" ref="Q1149"/>
    <hyperlink r:id="rId2298" ref="M1150"/>
    <hyperlink r:id="rId2299" ref="Q1150"/>
    <hyperlink r:id="rId2300" ref="M1151"/>
    <hyperlink r:id="rId2301" ref="Q1151"/>
    <hyperlink r:id="rId2302" ref="M1152"/>
    <hyperlink r:id="rId2303" ref="Q1152"/>
    <hyperlink r:id="rId2304" ref="M1153"/>
    <hyperlink r:id="rId2305" ref="Q1153"/>
    <hyperlink r:id="rId2306" ref="M1154"/>
    <hyperlink r:id="rId2307" ref="Q1154"/>
    <hyperlink r:id="rId2308" ref="M1155"/>
    <hyperlink r:id="rId2309" ref="Q1155"/>
    <hyperlink r:id="rId2310" ref="M1156"/>
    <hyperlink r:id="rId2311" ref="Q1156"/>
    <hyperlink r:id="rId2312" ref="M1157"/>
    <hyperlink r:id="rId2313" ref="Q1157"/>
    <hyperlink r:id="rId2314" ref="M1158"/>
    <hyperlink r:id="rId2315" ref="Q1158"/>
    <hyperlink r:id="rId2316" ref="M1159"/>
    <hyperlink r:id="rId2317" ref="Q1159"/>
    <hyperlink r:id="rId2318" ref="M1160"/>
    <hyperlink r:id="rId2319" ref="Q1160"/>
    <hyperlink r:id="rId2320" ref="M1161"/>
    <hyperlink r:id="rId2321" ref="Q1161"/>
    <hyperlink r:id="rId2322" ref="M1162"/>
    <hyperlink r:id="rId2323" ref="Q1162"/>
    <hyperlink r:id="rId2324" ref="M1163"/>
    <hyperlink r:id="rId2325" ref="Q1163"/>
    <hyperlink r:id="rId2326" ref="M1164"/>
    <hyperlink r:id="rId2327" ref="Q1164"/>
    <hyperlink r:id="rId2328" ref="M1165"/>
    <hyperlink r:id="rId2329" ref="Q1165"/>
    <hyperlink r:id="rId2330" ref="M1166"/>
    <hyperlink r:id="rId2331" ref="Q1166"/>
    <hyperlink r:id="rId2332" ref="M1167"/>
    <hyperlink r:id="rId2333" ref="Q1167"/>
    <hyperlink r:id="rId2334" ref="M1168"/>
    <hyperlink r:id="rId2335" ref="Q1168"/>
    <hyperlink r:id="rId2336" ref="M1169"/>
    <hyperlink r:id="rId2337" ref="Q1169"/>
    <hyperlink r:id="rId2338" ref="M1170"/>
    <hyperlink r:id="rId2339" ref="Q1170"/>
    <hyperlink r:id="rId2340" ref="M1171"/>
    <hyperlink r:id="rId2341" ref="Q1171"/>
    <hyperlink r:id="rId2342" ref="M1172"/>
    <hyperlink r:id="rId2343" ref="Q1172"/>
    <hyperlink r:id="rId2344" ref="M1173"/>
    <hyperlink r:id="rId2345" ref="Q1173"/>
    <hyperlink r:id="rId2346" ref="M1174"/>
    <hyperlink r:id="rId2347" ref="Q1174"/>
    <hyperlink r:id="rId2348" ref="M1175"/>
    <hyperlink r:id="rId2349" ref="Q1175"/>
    <hyperlink r:id="rId2350" ref="M1176"/>
    <hyperlink r:id="rId2351" ref="Q1176"/>
    <hyperlink r:id="rId2352" ref="M1177"/>
    <hyperlink r:id="rId2353" ref="Q1177"/>
    <hyperlink r:id="rId2354" ref="M1178"/>
    <hyperlink r:id="rId2355" ref="Q1178"/>
    <hyperlink r:id="rId2356" ref="M1179"/>
    <hyperlink r:id="rId2357" ref="Q1179"/>
    <hyperlink r:id="rId2358" ref="M1180"/>
    <hyperlink r:id="rId2359" ref="Q1180"/>
    <hyperlink r:id="rId2360" ref="M1181"/>
    <hyperlink r:id="rId2361" ref="Q1181"/>
    <hyperlink r:id="rId2362" ref="M1182"/>
    <hyperlink r:id="rId2363" ref="Q1182"/>
    <hyperlink r:id="rId2364" ref="M1183"/>
    <hyperlink r:id="rId2365" ref="Q1183"/>
    <hyperlink r:id="rId2366" ref="M1184"/>
    <hyperlink r:id="rId2367" ref="Q1184"/>
    <hyperlink r:id="rId2368" ref="M1185"/>
    <hyperlink r:id="rId2369" ref="Q1185"/>
    <hyperlink r:id="rId2370" ref="M1186"/>
    <hyperlink r:id="rId2371" ref="Q1186"/>
    <hyperlink r:id="rId2372" ref="M1187"/>
    <hyperlink r:id="rId2373" ref="Q1187"/>
    <hyperlink r:id="rId2374" ref="M1188"/>
    <hyperlink r:id="rId2375" ref="Q1188"/>
    <hyperlink r:id="rId2376" ref="M1189"/>
    <hyperlink r:id="rId2377" ref="Q1189"/>
    <hyperlink r:id="rId2378" ref="M1190"/>
    <hyperlink r:id="rId2379" ref="Q1190"/>
    <hyperlink r:id="rId2380" ref="M1191"/>
    <hyperlink r:id="rId2381" ref="Q1191"/>
    <hyperlink r:id="rId2382" ref="M1192"/>
    <hyperlink r:id="rId2383" ref="Q1192"/>
    <hyperlink r:id="rId2384" ref="M1193"/>
    <hyperlink r:id="rId2385" ref="Q1193"/>
    <hyperlink r:id="rId2386" ref="M1194"/>
    <hyperlink r:id="rId2387" ref="Q1194"/>
    <hyperlink r:id="rId2388" ref="M1195"/>
    <hyperlink r:id="rId2389" ref="Q1195"/>
    <hyperlink r:id="rId2390" ref="M1196"/>
    <hyperlink r:id="rId2391" ref="Q1196"/>
    <hyperlink r:id="rId2392" ref="M1197"/>
    <hyperlink r:id="rId2393" ref="Q1197"/>
    <hyperlink r:id="rId2394" ref="M1198"/>
    <hyperlink r:id="rId2395" ref="Q1198"/>
    <hyperlink r:id="rId2396" ref="M1199"/>
    <hyperlink r:id="rId2397" ref="Q1199"/>
    <hyperlink r:id="rId2398" ref="M1200"/>
    <hyperlink r:id="rId2399" ref="Q1200"/>
    <hyperlink r:id="rId2400" ref="M1201"/>
    <hyperlink r:id="rId2401" ref="Q1201"/>
    <hyperlink r:id="rId2402" ref="M1202"/>
    <hyperlink r:id="rId2403" ref="Q1202"/>
    <hyperlink r:id="rId2404" ref="M1203"/>
    <hyperlink r:id="rId2405" ref="Q1203"/>
    <hyperlink r:id="rId2406" ref="M1204"/>
    <hyperlink r:id="rId2407" ref="Q1204"/>
    <hyperlink r:id="rId2408" ref="M1205"/>
    <hyperlink r:id="rId2409" ref="Q1205"/>
    <hyperlink r:id="rId2410" ref="M1206"/>
    <hyperlink r:id="rId2411" ref="Q1206"/>
    <hyperlink r:id="rId2412" ref="M1207"/>
    <hyperlink r:id="rId2413" ref="Q1207"/>
    <hyperlink r:id="rId2414" ref="M1208"/>
    <hyperlink r:id="rId2415" ref="Q1208"/>
    <hyperlink r:id="rId2416" ref="M1209"/>
    <hyperlink r:id="rId2417" ref="Q1209"/>
    <hyperlink r:id="rId2418" ref="M1210"/>
    <hyperlink r:id="rId2419" ref="Q1210"/>
    <hyperlink r:id="rId2420" ref="M1211"/>
    <hyperlink r:id="rId2421" ref="Q1211"/>
    <hyperlink r:id="rId2422" ref="M1212"/>
    <hyperlink r:id="rId2423" ref="Q1212"/>
    <hyperlink r:id="rId2424" ref="M1213"/>
    <hyperlink r:id="rId2425" ref="Q1213"/>
    <hyperlink r:id="rId2426" ref="M1214"/>
    <hyperlink r:id="rId2427" ref="Q1214"/>
    <hyperlink r:id="rId2428" ref="M1215"/>
    <hyperlink r:id="rId2429" ref="Q1215"/>
    <hyperlink r:id="rId2430" ref="M1216"/>
    <hyperlink r:id="rId2431" ref="Q1216"/>
    <hyperlink r:id="rId2432" ref="M1217"/>
    <hyperlink r:id="rId2433" ref="Q1217"/>
    <hyperlink r:id="rId2434" ref="M1218"/>
    <hyperlink r:id="rId2435" ref="Q1218"/>
    <hyperlink r:id="rId2436" ref="M1219"/>
    <hyperlink r:id="rId2437" ref="Q1219"/>
    <hyperlink r:id="rId2438" ref="M1220"/>
    <hyperlink r:id="rId2439" ref="Q1220"/>
    <hyperlink r:id="rId2440" ref="M1221"/>
    <hyperlink r:id="rId2441" ref="Q1221"/>
    <hyperlink r:id="rId2442" ref="M1222"/>
    <hyperlink r:id="rId2443" ref="Q1222"/>
    <hyperlink r:id="rId2444" ref="M1223"/>
    <hyperlink r:id="rId2445" ref="Q1223"/>
    <hyperlink r:id="rId2446" ref="M1224"/>
    <hyperlink r:id="rId2447" ref="Q1224"/>
    <hyperlink r:id="rId2448" ref="M1225"/>
    <hyperlink r:id="rId2449" ref="Q1225"/>
    <hyperlink r:id="rId2450" ref="M1226"/>
    <hyperlink r:id="rId2451" ref="Q1226"/>
    <hyperlink r:id="rId2452" ref="M1227"/>
    <hyperlink r:id="rId2453" ref="Q1227"/>
    <hyperlink r:id="rId2454" ref="M1228"/>
    <hyperlink r:id="rId2455" ref="Q1228"/>
    <hyperlink r:id="rId2456" ref="M1229"/>
    <hyperlink r:id="rId2457" ref="Q1229"/>
    <hyperlink r:id="rId2458" ref="M1230"/>
    <hyperlink r:id="rId2459" ref="Q1230"/>
    <hyperlink r:id="rId2460" ref="M1231"/>
    <hyperlink r:id="rId2461" ref="Q1231"/>
    <hyperlink r:id="rId2462" ref="M1232"/>
    <hyperlink r:id="rId2463" ref="Q1232"/>
    <hyperlink r:id="rId2464" ref="M1233"/>
    <hyperlink r:id="rId2465" ref="Q1233"/>
    <hyperlink r:id="rId2466" ref="M1234"/>
    <hyperlink r:id="rId2467" ref="Q1234"/>
    <hyperlink r:id="rId2468" ref="M1235"/>
    <hyperlink r:id="rId2469" ref="Q1235"/>
    <hyperlink r:id="rId2470" ref="M1236"/>
    <hyperlink r:id="rId2471" ref="Q1236"/>
    <hyperlink r:id="rId2472" ref="M1237"/>
    <hyperlink r:id="rId2473" ref="Q1237"/>
    <hyperlink r:id="rId2474" ref="M1238"/>
    <hyperlink r:id="rId2475" ref="Q1238"/>
    <hyperlink r:id="rId2476" ref="M1239"/>
    <hyperlink r:id="rId2477" ref="Q1239"/>
    <hyperlink r:id="rId2478" ref="M1240"/>
    <hyperlink r:id="rId2479" ref="Q1240"/>
    <hyperlink r:id="rId2480" ref="M1241"/>
    <hyperlink r:id="rId2481" ref="Q1241"/>
    <hyperlink r:id="rId2482" ref="M1242"/>
    <hyperlink r:id="rId2483" ref="Q1242"/>
    <hyperlink r:id="rId2484" ref="M1243"/>
    <hyperlink r:id="rId2485" ref="Q1243"/>
    <hyperlink r:id="rId2486" ref="M1244"/>
    <hyperlink r:id="rId2487" ref="Q1244"/>
    <hyperlink r:id="rId2488" ref="M1245"/>
    <hyperlink r:id="rId2489" ref="Q1245"/>
    <hyperlink r:id="rId2490" ref="M1246"/>
    <hyperlink r:id="rId2491" ref="Q1246"/>
    <hyperlink r:id="rId2492" ref="M1247"/>
    <hyperlink r:id="rId2493" ref="Q1247"/>
    <hyperlink r:id="rId2494" ref="M1248"/>
    <hyperlink r:id="rId2495" ref="Q1248"/>
    <hyperlink r:id="rId2496" ref="M1249"/>
    <hyperlink r:id="rId2497" ref="Q1249"/>
    <hyperlink r:id="rId2498" ref="M1250"/>
    <hyperlink r:id="rId2499" ref="Q1250"/>
    <hyperlink r:id="rId2500" ref="M1251"/>
    <hyperlink r:id="rId2501" ref="Q1251"/>
    <hyperlink r:id="rId2502" ref="M1252"/>
    <hyperlink r:id="rId2503" ref="Q1252"/>
    <hyperlink r:id="rId2504" ref="M1253"/>
    <hyperlink r:id="rId2505" ref="Q1253"/>
    <hyperlink r:id="rId2506" ref="M1254"/>
    <hyperlink r:id="rId2507" ref="Q1254"/>
    <hyperlink r:id="rId2508" ref="M1255"/>
    <hyperlink r:id="rId2509" ref="Q1255"/>
    <hyperlink r:id="rId2510" ref="M1256"/>
    <hyperlink r:id="rId2511" ref="Q1256"/>
    <hyperlink r:id="rId2512" ref="M1257"/>
    <hyperlink r:id="rId2513" ref="Q1257"/>
    <hyperlink r:id="rId2514" ref="M1258"/>
    <hyperlink r:id="rId2515" ref="Q1258"/>
    <hyperlink r:id="rId2516" ref="M1259"/>
    <hyperlink r:id="rId2517" ref="Q1259"/>
    <hyperlink r:id="rId2518" ref="M1260"/>
    <hyperlink r:id="rId2519" ref="Q1260"/>
    <hyperlink r:id="rId2520" ref="M1261"/>
    <hyperlink r:id="rId2521" ref="Q1261"/>
    <hyperlink r:id="rId2522" ref="M1262"/>
    <hyperlink r:id="rId2523" ref="Q1262"/>
    <hyperlink r:id="rId2524" ref="M1263"/>
    <hyperlink r:id="rId2525" ref="Q1263"/>
    <hyperlink r:id="rId2526" ref="M1264"/>
    <hyperlink r:id="rId2527" ref="Q1264"/>
    <hyperlink r:id="rId2528" ref="M1265"/>
    <hyperlink r:id="rId2529" ref="Q1265"/>
    <hyperlink r:id="rId2530" ref="M1266"/>
    <hyperlink r:id="rId2531" ref="Q1266"/>
    <hyperlink r:id="rId2532" ref="M1267"/>
    <hyperlink r:id="rId2533" ref="Q1267"/>
    <hyperlink r:id="rId2534" ref="M1268"/>
    <hyperlink r:id="rId2535" ref="Q1268"/>
    <hyperlink r:id="rId2536" ref="M1269"/>
    <hyperlink r:id="rId2537" ref="Q1269"/>
    <hyperlink r:id="rId2538" ref="M1270"/>
    <hyperlink r:id="rId2539" ref="Q1270"/>
    <hyperlink r:id="rId2540" ref="M1271"/>
    <hyperlink r:id="rId2541" ref="Q1271"/>
    <hyperlink r:id="rId2542" ref="M1272"/>
    <hyperlink r:id="rId2543" ref="Q1272"/>
    <hyperlink r:id="rId2544" ref="M1273"/>
    <hyperlink r:id="rId2545" ref="Q1273"/>
    <hyperlink r:id="rId2546" ref="M1274"/>
    <hyperlink r:id="rId2547" ref="Q1274"/>
    <hyperlink r:id="rId2548" ref="M1275"/>
    <hyperlink r:id="rId2549" ref="Q1275"/>
    <hyperlink r:id="rId2550" ref="M1276"/>
    <hyperlink r:id="rId2551" ref="Q1276"/>
    <hyperlink r:id="rId2552" ref="M1277"/>
    <hyperlink r:id="rId2553" ref="Q1277"/>
    <hyperlink r:id="rId2554" ref="M1278"/>
    <hyperlink r:id="rId2555" ref="Q1278"/>
    <hyperlink r:id="rId2556" ref="M1279"/>
    <hyperlink r:id="rId2557" ref="Q1279"/>
    <hyperlink r:id="rId2558" ref="M1280"/>
    <hyperlink r:id="rId2559" ref="Q1280"/>
    <hyperlink r:id="rId2560" ref="M1281"/>
    <hyperlink r:id="rId2561" ref="Q1281"/>
    <hyperlink r:id="rId2562" ref="M1282"/>
    <hyperlink r:id="rId2563" ref="Q1282"/>
    <hyperlink r:id="rId2564" ref="M1283"/>
    <hyperlink r:id="rId2565" ref="Q1283"/>
    <hyperlink r:id="rId2566" ref="M1284"/>
    <hyperlink r:id="rId2567" ref="Q1284"/>
    <hyperlink r:id="rId2568" ref="M1285"/>
    <hyperlink r:id="rId2569" ref="Q1285"/>
    <hyperlink r:id="rId2570" ref="M1286"/>
    <hyperlink r:id="rId2571" ref="Q1286"/>
    <hyperlink r:id="rId2572" ref="M1287"/>
    <hyperlink r:id="rId2573" ref="Q1287"/>
    <hyperlink r:id="rId2574" ref="M1288"/>
    <hyperlink r:id="rId2575" ref="Q1288"/>
    <hyperlink r:id="rId2576" ref="M1289"/>
    <hyperlink r:id="rId2577" ref="Q1289"/>
    <hyperlink r:id="rId2578" ref="M1290"/>
    <hyperlink r:id="rId2579" ref="Q1290"/>
    <hyperlink r:id="rId2580" ref="M1291"/>
    <hyperlink r:id="rId2581" ref="Q1291"/>
    <hyperlink r:id="rId2582" ref="M1292"/>
    <hyperlink r:id="rId2583" ref="Q1292"/>
    <hyperlink r:id="rId2584" ref="M1293"/>
    <hyperlink r:id="rId2585" ref="Q1293"/>
    <hyperlink r:id="rId2586" ref="M1294"/>
    <hyperlink r:id="rId2587" ref="Q1294"/>
    <hyperlink r:id="rId2588" ref="M1295"/>
    <hyperlink r:id="rId2589" ref="Q1295"/>
    <hyperlink r:id="rId2590" ref="M1296"/>
    <hyperlink r:id="rId2591" ref="Q1296"/>
    <hyperlink r:id="rId2592" ref="M1297"/>
    <hyperlink r:id="rId2593" ref="Q1297"/>
    <hyperlink r:id="rId2594" ref="M1298"/>
    <hyperlink r:id="rId2595" ref="Q1298"/>
    <hyperlink r:id="rId2596" ref="M1299"/>
    <hyperlink r:id="rId2597" ref="Q1299"/>
    <hyperlink r:id="rId2598" ref="M1300"/>
    <hyperlink r:id="rId2599" ref="Q1300"/>
    <hyperlink r:id="rId2600" ref="M1301"/>
    <hyperlink r:id="rId2601" ref="Q1301"/>
    <hyperlink r:id="rId2602" ref="M1302"/>
    <hyperlink r:id="rId2603" ref="Q1302"/>
    <hyperlink r:id="rId2604" ref="M1303"/>
    <hyperlink r:id="rId2605" ref="Q1303"/>
    <hyperlink r:id="rId2606" ref="M1304"/>
    <hyperlink r:id="rId2607" ref="Q1304"/>
    <hyperlink r:id="rId2608" ref="M1305"/>
    <hyperlink r:id="rId2609" ref="Q1305"/>
    <hyperlink r:id="rId2610" ref="M1306"/>
    <hyperlink r:id="rId2611" ref="Q1306"/>
    <hyperlink r:id="rId2612" ref="M1307"/>
    <hyperlink r:id="rId2613" ref="Q1307"/>
    <hyperlink r:id="rId2614" ref="M1308"/>
    <hyperlink r:id="rId2615" ref="Q1308"/>
    <hyperlink r:id="rId2616" ref="M1309"/>
    <hyperlink r:id="rId2617" ref="Q1309"/>
    <hyperlink r:id="rId2618" ref="M1310"/>
    <hyperlink r:id="rId2619" ref="Q1310"/>
    <hyperlink r:id="rId2620" ref="M1311"/>
    <hyperlink r:id="rId2621" ref="Q1311"/>
    <hyperlink r:id="rId2622" ref="M1312"/>
    <hyperlink r:id="rId2623" ref="Q1312"/>
    <hyperlink r:id="rId2624" ref="M1313"/>
    <hyperlink r:id="rId2625" ref="Q1313"/>
    <hyperlink r:id="rId2626" ref="M1314"/>
    <hyperlink r:id="rId2627" ref="Q1314"/>
    <hyperlink r:id="rId2628" ref="M1315"/>
    <hyperlink r:id="rId2629" ref="Q1315"/>
    <hyperlink r:id="rId2630" ref="M1316"/>
    <hyperlink r:id="rId2631" ref="Q1316"/>
    <hyperlink r:id="rId2632" ref="M1317"/>
    <hyperlink r:id="rId2633" ref="Q1317"/>
    <hyperlink r:id="rId2634" ref="M1318"/>
    <hyperlink r:id="rId2635" ref="Q1318"/>
    <hyperlink r:id="rId2636" ref="M1319"/>
    <hyperlink r:id="rId2637" ref="Q1319"/>
    <hyperlink r:id="rId2638" ref="M1320"/>
    <hyperlink r:id="rId2639" ref="Q1320"/>
    <hyperlink r:id="rId2640" ref="M1321"/>
    <hyperlink r:id="rId2641" ref="Q1321"/>
    <hyperlink r:id="rId2642" ref="M1322"/>
    <hyperlink r:id="rId2643" ref="Q1322"/>
    <hyperlink r:id="rId2644" ref="M1323"/>
    <hyperlink r:id="rId2645" ref="Q1323"/>
    <hyperlink r:id="rId2646" ref="M1324"/>
    <hyperlink r:id="rId2647" ref="Q1324"/>
    <hyperlink r:id="rId2648" ref="M1325"/>
    <hyperlink r:id="rId2649" ref="Q1325"/>
    <hyperlink r:id="rId2650" ref="M1326"/>
    <hyperlink r:id="rId2651" ref="Q1326"/>
    <hyperlink r:id="rId2652" ref="M1327"/>
    <hyperlink r:id="rId2653" ref="Q1327"/>
    <hyperlink r:id="rId2654" ref="M1328"/>
    <hyperlink r:id="rId2655" ref="Q1328"/>
    <hyperlink r:id="rId2656" ref="M1329"/>
    <hyperlink r:id="rId2657" ref="Q1329"/>
    <hyperlink r:id="rId2658" ref="M1330"/>
    <hyperlink r:id="rId2659" ref="Q1330"/>
    <hyperlink r:id="rId2660" ref="M1331"/>
    <hyperlink r:id="rId2661" ref="Q1331"/>
    <hyperlink r:id="rId2662" ref="M1332"/>
    <hyperlink r:id="rId2663" ref="Q1332"/>
    <hyperlink r:id="rId2664" ref="M1333"/>
    <hyperlink r:id="rId2665" ref="Q1333"/>
    <hyperlink r:id="rId2666" ref="M1334"/>
    <hyperlink r:id="rId2667" ref="Q1334"/>
    <hyperlink r:id="rId2668" ref="M1335"/>
    <hyperlink r:id="rId2669" ref="Q1335"/>
    <hyperlink r:id="rId2670" ref="M1336"/>
    <hyperlink r:id="rId2671" ref="Q1336"/>
    <hyperlink r:id="rId2672" ref="M1337"/>
    <hyperlink r:id="rId2673" ref="Q1337"/>
    <hyperlink r:id="rId2674" ref="M1338"/>
    <hyperlink r:id="rId2675" ref="Q1338"/>
    <hyperlink r:id="rId2676" ref="M1339"/>
    <hyperlink r:id="rId2677" ref="Q1339"/>
    <hyperlink r:id="rId2678" ref="M1340"/>
    <hyperlink r:id="rId2679" ref="Q1340"/>
    <hyperlink r:id="rId2680" ref="M1341"/>
    <hyperlink r:id="rId2681" ref="Q1341"/>
    <hyperlink r:id="rId2682" ref="M1342"/>
    <hyperlink r:id="rId2683" ref="Q1342"/>
    <hyperlink r:id="rId2684" ref="M1343"/>
    <hyperlink r:id="rId2685" ref="Q1343"/>
    <hyperlink r:id="rId2686" ref="M1344"/>
    <hyperlink r:id="rId2687" ref="Q1344"/>
    <hyperlink r:id="rId2688" ref="M1345"/>
    <hyperlink r:id="rId2689" ref="Q1345"/>
    <hyperlink r:id="rId2690" ref="M1346"/>
    <hyperlink r:id="rId2691" ref="Q1346"/>
    <hyperlink r:id="rId2692" ref="M1347"/>
    <hyperlink r:id="rId2693" ref="Q1347"/>
    <hyperlink r:id="rId2694" ref="M1348"/>
    <hyperlink r:id="rId2695" ref="Q1348"/>
    <hyperlink r:id="rId2696" ref="M1349"/>
    <hyperlink r:id="rId2697" ref="Q1349"/>
    <hyperlink r:id="rId2698" ref="M1350"/>
    <hyperlink r:id="rId2699" ref="Q1350"/>
    <hyperlink r:id="rId2700" ref="M1351"/>
    <hyperlink r:id="rId2701" ref="Q1351"/>
    <hyperlink r:id="rId2702" ref="M1352"/>
    <hyperlink r:id="rId2703" ref="Q1352"/>
    <hyperlink r:id="rId2704" ref="M1353"/>
    <hyperlink r:id="rId2705" ref="Q1353"/>
    <hyperlink r:id="rId2706" ref="M1354"/>
    <hyperlink r:id="rId2707" ref="Q1354"/>
    <hyperlink r:id="rId2708" ref="M1355"/>
    <hyperlink r:id="rId2709" ref="Q1355"/>
    <hyperlink r:id="rId2710" ref="M1356"/>
    <hyperlink r:id="rId2711" ref="Q1356"/>
    <hyperlink r:id="rId2712" ref="M1357"/>
    <hyperlink r:id="rId2713" ref="Q1357"/>
    <hyperlink r:id="rId2714" ref="M1358"/>
    <hyperlink r:id="rId2715" ref="Q1358"/>
    <hyperlink r:id="rId2716" ref="M1359"/>
    <hyperlink r:id="rId2717" ref="Q1359"/>
    <hyperlink r:id="rId2718" ref="M1360"/>
    <hyperlink r:id="rId2719" ref="Q1360"/>
    <hyperlink r:id="rId2720" ref="M1361"/>
    <hyperlink r:id="rId2721" ref="Q1361"/>
    <hyperlink r:id="rId2722" ref="M1362"/>
    <hyperlink r:id="rId2723" ref="Q1362"/>
    <hyperlink r:id="rId2724" ref="M1363"/>
    <hyperlink r:id="rId2725" ref="Q1363"/>
    <hyperlink r:id="rId2726" ref="M1364"/>
    <hyperlink r:id="rId2727" ref="Q1364"/>
    <hyperlink r:id="rId2728" ref="M1365"/>
    <hyperlink r:id="rId2729" ref="Q1365"/>
    <hyperlink r:id="rId2730" ref="M1366"/>
    <hyperlink r:id="rId2731" ref="Q1366"/>
    <hyperlink r:id="rId2732" ref="M1367"/>
    <hyperlink r:id="rId2733" ref="Q1367"/>
    <hyperlink r:id="rId2734" ref="M1368"/>
    <hyperlink r:id="rId2735" ref="Q1368"/>
    <hyperlink r:id="rId2736" ref="M1369"/>
    <hyperlink r:id="rId2737" ref="Q1369"/>
    <hyperlink r:id="rId2738" ref="M1370"/>
    <hyperlink r:id="rId2739" ref="Q1370"/>
    <hyperlink r:id="rId2740" ref="M1371"/>
    <hyperlink r:id="rId2741" ref="Q1371"/>
    <hyperlink r:id="rId2742" ref="M1372"/>
    <hyperlink r:id="rId2743" ref="Q1372"/>
    <hyperlink r:id="rId2744" ref="M1373"/>
    <hyperlink r:id="rId2745" ref="Q1373"/>
    <hyperlink r:id="rId2746" ref="M1374"/>
    <hyperlink r:id="rId2747" ref="Q1374"/>
    <hyperlink r:id="rId2748" ref="M1375"/>
    <hyperlink r:id="rId2749" ref="Q1375"/>
    <hyperlink r:id="rId2750" ref="M1376"/>
    <hyperlink r:id="rId2751" ref="Q1376"/>
    <hyperlink r:id="rId2752" ref="M1377"/>
    <hyperlink r:id="rId2753" ref="Q1377"/>
    <hyperlink r:id="rId2754" ref="M1378"/>
    <hyperlink r:id="rId2755" ref="Q1378"/>
    <hyperlink r:id="rId2756" ref="M1379"/>
    <hyperlink r:id="rId2757" ref="Q1379"/>
    <hyperlink r:id="rId2758" ref="M1380"/>
    <hyperlink r:id="rId2759" ref="Q1380"/>
    <hyperlink r:id="rId2760" ref="M1381"/>
    <hyperlink r:id="rId2761" ref="Q1381"/>
    <hyperlink r:id="rId2762" ref="M1382"/>
    <hyperlink r:id="rId2763" ref="Q1382"/>
    <hyperlink r:id="rId2764" ref="M1383"/>
    <hyperlink r:id="rId2765" ref="Q1383"/>
    <hyperlink r:id="rId2766" ref="M1384"/>
    <hyperlink r:id="rId2767" ref="Q1384"/>
    <hyperlink r:id="rId2768" ref="M1385"/>
    <hyperlink r:id="rId2769" ref="Q1385"/>
    <hyperlink r:id="rId2770" ref="M1386"/>
    <hyperlink r:id="rId2771" ref="Q1386"/>
    <hyperlink r:id="rId2772" ref="M1387"/>
    <hyperlink r:id="rId2773" ref="Q1387"/>
    <hyperlink r:id="rId2774" ref="M1388"/>
    <hyperlink r:id="rId2775" ref="Q1388"/>
    <hyperlink r:id="rId2776" ref="M1389"/>
    <hyperlink r:id="rId2777" ref="Q1389"/>
    <hyperlink r:id="rId2778" ref="M1390"/>
    <hyperlink r:id="rId2779" ref="Q1390"/>
    <hyperlink r:id="rId2780" ref="M1391"/>
    <hyperlink r:id="rId2781" ref="Q1391"/>
    <hyperlink r:id="rId2782" ref="M1392"/>
    <hyperlink r:id="rId2783" ref="Q1392"/>
    <hyperlink r:id="rId2784" ref="M1393"/>
    <hyperlink r:id="rId2785" ref="Q1393"/>
    <hyperlink r:id="rId2786" ref="M1394"/>
    <hyperlink r:id="rId2787" ref="Q1394"/>
    <hyperlink r:id="rId2788" ref="M1395"/>
    <hyperlink r:id="rId2789" ref="Q1395"/>
    <hyperlink r:id="rId2790" ref="M1396"/>
    <hyperlink r:id="rId2791" ref="Q1396"/>
    <hyperlink r:id="rId2792" ref="M1397"/>
    <hyperlink r:id="rId2793" ref="Q1397"/>
    <hyperlink r:id="rId2794" ref="M1398"/>
    <hyperlink r:id="rId2795" ref="Q1398"/>
    <hyperlink r:id="rId2796" ref="M1399"/>
    <hyperlink r:id="rId2797" ref="Q1399"/>
    <hyperlink r:id="rId2798" ref="M1400"/>
    <hyperlink r:id="rId2799" ref="Q1400"/>
    <hyperlink r:id="rId2800" ref="M1401"/>
    <hyperlink r:id="rId2801" ref="Q1401"/>
    <hyperlink r:id="rId2802" ref="M1402"/>
    <hyperlink r:id="rId2803" ref="Q1402"/>
    <hyperlink r:id="rId2804" ref="M1403"/>
    <hyperlink r:id="rId2805" ref="Q1403"/>
    <hyperlink r:id="rId2806" ref="M1404"/>
    <hyperlink r:id="rId2807" ref="Q1404"/>
    <hyperlink r:id="rId2808" ref="M1405"/>
    <hyperlink r:id="rId2809" ref="Q1405"/>
    <hyperlink r:id="rId2810" ref="M1406"/>
    <hyperlink r:id="rId2811" ref="Q1406"/>
    <hyperlink r:id="rId2812" ref="M1407"/>
    <hyperlink r:id="rId2813" ref="Q1407"/>
    <hyperlink r:id="rId2814" ref="M1408"/>
    <hyperlink r:id="rId2815" ref="Q1408"/>
    <hyperlink r:id="rId2816" ref="M1409"/>
    <hyperlink r:id="rId2817" ref="Q1409"/>
    <hyperlink r:id="rId2818" ref="M1410"/>
    <hyperlink r:id="rId2819" ref="Q1410"/>
    <hyperlink r:id="rId2820" ref="M1411"/>
    <hyperlink r:id="rId2821" ref="Q1411"/>
    <hyperlink r:id="rId2822" ref="M1412"/>
    <hyperlink r:id="rId2823" ref="Q1412"/>
    <hyperlink r:id="rId2824" ref="M1413"/>
    <hyperlink r:id="rId2825" ref="Q1413"/>
    <hyperlink r:id="rId2826" ref="M1414"/>
    <hyperlink r:id="rId2827" ref="Q1414"/>
    <hyperlink r:id="rId2828" ref="M1415"/>
    <hyperlink r:id="rId2829" ref="Q1415"/>
    <hyperlink r:id="rId2830" ref="M1416"/>
    <hyperlink r:id="rId2831" ref="Q1416"/>
    <hyperlink r:id="rId2832" ref="M1417"/>
    <hyperlink r:id="rId2833" ref="Q1417"/>
    <hyperlink r:id="rId2834" ref="M1418"/>
    <hyperlink r:id="rId2835" ref="Q1418"/>
    <hyperlink r:id="rId2836" ref="M1419"/>
    <hyperlink r:id="rId2837" ref="Q1419"/>
    <hyperlink r:id="rId2838" ref="M1420"/>
    <hyperlink r:id="rId2839" ref="Q1420"/>
    <hyperlink r:id="rId2840" ref="M1421"/>
    <hyperlink r:id="rId2841" ref="Q1421"/>
    <hyperlink r:id="rId2842" ref="M1422"/>
    <hyperlink r:id="rId2843" ref="Q1422"/>
    <hyperlink r:id="rId2844" ref="M1423"/>
    <hyperlink r:id="rId2845" ref="Q1423"/>
    <hyperlink r:id="rId2846" ref="M1424"/>
    <hyperlink r:id="rId2847" ref="Q1424"/>
    <hyperlink r:id="rId2848" ref="M1425"/>
    <hyperlink r:id="rId2849" ref="Q1425"/>
    <hyperlink r:id="rId2850" ref="M1426"/>
    <hyperlink r:id="rId2851" ref="Q1426"/>
    <hyperlink r:id="rId2852" ref="M1427"/>
    <hyperlink r:id="rId2853" ref="Q1427"/>
    <hyperlink r:id="rId2854" ref="M1428"/>
    <hyperlink r:id="rId2855" ref="Q1428"/>
    <hyperlink r:id="rId2856" ref="M1429"/>
    <hyperlink r:id="rId2857" ref="Q1429"/>
    <hyperlink r:id="rId2858" ref="M1430"/>
    <hyperlink r:id="rId2859" ref="Q1430"/>
    <hyperlink r:id="rId2860" ref="M1431"/>
    <hyperlink r:id="rId2861" ref="Q1431"/>
    <hyperlink r:id="rId2862" ref="M1432"/>
    <hyperlink r:id="rId2863" ref="Q1432"/>
    <hyperlink r:id="rId2864" ref="M1433"/>
    <hyperlink r:id="rId2865" ref="Q1433"/>
    <hyperlink r:id="rId2866" ref="M1434"/>
    <hyperlink r:id="rId2867" ref="Q1434"/>
    <hyperlink r:id="rId2868" ref="M1435"/>
    <hyperlink r:id="rId2869" ref="Q1435"/>
    <hyperlink r:id="rId2870" ref="M1436"/>
    <hyperlink r:id="rId2871" ref="Q1436"/>
    <hyperlink r:id="rId2872" ref="M1437"/>
    <hyperlink r:id="rId2873" ref="Q1437"/>
    <hyperlink r:id="rId2874" ref="M1438"/>
    <hyperlink r:id="rId2875" ref="Q1438"/>
    <hyperlink r:id="rId2876" ref="M1439"/>
    <hyperlink r:id="rId2877" ref="Q1439"/>
    <hyperlink r:id="rId2878" ref="M1440"/>
    <hyperlink r:id="rId2879" ref="Q1440"/>
    <hyperlink r:id="rId2880" ref="M1441"/>
    <hyperlink r:id="rId2881" ref="Q1441"/>
    <hyperlink r:id="rId2882" ref="M1442"/>
    <hyperlink r:id="rId2883" ref="Q1442"/>
    <hyperlink r:id="rId2884" ref="M1443"/>
    <hyperlink r:id="rId2885" ref="Q1443"/>
    <hyperlink r:id="rId2886" ref="M1444"/>
    <hyperlink r:id="rId2887" ref="Q1444"/>
    <hyperlink r:id="rId2888" ref="M1445"/>
    <hyperlink r:id="rId2889" ref="Q1445"/>
    <hyperlink r:id="rId2890" ref="M1446"/>
    <hyperlink r:id="rId2891" ref="Q1446"/>
    <hyperlink r:id="rId2892" ref="M1447"/>
    <hyperlink r:id="rId2893" ref="Q1447"/>
    <hyperlink r:id="rId2894" ref="M1448"/>
    <hyperlink r:id="rId2895" ref="Q1448"/>
    <hyperlink r:id="rId2896" ref="M1449"/>
    <hyperlink r:id="rId2897" ref="Q1449"/>
    <hyperlink r:id="rId2898" ref="M1450"/>
    <hyperlink r:id="rId2899" ref="Q1450"/>
    <hyperlink r:id="rId2900" ref="M1451"/>
    <hyperlink r:id="rId2901" ref="Q1451"/>
    <hyperlink r:id="rId2902" ref="M1452"/>
    <hyperlink r:id="rId2903" ref="Q1452"/>
    <hyperlink r:id="rId2904" ref="M1453"/>
    <hyperlink r:id="rId2905" ref="Q1453"/>
    <hyperlink r:id="rId2906" ref="M1454"/>
    <hyperlink r:id="rId2907" ref="Q1454"/>
    <hyperlink r:id="rId2908" ref="M1455"/>
    <hyperlink r:id="rId2909" ref="Q1455"/>
    <hyperlink r:id="rId2910" ref="M1456"/>
    <hyperlink r:id="rId2911" ref="Q1456"/>
    <hyperlink r:id="rId2912" ref="M1457"/>
    <hyperlink r:id="rId2913" ref="Q1457"/>
    <hyperlink r:id="rId2914" ref="M1458"/>
    <hyperlink r:id="rId2915" ref="Q1458"/>
    <hyperlink r:id="rId2916" ref="M1459"/>
    <hyperlink r:id="rId2917" ref="Q1459"/>
    <hyperlink r:id="rId2918" ref="M1460"/>
    <hyperlink r:id="rId2919" ref="Q1460"/>
    <hyperlink r:id="rId2920" ref="M1461"/>
    <hyperlink r:id="rId2921" ref="Q1461"/>
    <hyperlink r:id="rId2922" ref="M1462"/>
    <hyperlink r:id="rId2923" ref="Q1462"/>
    <hyperlink r:id="rId2924" ref="M1463"/>
    <hyperlink r:id="rId2925" ref="Q1463"/>
    <hyperlink r:id="rId2926" ref="M1464"/>
    <hyperlink r:id="rId2927" ref="Q1464"/>
    <hyperlink r:id="rId2928" ref="M1465"/>
    <hyperlink r:id="rId2929" ref="Q1465"/>
    <hyperlink r:id="rId2930" ref="M1466"/>
    <hyperlink r:id="rId2931" ref="Q1466"/>
    <hyperlink r:id="rId2932" ref="M1467"/>
    <hyperlink r:id="rId2933" ref="Q1467"/>
    <hyperlink r:id="rId2934" ref="M1468"/>
    <hyperlink r:id="rId2935" ref="Q1468"/>
    <hyperlink r:id="rId2936" ref="M1469"/>
    <hyperlink r:id="rId2937" ref="Q1469"/>
    <hyperlink r:id="rId2938" ref="M1470"/>
    <hyperlink r:id="rId2939" ref="Q1470"/>
    <hyperlink r:id="rId2940" ref="M1471"/>
    <hyperlink r:id="rId2941" ref="Q1471"/>
    <hyperlink r:id="rId2942" ref="M1472"/>
    <hyperlink r:id="rId2943" ref="Q1472"/>
    <hyperlink r:id="rId2944" ref="M1473"/>
    <hyperlink r:id="rId2945" ref="Q1473"/>
    <hyperlink r:id="rId2946" ref="M1474"/>
    <hyperlink r:id="rId2947" ref="Q1474"/>
    <hyperlink r:id="rId2948" ref="M1475"/>
    <hyperlink r:id="rId2949" ref="Q1475"/>
    <hyperlink r:id="rId2950" ref="M1476"/>
    <hyperlink r:id="rId2951" ref="Q1476"/>
    <hyperlink r:id="rId2952" ref="M1477"/>
    <hyperlink r:id="rId2953" ref="Q1477"/>
    <hyperlink r:id="rId2954" ref="M1478"/>
    <hyperlink r:id="rId2955" ref="Q1478"/>
    <hyperlink r:id="rId2956" ref="M1479"/>
    <hyperlink r:id="rId2957" ref="Q1479"/>
    <hyperlink r:id="rId2958" ref="M1480"/>
    <hyperlink r:id="rId2959" ref="Q1480"/>
    <hyperlink r:id="rId2960" ref="M1481"/>
    <hyperlink r:id="rId2961" ref="Q1481"/>
    <hyperlink r:id="rId2962" ref="M1482"/>
    <hyperlink r:id="rId2963" ref="Q1482"/>
    <hyperlink r:id="rId2964" ref="M1483"/>
    <hyperlink r:id="rId2965" ref="Q1483"/>
    <hyperlink r:id="rId2966" ref="M1484"/>
    <hyperlink r:id="rId2967" ref="Q1484"/>
    <hyperlink r:id="rId2968" ref="M1485"/>
    <hyperlink r:id="rId2969" ref="Q1485"/>
    <hyperlink r:id="rId2970" ref="M1486"/>
    <hyperlink r:id="rId2971" ref="Q1486"/>
    <hyperlink r:id="rId2972" ref="M1487"/>
    <hyperlink r:id="rId2973" ref="Q1487"/>
    <hyperlink r:id="rId2974" ref="M1488"/>
    <hyperlink r:id="rId2975" ref="Q1488"/>
    <hyperlink r:id="rId2976" ref="M1489"/>
    <hyperlink r:id="rId2977" ref="Q1489"/>
    <hyperlink r:id="rId2978" ref="M1490"/>
    <hyperlink r:id="rId2979" ref="Q1490"/>
    <hyperlink r:id="rId2980" ref="M1491"/>
    <hyperlink r:id="rId2981" ref="Q1491"/>
    <hyperlink r:id="rId2982" ref="M1492"/>
    <hyperlink r:id="rId2983" ref="Q1492"/>
    <hyperlink r:id="rId2984" ref="M1493"/>
    <hyperlink r:id="rId2985" ref="Q1493"/>
    <hyperlink r:id="rId2986" ref="M1494"/>
    <hyperlink r:id="rId2987" ref="Q1494"/>
    <hyperlink r:id="rId2988" ref="M1495"/>
    <hyperlink r:id="rId2989" ref="Q1495"/>
    <hyperlink r:id="rId2990" ref="M1496"/>
    <hyperlink r:id="rId2991" ref="Q1496"/>
    <hyperlink r:id="rId2992" ref="M1497"/>
    <hyperlink r:id="rId2993" ref="Q1497"/>
    <hyperlink r:id="rId2994" ref="M1498"/>
    <hyperlink r:id="rId2995" ref="Q1498"/>
    <hyperlink r:id="rId2996" ref="M1499"/>
    <hyperlink r:id="rId2997" ref="Q1499"/>
    <hyperlink r:id="rId2998" ref="M1500"/>
    <hyperlink r:id="rId2999" ref="Q1500"/>
    <hyperlink r:id="rId3000" ref="M1501"/>
    <hyperlink r:id="rId3001" ref="Q1501"/>
    <hyperlink r:id="rId3002" ref="M1502"/>
    <hyperlink r:id="rId3003" ref="Q1502"/>
    <hyperlink r:id="rId3004" ref="M1503"/>
    <hyperlink r:id="rId3005" ref="Q1503"/>
    <hyperlink r:id="rId3006" ref="M1504"/>
    <hyperlink r:id="rId3007" ref="Q1504"/>
    <hyperlink r:id="rId3008" ref="M1505"/>
    <hyperlink r:id="rId3009" ref="Q1505"/>
    <hyperlink r:id="rId3010" ref="M1506"/>
    <hyperlink r:id="rId3011" ref="Q1506"/>
    <hyperlink r:id="rId3012" ref="M1507"/>
    <hyperlink r:id="rId3013" ref="Q1507"/>
    <hyperlink r:id="rId3014" ref="M1508"/>
    <hyperlink r:id="rId3015" ref="Q1508"/>
    <hyperlink r:id="rId3016" ref="M1509"/>
    <hyperlink r:id="rId3017" ref="Q1509"/>
    <hyperlink r:id="rId3018" ref="M1510"/>
    <hyperlink r:id="rId3019" ref="Q1510"/>
    <hyperlink r:id="rId3020" ref="M1511"/>
    <hyperlink r:id="rId3021" ref="Q1511"/>
    <hyperlink r:id="rId3022" ref="M1512"/>
    <hyperlink r:id="rId3023" ref="Q1512"/>
    <hyperlink r:id="rId3024" ref="M1513"/>
    <hyperlink r:id="rId3025" ref="Q1513"/>
    <hyperlink r:id="rId3026" ref="M1514"/>
    <hyperlink r:id="rId3027" ref="Q1514"/>
    <hyperlink r:id="rId3028" ref="M1515"/>
    <hyperlink r:id="rId3029" ref="Q1515"/>
    <hyperlink r:id="rId3030" ref="M1516"/>
    <hyperlink r:id="rId3031" ref="Q1516"/>
    <hyperlink r:id="rId3032" ref="M1517"/>
    <hyperlink r:id="rId3033" ref="Q1517"/>
    <hyperlink r:id="rId3034" ref="M1518"/>
    <hyperlink r:id="rId3035" ref="Q1518"/>
    <hyperlink r:id="rId3036" ref="M1519"/>
    <hyperlink r:id="rId3037" ref="Q1519"/>
    <hyperlink r:id="rId3038" ref="M1520"/>
    <hyperlink r:id="rId3039" ref="Q1520"/>
    <hyperlink r:id="rId3040" ref="M1521"/>
    <hyperlink r:id="rId3041" ref="Q1521"/>
    <hyperlink r:id="rId3042" ref="M1522"/>
    <hyperlink r:id="rId3043" ref="Q1522"/>
    <hyperlink r:id="rId3044" ref="M1523"/>
    <hyperlink r:id="rId3045" ref="Q1523"/>
    <hyperlink r:id="rId3046" ref="M1524"/>
    <hyperlink r:id="rId3047" ref="Q1524"/>
    <hyperlink r:id="rId3048" ref="M1525"/>
    <hyperlink r:id="rId3049" ref="Q1525"/>
    <hyperlink r:id="rId3050" ref="M1526"/>
    <hyperlink r:id="rId3051" ref="Q1526"/>
    <hyperlink r:id="rId3052" ref="C1527"/>
    <hyperlink r:id="rId3053" ref="M1527"/>
    <hyperlink r:id="rId3054" ref="Q1527"/>
    <hyperlink r:id="rId3055" ref="M1528"/>
    <hyperlink r:id="rId3056" ref="Q1528"/>
    <hyperlink r:id="rId3057" ref="M1529"/>
    <hyperlink r:id="rId3058" ref="Q1529"/>
    <hyperlink r:id="rId3059" ref="M1530"/>
    <hyperlink r:id="rId3060" ref="Q1530"/>
    <hyperlink r:id="rId3061" ref="M1531"/>
    <hyperlink r:id="rId3062" ref="Q1531"/>
    <hyperlink r:id="rId3063" ref="M1532"/>
    <hyperlink r:id="rId3064" ref="Q1532"/>
    <hyperlink r:id="rId3065" ref="M1533"/>
    <hyperlink r:id="rId3066" ref="Q1533"/>
    <hyperlink r:id="rId3067" ref="M1534"/>
    <hyperlink r:id="rId3068" ref="Q1534"/>
    <hyperlink r:id="rId3069" ref="M1535"/>
    <hyperlink r:id="rId3070" ref="Q1535"/>
    <hyperlink r:id="rId3071" ref="M1536"/>
    <hyperlink r:id="rId3072" ref="Q1536"/>
    <hyperlink r:id="rId3073" ref="M1537"/>
    <hyperlink r:id="rId3074" ref="Q1537"/>
    <hyperlink r:id="rId3075" ref="M1538"/>
    <hyperlink r:id="rId3076" ref="Q1538"/>
    <hyperlink r:id="rId3077" ref="M1539"/>
    <hyperlink r:id="rId3078" ref="Q1539"/>
    <hyperlink r:id="rId3079" ref="M1540"/>
    <hyperlink r:id="rId3080" ref="Q1540"/>
    <hyperlink r:id="rId3081" ref="M1541"/>
    <hyperlink r:id="rId3082" ref="Q1541"/>
    <hyperlink r:id="rId3083" ref="M1542"/>
    <hyperlink r:id="rId3084" ref="Q1542"/>
    <hyperlink r:id="rId3085" ref="M1543"/>
    <hyperlink r:id="rId3086" ref="Q1543"/>
    <hyperlink r:id="rId3087" ref="M1544"/>
    <hyperlink r:id="rId3088" ref="Q1544"/>
    <hyperlink r:id="rId3089" ref="M1545"/>
    <hyperlink r:id="rId3090" ref="Q1545"/>
    <hyperlink r:id="rId3091" ref="M1546"/>
    <hyperlink r:id="rId3092" ref="Q1546"/>
    <hyperlink r:id="rId3093" ref="M1547"/>
    <hyperlink r:id="rId3094" ref="Q1547"/>
    <hyperlink r:id="rId3095" ref="M1548"/>
    <hyperlink r:id="rId3096" ref="Q1548"/>
    <hyperlink r:id="rId3097" ref="M1549"/>
    <hyperlink r:id="rId3098" ref="Q1549"/>
    <hyperlink r:id="rId3099" ref="M1550"/>
    <hyperlink r:id="rId3100" ref="Q1550"/>
    <hyperlink r:id="rId3101" ref="M1551"/>
    <hyperlink r:id="rId3102" ref="Q1551"/>
    <hyperlink r:id="rId3103" ref="M1552"/>
    <hyperlink r:id="rId3104" ref="Q1552"/>
    <hyperlink r:id="rId3105" ref="M1553"/>
    <hyperlink r:id="rId3106" ref="Q1553"/>
    <hyperlink r:id="rId3107" ref="M1554"/>
    <hyperlink r:id="rId3108" ref="Q1554"/>
    <hyperlink r:id="rId3109" ref="M1555"/>
    <hyperlink r:id="rId3110" ref="Q1555"/>
    <hyperlink r:id="rId3111" ref="M1556"/>
    <hyperlink r:id="rId3112" ref="Q1556"/>
    <hyperlink r:id="rId3113" ref="M1557"/>
    <hyperlink r:id="rId3114" ref="Q1557"/>
    <hyperlink r:id="rId3115" ref="M1558"/>
    <hyperlink r:id="rId3116" ref="Q1558"/>
    <hyperlink r:id="rId3117" ref="M1559"/>
    <hyperlink r:id="rId3118" ref="Q1559"/>
    <hyperlink r:id="rId3119" ref="M1560"/>
    <hyperlink r:id="rId3120" ref="Q1560"/>
    <hyperlink r:id="rId3121" ref="M1561"/>
    <hyperlink r:id="rId3122" ref="Q1561"/>
    <hyperlink r:id="rId3123" ref="M1562"/>
    <hyperlink r:id="rId3124" ref="Q1562"/>
    <hyperlink r:id="rId3125" ref="M1563"/>
    <hyperlink r:id="rId3126" ref="Q1563"/>
    <hyperlink r:id="rId3127" ref="M1564"/>
    <hyperlink r:id="rId3128" ref="Q1564"/>
    <hyperlink r:id="rId3129" ref="M1565"/>
    <hyperlink r:id="rId3130" ref="Q1565"/>
    <hyperlink r:id="rId3131" ref="M1566"/>
    <hyperlink r:id="rId3132" ref="Q1566"/>
    <hyperlink r:id="rId3133" ref="M1567"/>
    <hyperlink r:id="rId3134" ref="Q1567"/>
    <hyperlink r:id="rId3135" ref="M1568"/>
    <hyperlink r:id="rId3136" ref="Q1568"/>
    <hyperlink r:id="rId3137" ref="M1569"/>
    <hyperlink r:id="rId3138" ref="Q1569"/>
    <hyperlink r:id="rId3139" ref="M1570"/>
    <hyperlink r:id="rId3140" ref="Q1570"/>
    <hyperlink r:id="rId3141" ref="M1571"/>
    <hyperlink r:id="rId3142" ref="Q1571"/>
    <hyperlink r:id="rId3143" ref="M1572"/>
    <hyperlink r:id="rId3144" ref="Q1572"/>
    <hyperlink r:id="rId3145" ref="M1573"/>
    <hyperlink r:id="rId3146" ref="Q1573"/>
    <hyperlink r:id="rId3147" ref="M1574"/>
    <hyperlink r:id="rId3148" ref="Q1574"/>
    <hyperlink r:id="rId3149" ref="M1575"/>
    <hyperlink r:id="rId3150" ref="Q1575"/>
    <hyperlink r:id="rId3151" ref="M1576"/>
    <hyperlink r:id="rId3152" ref="Q1576"/>
    <hyperlink r:id="rId3153" ref="M1577"/>
    <hyperlink r:id="rId3154" ref="Q1577"/>
    <hyperlink r:id="rId3155" ref="M1578"/>
    <hyperlink r:id="rId3156" ref="Q1578"/>
    <hyperlink r:id="rId3157" ref="M1579"/>
    <hyperlink r:id="rId3158" ref="Q1579"/>
    <hyperlink r:id="rId3159" ref="M1580"/>
    <hyperlink r:id="rId3160" ref="Q1580"/>
    <hyperlink r:id="rId3161" ref="M1581"/>
    <hyperlink r:id="rId3162" ref="Q1581"/>
    <hyperlink r:id="rId3163" ref="M1582"/>
    <hyperlink r:id="rId3164" ref="Q1582"/>
    <hyperlink r:id="rId3165" ref="M1583"/>
    <hyperlink r:id="rId3166" ref="Q1583"/>
    <hyperlink r:id="rId3167" ref="M1584"/>
    <hyperlink r:id="rId3168" ref="Q1584"/>
    <hyperlink r:id="rId3169" ref="M1585"/>
    <hyperlink r:id="rId3170" ref="Q1585"/>
    <hyperlink r:id="rId3171" ref="M1586"/>
    <hyperlink r:id="rId3172" ref="Q1586"/>
    <hyperlink r:id="rId3173" ref="M1587"/>
    <hyperlink r:id="rId3174" ref="Q1587"/>
    <hyperlink r:id="rId3175" ref="M1588"/>
    <hyperlink r:id="rId3176" ref="Q1588"/>
    <hyperlink r:id="rId3177" ref="M1589"/>
    <hyperlink r:id="rId3178" ref="Q1589"/>
    <hyperlink r:id="rId3179" ref="M1590"/>
    <hyperlink r:id="rId3180" ref="Q1590"/>
    <hyperlink r:id="rId3181" ref="M1591"/>
    <hyperlink r:id="rId3182" ref="Q1591"/>
    <hyperlink r:id="rId3183" ref="M1592"/>
    <hyperlink r:id="rId3184" ref="Q1592"/>
    <hyperlink r:id="rId3185" ref="M1593"/>
    <hyperlink r:id="rId3186" ref="Q1593"/>
    <hyperlink r:id="rId3187" ref="M1594"/>
    <hyperlink r:id="rId3188" ref="Q1594"/>
    <hyperlink r:id="rId3189" ref="M1595"/>
    <hyperlink r:id="rId3190" ref="Q1595"/>
    <hyperlink r:id="rId3191" ref="M1596"/>
    <hyperlink r:id="rId3192" ref="Q1596"/>
    <hyperlink r:id="rId3193" ref="M1597"/>
    <hyperlink r:id="rId3194" ref="Q1597"/>
    <hyperlink r:id="rId3195" ref="M1598"/>
    <hyperlink r:id="rId3196" ref="Q1598"/>
    <hyperlink r:id="rId3197" ref="M1599"/>
    <hyperlink r:id="rId3198" ref="Q1599"/>
    <hyperlink r:id="rId3199" ref="M1600"/>
    <hyperlink r:id="rId3200" ref="Q1600"/>
    <hyperlink r:id="rId3201" ref="M1601"/>
    <hyperlink r:id="rId3202" ref="Q1601"/>
    <hyperlink r:id="rId3203" ref="M1602"/>
    <hyperlink r:id="rId3204" ref="Q1602"/>
    <hyperlink r:id="rId3205" ref="M1603"/>
    <hyperlink r:id="rId3206" ref="Q1603"/>
    <hyperlink r:id="rId3207" ref="M1604"/>
    <hyperlink r:id="rId3208" ref="Q1604"/>
    <hyperlink r:id="rId3209" ref="M1605"/>
    <hyperlink r:id="rId3210" ref="Q1605"/>
    <hyperlink r:id="rId3211" ref="M1606"/>
    <hyperlink r:id="rId3212" ref="Q1606"/>
    <hyperlink r:id="rId3213" ref="M1607"/>
    <hyperlink r:id="rId3214" ref="Q1607"/>
    <hyperlink r:id="rId3215" ref="M1608"/>
    <hyperlink r:id="rId3216" ref="Q1608"/>
    <hyperlink r:id="rId3217" ref="M1609"/>
    <hyperlink r:id="rId3218" ref="Q1609"/>
    <hyperlink r:id="rId3219" ref="M1610"/>
    <hyperlink r:id="rId3220" ref="Q1610"/>
    <hyperlink r:id="rId3221" ref="M1611"/>
    <hyperlink r:id="rId3222" ref="Q1611"/>
    <hyperlink r:id="rId3223" ref="M1612"/>
    <hyperlink r:id="rId3224" ref="Q1612"/>
    <hyperlink r:id="rId3225" ref="M1613"/>
    <hyperlink r:id="rId3226" ref="Q1613"/>
    <hyperlink r:id="rId3227" ref="M1614"/>
    <hyperlink r:id="rId3228" ref="Q1614"/>
    <hyperlink r:id="rId3229" ref="M1615"/>
    <hyperlink r:id="rId3230" ref="Q1615"/>
    <hyperlink r:id="rId3231" ref="M1616"/>
    <hyperlink r:id="rId3232" ref="Q1616"/>
    <hyperlink r:id="rId3233" ref="M1617"/>
    <hyperlink r:id="rId3234" ref="Q1617"/>
    <hyperlink r:id="rId3235" ref="M1618"/>
    <hyperlink r:id="rId3236" ref="Q1618"/>
    <hyperlink r:id="rId3237" ref="M1619"/>
    <hyperlink r:id="rId3238" ref="Q1619"/>
    <hyperlink r:id="rId3239" ref="M1620"/>
    <hyperlink r:id="rId3240" ref="Q1620"/>
    <hyperlink r:id="rId3241" ref="M1621"/>
    <hyperlink r:id="rId3242" ref="Q1621"/>
    <hyperlink r:id="rId3243" ref="M1622"/>
    <hyperlink r:id="rId3244" ref="Q1622"/>
    <hyperlink r:id="rId3245" ref="M1623"/>
    <hyperlink r:id="rId3246" ref="Q1623"/>
    <hyperlink r:id="rId3247" ref="M1624"/>
    <hyperlink r:id="rId3248" ref="Q1624"/>
    <hyperlink r:id="rId3249" ref="M1625"/>
    <hyperlink r:id="rId3250" ref="Q1625"/>
    <hyperlink r:id="rId3251" ref="M1626"/>
    <hyperlink r:id="rId3252" ref="Q1626"/>
    <hyperlink r:id="rId3253" ref="M1627"/>
    <hyperlink r:id="rId3254" ref="Q1627"/>
    <hyperlink r:id="rId3255" ref="M1628"/>
    <hyperlink r:id="rId3256" ref="Q1628"/>
    <hyperlink r:id="rId3257" ref="M1629"/>
    <hyperlink r:id="rId3258" ref="Q1629"/>
    <hyperlink r:id="rId3259" ref="M1630"/>
    <hyperlink r:id="rId3260" ref="Q1630"/>
    <hyperlink r:id="rId3261" ref="M1631"/>
    <hyperlink r:id="rId3262" ref="Q1631"/>
    <hyperlink r:id="rId3263" ref="M1632"/>
    <hyperlink r:id="rId3264" ref="Q1632"/>
    <hyperlink r:id="rId3265" ref="M1633"/>
    <hyperlink r:id="rId3266" ref="Q1633"/>
    <hyperlink r:id="rId3267" ref="M1634"/>
    <hyperlink r:id="rId3268" ref="Q1634"/>
    <hyperlink r:id="rId3269" ref="M1635"/>
    <hyperlink r:id="rId3270" ref="Q1635"/>
    <hyperlink r:id="rId3271" ref="M1636"/>
    <hyperlink r:id="rId3272" ref="Q1636"/>
    <hyperlink r:id="rId3273" ref="M1637"/>
    <hyperlink r:id="rId3274" ref="Q1637"/>
    <hyperlink r:id="rId3275" ref="M1638"/>
    <hyperlink r:id="rId3276" ref="Q1638"/>
    <hyperlink r:id="rId3277" ref="M1639"/>
    <hyperlink r:id="rId3278" ref="Q1639"/>
    <hyperlink r:id="rId3279" ref="M1640"/>
    <hyperlink r:id="rId3280" ref="Q1640"/>
    <hyperlink r:id="rId3281" ref="M1641"/>
    <hyperlink r:id="rId3282" ref="Q1641"/>
    <hyperlink r:id="rId3283" ref="M1642"/>
    <hyperlink r:id="rId3284" ref="Q1642"/>
    <hyperlink r:id="rId3285" ref="M1643"/>
    <hyperlink r:id="rId3286" ref="Q1643"/>
    <hyperlink r:id="rId3287" ref="M1644"/>
    <hyperlink r:id="rId3288" ref="Q1644"/>
    <hyperlink r:id="rId3289" ref="M1645"/>
    <hyperlink r:id="rId3290" ref="Q1645"/>
    <hyperlink r:id="rId3291" ref="M1646"/>
    <hyperlink r:id="rId3292" ref="Q1646"/>
    <hyperlink r:id="rId3293" ref="M1647"/>
    <hyperlink r:id="rId3294" ref="Q1647"/>
    <hyperlink r:id="rId3295" ref="M1648"/>
    <hyperlink r:id="rId3296" ref="Q1648"/>
    <hyperlink r:id="rId3297" ref="M1649"/>
    <hyperlink r:id="rId3298" ref="Q1649"/>
    <hyperlink r:id="rId3299" ref="M1650"/>
    <hyperlink r:id="rId3300" ref="Q1650"/>
    <hyperlink r:id="rId3301" ref="M1651"/>
    <hyperlink r:id="rId3302" ref="Q1651"/>
    <hyperlink r:id="rId3303" ref="M1652"/>
    <hyperlink r:id="rId3304" ref="Q1652"/>
    <hyperlink r:id="rId3305" ref="M1653"/>
    <hyperlink r:id="rId3306" ref="Q1653"/>
    <hyperlink r:id="rId3307" ref="M1654"/>
    <hyperlink r:id="rId3308" ref="Q1654"/>
    <hyperlink r:id="rId3309" ref="M1655"/>
    <hyperlink r:id="rId3310" ref="Q1655"/>
    <hyperlink r:id="rId3311" ref="M1656"/>
    <hyperlink r:id="rId3312" ref="Q1656"/>
    <hyperlink r:id="rId3313" ref="M1657"/>
    <hyperlink r:id="rId3314" ref="Q1657"/>
    <hyperlink r:id="rId3315" ref="M1658"/>
    <hyperlink r:id="rId3316" ref="Q1658"/>
    <hyperlink r:id="rId3317" ref="M1659"/>
    <hyperlink r:id="rId3318" ref="Q1659"/>
    <hyperlink r:id="rId3319" ref="M1660"/>
    <hyperlink r:id="rId3320" ref="Q1660"/>
    <hyperlink r:id="rId3321" ref="M1661"/>
    <hyperlink r:id="rId3322" ref="Q1661"/>
    <hyperlink r:id="rId3323" ref="M1662"/>
    <hyperlink r:id="rId3324" ref="Q1662"/>
    <hyperlink r:id="rId3325" ref="M1663"/>
    <hyperlink r:id="rId3326" ref="Q1663"/>
    <hyperlink r:id="rId3327" ref="M1664"/>
    <hyperlink r:id="rId3328" ref="Q1664"/>
    <hyperlink r:id="rId3329" ref="M1665"/>
    <hyperlink r:id="rId3330" ref="Q1665"/>
    <hyperlink r:id="rId3331" ref="M1666"/>
    <hyperlink r:id="rId3332" ref="Q1666"/>
    <hyperlink r:id="rId3333" ref="M1667"/>
    <hyperlink r:id="rId3334" ref="Q1667"/>
    <hyperlink r:id="rId3335" ref="M1668"/>
    <hyperlink r:id="rId3336" ref="Q1668"/>
    <hyperlink r:id="rId3337" ref="M1669"/>
    <hyperlink r:id="rId3338" ref="Q1669"/>
    <hyperlink r:id="rId3339" ref="M1670"/>
    <hyperlink r:id="rId3340" ref="Q1670"/>
    <hyperlink r:id="rId3341" ref="M1671"/>
    <hyperlink r:id="rId3342" ref="Q1671"/>
    <hyperlink r:id="rId3343" ref="M1672"/>
    <hyperlink r:id="rId3344" ref="Q1672"/>
    <hyperlink r:id="rId3345" ref="M1673"/>
    <hyperlink r:id="rId3346" ref="Q1673"/>
    <hyperlink r:id="rId3347" ref="M1674"/>
    <hyperlink r:id="rId3348" ref="Q1674"/>
    <hyperlink r:id="rId3349" ref="M1675"/>
    <hyperlink r:id="rId3350" ref="Q1675"/>
    <hyperlink r:id="rId3351" ref="M1676"/>
    <hyperlink r:id="rId3352" ref="Q1676"/>
    <hyperlink r:id="rId3353" ref="M1677"/>
    <hyperlink r:id="rId3354" ref="Q1677"/>
    <hyperlink r:id="rId3355" ref="M1678"/>
    <hyperlink r:id="rId3356" ref="Q1678"/>
    <hyperlink r:id="rId3357" ref="M1679"/>
    <hyperlink r:id="rId3358" ref="Q1679"/>
    <hyperlink r:id="rId3359" ref="M1680"/>
    <hyperlink r:id="rId3360" ref="Q1680"/>
    <hyperlink r:id="rId3361" ref="M1681"/>
    <hyperlink r:id="rId3362" ref="Q1681"/>
    <hyperlink r:id="rId3363" ref="M1682"/>
    <hyperlink r:id="rId3364" ref="Q1682"/>
    <hyperlink r:id="rId3365" ref="M1683"/>
    <hyperlink r:id="rId3366" ref="Q1683"/>
    <hyperlink r:id="rId3367" ref="M1684"/>
    <hyperlink r:id="rId3368" ref="Q1684"/>
    <hyperlink r:id="rId3369" ref="M1685"/>
    <hyperlink r:id="rId3370" ref="Q1685"/>
    <hyperlink r:id="rId3371" ref="M1686"/>
    <hyperlink r:id="rId3372" ref="Q1686"/>
    <hyperlink r:id="rId3373" ref="M1687"/>
    <hyperlink r:id="rId3374" ref="Q1687"/>
    <hyperlink r:id="rId3375" ref="M1688"/>
    <hyperlink r:id="rId3376" ref="Q1688"/>
    <hyperlink r:id="rId3377" ref="M1689"/>
    <hyperlink r:id="rId3378" ref="Q1689"/>
    <hyperlink r:id="rId3379" ref="M1690"/>
    <hyperlink r:id="rId3380" ref="Q1690"/>
    <hyperlink r:id="rId3381" ref="M1691"/>
    <hyperlink r:id="rId3382" ref="Q1691"/>
    <hyperlink r:id="rId3383" ref="M1692"/>
    <hyperlink r:id="rId3384" ref="Q1692"/>
    <hyperlink r:id="rId3385" ref="M1693"/>
    <hyperlink r:id="rId3386" ref="Q1693"/>
    <hyperlink r:id="rId3387" ref="M1694"/>
    <hyperlink r:id="rId3388" ref="Q1694"/>
    <hyperlink r:id="rId3389" ref="M1695"/>
    <hyperlink r:id="rId3390" ref="Q1695"/>
    <hyperlink r:id="rId3391" ref="M1696"/>
    <hyperlink r:id="rId3392" ref="Q1696"/>
    <hyperlink r:id="rId3393" ref="M1697"/>
    <hyperlink r:id="rId3394" ref="Q1697"/>
    <hyperlink r:id="rId3395" ref="M1698"/>
    <hyperlink r:id="rId3396" ref="Q1698"/>
    <hyperlink r:id="rId3397" ref="M1699"/>
    <hyperlink r:id="rId3398" ref="Q1699"/>
    <hyperlink r:id="rId3399" ref="M1700"/>
    <hyperlink r:id="rId3400" ref="Q1700"/>
    <hyperlink r:id="rId3401" ref="M1701"/>
    <hyperlink r:id="rId3402" ref="Q1701"/>
    <hyperlink r:id="rId3403" ref="M1702"/>
    <hyperlink r:id="rId3404" ref="Q1702"/>
    <hyperlink r:id="rId3405" ref="M1703"/>
    <hyperlink r:id="rId3406" ref="Q1703"/>
    <hyperlink r:id="rId3407" ref="M1704"/>
    <hyperlink r:id="rId3408" ref="Q1704"/>
    <hyperlink r:id="rId3409" ref="M1705"/>
    <hyperlink r:id="rId3410" ref="Q1705"/>
    <hyperlink r:id="rId3411" ref="M1706"/>
    <hyperlink r:id="rId3412" ref="Q1706"/>
    <hyperlink r:id="rId3413" ref="M1707"/>
    <hyperlink r:id="rId3414" ref="Q1707"/>
    <hyperlink r:id="rId3415" ref="M1708"/>
    <hyperlink r:id="rId3416" ref="Q1708"/>
    <hyperlink r:id="rId3417" ref="M1709"/>
    <hyperlink r:id="rId3418" ref="Q1709"/>
    <hyperlink r:id="rId3419" ref="M1710"/>
    <hyperlink r:id="rId3420" ref="Q1710"/>
    <hyperlink r:id="rId3421" ref="M1711"/>
    <hyperlink r:id="rId3422" ref="Q1711"/>
    <hyperlink r:id="rId3423" ref="M1712"/>
    <hyperlink r:id="rId3424" ref="Q1712"/>
    <hyperlink r:id="rId3425" ref="M1713"/>
    <hyperlink r:id="rId3426" ref="Q1713"/>
    <hyperlink r:id="rId3427" ref="M1714"/>
    <hyperlink r:id="rId3428" ref="Q1714"/>
    <hyperlink r:id="rId3429" ref="M1715"/>
    <hyperlink r:id="rId3430" ref="Q1715"/>
    <hyperlink r:id="rId3431" ref="M1716"/>
    <hyperlink r:id="rId3432" ref="Q1716"/>
    <hyperlink r:id="rId3433" ref="M1717"/>
    <hyperlink r:id="rId3434" ref="Q1717"/>
    <hyperlink r:id="rId3435" ref="M1718"/>
    <hyperlink r:id="rId3436" ref="Q1718"/>
    <hyperlink r:id="rId3437" ref="M1719"/>
    <hyperlink r:id="rId3438" ref="Q1719"/>
    <hyperlink r:id="rId3439" ref="M1720"/>
    <hyperlink r:id="rId3440" ref="Q1720"/>
    <hyperlink r:id="rId3441" ref="M1721"/>
    <hyperlink r:id="rId3442" ref="Q1721"/>
    <hyperlink r:id="rId3443" ref="M1722"/>
    <hyperlink r:id="rId3444" ref="Q1722"/>
    <hyperlink r:id="rId3445" ref="M1723"/>
    <hyperlink r:id="rId3446" ref="Q1723"/>
    <hyperlink r:id="rId3447" ref="M1724"/>
    <hyperlink r:id="rId3448" ref="Q1724"/>
    <hyperlink r:id="rId3449" ref="M1725"/>
    <hyperlink r:id="rId3450" ref="Q1725"/>
    <hyperlink r:id="rId3451" ref="M1726"/>
    <hyperlink r:id="rId3452" ref="Q1726"/>
    <hyperlink r:id="rId3453" ref="M1727"/>
    <hyperlink r:id="rId3454" ref="Q1727"/>
    <hyperlink r:id="rId3455" ref="M1728"/>
    <hyperlink r:id="rId3456" ref="Q1728"/>
    <hyperlink r:id="rId3457" ref="M1729"/>
    <hyperlink r:id="rId3458" ref="Q1729"/>
    <hyperlink r:id="rId3459" ref="M1730"/>
    <hyperlink r:id="rId3460" ref="Q1730"/>
    <hyperlink r:id="rId3461" ref="M1731"/>
    <hyperlink r:id="rId3462" ref="Q1731"/>
    <hyperlink r:id="rId3463" ref="M1732"/>
    <hyperlink r:id="rId3464" ref="Q1732"/>
    <hyperlink r:id="rId3465" ref="M1733"/>
    <hyperlink r:id="rId3466" ref="Q1733"/>
    <hyperlink r:id="rId3467" ref="M1734"/>
    <hyperlink r:id="rId3468" ref="Q1734"/>
    <hyperlink r:id="rId3469" ref="M1735"/>
    <hyperlink r:id="rId3470" ref="Q1735"/>
    <hyperlink r:id="rId3471" ref="M1736"/>
    <hyperlink r:id="rId3472" ref="Q1736"/>
    <hyperlink r:id="rId3473" ref="M1737"/>
    <hyperlink r:id="rId3474" ref="Q1737"/>
    <hyperlink r:id="rId3475" ref="M1738"/>
    <hyperlink r:id="rId3476" ref="Q1738"/>
    <hyperlink r:id="rId3477" ref="M1739"/>
    <hyperlink r:id="rId3478" ref="Q1739"/>
    <hyperlink r:id="rId3479" ref="M1740"/>
    <hyperlink r:id="rId3480" ref="Q1740"/>
    <hyperlink r:id="rId3481" ref="M1741"/>
    <hyperlink r:id="rId3482" ref="Q1741"/>
    <hyperlink r:id="rId3483" ref="M1742"/>
    <hyperlink r:id="rId3484" ref="Q1742"/>
    <hyperlink r:id="rId3485" ref="M1743"/>
    <hyperlink r:id="rId3486" ref="Q1743"/>
    <hyperlink r:id="rId3487" ref="M1744"/>
    <hyperlink r:id="rId3488" ref="Q1744"/>
    <hyperlink r:id="rId3489" ref="M1745"/>
    <hyperlink r:id="rId3490" ref="Q1745"/>
    <hyperlink r:id="rId3491" ref="M1746"/>
    <hyperlink r:id="rId3492" ref="Q1746"/>
    <hyperlink r:id="rId3493" ref="M1747"/>
    <hyperlink r:id="rId3494" ref="Q1747"/>
    <hyperlink r:id="rId3495" ref="M1748"/>
    <hyperlink r:id="rId3496" ref="Q1748"/>
    <hyperlink r:id="rId3497" ref="M1749"/>
    <hyperlink r:id="rId3498" ref="Q1749"/>
    <hyperlink r:id="rId3499" ref="M1750"/>
    <hyperlink r:id="rId3500" ref="Q1750"/>
    <hyperlink r:id="rId3501" ref="M1751"/>
    <hyperlink r:id="rId3502" ref="Q1751"/>
    <hyperlink r:id="rId3503" ref="M1752"/>
    <hyperlink r:id="rId3504" ref="Q1752"/>
    <hyperlink r:id="rId3505" ref="M1753"/>
    <hyperlink r:id="rId3506" ref="Q1753"/>
    <hyperlink r:id="rId3507" ref="M1754"/>
    <hyperlink r:id="rId3508" ref="Q1754"/>
    <hyperlink r:id="rId3509" ref="M1755"/>
    <hyperlink r:id="rId3510" ref="Q1755"/>
    <hyperlink r:id="rId3511" ref="M1756"/>
    <hyperlink r:id="rId3512" ref="Q1756"/>
    <hyperlink r:id="rId3513" ref="M1757"/>
    <hyperlink r:id="rId3514" ref="Q1757"/>
    <hyperlink r:id="rId3515" ref="M1758"/>
    <hyperlink r:id="rId3516" ref="Q1758"/>
    <hyperlink r:id="rId3517" ref="M1759"/>
    <hyperlink r:id="rId3518" ref="Q1759"/>
    <hyperlink r:id="rId3519" ref="M1760"/>
    <hyperlink r:id="rId3520" ref="Q1760"/>
    <hyperlink r:id="rId3521" ref="M1761"/>
    <hyperlink r:id="rId3522" ref="Q1761"/>
    <hyperlink r:id="rId3523" ref="M1762"/>
    <hyperlink r:id="rId3524" ref="Q1762"/>
    <hyperlink r:id="rId3525" ref="M1763"/>
    <hyperlink r:id="rId3526" ref="Q1763"/>
    <hyperlink r:id="rId3527" ref="M1764"/>
    <hyperlink r:id="rId3528" ref="Q1764"/>
    <hyperlink r:id="rId3529" ref="M1765"/>
    <hyperlink r:id="rId3530" ref="Q1765"/>
    <hyperlink r:id="rId3531" ref="M1766"/>
    <hyperlink r:id="rId3532" ref="Q1766"/>
    <hyperlink r:id="rId3533" ref="M1767"/>
    <hyperlink r:id="rId3534" ref="Q1767"/>
    <hyperlink r:id="rId3535" ref="M1768"/>
    <hyperlink r:id="rId3536" ref="Q1768"/>
    <hyperlink r:id="rId3537" ref="M1769"/>
    <hyperlink r:id="rId3538" ref="Q1769"/>
    <hyperlink r:id="rId3539" ref="M1770"/>
    <hyperlink r:id="rId3540" ref="Q1770"/>
    <hyperlink r:id="rId3541" ref="M1771"/>
    <hyperlink r:id="rId3542" ref="Q1771"/>
    <hyperlink r:id="rId3543" ref="M1772"/>
    <hyperlink r:id="rId3544" ref="Q1772"/>
    <hyperlink r:id="rId3545" ref="M1773"/>
    <hyperlink r:id="rId3546" ref="Q1773"/>
    <hyperlink r:id="rId3547" ref="M1774"/>
    <hyperlink r:id="rId3548" ref="Q1774"/>
    <hyperlink r:id="rId3549" ref="M1775"/>
    <hyperlink r:id="rId3550" ref="Q1775"/>
    <hyperlink r:id="rId3551" ref="M1776"/>
    <hyperlink r:id="rId3552" ref="Q1776"/>
    <hyperlink r:id="rId3553" ref="M1777"/>
    <hyperlink r:id="rId3554" ref="Q1777"/>
    <hyperlink r:id="rId3555" ref="M1778"/>
    <hyperlink r:id="rId3556" ref="Q1778"/>
    <hyperlink r:id="rId3557" ref="M1779"/>
    <hyperlink r:id="rId3558" ref="Q1779"/>
    <hyperlink r:id="rId3559" ref="M1780"/>
    <hyperlink r:id="rId3560" ref="Q1780"/>
    <hyperlink r:id="rId3561" ref="M1781"/>
    <hyperlink r:id="rId3562" ref="Q1781"/>
    <hyperlink r:id="rId3563" ref="M1782"/>
    <hyperlink r:id="rId3564" ref="Q1782"/>
    <hyperlink r:id="rId3565" ref="M1783"/>
    <hyperlink r:id="rId3566" ref="Q1783"/>
    <hyperlink r:id="rId3567" ref="M1784"/>
    <hyperlink r:id="rId3568" ref="Q1784"/>
    <hyperlink r:id="rId3569" ref="M1785"/>
    <hyperlink r:id="rId3570" ref="Q1785"/>
    <hyperlink r:id="rId3571" ref="M1786"/>
    <hyperlink r:id="rId3572" ref="Q1786"/>
    <hyperlink r:id="rId3573" ref="M1787"/>
    <hyperlink r:id="rId3574" ref="Q1787"/>
    <hyperlink r:id="rId3575" ref="M1788"/>
    <hyperlink r:id="rId3576" ref="Q1788"/>
    <hyperlink r:id="rId3577" ref="M1789"/>
    <hyperlink r:id="rId3578" ref="Q1789"/>
    <hyperlink r:id="rId3579" ref="M1790"/>
    <hyperlink r:id="rId3580" ref="Q1790"/>
    <hyperlink r:id="rId3581" ref="M1791"/>
    <hyperlink r:id="rId3582" ref="Q1791"/>
    <hyperlink r:id="rId3583" ref="M1792"/>
    <hyperlink r:id="rId3584" ref="Q1792"/>
    <hyperlink r:id="rId3585" ref="M1793"/>
    <hyperlink r:id="rId3586" ref="Q1793"/>
    <hyperlink r:id="rId3587" ref="M1794"/>
    <hyperlink r:id="rId3588" ref="Q1794"/>
    <hyperlink r:id="rId3589" ref="M1795"/>
    <hyperlink r:id="rId3590" ref="Q1795"/>
    <hyperlink r:id="rId3591" ref="M1796"/>
    <hyperlink r:id="rId3592" ref="Q1796"/>
    <hyperlink r:id="rId3593" ref="M1797"/>
    <hyperlink r:id="rId3594" ref="Q1797"/>
    <hyperlink r:id="rId3595" ref="M1798"/>
    <hyperlink r:id="rId3596" ref="Q1798"/>
    <hyperlink r:id="rId3597" ref="M1799"/>
    <hyperlink r:id="rId3598" ref="Q1799"/>
    <hyperlink r:id="rId3599" ref="M1800"/>
    <hyperlink r:id="rId3600" ref="Q1800"/>
    <hyperlink r:id="rId3601" ref="M1801"/>
    <hyperlink r:id="rId3602" ref="Q1801"/>
    <hyperlink r:id="rId3603" ref="M1802"/>
    <hyperlink r:id="rId3604" ref="Q1802"/>
    <hyperlink r:id="rId3605" ref="M1803"/>
    <hyperlink r:id="rId3606" ref="Q1803"/>
    <hyperlink r:id="rId3607" ref="M1804"/>
    <hyperlink r:id="rId3608" ref="Q1804"/>
    <hyperlink r:id="rId3609" ref="M1805"/>
    <hyperlink r:id="rId3610" ref="Q1805"/>
    <hyperlink r:id="rId3611" ref="M1806"/>
    <hyperlink r:id="rId3612" ref="Q1806"/>
    <hyperlink r:id="rId3613" ref="M1807"/>
    <hyperlink r:id="rId3614" ref="Q1807"/>
    <hyperlink r:id="rId3615" ref="M1808"/>
    <hyperlink r:id="rId3616" ref="Q1808"/>
    <hyperlink r:id="rId3617" ref="M1809"/>
    <hyperlink r:id="rId3618" ref="Q1809"/>
    <hyperlink r:id="rId3619" ref="M1810"/>
    <hyperlink r:id="rId3620" ref="Q1810"/>
    <hyperlink r:id="rId3621" ref="M1811"/>
    <hyperlink r:id="rId3622" ref="Q1811"/>
    <hyperlink r:id="rId3623" ref="M1812"/>
    <hyperlink r:id="rId3624" ref="Q1812"/>
    <hyperlink r:id="rId3625" ref="M1813"/>
    <hyperlink r:id="rId3626" ref="Q1813"/>
    <hyperlink r:id="rId3627" ref="M1814"/>
    <hyperlink r:id="rId3628" ref="Q1814"/>
    <hyperlink r:id="rId3629" ref="M1815"/>
    <hyperlink r:id="rId3630" ref="Q1815"/>
    <hyperlink r:id="rId3631" ref="M1816"/>
    <hyperlink r:id="rId3632" ref="Q1816"/>
    <hyperlink r:id="rId3633" ref="M1817"/>
    <hyperlink r:id="rId3634" ref="Q1817"/>
    <hyperlink r:id="rId3635" ref="M1818"/>
    <hyperlink r:id="rId3636" ref="Q1818"/>
    <hyperlink r:id="rId3637" ref="M1819"/>
    <hyperlink r:id="rId3638" ref="Q1819"/>
    <hyperlink r:id="rId3639" ref="M1820"/>
    <hyperlink r:id="rId3640" ref="Q1820"/>
    <hyperlink r:id="rId3641" ref="M1821"/>
    <hyperlink r:id="rId3642" ref="Q1821"/>
    <hyperlink r:id="rId3643" ref="M1822"/>
    <hyperlink r:id="rId3644" ref="Q1822"/>
    <hyperlink r:id="rId3645" ref="M1823"/>
    <hyperlink r:id="rId3646" ref="Q1823"/>
    <hyperlink r:id="rId3647" ref="M1824"/>
    <hyperlink r:id="rId3648" ref="Q1824"/>
    <hyperlink r:id="rId3649" ref="M1825"/>
    <hyperlink r:id="rId3650" ref="Q1825"/>
    <hyperlink r:id="rId3651" ref="M1826"/>
    <hyperlink r:id="rId3652" ref="Q1826"/>
    <hyperlink r:id="rId3653" ref="M1827"/>
    <hyperlink r:id="rId3654" ref="Q1827"/>
    <hyperlink r:id="rId3655" ref="M1828"/>
    <hyperlink r:id="rId3656" ref="Q1828"/>
    <hyperlink r:id="rId3657" ref="M1829"/>
    <hyperlink r:id="rId3658" ref="Q1829"/>
    <hyperlink r:id="rId3659" ref="M1830"/>
    <hyperlink r:id="rId3660" ref="Q1830"/>
    <hyperlink r:id="rId3661" ref="M1831"/>
    <hyperlink r:id="rId3662" ref="Q1831"/>
    <hyperlink r:id="rId3663" ref="M1832"/>
    <hyperlink r:id="rId3664" ref="Q1832"/>
    <hyperlink r:id="rId3665" ref="M1833"/>
    <hyperlink r:id="rId3666" ref="Q1833"/>
    <hyperlink r:id="rId3667" ref="M1834"/>
    <hyperlink r:id="rId3668" ref="Q1834"/>
    <hyperlink r:id="rId3669" ref="M1835"/>
    <hyperlink r:id="rId3670" ref="Q1835"/>
    <hyperlink r:id="rId3671" ref="M1836"/>
    <hyperlink r:id="rId3672" ref="Q1836"/>
    <hyperlink r:id="rId3673" ref="M1837"/>
    <hyperlink r:id="rId3674" ref="Q1837"/>
    <hyperlink r:id="rId3675" ref="M1838"/>
    <hyperlink r:id="rId3676" ref="Q1838"/>
    <hyperlink r:id="rId3677" ref="M1839"/>
    <hyperlink r:id="rId3678" ref="Q1839"/>
    <hyperlink r:id="rId3679" ref="M1840"/>
    <hyperlink r:id="rId3680" ref="Q1840"/>
    <hyperlink r:id="rId3681" ref="M1841"/>
    <hyperlink r:id="rId3682" ref="Q1841"/>
    <hyperlink r:id="rId3683" ref="M1842"/>
    <hyperlink r:id="rId3684" ref="Q1842"/>
    <hyperlink r:id="rId3685" ref="M1843"/>
    <hyperlink r:id="rId3686" ref="Q1843"/>
    <hyperlink r:id="rId3687" ref="M1844"/>
    <hyperlink r:id="rId3688" ref="Q1844"/>
    <hyperlink r:id="rId3689" ref="M1845"/>
    <hyperlink r:id="rId3690" ref="Q1845"/>
    <hyperlink r:id="rId3691" ref="M1846"/>
    <hyperlink r:id="rId3692" ref="Q1846"/>
    <hyperlink r:id="rId3693" ref="M1847"/>
    <hyperlink r:id="rId3694" ref="Q1847"/>
    <hyperlink r:id="rId3695" ref="M1848"/>
    <hyperlink r:id="rId3696" ref="Q1848"/>
    <hyperlink r:id="rId3697" ref="M1849"/>
    <hyperlink r:id="rId3698" ref="Q1849"/>
    <hyperlink r:id="rId3699" ref="M1850"/>
    <hyperlink r:id="rId3700" ref="Q1850"/>
    <hyperlink r:id="rId3701" ref="M1851"/>
    <hyperlink r:id="rId3702" ref="Q1851"/>
    <hyperlink r:id="rId3703" ref="M1852"/>
    <hyperlink r:id="rId3704" ref="Q1852"/>
    <hyperlink r:id="rId3705" ref="M1853"/>
    <hyperlink r:id="rId3706" ref="Q1853"/>
    <hyperlink r:id="rId3707" ref="M1854"/>
    <hyperlink r:id="rId3708" ref="Q1854"/>
    <hyperlink r:id="rId3709" ref="M1855"/>
    <hyperlink r:id="rId3710" ref="Q1855"/>
    <hyperlink r:id="rId3711" ref="M1856"/>
    <hyperlink r:id="rId3712" ref="Q1856"/>
    <hyperlink r:id="rId3713" ref="M1857"/>
    <hyperlink r:id="rId3714" ref="Q1857"/>
    <hyperlink r:id="rId3715" ref="M1858"/>
    <hyperlink r:id="rId3716" ref="Q1858"/>
    <hyperlink r:id="rId3717" ref="M1859"/>
    <hyperlink r:id="rId3718" ref="Q1859"/>
    <hyperlink r:id="rId3719" ref="M1860"/>
    <hyperlink r:id="rId3720" ref="Q1860"/>
    <hyperlink r:id="rId3721" ref="M1861"/>
    <hyperlink r:id="rId3722" ref="Q1861"/>
    <hyperlink r:id="rId3723" ref="M1862"/>
    <hyperlink r:id="rId3724" ref="Q1862"/>
    <hyperlink r:id="rId3725" ref="M1863"/>
    <hyperlink r:id="rId3726" ref="Q1863"/>
    <hyperlink r:id="rId3727" ref="M1864"/>
    <hyperlink r:id="rId3728" ref="Q1864"/>
    <hyperlink r:id="rId3729" ref="M1865"/>
    <hyperlink r:id="rId3730" ref="Q1865"/>
    <hyperlink r:id="rId3731" ref="M1866"/>
    <hyperlink r:id="rId3732" ref="Q1866"/>
    <hyperlink r:id="rId3733" ref="M1867"/>
    <hyperlink r:id="rId3734" ref="Q1867"/>
    <hyperlink r:id="rId3735" ref="M1868"/>
    <hyperlink r:id="rId3736" ref="Q1868"/>
    <hyperlink r:id="rId3737" ref="M1869"/>
    <hyperlink r:id="rId3738" ref="Q1869"/>
    <hyperlink r:id="rId3739" ref="M1870"/>
    <hyperlink r:id="rId3740" ref="Q1870"/>
    <hyperlink r:id="rId3741" ref="M1871"/>
    <hyperlink r:id="rId3742" ref="Q1871"/>
    <hyperlink r:id="rId3743" ref="M1872"/>
    <hyperlink r:id="rId3744" ref="Q1872"/>
    <hyperlink r:id="rId3745" ref="M1873"/>
    <hyperlink r:id="rId3746" ref="Q1873"/>
    <hyperlink r:id="rId3747" ref="M1874"/>
    <hyperlink r:id="rId3748" ref="Q1874"/>
    <hyperlink r:id="rId3749" ref="M1875"/>
    <hyperlink r:id="rId3750" ref="Q1875"/>
    <hyperlink r:id="rId3751" ref="M1876"/>
    <hyperlink r:id="rId3752" ref="Q1876"/>
    <hyperlink r:id="rId3753" ref="M1877"/>
    <hyperlink r:id="rId3754" ref="Q1877"/>
    <hyperlink r:id="rId3755" ref="M1878"/>
    <hyperlink r:id="rId3756" ref="Q1878"/>
    <hyperlink r:id="rId3757" ref="M1879"/>
    <hyperlink r:id="rId3758" ref="Q1879"/>
    <hyperlink r:id="rId3759" ref="M1880"/>
    <hyperlink r:id="rId3760" ref="Q1880"/>
    <hyperlink r:id="rId3761" ref="M1881"/>
    <hyperlink r:id="rId3762" ref="Q1881"/>
    <hyperlink r:id="rId3763" ref="M1882"/>
    <hyperlink r:id="rId3764" ref="Q1882"/>
    <hyperlink r:id="rId3765" ref="M1883"/>
    <hyperlink r:id="rId3766" ref="Q1883"/>
    <hyperlink r:id="rId3767" ref="M1884"/>
    <hyperlink r:id="rId3768" ref="Q1884"/>
    <hyperlink r:id="rId3769" ref="M1885"/>
    <hyperlink r:id="rId3770" ref="Q1885"/>
    <hyperlink r:id="rId3771" ref="M1886"/>
    <hyperlink r:id="rId3772" ref="Q1886"/>
    <hyperlink r:id="rId3773" ref="M1887"/>
    <hyperlink r:id="rId3774" ref="Q1887"/>
    <hyperlink r:id="rId3775" ref="M1888"/>
    <hyperlink r:id="rId3776" ref="Q1888"/>
    <hyperlink r:id="rId3777" ref="M1889"/>
    <hyperlink r:id="rId3778" ref="Q1889"/>
    <hyperlink r:id="rId3779" ref="M1890"/>
    <hyperlink r:id="rId3780" ref="Q1890"/>
    <hyperlink r:id="rId3781" ref="M1891"/>
    <hyperlink r:id="rId3782" ref="Q1891"/>
    <hyperlink r:id="rId3783" ref="M1892"/>
    <hyperlink r:id="rId3784" ref="Q1892"/>
    <hyperlink r:id="rId3785" ref="M1893"/>
    <hyperlink r:id="rId3786" ref="Q1893"/>
    <hyperlink r:id="rId3787" ref="M1894"/>
    <hyperlink r:id="rId3788" ref="Q1894"/>
    <hyperlink r:id="rId3789" ref="M1895"/>
    <hyperlink r:id="rId3790" ref="Q1895"/>
    <hyperlink r:id="rId3791" ref="M1896"/>
    <hyperlink r:id="rId3792" ref="Q1896"/>
    <hyperlink r:id="rId3793" ref="M1897"/>
    <hyperlink r:id="rId3794" ref="Q1897"/>
    <hyperlink r:id="rId3795" ref="M1898"/>
    <hyperlink r:id="rId3796" ref="Q1898"/>
    <hyperlink r:id="rId3797" ref="M1899"/>
    <hyperlink r:id="rId3798" ref="Q1899"/>
    <hyperlink r:id="rId3799" ref="M1900"/>
    <hyperlink r:id="rId3800" ref="Q1900"/>
    <hyperlink r:id="rId3801" ref="M1901"/>
    <hyperlink r:id="rId3802" ref="Q1901"/>
    <hyperlink r:id="rId3803" ref="M1902"/>
    <hyperlink r:id="rId3804" ref="Q1902"/>
    <hyperlink r:id="rId3805" ref="M1903"/>
    <hyperlink r:id="rId3806" ref="Q1903"/>
    <hyperlink r:id="rId3807" ref="M1904"/>
    <hyperlink r:id="rId3808" ref="Q1904"/>
    <hyperlink r:id="rId3809" ref="M1905"/>
    <hyperlink r:id="rId3810" ref="Q1905"/>
    <hyperlink r:id="rId3811" ref="M1906"/>
    <hyperlink r:id="rId3812" ref="Q1906"/>
    <hyperlink r:id="rId3813" ref="M1907"/>
    <hyperlink r:id="rId3814" ref="Q1907"/>
    <hyperlink r:id="rId3815" ref="M1908"/>
    <hyperlink r:id="rId3816" ref="Q1908"/>
    <hyperlink r:id="rId3817" ref="M1909"/>
    <hyperlink r:id="rId3818" ref="Q1909"/>
    <hyperlink r:id="rId3819" ref="M1910"/>
    <hyperlink r:id="rId3820" ref="Q1910"/>
    <hyperlink r:id="rId3821" ref="M1911"/>
    <hyperlink r:id="rId3822" ref="Q1911"/>
    <hyperlink r:id="rId3823" ref="M1912"/>
    <hyperlink r:id="rId3824" ref="Q1912"/>
    <hyperlink r:id="rId3825" ref="M1913"/>
    <hyperlink r:id="rId3826" ref="Q1913"/>
    <hyperlink r:id="rId3827" ref="M1914"/>
    <hyperlink r:id="rId3828" ref="Q1914"/>
    <hyperlink r:id="rId3829" ref="M1915"/>
    <hyperlink r:id="rId3830" ref="Q1915"/>
    <hyperlink r:id="rId3831" ref="M1916"/>
    <hyperlink r:id="rId3832" ref="Q1916"/>
    <hyperlink r:id="rId3833" ref="M1917"/>
    <hyperlink r:id="rId3834" ref="Q1917"/>
    <hyperlink r:id="rId3835" ref="M1918"/>
    <hyperlink r:id="rId3836" ref="Q1918"/>
    <hyperlink r:id="rId3837" ref="M1919"/>
    <hyperlink r:id="rId3838" ref="Q1919"/>
    <hyperlink r:id="rId3839" ref="M1920"/>
    <hyperlink r:id="rId3840" ref="Q1920"/>
    <hyperlink r:id="rId3841" ref="M1921"/>
    <hyperlink r:id="rId3842" ref="Q1921"/>
    <hyperlink r:id="rId3843" ref="M1922"/>
    <hyperlink r:id="rId3844" ref="Q1922"/>
    <hyperlink r:id="rId3845" ref="M1923"/>
    <hyperlink r:id="rId3846" ref="Q1923"/>
    <hyperlink r:id="rId3847" ref="M1924"/>
    <hyperlink r:id="rId3848" ref="Q1924"/>
    <hyperlink r:id="rId3849" ref="M1925"/>
    <hyperlink r:id="rId3850" ref="Q1925"/>
    <hyperlink r:id="rId3851" ref="M1926"/>
    <hyperlink r:id="rId3852" ref="Q1926"/>
    <hyperlink r:id="rId3853" ref="M1927"/>
    <hyperlink r:id="rId3854" ref="Q1927"/>
    <hyperlink r:id="rId3855" ref="M1928"/>
    <hyperlink r:id="rId3856" ref="Q1928"/>
    <hyperlink r:id="rId3857" ref="M1929"/>
    <hyperlink r:id="rId3858" ref="Q1929"/>
    <hyperlink r:id="rId3859" ref="M1930"/>
    <hyperlink r:id="rId3860" ref="Q1930"/>
    <hyperlink r:id="rId3861" ref="M1931"/>
    <hyperlink r:id="rId3862" ref="Q1931"/>
    <hyperlink r:id="rId3863" ref="M1932"/>
    <hyperlink r:id="rId3864" ref="Q1932"/>
    <hyperlink r:id="rId3865" ref="M1933"/>
    <hyperlink r:id="rId3866" ref="Q1933"/>
    <hyperlink r:id="rId3867" ref="M1934"/>
    <hyperlink r:id="rId3868" ref="Q1934"/>
    <hyperlink r:id="rId3869" ref="M1935"/>
    <hyperlink r:id="rId3870" ref="Q1935"/>
    <hyperlink r:id="rId3871" ref="M1936"/>
    <hyperlink r:id="rId3872" ref="Q1936"/>
    <hyperlink r:id="rId3873" ref="M1937"/>
    <hyperlink r:id="rId3874" ref="Q1937"/>
    <hyperlink r:id="rId3875" ref="M1938"/>
    <hyperlink r:id="rId3876" ref="Q1938"/>
    <hyperlink r:id="rId3877" ref="M1939"/>
    <hyperlink r:id="rId3878" ref="Q1939"/>
    <hyperlink r:id="rId3879" ref="M1940"/>
    <hyperlink r:id="rId3880" ref="Q1940"/>
    <hyperlink r:id="rId3881" ref="M1941"/>
    <hyperlink r:id="rId3882" ref="Q1941"/>
    <hyperlink r:id="rId3883" ref="M1942"/>
    <hyperlink r:id="rId3884" ref="Q1942"/>
    <hyperlink r:id="rId3885" ref="M1943"/>
    <hyperlink r:id="rId3886" ref="Q1943"/>
    <hyperlink r:id="rId3887" ref="M1944"/>
    <hyperlink r:id="rId3888" ref="Q1944"/>
    <hyperlink r:id="rId3889" ref="M1945"/>
    <hyperlink r:id="rId3890" ref="Q1945"/>
    <hyperlink r:id="rId3891" ref="M1946"/>
    <hyperlink r:id="rId3892" ref="Q1946"/>
    <hyperlink r:id="rId3893" ref="M1947"/>
    <hyperlink r:id="rId3894" ref="Q1947"/>
    <hyperlink r:id="rId3895" ref="M1948"/>
    <hyperlink r:id="rId3896" ref="Q1948"/>
    <hyperlink r:id="rId3897" ref="M1949"/>
    <hyperlink r:id="rId3898" ref="Q1949"/>
    <hyperlink r:id="rId3899" ref="M1950"/>
    <hyperlink r:id="rId3900" ref="Q1950"/>
    <hyperlink r:id="rId3901" ref="M1951"/>
    <hyperlink r:id="rId3902" ref="Q1951"/>
    <hyperlink r:id="rId3903" ref="M1952"/>
    <hyperlink r:id="rId3904" ref="Q1952"/>
    <hyperlink r:id="rId3905" ref="M1953"/>
    <hyperlink r:id="rId3906" ref="Q1953"/>
    <hyperlink r:id="rId3907" ref="M1954"/>
    <hyperlink r:id="rId3908" ref="Q1954"/>
    <hyperlink r:id="rId3909" ref="M1955"/>
    <hyperlink r:id="rId3910" ref="Q1955"/>
    <hyperlink r:id="rId3911" ref="M1956"/>
    <hyperlink r:id="rId3912" ref="Q1956"/>
    <hyperlink r:id="rId3913" ref="M1957"/>
    <hyperlink r:id="rId3914" ref="Q1957"/>
    <hyperlink r:id="rId3915" ref="M1958"/>
    <hyperlink r:id="rId3916" ref="Q1958"/>
    <hyperlink r:id="rId3917" ref="M1959"/>
    <hyperlink r:id="rId3918" ref="Q1959"/>
    <hyperlink r:id="rId3919" ref="M1960"/>
    <hyperlink r:id="rId3920" ref="Q1960"/>
    <hyperlink r:id="rId3921" ref="M1961"/>
    <hyperlink r:id="rId3922" ref="Q1961"/>
    <hyperlink r:id="rId3923" ref="M1962"/>
    <hyperlink r:id="rId3924" ref="Q1962"/>
    <hyperlink r:id="rId3925" ref="M1963"/>
    <hyperlink r:id="rId3926" ref="Q1963"/>
    <hyperlink r:id="rId3927" ref="M1964"/>
    <hyperlink r:id="rId3928" ref="Q1964"/>
    <hyperlink r:id="rId3929" ref="M1965"/>
    <hyperlink r:id="rId3930" ref="Q1965"/>
    <hyperlink r:id="rId3931" ref="M1966"/>
    <hyperlink r:id="rId3932" ref="Q1966"/>
    <hyperlink r:id="rId3933" ref="M1967"/>
    <hyperlink r:id="rId3934" ref="Q1967"/>
    <hyperlink r:id="rId3935" ref="M1968"/>
    <hyperlink r:id="rId3936" ref="Q1968"/>
    <hyperlink r:id="rId3937" ref="M1969"/>
    <hyperlink r:id="rId3938" ref="Q1969"/>
    <hyperlink r:id="rId3939" ref="M1970"/>
    <hyperlink r:id="rId3940" ref="Q1970"/>
    <hyperlink r:id="rId3941" ref="M1971"/>
    <hyperlink r:id="rId3942" ref="Q1971"/>
    <hyperlink r:id="rId3943" ref="M1972"/>
    <hyperlink r:id="rId3944" ref="Q1972"/>
    <hyperlink r:id="rId3945" ref="M1973"/>
    <hyperlink r:id="rId3946" ref="Q1973"/>
    <hyperlink r:id="rId3947" ref="M1974"/>
    <hyperlink r:id="rId3948" ref="Q1974"/>
    <hyperlink r:id="rId3949" ref="M1975"/>
    <hyperlink r:id="rId3950" ref="Q1975"/>
    <hyperlink r:id="rId3951" ref="M1976"/>
    <hyperlink r:id="rId3952" ref="Q1976"/>
    <hyperlink r:id="rId3953" ref="M1977"/>
    <hyperlink r:id="rId3954" ref="Q1977"/>
    <hyperlink r:id="rId3955" ref="M1978"/>
    <hyperlink r:id="rId3956" ref="Q1978"/>
    <hyperlink r:id="rId3957" ref="M1979"/>
    <hyperlink r:id="rId3958" ref="Q1979"/>
    <hyperlink r:id="rId3959" ref="M1980"/>
    <hyperlink r:id="rId3960" ref="Q1980"/>
    <hyperlink r:id="rId3961" ref="M1981"/>
    <hyperlink r:id="rId3962" ref="Q1981"/>
    <hyperlink r:id="rId3963" ref="M1982"/>
    <hyperlink r:id="rId3964" ref="Q1982"/>
    <hyperlink r:id="rId3965" ref="M1983"/>
    <hyperlink r:id="rId3966" ref="Q1983"/>
    <hyperlink r:id="rId3967" ref="M1984"/>
    <hyperlink r:id="rId3968" ref="Q1984"/>
    <hyperlink r:id="rId3969" ref="M1985"/>
    <hyperlink r:id="rId3970" ref="Q1985"/>
    <hyperlink r:id="rId3971" ref="M1986"/>
    <hyperlink r:id="rId3972" ref="Q1986"/>
    <hyperlink r:id="rId3973" ref="M1987"/>
    <hyperlink r:id="rId3974" ref="Q1987"/>
    <hyperlink r:id="rId3975" ref="M1988"/>
    <hyperlink r:id="rId3976" ref="Q1988"/>
    <hyperlink r:id="rId3977" ref="M1989"/>
    <hyperlink r:id="rId3978" ref="Q1989"/>
    <hyperlink r:id="rId3979" ref="M1990"/>
    <hyperlink r:id="rId3980" ref="Q1990"/>
    <hyperlink r:id="rId3981" ref="M1991"/>
    <hyperlink r:id="rId3982" ref="Q1991"/>
    <hyperlink r:id="rId3983" ref="M1992"/>
    <hyperlink r:id="rId3984" ref="Q1992"/>
    <hyperlink r:id="rId3985" ref="M1993"/>
    <hyperlink r:id="rId3986" ref="Q1993"/>
    <hyperlink r:id="rId3987" ref="M1994"/>
    <hyperlink r:id="rId3988" ref="Q1994"/>
    <hyperlink r:id="rId3989" ref="M1995"/>
    <hyperlink r:id="rId3990" ref="Q1995"/>
    <hyperlink r:id="rId3991" ref="M1996"/>
    <hyperlink r:id="rId3992" ref="Q1996"/>
    <hyperlink r:id="rId3993" ref="M1997"/>
    <hyperlink r:id="rId3994" ref="Q1997"/>
    <hyperlink r:id="rId3995" ref="M1998"/>
    <hyperlink r:id="rId3996" ref="Q1998"/>
    <hyperlink r:id="rId3997" ref="M1999"/>
    <hyperlink r:id="rId3998" ref="Q1999"/>
    <hyperlink r:id="rId3999" ref="M2000"/>
    <hyperlink r:id="rId4000" ref="Q2000"/>
    <hyperlink r:id="rId4001" ref="M2001"/>
    <hyperlink r:id="rId4002" ref="Q2001"/>
    <hyperlink r:id="rId4003" ref="M2002"/>
    <hyperlink r:id="rId4004" ref="Q2002"/>
    <hyperlink r:id="rId4005" ref="M2003"/>
    <hyperlink r:id="rId4006" ref="Q2003"/>
    <hyperlink r:id="rId4007" ref="M2004"/>
    <hyperlink r:id="rId4008" ref="Q2004"/>
    <hyperlink r:id="rId4009" ref="M2005"/>
    <hyperlink r:id="rId4010" ref="Q2005"/>
    <hyperlink r:id="rId4011" ref="M2006"/>
    <hyperlink r:id="rId4012" ref="Q2006"/>
    <hyperlink r:id="rId4013" ref="M2007"/>
    <hyperlink r:id="rId4014" ref="Q2007"/>
    <hyperlink r:id="rId4015" ref="M2008"/>
    <hyperlink r:id="rId4016" ref="Q2008"/>
    <hyperlink r:id="rId4017" ref="M2009"/>
    <hyperlink r:id="rId4018" ref="Q2009"/>
    <hyperlink r:id="rId4019" ref="M2010"/>
    <hyperlink r:id="rId4020" ref="Q2010"/>
    <hyperlink r:id="rId4021" ref="M2011"/>
    <hyperlink r:id="rId4022" ref="Q2011"/>
    <hyperlink r:id="rId4023" ref="M2012"/>
    <hyperlink r:id="rId4024" ref="Q2012"/>
    <hyperlink r:id="rId4025" ref="M2013"/>
    <hyperlink r:id="rId4026" ref="Q2013"/>
    <hyperlink r:id="rId4027" ref="M2014"/>
    <hyperlink r:id="rId4028" ref="Q2014"/>
    <hyperlink r:id="rId4029" ref="M2015"/>
    <hyperlink r:id="rId4030" ref="Q2015"/>
    <hyperlink r:id="rId4031" ref="M2016"/>
    <hyperlink r:id="rId4032" ref="Q2016"/>
    <hyperlink r:id="rId4033" ref="M2017"/>
    <hyperlink r:id="rId4034" ref="Q2017"/>
    <hyperlink r:id="rId4035" ref="M2018"/>
    <hyperlink r:id="rId4036" ref="Q2018"/>
    <hyperlink r:id="rId4037" ref="M2019"/>
    <hyperlink r:id="rId4038" ref="Q2019"/>
    <hyperlink r:id="rId4039" ref="M2020"/>
    <hyperlink r:id="rId4040" ref="Q2020"/>
    <hyperlink r:id="rId4041" ref="M2021"/>
    <hyperlink r:id="rId4042" ref="Q2021"/>
    <hyperlink r:id="rId4043" ref="M2022"/>
    <hyperlink r:id="rId4044" ref="Q2022"/>
    <hyperlink r:id="rId4045" ref="M2023"/>
    <hyperlink r:id="rId4046" ref="Q2023"/>
    <hyperlink r:id="rId4047" ref="M2024"/>
    <hyperlink r:id="rId4048" ref="Q2024"/>
    <hyperlink r:id="rId4049" ref="M2025"/>
    <hyperlink r:id="rId4050" ref="Q2025"/>
    <hyperlink r:id="rId4051" ref="M2026"/>
    <hyperlink r:id="rId4052" ref="Q2026"/>
    <hyperlink r:id="rId4053" ref="M2027"/>
    <hyperlink r:id="rId4054" ref="Q2027"/>
    <hyperlink r:id="rId4055" ref="M2028"/>
    <hyperlink r:id="rId4056" ref="Q2028"/>
    <hyperlink r:id="rId4057" ref="M2029"/>
    <hyperlink r:id="rId4058" ref="Q2029"/>
    <hyperlink r:id="rId4059" ref="M2030"/>
    <hyperlink r:id="rId4060" ref="Q2030"/>
    <hyperlink r:id="rId4061" ref="M2031"/>
    <hyperlink r:id="rId4062" ref="Q2031"/>
    <hyperlink r:id="rId4063" ref="M2032"/>
    <hyperlink r:id="rId4064" ref="Q2032"/>
    <hyperlink r:id="rId4065" ref="M2033"/>
    <hyperlink r:id="rId4066" ref="Q2033"/>
    <hyperlink r:id="rId4067" ref="M2034"/>
    <hyperlink r:id="rId4068" ref="Q2034"/>
    <hyperlink r:id="rId4069" ref="M2035"/>
    <hyperlink r:id="rId4070" ref="Q2035"/>
    <hyperlink r:id="rId4071" ref="M2036"/>
    <hyperlink r:id="rId4072" ref="Q2036"/>
    <hyperlink r:id="rId4073" ref="M2037"/>
    <hyperlink r:id="rId4074" ref="Q2037"/>
    <hyperlink r:id="rId4075" ref="M2038"/>
    <hyperlink r:id="rId4076" ref="Q2038"/>
    <hyperlink r:id="rId4077" ref="M2039"/>
    <hyperlink r:id="rId4078" ref="Q2039"/>
    <hyperlink r:id="rId4079" ref="M2040"/>
    <hyperlink r:id="rId4080" ref="Q2040"/>
    <hyperlink r:id="rId4081" ref="M2041"/>
    <hyperlink r:id="rId4082" ref="Q2041"/>
    <hyperlink r:id="rId4083" ref="M2042"/>
    <hyperlink r:id="rId4084" ref="Q2042"/>
    <hyperlink r:id="rId4085" ref="M2043"/>
    <hyperlink r:id="rId4086" ref="Q2043"/>
    <hyperlink r:id="rId4087" ref="M2044"/>
    <hyperlink r:id="rId4088" ref="Q2044"/>
    <hyperlink r:id="rId4089" ref="M2045"/>
    <hyperlink r:id="rId4090" ref="Q2045"/>
    <hyperlink r:id="rId4091" ref="M2046"/>
    <hyperlink r:id="rId4092" ref="Q2046"/>
    <hyperlink r:id="rId4093" ref="M2047"/>
    <hyperlink r:id="rId4094" ref="Q2047"/>
    <hyperlink r:id="rId4095" ref="M2048"/>
    <hyperlink r:id="rId4096" ref="Q2048"/>
    <hyperlink r:id="rId4097" ref="M2049"/>
    <hyperlink r:id="rId4098" ref="Q2049"/>
    <hyperlink r:id="rId4099" ref="M2050"/>
    <hyperlink r:id="rId4100" ref="Q2050"/>
    <hyperlink r:id="rId4101" ref="M2051"/>
    <hyperlink r:id="rId4102" ref="Q2051"/>
    <hyperlink r:id="rId4103" ref="M2052"/>
    <hyperlink r:id="rId4104" ref="Q2052"/>
    <hyperlink r:id="rId4105" ref="M2053"/>
    <hyperlink r:id="rId4106" ref="Q2053"/>
    <hyperlink r:id="rId4107" ref="M2054"/>
    <hyperlink r:id="rId4108" ref="Q2054"/>
    <hyperlink r:id="rId4109" ref="M2055"/>
    <hyperlink r:id="rId4110" ref="Q2055"/>
    <hyperlink r:id="rId4111" ref="M2056"/>
    <hyperlink r:id="rId4112" ref="Q2056"/>
    <hyperlink r:id="rId4113" ref="M2057"/>
    <hyperlink r:id="rId4114" ref="Q2057"/>
    <hyperlink r:id="rId4115" ref="M2058"/>
    <hyperlink r:id="rId4116" ref="Q2058"/>
    <hyperlink r:id="rId4117" ref="M2059"/>
    <hyperlink r:id="rId4118" ref="Q2059"/>
    <hyperlink r:id="rId4119" ref="M2060"/>
    <hyperlink r:id="rId4120" ref="Q2060"/>
    <hyperlink r:id="rId4121" ref="M2061"/>
    <hyperlink r:id="rId4122" ref="Q2061"/>
    <hyperlink r:id="rId4123" ref="M2062"/>
    <hyperlink r:id="rId4124" ref="Q2062"/>
    <hyperlink r:id="rId4125" ref="M2063"/>
    <hyperlink r:id="rId4126" ref="Q2063"/>
    <hyperlink r:id="rId4127" ref="M2064"/>
    <hyperlink r:id="rId4128" ref="Q2064"/>
    <hyperlink r:id="rId4129" ref="M2065"/>
    <hyperlink r:id="rId4130" ref="Q2065"/>
    <hyperlink r:id="rId4131" ref="M2066"/>
    <hyperlink r:id="rId4132" ref="Q2066"/>
    <hyperlink r:id="rId4133" ref="M2067"/>
    <hyperlink r:id="rId4134" ref="Q2067"/>
    <hyperlink r:id="rId4135" ref="M2068"/>
    <hyperlink r:id="rId4136" ref="Q2068"/>
    <hyperlink r:id="rId4137" ref="M2069"/>
    <hyperlink r:id="rId4138" ref="Q2069"/>
    <hyperlink r:id="rId4139" ref="M2070"/>
    <hyperlink r:id="rId4140" ref="Q2070"/>
    <hyperlink r:id="rId4141" ref="M2071"/>
    <hyperlink r:id="rId4142" ref="Q2071"/>
    <hyperlink r:id="rId4143" ref="M2072"/>
    <hyperlink r:id="rId4144" ref="Q2072"/>
    <hyperlink r:id="rId4145" ref="M2073"/>
    <hyperlink r:id="rId4146" ref="Q2073"/>
    <hyperlink r:id="rId4147" ref="M2074"/>
    <hyperlink r:id="rId4148" ref="Q2074"/>
    <hyperlink r:id="rId4149" ref="M2075"/>
    <hyperlink r:id="rId4150" ref="Q2075"/>
    <hyperlink r:id="rId4151" ref="M2076"/>
    <hyperlink r:id="rId4152" ref="Q2076"/>
    <hyperlink r:id="rId4153" ref="M2077"/>
    <hyperlink r:id="rId4154" ref="Q2077"/>
    <hyperlink r:id="rId4155" ref="M2078"/>
    <hyperlink r:id="rId4156" ref="Q2078"/>
    <hyperlink r:id="rId4157" ref="M2079"/>
    <hyperlink r:id="rId4158" ref="Q2079"/>
    <hyperlink r:id="rId4159" ref="M2080"/>
    <hyperlink r:id="rId4160" ref="Q2080"/>
    <hyperlink r:id="rId4161" ref="M2081"/>
    <hyperlink r:id="rId4162" ref="Q2081"/>
    <hyperlink r:id="rId4163" ref="M2082"/>
    <hyperlink r:id="rId4164" ref="Q2082"/>
    <hyperlink r:id="rId4165" ref="M2083"/>
    <hyperlink r:id="rId4166" ref="Q2083"/>
    <hyperlink r:id="rId4167" ref="M2084"/>
    <hyperlink r:id="rId4168" ref="Q2084"/>
    <hyperlink r:id="rId4169" ref="M2085"/>
    <hyperlink r:id="rId4170" ref="Q2085"/>
    <hyperlink r:id="rId4171" ref="M2086"/>
    <hyperlink r:id="rId4172" ref="Q2086"/>
    <hyperlink r:id="rId4173" ref="M2087"/>
    <hyperlink r:id="rId4174" ref="Q2087"/>
    <hyperlink r:id="rId4175" ref="M2088"/>
    <hyperlink r:id="rId4176" ref="Q2088"/>
    <hyperlink r:id="rId4177" ref="M2089"/>
    <hyperlink r:id="rId4178" ref="Q2089"/>
    <hyperlink r:id="rId4179" ref="M2090"/>
    <hyperlink r:id="rId4180" ref="Q2090"/>
    <hyperlink r:id="rId4181" ref="M2091"/>
    <hyperlink r:id="rId4182" ref="Q2091"/>
    <hyperlink r:id="rId4183" ref="M2092"/>
    <hyperlink r:id="rId4184" ref="Q2092"/>
    <hyperlink r:id="rId4185" ref="M2093"/>
    <hyperlink r:id="rId4186" ref="Q2093"/>
    <hyperlink r:id="rId4187" ref="M2094"/>
    <hyperlink r:id="rId4188" ref="Q2094"/>
    <hyperlink r:id="rId4189" ref="M2095"/>
    <hyperlink r:id="rId4190" ref="Q2095"/>
    <hyperlink r:id="rId4191" ref="M2096"/>
    <hyperlink r:id="rId4192" ref="Q2096"/>
    <hyperlink r:id="rId4193" ref="M2097"/>
    <hyperlink r:id="rId4194" ref="Q2097"/>
    <hyperlink r:id="rId4195" ref="M2098"/>
    <hyperlink r:id="rId4196" ref="Q2098"/>
    <hyperlink r:id="rId4197" ref="M2099"/>
    <hyperlink r:id="rId4198" ref="Q2099"/>
    <hyperlink r:id="rId4199" ref="M2100"/>
    <hyperlink r:id="rId4200" ref="Q2100"/>
    <hyperlink r:id="rId4201" ref="M2101"/>
    <hyperlink r:id="rId4202" ref="Q2101"/>
    <hyperlink r:id="rId4203" ref="M2102"/>
    <hyperlink r:id="rId4204" ref="Q2102"/>
    <hyperlink r:id="rId4205" ref="M2103"/>
    <hyperlink r:id="rId4206" ref="Q2103"/>
    <hyperlink r:id="rId4207" ref="M2104"/>
    <hyperlink r:id="rId4208" ref="Q2104"/>
    <hyperlink r:id="rId4209" ref="M2105"/>
    <hyperlink r:id="rId4210" ref="Q2105"/>
    <hyperlink r:id="rId4211" ref="M2106"/>
    <hyperlink r:id="rId4212" ref="Q2106"/>
    <hyperlink r:id="rId4213" ref="M2107"/>
    <hyperlink r:id="rId4214" ref="Q2107"/>
    <hyperlink r:id="rId4215" ref="M2108"/>
    <hyperlink r:id="rId4216" ref="Q2108"/>
    <hyperlink r:id="rId4217" ref="M2109"/>
    <hyperlink r:id="rId4218" ref="Q2109"/>
    <hyperlink r:id="rId4219" ref="M2110"/>
    <hyperlink r:id="rId4220" ref="Q2110"/>
    <hyperlink r:id="rId4221" ref="M2111"/>
    <hyperlink r:id="rId4222" ref="Q2111"/>
    <hyperlink r:id="rId4223" ref="M2112"/>
    <hyperlink r:id="rId4224" ref="Q2112"/>
    <hyperlink r:id="rId4225" ref="M2113"/>
    <hyperlink r:id="rId4226" ref="Q2113"/>
    <hyperlink r:id="rId4227" ref="M2114"/>
    <hyperlink r:id="rId4228" ref="Q2114"/>
    <hyperlink r:id="rId4229" ref="M2115"/>
    <hyperlink r:id="rId4230" ref="Q2115"/>
    <hyperlink r:id="rId4231" ref="M2116"/>
    <hyperlink r:id="rId4232" ref="Q2116"/>
    <hyperlink r:id="rId4233" ref="M2117"/>
    <hyperlink r:id="rId4234" ref="Q2117"/>
    <hyperlink r:id="rId4235" ref="M2118"/>
    <hyperlink r:id="rId4236" ref="Q2118"/>
    <hyperlink r:id="rId4237" ref="M2119"/>
    <hyperlink r:id="rId4238" ref="Q2119"/>
    <hyperlink r:id="rId4239" ref="M2120"/>
    <hyperlink r:id="rId4240" ref="Q2120"/>
    <hyperlink r:id="rId4241" ref="M2121"/>
    <hyperlink r:id="rId4242" ref="Q2121"/>
    <hyperlink r:id="rId4243" ref="M2122"/>
    <hyperlink r:id="rId4244" ref="Q2122"/>
    <hyperlink r:id="rId4245" ref="M2123"/>
    <hyperlink r:id="rId4246" ref="Q2123"/>
    <hyperlink r:id="rId4247" ref="M2124"/>
    <hyperlink r:id="rId4248" ref="Q2124"/>
    <hyperlink r:id="rId4249" ref="M2125"/>
    <hyperlink r:id="rId4250" ref="Q2125"/>
    <hyperlink r:id="rId4251" ref="M2126"/>
    <hyperlink r:id="rId4252" ref="Q2126"/>
    <hyperlink r:id="rId4253" ref="M2127"/>
    <hyperlink r:id="rId4254" ref="Q2127"/>
    <hyperlink r:id="rId4255" ref="M2128"/>
    <hyperlink r:id="rId4256" ref="Q2128"/>
    <hyperlink r:id="rId4257" ref="M2129"/>
    <hyperlink r:id="rId4258" ref="Q2129"/>
    <hyperlink r:id="rId4259" ref="M2130"/>
    <hyperlink r:id="rId4260" ref="Q2130"/>
    <hyperlink r:id="rId4261" ref="M2131"/>
    <hyperlink r:id="rId4262" ref="Q2131"/>
    <hyperlink r:id="rId4263" ref="M2132"/>
    <hyperlink r:id="rId4264" ref="Q2132"/>
    <hyperlink r:id="rId4265" ref="M2133"/>
    <hyperlink r:id="rId4266" ref="Q2133"/>
    <hyperlink r:id="rId4267" ref="M2134"/>
    <hyperlink r:id="rId4268" ref="Q2134"/>
    <hyperlink r:id="rId4269" ref="M2135"/>
    <hyperlink r:id="rId4270" ref="Q2135"/>
    <hyperlink r:id="rId4271" ref="M2136"/>
    <hyperlink r:id="rId4272" ref="Q2136"/>
    <hyperlink r:id="rId4273" ref="M2137"/>
    <hyperlink r:id="rId4274" ref="Q2137"/>
    <hyperlink r:id="rId4275" ref="M2138"/>
    <hyperlink r:id="rId4276" ref="Q2138"/>
    <hyperlink r:id="rId4277" ref="M2139"/>
    <hyperlink r:id="rId4278" ref="Q2139"/>
    <hyperlink r:id="rId4279" ref="M2140"/>
    <hyperlink r:id="rId4280" ref="Q2140"/>
    <hyperlink r:id="rId4281" ref="M2141"/>
    <hyperlink r:id="rId4282" ref="Q2141"/>
    <hyperlink r:id="rId4283" ref="M2142"/>
    <hyperlink r:id="rId4284" ref="Q2142"/>
    <hyperlink r:id="rId4285" ref="M2143"/>
    <hyperlink r:id="rId4286" ref="Q2143"/>
    <hyperlink r:id="rId4287" ref="M2144"/>
    <hyperlink r:id="rId4288" ref="Q2144"/>
    <hyperlink r:id="rId4289" ref="M2145"/>
    <hyperlink r:id="rId4290" ref="Q2145"/>
    <hyperlink r:id="rId4291" ref="M2146"/>
    <hyperlink r:id="rId4292" ref="Q2146"/>
    <hyperlink r:id="rId4293" ref="M2147"/>
    <hyperlink r:id="rId4294" ref="Q2147"/>
    <hyperlink r:id="rId4295" ref="M2148"/>
    <hyperlink r:id="rId4296" ref="Q2148"/>
    <hyperlink r:id="rId4297" ref="M2149"/>
    <hyperlink r:id="rId4298" ref="Q2149"/>
    <hyperlink r:id="rId4299" ref="M2150"/>
    <hyperlink r:id="rId4300" ref="Q2150"/>
    <hyperlink r:id="rId4301" ref="M2151"/>
    <hyperlink r:id="rId4302" ref="Q2151"/>
    <hyperlink r:id="rId4303" ref="M2152"/>
    <hyperlink r:id="rId4304" ref="Q2152"/>
    <hyperlink r:id="rId4305" ref="M2153"/>
    <hyperlink r:id="rId4306" ref="Q2153"/>
    <hyperlink r:id="rId4307" ref="M2154"/>
    <hyperlink r:id="rId4308" ref="Q2154"/>
    <hyperlink r:id="rId4309" ref="M2155"/>
    <hyperlink r:id="rId4310" ref="Q2155"/>
    <hyperlink r:id="rId4311" ref="M2156"/>
    <hyperlink r:id="rId4312" ref="Q2156"/>
    <hyperlink r:id="rId4313" ref="M2157"/>
    <hyperlink r:id="rId4314" ref="Q2157"/>
    <hyperlink r:id="rId4315" ref="M2158"/>
    <hyperlink r:id="rId4316" ref="Q2158"/>
    <hyperlink r:id="rId4317" ref="M2159"/>
    <hyperlink r:id="rId4318" ref="Q2159"/>
    <hyperlink r:id="rId4319" ref="M2160"/>
    <hyperlink r:id="rId4320" ref="Q2160"/>
    <hyperlink r:id="rId4321" ref="M2161"/>
    <hyperlink r:id="rId4322" ref="Q2161"/>
    <hyperlink r:id="rId4323" ref="M2162"/>
    <hyperlink r:id="rId4324" ref="Q2162"/>
    <hyperlink r:id="rId4325" ref="M2163"/>
    <hyperlink r:id="rId4326" ref="Q2163"/>
    <hyperlink r:id="rId4327" ref="M2164"/>
    <hyperlink r:id="rId4328" ref="Q2164"/>
    <hyperlink r:id="rId4329" ref="M2165"/>
    <hyperlink r:id="rId4330" ref="Q2165"/>
    <hyperlink r:id="rId4331" ref="M2166"/>
    <hyperlink r:id="rId4332" ref="Q2166"/>
    <hyperlink r:id="rId4333" ref="M2167"/>
    <hyperlink r:id="rId4334" ref="Q2167"/>
    <hyperlink r:id="rId4335" ref="M2168"/>
    <hyperlink r:id="rId4336" ref="Q2168"/>
    <hyperlink r:id="rId4337" ref="M2169"/>
    <hyperlink r:id="rId4338" ref="Q2169"/>
    <hyperlink r:id="rId4339" ref="M2170"/>
    <hyperlink r:id="rId4340" ref="Q2170"/>
    <hyperlink r:id="rId4341" ref="M2171"/>
    <hyperlink r:id="rId4342" ref="Q2171"/>
    <hyperlink r:id="rId4343" ref="M2172"/>
    <hyperlink r:id="rId4344" ref="Q2172"/>
    <hyperlink r:id="rId4345" ref="M2173"/>
    <hyperlink r:id="rId4346" ref="Q2173"/>
    <hyperlink r:id="rId4347" ref="M2174"/>
    <hyperlink r:id="rId4348" ref="Q2174"/>
    <hyperlink r:id="rId4349" ref="M2175"/>
    <hyperlink r:id="rId4350" ref="Q2175"/>
    <hyperlink r:id="rId4351" ref="M2176"/>
    <hyperlink r:id="rId4352" ref="Q2176"/>
    <hyperlink r:id="rId4353" ref="M2177"/>
    <hyperlink r:id="rId4354" ref="Q2177"/>
    <hyperlink r:id="rId4355" ref="M2178"/>
    <hyperlink r:id="rId4356" ref="Q2178"/>
    <hyperlink r:id="rId4357" ref="M2179"/>
    <hyperlink r:id="rId4358" ref="Q2179"/>
    <hyperlink r:id="rId4359" ref="M2180"/>
    <hyperlink r:id="rId4360" ref="Q2180"/>
    <hyperlink r:id="rId4361" ref="M2181"/>
    <hyperlink r:id="rId4362" ref="Q2181"/>
    <hyperlink r:id="rId4363" ref="M2182"/>
    <hyperlink r:id="rId4364" ref="Q2182"/>
    <hyperlink r:id="rId4365" ref="M2183"/>
    <hyperlink r:id="rId4366" ref="Q2183"/>
    <hyperlink r:id="rId4367" ref="M2184"/>
    <hyperlink r:id="rId4368" ref="Q2184"/>
    <hyperlink r:id="rId4369" ref="M2185"/>
    <hyperlink r:id="rId4370" ref="Q2185"/>
    <hyperlink r:id="rId4371" ref="M2186"/>
    <hyperlink r:id="rId4372" ref="Q2186"/>
    <hyperlink r:id="rId4373" ref="M2187"/>
    <hyperlink r:id="rId4374" ref="Q2187"/>
    <hyperlink r:id="rId4375" ref="M2188"/>
    <hyperlink r:id="rId4376" ref="Q2188"/>
    <hyperlink r:id="rId4377" ref="M2189"/>
    <hyperlink r:id="rId4378" ref="Q2189"/>
    <hyperlink r:id="rId4379" ref="M2190"/>
    <hyperlink r:id="rId4380" ref="Q2190"/>
    <hyperlink r:id="rId4381" ref="M2191"/>
    <hyperlink r:id="rId4382" ref="Q2191"/>
    <hyperlink r:id="rId4383" ref="M2192"/>
    <hyperlink r:id="rId4384" ref="Q2192"/>
    <hyperlink r:id="rId4385" ref="M2193"/>
    <hyperlink r:id="rId4386" ref="Q2193"/>
    <hyperlink r:id="rId4387" ref="M2194"/>
    <hyperlink r:id="rId4388" ref="Q2194"/>
    <hyperlink r:id="rId4389" ref="M2195"/>
    <hyperlink r:id="rId4390" ref="Q2195"/>
    <hyperlink r:id="rId4391" ref="M2196"/>
    <hyperlink r:id="rId4392" ref="Q2196"/>
    <hyperlink r:id="rId4393" ref="M2197"/>
    <hyperlink r:id="rId4394" ref="Q2197"/>
    <hyperlink r:id="rId4395" ref="M2198"/>
    <hyperlink r:id="rId4396" ref="Q2198"/>
    <hyperlink r:id="rId4397" ref="M2199"/>
    <hyperlink r:id="rId4398" ref="Q2199"/>
    <hyperlink r:id="rId4399" ref="M2200"/>
    <hyperlink r:id="rId4400" ref="Q2200"/>
    <hyperlink r:id="rId4401" ref="M2201"/>
    <hyperlink r:id="rId4402" ref="Q2201"/>
    <hyperlink r:id="rId4403" ref="M2202"/>
    <hyperlink r:id="rId4404" ref="Q2202"/>
    <hyperlink r:id="rId4405" ref="M2203"/>
    <hyperlink r:id="rId4406" ref="Q2203"/>
    <hyperlink r:id="rId4407" ref="M2204"/>
    <hyperlink r:id="rId4408" ref="Q2204"/>
    <hyperlink r:id="rId4409" ref="M2205"/>
    <hyperlink r:id="rId4410" ref="Q2205"/>
    <hyperlink r:id="rId4411" ref="M2206"/>
    <hyperlink r:id="rId4412" ref="Q2206"/>
    <hyperlink r:id="rId4413" ref="M2207"/>
    <hyperlink r:id="rId4414" ref="Q2207"/>
    <hyperlink r:id="rId4415" ref="M2208"/>
    <hyperlink r:id="rId4416" ref="Q2208"/>
    <hyperlink r:id="rId4417" ref="M2209"/>
    <hyperlink r:id="rId4418" ref="Q2209"/>
    <hyperlink r:id="rId4419" ref="M2210"/>
    <hyperlink r:id="rId4420" ref="Q2210"/>
    <hyperlink r:id="rId4421" ref="M2211"/>
    <hyperlink r:id="rId4422" ref="Q2211"/>
    <hyperlink r:id="rId4423" ref="M2212"/>
    <hyperlink r:id="rId4424" ref="Q2212"/>
    <hyperlink r:id="rId4425" ref="M2213"/>
    <hyperlink r:id="rId4426" ref="Q2213"/>
    <hyperlink r:id="rId4427" ref="M2214"/>
    <hyperlink r:id="rId4428" ref="Q2214"/>
    <hyperlink r:id="rId4429" ref="M2215"/>
    <hyperlink r:id="rId4430" ref="Q2215"/>
    <hyperlink r:id="rId4431" ref="M2216"/>
    <hyperlink r:id="rId4432" ref="Q2216"/>
    <hyperlink r:id="rId4433" ref="M2217"/>
    <hyperlink r:id="rId4434" ref="Q2217"/>
    <hyperlink r:id="rId4435" ref="M2218"/>
    <hyperlink r:id="rId4436" ref="Q2218"/>
    <hyperlink r:id="rId4437" ref="M2219"/>
    <hyperlink r:id="rId4438" ref="Q2219"/>
    <hyperlink r:id="rId4439" ref="M2220"/>
    <hyperlink r:id="rId4440" ref="Q2220"/>
    <hyperlink r:id="rId4441" ref="M2221"/>
    <hyperlink r:id="rId4442" ref="Q2221"/>
    <hyperlink r:id="rId4443" ref="M2222"/>
    <hyperlink r:id="rId4444" ref="Q2222"/>
    <hyperlink r:id="rId4445" ref="M2223"/>
    <hyperlink r:id="rId4446" ref="Q2223"/>
    <hyperlink r:id="rId4447" ref="M2224"/>
    <hyperlink r:id="rId4448" ref="Q2224"/>
    <hyperlink r:id="rId4449" ref="M2225"/>
    <hyperlink r:id="rId4450" ref="Q2225"/>
    <hyperlink r:id="rId4451" ref="M2226"/>
    <hyperlink r:id="rId4452" ref="Q2226"/>
    <hyperlink r:id="rId4453" ref="M2227"/>
    <hyperlink r:id="rId4454" ref="Q2227"/>
    <hyperlink r:id="rId4455" ref="M2228"/>
    <hyperlink r:id="rId4456" ref="Q2228"/>
    <hyperlink r:id="rId4457" ref="M2229"/>
    <hyperlink r:id="rId4458" ref="Q2229"/>
    <hyperlink r:id="rId4459" ref="M2230"/>
    <hyperlink r:id="rId4460" ref="Q2230"/>
    <hyperlink r:id="rId4461" ref="M2231"/>
    <hyperlink r:id="rId4462" ref="Q2231"/>
    <hyperlink r:id="rId4463" ref="M2232"/>
    <hyperlink r:id="rId4464" ref="Q2232"/>
    <hyperlink r:id="rId4465" ref="M2233"/>
    <hyperlink r:id="rId4466" ref="Q2233"/>
    <hyperlink r:id="rId4467" ref="M2234"/>
    <hyperlink r:id="rId4468" ref="Q2234"/>
    <hyperlink r:id="rId4469" ref="M2235"/>
    <hyperlink r:id="rId4470" ref="Q2235"/>
    <hyperlink r:id="rId4471" ref="M2236"/>
    <hyperlink r:id="rId4472" ref="Q2236"/>
    <hyperlink r:id="rId4473" ref="M2237"/>
    <hyperlink r:id="rId4474" ref="Q2237"/>
    <hyperlink r:id="rId4475" ref="M2238"/>
    <hyperlink r:id="rId4476" ref="Q2238"/>
    <hyperlink r:id="rId4477" ref="M2239"/>
    <hyperlink r:id="rId4478" ref="Q2239"/>
    <hyperlink r:id="rId4479" ref="M2240"/>
    <hyperlink r:id="rId4480" ref="Q2240"/>
    <hyperlink r:id="rId4481" ref="M2241"/>
    <hyperlink r:id="rId4482" ref="Q2241"/>
    <hyperlink r:id="rId4483" ref="M2242"/>
    <hyperlink r:id="rId4484" ref="Q2242"/>
    <hyperlink r:id="rId4485" ref="M2243"/>
    <hyperlink r:id="rId4486" ref="Q2243"/>
    <hyperlink r:id="rId4487" ref="M2244"/>
    <hyperlink r:id="rId4488" ref="Q2244"/>
    <hyperlink r:id="rId4489" ref="M2245"/>
    <hyperlink r:id="rId4490" ref="Q2245"/>
    <hyperlink r:id="rId4491" ref="M2246"/>
    <hyperlink r:id="rId4492" ref="Q2246"/>
    <hyperlink r:id="rId4493" ref="M2247"/>
    <hyperlink r:id="rId4494" ref="Q2247"/>
    <hyperlink r:id="rId4495" ref="M2248"/>
    <hyperlink r:id="rId4496" ref="Q2248"/>
    <hyperlink r:id="rId4497" ref="M2249"/>
    <hyperlink r:id="rId4498" ref="Q2249"/>
    <hyperlink r:id="rId4499" ref="M2250"/>
    <hyperlink r:id="rId4500" ref="Q2250"/>
    <hyperlink r:id="rId4501" ref="M2251"/>
    <hyperlink r:id="rId4502" ref="Q2251"/>
    <hyperlink r:id="rId4503" ref="M2252"/>
    <hyperlink r:id="rId4504" ref="Q2252"/>
    <hyperlink r:id="rId4505" ref="M2253"/>
    <hyperlink r:id="rId4506" ref="Q2253"/>
    <hyperlink r:id="rId4507" ref="M2254"/>
    <hyperlink r:id="rId4508" ref="Q2254"/>
    <hyperlink r:id="rId4509" ref="M2255"/>
    <hyperlink r:id="rId4510" ref="Q2255"/>
    <hyperlink r:id="rId4511" ref="M2256"/>
    <hyperlink r:id="rId4512" ref="Q2256"/>
    <hyperlink r:id="rId4513" ref="M2257"/>
    <hyperlink r:id="rId4514" ref="Q2257"/>
    <hyperlink r:id="rId4515" ref="M2258"/>
    <hyperlink r:id="rId4516" ref="Q2258"/>
    <hyperlink r:id="rId4517" ref="M2259"/>
    <hyperlink r:id="rId4518" ref="Q2259"/>
    <hyperlink r:id="rId4519" ref="M2260"/>
    <hyperlink r:id="rId4520" ref="Q2260"/>
    <hyperlink r:id="rId4521" ref="M2261"/>
    <hyperlink r:id="rId4522" ref="Q2261"/>
    <hyperlink r:id="rId4523" ref="M2262"/>
    <hyperlink r:id="rId4524" ref="Q2262"/>
    <hyperlink r:id="rId4525" ref="M2263"/>
    <hyperlink r:id="rId4526" ref="Q2263"/>
    <hyperlink r:id="rId4527" ref="M2264"/>
    <hyperlink r:id="rId4528" ref="Q2264"/>
    <hyperlink r:id="rId4529" ref="M2265"/>
    <hyperlink r:id="rId4530" ref="Q2265"/>
    <hyperlink r:id="rId4531" ref="M2266"/>
    <hyperlink r:id="rId4532" ref="Q2266"/>
    <hyperlink r:id="rId4533" ref="M2267"/>
    <hyperlink r:id="rId4534" ref="Q2267"/>
    <hyperlink r:id="rId4535" ref="M2268"/>
    <hyperlink r:id="rId4536" ref="Q2268"/>
    <hyperlink r:id="rId4537" ref="M2269"/>
    <hyperlink r:id="rId4538" ref="Q2269"/>
    <hyperlink r:id="rId4539" ref="M2270"/>
    <hyperlink r:id="rId4540" ref="Q2270"/>
    <hyperlink r:id="rId4541" ref="M2271"/>
    <hyperlink r:id="rId4542" ref="Q2271"/>
    <hyperlink r:id="rId4543" ref="M2272"/>
    <hyperlink r:id="rId4544" ref="Q2272"/>
    <hyperlink r:id="rId4545" ref="M2273"/>
    <hyperlink r:id="rId4546" ref="Q2273"/>
    <hyperlink r:id="rId4547" ref="M2274"/>
    <hyperlink r:id="rId4548" ref="Q2274"/>
    <hyperlink r:id="rId4549" ref="M2275"/>
    <hyperlink r:id="rId4550" ref="Q2275"/>
    <hyperlink r:id="rId4551" ref="M2276"/>
    <hyperlink r:id="rId4552" ref="Q2276"/>
    <hyperlink r:id="rId4553" ref="M2277"/>
    <hyperlink r:id="rId4554" ref="Q2277"/>
    <hyperlink r:id="rId4555" ref="M2278"/>
    <hyperlink r:id="rId4556" ref="Q2278"/>
    <hyperlink r:id="rId4557" ref="M2279"/>
    <hyperlink r:id="rId4558" ref="Q2279"/>
    <hyperlink r:id="rId4559" ref="M2280"/>
    <hyperlink r:id="rId4560" ref="Q2280"/>
    <hyperlink r:id="rId4561" ref="M2281"/>
    <hyperlink r:id="rId4562" ref="Q2281"/>
    <hyperlink r:id="rId4563" ref="M2282"/>
    <hyperlink r:id="rId4564" ref="Q2282"/>
    <hyperlink r:id="rId4565" ref="M2283"/>
    <hyperlink r:id="rId4566" ref="Q2283"/>
    <hyperlink r:id="rId4567" ref="M2284"/>
    <hyperlink r:id="rId4568" ref="Q2284"/>
    <hyperlink r:id="rId4569" ref="M2285"/>
    <hyperlink r:id="rId4570" ref="Q2285"/>
    <hyperlink r:id="rId4571" ref="M2286"/>
    <hyperlink r:id="rId4572" ref="Q2286"/>
    <hyperlink r:id="rId4573" ref="M2287"/>
    <hyperlink r:id="rId4574" ref="Q2287"/>
    <hyperlink r:id="rId4575" ref="M2288"/>
    <hyperlink r:id="rId4576" ref="Q2288"/>
    <hyperlink r:id="rId4577" ref="M2289"/>
    <hyperlink r:id="rId4578" ref="Q2289"/>
    <hyperlink r:id="rId4579" ref="M2290"/>
    <hyperlink r:id="rId4580" ref="Q2290"/>
    <hyperlink r:id="rId4581" ref="M2291"/>
    <hyperlink r:id="rId4582" ref="Q2291"/>
    <hyperlink r:id="rId4583" ref="M2292"/>
    <hyperlink r:id="rId4584" ref="Q2292"/>
    <hyperlink r:id="rId4585" ref="M2293"/>
    <hyperlink r:id="rId4586" ref="Q2293"/>
    <hyperlink r:id="rId4587" ref="M2294"/>
    <hyperlink r:id="rId4588" ref="Q2294"/>
    <hyperlink r:id="rId4589" ref="M2295"/>
    <hyperlink r:id="rId4590" ref="Q2295"/>
    <hyperlink r:id="rId4591" ref="M2296"/>
    <hyperlink r:id="rId4592" ref="Q2296"/>
    <hyperlink r:id="rId4593" ref="M2297"/>
    <hyperlink r:id="rId4594" ref="Q2297"/>
    <hyperlink r:id="rId4595" ref="M2298"/>
    <hyperlink r:id="rId4596" ref="Q2298"/>
    <hyperlink r:id="rId4597" ref="M2299"/>
    <hyperlink r:id="rId4598" ref="Q2299"/>
    <hyperlink r:id="rId4599" ref="M2300"/>
    <hyperlink r:id="rId4600" ref="Q2300"/>
    <hyperlink r:id="rId4601" ref="M2301"/>
    <hyperlink r:id="rId4602" ref="Q2301"/>
    <hyperlink r:id="rId4603" ref="M2302"/>
    <hyperlink r:id="rId4604" ref="Q2302"/>
    <hyperlink r:id="rId4605" ref="M2303"/>
    <hyperlink r:id="rId4606" ref="Q2303"/>
    <hyperlink r:id="rId4607" ref="M2304"/>
    <hyperlink r:id="rId4608" ref="Q2304"/>
    <hyperlink r:id="rId4609" ref="M2305"/>
    <hyperlink r:id="rId4610" ref="Q2305"/>
    <hyperlink r:id="rId4611" ref="M2306"/>
    <hyperlink r:id="rId4612" ref="Q2306"/>
    <hyperlink r:id="rId4613" ref="M2307"/>
    <hyperlink r:id="rId4614" ref="Q2307"/>
    <hyperlink r:id="rId4615" ref="M2308"/>
    <hyperlink r:id="rId4616" ref="Q2308"/>
    <hyperlink r:id="rId4617" ref="M2309"/>
    <hyperlink r:id="rId4618" ref="Q2309"/>
    <hyperlink r:id="rId4619" ref="M2310"/>
    <hyperlink r:id="rId4620" ref="Q2310"/>
    <hyperlink r:id="rId4621" ref="M2311"/>
    <hyperlink r:id="rId4622" ref="Q2311"/>
    <hyperlink r:id="rId4623" ref="M2312"/>
    <hyperlink r:id="rId4624" ref="Q2312"/>
    <hyperlink r:id="rId4625" ref="M2313"/>
    <hyperlink r:id="rId4626" ref="Q2313"/>
    <hyperlink r:id="rId4627" ref="M2314"/>
    <hyperlink r:id="rId4628" ref="Q2314"/>
    <hyperlink r:id="rId4629" ref="M2315"/>
    <hyperlink r:id="rId4630" ref="Q2315"/>
    <hyperlink r:id="rId4631" ref="M2316"/>
    <hyperlink r:id="rId4632" ref="Q2316"/>
    <hyperlink r:id="rId4633" ref="M2317"/>
    <hyperlink r:id="rId4634" ref="Q2317"/>
    <hyperlink r:id="rId4635" ref="M2318"/>
    <hyperlink r:id="rId4636" ref="Q2318"/>
    <hyperlink r:id="rId4637" ref="M2319"/>
    <hyperlink r:id="rId4638" ref="Q2319"/>
    <hyperlink r:id="rId4639" ref="M2320"/>
    <hyperlink r:id="rId4640" ref="Q2320"/>
    <hyperlink r:id="rId4641" ref="M2321"/>
    <hyperlink r:id="rId4642" ref="Q2321"/>
    <hyperlink r:id="rId4643" ref="M2322"/>
    <hyperlink r:id="rId4644" ref="Q2322"/>
    <hyperlink r:id="rId4645" ref="M2323"/>
    <hyperlink r:id="rId4646" ref="Q2323"/>
    <hyperlink r:id="rId4647" ref="M2324"/>
    <hyperlink r:id="rId4648" ref="Q2324"/>
    <hyperlink r:id="rId4649" ref="M2325"/>
    <hyperlink r:id="rId4650" ref="Q2325"/>
    <hyperlink r:id="rId4651" ref="M2326"/>
    <hyperlink r:id="rId4652" ref="Q2326"/>
    <hyperlink r:id="rId4653" ref="M2327"/>
    <hyperlink r:id="rId4654" ref="Q2327"/>
    <hyperlink r:id="rId4655" ref="M2328"/>
    <hyperlink r:id="rId4656" ref="Q2328"/>
    <hyperlink r:id="rId4657" ref="M2329"/>
    <hyperlink r:id="rId4658" ref="Q2329"/>
    <hyperlink r:id="rId4659" ref="M2330"/>
    <hyperlink r:id="rId4660" ref="Q2330"/>
    <hyperlink r:id="rId4661" ref="M2331"/>
    <hyperlink r:id="rId4662" ref="Q2331"/>
    <hyperlink r:id="rId4663" ref="M2332"/>
    <hyperlink r:id="rId4664" ref="Q2332"/>
    <hyperlink r:id="rId4665" ref="M2333"/>
    <hyperlink r:id="rId4666" ref="Q2333"/>
    <hyperlink r:id="rId4667" ref="M2334"/>
    <hyperlink r:id="rId4668" ref="Q2334"/>
    <hyperlink r:id="rId4669" ref="M2335"/>
    <hyperlink r:id="rId4670" ref="Q2335"/>
    <hyperlink r:id="rId4671" ref="M2336"/>
    <hyperlink r:id="rId4672" ref="Q2336"/>
    <hyperlink r:id="rId4673" ref="M2337"/>
    <hyperlink r:id="rId4674" ref="Q2337"/>
    <hyperlink r:id="rId4675" ref="M2338"/>
    <hyperlink r:id="rId4676" ref="Q2338"/>
    <hyperlink r:id="rId4677" ref="M2339"/>
    <hyperlink r:id="rId4678" ref="Q2339"/>
    <hyperlink r:id="rId4679" ref="M2340"/>
    <hyperlink r:id="rId4680" ref="Q2340"/>
    <hyperlink r:id="rId4681" ref="M2341"/>
    <hyperlink r:id="rId4682" ref="Q2341"/>
    <hyperlink r:id="rId4683" ref="M2342"/>
    <hyperlink r:id="rId4684" ref="Q2342"/>
    <hyperlink r:id="rId4685" ref="M2343"/>
    <hyperlink r:id="rId4686" ref="Q2343"/>
    <hyperlink r:id="rId4687" ref="M2344"/>
    <hyperlink r:id="rId4688" ref="Q2344"/>
    <hyperlink r:id="rId4689" ref="M2345"/>
    <hyperlink r:id="rId4690" ref="Q2345"/>
    <hyperlink r:id="rId4691" ref="M2346"/>
    <hyperlink r:id="rId4692" ref="Q2346"/>
    <hyperlink r:id="rId4693" ref="M2347"/>
    <hyperlink r:id="rId4694" ref="Q2347"/>
    <hyperlink r:id="rId4695" ref="M2348"/>
    <hyperlink r:id="rId4696" ref="Q2348"/>
    <hyperlink r:id="rId4697" ref="M2349"/>
    <hyperlink r:id="rId4698" ref="Q2349"/>
    <hyperlink r:id="rId4699" ref="M2350"/>
    <hyperlink r:id="rId4700" ref="Q2350"/>
    <hyperlink r:id="rId4701" ref="M2351"/>
    <hyperlink r:id="rId4702" ref="Q2351"/>
    <hyperlink r:id="rId4703" ref="M2352"/>
    <hyperlink r:id="rId4704" ref="Q2352"/>
    <hyperlink r:id="rId4705" ref="M2353"/>
    <hyperlink r:id="rId4706" ref="Q2353"/>
    <hyperlink r:id="rId4707" ref="M2354"/>
    <hyperlink r:id="rId4708" ref="Q2354"/>
    <hyperlink r:id="rId4709" ref="M2355"/>
    <hyperlink r:id="rId4710" ref="Q2355"/>
    <hyperlink r:id="rId4711" ref="M2356"/>
    <hyperlink r:id="rId4712" ref="Q2356"/>
    <hyperlink r:id="rId4713" ref="M2357"/>
    <hyperlink r:id="rId4714" ref="Q2357"/>
    <hyperlink r:id="rId4715" ref="M2358"/>
    <hyperlink r:id="rId4716" ref="Q2358"/>
    <hyperlink r:id="rId4717" ref="M2359"/>
    <hyperlink r:id="rId4718" ref="Q2359"/>
    <hyperlink r:id="rId4719" ref="M2360"/>
    <hyperlink r:id="rId4720" ref="Q2360"/>
    <hyperlink r:id="rId4721" ref="M2361"/>
    <hyperlink r:id="rId4722" ref="Q2361"/>
    <hyperlink r:id="rId4723" ref="M2362"/>
    <hyperlink r:id="rId4724" ref="Q2362"/>
    <hyperlink r:id="rId4725" ref="M2363"/>
    <hyperlink r:id="rId4726" ref="Q2363"/>
    <hyperlink r:id="rId4727" ref="M2364"/>
    <hyperlink r:id="rId4728" ref="Q2364"/>
    <hyperlink r:id="rId4729" ref="M2365"/>
    <hyperlink r:id="rId4730" ref="Q2365"/>
    <hyperlink r:id="rId4731" ref="M2366"/>
    <hyperlink r:id="rId4732" ref="Q2366"/>
    <hyperlink r:id="rId4733" ref="M2367"/>
    <hyperlink r:id="rId4734" ref="Q2367"/>
    <hyperlink r:id="rId4735" ref="M2368"/>
    <hyperlink r:id="rId4736" ref="Q2368"/>
    <hyperlink r:id="rId4737" ref="M2369"/>
    <hyperlink r:id="rId4738" ref="Q2369"/>
    <hyperlink r:id="rId4739" ref="M2370"/>
    <hyperlink r:id="rId4740" ref="Q2370"/>
    <hyperlink r:id="rId4741" ref="M2371"/>
    <hyperlink r:id="rId4742" ref="Q2371"/>
    <hyperlink r:id="rId4743" ref="M2372"/>
    <hyperlink r:id="rId4744" ref="Q2372"/>
    <hyperlink r:id="rId4745" ref="M2373"/>
    <hyperlink r:id="rId4746" ref="Q2373"/>
    <hyperlink r:id="rId4747" ref="M2374"/>
    <hyperlink r:id="rId4748" ref="Q2374"/>
    <hyperlink r:id="rId4749" ref="M2375"/>
    <hyperlink r:id="rId4750" ref="Q2375"/>
    <hyperlink r:id="rId4751" ref="M2376"/>
    <hyperlink r:id="rId4752" ref="Q2376"/>
    <hyperlink r:id="rId4753" ref="M2377"/>
    <hyperlink r:id="rId4754" ref="Q2377"/>
    <hyperlink r:id="rId4755" ref="M2378"/>
    <hyperlink r:id="rId4756" ref="Q2378"/>
    <hyperlink r:id="rId4757" ref="M2379"/>
    <hyperlink r:id="rId4758" ref="Q2379"/>
    <hyperlink r:id="rId4759" ref="M2380"/>
    <hyperlink r:id="rId4760" ref="Q2380"/>
    <hyperlink r:id="rId4761" ref="M2381"/>
    <hyperlink r:id="rId4762" ref="Q2381"/>
    <hyperlink r:id="rId4763" ref="M2382"/>
    <hyperlink r:id="rId4764" ref="Q2382"/>
    <hyperlink r:id="rId4765" ref="M2383"/>
    <hyperlink r:id="rId4766" ref="Q2383"/>
    <hyperlink r:id="rId4767" ref="M2384"/>
    <hyperlink r:id="rId4768" ref="Q2384"/>
    <hyperlink r:id="rId4769" ref="M2385"/>
    <hyperlink r:id="rId4770" ref="Q2385"/>
    <hyperlink r:id="rId4771" ref="M2386"/>
    <hyperlink r:id="rId4772" ref="Q2386"/>
    <hyperlink r:id="rId4773" ref="M2387"/>
    <hyperlink r:id="rId4774" ref="Q2387"/>
    <hyperlink r:id="rId4775" ref="M2388"/>
    <hyperlink r:id="rId4776" ref="Q2388"/>
    <hyperlink r:id="rId4777" ref="M2389"/>
    <hyperlink r:id="rId4778" ref="Q2389"/>
    <hyperlink r:id="rId4779" ref="M2390"/>
    <hyperlink r:id="rId4780" ref="Q2390"/>
    <hyperlink r:id="rId4781" ref="M2391"/>
    <hyperlink r:id="rId4782" ref="Q2391"/>
    <hyperlink r:id="rId4783" ref="M2392"/>
    <hyperlink r:id="rId4784" ref="Q2392"/>
    <hyperlink r:id="rId4785" ref="M2393"/>
    <hyperlink r:id="rId4786" ref="Q2393"/>
    <hyperlink r:id="rId4787" ref="M2394"/>
    <hyperlink r:id="rId4788" ref="Q2394"/>
    <hyperlink r:id="rId4789" ref="M2395"/>
    <hyperlink r:id="rId4790" ref="Q2395"/>
    <hyperlink r:id="rId4791" ref="M2396"/>
    <hyperlink r:id="rId4792" ref="Q2396"/>
    <hyperlink r:id="rId4793" ref="M2397"/>
    <hyperlink r:id="rId4794" ref="Q2397"/>
    <hyperlink r:id="rId4795" ref="M2398"/>
    <hyperlink r:id="rId4796" ref="Q2398"/>
    <hyperlink r:id="rId4797" ref="M2399"/>
    <hyperlink r:id="rId4798" ref="Q2399"/>
    <hyperlink r:id="rId4799" ref="M2400"/>
    <hyperlink r:id="rId4800" ref="Q2400"/>
    <hyperlink r:id="rId4801" ref="M2401"/>
    <hyperlink r:id="rId4802" ref="Q2401"/>
    <hyperlink r:id="rId4803" ref="M2402"/>
    <hyperlink r:id="rId4804" ref="Q2402"/>
    <hyperlink r:id="rId4805" ref="M2403"/>
    <hyperlink r:id="rId4806" ref="Q2403"/>
    <hyperlink r:id="rId4807" ref="M2404"/>
    <hyperlink r:id="rId4808" ref="Q2404"/>
    <hyperlink r:id="rId4809" ref="M2405"/>
    <hyperlink r:id="rId4810" ref="Q2405"/>
    <hyperlink r:id="rId4811" ref="M2406"/>
    <hyperlink r:id="rId4812" ref="Q2406"/>
    <hyperlink r:id="rId4813" ref="M2407"/>
    <hyperlink r:id="rId4814" ref="Q2407"/>
    <hyperlink r:id="rId4815" ref="M2408"/>
    <hyperlink r:id="rId4816" ref="Q2408"/>
    <hyperlink r:id="rId4817" ref="M2409"/>
    <hyperlink r:id="rId4818" ref="Q2409"/>
    <hyperlink r:id="rId4819" ref="M2410"/>
    <hyperlink r:id="rId4820" ref="Q2410"/>
    <hyperlink r:id="rId4821" ref="M2411"/>
    <hyperlink r:id="rId4822" ref="Q2411"/>
    <hyperlink r:id="rId4823" ref="M2412"/>
    <hyperlink r:id="rId4824" ref="Q2412"/>
    <hyperlink r:id="rId4825" ref="M2413"/>
    <hyperlink r:id="rId4826" ref="Q2413"/>
    <hyperlink r:id="rId4827" ref="M2414"/>
    <hyperlink r:id="rId4828" ref="Q2414"/>
    <hyperlink r:id="rId4829" ref="M2415"/>
    <hyperlink r:id="rId4830" ref="Q2415"/>
    <hyperlink r:id="rId4831" ref="M2416"/>
    <hyperlink r:id="rId4832" ref="Q2416"/>
    <hyperlink r:id="rId4833" ref="M2417"/>
    <hyperlink r:id="rId4834" ref="Q2417"/>
    <hyperlink r:id="rId4835" ref="M2418"/>
    <hyperlink r:id="rId4836" ref="Q2418"/>
    <hyperlink r:id="rId4837" ref="M2419"/>
    <hyperlink r:id="rId4838" ref="Q2419"/>
    <hyperlink r:id="rId4839" ref="M2420"/>
    <hyperlink r:id="rId4840" ref="Q2420"/>
    <hyperlink r:id="rId4841" ref="M2421"/>
    <hyperlink r:id="rId4842" ref="Q2421"/>
    <hyperlink r:id="rId4843" ref="M2422"/>
    <hyperlink r:id="rId4844" ref="Q2422"/>
    <hyperlink r:id="rId4845" ref="M2423"/>
    <hyperlink r:id="rId4846" ref="Q2423"/>
    <hyperlink r:id="rId4847" ref="M2424"/>
    <hyperlink r:id="rId4848" ref="Q2424"/>
    <hyperlink r:id="rId4849" ref="M2425"/>
    <hyperlink r:id="rId4850" ref="Q2425"/>
    <hyperlink r:id="rId4851" ref="M2426"/>
    <hyperlink r:id="rId4852" ref="Q2426"/>
    <hyperlink r:id="rId4853" ref="M2427"/>
    <hyperlink r:id="rId4854" ref="Q2427"/>
    <hyperlink r:id="rId4855" ref="M2428"/>
    <hyperlink r:id="rId4856" ref="Q2428"/>
    <hyperlink r:id="rId4857" ref="M2429"/>
    <hyperlink r:id="rId4858" ref="Q2429"/>
    <hyperlink r:id="rId4859" ref="M2430"/>
    <hyperlink r:id="rId4860" ref="Q2430"/>
    <hyperlink r:id="rId4861" ref="M2431"/>
    <hyperlink r:id="rId4862" ref="Q2431"/>
    <hyperlink r:id="rId4863" ref="M2432"/>
    <hyperlink r:id="rId4864" ref="Q2432"/>
    <hyperlink r:id="rId4865" ref="M2433"/>
    <hyperlink r:id="rId4866" ref="Q2433"/>
    <hyperlink r:id="rId4867" ref="M2434"/>
    <hyperlink r:id="rId4868" ref="Q2434"/>
    <hyperlink r:id="rId4869" ref="M2435"/>
    <hyperlink r:id="rId4870" ref="Q2435"/>
    <hyperlink r:id="rId4871" ref="M2436"/>
    <hyperlink r:id="rId4872" ref="Q2436"/>
    <hyperlink r:id="rId4873" ref="M2437"/>
    <hyperlink r:id="rId4874" ref="Q2437"/>
    <hyperlink r:id="rId4875" ref="M2438"/>
    <hyperlink r:id="rId4876" ref="Q2438"/>
    <hyperlink r:id="rId4877" ref="M2439"/>
    <hyperlink r:id="rId4878" ref="Q2439"/>
    <hyperlink r:id="rId4879" ref="M2440"/>
    <hyperlink r:id="rId4880" ref="Q2440"/>
    <hyperlink r:id="rId4881" ref="M2441"/>
    <hyperlink r:id="rId4882" ref="Q2441"/>
    <hyperlink r:id="rId4883" ref="M2442"/>
    <hyperlink r:id="rId4884" ref="Q2442"/>
    <hyperlink r:id="rId4885" ref="M2443"/>
    <hyperlink r:id="rId4886" ref="Q2443"/>
    <hyperlink r:id="rId4887" ref="M2444"/>
    <hyperlink r:id="rId4888" ref="Q2444"/>
    <hyperlink r:id="rId4889" ref="M2445"/>
    <hyperlink r:id="rId4890" ref="Q2445"/>
    <hyperlink r:id="rId4891" ref="M2446"/>
    <hyperlink r:id="rId4892" ref="Q2446"/>
    <hyperlink r:id="rId4893" ref="M2447"/>
    <hyperlink r:id="rId4894" ref="Q2447"/>
    <hyperlink r:id="rId4895" ref="M2448"/>
    <hyperlink r:id="rId4896" ref="Q2448"/>
    <hyperlink r:id="rId4897" ref="M2449"/>
    <hyperlink r:id="rId4898" ref="Q2449"/>
    <hyperlink r:id="rId4899" ref="M2450"/>
    <hyperlink r:id="rId4900" ref="Q2450"/>
    <hyperlink r:id="rId4901" ref="M2451"/>
    <hyperlink r:id="rId4902" ref="Q2451"/>
    <hyperlink r:id="rId4903" ref="M2452"/>
    <hyperlink r:id="rId4904" ref="Q2452"/>
    <hyperlink r:id="rId4905" ref="M2453"/>
    <hyperlink r:id="rId4906" ref="Q2453"/>
    <hyperlink r:id="rId4907" ref="M2454"/>
    <hyperlink r:id="rId4908" ref="Q2454"/>
    <hyperlink r:id="rId4909" ref="M2455"/>
    <hyperlink r:id="rId4910" ref="Q2455"/>
    <hyperlink r:id="rId4911" ref="M2456"/>
    <hyperlink r:id="rId4912" ref="Q2456"/>
    <hyperlink r:id="rId4913" ref="M2457"/>
    <hyperlink r:id="rId4914" ref="Q2457"/>
    <hyperlink r:id="rId4915" ref="M2458"/>
    <hyperlink r:id="rId4916" ref="Q2458"/>
    <hyperlink r:id="rId4917" ref="M2459"/>
    <hyperlink r:id="rId4918" ref="Q2459"/>
    <hyperlink r:id="rId4919" ref="M2460"/>
    <hyperlink r:id="rId4920" ref="Q2460"/>
    <hyperlink r:id="rId4921" ref="M2461"/>
    <hyperlink r:id="rId4922" ref="Q2461"/>
    <hyperlink r:id="rId4923" ref="M2462"/>
    <hyperlink r:id="rId4924" ref="Q2462"/>
    <hyperlink r:id="rId4925" ref="M2463"/>
    <hyperlink r:id="rId4926" ref="Q2463"/>
    <hyperlink r:id="rId4927" ref="M2464"/>
    <hyperlink r:id="rId4928" ref="Q2464"/>
    <hyperlink r:id="rId4929" ref="M2465"/>
    <hyperlink r:id="rId4930" ref="Q2465"/>
    <hyperlink r:id="rId4931" ref="M2466"/>
    <hyperlink r:id="rId4932" ref="Q2466"/>
    <hyperlink r:id="rId4933" ref="M2467"/>
    <hyperlink r:id="rId4934" ref="Q2467"/>
    <hyperlink r:id="rId4935" ref="M2468"/>
    <hyperlink r:id="rId4936" ref="Q2468"/>
    <hyperlink r:id="rId4937" ref="M2469"/>
    <hyperlink r:id="rId4938" ref="Q2469"/>
    <hyperlink r:id="rId4939" ref="M2470"/>
    <hyperlink r:id="rId4940" ref="Q2470"/>
    <hyperlink r:id="rId4941" ref="M2471"/>
    <hyperlink r:id="rId4942" ref="Q2471"/>
    <hyperlink r:id="rId4943" ref="M2472"/>
    <hyperlink r:id="rId4944" ref="Q2472"/>
    <hyperlink r:id="rId4945" ref="M2473"/>
    <hyperlink r:id="rId4946" ref="Q2473"/>
    <hyperlink r:id="rId4947" ref="M2474"/>
    <hyperlink r:id="rId4948" ref="Q2474"/>
    <hyperlink r:id="rId4949" ref="M2475"/>
    <hyperlink r:id="rId4950" ref="Q2475"/>
    <hyperlink r:id="rId4951" ref="M2476"/>
    <hyperlink r:id="rId4952" ref="Q2476"/>
    <hyperlink r:id="rId4953" ref="M2477"/>
    <hyperlink r:id="rId4954" ref="Q2477"/>
    <hyperlink r:id="rId4955" ref="M2478"/>
    <hyperlink r:id="rId4956" ref="Q2478"/>
    <hyperlink r:id="rId4957" ref="M2479"/>
    <hyperlink r:id="rId4958" ref="Q2479"/>
    <hyperlink r:id="rId4959" ref="M2480"/>
    <hyperlink r:id="rId4960" ref="Q2480"/>
    <hyperlink r:id="rId4961" ref="M2481"/>
    <hyperlink r:id="rId4962" ref="Q2481"/>
    <hyperlink r:id="rId4963" ref="M2482"/>
    <hyperlink r:id="rId4964" ref="Q2482"/>
    <hyperlink r:id="rId4965" ref="M2483"/>
    <hyperlink r:id="rId4966" ref="Q2483"/>
    <hyperlink r:id="rId4967" ref="M2484"/>
    <hyperlink r:id="rId4968" ref="Q2484"/>
    <hyperlink r:id="rId4969" ref="M2485"/>
    <hyperlink r:id="rId4970" ref="Q2485"/>
    <hyperlink r:id="rId4971" ref="M2486"/>
    <hyperlink r:id="rId4972" ref="Q2486"/>
    <hyperlink r:id="rId4973" ref="M2487"/>
    <hyperlink r:id="rId4974" ref="Q2487"/>
    <hyperlink r:id="rId4975" ref="M2488"/>
    <hyperlink r:id="rId4976" ref="Q2488"/>
    <hyperlink r:id="rId4977" ref="M2489"/>
    <hyperlink r:id="rId4978" ref="Q2489"/>
    <hyperlink r:id="rId4979" ref="M2490"/>
    <hyperlink r:id="rId4980" ref="Q2490"/>
    <hyperlink r:id="rId4981" ref="M2491"/>
    <hyperlink r:id="rId4982" ref="Q2491"/>
    <hyperlink r:id="rId4983" ref="M2492"/>
    <hyperlink r:id="rId4984" ref="Q2492"/>
    <hyperlink r:id="rId4985" ref="M2493"/>
    <hyperlink r:id="rId4986" ref="Q2493"/>
    <hyperlink r:id="rId4987" ref="M2494"/>
    <hyperlink r:id="rId4988" ref="Q2494"/>
    <hyperlink r:id="rId4989" ref="M2495"/>
    <hyperlink r:id="rId4990" ref="Q2495"/>
    <hyperlink r:id="rId4991" ref="M2496"/>
    <hyperlink r:id="rId4992" ref="Q2496"/>
    <hyperlink r:id="rId4993" ref="M2497"/>
    <hyperlink r:id="rId4994" ref="Q2497"/>
    <hyperlink r:id="rId4995" ref="M2498"/>
    <hyperlink r:id="rId4996" ref="Q2498"/>
    <hyperlink r:id="rId4997" ref="M2499"/>
    <hyperlink r:id="rId4998" ref="Q2499"/>
    <hyperlink r:id="rId4999" ref="M2500"/>
    <hyperlink r:id="rId5000" ref="Q2500"/>
    <hyperlink r:id="rId5001" ref="M2501"/>
    <hyperlink r:id="rId5002" ref="Q2501"/>
    <hyperlink r:id="rId5003" ref="M2502"/>
    <hyperlink r:id="rId5004" ref="Q2502"/>
    <hyperlink r:id="rId5005" ref="M2503"/>
    <hyperlink r:id="rId5006" ref="Q2503"/>
    <hyperlink r:id="rId5007" ref="M2504"/>
    <hyperlink r:id="rId5008" ref="Q2504"/>
    <hyperlink r:id="rId5009" ref="M2505"/>
    <hyperlink r:id="rId5010" ref="Q2505"/>
    <hyperlink r:id="rId5011" ref="M2506"/>
    <hyperlink r:id="rId5012" ref="Q2506"/>
    <hyperlink r:id="rId5013" ref="M2507"/>
    <hyperlink r:id="rId5014" ref="Q2507"/>
    <hyperlink r:id="rId5015" ref="M2508"/>
    <hyperlink r:id="rId5016" ref="Q2508"/>
    <hyperlink r:id="rId5017" ref="M2509"/>
    <hyperlink r:id="rId5018" ref="Q2509"/>
    <hyperlink r:id="rId5019" ref="M2510"/>
    <hyperlink r:id="rId5020" ref="Q2510"/>
    <hyperlink r:id="rId5021" ref="M2511"/>
    <hyperlink r:id="rId5022" ref="Q2511"/>
    <hyperlink r:id="rId5023" ref="M2512"/>
    <hyperlink r:id="rId5024" ref="Q2512"/>
    <hyperlink r:id="rId5025" ref="M2513"/>
    <hyperlink r:id="rId5026" ref="Q2513"/>
    <hyperlink r:id="rId5027" ref="M2514"/>
    <hyperlink r:id="rId5028" ref="Q2514"/>
    <hyperlink r:id="rId5029" ref="M2515"/>
    <hyperlink r:id="rId5030" ref="Q2515"/>
    <hyperlink r:id="rId5031" ref="M2516"/>
    <hyperlink r:id="rId5032" ref="Q2516"/>
    <hyperlink r:id="rId5033" ref="M2517"/>
    <hyperlink r:id="rId5034" ref="Q2517"/>
    <hyperlink r:id="rId5035" ref="M2518"/>
    <hyperlink r:id="rId5036" ref="Q2518"/>
    <hyperlink r:id="rId5037" ref="M2519"/>
    <hyperlink r:id="rId5038" ref="Q2519"/>
    <hyperlink r:id="rId5039" ref="M2520"/>
    <hyperlink r:id="rId5040" ref="Q2520"/>
    <hyperlink r:id="rId5041" ref="M2521"/>
    <hyperlink r:id="rId5042" ref="Q2521"/>
    <hyperlink r:id="rId5043" ref="M2522"/>
    <hyperlink r:id="rId5044" ref="Q2522"/>
    <hyperlink r:id="rId5045" ref="M2523"/>
    <hyperlink r:id="rId5046" ref="Q2523"/>
    <hyperlink r:id="rId5047" ref="M2524"/>
    <hyperlink r:id="rId5048" ref="Q2524"/>
    <hyperlink r:id="rId5049" ref="M2525"/>
    <hyperlink r:id="rId5050" ref="Q2525"/>
    <hyperlink r:id="rId5051" ref="M2526"/>
    <hyperlink r:id="rId5052" ref="Q2526"/>
    <hyperlink r:id="rId5053" ref="M2527"/>
    <hyperlink r:id="rId5054" ref="Q2527"/>
    <hyperlink r:id="rId5055" ref="M2528"/>
    <hyperlink r:id="rId5056" ref="Q2528"/>
    <hyperlink r:id="rId5057" ref="M2529"/>
    <hyperlink r:id="rId5058" ref="Q2529"/>
    <hyperlink r:id="rId5059" ref="M2530"/>
    <hyperlink r:id="rId5060" ref="Q2530"/>
    <hyperlink r:id="rId5061" ref="M2531"/>
    <hyperlink r:id="rId5062" ref="Q2531"/>
    <hyperlink r:id="rId5063" ref="M2532"/>
    <hyperlink r:id="rId5064" ref="Q2532"/>
    <hyperlink r:id="rId5065" ref="M2533"/>
    <hyperlink r:id="rId5066" ref="Q2533"/>
    <hyperlink r:id="rId5067" ref="M2534"/>
    <hyperlink r:id="rId5068" ref="Q2534"/>
    <hyperlink r:id="rId5069" ref="M2535"/>
    <hyperlink r:id="rId5070" ref="Q2535"/>
    <hyperlink r:id="rId5071" ref="M2536"/>
    <hyperlink r:id="rId5072" ref="Q2536"/>
    <hyperlink r:id="rId5073" ref="M2537"/>
    <hyperlink r:id="rId5074" ref="Q2537"/>
    <hyperlink r:id="rId5075" ref="M2538"/>
    <hyperlink r:id="rId5076" ref="Q2538"/>
    <hyperlink r:id="rId5077" ref="M2539"/>
    <hyperlink r:id="rId5078" ref="Q2539"/>
    <hyperlink r:id="rId5079" ref="M2540"/>
    <hyperlink r:id="rId5080" ref="Q2540"/>
    <hyperlink r:id="rId5081" ref="M2541"/>
    <hyperlink r:id="rId5082" ref="Q2541"/>
    <hyperlink r:id="rId5083" ref="M2542"/>
    <hyperlink r:id="rId5084" ref="Q2542"/>
    <hyperlink r:id="rId5085" ref="M2543"/>
    <hyperlink r:id="rId5086" ref="Q2543"/>
    <hyperlink r:id="rId5087" ref="M2544"/>
    <hyperlink r:id="rId5088" ref="Q2544"/>
    <hyperlink r:id="rId5089" ref="M2545"/>
    <hyperlink r:id="rId5090" ref="Q2545"/>
    <hyperlink r:id="rId5091" ref="M2546"/>
    <hyperlink r:id="rId5092" ref="Q2546"/>
    <hyperlink r:id="rId5093" ref="M2547"/>
    <hyperlink r:id="rId5094" ref="Q2547"/>
    <hyperlink r:id="rId5095" ref="M2548"/>
    <hyperlink r:id="rId5096" ref="Q2548"/>
    <hyperlink r:id="rId5097" ref="M2549"/>
    <hyperlink r:id="rId5098" ref="Q2549"/>
    <hyperlink r:id="rId5099" ref="M2550"/>
    <hyperlink r:id="rId5100" ref="Q2550"/>
    <hyperlink r:id="rId5101" ref="M2551"/>
    <hyperlink r:id="rId5102" ref="Q2551"/>
    <hyperlink r:id="rId5103" ref="M2552"/>
    <hyperlink r:id="rId5104" ref="Q2552"/>
    <hyperlink r:id="rId5105" ref="M2553"/>
    <hyperlink r:id="rId5106" ref="Q2553"/>
    <hyperlink r:id="rId5107" ref="M2554"/>
    <hyperlink r:id="rId5108" ref="Q2554"/>
    <hyperlink r:id="rId5109" ref="M2555"/>
    <hyperlink r:id="rId5110" ref="Q2555"/>
    <hyperlink r:id="rId5111" ref="M2556"/>
    <hyperlink r:id="rId5112" ref="Q2556"/>
    <hyperlink r:id="rId5113" ref="M2557"/>
    <hyperlink r:id="rId5114" ref="Q2557"/>
    <hyperlink r:id="rId5115" ref="M2558"/>
    <hyperlink r:id="rId5116" ref="Q2558"/>
    <hyperlink r:id="rId5117" ref="M2559"/>
    <hyperlink r:id="rId5118" ref="Q2559"/>
    <hyperlink r:id="rId5119" ref="M2560"/>
    <hyperlink r:id="rId5120" ref="Q2560"/>
    <hyperlink r:id="rId5121" ref="M2561"/>
    <hyperlink r:id="rId5122" ref="Q2561"/>
    <hyperlink r:id="rId5123" ref="M2562"/>
    <hyperlink r:id="rId5124" ref="Q2562"/>
    <hyperlink r:id="rId5125" ref="M2563"/>
    <hyperlink r:id="rId5126" ref="Q2563"/>
    <hyperlink r:id="rId5127" ref="M2564"/>
    <hyperlink r:id="rId5128" ref="Q2564"/>
    <hyperlink r:id="rId5129" ref="M2565"/>
    <hyperlink r:id="rId5130" ref="Q2565"/>
    <hyperlink r:id="rId5131" ref="M2566"/>
    <hyperlink r:id="rId5132" ref="Q2566"/>
    <hyperlink r:id="rId5133" ref="M2567"/>
    <hyperlink r:id="rId5134" ref="Q2567"/>
    <hyperlink r:id="rId5135" ref="M2568"/>
    <hyperlink r:id="rId5136" ref="Q2568"/>
    <hyperlink r:id="rId5137" ref="M2569"/>
    <hyperlink r:id="rId5138" ref="Q2569"/>
    <hyperlink r:id="rId5139" ref="M2570"/>
    <hyperlink r:id="rId5140" ref="Q2570"/>
    <hyperlink r:id="rId5141" ref="M2571"/>
    <hyperlink r:id="rId5142" ref="Q2571"/>
    <hyperlink r:id="rId5143" ref="M2572"/>
    <hyperlink r:id="rId5144" ref="Q2572"/>
    <hyperlink r:id="rId5145" ref="M2573"/>
    <hyperlink r:id="rId5146" ref="Q2573"/>
    <hyperlink r:id="rId5147" ref="M2574"/>
    <hyperlink r:id="rId5148" ref="Q2574"/>
    <hyperlink r:id="rId5149" ref="M2575"/>
    <hyperlink r:id="rId5150" ref="Q2575"/>
    <hyperlink r:id="rId5151" ref="M2576"/>
    <hyperlink r:id="rId5152" ref="Q2576"/>
    <hyperlink r:id="rId5153" ref="M2577"/>
    <hyperlink r:id="rId5154" ref="Q2577"/>
    <hyperlink r:id="rId5155" ref="M2578"/>
    <hyperlink r:id="rId5156" ref="Q2578"/>
    <hyperlink r:id="rId5157" ref="M2579"/>
    <hyperlink r:id="rId5158" ref="Q2579"/>
    <hyperlink r:id="rId5159" ref="M2580"/>
    <hyperlink r:id="rId5160" ref="Q2580"/>
    <hyperlink r:id="rId5161" ref="M2581"/>
    <hyperlink r:id="rId5162" ref="Q2581"/>
    <hyperlink r:id="rId5163" ref="M2582"/>
    <hyperlink r:id="rId5164" ref="Q2582"/>
    <hyperlink r:id="rId5165" ref="M2583"/>
    <hyperlink r:id="rId5166" ref="Q2583"/>
    <hyperlink r:id="rId5167" ref="M2584"/>
    <hyperlink r:id="rId5168" ref="Q2584"/>
    <hyperlink r:id="rId5169" ref="M2585"/>
    <hyperlink r:id="rId5170" ref="Q2585"/>
    <hyperlink r:id="rId5171" ref="M2586"/>
    <hyperlink r:id="rId5172" ref="Q2586"/>
    <hyperlink r:id="rId5173" ref="M2587"/>
    <hyperlink r:id="rId5174" ref="Q2587"/>
    <hyperlink r:id="rId5175" ref="M2588"/>
    <hyperlink r:id="rId5176" ref="Q2588"/>
    <hyperlink r:id="rId5177" ref="M2589"/>
    <hyperlink r:id="rId5178" ref="Q2589"/>
    <hyperlink r:id="rId5179" ref="M2590"/>
    <hyperlink r:id="rId5180" ref="Q2590"/>
    <hyperlink r:id="rId5181" ref="M2591"/>
    <hyperlink r:id="rId5182" ref="Q2591"/>
    <hyperlink r:id="rId5183" ref="M2592"/>
    <hyperlink r:id="rId5184" ref="Q2592"/>
    <hyperlink r:id="rId5185" ref="M2593"/>
    <hyperlink r:id="rId5186" ref="Q2593"/>
    <hyperlink r:id="rId5187" ref="M2594"/>
    <hyperlink r:id="rId5188" ref="Q2594"/>
    <hyperlink r:id="rId5189" ref="M2595"/>
    <hyperlink r:id="rId5190" ref="Q2595"/>
    <hyperlink r:id="rId5191" ref="M2596"/>
    <hyperlink r:id="rId5192" ref="Q2596"/>
    <hyperlink r:id="rId5193" ref="M2597"/>
    <hyperlink r:id="rId5194" ref="Q2597"/>
    <hyperlink r:id="rId5195" ref="M2598"/>
    <hyperlink r:id="rId5196" ref="Q2598"/>
    <hyperlink r:id="rId5197" ref="M2599"/>
    <hyperlink r:id="rId5198" ref="Q2599"/>
    <hyperlink r:id="rId5199" ref="M2600"/>
    <hyperlink r:id="rId5200" ref="Q2600"/>
    <hyperlink r:id="rId5201" ref="M2601"/>
    <hyperlink r:id="rId5202" ref="Q2601"/>
    <hyperlink r:id="rId5203" ref="M2602"/>
    <hyperlink r:id="rId5204" ref="Q2602"/>
    <hyperlink r:id="rId5205" ref="M2603"/>
    <hyperlink r:id="rId5206" ref="Q2603"/>
    <hyperlink r:id="rId5207" ref="M2604"/>
    <hyperlink r:id="rId5208" ref="Q2604"/>
    <hyperlink r:id="rId5209" ref="M2605"/>
    <hyperlink r:id="rId5210" ref="Q2605"/>
    <hyperlink r:id="rId5211" ref="M2606"/>
    <hyperlink r:id="rId5212" ref="Q2606"/>
    <hyperlink r:id="rId5213" ref="M2607"/>
    <hyperlink r:id="rId5214" ref="Q2607"/>
    <hyperlink r:id="rId5215" ref="M2608"/>
    <hyperlink r:id="rId5216" ref="Q2608"/>
    <hyperlink r:id="rId5217" ref="M2609"/>
    <hyperlink r:id="rId5218" ref="Q2609"/>
    <hyperlink r:id="rId5219" ref="M2610"/>
    <hyperlink r:id="rId5220" ref="Q2610"/>
    <hyperlink r:id="rId5221" ref="M2611"/>
    <hyperlink r:id="rId5222" ref="Q2611"/>
    <hyperlink r:id="rId5223" ref="M2612"/>
    <hyperlink r:id="rId5224" ref="Q2612"/>
    <hyperlink r:id="rId5225" ref="M2613"/>
    <hyperlink r:id="rId5226" ref="Q2613"/>
    <hyperlink r:id="rId5227" ref="M2614"/>
    <hyperlink r:id="rId5228" ref="Q2614"/>
    <hyperlink r:id="rId5229" ref="M2615"/>
    <hyperlink r:id="rId5230" ref="Q2615"/>
    <hyperlink r:id="rId5231" ref="M2616"/>
    <hyperlink r:id="rId5232" ref="Q2616"/>
    <hyperlink r:id="rId5233" ref="M2617"/>
    <hyperlink r:id="rId5234" ref="Q2617"/>
    <hyperlink r:id="rId5235" ref="M2618"/>
    <hyperlink r:id="rId5236" ref="Q2618"/>
    <hyperlink r:id="rId5237" ref="M2619"/>
    <hyperlink r:id="rId5238" ref="Q2619"/>
    <hyperlink r:id="rId5239" ref="M2620"/>
    <hyperlink r:id="rId5240" ref="Q2620"/>
    <hyperlink r:id="rId5241" ref="M2621"/>
    <hyperlink r:id="rId5242" ref="Q2621"/>
    <hyperlink r:id="rId5243" ref="M2622"/>
    <hyperlink r:id="rId5244" ref="Q2622"/>
    <hyperlink r:id="rId5245" ref="M2623"/>
    <hyperlink r:id="rId5246" ref="Q2623"/>
    <hyperlink r:id="rId5247" ref="M2624"/>
    <hyperlink r:id="rId5248" ref="Q2624"/>
    <hyperlink r:id="rId5249" ref="M2625"/>
    <hyperlink r:id="rId5250" ref="Q2625"/>
    <hyperlink r:id="rId5251" ref="M2626"/>
    <hyperlink r:id="rId5252" ref="Q2626"/>
    <hyperlink r:id="rId5253" ref="M2627"/>
    <hyperlink r:id="rId5254" ref="Q2627"/>
    <hyperlink r:id="rId5255" ref="M2628"/>
    <hyperlink r:id="rId5256" ref="Q2628"/>
    <hyperlink r:id="rId5257" ref="M2629"/>
    <hyperlink r:id="rId5258" ref="Q2629"/>
    <hyperlink r:id="rId5259" ref="M2630"/>
    <hyperlink r:id="rId5260" ref="Q2630"/>
    <hyperlink r:id="rId5261" ref="M2631"/>
    <hyperlink r:id="rId5262" ref="Q2631"/>
    <hyperlink r:id="rId5263" ref="M2632"/>
    <hyperlink r:id="rId5264" ref="Q2632"/>
    <hyperlink r:id="rId5265" ref="M2633"/>
    <hyperlink r:id="rId5266" ref="Q2633"/>
    <hyperlink r:id="rId5267" ref="M2634"/>
    <hyperlink r:id="rId5268" ref="Q2634"/>
    <hyperlink r:id="rId5269" ref="M2635"/>
    <hyperlink r:id="rId5270" ref="Q2635"/>
    <hyperlink r:id="rId5271" ref="M2636"/>
    <hyperlink r:id="rId5272" ref="Q2636"/>
    <hyperlink r:id="rId5273" ref="M2637"/>
    <hyperlink r:id="rId5274" ref="Q2637"/>
    <hyperlink r:id="rId5275" ref="M2638"/>
    <hyperlink r:id="rId5276" ref="Q2638"/>
    <hyperlink r:id="rId5277" ref="M2639"/>
    <hyperlink r:id="rId5278" ref="Q2639"/>
    <hyperlink r:id="rId5279" ref="M2640"/>
    <hyperlink r:id="rId5280" ref="Q2640"/>
    <hyperlink r:id="rId5281" ref="M2641"/>
    <hyperlink r:id="rId5282" ref="Q2641"/>
    <hyperlink r:id="rId5283" ref="M2642"/>
    <hyperlink r:id="rId5284" ref="Q2642"/>
    <hyperlink r:id="rId5285" ref="M2643"/>
    <hyperlink r:id="rId5286" ref="Q2643"/>
    <hyperlink r:id="rId5287" ref="M2644"/>
    <hyperlink r:id="rId5288" ref="Q2644"/>
    <hyperlink r:id="rId5289" ref="M2645"/>
    <hyperlink r:id="rId5290" ref="Q2645"/>
    <hyperlink r:id="rId5291" ref="M2646"/>
    <hyperlink r:id="rId5292" ref="Q2646"/>
    <hyperlink r:id="rId5293" ref="M2647"/>
    <hyperlink r:id="rId5294" ref="Q2647"/>
    <hyperlink r:id="rId5295" ref="M2648"/>
    <hyperlink r:id="rId5296" ref="Q2648"/>
    <hyperlink r:id="rId5297" ref="M2649"/>
    <hyperlink r:id="rId5298" ref="Q2649"/>
    <hyperlink r:id="rId5299" ref="M2650"/>
    <hyperlink r:id="rId5300" ref="Q2650"/>
    <hyperlink r:id="rId5301" ref="M2651"/>
    <hyperlink r:id="rId5302" ref="Q2651"/>
    <hyperlink r:id="rId5303" ref="M2652"/>
    <hyperlink r:id="rId5304" ref="Q2652"/>
    <hyperlink r:id="rId5305" ref="M2653"/>
    <hyperlink r:id="rId5306" ref="Q2653"/>
    <hyperlink r:id="rId5307" ref="M2654"/>
    <hyperlink r:id="rId5308" ref="Q2654"/>
    <hyperlink r:id="rId5309" ref="M2655"/>
    <hyperlink r:id="rId5310" ref="Q2655"/>
    <hyperlink r:id="rId5311" ref="M2656"/>
    <hyperlink r:id="rId5312" ref="Q2656"/>
    <hyperlink r:id="rId5313" ref="M2657"/>
    <hyperlink r:id="rId5314" ref="Q2657"/>
    <hyperlink r:id="rId5315" ref="M2658"/>
    <hyperlink r:id="rId5316" ref="Q2658"/>
    <hyperlink r:id="rId5317" ref="M2659"/>
    <hyperlink r:id="rId5318" ref="Q2659"/>
    <hyperlink r:id="rId5319" ref="M2660"/>
    <hyperlink r:id="rId5320" ref="Q2660"/>
    <hyperlink r:id="rId5321" ref="M2661"/>
    <hyperlink r:id="rId5322" ref="Q2661"/>
    <hyperlink r:id="rId5323" ref="M2662"/>
    <hyperlink r:id="rId5324" ref="Q2662"/>
    <hyperlink r:id="rId5325" ref="M2663"/>
    <hyperlink r:id="rId5326" ref="Q2663"/>
    <hyperlink r:id="rId5327" ref="M2664"/>
    <hyperlink r:id="rId5328" ref="Q2664"/>
    <hyperlink r:id="rId5329" ref="M2665"/>
    <hyperlink r:id="rId5330" ref="Q2665"/>
    <hyperlink r:id="rId5331" ref="M2666"/>
    <hyperlink r:id="rId5332" ref="Q2666"/>
    <hyperlink r:id="rId5333" ref="M2667"/>
    <hyperlink r:id="rId5334" ref="Q2667"/>
    <hyperlink r:id="rId5335" ref="M2668"/>
    <hyperlink r:id="rId5336" ref="Q2668"/>
    <hyperlink r:id="rId5337" ref="M2669"/>
    <hyperlink r:id="rId5338" ref="Q2669"/>
    <hyperlink r:id="rId5339" ref="M2670"/>
    <hyperlink r:id="rId5340" ref="Q2670"/>
    <hyperlink r:id="rId5341" ref="M2671"/>
    <hyperlink r:id="rId5342" ref="Q2671"/>
    <hyperlink r:id="rId5343" ref="M2672"/>
    <hyperlink r:id="rId5344" ref="Q2672"/>
    <hyperlink r:id="rId5345" ref="M2673"/>
    <hyperlink r:id="rId5346" ref="Q2673"/>
    <hyperlink r:id="rId5347" ref="M2674"/>
    <hyperlink r:id="rId5348" ref="Q2674"/>
    <hyperlink r:id="rId5349" ref="M2675"/>
    <hyperlink r:id="rId5350" ref="Q2675"/>
    <hyperlink r:id="rId5351" ref="M2676"/>
    <hyperlink r:id="rId5352" ref="Q2676"/>
    <hyperlink r:id="rId5353" ref="M2677"/>
    <hyperlink r:id="rId5354" ref="Q2677"/>
    <hyperlink r:id="rId5355" ref="M2678"/>
    <hyperlink r:id="rId5356" ref="Q2678"/>
    <hyperlink r:id="rId5357" ref="M2679"/>
    <hyperlink r:id="rId5358" ref="Q2679"/>
    <hyperlink r:id="rId5359" ref="M2680"/>
    <hyperlink r:id="rId5360" ref="Q2680"/>
    <hyperlink r:id="rId5361" ref="M2681"/>
    <hyperlink r:id="rId5362" ref="Q2681"/>
    <hyperlink r:id="rId5363" ref="M2682"/>
    <hyperlink r:id="rId5364" ref="Q2682"/>
    <hyperlink r:id="rId5365" ref="M2683"/>
    <hyperlink r:id="rId5366" ref="Q2683"/>
    <hyperlink r:id="rId5367" ref="M2684"/>
    <hyperlink r:id="rId5368" ref="Q2684"/>
    <hyperlink r:id="rId5369" ref="M2685"/>
    <hyperlink r:id="rId5370" ref="Q2685"/>
    <hyperlink r:id="rId5371" ref="M2686"/>
    <hyperlink r:id="rId5372" ref="Q2686"/>
    <hyperlink r:id="rId5373" ref="M2687"/>
    <hyperlink r:id="rId5374" ref="Q2687"/>
    <hyperlink r:id="rId5375" ref="M2688"/>
    <hyperlink r:id="rId5376" ref="Q2688"/>
    <hyperlink r:id="rId5377" ref="M2689"/>
    <hyperlink r:id="rId5378" ref="Q2689"/>
    <hyperlink r:id="rId5379" ref="M2690"/>
    <hyperlink r:id="rId5380" ref="Q2690"/>
    <hyperlink r:id="rId5381" ref="M2691"/>
    <hyperlink r:id="rId5382" ref="Q2691"/>
    <hyperlink r:id="rId5383" ref="M2692"/>
    <hyperlink r:id="rId5384" ref="Q2692"/>
    <hyperlink r:id="rId5385" ref="M2693"/>
    <hyperlink r:id="rId5386" ref="Q2693"/>
    <hyperlink r:id="rId5387" ref="M2694"/>
    <hyperlink r:id="rId5388" ref="Q2694"/>
    <hyperlink r:id="rId5389" ref="M2695"/>
    <hyperlink r:id="rId5390" ref="Q2695"/>
    <hyperlink r:id="rId5391" ref="M2696"/>
    <hyperlink r:id="rId5392" ref="Q2696"/>
    <hyperlink r:id="rId5393" ref="M2697"/>
    <hyperlink r:id="rId5394" ref="Q2697"/>
    <hyperlink r:id="rId5395" ref="M2698"/>
    <hyperlink r:id="rId5396" ref="Q2698"/>
    <hyperlink r:id="rId5397" ref="M2699"/>
    <hyperlink r:id="rId5398" ref="Q2699"/>
    <hyperlink r:id="rId5399" ref="M2700"/>
    <hyperlink r:id="rId5400" ref="Q2700"/>
    <hyperlink r:id="rId5401" ref="M2701"/>
    <hyperlink r:id="rId5402" ref="Q2701"/>
    <hyperlink r:id="rId5403" ref="M2702"/>
    <hyperlink r:id="rId5404" ref="Q2702"/>
    <hyperlink r:id="rId5405" ref="M2703"/>
    <hyperlink r:id="rId5406" ref="Q2703"/>
    <hyperlink r:id="rId5407" ref="M2704"/>
    <hyperlink r:id="rId5408" ref="Q2704"/>
    <hyperlink r:id="rId5409" ref="M2705"/>
    <hyperlink r:id="rId5410" ref="Q2705"/>
    <hyperlink r:id="rId5411" ref="M2706"/>
    <hyperlink r:id="rId5412" ref="Q2706"/>
    <hyperlink r:id="rId5413" ref="M2707"/>
    <hyperlink r:id="rId5414" ref="Q2707"/>
    <hyperlink r:id="rId5415" ref="M2708"/>
    <hyperlink r:id="rId5416" ref="Q2708"/>
    <hyperlink r:id="rId5417" ref="M2709"/>
    <hyperlink r:id="rId5418" ref="Q2709"/>
    <hyperlink r:id="rId5419" ref="M2710"/>
    <hyperlink r:id="rId5420" ref="Q2710"/>
    <hyperlink r:id="rId5421" ref="M2711"/>
    <hyperlink r:id="rId5422" ref="Q2711"/>
    <hyperlink r:id="rId5423" ref="M2712"/>
    <hyperlink r:id="rId5424" ref="Q2712"/>
    <hyperlink r:id="rId5425" ref="M2713"/>
    <hyperlink r:id="rId5426" ref="Q2713"/>
    <hyperlink r:id="rId5427" ref="M2714"/>
    <hyperlink r:id="rId5428" ref="Q2714"/>
    <hyperlink r:id="rId5429" ref="M2715"/>
    <hyperlink r:id="rId5430" ref="Q2715"/>
    <hyperlink r:id="rId5431" ref="M2716"/>
    <hyperlink r:id="rId5432" ref="Q2716"/>
    <hyperlink r:id="rId5433" ref="M2717"/>
    <hyperlink r:id="rId5434" ref="Q2717"/>
    <hyperlink r:id="rId5435" ref="M2718"/>
    <hyperlink r:id="rId5436" ref="Q2718"/>
    <hyperlink r:id="rId5437" ref="M2719"/>
    <hyperlink r:id="rId5438" ref="Q2719"/>
    <hyperlink r:id="rId5439" ref="M2720"/>
    <hyperlink r:id="rId5440" ref="Q2720"/>
    <hyperlink r:id="rId5441" ref="M2721"/>
    <hyperlink r:id="rId5442" ref="Q2721"/>
    <hyperlink r:id="rId5443" ref="M2722"/>
    <hyperlink r:id="rId5444" ref="Q2722"/>
    <hyperlink r:id="rId5445" ref="M2723"/>
    <hyperlink r:id="rId5446" ref="Q2723"/>
    <hyperlink r:id="rId5447" ref="M2724"/>
    <hyperlink r:id="rId5448" ref="Q2724"/>
    <hyperlink r:id="rId5449" ref="M2725"/>
    <hyperlink r:id="rId5450" ref="Q2725"/>
    <hyperlink r:id="rId5451" ref="M2726"/>
    <hyperlink r:id="rId5452" ref="Q2726"/>
    <hyperlink r:id="rId5453" ref="M2727"/>
    <hyperlink r:id="rId5454" ref="Q2727"/>
    <hyperlink r:id="rId5455" ref="M2728"/>
    <hyperlink r:id="rId5456" ref="Q2728"/>
    <hyperlink r:id="rId5457" ref="M2729"/>
    <hyperlink r:id="rId5458" ref="Q2729"/>
    <hyperlink r:id="rId5459" ref="M2730"/>
    <hyperlink r:id="rId5460" ref="Q2730"/>
    <hyperlink r:id="rId5461" ref="M2731"/>
    <hyperlink r:id="rId5462" ref="Q2731"/>
    <hyperlink r:id="rId5463" ref="M2732"/>
    <hyperlink r:id="rId5464" ref="Q2732"/>
    <hyperlink r:id="rId5465" ref="M2733"/>
    <hyperlink r:id="rId5466" ref="Q2733"/>
    <hyperlink r:id="rId5467" ref="M2734"/>
    <hyperlink r:id="rId5468" ref="Q2734"/>
    <hyperlink r:id="rId5469" ref="M2735"/>
    <hyperlink r:id="rId5470" ref="Q2735"/>
    <hyperlink r:id="rId5471" ref="M2736"/>
    <hyperlink r:id="rId5472" ref="Q2736"/>
    <hyperlink r:id="rId5473" ref="M2737"/>
    <hyperlink r:id="rId5474" ref="Q2737"/>
    <hyperlink r:id="rId5475" ref="M2738"/>
    <hyperlink r:id="rId5476" ref="Q2738"/>
    <hyperlink r:id="rId5477" ref="M2739"/>
    <hyperlink r:id="rId5478" ref="Q2739"/>
    <hyperlink r:id="rId5479" ref="M2740"/>
    <hyperlink r:id="rId5480" ref="Q2740"/>
    <hyperlink r:id="rId5481" ref="M2741"/>
    <hyperlink r:id="rId5482" ref="Q2741"/>
    <hyperlink r:id="rId5483" ref="M2742"/>
    <hyperlink r:id="rId5484" ref="Q2742"/>
    <hyperlink r:id="rId5485" ref="M2743"/>
    <hyperlink r:id="rId5486" ref="Q2743"/>
    <hyperlink r:id="rId5487" ref="M2744"/>
    <hyperlink r:id="rId5488" ref="Q2744"/>
    <hyperlink r:id="rId5489" ref="M2745"/>
    <hyperlink r:id="rId5490" ref="Q2745"/>
    <hyperlink r:id="rId5491" ref="M2746"/>
    <hyperlink r:id="rId5492" ref="Q2746"/>
    <hyperlink r:id="rId5493" ref="M2747"/>
    <hyperlink r:id="rId5494" ref="Q2747"/>
    <hyperlink r:id="rId5495" ref="M2748"/>
    <hyperlink r:id="rId5496" ref="Q2748"/>
    <hyperlink r:id="rId5497" ref="M2749"/>
    <hyperlink r:id="rId5498" ref="Q2749"/>
    <hyperlink r:id="rId5499" ref="M2750"/>
    <hyperlink r:id="rId5500" ref="Q2750"/>
    <hyperlink r:id="rId5501" ref="M2751"/>
    <hyperlink r:id="rId5502" ref="Q2751"/>
    <hyperlink r:id="rId5503" ref="M2752"/>
    <hyperlink r:id="rId5504" ref="Q2752"/>
    <hyperlink r:id="rId5505" ref="M2753"/>
    <hyperlink r:id="rId5506" ref="Q2753"/>
    <hyperlink r:id="rId5507" ref="M2754"/>
    <hyperlink r:id="rId5508" ref="Q2754"/>
    <hyperlink r:id="rId5509" ref="M2755"/>
    <hyperlink r:id="rId5510" ref="Q2755"/>
    <hyperlink r:id="rId5511" ref="M2756"/>
    <hyperlink r:id="rId5512" ref="Q2756"/>
    <hyperlink r:id="rId5513" ref="M2757"/>
    <hyperlink r:id="rId5514" ref="Q2757"/>
    <hyperlink r:id="rId5515" ref="M2758"/>
    <hyperlink r:id="rId5516" ref="Q2758"/>
    <hyperlink r:id="rId5517" ref="M2759"/>
    <hyperlink r:id="rId5518" ref="Q2759"/>
    <hyperlink r:id="rId5519" ref="M2760"/>
    <hyperlink r:id="rId5520" ref="Q2760"/>
    <hyperlink r:id="rId5521" ref="M2761"/>
    <hyperlink r:id="rId5522" ref="Q2761"/>
    <hyperlink r:id="rId5523" ref="M2762"/>
    <hyperlink r:id="rId5524" ref="Q2762"/>
    <hyperlink r:id="rId5525" ref="M2763"/>
    <hyperlink r:id="rId5526" ref="Q2763"/>
    <hyperlink r:id="rId5527" ref="M2764"/>
    <hyperlink r:id="rId5528" ref="Q2764"/>
    <hyperlink r:id="rId5529" ref="M2765"/>
    <hyperlink r:id="rId5530" ref="Q2765"/>
    <hyperlink r:id="rId5531" ref="M2766"/>
    <hyperlink r:id="rId5532" ref="Q2766"/>
    <hyperlink r:id="rId5533" ref="M2767"/>
    <hyperlink r:id="rId5534" ref="Q2767"/>
    <hyperlink r:id="rId5535" ref="M2768"/>
    <hyperlink r:id="rId5536" ref="Q2768"/>
    <hyperlink r:id="rId5537" ref="M2769"/>
    <hyperlink r:id="rId5538" ref="Q2769"/>
    <hyperlink r:id="rId5539" ref="M2770"/>
    <hyperlink r:id="rId5540" ref="Q2770"/>
    <hyperlink r:id="rId5541" ref="M2771"/>
    <hyperlink r:id="rId5542" ref="Q2771"/>
    <hyperlink r:id="rId5543" ref="M2772"/>
    <hyperlink r:id="rId5544" ref="Q2772"/>
    <hyperlink r:id="rId5545" ref="M2773"/>
    <hyperlink r:id="rId5546" ref="Q2773"/>
    <hyperlink r:id="rId5547" ref="M2774"/>
    <hyperlink r:id="rId5548" ref="Q2774"/>
    <hyperlink r:id="rId5549" ref="M2775"/>
    <hyperlink r:id="rId5550" ref="Q2775"/>
    <hyperlink r:id="rId5551" ref="M2776"/>
    <hyperlink r:id="rId5552" ref="Q2776"/>
    <hyperlink r:id="rId5553" ref="M2777"/>
    <hyperlink r:id="rId5554" ref="Q2777"/>
    <hyperlink r:id="rId5555" ref="M2778"/>
    <hyperlink r:id="rId5556" ref="Q2778"/>
    <hyperlink r:id="rId5557" ref="M2779"/>
    <hyperlink r:id="rId5558" ref="Q2779"/>
    <hyperlink r:id="rId5559" ref="M2780"/>
    <hyperlink r:id="rId5560" ref="Q2780"/>
    <hyperlink r:id="rId5561" ref="M2781"/>
    <hyperlink r:id="rId5562" ref="Q2781"/>
    <hyperlink r:id="rId5563" ref="M2782"/>
    <hyperlink r:id="rId5564" ref="Q2782"/>
    <hyperlink r:id="rId5565" ref="M2783"/>
    <hyperlink r:id="rId5566" ref="Q2783"/>
    <hyperlink r:id="rId5567" ref="M2784"/>
    <hyperlink r:id="rId5568" ref="Q2784"/>
    <hyperlink r:id="rId5569" ref="M2785"/>
    <hyperlink r:id="rId5570" ref="Q2785"/>
    <hyperlink r:id="rId5571" ref="M2786"/>
    <hyperlink r:id="rId5572" ref="Q2786"/>
    <hyperlink r:id="rId5573" ref="M2787"/>
    <hyperlink r:id="rId5574" ref="Q2787"/>
    <hyperlink r:id="rId5575" ref="M2788"/>
    <hyperlink r:id="rId5576" ref="Q2788"/>
    <hyperlink r:id="rId5577" ref="M2789"/>
    <hyperlink r:id="rId5578" ref="Q2789"/>
    <hyperlink r:id="rId5579" ref="M2790"/>
    <hyperlink r:id="rId5580" ref="Q2790"/>
    <hyperlink r:id="rId5581" ref="M2791"/>
    <hyperlink r:id="rId5582" ref="Q2791"/>
    <hyperlink r:id="rId5583" ref="M2792"/>
    <hyperlink r:id="rId5584" ref="Q2792"/>
    <hyperlink r:id="rId5585" ref="M2793"/>
    <hyperlink r:id="rId5586" ref="Q2793"/>
    <hyperlink r:id="rId5587" ref="M2794"/>
    <hyperlink r:id="rId5588" ref="Q2794"/>
    <hyperlink r:id="rId5589" ref="M2795"/>
    <hyperlink r:id="rId5590" ref="Q2795"/>
    <hyperlink r:id="rId5591" ref="M2796"/>
    <hyperlink r:id="rId5592" ref="Q2796"/>
    <hyperlink r:id="rId5593" ref="M2797"/>
    <hyperlink r:id="rId5594" ref="Q2797"/>
    <hyperlink r:id="rId5595" ref="M2798"/>
    <hyperlink r:id="rId5596" ref="Q2798"/>
    <hyperlink r:id="rId5597" ref="M2799"/>
    <hyperlink r:id="rId5598" ref="Q2799"/>
    <hyperlink r:id="rId5599" ref="M2800"/>
    <hyperlink r:id="rId5600" ref="Q2800"/>
    <hyperlink r:id="rId5601" ref="M2801"/>
    <hyperlink r:id="rId5602" ref="Q2801"/>
    <hyperlink r:id="rId5603" ref="M2802"/>
    <hyperlink r:id="rId5604" ref="Q2802"/>
    <hyperlink r:id="rId5605" ref="M2803"/>
    <hyperlink r:id="rId5606" ref="Q2803"/>
    <hyperlink r:id="rId5607" ref="M2804"/>
    <hyperlink r:id="rId5608" ref="Q2804"/>
    <hyperlink r:id="rId5609" ref="M2805"/>
    <hyperlink r:id="rId5610" ref="Q2805"/>
    <hyperlink r:id="rId5611" ref="M2806"/>
    <hyperlink r:id="rId5612" ref="Q2806"/>
    <hyperlink r:id="rId5613" ref="M2807"/>
    <hyperlink r:id="rId5614" ref="Q2807"/>
    <hyperlink r:id="rId5615" ref="M2808"/>
    <hyperlink r:id="rId5616" ref="Q2808"/>
    <hyperlink r:id="rId5617" ref="M2809"/>
    <hyperlink r:id="rId5618" ref="Q2809"/>
    <hyperlink r:id="rId5619" ref="M2810"/>
    <hyperlink r:id="rId5620" ref="Q2810"/>
    <hyperlink r:id="rId5621" ref="M2811"/>
    <hyperlink r:id="rId5622" ref="Q2811"/>
    <hyperlink r:id="rId5623" ref="M2812"/>
    <hyperlink r:id="rId5624" ref="Q2812"/>
    <hyperlink r:id="rId5625" ref="M2813"/>
    <hyperlink r:id="rId5626" ref="Q2813"/>
    <hyperlink r:id="rId5627" ref="M2814"/>
    <hyperlink r:id="rId5628" ref="Q2814"/>
    <hyperlink r:id="rId5629" ref="M2815"/>
    <hyperlink r:id="rId5630" ref="Q2815"/>
    <hyperlink r:id="rId5631" ref="M2816"/>
    <hyperlink r:id="rId5632" ref="Q2816"/>
    <hyperlink r:id="rId5633" ref="M2817"/>
    <hyperlink r:id="rId5634" ref="Q2817"/>
    <hyperlink r:id="rId5635" ref="M2818"/>
    <hyperlink r:id="rId5636" ref="Q2818"/>
    <hyperlink r:id="rId5637" ref="M2819"/>
    <hyperlink r:id="rId5638" ref="Q2819"/>
    <hyperlink r:id="rId5639" ref="M2820"/>
    <hyperlink r:id="rId5640" ref="Q2820"/>
    <hyperlink r:id="rId5641" ref="M2821"/>
    <hyperlink r:id="rId5642" ref="Q2821"/>
    <hyperlink r:id="rId5643" ref="M2822"/>
    <hyperlink r:id="rId5644" ref="Q2822"/>
    <hyperlink r:id="rId5645" ref="M2823"/>
    <hyperlink r:id="rId5646" ref="Q2823"/>
    <hyperlink r:id="rId5647" ref="M2824"/>
    <hyperlink r:id="rId5648" ref="Q2824"/>
    <hyperlink r:id="rId5649" ref="M2825"/>
    <hyperlink r:id="rId5650" ref="Q2825"/>
    <hyperlink r:id="rId5651" ref="M2826"/>
    <hyperlink r:id="rId5652" ref="Q2826"/>
    <hyperlink r:id="rId5653" ref="M2827"/>
    <hyperlink r:id="rId5654" ref="Q2827"/>
    <hyperlink r:id="rId5655" ref="M2828"/>
    <hyperlink r:id="rId5656" ref="Q2828"/>
    <hyperlink r:id="rId5657" ref="M2829"/>
    <hyperlink r:id="rId5658" ref="Q2829"/>
    <hyperlink r:id="rId5659" ref="M2830"/>
    <hyperlink r:id="rId5660" ref="Q2830"/>
    <hyperlink r:id="rId5661" ref="M2831"/>
    <hyperlink r:id="rId5662" ref="Q2831"/>
    <hyperlink r:id="rId5663" ref="M2832"/>
    <hyperlink r:id="rId5664" ref="Q2832"/>
    <hyperlink r:id="rId5665" ref="M2833"/>
    <hyperlink r:id="rId5666" ref="Q2833"/>
    <hyperlink r:id="rId5667" ref="M2834"/>
    <hyperlink r:id="rId5668" ref="Q2834"/>
    <hyperlink r:id="rId5669" ref="M2835"/>
    <hyperlink r:id="rId5670" ref="Q2835"/>
    <hyperlink r:id="rId5671" ref="M2836"/>
    <hyperlink r:id="rId5672" ref="Q2836"/>
    <hyperlink r:id="rId5673" ref="M2837"/>
    <hyperlink r:id="rId5674" ref="Q2837"/>
    <hyperlink r:id="rId5675" ref="M2838"/>
    <hyperlink r:id="rId5676" ref="Q2838"/>
    <hyperlink r:id="rId5677" ref="M2839"/>
    <hyperlink r:id="rId5678" ref="Q2839"/>
    <hyperlink r:id="rId5679" ref="M2840"/>
    <hyperlink r:id="rId5680" ref="Q2840"/>
    <hyperlink r:id="rId5681" ref="M2841"/>
    <hyperlink r:id="rId5682" ref="Q2841"/>
    <hyperlink r:id="rId5683" ref="M2842"/>
    <hyperlink r:id="rId5684" ref="Q2842"/>
    <hyperlink r:id="rId5685" ref="M2843"/>
    <hyperlink r:id="rId5686" ref="Q2843"/>
    <hyperlink r:id="rId5687" ref="M2844"/>
    <hyperlink r:id="rId5688" ref="Q2844"/>
    <hyperlink r:id="rId5689" ref="M2845"/>
    <hyperlink r:id="rId5690" ref="Q2845"/>
    <hyperlink r:id="rId5691" ref="M2846"/>
    <hyperlink r:id="rId5692" ref="Q2846"/>
    <hyperlink r:id="rId5693" ref="M2847"/>
    <hyperlink r:id="rId5694" ref="Q2847"/>
    <hyperlink r:id="rId5695" ref="M2848"/>
    <hyperlink r:id="rId5696" ref="Q2848"/>
    <hyperlink r:id="rId5697" ref="M2849"/>
    <hyperlink r:id="rId5698" ref="Q2849"/>
    <hyperlink r:id="rId5699" ref="M2850"/>
    <hyperlink r:id="rId5700" ref="Q2850"/>
    <hyperlink r:id="rId5701" ref="M2851"/>
    <hyperlink r:id="rId5702" ref="Q2851"/>
    <hyperlink r:id="rId5703" ref="M2852"/>
    <hyperlink r:id="rId5704" ref="Q2852"/>
    <hyperlink r:id="rId5705" ref="M2853"/>
    <hyperlink r:id="rId5706" ref="Q2853"/>
    <hyperlink r:id="rId5707" ref="M2854"/>
    <hyperlink r:id="rId5708" ref="Q2854"/>
    <hyperlink r:id="rId5709" ref="M2855"/>
    <hyperlink r:id="rId5710" ref="Q2855"/>
    <hyperlink r:id="rId5711" ref="M2856"/>
    <hyperlink r:id="rId5712" ref="Q2856"/>
    <hyperlink r:id="rId5713" ref="M2857"/>
    <hyperlink r:id="rId5714" ref="Q2857"/>
    <hyperlink r:id="rId5715" ref="M2858"/>
    <hyperlink r:id="rId5716" ref="Q2858"/>
    <hyperlink r:id="rId5717" ref="M2859"/>
    <hyperlink r:id="rId5718" ref="Q2859"/>
    <hyperlink r:id="rId5719" ref="M2860"/>
    <hyperlink r:id="rId5720" ref="Q2860"/>
    <hyperlink r:id="rId5721" ref="M2861"/>
    <hyperlink r:id="rId5722" ref="Q2861"/>
    <hyperlink r:id="rId5723" ref="M2862"/>
    <hyperlink r:id="rId5724" ref="Q2862"/>
    <hyperlink r:id="rId5725" ref="M2863"/>
    <hyperlink r:id="rId5726" ref="Q2863"/>
    <hyperlink r:id="rId5727" ref="M2864"/>
    <hyperlink r:id="rId5728" ref="Q2864"/>
    <hyperlink r:id="rId5729" ref="M2865"/>
    <hyperlink r:id="rId5730" ref="Q2865"/>
  </hyperlinks>
  <drawing r:id="rId57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3" max="3" width="48.0"/>
  </cols>
  <sheetData>
    <row r="1">
      <c r="A1" s="49" t="s">
        <v>33</v>
      </c>
      <c r="B1" s="50" t="s">
        <v>34</v>
      </c>
      <c r="C1" s="51" t="s">
        <v>35</v>
      </c>
      <c r="D1" s="50" t="s">
        <v>36</v>
      </c>
      <c r="E1" s="52" t="s">
        <v>37</v>
      </c>
      <c r="F1" s="50" t="s">
        <v>38</v>
      </c>
      <c r="G1" s="50" t="s">
        <v>39</v>
      </c>
      <c r="H1" s="50" t="s">
        <v>40</v>
      </c>
      <c r="I1" s="50" t="s">
        <v>41</v>
      </c>
      <c r="J1" s="50" t="s">
        <v>42</v>
      </c>
      <c r="K1" s="50" t="s">
        <v>43</v>
      </c>
      <c r="L1" s="53" t="s">
        <v>44</v>
      </c>
      <c r="M1" s="53" t="s">
        <v>45</v>
      </c>
      <c r="N1" s="50" t="s">
        <v>46</v>
      </c>
      <c r="O1" s="50" t="s">
        <v>47</v>
      </c>
      <c r="P1" s="50" t="s">
        <v>48</v>
      </c>
      <c r="Q1" s="50" t="s">
        <v>49</v>
      </c>
      <c r="R1" s="53" t="s">
        <v>50</v>
      </c>
    </row>
    <row r="2">
      <c r="A2" s="54" t="s">
        <v>18643</v>
      </c>
      <c r="B2" s="50" t="s">
        <v>18644</v>
      </c>
      <c r="C2" s="51" t="s">
        <v>18645</v>
      </c>
      <c r="D2" s="50" t="s">
        <v>18646</v>
      </c>
      <c r="E2" s="52">
        <v>44221.57077546296</v>
      </c>
      <c r="F2" s="50"/>
      <c r="G2" s="50"/>
      <c r="H2" s="50"/>
      <c r="I2" s="50"/>
      <c r="J2" s="50" t="s">
        <v>18647</v>
      </c>
      <c r="K2" s="50"/>
      <c r="L2" s="53" t="s">
        <v>85</v>
      </c>
      <c r="M2" s="55" t="s">
        <v>18648</v>
      </c>
      <c r="N2" s="50">
        <v>1.0</v>
      </c>
      <c r="O2" s="50">
        <v>126.0</v>
      </c>
      <c r="P2" s="50"/>
      <c r="Q2" s="56" t="s">
        <v>18649</v>
      </c>
      <c r="R2" s="53" t="s">
        <v>18650</v>
      </c>
    </row>
    <row r="3">
      <c r="A3" s="54" t="s">
        <v>18651</v>
      </c>
      <c r="B3" s="50" t="s">
        <v>18652</v>
      </c>
      <c r="C3" s="51" t="s">
        <v>18653</v>
      </c>
      <c r="D3" s="50" t="s">
        <v>18646</v>
      </c>
      <c r="E3" s="52">
        <v>44221.57077546296</v>
      </c>
      <c r="F3" s="50"/>
      <c r="G3" s="50"/>
      <c r="H3" s="50" t="s">
        <v>18654</v>
      </c>
      <c r="I3" s="50" t="s">
        <v>18655</v>
      </c>
      <c r="J3" s="50" t="s">
        <v>18656</v>
      </c>
      <c r="K3" s="50" t="s">
        <v>18657</v>
      </c>
      <c r="L3" s="53" t="s">
        <v>85</v>
      </c>
      <c r="M3" s="55" t="s">
        <v>18658</v>
      </c>
      <c r="N3" s="50">
        <v>294.0</v>
      </c>
      <c r="O3" s="50">
        <v>2101.0</v>
      </c>
      <c r="P3" s="50" t="s">
        <v>18659</v>
      </c>
      <c r="Q3" s="56" t="s">
        <v>18660</v>
      </c>
      <c r="R3" s="53" t="s">
        <v>18661</v>
      </c>
    </row>
    <row r="4">
      <c r="A4" s="54" t="s">
        <v>18662</v>
      </c>
      <c r="B4" s="50" t="s">
        <v>18663</v>
      </c>
      <c r="C4" s="51" t="s">
        <v>18664</v>
      </c>
      <c r="D4" s="50" t="s">
        <v>18646</v>
      </c>
      <c r="E4" s="52">
        <v>44221.57077546296</v>
      </c>
      <c r="F4" s="50"/>
      <c r="G4" s="50"/>
      <c r="H4" s="50"/>
      <c r="I4" s="50"/>
      <c r="J4" s="50" t="s">
        <v>18665</v>
      </c>
      <c r="K4" s="50"/>
      <c r="L4" s="53" t="s">
        <v>59</v>
      </c>
      <c r="M4" s="55" t="s">
        <v>18666</v>
      </c>
      <c r="N4" s="50">
        <v>74.0</v>
      </c>
      <c r="O4" s="50">
        <v>4559.0</v>
      </c>
      <c r="P4" s="50"/>
      <c r="Q4" s="56" t="s">
        <v>18667</v>
      </c>
      <c r="R4" s="53" t="s">
        <v>18668</v>
      </c>
    </row>
    <row r="5">
      <c r="A5" s="54" t="s">
        <v>18669</v>
      </c>
      <c r="B5" s="50" t="s">
        <v>18670</v>
      </c>
      <c r="C5" s="51" t="s">
        <v>18671</v>
      </c>
      <c r="D5" s="50" t="s">
        <v>18646</v>
      </c>
      <c r="E5" s="52">
        <v>44221.57077546296</v>
      </c>
      <c r="F5" s="50"/>
      <c r="G5" s="50"/>
      <c r="H5" s="50"/>
      <c r="I5" s="50"/>
      <c r="J5" s="50" t="s">
        <v>18672</v>
      </c>
      <c r="K5" s="50"/>
      <c r="L5" s="53" t="s">
        <v>140</v>
      </c>
      <c r="M5" s="55" t="s">
        <v>18673</v>
      </c>
      <c r="N5" s="50">
        <v>355.0</v>
      </c>
      <c r="O5" s="50">
        <v>780.0</v>
      </c>
      <c r="P5" s="50"/>
      <c r="Q5" s="56" t="s">
        <v>18674</v>
      </c>
      <c r="R5" s="53" t="s">
        <v>311</v>
      </c>
    </row>
    <row r="6">
      <c r="A6" s="54" t="s">
        <v>18675</v>
      </c>
      <c r="B6" s="50" t="s">
        <v>18676</v>
      </c>
      <c r="C6" s="51" t="s">
        <v>18677</v>
      </c>
      <c r="D6" s="50" t="s">
        <v>18678</v>
      </c>
      <c r="E6" s="52">
        <v>44221.570763888885</v>
      </c>
      <c r="F6" s="50"/>
      <c r="G6" s="50"/>
      <c r="H6" s="50"/>
      <c r="I6" s="50"/>
      <c r="J6" s="50" t="s">
        <v>18679</v>
      </c>
      <c r="K6" s="50"/>
      <c r="L6" s="53" t="s">
        <v>140</v>
      </c>
      <c r="M6" s="55" t="s">
        <v>18680</v>
      </c>
      <c r="N6" s="50">
        <v>418.0</v>
      </c>
      <c r="O6" s="50">
        <v>3416.0</v>
      </c>
      <c r="P6" s="50" t="s">
        <v>18681</v>
      </c>
      <c r="Q6" s="56" t="s">
        <v>18682</v>
      </c>
      <c r="R6" s="53" t="s">
        <v>18683</v>
      </c>
    </row>
    <row r="7">
      <c r="A7" s="54" t="s">
        <v>18684</v>
      </c>
      <c r="B7" s="50" t="s">
        <v>18685</v>
      </c>
      <c r="C7" s="51" t="s">
        <v>18686</v>
      </c>
      <c r="D7" s="50" t="s">
        <v>18678</v>
      </c>
      <c r="E7" s="52">
        <v>44221.570763888885</v>
      </c>
      <c r="F7" s="50"/>
      <c r="G7" s="50"/>
      <c r="H7" s="50"/>
      <c r="I7" s="50"/>
      <c r="J7" s="50" t="s">
        <v>18687</v>
      </c>
      <c r="K7" s="50"/>
      <c r="L7" s="53" t="s">
        <v>140</v>
      </c>
      <c r="M7" s="55" t="s">
        <v>18688</v>
      </c>
      <c r="N7" s="50">
        <v>664.0</v>
      </c>
      <c r="O7" s="50">
        <v>2348.0</v>
      </c>
      <c r="P7" s="50"/>
      <c r="Q7" s="56" t="s">
        <v>18689</v>
      </c>
      <c r="R7" s="53" t="s">
        <v>18690</v>
      </c>
    </row>
    <row r="8">
      <c r="A8" s="54" t="s">
        <v>18691</v>
      </c>
      <c r="B8" s="50" t="s">
        <v>18692</v>
      </c>
      <c r="C8" s="51" t="s">
        <v>18693</v>
      </c>
      <c r="D8" s="50" t="s">
        <v>18678</v>
      </c>
      <c r="E8" s="52">
        <v>44221.570763888885</v>
      </c>
      <c r="F8" s="50"/>
      <c r="G8" s="50"/>
      <c r="H8" s="50"/>
      <c r="I8" s="50"/>
      <c r="J8" s="50" t="s">
        <v>18694</v>
      </c>
      <c r="K8" s="50"/>
      <c r="L8" s="53" t="s">
        <v>140</v>
      </c>
      <c r="M8" s="55" t="s">
        <v>18695</v>
      </c>
      <c r="N8" s="50">
        <v>353.0</v>
      </c>
      <c r="O8" s="50">
        <v>1634.0</v>
      </c>
      <c r="P8" s="50"/>
      <c r="Q8" s="56" t="s">
        <v>18696</v>
      </c>
      <c r="R8" s="53" t="s">
        <v>18697</v>
      </c>
    </row>
    <row r="9">
      <c r="A9" s="54" t="s">
        <v>18698</v>
      </c>
      <c r="B9" s="50" t="s">
        <v>18699</v>
      </c>
      <c r="C9" s="51" t="s">
        <v>18700</v>
      </c>
      <c r="D9" s="50" t="s">
        <v>18678</v>
      </c>
      <c r="E9" s="52">
        <v>44221.570763888885</v>
      </c>
      <c r="F9" s="50"/>
      <c r="G9" s="50"/>
      <c r="H9" s="50"/>
      <c r="I9" s="50"/>
      <c r="J9" s="50" t="s">
        <v>18701</v>
      </c>
      <c r="K9" s="50"/>
      <c r="L9" s="53" t="s">
        <v>85</v>
      </c>
      <c r="M9" s="55" t="s">
        <v>18702</v>
      </c>
      <c r="N9" s="50">
        <v>124.0</v>
      </c>
      <c r="O9" s="50">
        <v>3619.0</v>
      </c>
      <c r="P9" s="50" t="s">
        <v>18703</v>
      </c>
      <c r="Q9" s="56" t="s">
        <v>18704</v>
      </c>
      <c r="R9" s="53" t="s">
        <v>18705</v>
      </c>
    </row>
    <row r="10">
      <c r="A10" s="54" t="s">
        <v>18706</v>
      </c>
      <c r="B10" s="50" t="s">
        <v>18707</v>
      </c>
      <c r="C10" s="51" t="s">
        <v>18708</v>
      </c>
      <c r="D10" s="50" t="s">
        <v>18678</v>
      </c>
      <c r="E10" s="52">
        <v>44221.570763888885</v>
      </c>
      <c r="F10" s="50"/>
      <c r="G10" s="50"/>
      <c r="H10" s="50"/>
      <c r="I10" s="50"/>
      <c r="J10" s="50" t="s">
        <v>18709</v>
      </c>
      <c r="K10" s="50"/>
      <c r="L10" s="53" t="s">
        <v>140</v>
      </c>
      <c r="M10" s="55" t="s">
        <v>18710</v>
      </c>
      <c r="N10" s="50">
        <v>2277.0</v>
      </c>
      <c r="O10" s="50">
        <v>314.0</v>
      </c>
      <c r="P10" s="50" t="s">
        <v>18711</v>
      </c>
      <c r="Q10" s="56" t="s">
        <v>18712</v>
      </c>
      <c r="R10" s="53" t="s">
        <v>18713</v>
      </c>
    </row>
    <row r="11">
      <c r="A11" s="54" t="s">
        <v>18714</v>
      </c>
      <c r="B11" s="50" t="s">
        <v>18715</v>
      </c>
      <c r="C11" s="51" t="s">
        <v>18716</v>
      </c>
      <c r="D11" s="50" t="s">
        <v>18678</v>
      </c>
      <c r="E11" s="52">
        <v>44221.570763888885</v>
      </c>
      <c r="F11" s="50"/>
      <c r="G11" s="50"/>
      <c r="H11" s="50"/>
      <c r="I11" s="50"/>
      <c r="J11" s="50" t="s">
        <v>18717</v>
      </c>
      <c r="K11" s="50"/>
      <c r="L11" s="53" t="s">
        <v>140</v>
      </c>
      <c r="M11" s="55" t="s">
        <v>18718</v>
      </c>
      <c r="N11" s="50">
        <v>76.0</v>
      </c>
      <c r="O11" s="50">
        <v>3269.0</v>
      </c>
      <c r="P11" s="50"/>
      <c r="Q11" s="56" t="s">
        <v>18719</v>
      </c>
      <c r="R11" s="53" t="s">
        <v>18720</v>
      </c>
    </row>
    <row r="12">
      <c r="A12" s="54" t="s">
        <v>18721</v>
      </c>
      <c r="B12" s="50" t="s">
        <v>18722</v>
      </c>
      <c r="C12" s="51" t="s">
        <v>18723</v>
      </c>
      <c r="D12" s="50" t="s">
        <v>18678</v>
      </c>
      <c r="E12" s="52">
        <v>44221.570763888885</v>
      </c>
      <c r="F12" s="50"/>
      <c r="G12" s="50"/>
      <c r="H12" s="50"/>
      <c r="I12" s="50"/>
      <c r="J12" s="50" t="s">
        <v>18724</v>
      </c>
      <c r="K12" s="50"/>
      <c r="L12" s="53" t="s">
        <v>59</v>
      </c>
      <c r="M12" s="55" t="s">
        <v>18725</v>
      </c>
      <c r="N12" s="50">
        <v>1703.0</v>
      </c>
      <c r="O12" s="50">
        <v>1645.0</v>
      </c>
      <c r="P12" s="50" t="s">
        <v>18726</v>
      </c>
      <c r="Q12" s="56" t="s">
        <v>18727</v>
      </c>
      <c r="R12" s="53" t="s">
        <v>18728</v>
      </c>
    </row>
    <row r="13">
      <c r="A13" s="54" t="s">
        <v>18729</v>
      </c>
      <c r="B13" s="50" t="s">
        <v>18730</v>
      </c>
      <c r="C13" s="51" t="s">
        <v>18731</v>
      </c>
      <c r="D13" s="50" t="s">
        <v>18678</v>
      </c>
      <c r="E13" s="52">
        <v>44221.570763888885</v>
      </c>
      <c r="F13" s="50"/>
      <c r="G13" s="50"/>
      <c r="H13" s="50"/>
      <c r="I13" s="50"/>
      <c r="J13" s="50" t="s">
        <v>18732</v>
      </c>
      <c r="K13" s="50"/>
      <c r="L13" s="53" t="s">
        <v>140</v>
      </c>
      <c r="M13" s="55" t="s">
        <v>18733</v>
      </c>
      <c r="N13" s="50">
        <v>425.0</v>
      </c>
      <c r="O13" s="50">
        <v>425.0</v>
      </c>
      <c r="P13" s="50" t="s">
        <v>18734</v>
      </c>
      <c r="Q13" s="56" t="s">
        <v>18735</v>
      </c>
      <c r="R13" s="53" t="s">
        <v>18736</v>
      </c>
    </row>
    <row r="14">
      <c r="A14" s="54" t="s">
        <v>18737</v>
      </c>
      <c r="B14" s="50" t="s">
        <v>18738</v>
      </c>
      <c r="C14" s="51" t="s">
        <v>18739</v>
      </c>
      <c r="D14" s="50" t="s">
        <v>18678</v>
      </c>
      <c r="E14" s="52">
        <v>44221.570763888885</v>
      </c>
      <c r="F14" s="50"/>
      <c r="G14" s="50"/>
      <c r="H14" s="50"/>
      <c r="I14" s="50"/>
      <c r="J14" s="50" t="s">
        <v>18740</v>
      </c>
      <c r="K14" s="50"/>
      <c r="L14" s="53" t="s">
        <v>140</v>
      </c>
      <c r="M14" s="55" t="s">
        <v>18741</v>
      </c>
      <c r="N14" s="50">
        <v>509.0</v>
      </c>
      <c r="O14" s="50">
        <v>910.0</v>
      </c>
      <c r="P14" s="50" t="s">
        <v>18742</v>
      </c>
      <c r="Q14" s="56" t="s">
        <v>18743</v>
      </c>
      <c r="R14" s="53" t="s">
        <v>18744</v>
      </c>
    </row>
    <row r="15">
      <c r="A15" s="54" t="s">
        <v>18745</v>
      </c>
      <c r="B15" s="50" t="s">
        <v>18746</v>
      </c>
      <c r="C15" s="51" t="s">
        <v>18747</v>
      </c>
      <c r="D15" s="50" t="s">
        <v>18678</v>
      </c>
      <c r="E15" s="52">
        <v>44221.570763888885</v>
      </c>
      <c r="F15" s="50"/>
      <c r="G15" s="50"/>
      <c r="H15" s="50"/>
      <c r="I15" s="50"/>
      <c r="J15" s="50" t="s">
        <v>18748</v>
      </c>
      <c r="K15" s="50"/>
      <c r="L15" s="53" t="s">
        <v>85</v>
      </c>
      <c r="M15" s="55" t="s">
        <v>18749</v>
      </c>
      <c r="N15" s="50">
        <v>826.0</v>
      </c>
      <c r="O15" s="50">
        <v>924.0</v>
      </c>
      <c r="P15" s="50"/>
      <c r="Q15" s="56" t="s">
        <v>18750</v>
      </c>
      <c r="R15" s="53" t="s">
        <v>18751</v>
      </c>
    </row>
    <row r="16">
      <c r="A16" s="54" t="s">
        <v>18752</v>
      </c>
      <c r="B16" s="50" t="s">
        <v>18753</v>
      </c>
      <c r="C16" s="51" t="s">
        <v>18754</v>
      </c>
      <c r="D16" s="50" t="s">
        <v>18678</v>
      </c>
      <c r="E16" s="52">
        <v>44221.570763888885</v>
      </c>
      <c r="F16" s="50"/>
      <c r="G16" s="50"/>
      <c r="H16" s="50"/>
      <c r="I16" s="50"/>
      <c r="J16" s="50" t="s">
        <v>18755</v>
      </c>
      <c r="K16" s="50"/>
      <c r="L16" s="53" t="s">
        <v>140</v>
      </c>
      <c r="M16" s="55" t="s">
        <v>18756</v>
      </c>
      <c r="N16" s="50">
        <v>346.0</v>
      </c>
      <c r="O16" s="50">
        <v>4463.0</v>
      </c>
      <c r="P16" s="50" t="s">
        <v>18757</v>
      </c>
      <c r="Q16" s="56" t="s">
        <v>18758</v>
      </c>
      <c r="R16" s="53" t="s">
        <v>18759</v>
      </c>
    </row>
    <row r="17">
      <c r="A17" s="54" t="s">
        <v>18760</v>
      </c>
      <c r="B17" s="50" t="s">
        <v>18761</v>
      </c>
      <c r="C17" s="51" t="s">
        <v>18762</v>
      </c>
      <c r="D17" s="50" t="s">
        <v>18678</v>
      </c>
      <c r="E17" s="52">
        <v>44221.570763888885</v>
      </c>
      <c r="F17" s="50"/>
      <c r="G17" s="50"/>
      <c r="H17" s="50"/>
      <c r="I17" s="50"/>
      <c r="J17" s="50" t="s">
        <v>18763</v>
      </c>
      <c r="K17" s="50"/>
      <c r="L17" s="53" t="s">
        <v>85</v>
      </c>
      <c r="M17" s="55" t="s">
        <v>18764</v>
      </c>
      <c r="N17" s="50">
        <v>2686.0</v>
      </c>
      <c r="O17" s="50">
        <v>4733.0</v>
      </c>
      <c r="P17" s="50"/>
      <c r="Q17" s="56" t="s">
        <v>18765</v>
      </c>
      <c r="R17" s="53" t="s">
        <v>18766</v>
      </c>
    </row>
    <row r="18">
      <c r="A18" s="54" t="s">
        <v>18767</v>
      </c>
      <c r="B18" s="50" t="s">
        <v>18768</v>
      </c>
      <c r="C18" s="51" t="s">
        <v>18769</v>
      </c>
      <c r="D18" s="50" t="s">
        <v>18770</v>
      </c>
      <c r="E18" s="52">
        <v>44221.570752314816</v>
      </c>
      <c r="F18" s="50"/>
      <c r="G18" s="50"/>
      <c r="H18" s="50"/>
      <c r="I18" s="50"/>
      <c r="J18" s="50" t="s">
        <v>18771</v>
      </c>
      <c r="K18" s="50"/>
      <c r="L18" s="53" t="s">
        <v>140</v>
      </c>
      <c r="M18" s="55" t="s">
        <v>18772</v>
      </c>
      <c r="N18" s="50">
        <v>51.0</v>
      </c>
      <c r="O18" s="50">
        <v>1766.0</v>
      </c>
      <c r="P18" s="50" t="s">
        <v>18773</v>
      </c>
      <c r="Q18" s="56" t="s">
        <v>18774</v>
      </c>
      <c r="R18" s="53" t="s">
        <v>18775</v>
      </c>
    </row>
    <row r="19">
      <c r="A19" s="54" t="s">
        <v>18776</v>
      </c>
      <c r="B19" s="50" t="s">
        <v>18777</v>
      </c>
      <c r="C19" s="51" t="s">
        <v>18778</v>
      </c>
      <c r="D19" s="50" t="s">
        <v>18770</v>
      </c>
      <c r="E19" s="52">
        <v>44221.570752314816</v>
      </c>
      <c r="F19" s="50"/>
      <c r="G19" s="50"/>
      <c r="H19" s="50"/>
      <c r="I19" s="50"/>
      <c r="J19" s="50" t="s">
        <v>18779</v>
      </c>
      <c r="K19" s="50"/>
      <c r="L19" s="53" t="s">
        <v>140</v>
      </c>
      <c r="M19" s="55" t="s">
        <v>18780</v>
      </c>
      <c r="N19" s="50">
        <v>5021.0</v>
      </c>
      <c r="O19" s="50">
        <v>940.0</v>
      </c>
      <c r="P19" s="50" t="s">
        <v>18781</v>
      </c>
      <c r="Q19" s="56" t="s">
        <v>18782</v>
      </c>
      <c r="R19" s="53" t="s">
        <v>18783</v>
      </c>
    </row>
    <row r="20">
      <c r="A20" s="54" t="s">
        <v>18784</v>
      </c>
      <c r="B20" s="50" t="s">
        <v>18785</v>
      </c>
      <c r="C20" s="51" t="s">
        <v>18786</v>
      </c>
      <c r="D20" s="50" t="s">
        <v>18770</v>
      </c>
      <c r="E20" s="52">
        <v>44221.570752314816</v>
      </c>
      <c r="F20" s="50"/>
      <c r="G20" s="50"/>
      <c r="H20" s="50"/>
      <c r="I20" s="50"/>
      <c r="J20" s="50" t="s">
        <v>18787</v>
      </c>
      <c r="K20" s="50"/>
      <c r="L20" s="53" t="s">
        <v>59</v>
      </c>
      <c r="M20" s="55" t="s">
        <v>18788</v>
      </c>
      <c r="N20" s="50">
        <v>2765.0</v>
      </c>
      <c r="O20" s="50">
        <v>4936.0</v>
      </c>
      <c r="P20" s="50"/>
      <c r="Q20" s="56" t="s">
        <v>18789</v>
      </c>
      <c r="R20" s="53" t="s">
        <v>18790</v>
      </c>
    </row>
    <row r="21">
      <c r="A21" s="54" t="s">
        <v>18791</v>
      </c>
      <c r="B21" s="50" t="s">
        <v>18792</v>
      </c>
      <c r="C21" s="51" t="s">
        <v>18793</v>
      </c>
      <c r="D21" s="50" t="s">
        <v>18770</v>
      </c>
      <c r="E21" s="52">
        <v>44221.570752314816</v>
      </c>
      <c r="F21" s="50"/>
      <c r="G21" s="50"/>
      <c r="H21" s="50"/>
      <c r="I21" s="50"/>
      <c r="J21" s="50" t="s">
        <v>18794</v>
      </c>
      <c r="K21" s="50"/>
      <c r="L21" s="53" t="s">
        <v>85</v>
      </c>
      <c r="M21" s="55" t="s">
        <v>18795</v>
      </c>
      <c r="N21" s="50">
        <v>129.0</v>
      </c>
      <c r="O21" s="50">
        <v>123.0</v>
      </c>
      <c r="P21" s="50" t="s">
        <v>18796</v>
      </c>
      <c r="Q21" s="56" t="s">
        <v>18797</v>
      </c>
      <c r="R21" s="53" t="s">
        <v>18798</v>
      </c>
    </row>
    <row r="22">
      <c r="A22" s="54" t="s">
        <v>18799</v>
      </c>
      <c r="B22" s="50" t="s">
        <v>18800</v>
      </c>
      <c r="C22" s="51" t="s">
        <v>18801</v>
      </c>
      <c r="D22" s="50" t="s">
        <v>18770</v>
      </c>
      <c r="E22" s="52">
        <v>44221.570752314816</v>
      </c>
      <c r="F22" s="50"/>
      <c r="G22" s="50"/>
      <c r="H22" s="50"/>
      <c r="I22" s="50"/>
      <c r="J22" s="50" t="s">
        <v>18802</v>
      </c>
      <c r="K22" s="50"/>
      <c r="L22" s="53" t="s">
        <v>140</v>
      </c>
      <c r="M22" s="55" t="s">
        <v>18803</v>
      </c>
      <c r="N22" s="50">
        <v>126.0</v>
      </c>
      <c r="O22" s="50">
        <v>224.0</v>
      </c>
      <c r="P22" s="50"/>
      <c r="Q22" s="56" t="s">
        <v>18804</v>
      </c>
      <c r="R22" s="53" t="s">
        <v>18805</v>
      </c>
    </row>
    <row r="23">
      <c r="A23" s="54" t="s">
        <v>18806</v>
      </c>
      <c r="B23" s="50" t="s">
        <v>18807</v>
      </c>
      <c r="C23" s="51" t="s">
        <v>18808</v>
      </c>
      <c r="D23" s="50" t="s">
        <v>18770</v>
      </c>
      <c r="E23" s="52">
        <v>44221.570752314816</v>
      </c>
      <c r="F23" s="50"/>
      <c r="G23" s="50"/>
      <c r="H23" s="50"/>
      <c r="I23" s="50"/>
      <c r="J23" s="50" t="s">
        <v>18809</v>
      </c>
      <c r="K23" s="50"/>
      <c r="L23" s="53" t="s">
        <v>140</v>
      </c>
      <c r="M23" s="55" t="s">
        <v>18810</v>
      </c>
      <c r="N23" s="50">
        <v>3393.0</v>
      </c>
      <c r="O23" s="50">
        <v>2725.0</v>
      </c>
      <c r="P23" s="50"/>
      <c r="Q23" s="56" t="s">
        <v>18811</v>
      </c>
      <c r="R23" s="53" t="s">
        <v>18812</v>
      </c>
    </row>
    <row r="24">
      <c r="A24" s="54" t="s">
        <v>18813</v>
      </c>
      <c r="B24" s="50" t="s">
        <v>18814</v>
      </c>
      <c r="C24" s="51" t="s">
        <v>18815</v>
      </c>
      <c r="D24" s="50" t="s">
        <v>18770</v>
      </c>
      <c r="E24" s="52">
        <v>44221.570752314816</v>
      </c>
      <c r="F24" s="50"/>
      <c r="G24" s="50"/>
      <c r="H24" s="50"/>
      <c r="I24" s="50"/>
      <c r="J24" s="50" t="s">
        <v>18816</v>
      </c>
      <c r="K24" s="50"/>
      <c r="L24" s="53" t="s">
        <v>140</v>
      </c>
      <c r="M24" s="55" t="s">
        <v>18817</v>
      </c>
      <c r="N24" s="50">
        <v>3679.0</v>
      </c>
      <c r="O24" s="50">
        <v>4852.0</v>
      </c>
      <c r="P24" s="50"/>
      <c r="Q24" s="56" t="s">
        <v>18818</v>
      </c>
      <c r="R24" s="53" t="s">
        <v>18819</v>
      </c>
    </row>
    <row r="25">
      <c r="A25" s="54" t="s">
        <v>18820</v>
      </c>
      <c r="B25" s="50" t="s">
        <v>18821</v>
      </c>
      <c r="C25" s="51" t="s">
        <v>18822</v>
      </c>
      <c r="D25" s="50" t="s">
        <v>18770</v>
      </c>
      <c r="E25" s="52">
        <v>44221.570752314816</v>
      </c>
      <c r="F25" s="50"/>
      <c r="G25" s="50"/>
      <c r="H25" s="50"/>
      <c r="I25" s="50"/>
      <c r="J25" s="50" t="s">
        <v>18823</v>
      </c>
      <c r="K25" s="50"/>
      <c r="L25" s="53" t="s">
        <v>59</v>
      </c>
      <c r="M25" s="55" t="s">
        <v>18824</v>
      </c>
      <c r="N25" s="50">
        <v>109.0</v>
      </c>
      <c r="O25" s="50">
        <v>3786.0</v>
      </c>
      <c r="P25" s="50"/>
      <c r="Q25" s="56" t="s">
        <v>18825</v>
      </c>
      <c r="R25" s="53" t="s">
        <v>18826</v>
      </c>
    </row>
    <row r="26">
      <c r="A26" s="54" t="s">
        <v>18827</v>
      </c>
      <c r="B26" s="50" t="s">
        <v>18828</v>
      </c>
      <c r="C26" s="51" t="s">
        <v>18829</v>
      </c>
      <c r="D26" s="50" t="s">
        <v>18770</v>
      </c>
      <c r="E26" s="52">
        <v>44221.570752314816</v>
      </c>
      <c r="F26" s="50"/>
      <c r="G26" s="50"/>
      <c r="H26" s="50"/>
      <c r="I26" s="50"/>
      <c r="J26" s="50" t="s">
        <v>18830</v>
      </c>
      <c r="K26" s="50"/>
      <c r="L26" s="53" t="s">
        <v>3423</v>
      </c>
      <c r="M26" s="55" t="s">
        <v>18831</v>
      </c>
      <c r="N26" s="50">
        <v>1359.0</v>
      </c>
      <c r="O26" s="50">
        <v>14.0</v>
      </c>
      <c r="P26" s="50"/>
      <c r="Q26" s="56" t="s">
        <v>18832</v>
      </c>
      <c r="R26" s="53" t="s">
        <v>18833</v>
      </c>
    </row>
    <row r="27">
      <c r="A27" s="54" t="s">
        <v>18834</v>
      </c>
      <c r="B27" s="50" t="s">
        <v>18835</v>
      </c>
      <c r="C27" s="51" t="s">
        <v>18836</v>
      </c>
      <c r="D27" s="50" t="s">
        <v>18837</v>
      </c>
      <c r="E27" s="52">
        <v>44221.57074074074</v>
      </c>
      <c r="F27" s="50"/>
      <c r="G27" s="50"/>
      <c r="H27" s="50"/>
      <c r="I27" s="50"/>
      <c r="J27" s="50" t="s">
        <v>18838</v>
      </c>
      <c r="K27" s="50"/>
      <c r="L27" s="53"/>
      <c r="M27" s="55" t="s">
        <v>18839</v>
      </c>
      <c r="N27" s="50">
        <v>1171.0</v>
      </c>
      <c r="O27" s="50"/>
      <c r="P27" s="50" t="s">
        <v>18840</v>
      </c>
      <c r="Q27" s="56" t="s">
        <v>18841</v>
      </c>
      <c r="R27" s="53" t="s">
        <v>18842</v>
      </c>
    </row>
    <row r="28">
      <c r="A28" s="54" t="s">
        <v>18843</v>
      </c>
      <c r="B28" s="50" t="s">
        <v>18844</v>
      </c>
      <c r="C28" s="51" t="s">
        <v>18731</v>
      </c>
      <c r="D28" s="50" t="s">
        <v>18837</v>
      </c>
      <c r="E28" s="52">
        <v>44221.57074074074</v>
      </c>
      <c r="F28" s="50"/>
      <c r="G28" s="50"/>
      <c r="H28" s="50"/>
      <c r="I28" s="50"/>
      <c r="J28" s="50" t="s">
        <v>18845</v>
      </c>
      <c r="K28" s="50"/>
      <c r="L28" s="53" t="s">
        <v>140</v>
      </c>
      <c r="M28" s="55" t="s">
        <v>18846</v>
      </c>
      <c r="N28" s="50">
        <v>3960.0</v>
      </c>
      <c r="O28" s="50">
        <v>4874.0</v>
      </c>
      <c r="P28" s="50" t="s">
        <v>18847</v>
      </c>
      <c r="Q28" s="56" t="s">
        <v>18848</v>
      </c>
      <c r="R28" s="53" t="s">
        <v>18736</v>
      </c>
    </row>
    <row r="29">
      <c r="A29" s="54" t="s">
        <v>18849</v>
      </c>
      <c r="B29" s="50" t="s">
        <v>18850</v>
      </c>
      <c r="C29" s="51" t="s">
        <v>18822</v>
      </c>
      <c r="D29" s="50" t="s">
        <v>18837</v>
      </c>
      <c r="E29" s="52">
        <v>44221.57074074074</v>
      </c>
      <c r="F29" s="50"/>
      <c r="G29" s="50"/>
      <c r="H29" s="50"/>
      <c r="I29" s="50"/>
      <c r="J29" s="50" t="s">
        <v>18851</v>
      </c>
      <c r="K29" s="50"/>
      <c r="L29" s="53" t="s">
        <v>18852</v>
      </c>
      <c r="M29" s="55" t="s">
        <v>18853</v>
      </c>
      <c r="N29" s="50">
        <v>329.0</v>
      </c>
      <c r="O29" s="50">
        <v>4716.0</v>
      </c>
      <c r="P29" s="50"/>
      <c r="Q29" s="56" t="s">
        <v>18854</v>
      </c>
      <c r="R29" s="53" t="s">
        <v>18826</v>
      </c>
    </row>
    <row r="30">
      <c r="A30" s="54" t="s">
        <v>18855</v>
      </c>
      <c r="B30" s="50" t="s">
        <v>18856</v>
      </c>
      <c r="C30" s="51" t="s">
        <v>18857</v>
      </c>
      <c r="D30" s="50" t="s">
        <v>18837</v>
      </c>
      <c r="E30" s="52">
        <v>44221.57074074074</v>
      </c>
      <c r="F30" s="50"/>
      <c r="G30" s="50"/>
      <c r="H30" s="50"/>
      <c r="I30" s="50"/>
      <c r="J30" s="50" t="s">
        <v>18858</v>
      </c>
      <c r="K30" s="50"/>
      <c r="L30" s="53" t="s">
        <v>140</v>
      </c>
      <c r="M30" s="55" t="s">
        <v>18859</v>
      </c>
      <c r="N30" s="50">
        <v>488.0</v>
      </c>
      <c r="O30" s="50">
        <v>753.0</v>
      </c>
      <c r="P30" s="50" t="s">
        <v>18860</v>
      </c>
      <c r="Q30" s="56" t="s">
        <v>18861</v>
      </c>
      <c r="R30" s="53" t="s">
        <v>18862</v>
      </c>
    </row>
    <row r="31">
      <c r="A31" s="54" t="s">
        <v>18863</v>
      </c>
      <c r="B31" s="50" t="s">
        <v>18864</v>
      </c>
      <c r="C31" s="51" t="s">
        <v>18865</v>
      </c>
      <c r="D31" s="50" t="s">
        <v>18837</v>
      </c>
      <c r="E31" s="52">
        <v>44221.57074074074</v>
      </c>
      <c r="F31" s="50"/>
      <c r="G31" s="50"/>
      <c r="H31" s="50"/>
      <c r="I31" s="50"/>
      <c r="J31" s="50" t="s">
        <v>18866</v>
      </c>
      <c r="K31" s="50"/>
      <c r="L31" s="53" t="s">
        <v>59</v>
      </c>
      <c r="M31" s="55" t="s">
        <v>18867</v>
      </c>
      <c r="N31" s="50">
        <v>70544.0</v>
      </c>
      <c r="O31" s="50">
        <v>19104.0</v>
      </c>
      <c r="P31" s="50" t="s">
        <v>18868</v>
      </c>
      <c r="Q31" s="56" t="s">
        <v>18869</v>
      </c>
      <c r="R31" s="53" t="s">
        <v>18870</v>
      </c>
    </row>
    <row r="32">
      <c r="A32" s="54" t="s">
        <v>18871</v>
      </c>
      <c r="B32" s="50" t="s">
        <v>18872</v>
      </c>
      <c r="C32" s="51" t="s">
        <v>18873</v>
      </c>
      <c r="D32" s="50" t="s">
        <v>18874</v>
      </c>
      <c r="E32" s="52">
        <v>44221.57072916666</v>
      </c>
      <c r="F32" s="50"/>
      <c r="G32" s="50"/>
      <c r="H32" s="50"/>
      <c r="I32" s="50"/>
      <c r="J32" s="50" t="s">
        <v>18875</v>
      </c>
      <c r="K32" s="50"/>
      <c r="L32" s="53" t="s">
        <v>85</v>
      </c>
      <c r="M32" s="55" t="s">
        <v>18876</v>
      </c>
      <c r="N32" s="50">
        <v>1118.0</v>
      </c>
      <c r="O32" s="50">
        <v>795.0</v>
      </c>
      <c r="P32" s="50"/>
      <c r="Q32" s="56" t="s">
        <v>18877</v>
      </c>
      <c r="R32" s="53" t="s">
        <v>18878</v>
      </c>
    </row>
    <row r="33">
      <c r="A33" s="54" t="s">
        <v>18879</v>
      </c>
      <c r="B33" s="50" t="s">
        <v>18880</v>
      </c>
      <c r="C33" s="51" t="s">
        <v>18881</v>
      </c>
      <c r="D33" s="50" t="s">
        <v>18874</v>
      </c>
      <c r="E33" s="52">
        <v>44221.57072916666</v>
      </c>
      <c r="F33" s="50"/>
      <c r="G33" s="50"/>
      <c r="H33" s="50"/>
      <c r="I33" s="50"/>
      <c r="J33" s="50" t="s">
        <v>18882</v>
      </c>
      <c r="K33" s="50"/>
      <c r="L33" s="53" t="s">
        <v>140</v>
      </c>
      <c r="M33" s="55" t="s">
        <v>18883</v>
      </c>
      <c r="N33" s="50">
        <v>10.0</v>
      </c>
      <c r="O33" s="50">
        <v>614.0</v>
      </c>
      <c r="P33" s="50"/>
      <c r="Q33" s="56" t="s">
        <v>18884</v>
      </c>
      <c r="R33" s="53" t="s">
        <v>18885</v>
      </c>
    </row>
    <row r="34">
      <c r="A34" s="54" t="s">
        <v>18886</v>
      </c>
      <c r="B34" s="50" t="s">
        <v>18887</v>
      </c>
      <c r="C34" s="51" t="s">
        <v>18888</v>
      </c>
      <c r="D34" s="50" t="s">
        <v>18874</v>
      </c>
      <c r="E34" s="52">
        <v>44221.57072916666</v>
      </c>
      <c r="F34" s="50"/>
      <c r="G34" s="50"/>
      <c r="H34" s="50"/>
      <c r="I34" s="50"/>
      <c r="J34" s="50" t="s">
        <v>18889</v>
      </c>
      <c r="K34" s="50"/>
      <c r="L34" s="53" t="s">
        <v>85</v>
      </c>
      <c r="M34" s="55" t="s">
        <v>18890</v>
      </c>
      <c r="N34" s="50">
        <v>4.0</v>
      </c>
      <c r="O34" s="50">
        <v>178.0</v>
      </c>
      <c r="P34" s="50"/>
      <c r="Q34" s="56" t="s">
        <v>18891</v>
      </c>
      <c r="R34" s="53" t="s">
        <v>18892</v>
      </c>
    </row>
    <row r="35">
      <c r="A35" s="54" t="s">
        <v>18893</v>
      </c>
      <c r="B35" s="50" t="s">
        <v>18894</v>
      </c>
      <c r="C35" s="51" t="s">
        <v>18754</v>
      </c>
      <c r="D35" s="50" t="s">
        <v>18874</v>
      </c>
      <c r="E35" s="52">
        <v>44221.57072916666</v>
      </c>
      <c r="F35" s="50"/>
      <c r="G35" s="50"/>
      <c r="H35" s="50"/>
      <c r="I35" s="50"/>
      <c r="J35" s="50" t="s">
        <v>18895</v>
      </c>
      <c r="K35" s="50"/>
      <c r="L35" s="53" t="s">
        <v>140</v>
      </c>
      <c r="M35" s="55" t="s">
        <v>18896</v>
      </c>
      <c r="N35" s="50"/>
      <c r="O35" s="50">
        <v>8.0</v>
      </c>
      <c r="P35" s="50"/>
      <c r="Q35" s="56" t="s">
        <v>18897</v>
      </c>
      <c r="R35" s="53" t="s">
        <v>18759</v>
      </c>
    </row>
    <row r="36">
      <c r="A36" s="54" t="s">
        <v>18898</v>
      </c>
      <c r="B36" s="50" t="s">
        <v>18899</v>
      </c>
      <c r="C36" s="51" t="s">
        <v>18900</v>
      </c>
      <c r="D36" s="50" t="s">
        <v>18874</v>
      </c>
      <c r="E36" s="52">
        <v>44221.57072916666</v>
      </c>
      <c r="F36" s="50"/>
      <c r="G36" s="50"/>
      <c r="H36" s="50" t="s">
        <v>18901</v>
      </c>
      <c r="I36" s="50" t="s">
        <v>18902</v>
      </c>
      <c r="J36" s="50" t="s">
        <v>18903</v>
      </c>
      <c r="K36" s="50" t="s">
        <v>18904</v>
      </c>
      <c r="L36" s="53" t="s">
        <v>59</v>
      </c>
      <c r="M36" s="55" t="s">
        <v>18905</v>
      </c>
      <c r="N36" s="50">
        <v>90.0</v>
      </c>
      <c r="O36" s="50">
        <v>115.0</v>
      </c>
      <c r="P36" s="50" t="s">
        <v>18906</v>
      </c>
      <c r="Q36" s="56" t="s">
        <v>18907</v>
      </c>
      <c r="R36" s="53" t="s">
        <v>18908</v>
      </c>
    </row>
    <row r="37">
      <c r="A37" s="54" t="s">
        <v>18909</v>
      </c>
      <c r="B37" s="50" t="s">
        <v>18910</v>
      </c>
      <c r="C37" s="51" t="s">
        <v>18911</v>
      </c>
      <c r="D37" s="50" t="s">
        <v>18874</v>
      </c>
      <c r="E37" s="52">
        <v>44221.57072916666</v>
      </c>
      <c r="F37" s="50"/>
      <c r="G37" s="50"/>
      <c r="H37" s="50"/>
      <c r="I37" s="50"/>
      <c r="J37" s="50" t="s">
        <v>18912</v>
      </c>
      <c r="K37" s="50"/>
      <c r="L37" s="53" t="s">
        <v>85</v>
      </c>
      <c r="M37" s="55" t="s">
        <v>18913</v>
      </c>
      <c r="N37" s="50">
        <v>344.0</v>
      </c>
      <c r="O37" s="50">
        <v>975.0</v>
      </c>
      <c r="P37" s="50"/>
      <c r="Q37" s="56" t="s">
        <v>18914</v>
      </c>
      <c r="R37" s="53" t="s">
        <v>18915</v>
      </c>
    </row>
    <row r="38">
      <c r="A38" s="54" t="s">
        <v>18916</v>
      </c>
      <c r="B38" s="50" t="s">
        <v>18917</v>
      </c>
      <c r="C38" s="51" t="s">
        <v>18822</v>
      </c>
      <c r="D38" s="50" t="s">
        <v>18874</v>
      </c>
      <c r="E38" s="52">
        <v>44221.57072916666</v>
      </c>
      <c r="F38" s="50"/>
      <c r="G38" s="50"/>
      <c r="H38" s="50"/>
      <c r="I38" s="50"/>
      <c r="J38" s="50" t="s">
        <v>18918</v>
      </c>
      <c r="K38" s="50"/>
      <c r="L38" s="53" t="s">
        <v>140</v>
      </c>
      <c r="M38" s="55" t="s">
        <v>18919</v>
      </c>
      <c r="N38" s="50">
        <v>282.0</v>
      </c>
      <c r="O38" s="50">
        <v>2795.0</v>
      </c>
      <c r="P38" s="50" t="s">
        <v>18920</v>
      </c>
      <c r="Q38" s="56" t="s">
        <v>18921</v>
      </c>
      <c r="R38" s="53" t="s">
        <v>18826</v>
      </c>
    </row>
    <row r="39">
      <c r="A39" s="54" t="s">
        <v>18922</v>
      </c>
      <c r="B39" s="50" t="s">
        <v>18761</v>
      </c>
      <c r="C39" s="51" t="s">
        <v>18923</v>
      </c>
      <c r="D39" s="50" t="s">
        <v>18874</v>
      </c>
      <c r="E39" s="52">
        <v>44221.57072916666</v>
      </c>
      <c r="F39" s="50"/>
      <c r="G39" s="50"/>
      <c r="H39" s="50"/>
      <c r="I39" s="50"/>
      <c r="J39" s="50" t="s">
        <v>18763</v>
      </c>
      <c r="K39" s="50"/>
      <c r="L39" s="53" t="s">
        <v>85</v>
      </c>
      <c r="M39" s="55" t="s">
        <v>18764</v>
      </c>
      <c r="N39" s="50">
        <v>2686.0</v>
      </c>
      <c r="O39" s="50">
        <v>4733.0</v>
      </c>
      <c r="P39" s="50"/>
      <c r="Q39" s="56" t="s">
        <v>18924</v>
      </c>
      <c r="R39" s="53" t="s">
        <v>18925</v>
      </c>
    </row>
    <row r="40">
      <c r="A40" s="54" t="s">
        <v>18926</v>
      </c>
      <c r="B40" s="50" t="s">
        <v>18927</v>
      </c>
      <c r="C40" s="51" t="s">
        <v>18928</v>
      </c>
      <c r="D40" s="50" t="s">
        <v>18874</v>
      </c>
      <c r="E40" s="52">
        <v>44221.57072916666</v>
      </c>
      <c r="F40" s="50"/>
      <c r="G40" s="50"/>
      <c r="H40" s="50"/>
      <c r="I40" s="50"/>
      <c r="J40" s="50" t="s">
        <v>18929</v>
      </c>
      <c r="K40" s="50"/>
      <c r="L40" s="53" t="s">
        <v>85</v>
      </c>
      <c r="M40" s="55" t="s">
        <v>18930</v>
      </c>
      <c r="N40" s="50">
        <v>83.0</v>
      </c>
      <c r="O40" s="50">
        <v>193.0</v>
      </c>
      <c r="P40" s="50"/>
      <c r="Q40" s="56" t="s">
        <v>18931</v>
      </c>
      <c r="R40" s="53" t="s">
        <v>18932</v>
      </c>
    </row>
    <row r="41">
      <c r="A41" s="54" t="s">
        <v>18933</v>
      </c>
      <c r="B41" s="50" t="s">
        <v>18934</v>
      </c>
      <c r="C41" s="51" t="s">
        <v>18935</v>
      </c>
      <c r="D41" s="50" t="s">
        <v>18874</v>
      </c>
      <c r="E41" s="52">
        <v>44221.57072916666</v>
      </c>
      <c r="F41" s="50"/>
      <c r="G41" s="50"/>
      <c r="H41" s="50"/>
      <c r="I41" s="50"/>
      <c r="J41" s="50" t="s">
        <v>18936</v>
      </c>
      <c r="K41" s="50"/>
      <c r="L41" s="53" t="s">
        <v>140</v>
      </c>
      <c r="M41" s="55" t="s">
        <v>18937</v>
      </c>
      <c r="N41" s="50">
        <v>970.0</v>
      </c>
      <c r="O41" s="50">
        <v>966.0</v>
      </c>
      <c r="P41" s="50" t="s">
        <v>18938</v>
      </c>
      <c r="Q41" s="56" t="s">
        <v>18939</v>
      </c>
      <c r="R41" s="53" t="s">
        <v>18940</v>
      </c>
    </row>
    <row r="42">
      <c r="A42" s="54" t="s">
        <v>18941</v>
      </c>
      <c r="B42" s="50" t="s">
        <v>18942</v>
      </c>
      <c r="C42" s="51" t="s">
        <v>18943</v>
      </c>
      <c r="D42" s="50" t="s">
        <v>18874</v>
      </c>
      <c r="E42" s="52">
        <v>44221.57072916666</v>
      </c>
      <c r="F42" s="50"/>
      <c r="G42" s="50"/>
      <c r="H42" s="50"/>
      <c r="I42" s="50"/>
      <c r="J42" s="50" t="s">
        <v>18944</v>
      </c>
      <c r="K42" s="50"/>
      <c r="L42" s="53" t="s">
        <v>140</v>
      </c>
      <c r="M42" s="55" t="s">
        <v>18945</v>
      </c>
      <c r="N42" s="50">
        <v>78384.0</v>
      </c>
      <c r="O42" s="50">
        <v>280.0</v>
      </c>
      <c r="P42" s="50"/>
      <c r="Q42" s="56" t="s">
        <v>18946</v>
      </c>
      <c r="R42" s="53" t="s">
        <v>18947</v>
      </c>
    </row>
    <row r="43">
      <c r="A43" s="54" t="s">
        <v>18948</v>
      </c>
      <c r="B43" s="50" t="s">
        <v>18949</v>
      </c>
      <c r="C43" s="51" t="s">
        <v>18950</v>
      </c>
      <c r="D43" s="50" t="s">
        <v>18874</v>
      </c>
      <c r="E43" s="52">
        <v>44221.57072916666</v>
      </c>
      <c r="F43" s="50"/>
      <c r="G43" s="50"/>
      <c r="H43" s="50"/>
      <c r="I43" s="50"/>
      <c r="J43" s="50" t="s">
        <v>18951</v>
      </c>
      <c r="K43" s="50"/>
      <c r="L43" s="53" t="s">
        <v>140</v>
      </c>
      <c r="M43" s="55" t="s">
        <v>18952</v>
      </c>
      <c r="N43" s="50">
        <v>125.0</v>
      </c>
      <c r="O43" s="50">
        <v>5001.0</v>
      </c>
      <c r="P43" s="50" t="s">
        <v>18953</v>
      </c>
      <c r="Q43" s="56" t="s">
        <v>18954</v>
      </c>
      <c r="R43" s="53" t="s">
        <v>18955</v>
      </c>
    </row>
    <row r="44">
      <c r="A44" s="54" t="s">
        <v>18956</v>
      </c>
      <c r="B44" s="50" t="s">
        <v>18957</v>
      </c>
      <c r="C44" s="51" t="s">
        <v>18958</v>
      </c>
      <c r="D44" s="50" t="s">
        <v>18959</v>
      </c>
      <c r="E44" s="52">
        <v>44221.57071759259</v>
      </c>
      <c r="F44" s="50"/>
      <c r="G44" s="50"/>
      <c r="H44" s="50"/>
      <c r="I44" s="50"/>
      <c r="J44" s="50" t="s">
        <v>18960</v>
      </c>
      <c r="K44" s="50"/>
      <c r="L44" s="53" t="s">
        <v>59</v>
      </c>
      <c r="M44" s="55" t="s">
        <v>18961</v>
      </c>
      <c r="N44" s="50">
        <v>235.0</v>
      </c>
      <c r="O44" s="50">
        <v>2906.0</v>
      </c>
      <c r="P44" s="50"/>
      <c r="Q44" s="56" t="s">
        <v>18962</v>
      </c>
      <c r="R44" s="53" t="s">
        <v>18963</v>
      </c>
    </row>
    <row r="45">
      <c r="A45" s="54" t="s">
        <v>18964</v>
      </c>
      <c r="B45" s="50" t="s">
        <v>18965</v>
      </c>
      <c r="C45" s="51" t="s">
        <v>18966</v>
      </c>
      <c r="D45" s="50" t="s">
        <v>18959</v>
      </c>
      <c r="E45" s="52">
        <v>44221.57071759259</v>
      </c>
      <c r="F45" s="50"/>
      <c r="G45" s="50"/>
      <c r="H45" s="50"/>
      <c r="I45" s="50"/>
      <c r="J45" s="50" t="s">
        <v>18967</v>
      </c>
      <c r="K45" s="50"/>
      <c r="L45" s="53" t="s">
        <v>85</v>
      </c>
      <c r="M45" s="55" t="s">
        <v>18968</v>
      </c>
      <c r="N45" s="50">
        <v>955.0</v>
      </c>
      <c r="O45" s="50">
        <v>944.0</v>
      </c>
      <c r="P45" s="50"/>
      <c r="Q45" s="56" t="s">
        <v>18969</v>
      </c>
      <c r="R45" s="53" t="s">
        <v>18970</v>
      </c>
    </row>
    <row r="46">
      <c r="A46" s="54" t="s">
        <v>18971</v>
      </c>
      <c r="B46" s="50" t="s">
        <v>18972</v>
      </c>
      <c r="C46" s="51" t="s">
        <v>18973</v>
      </c>
      <c r="D46" s="50" t="s">
        <v>18959</v>
      </c>
      <c r="E46" s="52">
        <v>44221.57071759259</v>
      </c>
      <c r="F46" s="50"/>
      <c r="G46" s="50"/>
      <c r="H46" s="50"/>
      <c r="I46" s="50"/>
      <c r="J46" s="50" t="s">
        <v>18974</v>
      </c>
      <c r="K46" s="50"/>
      <c r="L46" s="53" t="s">
        <v>140</v>
      </c>
      <c r="M46" s="55" t="s">
        <v>18975</v>
      </c>
      <c r="N46" s="50">
        <v>91.0</v>
      </c>
      <c r="O46" s="50">
        <v>91.0</v>
      </c>
      <c r="P46" s="50"/>
      <c r="Q46" s="56" t="s">
        <v>18976</v>
      </c>
      <c r="R46" s="53" t="s">
        <v>311</v>
      </c>
    </row>
    <row r="47">
      <c r="A47" s="54" t="s">
        <v>18977</v>
      </c>
      <c r="B47" s="50" t="s">
        <v>18978</v>
      </c>
      <c r="C47" s="51" t="s">
        <v>18979</v>
      </c>
      <c r="D47" s="50" t="s">
        <v>18959</v>
      </c>
      <c r="E47" s="52">
        <v>44221.57071759259</v>
      </c>
      <c r="F47" s="50"/>
      <c r="G47" s="50"/>
      <c r="H47" s="50"/>
      <c r="I47" s="50"/>
      <c r="J47" s="50" t="s">
        <v>18980</v>
      </c>
      <c r="K47" s="50"/>
      <c r="L47" s="53" t="s">
        <v>140</v>
      </c>
      <c r="M47" s="55" t="s">
        <v>18981</v>
      </c>
      <c r="N47" s="50">
        <v>107.0</v>
      </c>
      <c r="O47" s="50">
        <v>2629.0</v>
      </c>
      <c r="P47" s="50"/>
      <c r="Q47" s="56" t="s">
        <v>18982</v>
      </c>
      <c r="R47" s="53" t="s">
        <v>18983</v>
      </c>
    </row>
    <row r="48">
      <c r="A48" s="54" t="s">
        <v>18984</v>
      </c>
      <c r="B48" s="50" t="s">
        <v>18985</v>
      </c>
      <c r="C48" s="51" t="s">
        <v>18986</v>
      </c>
      <c r="D48" s="50" t="s">
        <v>18959</v>
      </c>
      <c r="E48" s="52">
        <v>44221.57071759259</v>
      </c>
      <c r="F48" s="50"/>
      <c r="G48" s="50"/>
      <c r="H48" s="50"/>
      <c r="I48" s="50"/>
      <c r="J48" s="50" t="s">
        <v>18987</v>
      </c>
      <c r="K48" s="50"/>
      <c r="L48" s="53" t="s">
        <v>59</v>
      </c>
      <c r="M48" s="55" t="s">
        <v>18988</v>
      </c>
      <c r="N48" s="50">
        <v>639.0</v>
      </c>
      <c r="O48" s="50">
        <v>932.0</v>
      </c>
      <c r="P48" s="50" t="s">
        <v>18989</v>
      </c>
      <c r="Q48" s="56" t="s">
        <v>18990</v>
      </c>
      <c r="R48" s="53" t="s">
        <v>18991</v>
      </c>
    </row>
    <row r="49">
      <c r="A49" s="54" t="s">
        <v>18992</v>
      </c>
      <c r="B49" s="50" t="s">
        <v>18746</v>
      </c>
      <c r="C49" s="51" t="s">
        <v>18993</v>
      </c>
      <c r="D49" s="50" t="s">
        <v>18959</v>
      </c>
      <c r="E49" s="52">
        <v>44221.57071759259</v>
      </c>
      <c r="F49" s="50"/>
      <c r="G49" s="50"/>
      <c r="H49" s="50"/>
      <c r="I49" s="50"/>
      <c r="J49" s="50" t="s">
        <v>18748</v>
      </c>
      <c r="K49" s="50"/>
      <c r="L49" s="53" t="s">
        <v>85</v>
      </c>
      <c r="M49" s="55" t="s">
        <v>18749</v>
      </c>
      <c r="N49" s="50">
        <v>826.0</v>
      </c>
      <c r="O49" s="50">
        <v>924.0</v>
      </c>
      <c r="P49" s="50"/>
      <c r="Q49" s="56" t="s">
        <v>18994</v>
      </c>
      <c r="R49" s="53" t="s">
        <v>18995</v>
      </c>
    </row>
    <row r="50">
      <c r="A50" s="54" t="s">
        <v>18996</v>
      </c>
      <c r="B50" s="50" t="s">
        <v>18997</v>
      </c>
      <c r="C50" s="51" t="s">
        <v>18998</v>
      </c>
      <c r="D50" s="50" t="s">
        <v>18959</v>
      </c>
      <c r="E50" s="52">
        <v>44221.57071759259</v>
      </c>
      <c r="F50" s="50"/>
      <c r="G50" s="50"/>
      <c r="H50" s="50"/>
      <c r="I50" s="50"/>
      <c r="J50" s="50" t="s">
        <v>18999</v>
      </c>
      <c r="K50" s="50"/>
      <c r="L50" s="53" t="s">
        <v>19000</v>
      </c>
      <c r="M50" s="55" t="s">
        <v>19001</v>
      </c>
      <c r="N50" s="50">
        <v>325.0</v>
      </c>
      <c r="O50" s="50">
        <v>1210.0</v>
      </c>
      <c r="P50" s="50"/>
      <c r="Q50" s="56" t="s">
        <v>19002</v>
      </c>
      <c r="R50" s="53" t="s">
        <v>19003</v>
      </c>
    </row>
    <row r="51">
      <c r="A51" s="54" t="s">
        <v>19004</v>
      </c>
      <c r="B51" s="50" t="s">
        <v>19005</v>
      </c>
      <c r="C51" s="51" t="s">
        <v>18950</v>
      </c>
      <c r="D51" s="50" t="s">
        <v>18959</v>
      </c>
      <c r="E51" s="52">
        <v>44221.57071759259</v>
      </c>
      <c r="F51" s="50"/>
      <c r="G51" s="50"/>
      <c r="H51" s="50"/>
      <c r="I51" s="50"/>
      <c r="J51" s="50" t="s">
        <v>19006</v>
      </c>
      <c r="K51" s="50"/>
      <c r="L51" s="53" t="s">
        <v>140</v>
      </c>
      <c r="M51" s="55" t="s">
        <v>19007</v>
      </c>
      <c r="N51" s="50">
        <v>124.0</v>
      </c>
      <c r="O51" s="50">
        <v>3010.0</v>
      </c>
      <c r="P51" s="50" t="s">
        <v>18920</v>
      </c>
      <c r="Q51" s="56" t="s">
        <v>19008</v>
      </c>
      <c r="R51" s="53" t="s">
        <v>18955</v>
      </c>
    </row>
    <row r="52">
      <c r="A52" s="54" t="s">
        <v>19009</v>
      </c>
      <c r="B52" s="50" t="s">
        <v>19010</v>
      </c>
      <c r="C52" s="51" t="s">
        <v>19011</v>
      </c>
      <c r="D52" s="50" t="s">
        <v>18959</v>
      </c>
      <c r="E52" s="52">
        <v>44221.57071759259</v>
      </c>
      <c r="F52" s="50"/>
      <c r="G52" s="50"/>
      <c r="H52" s="50"/>
      <c r="I52" s="50"/>
      <c r="J52" s="50" t="s">
        <v>19012</v>
      </c>
      <c r="K52" s="50"/>
      <c r="L52" s="53" t="s">
        <v>59</v>
      </c>
      <c r="M52" s="55" t="s">
        <v>19013</v>
      </c>
      <c r="N52" s="50">
        <v>24.0</v>
      </c>
      <c r="O52" s="50">
        <v>418.0</v>
      </c>
      <c r="P52" s="50" t="s">
        <v>19014</v>
      </c>
      <c r="Q52" s="56" t="s">
        <v>19015</v>
      </c>
      <c r="R52" s="53" t="s">
        <v>19016</v>
      </c>
    </row>
    <row r="53">
      <c r="A53" s="54" t="s">
        <v>19017</v>
      </c>
      <c r="B53" s="50" t="s">
        <v>19018</v>
      </c>
      <c r="C53" s="51" t="s">
        <v>19019</v>
      </c>
      <c r="D53" s="50" t="s">
        <v>19020</v>
      </c>
      <c r="E53" s="52">
        <v>44221.57070601852</v>
      </c>
      <c r="F53" s="50"/>
      <c r="G53" s="50"/>
      <c r="H53" s="50"/>
      <c r="I53" s="50"/>
      <c r="J53" s="50" t="s">
        <v>19021</v>
      </c>
      <c r="K53" s="50"/>
      <c r="L53" s="53" t="s">
        <v>140</v>
      </c>
      <c r="M53" s="55" t="s">
        <v>19022</v>
      </c>
      <c r="N53" s="50">
        <v>14.0</v>
      </c>
      <c r="O53" s="50">
        <v>116.0</v>
      </c>
      <c r="P53" s="50"/>
      <c r="Q53" s="56" t="s">
        <v>19023</v>
      </c>
      <c r="R53" s="53" t="s">
        <v>19024</v>
      </c>
    </row>
    <row r="54">
      <c r="A54" s="54" t="s">
        <v>19025</v>
      </c>
      <c r="B54" s="50" t="s">
        <v>19026</v>
      </c>
      <c r="C54" s="51" t="s">
        <v>19027</v>
      </c>
      <c r="D54" s="50" t="s">
        <v>19020</v>
      </c>
      <c r="E54" s="52">
        <v>44221.57070601852</v>
      </c>
      <c r="F54" s="50"/>
      <c r="G54" s="50"/>
      <c r="H54" s="50"/>
      <c r="I54" s="50"/>
      <c r="J54" s="50" t="s">
        <v>19028</v>
      </c>
      <c r="K54" s="50"/>
      <c r="L54" s="53" t="s">
        <v>85</v>
      </c>
      <c r="M54" s="55" t="s">
        <v>19029</v>
      </c>
      <c r="N54" s="50">
        <v>12.0</v>
      </c>
      <c r="O54" s="50">
        <v>871.0</v>
      </c>
      <c r="P54" s="50"/>
      <c r="Q54" s="56" t="s">
        <v>19030</v>
      </c>
      <c r="R54" s="53" t="s">
        <v>19031</v>
      </c>
    </row>
    <row r="55">
      <c r="A55" s="54" t="s">
        <v>19032</v>
      </c>
      <c r="B55" s="50" t="s">
        <v>19033</v>
      </c>
      <c r="C55" s="51" t="s">
        <v>18716</v>
      </c>
      <c r="D55" s="50" t="s">
        <v>19020</v>
      </c>
      <c r="E55" s="52">
        <v>44221.57070601852</v>
      </c>
      <c r="F55" s="50"/>
      <c r="G55" s="50"/>
      <c r="H55" s="50"/>
      <c r="I55" s="50"/>
      <c r="J55" s="50" t="s">
        <v>19034</v>
      </c>
      <c r="K55" s="50"/>
      <c r="L55" s="53" t="s">
        <v>3423</v>
      </c>
      <c r="M55" s="55" t="s">
        <v>19035</v>
      </c>
      <c r="N55" s="50">
        <v>79.0</v>
      </c>
      <c r="O55" s="50">
        <v>3311.0</v>
      </c>
      <c r="P55" s="50" t="s">
        <v>18920</v>
      </c>
      <c r="Q55" s="56" t="s">
        <v>19036</v>
      </c>
      <c r="R55" s="53" t="s">
        <v>18720</v>
      </c>
    </row>
    <row r="56">
      <c r="A56" s="54" t="s">
        <v>19037</v>
      </c>
      <c r="B56" s="50" t="s">
        <v>18821</v>
      </c>
      <c r="C56" s="51" t="s">
        <v>19038</v>
      </c>
      <c r="D56" s="50" t="s">
        <v>19020</v>
      </c>
      <c r="E56" s="52">
        <v>44221.57070601852</v>
      </c>
      <c r="F56" s="50"/>
      <c r="G56" s="50"/>
      <c r="H56" s="50"/>
      <c r="I56" s="50"/>
      <c r="J56" s="50" t="s">
        <v>18823</v>
      </c>
      <c r="K56" s="50"/>
      <c r="L56" s="53" t="s">
        <v>59</v>
      </c>
      <c r="M56" s="55" t="s">
        <v>18824</v>
      </c>
      <c r="N56" s="50">
        <v>109.0</v>
      </c>
      <c r="O56" s="50">
        <v>3786.0</v>
      </c>
      <c r="P56" s="50"/>
      <c r="Q56" s="56" t="s">
        <v>19039</v>
      </c>
      <c r="R56" s="53" t="s">
        <v>19040</v>
      </c>
    </row>
    <row r="57">
      <c r="A57" s="54" t="s">
        <v>19041</v>
      </c>
      <c r="B57" s="50" t="s">
        <v>19042</v>
      </c>
      <c r="C57" s="51" t="s">
        <v>19043</v>
      </c>
      <c r="D57" s="50" t="s">
        <v>19020</v>
      </c>
      <c r="E57" s="52">
        <v>44221.57070601852</v>
      </c>
      <c r="F57" s="50"/>
      <c r="G57" s="50"/>
      <c r="H57" s="50"/>
      <c r="I57" s="50"/>
      <c r="J57" s="50" t="s">
        <v>19044</v>
      </c>
      <c r="K57" s="50"/>
      <c r="L57" s="53" t="s">
        <v>140</v>
      </c>
      <c r="M57" s="55" t="s">
        <v>19045</v>
      </c>
      <c r="N57" s="50">
        <v>227.0</v>
      </c>
      <c r="O57" s="50">
        <v>433.0</v>
      </c>
      <c r="P57" s="50" t="s">
        <v>18989</v>
      </c>
      <c r="Q57" s="56" t="s">
        <v>19046</v>
      </c>
      <c r="R57" s="53" t="s">
        <v>19047</v>
      </c>
    </row>
    <row r="58">
      <c r="A58" s="54" t="s">
        <v>19048</v>
      </c>
      <c r="B58" s="50" t="s">
        <v>19049</v>
      </c>
      <c r="C58" s="51" t="s">
        <v>19050</v>
      </c>
      <c r="D58" s="50" t="s">
        <v>19020</v>
      </c>
      <c r="E58" s="52">
        <v>44221.57070601852</v>
      </c>
      <c r="F58" s="50"/>
      <c r="G58" s="50"/>
      <c r="H58" s="50" t="s">
        <v>19051</v>
      </c>
      <c r="I58" s="50" t="s">
        <v>19052</v>
      </c>
      <c r="J58" s="50" t="s">
        <v>19053</v>
      </c>
      <c r="K58" s="50" t="s">
        <v>19054</v>
      </c>
      <c r="L58" s="53" t="s">
        <v>140</v>
      </c>
      <c r="M58" s="55" t="s">
        <v>19055</v>
      </c>
      <c r="N58" s="50">
        <v>193.0</v>
      </c>
      <c r="O58" s="50">
        <v>129.0</v>
      </c>
      <c r="P58" s="50" t="s">
        <v>19056</v>
      </c>
      <c r="Q58" s="56" t="s">
        <v>19057</v>
      </c>
      <c r="R58" s="53" t="s">
        <v>19058</v>
      </c>
    </row>
    <row r="59">
      <c r="A59" s="54" t="s">
        <v>19059</v>
      </c>
      <c r="B59" s="50" t="s">
        <v>19060</v>
      </c>
      <c r="C59" s="51" t="s">
        <v>19011</v>
      </c>
      <c r="D59" s="50" t="s">
        <v>19020</v>
      </c>
      <c r="E59" s="52">
        <v>44221.57070601852</v>
      </c>
      <c r="F59" s="50"/>
      <c r="G59" s="50"/>
      <c r="H59" s="50"/>
      <c r="I59" s="50"/>
      <c r="J59" s="50" t="s">
        <v>19061</v>
      </c>
      <c r="K59" s="50"/>
      <c r="L59" s="53" t="s">
        <v>59</v>
      </c>
      <c r="M59" s="55" t="s">
        <v>19062</v>
      </c>
      <c r="N59" s="50">
        <v>70.0</v>
      </c>
      <c r="O59" s="50">
        <v>2957.0</v>
      </c>
      <c r="P59" s="50" t="s">
        <v>19063</v>
      </c>
      <c r="Q59" s="56" t="s">
        <v>19064</v>
      </c>
      <c r="R59" s="53" t="s">
        <v>19016</v>
      </c>
    </row>
    <row r="60">
      <c r="A60" s="54" t="s">
        <v>19065</v>
      </c>
      <c r="B60" s="50" t="s">
        <v>19066</v>
      </c>
      <c r="C60" s="51" t="s">
        <v>19019</v>
      </c>
      <c r="D60" s="50" t="s">
        <v>19020</v>
      </c>
      <c r="E60" s="52">
        <v>44221.57070601852</v>
      </c>
      <c r="F60" s="50"/>
      <c r="G60" s="50"/>
      <c r="H60" s="50"/>
      <c r="I60" s="50"/>
      <c r="J60" s="50" t="s">
        <v>19067</v>
      </c>
      <c r="K60" s="50"/>
      <c r="L60" s="53" t="s">
        <v>85</v>
      </c>
      <c r="M60" s="55" t="s">
        <v>19068</v>
      </c>
      <c r="N60" s="50">
        <v>26.0</v>
      </c>
      <c r="O60" s="50">
        <v>1256.0</v>
      </c>
      <c r="P60" s="50" t="s">
        <v>19069</v>
      </c>
      <c r="Q60" s="56" t="s">
        <v>19070</v>
      </c>
      <c r="R60" s="53" t="s">
        <v>19024</v>
      </c>
    </row>
    <row r="61">
      <c r="A61" s="54" t="s">
        <v>19071</v>
      </c>
      <c r="B61" s="50" t="s">
        <v>19072</v>
      </c>
      <c r="C61" s="51" t="s">
        <v>18950</v>
      </c>
      <c r="D61" s="50" t="s">
        <v>19073</v>
      </c>
      <c r="E61" s="52">
        <v>44221.57069444444</v>
      </c>
      <c r="F61" s="50"/>
      <c r="G61" s="50"/>
      <c r="H61" s="50"/>
      <c r="I61" s="50"/>
      <c r="J61" s="50" t="s">
        <v>19074</v>
      </c>
      <c r="K61" s="50"/>
      <c r="L61" s="53" t="s">
        <v>59</v>
      </c>
      <c r="M61" s="55" t="s">
        <v>19075</v>
      </c>
      <c r="N61" s="50">
        <v>43.0</v>
      </c>
      <c r="O61" s="50">
        <v>767.0</v>
      </c>
      <c r="P61" s="50" t="s">
        <v>19076</v>
      </c>
      <c r="Q61" s="56" t="s">
        <v>19077</v>
      </c>
      <c r="R61" s="53" t="s">
        <v>18955</v>
      </c>
    </row>
    <row r="62">
      <c r="A62" s="54" t="s">
        <v>19078</v>
      </c>
      <c r="B62" s="50" t="s">
        <v>19079</v>
      </c>
      <c r="C62" s="51" t="s">
        <v>19080</v>
      </c>
      <c r="D62" s="50" t="s">
        <v>19073</v>
      </c>
      <c r="E62" s="52">
        <v>44221.57069444444</v>
      </c>
      <c r="F62" s="50"/>
      <c r="G62" s="50"/>
      <c r="H62" s="50"/>
      <c r="I62" s="50"/>
      <c r="J62" s="50" t="s">
        <v>19081</v>
      </c>
      <c r="K62" s="50"/>
      <c r="L62" s="53" t="s">
        <v>140</v>
      </c>
      <c r="M62" s="55" t="s">
        <v>19082</v>
      </c>
      <c r="N62" s="50">
        <v>446.0</v>
      </c>
      <c r="O62" s="50">
        <v>88.0</v>
      </c>
      <c r="P62" s="50" t="s">
        <v>19083</v>
      </c>
      <c r="Q62" s="56" t="s">
        <v>19084</v>
      </c>
      <c r="R62" s="53" t="s">
        <v>19085</v>
      </c>
    </row>
    <row r="63">
      <c r="A63" s="54" t="s">
        <v>19086</v>
      </c>
      <c r="B63" s="50" t="s">
        <v>19087</v>
      </c>
      <c r="C63" s="51" t="s">
        <v>19088</v>
      </c>
      <c r="D63" s="50" t="s">
        <v>19073</v>
      </c>
      <c r="E63" s="52">
        <v>44221.57069444444</v>
      </c>
      <c r="F63" s="50"/>
      <c r="G63" s="50"/>
      <c r="H63" s="50"/>
      <c r="I63" s="50"/>
      <c r="J63" s="50" t="s">
        <v>19089</v>
      </c>
      <c r="K63" s="50"/>
      <c r="L63" s="53" t="s">
        <v>140</v>
      </c>
      <c r="M63" s="55" t="s">
        <v>19090</v>
      </c>
      <c r="N63" s="50">
        <v>495.0</v>
      </c>
      <c r="O63" s="50">
        <v>5002.0</v>
      </c>
      <c r="P63" s="50"/>
      <c r="Q63" s="56" t="s">
        <v>19091</v>
      </c>
      <c r="R63" s="53" t="s">
        <v>19092</v>
      </c>
    </row>
    <row r="64">
      <c r="A64" s="54" t="s">
        <v>19093</v>
      </c>
      <c r="B64" s="50" t="s">
        <v>19094</v>
      </c>
      <c r="C64" s="51" t="s">
        <v>19095</v>
      </c>
      <c r="D64" s="50" t="s">
        <v>19073</v>
      </c>
      <c r="E64" s="52">
        <v>44221.57069444444</v>
      </c>
      <c r="F64" s="50"/>
      <c r="G64" s="50"/>
      <c r="H64" s="50" t="s">
        <v>19096</v>
      </c>
      <c r="I64" s="50" t="s">
        <v>19097</v>
      </c>
      <c r="J64" s="50" t="s">
        <v>19098</v>
      </c>
      <c r="K64" s="50" t="s">
        <v>19099</v>
      </c>
      <c r="L64" s="53" t="s">
        <v>85</v>
      </c>
      <c r="M64" s="55" t="s">
        <v>199</v>
      </c>
      <c r="N64" s="50">
        <v>22.0</v>
      </c>
      <c r="O64" s="50">
        <v>446.0</v>
      </c>
      <c r="P64" s="50" t="s">
        <v>19100</v>
      </c>
      <c r="Q64" s="56" t="s">
        <v>19101</v>
      </c>
      <c r="R64" s="53" t="s">
        <v>19102</v>
      </c>
    </row>
    <row r="65">
      <c r="A65" s="54" t="s">
        <v>19103</v>
      </c>
      <c r="B65" s="50" t="s">
        <v>19104</v>
      </c>
      <c r="C65" s="51" t="s">
        <v>19105</v>
      </c>
      <c r="D65" s="50" t="s">
        <v>19073</v>
      </c>
      <c r="E65" s="52">
        <v>44221.57069444444</v>
      </c>
      <c r="F65" s="50"/>
      <c r="G65" s="50"/>
      <c r="H65" s="50"/>
      <c r="I65" s="50"/>
      <c r="J65" s="50" t="s">
        <v>19106</v>
      </c>
      <c r="K65" s="50"/>
      <c r="L65" s="53" t="s">
        <v>59</v>
      </c>
      <c r="M65" s="55" t="s">
        <v>19107</v>
      </c>
      <c r="N65" s="50">
        <v>5483.0</v>
      </c>
      <c r="O65" s="50">
        <v>3843.0</v>
      </c>
      <c r="P65" s="50" t="s">
        <v>19108</v>
      </c>
      <c r="Q65" s="56" t="s">
        <v>19109</v>
      </c>
      <c r="R65" s="53" t="s">
        <v>19110</v>
      </c>
    </row>
    <row r="66">
      <c r="A66" s="54" t="s">
        <v>19111</v>
      </c>
      <c r="B66" s="50" t="s">
        <v>19112</v>
      </c>
      <c r="C66" s="59" t="s">
        <v>19113</v>
      </c>
      <c r="D66" s="50" t="s">
        <v>19073</v>
      </c>
      <c r="E66" s="52">
        <v>44221.57069444444</v>
      </c>
      <c r="F66" s="50"/>
      <c r="G66" s="50"/>
      <c r="H66" s="50"/>
      <c r="I66" s="50"/>
      <c r="J66" s="50" t="s">
        <v>19114</v>
      </c>
      <c r="K66" s="50"/>
      <c r="L66" s="53" t="s">
        <v>140</v>
      </c>
      <c r="M66" s="55" t="s">
        <v>19115</v>
      </c>
      <c r="N66" s="50">
        <v>302.0</v>
      </c>
      <c r="O66" s="50">
        <v>412.0</v>
      </c>
      <c r="P66" s="50" t="s">
        <v>19116</v>
      </c>
      <c r="Q66" s="56" t="s">
        <v>19117</v>
      </c>
      <c r="R66" s="53" t="s">
        <v>19118</v>
      </c>
    </row>
    <row r="67">
      <c r="A67" s="54" t="s">
        <v>19119</v>
      </c>
      <c r="B67" s="50" t="s">
        <v>19120</v>
      </c>
      <c r="C67" s="51" t="s">
        <v>19121</v>
      </c>
      <c r="D67" s="50" t="s">
        <v>19073</v>
      </c>
      <c r="E67" s="52">
        <v>44221.57069444444</v>
      </c>
      <c r="F67" s="50"/>
      <c r="G67" s="50"/>
      <c r="H67" s="50"/>
      <c r="I67" s="50"/>
      <c r="J67" s="50" t="s">
        <v>19122</v>
      </c>
      <c r="K67" s="50"/>
      <c r="L67" s="53" t="s">
        <v>59</v>
      </c>
      <c r="M67" s="55" t="s">
        <v>19123</v>
      </c>
      <c r="N67" s="50">
        <v>41.0</v>
      </c>
      <c r="O67" s="50">
        <v>329.0</v>
      </c>
      <c r="P67" s="50"/>
      <c r="Q67" s="56" t="s">
        <v>19124</v>
      </c>
      <c r="R67" s="53" t="s">
        <v>19125</v>
      </c>
    </row>
    <row r="68">
      <c r="A68" s="54" t="s">
        <v>19126</v>
      </c>
      <c r="B68" s="50" t="s">
        <v>19127</v>
      </c>
      <c r="C68" s="51" t="s">
        <v>18769</v>
      </c>
      <c r="D68" s="50" t="s">
        <v>19073</v>
      </c>
      <c r="E68" s="52">
        <v>44221.57069444444</v>
      </c>
      <c r="F68" s="50"/>
      <c r="G68" s="50"/>
      <c r="H68" s="50"/>
      <c r="I68" s="50"/>
      <c r="J68" s="50" t="s">
        <v>19128</v>
      </c>
      <c r="K68" s="50"/>
      <c r="L68" s="53" t="s">
        <v>140</v>
      </c>
      <c r="M68" s="55" t="s">
        <v>19129</v>
      </c>
      <c r="N68" s="50">
        <v>312.0</v>
      </c>
      <c r="O68" s="50">
        <v>984.0</v>
      </c>
      <c r="P68" s="50"/>
      <c r="Q68" s="56" t="s">
        <v>19130</v>
      </c>
      <c r="R68" s="53" t="s">
        <v>18775</v>
      </c>
    </row>
    <row r="69">
      <c r="A69" s="54" t="s">
        <v>19131</v>
      </c>
      <c r="B69" s="50" t="s">
        <v>19132</v>
      </c>
      <c r="C69" s="51" t="s">
        <v>19133</v>
      </c>
      <c r="D69" s="50" t="s">
        <v>19073</v>
      </c>
      <c r="E69" s="52">
        <v>44221.57069444444</v>
      </c>
      <c r="F69" s="50"/>
      <c r="G69" s="50"/>
      <c r="H69" s="50"/>
      <c r="I69" s="50"/>
      <c r="J69" s="50" t="s">
        <v>19134</v>
      </c>
      <c r="K69" s="50"/>
      <c r="L69" s="53" t="s">
        <v>85</v>
      </c>
      <c r="M69" s="55" t="s">
        <v>19135</v>
      </c>
      <c r="N69" s="50">
        <v>41.0</v>
      </c>
      <c r="O69" s="50">
        <v>2160.0</v>
      </c>
      <c r="P69" s="50"/>
      <c r="Q69" s="56" t="s">
        <v>19136</v>
      </c>
      <c r="R69" s="53" t="s">
        <v>19137</v>
      </c>
    </row>
    <row r="70">
      <c r="A70" s="54" t="s">
        <v>19138</v>
      </c>
      <c r="B70" s="50" t="s">
        <v>19139</v>
      </c>
      <c r="C70" s="51" t="s">
        <v>18700</v>
      </c>
      <c r="D70" s="50" t="s">
        <v>19140</v>
      </c>
      <c r="E70" s="52">
        <v>44221.57068287037</v>
      </c>
      <c r="F70" s="50"/>
      <c r="G70" s="50"/>
      <c r="H70" s="50"/>
      <c r="I70" s="50"/>
      <c r="J70" s="50" t="s">
        <v>19141</v>
      </c>
      <c r="K70" s="50"/>
      <c r="L70" s="53" t="s">
        <v>59</v>
      </c>
      <c r="M70" s="55" t="s">
        <v>19142</v>
      </c>
      <c r="N70" s="50">
        <v>104.0</v>
      </c>
      <c r="O70" s="50">
        <v>1462.0</v>
      </c>
      <c r="P70" s="50" t="s">
        <v>19143</v>
      </c>
      <c r="Q70" s="56" t="s">
        <v>19144</v>
      </c>
      <c r="R70" s="53" t="s">
        <v>18705</v>
      </c>
    </row>
    <row r="71">
      <c r="A71" s="54" t="s">
        <v>19145</v>
      </c>
      <c r="B71" s="50" t="s">
        <v>19146</v>
      </c>
      <c r="C71" s="51" t="s">
        <v>19147</v>
      </c>
      <c r="D71" s="50" t="s">
        <v>19140</v>
      </c>
      <c r="E71" s="52">
        <v>44221.57068287037</v>
      </c>
      <c r="F71" s="50"/>
      <c r="G71" s="50"/>
      <c r="H71" s="50" t="s">
        <v>19148</v>
      </c>
      <c r="I71" s="50" t="s">
        <v>19149</v>
      </c>
      <c r="J71" s="50" t="s">
        <v>19150</v>
      </c>
      <c r="K71" s="50" t="s">
        <v>19151</v>
      </c>
      <c r="L71" s="53" t="s">
        <v>59</v>
      </c>
      <c r="M71" s="55" t="s">
        <v>19152</v>
      </c>
      <c r="N71" s="50">
        <v>2265.0</v>
      </c>
      <c r="O71" s="50">
        <v>382.0</v>
      </c>
      <c r="P71" s="50" t="s">
        <v>19153</v>
      </c>
      <c r="Q71" s="56" t="s">
        <v>19154</v>
      </c>
      <c r="R71" s="53" t="s">
        <v>19155</v>
      </c>
    </row>
    <row r="72">
      <c r="A72" s="54" t="s">
        <v>19156</v>
      </c>
      <c r="B72" s="50" t="s">
        <v>18844</v>
      </c>
      <c r="C72" s="51" t="s">
        <v>19157</v>
      </c>
      <c r="D72" s="50" t="s">
        <v>19140</v>
      </c>
      <c r="E72" s="52">
        <v>44221.57068287037</v>
      </c>
      <c r="F72" s="50"/>
      <c r="G72" s="50"/>
      <c r="H72" s="50"/>
      <c r="I72" s="50"/>
      <c r="J72" s="50" t="s">
        <v>18845</v>
      </c>
      <c r="K72" s="50"/>
      <c r="L72" s="53" t="s">
        <v>140</v>
      </c>
      <c r="M72" s="55" t="s">
        <v>18846</v>
      </c>
      <c r="N72" s="50">
        <v>3960.0</v>
      </c>
      <c r="O72" s="50">
        <v>4874.0</v>
      </c>
      <c r="P72" s="50" t="s">
        <v>18847</v>
      </c>
      <c r="Q72" s="56" t="s">
        <v>19158</v>
      </c>
      <c r="R72" s="53" t="s">
        <v>19159</v>
      </c>
    </row>
    <row r="73">
      <c r="A73" s="54" t="s">
        <v>19160</v>
      </c>
      <c r="B73" s="50" t="s">
        <v>19161</v>
      </c>
      <c r="C73" s="51" t="s">
        <v>19162</v>
      </c>
      <c r="D73" s="50" t="s">
        <v>19140</v>
      </c>
      <c r="E73" s="52">
        <v>44221.57068287037</v>
      </c>
      <c r="F73" s="50"/>
      <c r="G73" s="50"/>
      <c r="H73" s="50" t="s">
        <v>3093</v>
      </c>
      <c r="I73" s="50" t="s">
        <v>3094</v>
      </c>
      <c r="J73" s="50" t="s">
        <v>19163</v>
      </c>
      <c r="K73" s="50"/>
      <c r="L73" s="53" t="s">
        <v>85</v>
      </c>
      <c r="M73" s="55" t="s">
        <v>19164</v>
      </c>
      <c r="N73" s="50">
        <v>32.0</v>
      </c>
      <c r="O73" s="50">
        <v>306.0</v>
      </c>
      <c r="P73" s="50"/>
      <c r="Q73" s="56" t="s">
        <v>19165</v>
      </c>
      <c r="R73" s="53" t="s">
        <v>4332</v>
      </c>
    </row>
    <row r="74">
      <c r="A74" s="54" t="s">
        <v>19166</v>
      </c>
      <c r="B74" s="50" t="s">
        <v>19167</v>
      </c>
      <c r="C74" s="51" t="s">
        <v>19168</v>
      </c>
      <c r="D74" s="50" t="s">
        <v>19140</v>
      </c>
      <c r="E74" s="52">
        <v>44221.57068287037</v>
      </c>
      <c r="F74" s="50"/>
      <c r="G74" s="50"/>
      <c r="H74" s="50" t="s">
        <v>19169</v>
      </c>
      <c r="I74" s="50" t="s">
        <v>19170</v>
      </c>
      <c r="J74" s="50" t="s">
        <v>19171</v>
      </c>
      <c r="K74" s="50" t="s">
        <v>19172</v>
      </c>
      <c r="L74" s="53" t="s">
        <v>19173</v>
      </c>
      <c r="M74" s="55" t="s">
        <v>19174</v>
      </c>
      <c r="N74" s="50">
        <v>366096.0</v>
      </c>
      <c r="O74" s="50">
        <v>70.0</v>
      </c>
      <c r="P74" s="50"/>
      <c r="Q74" s="56" t="s">
        <v>19175</v>
      </c>
      <c r="R74" s="53" t="s">
        <v>19176</v>
      </c>
    </row>
    <row r="75">
      <c r="A75" s="54" t="s">
        <v>19177</v>
      </c>
      <c r="B75" s="50" t="s">
        <v>18761</v>
      </c>
      <c r="C75" s="51" t="s">
        <v>19178</v>
      </c>
      <c r="D75" s="50" t="s">
        <v>19140</v>
      </c>
      <c r="E75" s="52">
        <v>44221.57068287037</v>
      </c>
      <c r="F75" s="50"/>
      <c r="G75" s="50"/>
      <c r="H75" s="50"/>
      <c r="I75" s="50"/>
      <c r="J75" s="50" t="s">
        <v>18763</v>
      </c>
      <c r="K75" s="50"/>
      <c r="L75" s="53" t="s">
        <v>85</v>
      </c>
      <c r="M75" s="55" t="s">
        <v>18764</v>
      </c>
      <c r="N75" s="50">
        <v>2686.0</v>
      </c>
      <c r="O75" s="50">
        <v>4733.0</v>
      </c>
      <c r="P75" s="50"/>
      <c r="Q75" s="56" t="s">
        <v>19179</v>
      </c>
      <c r="R75" s="53" t="s">
        <v>19180</v>
      </c>
    </row>
    <row r="76">
      <c r="A76" s="54" t="s">
        <v>19181</v>
      </c>
      <c r="B76" s="50" t="s">
        <v>19182</v>
      </c>
      <c r="C76" s="51" t="s">
        <v>18822</v>
      </c>
      <c r="D76" s="50" t="s">
        <v>19140</v>
      </c>
      <c r="E76" s="52">
        <v>44221.57068287037</v>
      </c>
      <c r="F76" s="50"/>
      <c r="G76" s="50"/>
      <c r="H76" s="50"/>
      <c r="I76" s="50"/>
      <c r="J76" s="50" t="s">
        <v>19183</v>
      </c>
      <c r="K76" s="50"/>
      <c r="L76" s="53" t="s">
        <v>59</v>
      </c>
      <c r="M76" s="55" t="s">
        <v>19184</v>
      </c>
      <c r="N76" s="50">
        <v>7.0</v>
      </c>
      <c r="O76" s="50">
        <v>553.0</v>
      </c>
      <c r="P76" s="50"/>
      <c r="Q76" s="56" t="s">
        <v>19185</v>
      </c>
      <c r="R76" s="53" t="s">
        <v>18826</v>
      </c>
    </row>
    <row r="77">
      <c r="A77" s="54" t="s">
        <v>19186</v>
      </c>
      <c r="B77" s="50" t="s">
        <v>18917</v>
      </c>
      <c r="C77" s="51" t="s">
        <v>19133</v>
      </c>
      <c r="D77" s="50" t="s">
        <v>19140</v>
      </c>
      <c r="E77" s="52">
        <v>44221.57068287037</v>
      </c>
      <c r="F77" s="50"/>
      <c r="G77" s="50"/>
      <c r="H77" s="50"/>
      <c r="I77" s="50"/>
      <c r="J77" s="50" t="s">
        <v>18918</v>
      </c>
      <c r="K77" s="50"/>
      <c r="L77" s="53" t="s">
        <v>140</v>
      </c>
      <c r="M77" s="55" t="s">
        <v>18919</v>
      </c>
      <c r="N77" s="50">
        <v>282.0</v>
      </c>
      <c r="O77" s="50">
        <v>2795.0</v>
      </c>
      <c r="P77" s="50" t="s">
        <v>18920</v>
      </c>
      <c r="Q77" s="56" t="s">
        <v>19187</v>
      </c>
      <c r="R77" s="53" t="s">
        <v>19137</v>
      </c>
    </row>
    <row r="78">
      <c r="A78" s="54" t="s">
        <v>19188</v>
      </c>
      <c r="B78" s="50" t="s">
        <v>19189</v>
      </c>
      <c r="C78" s="51" t="s">
        <v>19190</v>
      </c>
      <c r="D78" s="50" t="s">
        <v>19140</v>
      </c>
      <c r="E78" s="52">
        <v>44221.57068287037</v>
      </c>
      <c r="F78" s="50"/>
      <c r="G78" s="50"/>
      <c r="H78" s="50"/>
      <c r="I78" s="50"/>
      <c r="J78" s="50" t="s">
        <v>19191</v>
      </c>
      <c r="K78" s="50"/>
      <c r="L78" s="53" t="s">
        <v>85</v>
      </c>
      <c r="M78" s="55" t="s">
        <v>19192</v>
      </c>
      <c r="N78" s="50">
        <v>18687.0</v>
      </c>
      <c r="O78" s="50">
        <v>17141.0</v>
      </c>
      <c r="P78" s="50" t="s">
        <v>19193</v>
      </c>
      <c r="Q78" s="56" t="s">
        <v>19194</v>
      </c>
      <c r="R78" s="53" t="s">
        <v>19195</v>
      </c>
    </row>
    <row r="79">
      <c r="A79" s="54" t="s">
        <v>19196</v>
      </c>
      <c r="B79" s="50" t="s">
        <v>19197</v>
      </c>
      <c r="C79" s="51" t="s">
        <v>18881</v>
      </c>
      <c r="D79" s="50" t="s">
        <v>19140</v>
      </c>
      <c r="E79" s="52">
        <v>44221.57068287037</v>
      </c>
      <c r="F79" s="50"/>
      <c r="G79" s="50"/>
      <c r="H79" s="50"/>
      <c r="I79" s="50"/>
      <c r="J79" s="50" t="s">
        <v>19198</v>
      </c>
      <c r="K79" s="50"/>
      <c r="L79" s="53" t="s">
        <v>140</v>
      </c>
      <c r="M79" s="55" t="s">
        <v>19199</v>
      </c>
      <c r="N79" s="50">
        <v>916.0</v>
      </c>
      <c r="O79" s="50">
        <v>1452.0</v>
      </c>
      <c r="P79" s="50"/>
      <c r="Q79" s="56" t="s">
        <v>19200</v>
      </c>
      <c r="R79" s="53" t="s">
        <v>18885</v>
      </c>
    </row>
    <row r="80">
      <c r="A80" s="54" t="s">
        <v>19201</v>
      </c>
      <c r="B80" s="50" t="s">
        <v>19202</v>
      </c>
      <c r="C80" s="51" t="s">
        <v>19203</v>
      </c>
      <c r="D80" s="50" t="s">
        <v>19140</v>
      </c>
      <c r="E80" s="52">
        <v>44221.57068287037</v>
      </c>
      <c r="F80" s="50"/>
      <c r="G80" s="50"/>
      <c r="H80" s="50"/>
      <c r="I80" s="50"/>
      <c r="J80" s="50" t="s">
        <v>19204</v>
      </c>
      <c r="K80" s="50"/>
      <c r="L80" s="53" t="s">
        <v>19205</v>
      </c>
      <c r="M80" s="55" t="s">
        <v>19206</v>
      </c>
      <c r="N80" s="50">
        <v>734.0</v>
      </c>
      <c r="O80" s="50">
        <v>4411.0</v>
      </c>
      <c r="P80" s="50"/>
      <c r="Q80" s="56" t="s">
        <v>19207</v>
      </c>
      <c r="R80" s="53" t="s">
        <v>19208</v>
      </c>
    </row>
    <row r="81">
      <c r="A81" s="54" t="s">
        <v>19209</v>
      </c>
      <c r="B81" s="50" t="s">
        <v>19210</v>
      </c>
      <c r="C81" s="51" t="s">
        <v>19211</v>
      </c>
      <c r="D81" s="50" t="s">
        <v>19140</v>
      </c>
      <c r="E81" s="52">
        <v>44221.57068287037</v>
      </c>
      <c r="F81" s="50"/>
      <c r="G81" s="50"/>
      <c r="H81" s="50"/>
      <c r="I81" s="50"/>
      <c r="J81" s="50" t="s">
        <v>19212</v>
      </c>
      <c r="K81" s="50"/>
      <c r="L81" s="53" t="s">
        <v>85</v>
      </c>
      <c r="M81" s="55" t="s">
        <v>19213</v>
      </c>
      <c r="N81" s="50">
        <v>737.0</v>
      </c>
      <c r="O81" s="50">
        <v>4175.0</v>
      </c>
      <c r="P81" s="50"/>
      <c r="Q81" s="56" t="s">
        <v>19214</v>
      </c>
      <c r="R81" s="53" t="s">
        <v>19215</v>
      </c>
    </row>
    <row r="82">
      <c r="A82" s="54" t="s">
        <v>19216</v>
      </c>
      <c r="B82" s="50" t="s">
        <v>19217</v>
      </c>
      <c r="C82" s="51" t="s">
        <v>19218</v>
      </c>
      <c r="D82" s="50" t="s">
        <v>19140</v>
      </c>
      <c r="E82" s="52">
        <v>44221.57068287037</v>
      </c>
      <c r="F82" s="50"/>
      <c r="G82" s="50"/>
      <c r="H82" s="50"/>
      <c r="I82" s="50"/>
      <c r="J82" s="50" t="s">
        <v>19219</v>
      </c>
      <c r="K82" s="50"/>
      <c r="L82" s="53" t="s">
        <v>140</v>
      </c>
      <c r="M82" s="55" t="s">
        <v>19220</v>
      </c>
      <c r="N82" s="50">
        <v>7265.0</v>
      </c>
      <c r="O82" s="50">
        <v>5387.0</v>
      </c>
      <c r="P82" s="50" t="s">
        <v>19221</v>
      </c>
      <c r="Q82" s="56" t="s">
        <v>19222</v>
      </c>
      <c r="R82" s="53" t="s">
        <v>19223</v>
      </c>
    </row>
    <row r="83">
      <c r="A83" s="54" t="s">
        <v>19224</v>
      </c>
      <c r="B83" s="50" t="s">
        <v>19225</v>
      </c>
      <c r="C83" s="51" t="s">
        <v>19226</v>
      </c>
      <c r="D83" s="50" t="s">
        <v>398</v>
      </c>
      <c r="E83" s="52">
        <v>44221.5706712963</v>
      </c>
      <c r="F83" s="50"/>
      <c r="G83" s="50"/>
      <c r="H83" s="50"/>
      <c r="I83" s="50"/>
      <c r="J83" s="50" t="s">
        <v>19227</v>
      </c>
      <c r="K83" s="50"/>
      <c r="L83" s="53"/>
      <c r="M83" s="55" t="s">
        <v>19228</v>
      </c>
      <c r="N83" s="50">
        <v>9.0</v>
      </c>
      <c r="O83" s="50"/>
      <c r="P83" s="50"/>
      <c r="Q83" s="56" t="s">
        <v>19229</v>
      </c>
      <c r="R83" s="53" t="s">
        <v>19230</v>
      </c>
    </row>
    <row r="84">
      <c r="A84" s="54" t="s">
        <v>19231</v>
      </c>
      <c r="B84" s="50" t="s">
        <v>19232</v>
      </c>
      <c r="C84" s="51" t="s">
        <v>19233</v>
      </c>
      <c r="D84" s="50" t="s">
        <v>398</v>
      </c>
      <c r="E84" s="52">
        <v>44221.5706712963</v>
      </c>
      <c r="F84" s="50"/>
      <c r="G84" s="50"/>
      <c r="H84" s="50"/>
      <c r="I84" s="50"/>
      <c r="J84" s="50" t="s">
        <v>19234</v>
      </c>
      <c r="K84" s="50"/>
      <c r="L84" s="53" t="s">
        <v>59</v>
      </c>
      <c r="M84" s="55" t="s">
        <v>19235</v>
      </c>
      <c r="N84" s="50">
        <v>1959.0</v>
      </c>
      <c r="O84" s="50">
        <v>4030.0</v>
      </c>
      <c r="P84" s="50"/>
      <c r="Q84" s="56" t="s">
        <v>19236</v>
      </c>
      <c r="R84" s="53" t="s">
        <v>19237</v>
      </c>
    </row>
    <row r="85">
      <c r="A85" s="54" t="s">
        <v>19238</v>
      </c>
      <c r="B85" s="50" t="s">
        <v>18746</v>
      </c>
      <c r="C85" s="51" t="s">
        <v>19239</v>
      </c>
      <c r="D85" s="50" t="s">
        <v>398</v>
      </c>
      <c r="E85" s="52">
        <v>44221.5706712963</v>
      </c>
      <c r="F85" s="50"/>
      <c r="G85" s="50"/>
      <c r="H85" s="50"/>
      <c r="I85" s="50"/>
      <c r="J85" s="50" t="s">
        <v>18748</v>
      </c>
      <c r="K85" s="50"/>
      <c r="L85" s="53" t="s">
        <v>85</v>
      </c>
      <c r="M85" s="55" t="s">
        <v>18749</v>
      </c>
      <c r="N85" s="50">
        <v>826.0</v>
      </c>
      <c r="O85" s="50">
        <v>924.0</v>
      </c>
      <c r="P85" s="50"/>
      <c r="Q85" s="56" t="s">
        <v>19240</v>
      </c>
      <c r="R85" s="53" t="s">
        <v>19241</v>
      </c>
    </row>
    <row r="86">
      <c r="A86" s="54" t="s">
        <v>19242</v>
      </c>
      <c r="B86" s="50" t="s">
        <v>19243</v>
      </c>
      <c r="C86" s="51" t="s">
        <v>19244</v>
      </c>
      <c r="D86" s="50" t="s">
        <v>398</v>
      </c>
      <c r="E86" s="52">
        <v>44221.5706712963</v>
      </c>
      <c r="F86" s="50"/>
      <c r="G86" s="50"/>
      <c r="H86" s="50"/>
      <c r="I86" s="50"/>
      <c r="J86" s="50" t="s">
        <v>19245</v>
      </c>
      <c r="K86" s="50"/>
      <c r="L86" s="53" t="s">
        <v>59</v>
      </c>
      <c r="M86" s="55" t="s">
        <v>19246</v>
      </c>
      <c r="N86" s="50">
        <v>354.0</v>
      </c>
      <c r="O86" s="50">
        <v>1295.0</v>
      </c>
      <c r="P86" s="50" t="s">
        <v>19247</v>
      </c>
      <c r="Q86" s="56" t="s">
        <v>19248</v>
      </c>
      <c r="R86" s="53" t="s">
        <v>19249</v>
      </c>
    </row>
    <row r="87">
      <c r="A87" s="54" t="s">
        <v>19250</v>
      </c>
      <c r="B87" s="50" t="s">
        <v>19251</v>
      </c>
      <c r="C87" s="51" t="s">
        <v>19252</v>
      </c>
      <c r="D87" s="50" t="s">
        <v>398</v>
      </c>
      <c r="E87" s="52">
        <v>44221.5706712963</v>
      </c>
      <c r="F87" s="50"/>
      <c r="G87" s="50"/>
      <c r="H87" s="50"/>
      <c r="I87" s="50"/>
      <c r="J87" s="50" t="s">
        <v>19253</v>
      </c>
      <c r="K87" s="50"/>
      <c r="L87" s="53" t="s">
        <v>59</v>
      </c>
      <c r="M87" s="55" t="s">
        <v>19254</v>
      </c>
      <c r="N87" s="50">
        <v>20436.0</v>
      </c>
      <c r="O87" s="50">
        <v>19852.0</v>
      </c>
      <c r="P87" s="50" t="s">
        <v>19255</v>
      </c>
      <c r="Q87" s="56" t="s">
        <v>19256</v>
      </c>
      <c r="R87" s="53" t="s">
        <v>19257</v>
      </c>
    </row>
    <row r="88">
      <c r="A88" s="54" t="s">
        <v>19258</v>
      </c>
      <c r="B88" s="50" t="s">
        <v>19259</v>
      </c>
      <c r="C88" s="51" t="s">
        <v>19260</v>
      </c>
      <c r="D88" s="50" t="s">
        <v>398</v>
      </c>
      <c r="E88" s="52">
        <v>44221.5706712963</v>
      </c>
      <c r="F88" s="50"/>
      <c r="G88" s="50"/>
      <c r="H88" s="50"/>
      <c r="I88" s="50"/>
      <c r="J88" s="50" t="s">
        <v>19261</v>
      </c>
      <c r="K88" s="50"/>
      <c r="L88" s="53" t="s">
        <v>140</v>
      </c>
      <c r="M88" s="55" t="s">
        <v>19262</v>
      </c>
      <c r="N88" s="50">
        <v>2872.0</v>
      </c>
      <c r="O88" s="50">
        <v>4140.0</v>
      </c>
      <c r="P88" s="50" t="s">
        <v>19263</v>
      </c>
      <c r="Q88" s="56" t="s">
        <v>19264</v>
      </c>
      <c r="R88" s="53" t="s">
        <v>19265</v>
      </c>
    </row>
    <row r="89">
      <c r="A89" s="54" t="s">
        <v>19266</v>
      </c>
      <c r="B89" s="50" t="s">
        <v>19267</v>
      </c>
      <c r="C89" s="51" t="s">
        <v>19268</v>
      </c>
      <c r="D89" s="50" t="s">
        <v>398</v>
      </c>
      <c r="E89" s="52">
        <v>44221.5706712963</v>
      </c>
      <c r="F89" s="50"/>
      <c r="G89" s="50"/>
      <c r="H89" s="50"/>
      <c r="I89" s="50"/>
      <c r="J89" s="50" t="s">
        <v>19269</v>
      </c>
      <c r="K89" s="50"/>
      <c r="L89" s="53" t="s">
        <v>59</v>
      </c>
      <c r="M89" s="55" t="s">
        <v>19270</v>
      </c>
      <c r="N89" s="50">
        <v>13104.0</v>
      </c>
      <c r="O89" s="50">
        <v>9758.0</v>
      </c>
      <c r="P89" s="50" t="s">
        <v>19271</v>
      </c>
      <c r="Q89" s="56" t="s">
        <v>19272</v>
      </c>
      <c r="R89" s="53" t="s">
        <v>19273</v>
      </c>
    </row>
    <row r="90">
      <c r="A90" s="54" t="s">
        <v>19274</v>
      </c>
      <c r="B90" s="50" t="s">
        <v>19275</v>
      </c>
      <c r="C90" s="51" t="s">
        <v>19019</v>
      </c>
      <c r="D90" s="50" t="s">
        <v>398</v>
      </c>
      <c r="E90" s="52">
        <v>44221.5706712963</v>
      </c>
      <c r="F90" s="50"/>
      <c r="G90" s="50"/>
      <c r="H90" s="50"/>
      <c r="I90" s="50"/>
      <c r="J90" s="50" t="s">
        <v>19276</v>
      </c>
      <c r="K90" s="50"/>
      <c r="L90" s="53" t="s">
        <v>59</v>
      </c>
      <c r="M90" s="55" t="s">
        <v>19277</v>
      </c>
      <c r="N90" s="50">
        <v>2100.0</v>
      </c>
      <c r="O90" s="50">
        <v>4985.0</v>
      </c>
      <c r="P90" s="50" t="s">
        <v>19278</v>
      </c>
      <c r="Q90" s="56" t="s">
        <v>19279</v>
      </c>
      <c r="R90" s="53" t="s">
        <v>19024</v>
      </c>
    </row>
    <row r="91">
      <c r="A91" s="54" t="s">
        <v>19280</v>
      </c>
      <c r="B91" s="50" t="s">
        <v>19281</v>
      </c>
      <c r="C91" s="51" t="s">
        <v>19282</v>
      </c>
      <c r="D91" s="50" t="s">
        <v>398</v>
      </c>
      <c r="E91" s="52">
        <v>44221.5706712963</v>
      </c>
      <c r="F91" s="50"/>
      <c r="G91" s="50"/>
      <c r="H91" s="50"/>
      <c r="I91" s="50"/>
      <c r="J91" s="50" t="s">
        <v>19283</v>
      </c>
      <c r="K91" s="50"/>
      <c r="L91" s="53" t="s">
        <v>59</v>
      </c>
      <c r="M91" s="55" t="s">
        <v>19284</v>
      </c>
      <c r="N91" s="50">
        <v>293.0</v>
      </c>
      <c r="O91" s="50">
        <v>350.0</v>
      </c>
      <c r="P91" s="56" t="s">
        <v>19285</v>
      </c>
      <c r="Q91" s="56" t="s">
        <v>19286</v>
      </c>
      <c r="R91" s="53" t="s">
        <v>19287</v>
      </c>
    </row>
    <row r="92">
      <c r="A92" s="54" t="s">
        <v>19288</v>
      </c>
      <c r="B92" s="50" t="s">
        <v>19289</v>
      </c>
      <c r="C92" s="51" t="s">
        <v>19290</v>
      </c>
      <c r="D92" s="50" t="s">
        <v>19291</v>
      </c>
      <c r="E92" s="52">
        <v>44221.57065972222</v>
      </c>
      <c r="F92" s="50"/>
      <c r="G92" s="50"/>
      <c r="H92" s="50"/>
      <c r="I92" s="50"/>
      <c r="J92" s="50" t="s">
        <v>19292</v>
      </c>
      <c r="K92" s="50"/>
      <c r="L92" s="53" t="s">
        <v>85</v>
      </c>
      <c r="M92" s="55" t="s">
        <v>19293</v>
      </c>
      <c r="N92" s="50">
        <v>132.0</v>
      </c>
      <c r="O92" s="50">
        <v>1214.0</v>
      </c>
      <c r="P92" s="50" t="s">
        <v>19294</v>
      </c>
      <c r="Q92" s="56" t="s">
        <v>19295</v>
      </c>
      <c r="R92" s="53" t="s">
        <v>311</v>
      </c>
    </row>
    <row r="93">
      <c r="A93" s="54" t="s">
        <v>19296</v>
      </c>
      <c r="B93" s="50" t="s">
        <v>19297</v>
      </c>
      <c r="C93" s="51" t="s">
        <v>19298</v>
      </c>
      <c r="D93" s="50" t="s">
        <v>19291</v>
      </c>
      <c r="E93" s="52">
        <v>44221.57065972222</v>
      </c>
      <c r="F93" s="50"/>
      <c r="G93" s="50"/>
      <c r="H93" s="50"/>
      <c r="I93" s="50"/>
      <c r="J93" s="50" t="s">
        <v>19299</v>
      </c>
      <c r="K93" s="50"/>
      <c r="L93" s="53" t="s">
        <v>140</v>
      </c>
      <c r="M93" s="55" t="s">
        <v>19300</v>
      </c>
      <c r="N93" s="50">
        <v>189.0</v>
      </c>
      <c r="O93" s="50">
        <v>1268.0</v>
      </c>
      <c r="P93" s="50" t="s">
        <v>19301</v>
      </c>
      <c r="Q93" s="56" t="s">
        <v>19302</v>
      </c>
      <c r="R93" s="53" t="s">
        <v>19303</v>
      </c>
    </row>
    <row r="94">
      <c r="A94" s="54" t="s">
        <v>19304</v>
      </c>
      <c r="B94" s="50" t="s">
        <v>19305</v>
      </c>
      <c r="C94" s="51" t="s">
        <v>18693</v>
      </c>
      <c r="D94" s="50" t="s">
        <v>19291</v>
      </c>
      <c r="E94" s="52">
        <v>44221.57065972222</v>
      </c>
      <c r="F94" s="50"/>
      <c r="G94" s="50"/>
      <c r="H94" s="50"/>
      <c r="I94" s="50"/>
      <c r="J94" s="50" t="s">
        <v>19306</v>
      </c>
      <c r="K94" s="50"/>
      <c r="L94" s="53" t="s">
        <v>140</v>
      </c>
      <c r="M94" s="55" t="s">
        <v>19307</v>
      </c>
      <c r="N94" s="50">
        <v>2308.0</v>
      </c>
      <c r="O94" s="50">
        <v>5000.0</v>
      </c>
      <c r="P94" s="50" t="s">
        <v>19308</v>
      </c>
      <c r="Q94" s="56" t="s">
        <v>19309</v>
      </c>
      <c r="R94" s="53" t="s">
        <v>18697</v>
      </c>
    </row>
    <row r="95">
      <c r="A95" s="54" t="s">
        <v>19310</v>
      </c>
      <c r="B95" s="50" t="s">
        <v>19311</v>
      </c>
      <c r="C95" s="51" t="s">
        <v>19312</v>
      </c>
      <c r="D95" s="50" t="s">
        <v>19291</v>
      </c>
      <c r="E95" s="52">
        <v>44221.57065972222</v>
      </c>
      <c r="F95" s="50"/>
      <c r="G95" s="50"/>
      <c r="H95" s="50"/>
      <c r="I95" s="50"/>
      <c r="J95" s="50" t="s">
        <v>19313</v>
      </c>
      <c r="K95" s="50"/>
      <c r="L95" s="53" t="s">
        <v>85</v>
      </c>
      <c r="M95" s="55" t="s">
        <v>19314</v>
      </c>
      <c r="N95" s="50">
        <v>192.0</v>
      </c>
      <c r="O95" s="50">
        <v>507.0</v>
      </c>
      <c r="P95" s="50" t="s">
        <v>19315</v>
      </c>
      <c r="Q95" s="56" t="s">
        <v>19316</v>
      </c>
      <c r="R95" s="53" t="s">
        <v>19317</v>
      </c>
    </row>
    <row r="96">
      <c r="A96" s="54" t="s">
        <v>19318</v>
      </c>
      <c r="B96" s="50" t="s">
        <v>19319</v>
      </c>
      <c r="C96" s="51" t="s">
        <v>19320</v>
      </c>
      <c r="D96" s="50" t="s">
        <v>19291</v>
      </c>
      <c r="E96" s="52">
        <v>44221.57065972222</v>
      </c>
      <c r="F96" s="50"/>
      <c r="G96" s="50"/>
      <c r="H96" s="50"/>
      <c r="I96" s="50"/>
      <c r="J96" s="50" t="s">
        <v>19321</v>
      </c>
      <c r="K96" s="50"/>
      <c r="L96" s="53" t="s">
        <v>85</v>
      </c>
      <c r="M96" s="55" t="s">
        <v>19322</v>
      </c>
      <c r="N96" s="50">
        <v>189.0</v>
      </c>
      <c r="O96" s="50">
        <v>4431.0</v>
      </c>
      <c r="P96" s="50"/>
      <c r="Q96" s="56" t="s">
        <v>19323</v>
      </c>
      <c r="R96" s="53" t="s">
        <v>19324</v>
      </c>
    </row>
    <row r="97">
      <c r="A97" s="54" t="s">
        <v>19325</v>
      </c>
      <c r="B97" s="50" t="s">
        <v>19326</v>
      </c>
      <c r="C97" s="51" t="s">
        <v>19327</v>
      </c>
      <c r="D97" s="50" t="s">
        <v>19291</v>
      </c>
      <c r="E97" s="52">
        <v>44221.57065972222</v>
      </c>
      <c r="F97" s="50"/>
      <c r="G97" s="50"/>
      <c r="H97" s="50"/>
      <c r="I97" s="50"/>
      <c r="J97" s="50" t="s">
        <v>19328</v>
      </c>
      <c r="K97" s="50"/>
      <c r="L97" s="53" t="s">
        <v>140</v>
      </c>
      <c r="M97" s="55" t="s">
        <v>19329</v>
      </c>
      <c r="N97" s="50">
        <v>2046.0</v>
      </c>
      <c r="O97" s="50">
        <v>751.0</v>
      </c>
      <c r="P97" s="50" t="s">
        <v>19330</v>
      </c>
      <c r="Q97" s="56" t="s">
        <v>19331</v>
      </c>
      <c r="R97" s="53" t="s">
        <v>19332</v>
      </c>
    </row>
    <row r="98">
      <c r="A98" s="54" t="s">
        <v>19333</v>
      </c>
      <c r="B98" s="50" t="s">
        <v>19334</v>
      </c>
      <c r="C98" s="51" t="s">
        <v>19335</v>
      </c>
      <c r="D98" s="50" t="s">
        <v>19291</v>
      </c>
      <c r="E98" s="52">
        <v>44221.57065972222</v>
      </c>
      <c r="F98" s="50"/>
      <c r="G98" s="50"/>
      <c r="H98" s="50"/>
      <c r="I98" s="50"/>
      <c r="J98" s="50" t="s">
        <v>19336</v>
      </c>
      <c r="K98" s="50"/>
      <c r="L98" s="53" t="s">
        <v>59</v>
      </c>
      <c r="M98" s="55" t="s">
        <v>19337</v>
      </c>
      <c r="N98" s="50">
        <v>794.0</v>
      </c>
      <c r="O98" s="50">
        <v>1883.0</v>
      </c>
      <c r="P98" s="50"/>
      <c r="Q98" s="56" t="s">
        <v>19338</v>
      </c>
      <c r="R98" s="53" t="s">
        <v>19339</v>
      </c>
    </row>
    <row r="99">
      <c r="A99" s="54" t="s">
        <v>19340</v>
      </c>
      <c r="B99" s="50" t="s">
        <v>19341</v>
      </c>
      <c r="C99" s="51" t="s">
        <v>19342</v>
      </c>
      <c r="D99" s="50" t="s">
        <v>19291</v>
      </c>
      <c r="E99" s="52">
        <v>44221.57065972222</v>
      </c>
      <c r="F99" s="50"/>
      <c r="G99" s="50"/>
      <c r="H99" s="50"/>
      <c r="I99" s="50"/>
      <c r="J99" s="50" t="s">
        <v>19343</v>
      </c>
      <c r="K99" s="50"/>
      <c r="L99" s="53" t="s">
        <v>59</v>
      </c>
      <c r="M99" s="55" t="s">
        <v>19344</v>
      </c>
      <c r="N99" s="50">
        <v>747.0</v>
      </c>
      <c r="O99" s="50">
        <v>3990.0</v>
      </c>
      <c r="P99" s="50" t="s">
        <v>19345</v>
      </c>
      <c r="Q99" s="56" t="s">
        <v>19346</v>
      </c>
      <c r="R99" s="53" t="s">
        <v>19347</v>
      </c>
    </row>
    <row r="100">
      <c r="A100" s="54" t="s">
        <v>19348</v>
      </c>
      <c r="B100" s="50" t="s">
        <v>19349</v>
      </c>
      <c r="C100" s="51" t="s">
        <v>19350</v>
      </c>
      <c r="D100" s="50" t="s">
        <v>19351</v>
      </c>
      <c r="E100" s="52">
        <v>44221.57064814815</v>
      </c>
      <c r="F100" s="50"/>
      <c r="G100" s="50"/>
      <c r="H100" s="50"/>
      <c r="I100" s="50"/>
      <c r="J100" s="50" t="s">
        <v>19352</v>
      </c>
      <c r="K100" s="50"/>
      <c r="L100" s="53" t="s">
        <v>85</v>
      </c>
      <c r="M100" s="55" t="s">
        <v>19353</v>
      </c>
      <c r="N100" s="50">
        <v>544.0</v>
      </c>
      <c r="O100" s="50">
        <v>759.0</v>
      </c>
      <c r="P100" s="50" t="s">
        <v>19354</v>
      </c>
      <c r="Q100" s="56" t="s">
        <v>19355</v>
      </c>
      <c r="R100" s="53" t="s">
        <v>19356</v>
      </c>
    </row>
    <row r="101">
      <c r="A101" s="54" t="s">
        <v>19357</v>
      </c>
      <c r="B101" s="50" t="s">
        <v>19358</v>
      </c>
      <c r="C101" s="51" t="s">
        <v>19359</v>
      </c>
      <c r="D101" s="50" t="s">
        <v>19351</v>
      </c>
      <c r="E101" s="52">
        <v>44221.57064814815</v>
      </c>
      <c r="F101" s="50"/>
      <c r="G101" s="50"/>
      <c r="H101" s="50"/>
      <c r="I101" s="50"/>
      <c r="J101" s="50" t="s">
        <v>19360</v>
      </c>
      <c r="K101" s="50"/>
      <c r="L101" s="53" t="s">
        <v>85</v>
      </c>
      <c r="M101" s="55" t="s">
        <v>19361</v>
      </c>
      <c r="N101" s="50">
        <v>95.0</v>
      </c>
      <c r="O101" s="50">
        <v>525.0</v>
      </c>
      <c r="P101" s="50"/>
      <c r="Q101" s="56" t="s">
        <v>19362</v>
      </c>
      <c r="R101" s="53" t="s">
        <v>19363</v>
      </c>
    </row>
    <row r="102">
      <c r="A102" s="54" t="s">
        <v>19364</v>
      </c>
      <c r="B102" s="50" t="s">
        <v>18821</v>
      </c>
      <c r="C102" s="51" t="s">
        <v>18950</v>
      </c>
      <c r="D102" s="50" t="s">
        <v>19351</v>
      </c>
      <c r="E102" s="52">
        <v>44221.57064814815</v>
      </c>
      <c r="F102" s="50"/>
      <c r="G102" s="50"/>
      <c r="H102" s="50"/>
      <c r="I102" s="50"/>
      <c r="J102" s="50" t="s">
        <v>18823</v>
      </c>
      <c r="K102" s="50"/>
      <c r="L102" s="53" t="s">
        <v>59</v>
      </c>
      <c r="M102" s="55" t="s">
        <v>18824</v>
      </c>
      <c r="N102" s="50">
        <v>109.0</v>
      </c>
      <c r="O102" s="50">
        <v>3786.0</v>
      </c>
      <c r="P102" s="50"/>
      <c r="Q102" s="56" t="s">
        <v>19365</v>
      </c>
      <c r="R102" s="53" t="s">
        <v>18955</v>
      </c>
    </row>
    <row r="103">
      <c r="A103" s="54" t="s">
        <v>19366</v>
      </c>
      <c r="B103" s="50" t="s">
        <v>19367</v>
      </c>
      <c r="C103" s="51" t="s">
        <v>19368</v>
      </c>
      <c r="D103" s="50" t="s">
        <v>19351</v>
      </c>
      <c r="E103" s="52">
        <v>44221.57064814815</v>
      </c>
      <c r="F103" s="50"/>
      <c r="G103" s="50"/>
      <c r="H103" s="50"/>
      <c r="I103" s="50"/>
      <c r="J103" s="50" t="s">
        <v>19369</v>
      </c>
      <c r="K103" s="50"/>
      <c r="L103" s="53" t="s">
        <v>140</v>
      </c>
      <c r="M103" s="55" t="s">
        <v>19370</v>
      </c>
      <c r="N103" s="50">
        <v>96.0</v>
      </c>
      <c r="O103" s="50">
        <v>54.0</v>
      </c>
      <c r="P103" s="50" t="s">
        <v>19371</v>
      </c>
      <c r="Q103" s="56" t="s">
        <v>19372</v>
      </c>
      <c r="R103" s="53" t="s">
        <v>19373</v>
      </c>
    </row>
    <row r="104">
      <c r="A104" s="54" t="s">
        <v>19374</v>
      </c>
      <c r="B104" s="50" t="s">
        <v>19375</v>
      </c>
      <c r="C104" s="51" t="s">
        <v>19376</v>
      </c>
      <c r="D104" s="50" t="s">
        <v>19351</v>
      </c>
      <c r="E104" s="52">
        <v>44221.57064814815</v>
      </c>
      <c r="F104" s="50"/>
      <c r="G104" s="50"/>
      <c r="H104" s="50"/>
      <c r="I104" s="50"/>
      <c r="J104" s="50" t="s">
        <v>19377</v>
      </c>
      <c r="K104" s="50"/>
      <c r="L104" s="53" t="s">
        <v>140</v>
      </c>
      <c r="M104" s="55" t="s">
        <v>19378</v>
      </c>
      <c r="N104" s="50">
        <v>446.0</v>
      </c>
      <c r="O104" s="50">
        <v>998.0</v>
      </c>
      <c r="P104" s="50"/>
      <c r="Q104" s="56" t="s">
        <v>19379</v>
      </c>
      <c r="R104" s="53" t="s">
        <v>19380</v>
      </c>
    </row>
    <row r="105">
      <c r="A105" s="54" t="s">
        <v>19381</v>
      </c>
      <c r="B105" s="50" t="s">
        <v>19382</v>
      </c>
      <c r="C105" s="51" t="s">
        <v>19383</v>
      </c>
      <c r="D105" s="50" t="s">
        <v>19351</v>
      </c>
      <c r="E105" s="52">
        <v>44221.57064814815</v>
      </c>
      <c r="F105" s="50"/>
      <c r="G105" s="50"/>
      <c r="H105" s="50"/>
      <c r="I105" s="50"/>
      <c r="J105" s="50" t="s">
        <v>19384</v>
      </c>
      <c r="K105" s="50"/>
      <c r="L105" s="53" t="s">
        <v>140</v>
      </c>
      <c r="M105" s="55" t="s">
        <v>19385</v>
      </c>
      <c r="N105" s="50">
        <v>324.0</v>
      </c>
      <c r="O105" s="50">
        <v>865.0</v>
      </c>
      <c r="P105" s="50" t="s">
        <v>19386</v>
      </c>
      <c r="Q105" s="56" t="s">
        <v>19387</v>
      </c>
      <c r="R105" s="53" t="s">
        <v>19388</v>
      </c>
    </row>
    <row r="106">
      <c r="A106" s="54" t="s">
        <v>19389</v>
      </c>
      <c r="B106" s="50" t="s">
        <v>19390</v>
      </c>
      <c r="C106" s="51" t="s">
        <v>19391</v>
      </c>
      <c r="D106" s="50" t="s">
        <v>19392</v>
      </c>
      <c r="E106" s="52">
        <v>44221.57063657408</v>
      </c>
      <c r="F106" s="50"/>
      <c r="G106" s="50"/>
      <c r="H106" s="50"/>
      <c r="I106" s="50"/>
      <c r="J106" s="50" t="s">
        <v>19393</v>
      </c>
      <c r="K106" s="50"/>
      <c r="L106" s="53" t="s">
        <v>19394</v>
      </c>
      <c r="M106" s="55" t="s">
        <v>19395</v>
      </c>
      <c r="N106" s="50">
        <v>355.0</v>
      </c>
      <c r="O106" s="50">
        <v>26.0</v>
      </c>
      <c r="P106" s="50" t="s">
        <v>13446</v>
      </c>
      <c r="Q106" s="56" t="s">
        <v>19396</v>
      </c>
      <c r="R106" s="53" t="s">
        <v>19397</v>
      </c>
    </row>
    <row r="107">
      <c r="A107" s="54" t="s">
        <v>19398</v>
      </c>
      <c r="B107" s="50" t="s">
        <v>19399</v>
      </c>
      <c r="C107" s="51" t="s">
        <v>19400</v>
      </c>
      <c r="D107" s="50" t="s">
        <v>19392</v>
      </c>
      <c r="E107" s="52">
        <v>44221.57063657408</v>
      </c>
      <c r="F107" s="50"/>
      <c r="G107" s="50"/>
      <c r="H107" s="50"/>
      <c r="I107" s="50"/>
      <c r="J107" s="50" t="s">
        <v>19401</v>
      </c>
      <c r="K107" s="50"/>
      <c r="L107" s="53" t="s">
        <v>59</v>
      </c>
      <c r="M107" s="55" t="s">
        <v>19402</v>
      </c>
      <c r="N107" s="50">
        <v>1349.0</v>
      </c>
      <c r="O107" s="50">
        <v>2869.0</v>
      </c>
      <c r="P107" s="50" t="s">
        <v>19403</v>
      </c>
      <c r="Q107" s="56" t="s">
        <v>19404</v>
      </c>
      <c r="R107" s="53" t="s">
        <v>19405</v>
      </c>
    </row>
    <row r="108">
      <c r="A108" s="54" t="s">
        <v>19406</v>
      </c>
      <c r="B108" s="50" t="s">
        <v>18753</v>
      </c>
      <c r="C108" s="51" t="s">
        <v>19407</v>
      </c>
      <c r="D108" s="50" t="s">
        <v>19392</v>
      </c>
      <c r="E108" s="52">
        <v>44221.57063657408</v>
      </c>
      <c r="F108" s="50"/>
      <c r="G108" s="50"/>
      <c r="H108" s="50"/>
      <c r="I108" s="50"/>
      <c r="J108" s="50" t="s">
        <v>18755</v>
      </c>
      <c r="K108" s="50"/>
      <c r="L108" s="53" t="s">
        <v>140</v>
      </c>
      <c r="M108" s="55" t="s">
        <v>18756</v>
      </c>
      <c r="N108" s="50">
        <v>346.0</v>
      </c>
      <c r="O108" s="50">
        <v>4463.0</v>
      </c>
      <c r="P108" s="50" t="s">
        <v>18757</v>
      </c>
      <c r="Q108" s="56" t="s">
        <v>19408</v>
      </c>
      <c r="R108" s="53" t="s">
        <v>18759</v>
      </c>
    </row>
    <row r="109">
      <c r="A109" s="54" t="s">
        <v>19409</v>
      </c>
      <c r="B109" s="50" t="s">
        <v>19410</v>
      </c>
      <c r="C109" s="51" t="s">
        <v>19411</v>
      </c>
      <c r="D109" s="50" t="s">
        <v>19392</v>
      </c>
      <c r="E109" s="52">
        <v>44221.57063657408</v>
      </c>
      <c r="F109" s="50"/>
      <c r="G109" s="50"/>
      <c r="H109" s="50"/>
      <c r="I109" s="50"/>
      <c r="J109" s="50" t="s">
        <v>19412</v>
      </c>
      <c r="K109" s="50"/>
      <c r="L109" s="53" t="s">
        <v>85</v>
      </c>
      <c r="M109" s="55" t="s">
        <v>19413</v>
      </c>
      <c r="N109" s="50">
        <v>241.0</v>
      </c>
      <c r="O109" s="50">
        <v>3262.0</v>
      </c>
      <c r="P109" s="50" t="s">
        <v>19414</v>
      </c>
      <c r="Q109" s="56" t="s">
        <v>19415</v>
      </c>
      <c r="R109" s="53" t="s">
        <v>19416</v>
      </c>
    </row>
    <row r="110">
      <c r="A110" s="54" t="s">
        <v>19417</v>
      </c>
      <c r="B110" s="50" t="s">
        <v>19418</v>
      </c>
      <c r="C110" s="51" t="s">
        <v>19419</v>
      </c>
      <c r="D110" s="50" t="s">
        <v>19392</v>
      </c>
      <c r="E110" s="52">
        <v>44221.57063657408</v>
      </c>
      <c r="F110" s="50"/>
      <c r="G110" s="50"/>
      <c r="H110" s="50"/>
      <c r="I110" s="50"/>
      <c r="J110" s="50" t="s">
        <v>19420</v>
      </c>
      <c r="K110" s="50"/>
      <c r="L110" s="53" t="s">
        <v>59</v>
      </c>
      <c r="M110" s="55" t="s">
        <v>19421</v>
      </c>
      <c r="N110" s="50">
        <v>238.0</v>
      </c>
      <c r="O110" s="50">
        <v>772.0</v>
      </c>
      <c r="P110" s="50"/>
      <c r="Q110" s="56" t="s">
        <v>19422</v>
      </c>
      <c r="R110" s="53" t="s">
        <v>19423</v>
      </c>
    </row>
    <row r="111">
      <c r="A111" s="54" t="s">
        <v>19424</v>
      </c>
      <c r="B111" s="50" t="s">
        <v>19425</v>
      </c>
      <c r="C111" s="51" t="s">
        <v>19011</v>
      </c>
      <c r="D111" s="50" t="s">
        <v>19392</v>
      </c>
      <c r="E111" s="52">
        <v>44221.57063657408</v>
      </c>
      <c r="F111" s="50"/>
      <c r="G111" s="50"/>
      <c r="H111" s="50"/>
      <c r="I111" s="50"/>
      <c r="J111" s="50" t="s">
        <v>19426</v>
      </c>
      <c r="K111" s="50"/>
      <c r="L111" s="53" t="s">
        <v>140</v>
      </c>
      <c r="M111" s="55" t="s">
        <v>19427</v>
      </c>
      <c r="N111" s="50">
        <v>66.0</v>
      </c>
      <c r="O111" s="50">
        <v>166.0</v>
      </c>
      <c r="P111" s="50"/>
      <c r="Q111" s="56" t="s">
        <v>19428</v>
      </c>
      <c r="R111" s="53" t="s">
        <v>19016</v>
      </c>
    </row>
    <row r="112">
      <c r="A112" s="54" t="s">
        <v>19429</v>
      </c>
      <c r="B112" s="50" t="s">
        <v>19430</v>
      </c>
      <c r="C112" s="51" t="s">
        <v>19431</v>
      </c>
      <c r="D112" s="50" t="s">
        <v>19392</v>
      </c>
      <c r="E112" s="52">
        <v>44221.57063657408</v>
      </c>
      <c r="F112" s="50"/>
      <c r="G112" s="50"/>
      <c r="H112" s="50"/>
      <c r="I112" s="50"/>
      <c r="J112" s="50" t="s">
        <v>19432</v>
      </c>
      <c r="K112" s="50"/>
      <c r="L112" s="53" t="s">
        <v>59</v>
      </c>
      <c r="M112" s="55" t="s">
        <v>19433</v>
      </c>
      <c r="N112" s="50">
        <v>1072.0</v>
      </c>
      <c r="O112" s="50">
        <v>400.0</v>
      </c>
      <c r="P112" s="50" t="s">
        <v>19056</v>
      </c>
      <c r="Q112" s="56" t="s">
        <v>19434</v>
      </c>
      <c r="R112" s="53" t="s">
        <v>19435</v>
      </c>
    </row>
    <row r="113">
      <c r="A113" s="54" t="s">
        <v>19436</v>
      </c>
      <c r="B113" s="50" t="s">
        <v>19437</v>
      </c>
      <c r="C113" s="51" t="s">
        <v>19438</v>
      </c>
      <c r="D113" s="50" t="s">
        <v>19392</v>
      </c>
      <c r="E113" s="52">
        <v>44221.57063657408</v>
      </c>
      <c r="F113" s="50"/>
      <c r="G113" s="50"/>
      <c r="H113" s="50"/>
      <c r="I113" s="50"/>
      <c r="J113" s="50" t="s">
        <v>19439</v>
      </c>
      <c r="K113" s="50"/>
      <c r="L113" s="53" t="s">
        <v>59</v>
      </c>
      <c r="M113" s="55" t="s">
        <v>199</v>
      </c>
      <c r="N113" s="50">
        <v>334.0</v>
      </c>
      <c r="O113" s="50">
        <v>5003.0</v>
      </c>
      <c r="P113" s="50" t="s">
        <v>19440</v>
      </c>
      <c r="Q113" s="56" t="s">
        <v>19441</v>
      </c>
      <c r="R113" s="53" t="s">
        <v>18650</v>
      </c>
    </row>
    <row r="114">
      <c r="A114" s="54" t="s">
        <v>19442</v>
      </c>
      <c r="B114" s="50" t="s">
        <v>19443</v>
      </c>
      <c r="C114" s="51" t="s">
        <v>18769</v>
      </c>
      <c r="D114" s="50" t="s">
        <v>19392</v>
      </c>
      <c r="E114" s="52">
        <v>44221.57063657408</v>
      </c>
      <c r="F114" s="50"/>
      <c r="G114" s="50"/>
      <c r="H114" s="50"/>
      <c r="I114" s="50"/>
      <c r="J114" s="50" t="s">
        <v>19444</v>
      </c>
      <c r="K114" s="50"/>
      <c r="L114" s="53" t="s">
        <v>3423</v>
      </c>
      <c r="M114" s="55" t="s">
        <v>19445</v>
      </c>
      <c r="N114" s="50"/>
      <c r="O114" s="50">
        <v>10.0</v>
      </c>
      <c r="P114" s="50" t="s">
        <v>19446</v>
      </c>
      <c r="Q114" s="56" t="s">
        <v>19447</v>
      </c>
      <c r="R114" s="53" t="s">
        <v>18775</v>
      </c>
    </row>
    <row r="115">
      <c r="A115" s="54" t="s">
        <v>19448</v>
      </c>
      <c r="B115" s="50" t="s">
        <v>19449</v>
      </c>
      <c r="C115" s="51" t="s">
        <v>19282</v>
      </c>
      <c r="D115" s="50" t="s">
        <v>19392</v>
      </c>
      <c r="E115" s="52">
        <v>44221.57063657408</v>
      </c>
      <c r="F115" s="50"/>
      <c r="G115" s="50"/>
      <c r="H115" s="50"/>
      <c r="I115" s="50"/>
      <c r="J115" s="50" t="s">
        <v>19450</v>
      </c>
      <c r="K115" s="50"/>
      <c r="L115" s="53" t="s">
        <v>140</v>
      </c>
      <c r="M115" s="55" t="s">
        <v>19451</v>
      </c>
      <c r="N115" s="50">
        <v>371.0</v>
      </c>
      <c r="O115" s="50">
        <v>41.0</v>
      </c>
      <c r="P115" s="50"/>
      <c r="Q115" s="56" t="s">
        <v>19452</v>
      </c>
      <c r="R115" s="53" t="s">
        <v>19287</v>
      </c>
    </row>
    <row r="116">
      <c r="A116" s="54" t="s">
        <v>19453</v>
      </c>
      <c r="B116" s="50" t="s">
        <v>19454</v>
      </c>
      <c r="C116" s="51" t="s">
        <v>19455</v>
      </c>
      <c r="D116" s="50" t="s">
        <v>19392</v>
      </c>
      <c r="E116" s="52">
        <v>44221.57063657408</v>
      </c>
      <c r="F116" s="50"/>
      <c r="G116" s="50"/>
      <c r="H116" s="50" t="s">
        <v>19456</v>
      </c>
      <c r="I116" s="50" t="s">
        <v>19457</v>
      </c>
      <c r="J116" s="50" t="s">
        <v>19458</v>
      </c>
      <c r="K116" s="50" t="s">
        <v>19459</v>
      </c>
      <c r="L116" s="53" t="s">
        <v>140</v>
      </c>
      <c r="M116" s="55" t="s">
        <v>19460</v>
      </c>
      <c r="N116" s="50">
        <v>2.0</v>
      </c>
      <c r="O116" s="50">
        <v>14.0</v>
      </c>
      <c r="P116" s="50"/>
      <c r="Q116" s="56" t="s">
        <v>19461</v>
      </c>
      <c r="R116" s="53" t="s">
        <v>19462</v>
      </c>
    </row>
    <row r="117">
      <c r="A117" s="54" t="s">
        <v>19463</v>
      </c>
      <c r="B117" s="50" t="s">
        <v>19464</v>
      </c>
      <c r="C117" s="51" t="s">
        <v>18664</v>
      </c>
      <c r="D117" s="50" t="s">
        <v>19465</v>
      </c>
      <c r="E117" s="52">
        <v>44221.570625</v>
      </c>
      <c r="F117" s="50"/>
      <c r="G117" s="50"/>
      <c r="H117" s="50"/>
      <c r="I117" s="50"/>
      <c r="J117" s="50" t="s">
        <v>19466</v>
      </c>
      <c r="K117" s="50"/>
      <c r="L117" s="53" t="s">
        <v>59</v>
      </c>
      <c r="M117" s="55" t="s">
        <v>19467</v>
      </c>
      <c r="N117" s="50">
        <v>557.0</v>
      </c>
      <c r="O117" s="50">
        <v>4945.0</v>
      </c>
      <c r="P117" s="50" t="s">
        <v>19468</v>
      </c>
      <c r="Q117" s="56" t="s">
        <v>19469</v>
      </c>
      <c r="R117" s="53" t="s">
        <v>18668</v>
      </c>
    </row>
    <row r="118">
      <c r="A118" s="54" t="s">
        <v>19470</v>
      </c>
      <c r="B118" s="50" t="s">
        <v>19471</v>
      </c>
      <c r="C118" s="51" t="s">
        <v>19472</v>
      </c>
      <c r="D118" s="50" t="s">
        <v>19465</v>
      </c>
      <c r="E118" s="52">
        <v>44221.570625</v>
      </c>
      <c r="F118" s="50"/>
      <c r="G118" s="50"/>
      <c r="H118" s="50"/>
      <c r="I118" s="50"/>
      <c r="J118" s="50" t="s">
        <v>19473</v>
      </c>
      <c r="K118" s="50"/>
      <c r="L118" s="53" t="s">
        <v>2981</v>
      </c>
      <c r="M118" s="55" t="s">
        <v>19474</v>
      </c>
      <c r="N118" s="50">
        <v>373.0</v>
      </c>
      <c r="O118" s="50">
        <v>429.0</v>
      </c>
      <c r="P118" s="50" t="s">
        <v>19475</v>
      </c>
      <c r="Q118" s="56" t="s">
        <v>19476</v>
      </c>
      <c r="R118" s="53" t="s">
        <v>19477</v>
      </c>
    </row>
    <row r="119">
      <c r="A119" s="54" t="s">
        <v>19478</v>
      </c>
      <c r="B119" s="50" t="s">
        <v>19479</v>
      </c>
      <c r="C119" s="51" t="s">
        <v>18769</v>
      </c>
      <c r="D119" s="50" t="s">
        <v>19465</v>
      </c>
      <c r="E119" s="52">
        <v>44221.570625</v>
      </c>
      <c r="F119" s="50"/>
      <c r="G119" s="50"/>
      <c r="H119" s="50"/>
      <c r="I119" s="50"/>
      <c r="J119" s="50" t="s">
        <v>19480</v>
      </c>
      <c r="K119" s="50"/>
      <c r="L119" s="53" t="s">
        <v>85</v>
      </c>
      <c r="M119" s="55" t="s">
        <v>19481</v>
      </c>
      <c r="N119" s="50">
        <v>407.0</v>
      </c>
      <c r="O119" s="50">
        <v>4880.0</v>
      </c>
      <c r="P119" s="50" t="s">
        <v>19482</v>
      </c>
      <c r="Q119" s="56" t="s">
        <v>19483</v>
      </c>
      <c r="R119" s="53" t="s">
        <v>18775</v>
      </c>
    </row>
    <row r="120">
      <c r="A120" s="54" t="s">
        <v>19484</v>
      </c>
      <c r="B120" s="50" t="s">
        <v>19485</v>
      </c>
      <c r="C120" s="51" t="s">
        <v>19486</v>
      </c>
      <c r="D120" s="50" t="s">
        <v>19465</v>
      </c>
      <c r="E120" s="52">
        <v>44221.570625</v>
      </c>
      <c r="F120" s="50"/>
      <c r="G120" s="50"/>
      <c r="H120" s="50"/>
      <c r="I120" s="50"/>
      <c r="J120" s="50" t="s">
        <v>19487</v>
      </c>
      <c r="K120" s="50"/>
      <c r="L120" s="53" t="s">
        <v>59</v>
      </c>
      <c r="M120" s="55" t="s">
        <v>19488</v>
      </c>
      <c r="N120" s="50">
        <v>22.0</v>
      </c>
      <c r="O120" s="50">
        <v>389.0</v>
      </c>
      <c r="P120" s="50"/>
      <c r="Q120" s="56" t="s">
        <v>19489</v>
      </c>
      <c r="R120" s="53" t="s">
        <v>311</v>
      </c>
    </row>
    <row r="121">
      <c r="A121" s="54" t="s">
        <v>19490</v>
      </c>
      <c r="B121" s="50" t="s">
        <v>18864</v>
      </c>
      <c r="C121" s="51" t="s">
        <v>19491</v>
      </c>
      <c r="D121" s="50" t="s">
        <v>19465</v>
      </c>
      <c r="E121" s="52">
        <v>44221.570625</v>
      </c>
      <c r="F121" s="50"/>
      <c r="G121" s="50"/>
      <c r="H121" s="50"/>
      <c r="I121" s="50"/>
      <c r="J121" s="50" t="s">
        <v>18866</v>
      </c>
      <c r="K121" s="50"/>
      <c r="L121" s="53" t="s">
        <v>59</v>
      </c>
      <c r="M121" s="55" t="s">
        <v>18867</v>
      </c>
      <c r="N121" s="50">
        <v>70544.0</v>
      </c>
      <c r="O121" s="50">
        <v>19104.0</v>
      </c>
      <c r="P121" s="50" t="s">
        <v>18868</v>
      </c>
      <c r="Q121" s="56" t="s">
        <v>19492</v>
      </c>
      <c r="R121" s="53" t="s">
        <v>19493</v>
      </c>
    </row>
    <row r="122">
      <c r="A122" s="54" t="s">
        <v>19494</v>
      </c>
      <c r="B122" s="50" t="s">
        <v>19495</v>
      </c>
      <c r="C122" s="51" t="s">
        <v>19133</v>
      </c>
      <c r="D122" s="50" t="s">
        <v>19465</v>
      </c>
      <c r="E122" s="52">
        <v>44221.570625</v>
      </c>
      <c r="F122" s="50"/>
      <c r="G122" s="50"/>
      <c r="H122" s="50"/>
      <c r="I122" s="50"/>
      <c r="J122" s="50" t="s">
        <v>19496</v>
      </c>
      <c r="K122" s="50"/>
      <c r="L122" s="53" t="s">
        <v>85</v>
      </c>
      <c r="M122" s="55" t="s">
        <v>19497</v>
      </c>
      <c r="N122" s="50">
        <v>298.0</v>
      </c>
      <c r="O122" s="50">
        <v>4995.0</v>
      </c>
      <c r="P122" s="50"/>
      <c r="Q122" s="56" t="s">
        <v>19498</v>
      </c>
      <c r="R122" s="53" t="s">
        <v>19137</v>
      </c>
    </row>
    <row r="123">
      <c r="A123" s="54" t="s">
        <v>19499</v>
      </c>
      <c r="B123" s="50" t="s">
        <v>19500</v>
      </c>
      <c r="C123" s="51" t="s">
        <v>19501</v>
      </c>
      <c r="D123" s="50" t="s">
        <v>19465</v>
      </c>
      <c r="E123" s="52">
        <v>44221.570625</v>
      </c>
      <c r="F123" s="50"/>
      <c r="G123" s="50"/>
      <c r="H123" s="50"/>
      <c r="I123" s="50"/>
      <c r="J123" s="50" t="s">
        <v>19502</v>
      </c>
      <c r="K123" s="50"/>
      <c r="L123" s="53" t="s">
        <v>140</v>
      </c>
      <c r="M123" s="55" t="s">
        <v>19503</v>
      </c>
      <c r="N123" s="50">
        <v>217.0</v>
      </c>
      <c r="O123" s="50">
        <v>703.0</v>
      </c>
      <c r="P123" s="50" t="s">
        <v>18920</v>
      </c>
      <c r="Q123" s="56" t="s">
        <v>19504</v>
      </c>
      <c r="R123" s="53" t="s">
        <v>18668</v>
      </c>
    </row>
    <row r="124">
      <c r="A124" s="54" t="s">
        <v>19505</v>
      </c>
      <c r="B124" s="50" t="s">
        <v>19506</v>
      </c>
      <c r="C124" s="51" t="s">
        <v>18677</v>
      </c>
      <c r="D124" s="50" t="s">
        <v>19465</v>
      </c>
      <c r="E124" s="52">
        <v>44221.570625</v>
      </c>
      <c r="F124" s="50"/>
      <c r="G124" s="50"/>
      <c r="H124" s="50"/>
      <c r="I124" s="50"/>
      <c r="J124" s="50" t="s">
        <v>19507</v>
      </c>
      <c r="K124" s="50"/>
      <c r="L124" s="53" t="s">
        <v>59</v>
      </c>
      <c r="M124" s="55" t="s">
        <v>19508</v>
      </c>
      <c r="N124" s="50">
        <v>194.0</v>
      </c>
      <c r="O124" s="50">
        <v>862.0</v>
      </c>
      <c r="P124" s="50"/>
      <c r="Q124" s="56" t="s">
        <v>19509</v>
      </c>
      <c r="R124" s="53" t="s">
        <v>18683</v>
      </c>
    </row>
    <row r="125">
      <c r="A125" s="54" t="s">
        <v>19510</v>
      </c>
      <c r="B125" s="50" t="s">
        <v>19511</v>
      </c>
      <c r="C125" s="51" t="s">
        <v>19512</v>
      </c>
      <c r="D125" s="50" t="s">
        <v>19465</v>
      </c>
      <c r="E125" s="52">
        <v>44221.570625</v>
      </c>
      <c r="F125" s="50"/>
      <c r="G125" s="50"/>
      <c r="H125" s="50"/>
      <c r="I125" s="50"/>
      <c r="J125" s="50" t="s">
        <v>19513</v>
      </c>
      <c r="K125" s="50"/>
      <c r="L125" s="53" t="s">
        <v>59</v>
      </c>
      <c r="M125" s="55" t="s">
        <v>19514</v>
      </c>
      <c r="N125" s="50">
        <v>6591.0</v>
      </c>
      <c r="O125" s="50">
        <v>5491.0</v>
      </c>
      <c r="P125" s="50"/>
      <c r="Q125" s="56" t="s">
        <v>19515</v>
      </c>
      <c r="R125" s="53" t="s">
        <v>19516</v>
      </c>
    </row>
    <row r="126">
      <c r="A126" s="54" t="s">
        <v>19517</v>
      </c>
      <c r="B126" s="50" t="s">
        <v>19518</v>
      </c>
      <c r="C126" s="51" t="s">
        <v>18822</v>
      </c>
      <c r="D126" s="50" t="s">
        <v>19465</v>
      </c>
      <c r="E126" s="52">
        <v>44221.570625</v>
      </c>
      <c r="F126" s="50"/>
      <c r="G126" s="50"/>
      <c r="H126" s="50"/>
      <c r="I126" s="50"/>
      <c r="J126" s="50" t="s">
        <v>19519</v>
      </c>
      <c r="K126" s="50"/>
      <c r="L126" s="53" t="s">
        <v>85</v>
      </c>
      <c r="M126" s="55" t="s">
        <v>19520</v>
      </c>
      <c r="N126" s="50">
        <v>74.0</v>
      </c>
      <c r="O126" s="50">
        <v>3603.0</v>
      </c>
      <c r="P126" s="50"/>
      <c r="Q126" s="56" t="s">
        <v>19521</v>
      </c>
      <c r="R126" s="53" t="s">
        <v>18826</v>
      </c>
    </row>
    <row r="127">
      <c r="A127" s="54" t="s">
        <v>19522</v>
      </c>
      <c r="B127" s="50" t="s">
        <v>19523</v>
      </c>
      <c r="C127" s="51" t="s">
        <v>19524</v>
      </c>
      <c r="D127" s="50" t="s">
        <v>19465</v>
      </c>
      <c r="E127" s="52">
        <v>44221.570625</v>
      </c>
      <c r="F127" s="50"/>
      <c r="G127" s="50"/>
      <c r="H127" s="50"/>
      <c r="I127" s="50"/>
      <c r="J127" s="50" t="s">
        <v>19525</v>
      </c>
      <c r="K127" s="50"/>
      <c r="L127" s="53" t="s">
        <v>140</v>
      </c>
      <c r="M127" s="55" t="s">
        <v>19526</v>
      </c>
      <c r="N127" s="50">
        <v>1223.0</v>
      </c>
      <c r="O127" s="50">
        <v>1650.0</v>
      </c>
      <c r="P127" s="50" t="s">
        <v>19527</v>
      </c>
      <c r="Q127" s="56" t="s">
        <v>19528</v>
      </c>
      <c r="R127" s="53" t="s">
        <v>19529</v>
      </c>
    </row>
    <row r="128">
      <c r="A128" s="54" t="s">
        <v>19530</v>
      </c>
      <c r="B128" s="50" t="s">
        <v>19531</v>
      </c>
      <c r="C128" s="51" t="s">
        <v>19400</v>
      </c>
      <c r="D128" s="50" t="s">
        <v>19465</v>
      </c>
      <c r="E128" s="52">
        <v>44221.570625</v>
      </c>
      <c r="F128" s="50"/>
      <c r="G128" s="50"/>
      <c r="H128" s="50"/>
      <c r="I128" s="50"/>
      <c r="J128" s="50" t="s">
        <v>19532</v>
      </c>
      <c r="K128" s="50"/>
      <c r="L128" s="53" t="s">
        <v>131</v>
      </c>
      <c r="M128" s="55" t="s">
        <v>19533</v>
      </c>
      <c r="N128" s="50">
        <v>2742.0</v>
      </c>
      <c r="O128" s="50">
        <v>443.0</v>
      </c>
      <c r="P128" s="50"/>
      <c r="Q128" s="56" t="s">
        <v>19534</v>
      </c>
      <c r="R128" s="53" t="s">
        <v>19405</v>
      </c>
    </row>
    <row r="129">
      <c r="A129" s="54" t="s">
        <v>19535</v>
      </c>
      <c r="B129" s="50" t="s">
        <v>19536</v>
      </c>
      <c r="C129" s="51" t="s">
        <v>18700</v>
      </c>
      <c r="D129" s="50" t="s">
        <v>19465</v>
      </c>
      <c r="E129" s="52">
        <v>44221.570625</v>
      </c>
      <c r="F129" s="50"/>
      <c r="G129" s="50"/>
      <c r="H129" s="50"/>
      <c r="I129" s="50"/>
      <c r="J129" s="50" t="s">
        <v>19537</v>
      </c>
      <c r="K129" s="50"/>
      <c r="L129" s="53" t="s">
        <v>59</v>
      </c>
      <c r="M129" s="55" t="s">
        <v>199</v>
      </c>
      <c r="N129" s="50">
        <v>9.0</v>
      </c>
      <c r="O129" s="50">
        <v>433.0</v>
      </c>
      <c r="P129" s="50"/>
      <c r="Q129" s="56" t="s">
        <v>19538</v>
      </c>
      <c r="R129" s="53" t="s">
        <v>18705</v>
      </c>
    </row>
    <row r="130">
      <c r="A130" s="54" t="s">
        <v>19539</v>
      </c>
      <c r="B130" s="50" t="s">
        <v>19540</v>
      </c>
      <c r="C130" s="51" t="s">
        <v>19541</v>
      </c>
      <c r="D130" s="50" t="s">
        <v>19542</v>
      </c>
      <c r="E130" s="52">
        <v>44221.57061342592</v>
      </c>
      <c r="F130" s="50"/>
      <c r="G130" s="50"/>
      <c r="H130" s="50"/>
      <c r="I130" s="50"/>
      <c r="J130" s="50" t="s">
        <v>19543</v>
      </c>
      <c r="K130" s="50"/>
      <c r="L130" s="53" t="s">
        <v>85</v>
      </c>
      <c r="M130" s="55" t="s">
        <v>19544</v>
      </c>
      <c r="N130" s="50">
        <v>76.0</v>
      </c>
      <c r="O130" s="50">
        <v>384.0</v>
      </c>
      <c r="P130" s="50"/>
      <c r="Q130" s="56" t="s">
        <v>19545</v>
      </c>
      <c r="R130" s="53" t="s">
        <v>19546</v>
      </c>
    </row>
    <row r="131">
      <c r="A131" s="54" t="s">
        <v>19547</v>
      </c>
      <c r="B131" s="50" t="s">
        <v>19548</v>
      </c>
      <c r="C131" s="51" t="s">
        <v>19541</v>
      </c>
      <c r="D131" s="50" t="s">
        <v>19542</v>
      </c>
      <c r="E131" s="52">
        <v>44221.57061342592</v>
      </c>
      <c r="F131" s="50"/>
      <c r="G131" s="50"/>
      <c r="H131" s="50"/>
      <c r="I131" s="50"/>
      <c r="J131" s="50" t="s">
        <v>19549</v>
      </c>
      <c r="K131" s="50"/>
      <c r="L131" s="53" t="s">
        <v>140</v>
      </c>
      <c r="M131" s="55" t="s">
        <v>19550</v>
      </c>
      <c r="N131" s="50">
        <v>134.0</v>
      </c>
      <c r="O131" s="50">
        <v>536.0</v>
      </c>
      <c r="P131" s="50"/>
      <c r="Q131" s="56" t="s">
        <v>19551</v>
      </c>
      <c r="R131" s="53" t="s">
        <v>19546</v>
      </c>
    </row>
    <row r="132">
      <c r="A132" s="54" t="s">
        <v>19552</v>
      </c>
      <c r="B132" s="50" t="s">
        <v>19553</v>
      </c>
      <c r="C132" s="51" t="s">
        <v>19554</v>
      </c>
      <c r="D132" s="50" t="s">
        <v>19542</v>
      </c>
      <c r="E132" s="52">
        <v>44221.57061342592</v>
      </c>
      <c r="F132" s="50"/>
      <c r="G132" s="50"/>
      <c r="H132" s="50"/>
      <c r="I132" s="50"/>
      <c r="J132" s="50" t="s">
        <v>19555</v>
      </c>
      <c r="K132" s="50"/>
      <c r="L132" s="53" t="s">
        <v>59</v>
      </c>
      <c r="M132" s="55" t="s">
        <v>19556</v>
      </c>
      <c r="N132" s="50">
        <v>12.0</v>
      </c>
      <c r="O132" s="50">
        <v>148.0</v>
      </c>
      <c r="P132" s="50"/>
      <c r="Q132" s="56" t="s">
        <v>19557</v>
      </c>
      <c r="R132" s="53" t="s">
        <v>19558</v>
      </c>
    </row>
    <row r="133">
      <c r="A133" s="54" t="s">
        <v>19559</v>
      </c>
      <c r="B133" s="50" t="s">
        <v>19560</v>
      </c>
      <c r="C133" s="51" t="s">
        <v>19320</v>
      </c>
      <c r="D133" s="50" t="s">
        <v>19542</v>
      </c>
      <c r="E133" s="52">
        <v>44221.57061342592</v>
      </c>
      <c r="F133" s="50"/>
      <c r="G133" s="50"/>
      <c r="H133" s="50"/>
      <c r="I133" s="50"/>
      <c r="J133" s="50" t="s">
        <v>19561</v>
      </c>
      <c r="K133" s="50"/>
      <c r="L133" s="53" t="s">
        <v>140</v>
      </c>
      <c r="M133" s="55" t="s">
        <v>19562</v>
      </c>
      <c r="N133" s="50">
        <v>30.0</v>
      </c>
      <c r="O133" s="50">
        <v>551.0</v>
      </c>
      <c r="P133" s="50" t="s">
        <v>19563</v>
      </c>
      <c r="Q133" s="56" t="s">
        <v>19564</v>
      </c>
      <c r="R133" s="53" t="s">
        <v>19324</v>
      </c>
    </row>
    <row r="134">
      <c r="A134" s="54" t="s">
        <v>19565</v>
      </c>
      <c r="B134" s="50" t="s">
        <v>19566</v>
      </c>
      <c r="C134" s="51" t="s">
        <v>19567</v>
      </c>
      <c r="D134" s="50" t="s">
        <v>19542</v>
      </c>
      <c r="E134" s="52">
        <v>44221.57061342592</v>
      </c>
      <c r="F134" s="50"/>
      <c r="G134" s="50"/>
      <c r="H134" s="50"/>
      <c r="I134" s="50"/>
      <c r="J134" s="50" t="s">
        <v>19568</v>
      </c>
      <c r="K134" s="50"/>
      <c r="L134" s="53" t="s">
        <v>140</v>
      </c>
      <c r="M134" s="55" t="s">
        <v>19569</v>
      </c>
      <c r="N134" s="50">
        <v>31.0</v>
      </c>
      <c r="O134" s="50">
        <v>49.0</v>
      </c>
      <c r="P134" s="50"/>
      <c r="Q134" s="56" t="s">
        <v>19570</v>
      </c>
      <c r="R134" s="53" t="s">
        <v>19571</v>
      </c>
    </row>
    <row r="135">
      <c r="A135" s="54" t="s">
        <v>19572</v>
      </c>
      <c r="B135" s="50" t="s">
        <v>18761</v>
      </c>
      <c r="C135" s="51" t="s">
        <v>19573</v>
      </c>
      <c r="D135" s="50" t="s">
        <v>19542</v>
      </c>
      <c r="E135" s="52">
        <v>44221.57061342592</v>
      </c>
      <c r="F135" s="50"/>
      <c r="G135" s="50"/>
      <c r="H135" s="50"/>
      <c r="I135" s="50"/>
      <c r="J135" s="50" t="s">
        <v>18763</v>
      </c>
      <c r="K135" s="50"/>
      <c r="L135" s="53" t="s">
        <v>85</v>
      </c>
      <c r="M135" s="55" t="s">
        <v>18764</v>
      </c>
      <c r="N135" s="50">
        <v>2686.0</v>
      </c>
      <c r="O135" s="50">
        <v>4733.0</v>
      </c>
      <c r="P135" s="50"/>
      <c r="Q135" s="56" t="s">
        <v>19574</v>
      </c>
      <c r="R135" s="53" t="s">
        <v>19575</v>
      </c>
    </row>
    <row r="136">
      <c r="A136" s="54" t="s">
        <v>19576</v>
      </c>
      <c r="B136" s="50" t="s">
        <v>19577</v>
      </c>
      <c r="C136" s="51" t="s">
        <v>19578</v>
      </c>
      <c r="D136" s="50" t="s">
        <v>19542</v>
      </c>
      <c r="E136" s="52">
        <v>44221.57061342592</v>
      </c>
      <c r="F136" s="50"/>
      <c r="G136" s="50"/>
      <c r="H136" s="50"/>
      <c r="I136" s="50"/>
      <c r="J136" s="50" t="s">
        <v>19579</v>
      </c>
      <c r="K136" s="50"/>
      <c r="L136" s="53" t="s">
        <v>59</v>
      </c>
      <c r="M136" s="55" t="s">
        <v>19580</v>
      </c>
      <c r="N136" s="50">
        <v>1296.0</v>
      </c>
      <c r="O136" s="50">
        <v>1490.0</v>
      </c>
      <c r="P136" s="50" t="s">
        <v>19581</v>
      </c>
      <c r="Q136" s="56" t="s">
        <v>19582</v>
      </c>
      <c r="R136" s="53" t="s">
        <v>19583</v>
      </c>
    </row>
    <row r="137">
      <c r="A137" s="54" t="s">
        <v>19584</v>
      </c>
      <c r="B137" s="50" t="s">
        <v>19585</v>
      </c>
      <c r="C137" s="51" t="s">
        <v>19407</v>
      </c>
      <c r="D137" s="50" t="s">
        <v>19542</v>
      </c>
      <c r="E137" s="52">
        <v>44221.57061342592</v>
      </c>
      <c r="F137" s="50"/>
      <c r="G137" s="50"/>
      <c r="H137" s="50"/>
      <c r="I137" s="50"/>
      <c r="J137" s="50" t="s">
        <v>19586</v>
      </c>
      <c r="K137" s="50"/>
      <c r="L137" s="53" t="s">
        <v>140</v>
      </c>
      <c r="M137" s="55" t="s">
        <v>19587</v>
      </c>
      <c r="N137" s="50">
        <v>629.0</v>
      </c>
      <c r="O137" s="50">
        <v>4532.0</v>
      </c>
      <c r="P137" s="50" t="s">
        <v>19588</v>
      </c>
      <c r="Q137" s="56" t="s">
        <v>19589</v>
      </c>
      <c r="R137" s="53" t="s">
        <v>18759</v>
      </c>
    </row>
    <row r="138">
      <c r="A138" s="54" t="s">
        <v>19590</v>
      </c>
      <c r="B138" s="50" t="s">
        <v>19251</v>
      </c>
      <c r="C138" s="51" t="s">
        <v>19591</v>
      </c>
      <c r="D138" s="50" t="s">
        <v>19542</v>
      </c>
      <c r="E138" s="52">
        <v>44221.57061342592</v>
      </c>
      <c r="F138" s="50"/>
      <c r="G138" s="50"/>
      <c r="H138" s="50"/>
      <c r="I138" s="50"/>
      <c r="J138" s="50" t="s">
        <v>19253</v>
      </c>
      <c r="K138" s="50"/>
      <c r="L138" s="53" t="s">
        <v>59</v>
      </c>
      <c r="M138" s="55" t="s">
        <v>19254</v>
      </c>
      <c r="N138" s="50">
        <v>20436.0</v>
      </c>
      <c r="O138" s="50">
        <v>19852.0</v>
      </c>
      <c r="P138" s="50" t="s">
        <v>19255</v>
      </c>
      <c r="Q138" s="56" t="s">
        <v>19592</v>
      </c>
      <c r="R138" s="53" t="s">
        <v>19593</v>
      </c>
    </row>
    <row r="139">
      <c r="A139" s="54" t="s">
        <v>19594</v>
      </c>
      <c r="B139" s="50" t="s">
        <v>18676</v>
      </c>
      <c r="C139" s="51" t="s">
        <v>18754</v>
      </c>
      <c r="D139" s="50" t="s">
        <v>19542</v>
      </c>
      <c r="E139" s="52">
        <v>44221.57061342592</v>
      </c>
      <c r="F139" s="50"/>
      <c r="G139" s="50"/>
      <c r="H139" s="50"/>
      <c r="I139" s="50"/>
      <c r="J139" s="50" t="s">
        <v>18679</v>
      </c>
      <c r="K139" s="50"/>
      <c r="L139" s="53" t="s">
        <v>140</v>
      </c>
      <c r="M139" s="55" t="s">
        <v>18680</v>
      </c>
      <c r="N139" s="50">
        <v>418.0</v>
      </c>
      <c r="O139" s="50">
        <v>3416.0</v>
      </c>
      <c r="P139" s="50" t="s">
        <v>18681</v>
      </c>
      <c r="Q139" s="56" t="s">
        <v>19595</v>
      </c>
      <c r="R139" s="53" t="s">
        <v>18759</v>
      </c>
    </row>
    <row r="140">
      <c r="A140" s="54" t="s">
        <v>19596</v>
      </c>
      <c r="B140" s="50" t="s">
        <v>19597</v>
      </c>
      <c r="C140" s="51" t="s">
        <v>19203</v>
      </c>
      <c r="D140" s="50" t="s">
        <v>19542</v>
      </c>
      <c r="E140" s="52">
        <v>44221.57061342592</v>
      </c>
      <c r="F140" s="50"/>
      <c r="G140" s="50"/>
      <c r="H140" s="50"/>
      <c r="I140" s="50"/>
      <c r="J140" s="50" t="s">
        <v>19598</v>
      </c>
      <c r="K140" s="50"/>
      <c r="L140" s="53" t="s">
        <v>140</v>
      </c>
      <c r="M140" s="55" t="s">
        <v>19599</v>
      </c>
      <c r="N140" s="50">
        <v>1048.0</v>
      </c>
      <c r="O140" s="50">
        <v>1589.0</v>
      </c>
      <c r="P140" s="50"/>
      <c r="Q140" s="56" t="s">
        <v>19600</v>
      </c>
      <c r="R140" s="53" t="s">
        <v>19208</v>
      </c>
    </row>
    <row r="141">
      <c r="A141" s="54" t="s">
        <v>19601</v>
      </c>
      <c r="B141" s="50" t="s">
        <v>19602</v>
      </c>
      <c r="C141" s="51" t="s">
        <v>19603</v>
      </c>
      <c r="D141" s="50" t="s">
        <v>19604</v>
      </c>
      <c r="E141" s="52">
        <v>44221.570601851854</v>
      </c>
      <c r="F141" s="50"/>
      <c r="G141" s="50"/>
      <c r="H141" s="50"/>
      <c r="I141" s="50"/>
      <c r="J141" s="50" t="s">
        <v>19605</v>
      </c>
      <c r="K141" s="50"/>
      <c r="L141" s="53" t="s">
        <v>85</v>
      </c>
      <c r="M141" s="55" t="s">
        <v>19606</v>
      </c>
      <c r="N141" s="50">
        <v>1988.0</v>
      </c>
      <c r="O141" s="50">
        <v>4002.0</v>
      </c>
      <c r="P141" s="50"/>
      <c r="Q141" s="56" t="s">
        <v>19607</v>
      </c>
      <c r="R141" s="53" t="s">
        <v>19608</v>
      </c>
    </row>
    <row r="142">
      <c r="A142" s="54" t="s">
        <v>19609</v>
      </c>
      <c r="B142" s="50" t="s">
        <v>19610</v>
      </c>
      <c r="C142" s="51" t="s">
        <v>18769</v>
      </c>
      <c r="D142" s="50" t="s">
        <v>19604</v>
      </c>
      <c r="E142" s="52">
        <v>44221.570601851854</v>
      </c>
      <c r="F142" s="50"/>
      <c r="G142" s="50"/>
      <c r="H142" s="50"/>
      <c r="I142" s="50"/>
      <c r="J142" s="50" t="s">
        <v>19611</v>
      </c>
      <c r="K142" s="50"/>
      <c r="L142" s="53" t="s">
        <v>140</v>
      </c>
      <c r="M142" s="55" t="s">
        <v>19612</v>
      </c>
      <c r="N142" s="50">
        <v>136.0</v>
      </c>
      <c r="O142" s="50">
        <v>2811.0</v>
      </c>
      <c r="P142" s="50" t="s">
        <v>19613</v>
      </c>
      <c r="Q142" s="56" t="s">
        <v>19614</v>
      </c>
      <c r="R142" s="53" t="s">
        <v>18775</v>
      </c>
    </row>
    <row r="143">
      <c r="A143" s="54" t="s">
        <v>19615</v>
      </c>
      <c r="B143" s="50" t="s">
        <v>19616</v>
      </c>
      <c r="C143" s="51" t="s">
        <v>19617</v>
      </c>
      <c r="D143" s="50" t="s">
        <v>19604</v>
      </c>
      <c r="E143" s="52">
        <v>44221.570601851854</v>
      </c>
      <c r="F143" s="50"/>
      <c r="G143" s="50"/>
      <c r="H143" s="50"/>
      <c r="I143" s="50"/>
      <c r="J143" s="50" t="s">
        <v>19618</v>
      </c>
      <c r="K143" s="50"/>
      <c r="L143" s="53" t="s">
        <v>140</v>
      </c>
      <c r="M143" s="55" t="s">
        <v>19619</v>
      </c>
      <c r="N143" s="50">
        <v>83.0</v>
      </c>
      <c r="O143" s="50">
        <v>3693.0</v>
      </c>
      <c r="P143" s="50"/>
      <c r="Q143" s="56" t="s">
        <v>19620</v>
      </c>
      <c r="R143" s="53" t="s">
        <v>19621</v>
      </c>
    </row>
    <row r="144">
      <c r="A144" s="54" t="s">
        <v>19622</v>
      </c>
      <c r="B144" s="50" t="s">
        <v>19623</v>
      </c>
      <c r="C144" s="51" t="s">
        <v>19624</v>
      </c>
      <c r="D144" s="50" t="s">
        <v>19604</v>
      </c>
      <c r="E144" s="52">
        <v>44221.570601851854</v>
      </c>
      <c r="F144" s="50"/>
      <c r="G144" s="50"/>
      <c r="H144" s="50"/>
      <c r="I144" s="50"/>
      <c r="J144" s="50" t="s">
        <v>19625</v>
      </c>
      <c r="K144" s="50"/>
      <c r="L144" s="53" t="s">
        <v>85</v>
      </c>
      <c r="M144" s="55" t="s">
        <v>19626</v>
      </c>
      <c r="N144" s="50">
        <v>567.0</v>
      </c>
      <c r="O144" s="50">
        <v>372.0</v>
      </c>
      <c r="P144" s="50" t="s">
        <v>19627</v>
      </c>
      <c r="Q144" s="56" t="s">
        <v>19628</v>
      </c>
      <c r="R144" s="53" t="s">
        <v>19629</v>
      </c>
    </row>
    <row r="145">
      <c r="A145" s="54" t="s">
        <v>19630</v>
      </c>
      <c r="B145" s="50" t="s">
        <v>19631</v>
      </c>
      <c r="C145" s="51" t="s">
        <v>19632</v>
      </c>
      <c r="D145" s="50" t="s">
        <v>19604</v>
      </c>
      <c r="E145" s="52">
        <v>44221.570601851854</v>
      </c>
      <c r="F145" s="50"/>
      <c r="G145" s="50"/>
      <c r="H145" s="50"/>
      <c r="I145" s="50"/>
      <c r="J145" s="50" t="s">
        <v>19633</v>
      </c>
      <c r="K145" s="50"/>
      <c r="L145" s="53" t="s">
        <v>19634</v>
      </c>
      <c r="M145" s="55" t="s">
        <v>19635</v>
      </c>
      <c r="N145" s="50">
        <v>4374.0</v>
      </c>
      <c r="O145" s="50">
        <v>1066.0</v>
      </c>
      <c r="P145" s="50" t="s">
        <v>13446</v>
      </c>
      <c r="Q145" s="56" t="s">
        <v>19636</v>
      </c>
      <c r="R145" s="53" t="s">
        <v>19637</v>
      </c>
    </row>
    <row r="146">
      <c r="A146" s="54" t="s">
        <v>19638</v>
      </c>
      <c r="B146" s="50" t="s">
        <v>18949</v>
      </c>
      <c r="C146" s="51" t="s">
        <v>18700</v>
      </c>
      <c r="D146" s="50" t="s">
        <v>19604</v>
      </c>
      <c r="E146" s="52">
        <v>44221.570601851854</v>
      </c>
      <c r="F146" s="50"/>
      <c r="G146" s="50"/>
      <c r="H146" s="50"/>
      <c r="I146" s="50"/>
      <c r="J146" s="50" t="s">
        <v>18951</v>
      </c>
      <c r="K146" s="50"/>
      <c r="L146" s="53" t="s">
        <v>140</v>
      </c>
      <c r="M146" s="55" t="s">
        <v>18952</v>
      </c>
      <c r="N146" s="50">
        <v>125.0</v>
      </c>
      <c r="O146" s="50">
        <v>5001.0</v>
      </c>
      <c r="P146" s="50" t="s">
        <v>18953</v>
      </c>
      <c r="Q146" s="56" t="s">
        <v>19639</v>
      </c>
      <c r="R146" s="53" t="s">
        <v>18705</v>
      </c>
    </row>
    <row r="147">
      <c r="A147" s="54" t="s">
        <v>19640</v>
      </c>
      <c r="B147" s="50" t="s">
        <v>19641</v>
      </c>
      <c r="C147" s="51" t="s">
        <v>19642</v>
      </c>
      <c r="D147" s="50" t="s">
        <v>19604</v>
      </c>
      <c r="E147" s="52">
        <v>44221.570601851854</v>
      </c>
      <c r="F147" s="50"/>
      <c r="G147" s="50"/>
      <c r="H147" s="50"/>
      <c r="I147" s="50"/>
      <c r="J147" s="50" t="s">
        <v>19643</v>
      </c>
      <c r="K147" s="50"/>
      <c r="L147" s="53" t="s">
        <v>59</v>
      </c>
      <c r="M147" s="55" t="s">
        <v>19644</v>
      </c>
      <c r="N147" s="50">
        <v>184.0</v>
      </c>
      <c r="O147" s="50">
        <v>3933.0</v>
      </c>
      <c r="P147" s="50" t="s">
        <v>19645</v>
      </c>
      <c r="Q147" s="56" t="s">
        <v>19646</v>
      </c>
      <c r="R147" s="53" t="s">
        <v>19647</v>
      </c>
    </row>
    <row r="148">
      <c r="A148" s="54" t="s">
        <v>19648</v>
      </c>
      <c r="B148" s="50" t="s">
        <v>19649</v>
      </c>
      <c r="C148" s="51" t="s">
        <v>18700</v>
      </c>
      <c r="D148" s="50" t="s">
        <v>19604</v>
      </c>
      <c r="E148" s="52">
        <v>44221.570601851854</v>
      </c>
      <c r="F148" s="50"/>
      <c r="G148" s="50"/>
      <c r="H148" s="50"/>
      <c r="I148" s="50"/>
      <c r="J148" s="50" t="s">
        <v>19650</v>
      </c>
      <c r="K148" s="50"/>
      <c r="L148" s="53" t="s">
        <v>85</v>
      </c>
      <c r="M148" s="55" t="s">
        <v>19651</v>
      </c>
      <c r="N148" s="50">
        <v>266.0</v>
      </c>
      <c r="O148" s="50">
        <v>3279.0</v>
      </c>
      <c r="P148" s="50"/>
      <c r="Q148" s="56" t="s">
        <v>19652</v>
      </c>
      <c r="R148" s="53" t="s">
        <v>18705</v>
      </c>
    </row>
    <row r="149">
      <c r="A149" s="54" t="s">
        <v>19653</v>
      </c>
      <c r="B149" s="50" t="s">
        <v>19654</v>
      </c>
      <c r="C149" s="51" t="s">
        <v>19655</v>
      </c>
      <c r="D149" s="50" t="s">
        <v>19604</v>
      </c>
      <c r="E149" s="52">
        <v>44221.570601851854</v>
      </c>
      <c r="F149" s="50"/>
      <c r="G149" s="50"/>
      <c r="H149" s="50"/>
      <c r="I149" s="50"/>
      <c r="J149" s="50" t="s">
        <v>19656</v>
      </c>
      <c r="K149" s="50"/>
      <c r="L149" s="53" t="s">
        <v>140</v>
      </c>
      <c r="M149" s="55" t="s">
        <v>19657</v>
      </c>
      <c r="N149" s="50">
        <v>290.0</v>
      </c>
      <c r="O149" s="50">
        <v>430.0</v>
      </c>
      <c r="P149" s="50" t="s">
        <v>19658</v>
      </c>
      <c r="Q149" s="56" t="s">
        <v>19659</v>
      </c>
      <c r="R149" s="53" t="s">
        <v>19660</v>
      </c>
    </row>
    <row r="150">
      <c r="A150" s="54" t="s">
        <v>19661</v>
      </c>
      <c r="B150" s="50" t="s">
        <v>19662</v>
      </c>
      <c r="C150" s="51" t="s">
        <v>19663</v>
      </c>
      <c r="D150" s="50" t="s">
        <v>19664</v>
      </c>
      <c r="E150" s="52">
        <v>44221.57059027778</v>
      </c>
      <c r="F150" s="50"/>
      <c r="G150" s="50"/>
      <c r="H150" s="50"/>
      <c r="I150" s="50"/>
      <c r="J150" s="50" t="s">
        <v>19665</v>
      </c>
      <c r="K150" s="50"/>
      <c r="L150" s="53" t="s">
        <v>140</v>
      </c>
      <c r="M150" s="55" t="s">
        <v>19666</v>
      </c>
      <c r="N150" s="50">
        <v>1743.0</v>
      </c>
      <c r="O150" s="50">
        <v>4220.0</v>
      </c>
      <c r="P150" s="50" t="s">
        <v>19667</v>
      </c>
      <c r="Q150" s="56" t="s">
        <v>19668</v>
      </c>
      <c r="R150" s="53" t="s">
        <v>19669</v>
      </c>
    </row>
    <row r="151">
      <c r="A151" s="54" t="s">
        <v>19670</v>
      </c>
      <c r="B151" s="50" t="s">
        <v>18685</v>
      </c>
      <c r="C151" s="51" t="s">
        <v>19671</v>
      </c>
      <c r="D151" s="50" t="s">
        <v>19664</v>
      </c>
      <c r="E151" s="52">
        <v>44221.57059027778</v>
      </c>
      <c r="F151" s="50"/>
      <c r="G151" s="50"/>
      <c r="H151" s="50"/>
      <c r="I151" s="50"/>
      <c r="J151" s="50" t="s">
        <v>18687</v>
      </c>
      <c r="K151" s="50"/>
      <c r="L151" s="53" t="s">
        <v>140</v>
      </c>
      <c r="M151" s="55" t="s">
        <v>18688</v>
      </c>
      <c r="N151" s="50">
        <v>664.0</v>
      </c>
      <c r="O151" s="50">
        <v>2348.0</v>
      </c>
      <c r="P151" s="50"/>
      <c r="Q151" s="56" t="s">
        <v>19672</v>
      </c>
      <c r="R151" s="53" t="s">
        <v>19673</v>
      </c>
    </row>
    <row r="152">
      <c r="A152" s="54" t="s">
        <v>19674</v>
      </c>
      <c r="B152" s="50" t="s">
        <v>19675</v>
      </c>
      <c r="C152" s="51" t="s">
        <v>19407</v>
      </c>
      <c r="D152" s="50" t="s">
        <v>19664</v>
      </c>
      <c r="E152" s="52">
        <v>44221.57059027778</v>
      </c>
      <c r="F152" s="50"/>
      <c r="G152" s="50"/>
      <c r="H152" s="50"/>
      <c r="I152" s="50"/>
      <c r="J152" s="50" t="s">
        <v>19676</v>
      </c>
      <c r="K152" s="50"/>
      <c r="L152" s="53" t="s">
        <v>59</v>
      </c>
      <c r="M152" s="55" t="s">
        <v>199</v>
      </c>
      <c r="N152" s="50">
        <v>19.0</v>
      </c>
      <c r="O152" s="50">
        <v>1565.0</v>
      </c>
      <c r="P152" s="50"/>
      <c r="Q152" s="56" t="s">
        <v>19677</v>
      </c>
      <c r="R152" s="53" t="s">
        <v>18759</v>
      </c>
    </row>
    <row r="153">
      <c r="A153" s="54" t="s">
        <v>19678</v>
      </c>
      <c r="B153" s="50" t="s">
        <v>19679</v>
      </c>
      <c r="C153" s="51" t="s">
        <v>19680</v>
      </c>
      <c r="D153" s="50" t="s">
        <v>19664</v>
      </c>
      <c r="E153" s="52">
        <v>44221.57059027778</v>
      </c>
      <c r="F153" s="50"/>
      <c r="G153" s="50"/>
      <c r="H153" s="50"/>
      <c r="I153" s="50"/>
      <c r="J153" s="50" t="s">
        <v>19681</v>
      </c>
      <c r="K153" s="50"/>
      <c r="L153" s="53" t="s">
        <v>140</v>
      </c>
      <c r="M153" s="55" t="s">
        <v>19682</v>
      </c>
      <c r="N153" s="50">
        <v>471.0</v>
      </c>
      <c r="O153" s="50">
        <v>611.0</v>
      </c>
      <c r="P153" s="50" t="s">
        <v>19683</v>
      </c>
      <c r="Q153" s="56" t="s">
        <v>19684</v>
      </c>
      <c r="R153" s="53" t="s">
        <v>19685</v>
      </c>
    </row>
    <row r="154">
      <c r="A154" s="54" t="s">
        <v>19686</v>
      </c>
      <c r="B154" s="50" t="s">
        <v>19687</v>
      </c>
      <c r="C154" s="51" t="s">
        <v>19688</v>
      </c>
      <c r="D154" s="50" t="s">
        <v>19664</v>
      </c>
      <c r="E154" s="52">
        <v>44221.57059027778</v>
      </c>
      <c r="F154" s="50"/>
      <c r="G154" s="50"/>
      <c r="H154" s="50"/>
      <c r="I154" s="50"/>
      <c r="J154" s="50" t="s">
        <v>19689</v>
      </c>
      <c r="K154" s="50"/>
      <c r="L154" s="53"/>
      <c r="M154" s="55" t="s">
        <v>19690</v>
      </c>
      <c r="N154" s="50">
        <v>520.0</v>
      </c>
      <c r="O154" s="50"/>
      <c r="P154" s="50" t="s">
        <v>19691</v>
      </c>
      <c r="Q154" s="56" t="s">
        <v>19692</v>
      </c>
      <c r="R154" s="53" t="s">
        <v>19693</v>
      </c>
    </row>
    <row r="155">
      <c r="A155" s="54" t="s">
        <v>19694</v>
      </c>
      <c r="B155" s="50" t="s">
        <v>19695</v>
      </c>
      <c r="C155" s="51" t="s">
        <v>19696</v>
      </c>
      <c r="D155" s="50" t="s">
        <v>19664</v>
      </c>
      <c r="E155" s="52">
        <v>44221.57059027778</v>
      </c>
      <c r="F155" s="50"/>
      <c r="G155" s="50"/>
      <c r="H155" s="50"/>
      <c r="I155" s="50"/>
      <c r="J155" s="50" t="s">
        <v>19697</v>
      </c>
      <c r="K155" s="50"/>
      <c r="L155" s="53" t="s">
        <v>140</v>
      </c>
      <c r="M155" s="55" t="s">
        <v>19698</v>
      </c>
      <c r="N155" s="50">
        <v>17066.0</v>
      </c>
      <c r="O155" s="50">
        <v>376.0</v>
      </c>
      <c r="P155" s="50"/>
      <c r="Q155" s="56" t="s">
        <v>19699</v>
      </c>
      <c r="R155" s="53" t="s">
        <v>19700</v>
      </c>
    </row>
    <row r="156">
      <c r="A156" s="54" t="s">
        <v>19701</v>
      </c>
      <c r="B156" s="50" t="s">
        <v>19702</v>
      </c>
      <c r="C156" s="51" t="s">
        <v>19703</v>
      </c>
      <c r="D156" s="50" t="s">
        <v>19664</v>
      </c>
      <c r="E156" s="52">
        <v>44221.57059027778</v>
      </c>
      <c r="F156" s="50"/>
      <c r="G156" s="50"/>
      <c r="H156" s="50"/>
      <c r="I156" s="50"/>
      <c r="J156" s="50" t="s">
        <v>19704</v>
      </c>
      <c r="K156" s="50"/>
      <c r="L156" s="53" t="s">
        <v>85</v>
      </c>
      <c r="M156" s="55" t="s">
        <v>19705</v>
      </c>
      <c r="N156" s="50">
        <v>547.0</v>
      </c>
      <c r="O156" s="50">
        <v>1795.0</v>
      </c>
      <c r="P156" s="50"/>
      <c r="Q156" s="56" t="s">
        <v>19706</v>
      </c>
      <c r="R156" s="53" t="s">
        <v>19707</v>
      </c>
    </row>
    <row r="157">
      <c r="A157" s="54" t="s">
        <v>19708</v>
      </c>
      <c r="B157" s="50" t="s">
        <v>19479</v>
      </c>
      <c r="C157" s="51" t="s">
        <v>18664</v>
      </c>
      <c r="D157" s="50" t="s">
        <v>19664</v>
      </c>
      <c r="E157" s="52">
        <v>44221.57059027778</v>
      </c>
      <c r="F157" s="50"/>
      <c r="G157" s="50"/>
      <c r="H157" s="50"/>
      <c r="I157" s="50"/>
      <c r="J157" s="50" t="s">
        <v>19480</v>
      </c>
      <c r="K157" s="50"/>
      <c r="L157" s="53" t="s">
        <v>85</v>
      </c>
      <c r="M157" s="55" t="s">
        <v>19481</v>
      </c>
      <c r="N157" s="50">
        <v>407.0</v>
      </c>
      <c r="O157" s="50">
        <v>4880.0</v>
      </c>
      <c r="P157" s="50" t="s">
        <v>19482</v>
      </c>
      <c r="Q157" s="56" t="s">
        <v>19709</v>
      </c>
      <c r="R157" s="53" t="s">
        <v>18668</v>
      </c>
    </row>
    <row r="158">
      <c r="A158" s="54" t="s">
        <v>19710</v>
      </c>
      <c r="B158" s="50" t="s">
        <v>19711</v>
      </c>
      <c r="C158" s="51" t="s">
        <v>19712</v>
      </c>
      <c r="D158" s="50" t="s">
        <v>19664</v>
      </c>
      <c r="E158" s="52">
        <v>44221.57059027778</v>
      </c>
      <c r="F158" s="50"/>
      <c r="G158" s="50"/>
      <c r="H158" s="50"/>
      <c r="I158" s="50"/>
      <c r="J158" s="50" t="s">
        <v>19713</v>
      </c>
      <c r="K158" s="50"/>
      <c r="L158" s="53" t="s">
        <v>140</v>
      </c>
      <c r="M158" s="55" t="s">
        <v>19714</v>
      </c>
      <c r="N158" s="50">
        <v>3.0</v>
      </c>
      <c r="O158" s="50">
        <v>386.0</v>
      </c>
      <c r="P158" s="50" t="s">
        <v>18920</v>
      </c>
      <c r="Q158" s="56" t="s">
        <v>19715</v>
      </c>
      <c r="R158" s="53" t="s">
        <v>19716</v>
      </c>
    </row>
    <row r="159">
      <c r="A159" s="54" t="s">
        <v>19717</v>
      </c>
      <c r="B159" s="50" t="s">
        <v>19718</v>
      </c>
      <c r="C159" s="51" t="s">
        <v>19719</v>
      </c>
      <c r="D159" s="50" t="s">
        <v>19664</v>
      </c>
      <c r="E159" s="52">
        <v>44221.57059027778</v>
      </c>
      <c r="F159" s="50"/>
      <c r="G159" s="50"/>
      <c r="H159" s="50"/>
      <c r="I159" s="50"/>
      <c r="J159" s="50" t="s">
        <v>19720</v>
      </c>
      <c r="K159" s="50"/>
      <c r="L159" s="53" t="s">
        <v>140</v>
      </c>
      <c r="M159" s="55" t="s">
        <v>199</v>
      </c>
      <c r="N159" s="50">
        <v>633.0</v>
      </c>
      <c r="O159" s="50">
        <v>1026.0</v>
      </c>
      <c r="P159" s="50"/>
      <c r="Q159" s="56" t="s">
        <v>19721</v>
      </c>
      <c r="R159" s="53" t="s">
        <v>19722</v>
      </c>
    </row>
    <row r="160">
      <c r="A160" s="54" t="s">
        <v>19723</v>
      </c>
      <c r="B160" s="50" t="s">
        <v>19724</v>
      </c>
      <c r="C160" s="51" t="s">
        <v>19282</v>
      </c>
      <c r="D160" s="50" t="s">
        <v>19664</v>
      </c>
      <c r="E160" s="52">
        <v>44221.57059027778</v>
      </c>
      <c r="F160" s="50"/>
      <c r="G160" s="50"/>
      <c r="H160" s="50"/>
      <c r="I160" s="50"/>
      <c r="J160" s="50" t="s">
        <v>19725</v>
      </c>
      <c r="K160" s="50"/>
      <c r="L160" s="53" t="s">
        <v>140</v>
      </c>
      <c r="M160" s="55" t="s">
        <v>19726</v>
      </c>
      <c r="N160" s="50">
        <v>27.0</v>
      </c>
      <c r="O160" s="50">
        <v>165.0</v>
      </c>
      <c r="P160" s="50"/>
      <c r="Q160" s="56" t="s">
        <v>19727</v>
      </c>
      <c r="R160" s="53" t="s">
        <v>19287</v>
      </c>
    </row>
    <row r="161">
      <c r="A161" s="54" t="s">
        <v>19728</v>
      </c>
      <c r="B161" s="50" t="s">
        <v>19729</v>
      </c>
      <c r="C161" s="51" t="s">
        <v>19730</v>
      </c>
      <c r="D161" s="50" t="s">
        <v>19664</v>
      </c>
      <c r="E161" s="52">
        <v>44221.57059027778</v>
      </c>
      <c r="F161" s="50"/>
      <c r="G161" s="50"/>
      <c r="H161" s="50"/>
      <c r="I161" s="50"/>
      <c r="J161" s="50" t="s">
        <v>19731</v>
      </c>
      <c r="K161" s="50"/>
      <c r="L161" s="53" t="s">
        <v>140</v>
      </c>
      <c r="M161" s="55" t="s">
        <v>19732</v>
      </c>
      <c r="N161" s="50">
        <v>4564.0</v>
      </c>
      <c r="O161" s="50">
        <v>4883.0</v>
      </c>
      <c r="P161" s="50" t="s">
        <v>19733</v>
      </c>
      <c r="Q161" s="56" t="s">
        <v>19734</v>
      </c>
      <c r="R161" s="53" t="s">
        <v>19735</v>
      </c>
    </row>
    <row r="162">
      <c r="A162" s="54" t="s">
        <v>19736</v>
      </c>
      <c r="B162" s="50" t="s">
        <v>19005</v>
      </c>
      <c r="C162" s="51" t="s">
        <v>19737</v>
      </c>
      <c r="D162" s="50" t="s">
        <v>19664</v>
      </c>
      <c r="E162" s="52">
        <v>44221.57059027778</v>
      </c>
      <c r="F162" s="50"/>
      <c r="G162" s="50"/>
      <c r="H162" s="50"/>
      <c r="I162" s="50"/>
      <c r="J162" s="50" t="s">
        <v>19006</v>
      </c>
      <c r="K162" s="50"/>
      <c r="L162" s="53" t="s">
        <v>140</v>
      </c>
      <c r="M162" s="55" t="s">
        <v>19007</v>
      </c>
      <c r="N162" s="50">
        <v>124.0</v>
      </c>
      <c r="O162" s="50">
        <v>3010.0</v>
      </c>
      <c r="P162" s="50" t="s">
        <v>18920</v>
      </c>
      <c r="Q162" s="56" t="s">
        <v>19738</v>
      </c>
      <c r="R162" s="53" t="s">
        <v>19739</v>
      </c>
    </row>
    <row r="163">
      <c r="A163" s="54" t="s">
        <v>19740</v>
      </c>
      <c r="B163" s="50" t="s">
        <v>19741</v>
      </c>
      <c r="C163" s="51" t="s">
        <v>19742</v>
      </c>
      <c r="D163" s="50" t="s">
        <v>19664</v>
      </c>
      <c r="E163" s="52">
        <v>44221.57059027778</v>
      </c>
      <c r="F163" s="50"/>
      <c r="G163" s="50"/>
      <c r="H163" s="50" t="s">
        <v>19743</v>
      </c>
      <c r="I163" s="50" t="s">
        <v>19744</v>
      </c>
      <c r="J163" s="50" t="s">
        <v>19745</v>
      </c>
      <c r="K163" s="50" t="s">
        <v>19746</v>
      </c>
      <c r="L163" s="53" t="s">
        <v>140</v>
      </c>
      <c r="M163" s="55" t="s">
        <v>19747</v>
      </c>
      <c r="N163" s="50">
        <v>292171.0</v>
      </c>
      <c r="O163" s="50">
        <v>332.0</v>
      </c>
      <c r="P163" s="50" t="s">
        <v>18920</v>
      </c>
      <c r="Q163" s="56" t="s">
        <v>19748</v>
      </c>
      <c r="R163" s="53" t="s">
        <v>19749</v>
      </c>
    </row>
    <row r="164">
      <c r="A164" s="54" t="s">
        <v>19750</v>
      </c>
      <c r="B164" s="50" t="s">
        <v>19297</v>
      </c>
      <c r="C164" s="51" t="s">
        <v>19751</v>
      </c>
      <c r="D164" s="50" t="s">
        <v>19664</v>
      </c>
      <c r="E164" s="52">
        <v>44221.57059027778</v>
      </c>
      <c r="F164" s="50"/>
      <c r="G164" s="50"/>
      <c r="H164" s="50" t="s">
        <v>19299</v>
      </c>
      <c r="I164" s="50" t="s">
        <v>19297</v>
      </c>
      <c r="J164" s="50" t="s">
        <v>19299</v>
      </c>
      <c r="K164" s="50" t="s">
        <v>19752</v>
      </c>
      <c r="L164" s="53" t="s">
        <v>140</v>
      </c>
      <c r="M164" s="55" t="s">
        <v>19300</v>
      </c>
      <c r="N164" s="50">
        <v>189.0</v>
      </c>
      <c r="O164" s="50">
        <v>1268.0</v>
      </c>
      <c r="P164" s="50" t="s">
        <v>19301</v>
      </c>
      <c r="Q164" s="56" t="s">
        <v>19753</v>
      </c>
      <c r="R164" s="53" t="s">
        <v>19754</v>
      </c>
    </row>
    <row r="165">
      <c r="A165" s="54" t="s">
        <v>19755</v>
      </c>
      <c r="B165" s="50" t="s">
        <v>19756</v>
      </c>
      <c r="C165" s="51" t="s">
        <v>19260</v>
      </c>
      <c r="D165" s="50" t="s">
        <v>19664</v>
      </c>
      <c r="E165" s="52">
        <v>44221.57059027778</v>
      </c>
      <c r="F165" s="50"/>
      <c r="G165" s="50"/>
      <c r="H165" s="50"/>
      <c r="I165" s="50"/>
      <c r="J165" s="50" t="s">
        <v>19757</v>
      </c>
      <c r="K165" s="50"/>
      <c r="L165" s="53" t="s">
        <v>85</v>
      </c>
      <c r="M165" s="55" t="s">
        <v>19758</v>
      </c>
      <c r="N165" s="50">
        <v>16.0</v>
      </c>
      <c r="O165" s="50">
        <v>40.0</v>
      </c>
      <c r="P165" s="50" t="s">
        <v>19759</v>
      </c>
      <c r="Q165" s="56" t="s">
        <v>19760</v>
      </c>
      <c r="R165" s="53" t="s">
        <v>19265</v>
      </c>
    </row>
    <row r="166">
      <c r="A166" s="54" t="s">
        <v>19761</v>
      </c>
      <c r="B166" s="50" t="s">
        <v>19762</v>
      </c>
      <c r="C166" s="51" t="s">
        <v>19763</v>
      </c>
      <c r="D166" s="50" t="s">
        <v>19664</v>
      </c>
      <c r="E166" s="52">
        <v>44221.57059027778</v>
      </c>
      <c r="F166" s="50"/>
      <c r="G166" s="50"/>
      <c r="H166" s="50"/>
      <c r="I166" s="50"/>
      <c r="J166" s="50" t="s">
        <v>19764</v>
      </c>
      <c r="K166" s="50"/>
      <c r="L166" s="53" t="s">
        <v>85</v>
      </c>
      <c r="M166" s="55" t="s">
        <v>199</v>
      </c>
      <c r="N166" s="50">
        <v>2.0</v>
      </c>
      <c r="O166" s="50">
        <v>138.0</v>
      </c>
      <c r="P166" s="50"/>
      <c r="Q166" s="56" t="s">
        <v>19765</v>
      </c>
      <c r="R166" s="53" t="s">
        <v>19766</v>
      </c>
    </row>
    <row r="167">
      <c r="A167" s="54" t="s">
        <v>19767</v>
      </c>
      <c r="B167" s="50" t="s">
        <v>19768</v>
      </c>
      <c r="C167" s="51" t="s">
        <v>18664</v>
      </c>
      <c r="D167" s="50" t="s">
        <v>19769</v>
      </c>
      <c r="E167" s="52">
        <v>44221.5705787037</v>
      </c>
      <c r="F167" s="50"/>
      <c r="G167" s="50"/>
      <c r="H167" s="50"/>
      <c r="I167" s="50"/>
      <c r="J167" s="50" t="s">
        <v>19770</v>
      </c>
      <c r="K167" s="50"/>
      <c r="L167" s="53" t="s">
        <v>140</v>
      </c>
      <c r="M167" s="55" t="s">
        <v>19771</v>
      </c>
      <c r="N167" s="50">
        <v>71.0</v>
      </c>
      <c r="O167" s="50">
        <v>3230.0</v>
      </c>
      <c r="P167" s="50"/>
      <c r="Q167" s="56" t="s">
        <v>19772</v>
      </c>
      <c r="R167" s="53" t="s">
        <v>18668</v>
      </c>
    </row>
    <row r="168">
      <c r="A168" s="54" t="s">
        <v>19773</v>
      </c>
      <c r="B168" s="50" t="s">
        <v>19774</v>
      </c>
      <c r="C168" s="51" t="s">
        <v>18769</v>
      </c>
      <c r="D168" s="50" t="s">
        <v>19769</v>
      </c>
      <c r="E168" s="52">
        <v>44221.5705787037</v>
      </c>
      <c r="F168" s="50"/>
      <c r="G168" s="50"/>
      <c r="H168" s="50"/>
      <c r="I168" s="50"/>
      <c r="J168" s="50" t="s">
        <v>19775</v>
      </c>
      <c r="K168" s="50"/>
      <c r="L168" s="53" t="s">
        <v>85</v>
      </c>
      <c r="M168" s="55" t="s">
        <v>19776</v>
      </c>
      <c r="N168" s="50">
        <v>946.0</v>
      </c>
      <c r="O168" s="50">
        <v>4486.0</v>
      </c>
      <c r="P168" s="50"/>
      <c r="Q168" s="56" t="s">
        <v>19777</v>
      </c>
      <c r="R168" s="53" t="s">
        <v>18775</v>
      </c>
    </row>
    <row r="169">
      <c r="A169" s="54" t="s">
        <v>19778</v>
      </c>
      <c r="B169" s="50" t="s">
        <v>19779</v>
      </c>
      <c r="C169" s="51" t="s">
        <v>19780</v>
      </c>
      <c r="D169" s="50" t="s">
        <v>19769</v>
      </c>
      <c r="E169" s="52">
        <v>44221.5705787037</v>
      </c>
      <c r="F169" s="50"/>
      <c r="G169" s="50"/>
      <c r="H169" s="50"/>
      <c r="I169" s="50"/>
      <c r="J169" s="50" t="s">
        <v>19781</v>
      </c>
      <c r="K169" s="50"/>
      <c r="L169" s="53" t="s">
        <v>140</v>
      </c>
      <c r="M169" s="55" t="s">
        <v>19782</v>
      </c>
      <c r="N169" s="50">
        <v>598.0</v>
      </c>
      <c r="O169" s="50">
        <v>1344.0</v>
      </c>
      <c r="P169" s="50"/>
      <c r="Q169" s="56" t="s">
        <v>19783</v>
      </c>
      <c r="R169" s="53" t="s">
        <v>19784</v>
      </c>
    </row>
    <row r="170">
      <c r="A170" s="54" t="s">
        <v>19785</v>
      </c>
      <c r="B170" s="50" t="s">
        <v>19786</v>
      </c>
      <c r="C170" s="51" t="s">
        <v>19787</v>
      </c>
      <c r="D170" s="50" t="s">
        <v>19769</v>
      </c>
      <c r="E170" s="52">
        <v>44221.5705787037</v>
      </c>
      <c r="F170" s="50"/>
      <c r="G170" s="50"/>
      <c r="H170" s="50"/>
      <c r="I170" s="50"/>
      <c r="J170" s="50" t="s">
        <v>19788</v>
      </c>
      <c r="K170" s="50"/>
      <c r="L170" s="53" t="s">
        <v>85</v>
      </c>
      <c r="M170" s="55" t="s">
        <v>19789</v>
      </c>
      <c r="N170" s="50">
        <v>4375.0</v>
      </c>
      <c r="O170" s="50">
        <v>3002.0</v>
      </c>
      <c r="P170" s="50" t="s">
        <v>19790</v>
      </c>
      <c r="Q170" s="56" t="s">
        <v>19791</v>
      </c>
      <c r="R170" s="53" t="s">
        <v>19792</v>
      </c>
    </row>
    <row r="171">
      <c r="A171" s="54" t="s">
        <v>19793</v>
      </c>
      <c r="B171" s="50" t="s">
        <v>19794</v>
      </c>
      <c r="C171" s="51" t="s">
        <v>19795</v>
      </c>
      <c r="D171" s="50" t="s">
        <v>19769</v>
      </c>
      <c r="E171" s="52">
        <v>44221.5705787037</v>
      </c>
      <c r="F171" s="50"/>
      <c r="G171" s="50"/>
      <c r="H171" s="50"/>
      <c r="I171" s="50"/>
      <c r="J171" s="50" t="s">
        <v>19796</v>
      </c>
      <c r="K171" s="50"/>
      <c r="L171" s="53" t="s">
        <v>140</v>
      </c>
      <c r="M171" s="55" t="s">
        <v>19797</v>
      </c>
      <c r="N171" s="50">
        <v>395.0</v>
      </c>
      <c r="O171" s="50">
        <v>914.0</v>
      </c>
      <c r="P171" s="50" t="s">
        <v>19798</v>
      </c>
      <c r="Q171" s="56" t="s">
        <v>19799</v>
      </c>
      <c r="R171" s="53" t="s">
        <v>19800</v>
      </c>
    </row>
    <row r="172">
      <c r="A172" s="54" t="s">
        <v>19801</v>
      </c>
      <c r="B172" s="50" t="s">
        <v>19802</v>
      </c>
      <c r="C172" s="51" t="s">
        <v>19803</v>
      </c>
      <c r="D172" s="50" t="s">
        <v>19769</v>
      </c>
      <c r="E172" s="52">
        <v>44221.5705787037</v>
      </c>
      <c r="F172" s="50"/>
      <c r="G172" s="50"/>
      <c r="H172" s="50"/>
      <c r="I172" s="50"/>
      <c r="J172" s="50" t="s">
        <v>19804</v>
      </c>
      <c r="K172" s="50"/>
      <c r="L172" s="53" t="s">
        <v>140</v>
      </c>
      <c r="M172" s="55" t="s">
        <v>19805</v>
      </c>
      <c r="N172" s="50">
        <v>1327.0</v>
      </c>
      <c r="O172" s="50">
        <v>2537.0</v>
      </c>
      <c r="P172" s="50" t="s">
        <v>19806</v>
      </c>
      <c r="Q172" s="56" t="s">
        <v>19807</v>
      </c>
      <c r="R172" s="53" t="s">
        <v>19808</v>
      </c>
    </row>
    <row r="173">
      <c r="A173" s="54" t="s">
        <v>19809</v>
      </c>
      <c r="B173" s="50" t="s">
        <v>19251</v>
      </c>
      <c r="C173" s="51" t="s">
        <v>19810</v>
      </c>
      <c r="D173" s="50" t="s">
        <v>19769</v>
      </c>
      <c r="E173" s="52">
        <v>44221.5705787037</v>
      </c>
      <c r="F173" s="50"/>
      <c r="G173" s="50"/>
      <c r="H173" s="50"/>
      <c r="I173" s="50"/>
      <c r="J173" s="50" t="s">
        <v>19253</v>
      </c>
      <c r="K173" s="50"/>
      <c r="L173" s="53" t="s">
        <v>59</v>
      </c>
      <c r="M173" s="55" t="s">
        <v>19254</v>
      </c>
      <c r="N173" s="50">
        <v>20436.0</v>
      </c>
      <c r="O173" s="50">
        <v>19852.0</v>
      </c>
      <c r="P173" s="50" t="s">
        <v>19255</v>
      </c>
      <c r="Q173" s="56" t="s">
        <v>19811</v>
      </c>
      <c r="R173" s="53" t="s">
        <v>19812</v>
      </c>
    </row>
    <row r="174">
      <c r="A174" s="54" t="s">
        <v>19813</v>
      </c>
      <c r="B174" s="50" t="s">
        <v>19814</v>
      </c>
      <c r="C174" s="51" t="s">
        <v>19815</v>
      </c>
      <c r="D174" s="50" t="s">
        <v>19769</v>
      </c>
      <c r="E174" s="52">
        <v>44221.5705787037</v>
      </c>
      <c r="F174" s="50"/>
      <c r="G174" s="50"/>
      <c r="H174" s="50"/>
      <c r="I174" s="50"/>
      <c r="J174" s="50" t="s">
        <v>19816</v>
      </c>
      <c r="K174" s="50"/>
      <c r="L174" s="53" t="s">
        <v>85</v>
      </c>
      <c r="M174" s="55" t="s">
        <v>19817</v>
      </c>
      <c r="N174" s="50">
        <v>224.0</v>
      </c>
      <c r="O174" s="50">
        <v>166.0</v>
      </c>
      <c r="P174" s="50"/>
      <c r="Q174" s="56" t="s">
        <v>19818</v>
      </c>
      <c r="R174" s="53" t="s">
        <v>19819</v>
      </c>
    </row>
    <row r="175">
      <c r="A175" s="54" t="s">
        <v>19820</v>
      </c>
      <c r="B175" s="50" t="s">
        <v>19821</v>
      </c>
      <c r="C175" s="51" t="s">
        <v>19822</v>
      </c>
      <c r="D175" s="50" t="s">
        <v>19769</v>
      </c>
      <c r="E175" s="52">
        <v>44221.5705787037</v>
      </c>
      <c r="F175" s="50"/>
      <c r="G175" s="50"/>
      <c r="H175" s="50"/>
      <c r="I175" s="50"/>
      <c r="J175" s="50" t="s">
        <v>19823</v>
      </c>
      <c r="K175" s="50"/>
      <c r="L175" s="53" t="s">
        <v>19824</v>
      </c>
      <c r="M175" s="55" t="s">
        <v>19825</v>
      </c>
      <c r="N175" s="50">
        <v>1161.0</v>
      </c>
      <c r="O175" s="50">
        <v>1392.0</v>
      </c>
      <c r="P175" s="50" t="s">
        <v>19826</v>
      </c>
      <c r="Q175" s="56" t="s">
        <v>19827</v>
      </c>
      <c r="R175" s="53" t="s">
        <v>311</v>
      </c>
    </row>
    <row r="176">
      <c r="A176" s="54" t="s">
        <v>19828</v>
      </c>
      <c r="B176" s="50" t="s">
        <v>19829</v>
      </c>
      <c r="C176" s="51" t="s">
        <v>19830</v>
      </c>
      <c r="D176" s="50" t="s">
        <v>19769</v>
      </c>
      <c r="E176" s="52">
        <v>44221.5705787037</v>
      </c>
      <c r="F176" s="50"/>
      <c r="G176" s="50"/>
      <c r="H176" s="50" t="s">
        <v>19831</v>
      </c>
      <c r="I176" s="50" t="s">
        <v>19832</v>
      </c>
      <c r="J176" s="50" t="s">
        <v>19833</v>
      </c>
      <c r="K176" s="50" t="s">
        <v>19834</v>
      </c>
      <c r="L176" s="53" t="s">
        <v>59</v>
      </c>
      <c r="M176" s="55" t="s">
        <v>19835</v>
      </c>
      <c r="N176" s="50">
        <v>1359.0</v>
      </c>
      <c r="O176" s="50">
        <v>508.0</v>
      </c>
      <c r="P176" s="50" t="s">
        <v>19836</v>
      </c>
      <c r="Q176" s="56" t="s">
        <v>19837</v>
      </c>
      <c r="R176" s="53" t="s">
        <v>19838</v>
      </c>
    </row>
    <row r="177">
      <c r="A177" s="54" t="s">
        <v>19839</v>
      </c>
      <c r="B177" s="50" t="s">
        <v>19840</v>
      </c>
      <c r="C177" s="51" t="s">
        <v>18769</v>
      </c>
      <c r="D177" s="50" t="s">
        <v>19841</v>
      </c>
      <c r="E177" s="52">
        <v>44221.57056712963</v>
      </c>
      <c r="F177" s="50"/>
      <c r="G177" s="50"/>
      <c r="H177" s="50"/>
      <c r="I177" s="50"/>
      <c r="J177" s="50" t="s">
        <v>19842</v>
      </c>
      <c r="K177" s="50"/>
      <c r="L177" s="53" t="s">
        <v>140</v>
      </c>
      <c r="M177" s="55" t="s">
        <v>19843</v>
      </c>
      <c r="N177" s="50">
        <v>19.0</v>
      </c>
      <c r="O177" s="50">
        <v>73.0</v>
      </c>
      <c r="P177" s="50"/>
      <c r="Q177" s="56" t="s">
        <v>19844</v>
      </c>
      <c r="R177" s="53" t="s">
        <v>18775</v>
      </c>
    </row>
    <row r="178">
      <c r="A178" s="54" t="s">
        <v>19845</v>
      </c>
      <c r="B178" s="50" t="s">
        <v>19846</v>
      </c>
      <c r="C178" s="51" t="s">
        <v>19847</v>
      </c>
      <c r="D178" s="50" t="s">
        <v>19841</v>
      </c>
      <c r="E178" s="52">
        <v>44221.57056712963</v>
      </c>
      <c r="F178" s="50"/>
      <c r="G178" s="50"/>
      <c r="H178" s="50"/>
      <c r="I178" s="50"/>
      <c r="J178" s="50" t="s">
        <v>19848</v>
      </c>
      <c r="K178" s="50"/>
      <c r="L178" s="53" t="s">
        <v>85</v>
      </c>
      <c r="M178" s="55" t="s">
        <v>19849</v>
      </c>
      <c r="N178" s="50">
        <v>702.0</v>
      </c>
      <c r="O178" s="50">
        <v>441.0</v>
      </c>
      <c r="P178" s="50" t="s">
        <v>2894</v>
      </c>
      <c r="Q178" s="56" t="s">
        <v>19850</v>
      </c>
      <c r="R178" s="53" t="s">
        <v>19851</v>
      </c>
    </row>
    <row r="179">
      <c r="A179" s="54" t="s">
        <v>19852</v>
      </c>
      <c r="B179" s="50" t="s">
        <v>19479</v>
      </c>
      <c r="C179" s="51" t="s">
        <v>18677</v>
      </c>
      <c r="D179" s="50" t="s">
        <v>19841</v>
      </c>
      <c r="E179" s="52">
        <v>44221.57056712963</v>
      </c>
      <c r="F179" s="50"/>
      <c r="G179" s="50"/>
      <c r="H179" s="50"/>
      <c r="I179" s="50"/>
      <c r="J179" s="50" t="s">
        <v>19480</v>
      </c>
      <c r="K179" s="50"/>
      <c r="L179" s="53" t="s">
        <v>85</v>
      </c>
      <c r="M179" s="55" t="s">
        <v>19481</v>
      </c>
      <c r="N179" s="50">
        <v>407.0</v>
      </c>
      <c r="O179" s="50">
        <v>4880.0</v>
      </c>
      <c r="P179" s="50" t="s">
        <v>19482</v>
      </c>
      <c r="Q179" s="56" t="s">
        <v>19853</v>
      </c>
      <c r="R179" s="53" t="s">
        <v>18683</v>
      </c>
    </row>
    <row r="180">
      <c r="A180" s="54" t="s">
        <v>19854</v>
      </c>
      <c r="B180" s="50" t="s">
        <v>19855</v>
      </c>
      <c r="C180" s="51" t="s">
        <v>19856</v>
      </c>
      <c r="D180" s="50" t="s">
        <v>19841</v>
      </c>
      <c r="E180" s="52">
        <v>44221.57056712963</v>
      </c>
      <c r="F180" s="50"/>
      <c r="G180" s="50"/>
      <c r="H180" s="50"/>
      <c r="I180" s="50"/>
      <c r="J180" s="50" t="s">
        <v>19857</v>
      </c>
      <c r="K180" s="50"/>
      <c r="L180" s="53" t="s">
        <v>85</v>
      </c>
      <c r="M180" s="55" t="s">
        <v>19858</v>
      </c>
      <c r="N180" s="50">
        <v>2463.0</v>
      </c>
      <c r="O180" s="50">
        <v>2570.0</v>
      </c>
      <c r="P180" s="50"/>
      <c r="Q180" s="56" t="s">
        <v>19859</v>
      </c>
      <c r="R180" s="53" t="s">
        <v>19860</v>
      </c>
    </row>
    <row r="181">
      <c r="A181" s="54" t="s">
        <v>19861</v>
      </c>
      <c r="B181" s="50" t="s">
        <v>19862</v>
      </c>
      <c r="C181" s="51" t="s">
        <v>19342</v>
      </c>
      <c r="D181" s="50" t="s">
        <v>19863</v>
      </c>
      <c r="E181" s="52">
        <v>44221.570555555554</v>
      </c>
      <c r="F181" s="50"/>
      <c r="G181" s="50"/>
      <c r="H181" s="50"/>
      <c r="I181" s="50"/>
      <c r="J181" s="50" t="s">
        <v>19864</v>
      </c>
      <c r="K181" s="50"/>
      <c r="L181" s="53" t="s">
        <v>59</v>
      </c>
      <c r="M181" s="55" t="s">
        <v>19865</v>
      </c>
      <c r="N181" s="50">
        <v>1276.0</v>
      </c>
      <c r="O181" s="50">
        <v>4106.0</v>
      </c>
      <c r="P181" s="50"/>
      <c r="Q181" s="56" t="s">
        <v>19866</v>
      </c>
      <c r="R181" s="53" t="s">
        <v>19347</v>
      </c>
    </row>
    <row r="182">
      <c r="A182" s="54" t="s">
        <v>19867</v>
      </c>
      <c r="B182" s="50" t="s">
        <v>19868</v>
      </c>
      <c r="C182" s="51" t="s">
        <v>19869</v>
      </c>
      <c r="D182" s="50" t="s">
        <v>19863</v>
      </c>
      <c r="E182" s="52">
        <v>44221.570555555554</v>
      </c>
      <c r="F182" s="50"/>
      <c r="G182" s="50"/>
      <c r="H182" s="50"/>
      <c r="I182" s="50"/>
      <c r="J182" s="50" t="s">
        <v>19870</v>
      </c>
      <c r="K182" s="50"/>
      <c r="L182" s="53" t="s">
        <v>59</v>
      </c>
      <c r="M182" s="55" t="s">
        <v>199</v>
      </c>
      <c r="N182" s="50">
        <v>129.0</v>
      </c>
      <c r="O182" s="50">
        <v>4998.0</v>
      </c>
      <c r="P182" s="50"/>
      <c r="Q182" s="56" t="s">
        <v>19871</v>
      </c>
      <c r="R182" s="53" t="s">
        <v>19872</v>
      </c>
    </row>
    <row r="183">
      <c r="A183" s="54" t="s">
        <v>19873</v>
      </c>
      <c r="B183" s="50" t="s">
        <v>19874</v>
      </c>
      <c r="C183" s="51" t="s">
        <v>19260</v>
      </c>
      <c r="D183" s="50" t="s">
        <v>19863</v>
      </c>
      <c r="E183" s="52">
        <v>44221.570555555554</v>
      </c>
      <c r="F183" s="50"/>
      <c r="G183" s="50"/>
      <c r="H183" s="50"/>
      <c r="I183" s="50"/>
      <c r="J183" s="50" t="s">
        <v>19875</v>
      </c>
      <c r="K183" s="50"/>
      <c r="L183" s="53" t="s">
        <v>85</v>
      </c>
      <c r="M183" s="55" t="s">
        <v>19876</v>
      </c>
      <c r="N183" s="50">
        <v>690.0</v>
      </c>
      <c r="O183" s="50">
        <v>5000.0</v>
      </c>
      <c r="P183" s="50"/>
      <c r="Q183" s="56" t="s">
        <v>19877</v>
      </c>
      <c r="R183" s="53" t="s">
        <v>19265</v>
      </c>
    </row>
    <row r="184">
      <c r="A184" s="54" t="s">
        <v>19878</v>
      </c>
      <c r="B184" s="50" t="s">
        <v>19879</v>
      </c>
      <c r="C184" s="51" t="s">
        <v>19880</v>
      </c>
      <c r="D184" s="50" t="s">
        <v>19863</v>
      </c>
      <c r="E184" s="52">
        <v>44221.570555555554</v>
      </c>
      <c r="F184" s="50"/>
      <c r="G184" s="50"/>
      <c r="H184" s="50"/>
      <c r="I184" s="50"/>
      <c r="J184" s="50" t="s">
        <v>19881</v>
      </c>
      <c r="K184" s="50"/>
      <c r="L184" s="53" t="s">
        <v>19882</v>
      </c>
      <c r="M184" s="55" t="s">
        <v>19883</v>
      </c>
      <c r="N184" s="50">
        <v>300.0</v>
      </c>
      <c r="O184" s="50"/>
      <c r="P184" s="50"/>
      <c r="Q184" s="56" t="s">
        <v>19884</v>
      </c>
      <c r="R184" s="53" t="s">
        <v>19885</v>
      </c>
    </row>
    <row r="185">
      <c r="A185" s="54" t="s">
        <v>19886</v>
      </c>
      <c r="B185" s="50" t="s">
        <v>19887</v>
      </c>
      <c r="C185" s="51" t="s">
        <v>19888</v>
      </c>
      <c r="D185" s="50" t="s">
        <v>19863</v>
      </c>
      <c r="E185" s="52">
        <v>44221.570555555554</v>
      </c>
      <c r="F185" s="50"/>
      <c r="G185" s="50"/>
      <c r="H185" s="50"/>
      <c r="I185" s="50"/>
      <c r="J185" s="50" t="s">
        <v>19889</v>
      </c>
      <c r="K185" s="50"/>
      <c r="L185" s="53" t="s">
        <v>140</v>
      </c>
      <c r="M185" s="55" t="s">
        <v>19890</v>
      </c>
      <c r="N185" s="50">
        <v>374.0</v>
      </c>
      <c r="O185" s="50">
        <v>1211.0</v>
      </c>
      <c r="P185" s="50" t="s">
        <v>19891</v>
      </c>
      <c r="Q185" s="56" t="s">
        <v>19892</v>
      </c>
      <c r="R185" s="53" t="s">
        <v>311</v>
      </c>
    </row>
    <row r="186">
      <c r="A186" s="54" t="s">
        <v>19893</v>
      </c>
      <c r="B186" s="50" t="s">
        <v>19894</v>
      </c>
      <c r="C186" s="51" t="s">
        <v>19895</v>
      </c>
      <c r="D186" s="50" t="s">
        <v>19863</v>
      </c>
      <c r="E186" s="52">
        <v>44221.570555555554</v>
      </c>
      <c r="F186" s="50"/>
      <c r="G186" s="50"/>
      <c r="H186" s="50"/>
      <c r="I186" s="50"/>
      <c r="J186" s="50" t="s">
        <v>19896</v>
      </c>
      <c r="K186" s="50"/>
      <c r="L186" s="53" t="s">
        <v>19897</v>
      </c>
      <c r="M186" s="55" t="s">
        <v>19898</v>
      </c>
      <c r="N186" s="50">
        <v>257.0</v>
      </c>
      <c r="O186" s="50">
        <v>328.0</v>
      </c>
      <c r="P186" s="50"/>
      <c r="Q186" s="56" t="s">
        <v>19899</v>
      </c>
      <c r="R186" s="53" t="s">
        <v>19900</v>
      </c>
    </row>
    <row r="187">
      <c r="A187" s="54" t="s">
        <v>19901</v>
      </c>
      <c r="B187" s="50" t="s">
        <v>19902</v>
      </c>
      <c r="C187" s="51" t="s">
        <v>19903</v>
      </c>
      <c r="D187" s="50" t="s">
        <v>19863</v>
      </c>
      <c r="E187" s="52">
        <v>44221.570555555554</v>
      </c>
      <c r="F187" s="50"/>
      <c r="G187" s="50"/>
      <c r="H187" s="50" t="s">
        <v>19904</v>
      </c>
      <c r="I187" s="50" t="s">
        <v>19905</v>
      </c>
      <c r="J187" s="50" t="s">
        <v>19906</v>
      </c>
      <c r="K187" s="50" t="s">
        <v>19907</v>
      </c>
      <c r="L187" s="53" t="s">
        <v>85</v>
      </c>
      <c r="M187" s="55" t="s">
        <v>19908</v>
      </c>
      <c r="N187" s="50">
        <v>542.0</v>
      </c>
      <c r="O187" s="50">
        <v>239.0</v>
      </c>
      <c r="P187" s="50" t="s">
        <v>19909</v>
      </c>
      <c r="Q187" s="56" t="s">
        <v>19910</v>
      </c>
      <c r="R187" s="53" t="s">
        <v>19911</v>
      </c>
    </row>
    <row r="188">
      <c r="A188" s="54" t="s">
        <v>19912</v>
      </c>
      <c r="B188" s="50" t="s">
        <v>19267</v>
      </c>
      <c r="C188" s="51" t="s">
        <v>19913</v>
      </c>
      <c r="D188" s="50" t="s">
        <v>19863</v>
      </c>
      <c r="E188" s="52">
        <v>44221.570555555554</v>
      </c>
      <c r="F188" s="50"/>
      <c r="G188" s="50"/>
      <c r="H188" s="50"/>
      <c r="I188" s="50"/>
      <c r="J188" s="50" t="s">
        <v>19269</v>
      </c>
      <c r="K188" s="50"/>
      <c r="L188" s="53" t="s">
        <v>59</v>
      </c>
      <c r="M188" s="55" t="s">
        <v>19270</v>
      </c>
      <c r="N188" s="50">
        <v>13104.0</v>
      </c>
      <c r="O188" s="50">
        <v>9758.0</v>
      </c>
      <c r="P188" s="50" t="s">
        <v>19271</v>
      </c>
      <c r="Q188" s="56" t="s">
        <v>19914</v>
      </c>
      <c r="R188" s="53" t="s">
        <v>19915</v>
      </c>
    </row>
    <row r="189">
      <c r="A189" s="54" t="s">
        <v>19916</v>
      </c>
      <c r="B189" s="50" t="s">
        <v>19917</v>
      </c>
      <c r="C189" s="51" t="s">
        <v>19918</v>
      </c>
      <c r="D189" s="50" t="s">
        <v>19863</v>
      </c>
      <c r="E189" s="52">
        <v>44221.570555555554</v>
      </c>
      <c r="F189" s="50"/>
      <c r="G189" s="50"/>
      <c r="H189" s="50"/>
      <c r="I189" s="50"/>
      <c r="J189" s="50" t="s">
        <v>19919</v>
      </c>
      <c r="K189" s="50"/>
      <c r="L189" s="53" t="s">
        <v>140</v>
      </c>
      <c r="M189" s="55" t="s">
        <v>19920</v>
      </c>
      <c r="N189" s="50">
        <v>82.0</v>
      </c>
      <c r="O189" s="50">
        <v>3546.0</v>
      </c>
      <c r="P189" s="50"/>
      <c r="Q189" s="56" t="s">
        <v>19921</v>
      </c>
      <c r="R189" s="53" t="s">
        <v>19922</v>
      </c>
    </row>
    <row r="190">
      <c r="A190" s="54" t="s">
        <v>19923</v>
      </c>
      <c r="B190" s="50" t="s">
        <v>19924</v>
      </c>
      <c r="C190" s="51" t="s">
        <v>19925</v>
      </c>
      <c r="D190" s="50" t="s">
        <v>19863</v>
      </c>
      <c r="E190" s="52">
        <v>44221.570555555554</v>
      </c>
      <c r="F190" s="50"/>
      <c r="G190" s="50"/>
      <c r="H190" s="50" t="s">
        <v>19926</v>
      </c>
      <c r="I190" s="50" t="s">
        <v>19927</v>
      </c>
      <c r="J190" s="50" t="s">
        <v>19928</v>
      </c>
      <c r="K190" s="50" t="s">
        <v>19929</v>
      </c>
      <c r="L190" s="53" t="s">
        <v>59</v>
      </c>
      <c r="M190" s="55" t="s">
        <v>19930</v>
      </c>
      <c r="N190" s="50">
        <v>840.0</v>
      </c>
      <c r="O190" s="50">
        <v>1172.0</v>
      </c>
      <c r="P190" s="50" t="s">
        <v>13809</v>
      </c>
      <c r="Q190" s="56" t="s">
        <v>19931</v>
      </c>
      <c r="R190" s="53" t="s">
        <v>19932</v>
      </c>
    </row>
    <row r="191">
      <c r="A191" s="54" t="s">
        <v>19933</v>
      </c>
      <c r="B191" s="50" t="s">
        <v>19934</v>
      </c>
      <c r="C191" s="51" t="s">
        <v>19019</v>
      </c>
      <c r="D191" s="50" t="s">
        <v>19863</v>
      </c>
      <c r="E191" s="52">
        <v>44221.570555555554</v>
      </c>
      <c r="F191" s="50"/>
      <c r="G191" s="50"/>
      <c r="H191" s="50"/>
      <c r="I191" s="50"/>
      <c r="J191" s="50" t="s">
        <v>19935</v>
      </c>
      <c r="K191" s="50"/>
      <c r="L191" s="53" t="s">
        <v>85</v>
      </c>
      <c r="M191" s="55" t="s">
        <v>19936</v>
      </c>
      <c r="N191" s="50">
        <v>16.0</v>
      </c>
      <c r="O191" s="50">
        <v>45.0</v>
      </c>
      <c r="P191" s="50"/>
      <c r="Q191" s="56" t="s">
        <v>19937</v>
      </c>
      <c r="R191" s="53" t="s">
        <v>19024</v>
      </c>
    </row>
    <row r="192">
      <c r="A192" s="54" t="s">
        <v>19938</v>
      </c>
      <c r="B192" s="50" t="s">
        <v>19939</v>
      </c>
      <c r="C192" s="51" t="s">
        <v>18923</v>
      </c>
      <c r="D192" s="50" t="s">
        <v>19863</v>
      </c>
      <c r="E192" s="52">
        <v>44221.570555555554</v>
      </c>
      <c r="F192" s="50"/>
      <c r="G192" s="50"/>
      <c r="H192" s="50"/>
      <c r="I192" s="50"/>
      <c r="J192" s="50" t="s">
        <v>19940</v>
      </c>
      <c r="K192" s="50"/>
      <c r="L192" s="53" t="s">
        <v>85</v>
      </c>
      <c r="M192" s="55" t="s">
        <v>19941</v>
      </c>
      <c r="N192" s="50">
        <v>84.0</v>
      </c>
      <c r="O192" s="50">
        <v>4519.0</v>
      </c>
      <c r="P192" s="50" t="s">
        <v>19942</v>
      </c>
      <c r="Q192" s="56" t="s">
        <v>19943</v>
      </c>
      <c r="R192" s="53" t="s">
        <v>18925</v>
      </c>
    </row>
    <row r="193">
      <c r="A193" s="54" t="s">
        <v>19944</v>
      </c>
      <c r="B193" s="50" t="s">
        <v>19945</v>
      </c>
      <c r="C193" s="51" t="s">
        <v>19946</v>
      </c>
      <c r="D193" s="50" t="s">
        <v>19947</v>
      </c>
      <c r="E193" s="52">
        <v>44221.57054398148</v>
      </c>
      <c r="F193" s="50"/>
      <c r="G193" s="50"/>
      <c r="H193" s="50"/>
      <c r="I193" s="50"/>
      <c r="J193" s="50" t="s">
        <v>19948</v>
      </c>
      <c r="K193" s="50"/>
      <c r="L193" s="53" t="s">
        <v>140</v>
      </c>
      <c r="M193" s="55" t="s">
        <v>19949</v>
      </c>
      <c r="N193" s="50">
        <v>54.0</v>
      </c>
      <c r="O193" s="50">
        <v>63.0</v>
      </c>
      <c r="P193" s="50" t="s">
        <v>19950</v>
      </c>
      <c r="Q193" s="56" t="s">
        <v>19951</v>
      </c>
      <c r="R193" s="53" t="s">
        <v>19952</v>
      </c>
    </row>
    <row r="194">
      <c r="A194" s="54" t="s">
        <v>19953</v>
      </c>
      <c r="B194" s="50" t="s">
        <v>19954</v>
      </c>
      <c r="C194" s="51" t="s">
        <v>19260</v>
      </c>
      <c r="D194" s="50" t="s">
        <v>19947</v>
      </c>
      <c r="E194" s="52">
        <v>44221.57054398148</v>
      </c>
      <c r="F194" s="50"/>
      <c r="G194" s="50"/>
      <c r="H194" s="50"/>
      <c r="I194" s="50"/>
      <c r="J194" s="50" t="s">
        <v>19955</v>
      </c>
      <c r="K194" s="50"/>
      <c r="L194" s="53" t="s">
        <v>59</v>
      </c>
      <c r="M194" s="55" t="s">
        <v>19956</v>
      </c>
      <c r="N194" s="50">
        <v>125.0</v>
      </c>
      <c r="O194" s="50">
        <v>3822.0</v>
      </c>
      <c r="P194" s="50"/>
      <c r="Q194" s="56" t="s">
        <v>19957</v>
      </c>
      <c r="R194" s="53" t="s">
        <v>19265</v>
      </c>
    </row>
    <row r="195">
      <c r="A195" s="54" t="s">
        <v>19958</v>
      </c>
      <c r="B195" s="50" t="s">
        <v>19641</v>
      </c>
      <c r="C195" s="51" t="s">
        <v>19703</v>
      </c>
      <c r="D195" s="50" t="s">
        <v>19947</v>
      </c>
      <c r="E195" s="52">
        <v>44221.57054398148</v>
      </c>
      <c r="F195" s="50"/>
      <c r="G195" s="50"/>
      <c r="H195" s="50"/>
      <c r="I195" s="50"/>
      <c r="J195" s="50" t="s">
        <v>19643</v>
      </c>
      <c r="K195" s="50"/>
      <c r="L195" s="53" t="s">
        <v>59</v>
      </c>
      <c r="M195" s="55" t="s">
        <v>19644</v>
      </c>
      <c r="N195" s="50">
        <v>184.0</v>
      </c>
      <c r="O195" s="50">
        <v>3933.0</v>
      </c>
      <c r="P195" s="50" t="s">
        <v>19645</v>
      </c>
      <c r="Q195" s="56" t="s">
        <v>19959</v>
      </c>
      <c r="R195" s="53" t="s">
        <v>19707</v>
      </c>
    </row>
    <row r="196">
      <c r="A196" s="54" t="s">
        <v>19960</v>
      </c>
      <c r="B196" s="50" t="s">
        <v>19961</v>
      </c>
      <c r="C196" s="51" t="s">
        <v>19962</v>
      </c>
      <c r="D196" s="50" t="s">
        <v>19947</v>
      </c>
      <c r="E196" s="52">
        <v>44221.57054398148</v>
      </c>
      <c r="F196" s="50"/>
      <c r="G196" s="50"/>
      <c r="H196" s="50"/>
      <c r="I196" s="50"/>
      <c r="J196" s="50" t="s">
        <v>19963</v>
      </c>
      <c r="K196" s="50"/>
      <c r="L196" s="53" t="s">
        <v>140</v>
      </c>
      <c r="M196" s="55" t="s">
        <v>19964</v>
      </c>
      <c r="N196" s="50">
        <v>24267.0</v>
      </c>
      <c r="O196" s="50">
        <v>19032.0</v>
      </c>
      <c r="P196" s="50" t="s">
        <v>2983</v>
      </c>
      <c r="Q196" s="56" t="s">
        <v>19965</v>
      </c>
      <c r="R196" s="53" t="s">
        <v>19966</v>
      </c>
    </row>
    <row r="197">
      <c r="A197" s="54" t="s">
        <v>19967</v>
      </c>
      <c r="B197" s="50" t="s">
        <v>19968</v>
      </c>
      <c r="C197" s="51" t="s">
        <v>19969</v>
      </c>
      <c r="D197" s="50" t="s">
        <v>19947</v>
      </c>
      <c r="E197" s="52">
        <v>44221.57054398148</v>
      </c>
      <c r="F197" s="50"/>
      <c r="G197" s="50"/>
      <c r="H197" s="50"/>
      <c r="I197" s="50"/>
      <c r="J197" s="50" t="s">
        <v>19970</v>
      </c>
      <c r="K197" s="50"/>
      <c r="L197" s="53" t="s">
        <v>140</v>
      </c>
      <c r="M197" s="55" t="s">
        <v>19971</v>
      </c>
      <c r="N197" s="50">
        <v>3939.0</v>
      </c>
      <c r="O197" s="50">
        <v>511.0</v>
      </c>
      <c r="P197" s="50" t="s">
        <v>19972</v>
      </c>
      <c r="Q197" s="56" t="s">
        <v>19973</v>
      </c>
      <c r="R197" s="53" t="s">
        <v>19974</v>
      </c>
    </row>
    <row r="198">
      <c r="A198" s="54" t="s">
        <v>19975</v>
      </c>
      <c r="B198" s="50" t="s">
        <v>19251</v>
      </c>
      <c r="C198" s="51" t="s">
        <v>19976</v>
      </c>
      <c r="D198" s="50" t="s">
        <v>19947</v>
      </c>
      <c r="E198" s="52">
        <v>44221.57054398148</v>
      </c>
      <c r="F198" s="50"/>
      <c r="G198" s="50"/>
      <c r="H198" s="50"/>
      <c r="I198" s="50"/>
      <c r="J198" s="50" t="s">
        <v>19253</v>
      </c>
      <c r="K198" s="50"/>
      <c r="L198" s="53" t="s">
        <v>59</v>
      </c>
      <c r="M198" s="55" t="s">
        <v>19254</v>
      </c>
      <c r="N198" s="50">
        <v>20436.0</v>
      </c>
      <c r="O198" s="50">
        <v>19852.0</v>
      </c>
      <c r="P198" s="50" t="s">
        <v>19255</v>
      </c>
      <c r="Q198" s="56" t="s">
        <v>19977</v>
      </c>
      <c r="R198" s="53" t="s">
        <v>19978</v>
      </c>
    </row>
    <row r="199">
      <c r="A199" s="54" t="s">
        <v>19979</v>
      </c>
      <c r="B199" s="50" t="s">
        <v>19980</v>
      </c>
      <c r="C199" s="51" t="s">
        <v>19981</v>
      </c>
      <c r="D199" s="50" t="s">
        <v>19947</v>
      </c>
      <c r="E199" s="52">
        <v>44221.57054398148</v>
      </c>
      <c r="F199" s="50"/>
      <c r="G199" s="50"/>
      <c r="H199" s="50"/>
      <c r="I199" s="50"/>
      <c r="J199" s="50" t="s">
        <v>19982</v>
      </c>
      <c r="K199" s="50"/>
      <c r="L199" s="53" t="s">
        <v>85</v>
      </c>
      <c r="M199" s="55" t="s">
        <v>19983</v>
      </c>
      <c r="N199" s="50">
        <v>68.0</v>
      </c>
      <c r="O199" s="50">
        <v>870.0</v>
      </c>
      <c r="P199" s="50" t="s">
        <v>17409</v>
      </c>
      <c r="Q199" s="56" t="s">
        <v>19984</v>
      </c>
      <c r="R199" s="53" t="s">
        <v>19985</v>
      </c>
    </row>
    <row r="200">
      <c r="A200" s="54" t="s">
        <v>19986</v>
      </c>
      <c r="B200" s="50" t="s">
        <v>19987</v>
      </c>
      <c r="C200" s="51" t="s">
        <v>19988</v>
      </c>
      <c r="D200" s="50" t="s">
        <v>19947</v>
      </c>
      <c r="E200" s="52">
        <v>44221.57054398148</v>
      </c>
      <c r="F200" s="50"/>
      <c r="G200" s="50"/>
      <c r="H200" s="50" t="s">
        <v>19989</v>
      </c>
      <c r="I200" s="50" t="s">
        <v>19987</v>
      </c>
      <c r="J200" s="50" t="s">
        <v>19989</v>
      </c>
      <c r="K200" s="50" t="s">
        <v>19990</v>
      </c>
      <c r="L200" s="53" t="s">
        <v>140</v>
      </c>
      <c r="M200" s="55" t="s">
        <v>19991</v>
      </c>
      <c r="N200" s="50">
        <v>258.0</v>
      </c>
      <c r="O200" s="50">
        <v>238.0</v>
      </c>
      <c r="P200" s="50" t="s">
        <v>19992</v>
      </c>
      <c r="Q200" s="56" t="s">
        <v>19993</v>
      </c>
      <c r="R200" s="53" t="s">
        <v>311</v>
      </c>
    </row>
    <row r="201">
      <c r="A201" s="54" t="s">
        <v>19994</v>
      </c>
      <c r="B201" s="50" t="s">
        <v>19995</v>
      </c>
      <c r="C201" s="51" t="s">
        <v>18888</v>
      </c>
      <c r="D201" s="50" t="s">
        <v>19947</v>
      </c>
      <c r="E201" s="52">
        <v>44221.57054398148</v>
      </c>
      <c r="F201" s="50"/>
      <c r="G201" s="50"/>
      <c r="H201" s="50"/>
      <c r="I201" s="50"/>
      <c r="J201" s="50" t="s">
        <v>19996</v>
      </c>
      <c r="K201" s="50"/>
      <c r="L201" s="53" t="s">
        <v>140</v>
      </c>
      <c r="M201" s="55" t="s">
        <v>19997</v>
      </c>
      <c r="N201" s="50">
        <v>3258.0</v>
      </c>
      <c r="O201" s="50">
        <v>3790.0</v>
      </c>
      <c r="P201" s="50"/>
      <c r="Q201" s="56" t="s">
        <v>19998</v>
      </c>
      <c r="R201" s="53" t="s">
        <v>18892</v>
      </c>
    </row>
    <row r="202">
      <c r="A202" s="54" t="s">
        <v>19999</v>
      </c>
      <c r="B202" s="50" t="s">
        <v>20000</v>
      </c>
      <c r="C202" s="51" t="s">
        <v>18950</v>
      </c>
      <c r="D202" s="50" t="s">
        <v>19947</v>
      </c>
      <c r="E202" s="52">
        <v>44221.57054398148</v>
      </c>
      <c r="F202" s="50"/>
      <c r="G202" s="50"/>
      <c r="H202" s="50"/>
      <c r="I202" s="50"/>
      <c r="J202" s="50" t="s">
        <v>20001</v>
      </c>
      <c r="K202" s="50"/>
      <c r="L202" s="53" t="s">
        <v>59</v>
      </c>
      <c r="M202" s="55" t="s">
        <v>20002</v>
      </c>
      <c r="N202" s="50">
        <v>2261.0</v>
      </c>
      <c r="O202" s="50">
        <v>2917.0</v>
      </c>
      <c r="P202" s="50"/>
      <c r="Q202" s="56" t="s">
        <v>20003</v>
      </c>
      <c r="R202" s="53" t="s">
        <v>18955</v>
      </c>
    </row>
    <row r="203">
      <c r="A203" s="54" t="s">
        <v>20004</v>
      </c>
      <c r="B203" s="50" t="s">
        <v>20005</v>
      </c>
      <c r="C203" s="51" t="s">
        <v>19501</v>
      </c>
      <c r="D203" s="50" t="s">
        <v>20006</v>
      </c>
      <c r="E203" s="52">
        <v>44221.57053240741</v>
      </c>
      <c r="F203" s="50"/>
      <c r="G203" s="50"/>
      <c r="H203" s="50"/>
      <c r="I203" s="50"/>
      <c r="J203" s="50" t="s">
        <v>20007</v>
      </c>
      <c r="K203" s="50"/>
      <c r="L203" s="53" t="s">
        <v>140</v>
      </c>
      <c r="M203" s="55" t="s">
        <v>20008</v>
      </c>
      <c r="N203" s="50">
        <v>1322.0</v>
      </c>
      <c r="O203" s="50">
        <v>3404.0</v>
      </c>
      <c r="P203" s="50"/>
      <c r="Q203" s="56" t="s">
        <v>20009</v>
      </c>
      <c r="R203" s="53" t="s">
        <v>18668</v>
      </c>
    </row>
    <row r="204">
      <c r="A204" s="54" t="s">
        <v>20010</v>
      </c>
      <c r="B204" s="50" t="s">
        <v>19840</v>
      </c>
      <c r="C204" s="51" t="s">
        <v>18700</v>
      </c>
      <c r="D204" s="50" t="s">
        <v>20006</v>
      </c>
      <c r="E204" s="52">
        <v>44221.57053240741</v>
      </c>
      <c r="F204" s="50"/>
      <c r="G204" s="50"/>
      <c r="H204" s="50"/>
      <c r="I204" s="50"/>
      <c r="J204" s="50" t="s">
        <v>19842</v>
      </c>
      <c r="K204" s="50"/>
      <c r="L204" s="53" t="s">
        <v>140</v>
      </c>
      <c r="M204" s="55" t="s">
        <v>19843</v>
      </c>
      <c r="N204" s="50">
        <v>19.0</v>
      </c>
      <c r="O204" s="50">
        <v>73.0</v>
      </c>
      <c r="P204" s="50"/>
      <c r="Q204" s="56" t="s">
        <v>20011</v>
      </c>
      <c r="R204" s="53" t="s">
        <v>18705</v>
      </c>
    </row>
    <row r="205">
      <c r="A205" s="54" t="s">
        <v>20012</v>
      </c>
      <c r="B205" s="50" t="s">
        <v>20013</v>
      </c>
      <c r="C205" s="51" t="s">
        <v>20014</v>
      </c>
      <c r="D205" s="50" t="s">
        <v>20006</v>
      </c>
      <c r="E205" s="52">
        <v>44221.57053240741</v>
      </c>
      <c r="F205" s="50"/>
      <c r="G205" s="50"/>
      <c r="H205" s="50"/>
      <c r="I205" s="50"/>
      <c r="J205" s="50" t="s">
        <v>20015</v>
      </c>
      <c r="K205" s="50"/>
      <c r="L205" s="53"/>
      <c r="M205" s="55" t="s">
        <v>20016</v>
      </c>
      <c r="N205" s="50">
        <v>577.0</v>
      </c>
      <c r="O205" s="50">
        <v>50.0</v>
      </c>
      <c r="P205" s="50" t="s">
        <v>20017</v>
      </c>
      <c r="Q205" s="56" t="s">
        <v>20018</v>
      </c>
      <c r="R205" s="53" t="s">
        <v>20019</v>
      </c>
    </row>
    <row r="206">
      <c r="A206" s="54" t="s">
        <v>20020</v>
      </c>
      <c r="B206" s="50" t="s">
        <v>20021</v>
      </c>
      <c r="C206" s="51" t="s">
        <v>19133</v>
      </c>
      <c r="D206" s="50" t="s">
        <v>20006</v>
      </c>
      <c r="E206" s="52">
        <v>44221.57053240741</v>
      </c>
      <c r="F206" s="50"/>
      <c r="G206" s="50"/>
      <c r="H206" s="50"/>
      <c r="I206" s="50"/>
      <c r="J206" s="50" t="s">
        <v>20022</v>
      </c>
      <c r="K206" s="50"/>
      <c r="L206" s="53" t="s">
        <v>140</v>
      </c>
      <c r="M206" s="55" t="s">
        <v>20023</v>
      </c>
      <c r="N206" s="50">
        <v>1179.0</v>
      </c>
      <c r="O206" s="50">
        <v>2639.0</v>
      </c>
      <c r="P206" s="50"/>
      <c r="Q206" s="56" t="s">
        <v>20024</v>
      </c>
      <c r="R206" s="53" t="s">
        <v>19137</v>
      </c>
    </row>
    <row r="207">
      <c r="A207" s="54" t="s">
        <v>20025</v>
      </c>
      <c r="B207" s="50" t="s">
        <v>13474</v>
      </c>
      <c r="C207" s="51" t="s">
        <v>20026</v>
      </c>
      <c r="D207" s="50" t="s">
        <v>20006</v>
      </c>
      <c r="E207" s="52">
        <v>44221.57053240741</v>
      </c>
      <c r="F207" s="50"/>
      <c r="G207" s="50"/>
      <c r="H207" s="50"/>
      <c r="I207" s="50"/>
      <c r="J207" s="50" t="s">
        <v>13476</v>
      </c>
      <c r="K207" s="50"/>
      <c r="L207" s="53" t="s">
        <v>13477</v>
      </c>
      <c r="M207" s="55" t="s">
        <v>13478</v>
      </c>
      <c r="N207" s="50">
        <v>3765.0</v>
      </c>
      <c r="O207" s="50">
        <v>4532.0</v>
      </c>
      <c r="P207" s="50" t="s">
        <v>13479</v>
      </c>
      <c r="Q207" s="56" t="s">
        <v>20027</v>
      </c>
      <c r="R207" s="53" t="s">
        <v>20028</v>
      </c>
    </row>
    <row r="208">
      <c r="A208" s="54" t="s">
        <v>20029</v>
      </c>
      <c r="B208" s="50" t="s">
        <v>20030</v>
      </c>
      <c r="C208" s="51" t="s">
        <v>20031</v>
      </c>
      <c r="D208" s="50" t="s">
        <v>20006</v>
      </c>
      <c r="E208" s="52">
        <v>44221.57053240741</v>
      </c>
      <c r="F208" s="50"/>
      <c r="G208" s="50"/>
      <c r="H208" s="50"/>
      <c r="I208" s="50"/>
      <c r="J208" s="50" t="s">
        <v>20032</v>
      </c>
      <c r="K208" s="50"/>
      <c r="L208" s="53" t="s">
        <v>59</v>
      </c>
      <c r="M208" s="55" t="s">
        <v>199</v>
      </c>
      <c r="N208" s="50"/>
      <c r="O208" s="50">
        <v>2.0</v>
      </c>
      <c r="P208" s="50"/>
      <c r="Q208" s="56" t="s">
        <v>20033</v>
      </c>
      <c r="R208" s="53" t="s">
        <v>20034</v>
      </c>
    </row>
    <row r="209">
      <c r="A209" s="54" t="s">
        <v>20035</v>
      </c>
      <c r="B209" s="50" t="s">
        <v>20036</v>
      </c>
      <c r="C209" s="51" t="s">
        <v>20037</v>
      </c>
      <c r="D209" s="50" t="s">
        <v>20006</v>
      </c>
      <c r="E209" s="52">
        <v>44221.57053240741</v>
      </c>
      <c r="F209" s="50"/>
      <c r="G209" s="50"/>
      <c r="H209" s="50"/>
      <c r="I209" s="50"/>
      <c r="J209" s="50" t="s">
        <v>20038</v>
      </c>
      <c r="K209" s="50"/>
      <c r="L209" s="53" t="s">
        <v>3423</v>
      </c>
      <c r="M209" s="55" t="s">
        <v>20039</v>
      </c>
      <c r="N209" s="50">
        <v>92.0</v>
      </c>
      <c r="O209" s="50">
        <v>601.0</v>
      </c>
      <c r="P209" s="50" t="s">
        <v>20040</v>
      </c>
      <c r="Q209" s="56" t="s">
        <v>20041</v>
      </c>
      <c r="R209" s="53" t="s">
        <v>20042</v>
      </c>
    </row>
    <row r="210">
      <c r="A210" s="54" t="s">
        <v>20043</v>
      </c>
      <c r="B210" s="50" t="s">
        <v>20044</v>
      </c>
      <c r="C210" s="51" t="s">
        <v>18693</v>
      </c>
      <c r="D210" s="50" t="s">
        <v>20006</v>
      </c>
      <c r="E210" s="52">
        <v>44221.57053240741</v>
      </c>
      <c r="F210" s="50"/>
      <c r="G210" s="50"/>
      <c r="H210" s="50"/>
      <c r="I210" s="50"/>
      <c r="J210" s="50" t="s">
        <v>20045</v>
      </c>
      <c r="K210" s="50"/>
      <c r="L210" s="53" t="s">
        <v>59</v>
      </c>
      <c r="M210" s="55" t="s">
        <v>20046</v>
      </c>
      <c r="N210" s="50">
        <v>285.0</v>
      </c>
      <c r="O210" s="50">
        <v>3045.0</v>
      </c>
      <c r="P210" s="50"/>
      <c r="Q210" s="56" t="s">
        <v>20047</v>
      </c>
      <c r="R210" s="53" t="s">
        <v>18697</v>
      </c>
    </row>
    <row r="211">
      <c r="A211" s="54" t="s">
        <v>20048</v>
      </c>
      <c r="B211" s="50" t="s">
        <v>20049</v>
      </c>
      <c r="C211" s="51" t="s">
        <v>19019</v>
      </c>
      <c r="D211" s="50" t="s">
        <v>20006</v>
      </c>
      <c r="E211" s="52">
        <v>44221.57053240741</v>
      </c>
      <c r="F211" s="50"/>
      <c r="G211" s="50"/>
      <c r="H211" s="50"/>
      <c r="I211" s="50"/>
      <c r="J211" s="50" t="s">
        <v>20050</v>
      </c>
      <c r="K211" s="50"/>
      <c r="L211" s="53" t="s">
        <v>3423</v>
      </c>
      <c r="M211" s="55" t="s">
        <v>20051</v>
      </c>
      <c r="N211" s="50">
        <v>71.0</v>
      </c>
      <c r="O211" s="50">
        <v>2467.0</v>
      </c>
      <c r="P211" s="50"/>
      <c r="Q211" s="56" t="s">
        <v>20052</v>
      </c>
      <c r="R211" s="53" t="s">
        <v>19024</v>
      </c>
    </row>
    <row r="212">
      <c r="A212" s="54" t="s">
        <v>20053</v>
      </c>
      <c r="B212" s="50" t="s">
        <v>20054</v>
      </c>
      <c r="C212" s="51" t="s">
        <v>20055</v>
      </c>
      <c r="D212" s="50" t="s">
        <v>20056</v>
      </c>
      <c r="E212" s="52">
        <v>44221.57052083334</v>
      </c>
      <c r="F212" s="50"/>
      <c r="G212" s="50"/>
      <c r="H212" s="50"/>
      <c r="I212" s="50"/>
      <c r="J212" s="50" t="s">
        <v>20057</v>
      </c>
      <c r="K212" s="50"/>
      <c r="L212" s="53" t="s">
        <v>140</v>
      </c>
      <c r="M212" s="55" t="s">
        <v>20058</v>
      </c>
      <c r="N212" s="50">
        <v>243.0</v>
      </c>
      <c r="O212" s="50">
        <v>998.0</v>
      </c>
      <c r="P212" s="50"/>
      <c r="Q212" s="56" t="s">
        <v>20059</v>
      </c>
      <c r="R212" s="53" t="s">
        <v>20060</v>
      </c>
    </row>
    <row r="213">
      <c r="A213" s="54" t="s">
        <v>20061</v>
      </c>
      <c r="B213" s="50" t="s">
        <v>20062</v>
      </c>
      <c r="C213" s="51" t="s">
        <v>20063</v>
      </c>
      <c r="D213" s="50" t="s">
        <v>20056</v>
      </c>
      <c r="E213" s="52">
        <v>44221.57052083334</v>
      </c>
      <c r="F213" s="50"/>
      <c r="G213" s="50"/>
      <c r="H213" s="50"/>
      <c r="I213" s="50"/>
      <c r="J213" s="50" t="s">
        <v>20064</v>
      </c>
      <c r="K213" s="50"/>
      <c r="L213" s="53" t="s">
        <v>131</v>
      </c>
      <c r="M213" s="55" t="s">
        <v>20065</v>
      </c>
      <c r="N213" s="50">
        <v>3059.0</v>
      </c>
      <c r="O213" s="50">
        <v>1809.0</v>
      </c>
      <c r="P213" s="50" t="s">
        <v>20066</v>
      </c>
      <c r="Q213" s="56" t="s">
        <v>20067</v>
      </c>
      <c r="R213" s="53" t="s">
        <v>20068</v>
      </c>
    </row>
    <row r="214">
      <c r="A214" s="54" t="s">
        <v>20069</v>
      </c>
      <c r="B214" s="50" t="s">
        <v>19675</v>
      </c>
      <c r="C214" s="51" t="s">
        <v>18822</v>
      </c>
      <c r="D214" s="50" t="s">
        <v>20056</v>
      </c>
      <c r="E214" s="52">
        <v>44221.57052083334</v>
      </c>
      <c r="F214" s="50"/>
      <c r="G214" s="50"/>
      <c r="H214" s="50"/>
      <c r="I214" s="50"/>
      <c r="J214" s="50" t="s">
        <v>19676</v>
      </c>
      <c r="K214" s="50"/>
      <c r="L214" s="53" t="s">
        <v>59</v>
      </c>
      <c r="M214" s="55" t="s">
        <v>199</v>
      </c>
      <c r="N214" s="50">
        <v>19.0</v>
      </c>
      <c r="O214" s="50">
        <v>1565.0</v>
      </c>
      <c r="P214" s="50"/>
      <c r="Q214" s="56" t="s">
        <v>20070</v>
      </c>
      <c r="R214" s="53" t="s">
        <v>18826</v>
      </c>
    </row>
    <row r="215">
      <c r="A215" s="54" t="s">
        <v>20071</v>
      </c>
      <c r="B215" s="50" t="s">
        <v>20072</v>
      </c>
      <c r="C215" s="51" t="s">
        <v>18801</v>
      </c>
      <c r="D215" s="50" t="s">
        <v>20056</v>
      </c>
      <c r="E215" s="52">
        <v>44221.57052083334</v>
      </c>
      <c r="F215" s="50"/>
      <c r="G215" s="50"/>
      <c r="H215" s="50"/>
      <c r="I215" s="50"/>
      <c r="J215" s="50" t="s">
        <v>20073</v>
      </c>
      <c r="K215" s="50"/>
      <c r="L215" s="53" t="s">
        <v>140</v>
      </c>
      <c r="M215" s="55" t="s">
        <v>20074</v>
      </c>
      <c r="N215" s="50">
        <v>115.0</v>
      </c>
      <c r="O215" s="50">
        <v>578.0</v>
      </c>
      <c r="P215" s="50"/>
      <c r="Q215" s="56" t="s">
        <v>20075</v>
      </c>
      <c r="R215" s="53" t="s">
        <v>18805</v>
      </c>
    </row>
    <row r="216">
      <c r="A216" s="54" t="s">
        <v>20076</v>
      </c>
      <c r="B216" s="50" t="s">
        <v>20077</v>
      </c>
      <c r="C216" s="51" t="s">
        <v>20078</v>
      </c>
      <c r="D216" s="50" t="s">
        <v>20056</v>
      </c>
      <c r="E216" s="52">
        <v>44221.57052083334</v>
      </c>
      <c r="F216" s="50"/>
      <c r="G216" s="50"/>
      <c r="H216" s="50"/>
      <c r="I216" s="50"/>
      <c r="J216" s="50" t="s">
        <v>20079</v>
      </c>
      <c r="K216" s="50"/>
      <c r="L216" s="53" t="s">
        <v>59</v>
      </c>
      <c r="M216" s="55" t="s">
        <v>20080</v>
      </c>
      <c r="N216" s="50">
        <v>488.0</v>
      </c>
      <c r="O216" s="50">
        <v>1291.0</v>
      </c>
      <c r="P216" s="50" t="s">
        <v>20081</v>
      </c>
      <c r="Q216" s="56" t="s">
        <v>20082</v>
      </c>
      <c r="R216" s="53" t="s">
        <v>20083</v>
      </c>
    </row>
    <row r="217">
      <c r="A217" s="54" t="s">
        <v>20084</v>
      </c>
      <c r="B217" s="50" t="s">
        <v>20085</v>
      </c>
      <c r="C217" s="51" t="s">
        <v>18822</v>
      </c>
      <c r="D217" s="50" t="s">
        <v>20056</v>
      </c>
      <c r="E217" s="52">
        <v>44221.57052083334</v>
      </c>
      <c r="F217" s="50"/>
      <c r="G217" s="50"/>
      <c r="H217" s="50"/>
      <c r="I217" s="50"/>
      <c r="J217" s="50" t="s">
        <v>20086</v>
      </c>
      <c r="K217" s="50"/>
      <c r="L217" s="53" t="s">
        <v>59</v>
      </c>
      <c r="M217" s="55" t="s">
        <v>20087</v>
      </c>
      <c r="N217" s="50">
        <v>20.0</v>
      </c>
      <c r="O217" s="50">
        <v>1141.0</v>
      </c>
      <c r="P217" s="50" t="s">
        <v>20088</v>
      </c>
      <c r="Q217" s="56" t="s">
        <v>20089</v>
      </c>
      <c r="R217" s="53" t="s">
        <v>18826</v>
      </c>
    </row>
    <row r="218">
      <c r="A218" s="54" t="s">
        <v>20090</v>
      </c>
      <c r="B218" s="50" t="s">
        <v>19018</v>
      </c>
      <c r="C218" s="51" t="s">
        <v>18769</v>
      </c>
      <c r="D218" s="50" t="s">
        <v>20056</v>
      </c>
      <c r="E218" s="52">
        <v>44221.57052083334</v>
      </c>
      <c r="F218" s="50"/>
      <c r="G218" s="50"/>
      <c r="H218" s="50"/>
      <c r="I218" s="50"/>
      <c r="J218" s="50" t="s">
        <v>19021</v>
      </c>
      <c r="K218" s="50"/>
      <c r="L218" s="53" t="s">
        <v>140</v>
      </c>
      <c r="M218" s="55" t="s">
        <v>19022</v>
      </c>
      <c r="N218" s="50">
        <v>14.0</v>
      </c>
      <c r="O218" s="50">
        <v>116.0</v>
      </c>
      <c r="P218" s="50"/>
      <c r="Q218" s="56" t="s">
        <v>20091</v>
      </c>
      <c r="R218" s="53" t="s">
        <v>18775</v>
      </c>
    </row>
    <row r="219">
      <c r="A219" s="54" t="s">
        <v>20092</v>
      </c>
      <c r="B219" s="50" t="s">
        <v>20093</v>
      </c>
      <c r="C219" s="51" t="s">
        <v>20094</v>
      </c>
      <c r="D219" s="50" t="s">
        <v>20095</v>
      </c>
      <c r="E219" s="52">
        <v>44221.570509259254</v>
      </c>
      <c r="F219" s="50"/>
      <c r="G219" s="50"/>
      <c r="H219" s="50"/>
      <c r="I219" s="50"/>
      <c r="J219" s="50" t="s">
        <v>20096</v>
      </c>
      <c r="K219" s="50"/>
      <c r="L219" s="53" t="s">
        <v>59</v>
      </c>
      <c r="M219" s="55" t="s">
        <v>20097</v>
      </c>
      <c r="N219" s="50">
        <v>153.0</v>
      </c>
      <c r="O219" s="50">
        <v>142.0</v>
      </c>
      <c r="P219" s="50" t="s">
        <v>20098</v>
      </c>
      <c r="Q219" s="56" t="s">
        <v>20099</v>
      </c>
      <c r="R219" s="53" t="s">
        <v>20100</v>
      </c>
    </row>
    <row r="220">
      <c r="A220" s="54" t="s">
        <v>20101</v>
      </c>
      <c r="B220" s="50" t="s">
        <v>20102</v>
      </c>
      <c r="C220" s="51" t="s">
        <v>20103</v>
      </c>
      <c r="D220" s="50" t="s">
        <v>20095</v>
      </c>
      <c r="E220" s="52">
        <v>44221.570509259254</v>
      </c>
      <c r="F220" s="50"/>
      <c r="G220" s="50"/>
      <c r="H220" s="50"/>
      <c r="I220" s="50"/>
      <c r="J220" s="50" t="s">
        <v>20104</v>
      </c>
      <c r="K220" s="50"/>
      <c r="L220" s="53" t="s">
        <v>140</v>
      </c>
      <c r="M220" s="55" t="s">
        <v>20105</v>
      </c>
      <c r="N220" s="50">
        <v>498.0</v>
      </c>
      <c r="O220" s="50">
        <v>2475.0</v>
      </c>
      <c r="P220" s="50"/>
      <c r="Q220" s="56" t="s">
        <v>20106</v>
      </c>
      <c r="R220" s="53" t="s">
        <v>20107</v>
      </c>
    </row>
    <row r="221">
      <c r="A221" s="54" t="s">
        <v>20108</v>
      </c>
      <c r="B221" s="50" t="s">
        <v>20109</v>
      </c>
      <c r="C221" s="51" t="s">
        <v>20110</v>
      </c>
      <c r="D221" s="50" t="s">
        <v>20095</v>
      </c>
      <c r="E221" s="52">
        <v>44221.570509259254</v>
      </c>
      <c r="F221" s="50"/>
      <c r="G221" s="50"/>
      <c r="H221" s="50"/>
      <c r="I221" s="50"/>
      <c r="J221" s="50" t="s">
        <v>20111</v>
      </c>
      <c r="K221" s="50"/>
      <c r="L221" s="53" t="s">
        <v>85</v>
      </c>
      <c r="M221" s="55" t="s">
        <v>20112</v>
      </c>
      <c r="N221" s="50">
        <v>778.0</v>
      </c>
      <c r="O221" s="50">
        <v>1388.0</v>
      </c>
      <c r="P221" s="50"/>
      <c r="Q221" s="56" t="s">
        <v>20113</v>
      </c>
      <c r="R221" s="53" t="s">
        <v>20114</v>
      </c>
    </row>
    <row r="222">
      <c r="A222" s="54" t="s">
        <v>20115</v>
      </c>
      <c r="B222" s="50" t="s">
        <v>19954</v>
      </c>
      <c r="C222" s="51" t="s">
        <v>20116</v>
      </c>
      <c r="D222" s="50" t="s">
        <v>20095</v>
      </c>
      <c r="E222" s="52">
        <v>44221.570509259254</v>
      </c>
      <c r="F222" s="50"/>
      <c r="G222" s="50"/>
      <c r="H222" s="50"/>
      <c r="I222" s="50"/>
      <c r="J222" s="50" t="s">
        <v>19955</v>
      </c>
      <c r="K222" s="50"/>
      <c r="L222" s="53" t="s">
        <v>59</v>
      </c>
      <c r="M222" s="55" t="s">
        <v>19956</v>
      </c>
      <c r="N222" s="50">
        <v>125.0</v>
      </c>
      <c r="O222" s="50">
        <v>3822.0</v>
      </c>
      <c r="P222" s="50"/>
      <c r="Q222" s="56" t="s">
        <v>20117</v>
      </c>
      <c r="R222" s="53" t="s">
        <v>20118</v>
      </c>
    </row>
    <row r="223">
      <c r="A223" s="54" t="s">
        <v>20119</v>
      </c>
      <c r="B223" s="50" t="s">
        <v>20120</v>
      </c>
      <c r="C223" s="51" t="s">
        <v>18677</v>
      </c>
      <c r="D223" s="50" t="s">
        <v>20095</v>
      </c>
      <c r="E223" s="52">
        <v>44221.570509259254</v>
      </c>
      <c r="F223" s="50"/>
      <c r="G223" s="50"/>
      <c r="H223" s="50"/>
      <c r="I223" s="50"/>
      <c r="J223" s="50" t="s">
        <v>20121</v>
      </c>
      <c r="K223" s="50"/>
      <c r="L223" s="53" t="s">
        <v>140</v>
      </c>
      <c r="M223" s="55" t="s">
        <v>20122</v>
      </c>
      <c r="N223" s="50">
        <v>76.0</v>
      </c>
      <c r="O223" s="50">
        <v>3078.0</v>
      </c>
      <c r="P223" s="50" t="s">
        <v>18920</v>
      </c>
      <c r="Q223" s="56" t="s">
        <v>20123</v>
      </c>
      <c r="R223" s="53" t="s">
        <v>18683</v>
      </c>
    </row>
    <row r="224">
      <c r="A224" s="54" t="s">
        <v>20124</v>
      </c>
      <c r="B224" s="50" t="s">
        <v>18777</v>
      </c>
      <c r="C224" s="51" t="s">
        <v>20125</v>
      </c>
      <c r="D224" s="50" t="s">
        <v>20095</v>
      </c>
      <c r="E224" s="52">
        <v>44221.570509259254</v>
      </c>
      <c r="F224" s="50"/>
      <c r="G224" s="50"/>
      <c r="H224" s="50"/>
      <c r="I224" s="50"/>
      <c r="J224" s="50" t="s">
        <v>18779</v>
      </c>
      <c r="K224" s="50"/>
      <c r="L224" s="53" t="s">
        <v>140</v>
      </c>
      <c r="M224" s="55" t="s">
        <v>18780</v>
      </c>
      <c r="N224" s="50">
        <v>5021.0</v>
      </c>
      <c r="O224" s="50">
        <v>940.0</v>
      </c>
      <c r="P224" s="50" t="s">
        <v>18781</v>
      </c>
      <c r="Q224" s="56" t="s">
        <v>20126</v>
      </c>
      <c r="R224" s="53" t="s">
        <v>20127</v>
      </c>
    </row>
    <row r="225">
      <c r="A225" s="54" t="s">
        <v>20128</v>
      </c>
      <c r="B225" s="50" t="s">
        <v>20129</v>
      </c>
      <c r="C225" s="51" t="s">
        <v>18731</v>
      </c>
      <c r="D225" s="50" t="s">
        <v>20095</v>
      </c>
      <c r="E225" s="52">
        <v>44221.570509259254</v>
      </c>
      <c r="F225" s="50"/>
      <c r="G225" s="50"/>
      <c r="H225" s="50"/>
      <c r="I225" s="50"/>
      <c r="J225" s="50" t="s">
        <v>20130</v>
      </c>
      <c r="K225" s="50"/>
      <c r="L225" s="53" t="s">
        <v>59</v>
      </c>
      <c r="M225" s="55" t="s">
        <v>20131</v>
      </c>
      <c r="N225" s="50">
        <v>29.0</v>
      </c>
      <c r="O225" s="50">
        <v>1286.0</v>
      </c>
      <c r="P225" s="50"/>
      <c r="Q225" s="56" t="s">
        <v>20132</v>
      </c>
      <c r="R225" s="53" t="s">
        <v>18736</v>
      </c>
    </row>
    <row r="226">
      <c r="A226" s="54" t="s">
        <v>20133</v>
      </c>
      <c r="B226" s="50" t="s">
        <v>20134</v>
      </c>
      <c r="C226" s="51" t="s">
        <v>19567</v>
      </c>
      <c r="D226" s="50" t="s">
        <v>20095</v>
      </c>
      <c r="E226" s="52">
        <v>44221.570509259254</v>
      </c>
      <c r="F226" s="50"/>
      <c r="G226" s="50"/>
      <c r="H226" s="50"/>
      <c r="I226" s="50"/>
      <c r="J226" s="50" t="s">
        <v>20135</v>
      </c>
      <c r="K226" s="50"/>
      <c r="L226" s="53" t="s">
        <v>85</v>
      </c>
      <c r="M226" s="55" t="s">
        <v>20136</v>
      </c>
      <c r="N226" s="50">
        <v>218.0</v>
      </c>
      <c r="O226" s="50">
        <v>199.0</v>
      </c>
      <c r="P226" s="50"/>
      <c r="Q226" s="56" t="s">
        <v>20137</v>
      </c>
      <c r="R226" s="53" t="s">
        <v>19571</v>
      </c>
    </row>
    <row r="227">
      <c r="A227" s="54" t="s">
        <v>20138</v>
      </c>
      <c r="B227" s="50" t="s">
        <v>20139</v>
      </c>
      <c r="C227" s="51" t="s">
        <v>20140</v>
      </c>
      <c r="D227" s="50" t="s">
        <v>20095</v>
      </c>
      <c r="E227" s="52">
        <v>44221.570509259254</v>
      </c>
      <c r="F227" s="50"/>
      <c r="G227" s="50"/>
      <c r="H227" s="50"/>
      <c r="I227" s="50"/>
      <c r="J227" s="50" t="s">
        <v>20141</v>
      </c>
      <c r="K227" s="50"/>
      <c r="L227" s="53" t="s">
        <v>59</v>
      </c>
      <c r="M227" s="55" t="s">
        <v>20142</v>
      </c>
      <c r="N227" s="50">
        <v>1062.0</v>
      </c>
      <c r="O227" s="50">
        <v>1500.0</v>
      </c>
      <c r="P227" s="50" t="s">
        <v>20143</v>
      </c>
      <c r="Q227" s="56" t="s">
        <v>20144</v>
      </c>
      <c r="R227" s="53" t="s">
        <v>20145</v>
      </c>
    </row>
    <row r="228">
      <c r="A228" s="54" t="s">
        <v>20146</v>
      </c>
      <c r="B228" s="50" t="s">
        <v>20147</v>
      </c>
      <c r="C228" s="51" t="s">
        <v>20148</v>
      </c>
      <c r="D228" s="50" t="s">
        <v>20095</v>
      </c>
      <c r="E228" s="52">
        <v>44221.570509259254</v>
      </c>
      <c r="F228" s="50"/>
      <c r="G228" s="50"/>
      <c r="H228" s="50"/>
      <c r="I228" s="50"/>
      <c r="J228" s="50" t="s">
        <v>20149</v>
      </c>
      <c r="K228" s="50"/>
      <c r="L228" s="53" t="s">
        <v>20150</v>
      </c>
      <c r="M228" s="55" t="s">
        <v>20151</v>
      </c>
      <c r="N228" s="50">
        <v>140.0</v>
      </c>
      <c r="O228" s="50">
        <v>91.0</v>
      </c>
      <c r="P228" s="50"/>
      <c r="Q228" s="56" t="s">
        <v>20152</v>
      </c>
      <c r="R228" s="53" t="s">
        <v>20153</v>
      </c>
    </row>
    <row r="229">
      <c r="A229" s="54" t="s">
        <v>20154</v>
      </c>
      <c r="B229" s="50" t="s">
        <v>20155</v>
      </c>
      <c r="C229" s="51" t="s">
        <v>19282</v>
      </c>
      <c r="D229" s="50" t="s">
        <v>20095</v>
      </c>
      <c r="E229" s="52">
        <v>44221.570509259254</v>
      </c>
      <c r="F229" s="50"/>
      <c r="G229" s="50"/>
      <c r="H229" s="50"/>
      <c r="I229" s="50"/>
      <c r="J229" s="50" t="s">
        <v>20156</v>
      </c>
      <c r="K229" s="50"/>
      <c r="L229" s="53" t="s">
        <v>85</v>
      </c>
      <c r="M229" s="55" t="s">
        <v>20157</v>
      </c>
      <c r="N229" s="50">
        <v>238.0</v>
      </c>
      <c r="O229" s="50">
        <v>259.0</v>
      </c>
      <c r="P229" s="50" t="s">
        <v>20158</v>
      </c>
      <c r="Q229" s="56" t="s">
        <v>20159</v>
      </c>
      <c r="R229" s="53" t="s">
        <v>19287</v>
      </c>
    </row>
    <row r="230">
      <c r="A230" s="54" t="s">
        <v>20160</v>
      </c>
      <c r="B230" s="50" t="s">
        <v>20161</v>
      </c>
      <c r="C230" s="51" t="s">
        <v>19869</v>
      </c>
      <c r="D230" s="50" t="s">
        <v>20162</v>
      </c>
      <c r="E230" s="52">
        <v>44221.570497685185</v>
      </c>
      <c r="F230" s="50"/>
      <c r="G230" s="50"/>
      <c r="H230" s="50"/>
      <c r="I230" s="50"/>
      <c r="J230" s="50" t="s">
        <v>20163</v>
      </c>
      <c r="K230" s="50"/>
      <c r="L230" s="53" t="s">
        <v>140</v>
      </c>
      <c r="M230" s="55" t="s">
        <v>20164</v>
      </c>
      <c r="N230" s="50">
        <v>23.0</v>
      </c>
      <c r="O230" s="50">
        <v>108.0</v>
      </c>
      <c r="P230" s="50" t="s">
        <v>19482</v>
      </c>
      <c r="Q230" s="56" t="s">
        <v>20165</v>
      </c>
      <c r="R230" s="53" t="s">
        <v>19872</v>
      </c>
    </row>
    <row r="231">
      <c r="A231" s="54" t="s">
        <v>20166</v>
      </c>
      <c r="B231" s="50" t="s">
        <v>20167</v>
      </c>
      <c r="C231" s="51" t="s">
        <v>18700</v>
      </c>
      <c r="D231" s="50" t="s">
        <v>20162</v>
      </c>
      <c r="E231" s="52">
        <v>44221.570497685185</v>
      </c>
      <c r="F231" s="50"/>
      <c r="G231" s="50"/>
      <c r="H231" s="50"/>
      <c r="I231" s="50"/>
      <c r="J231" s="50" t="s">
        <v>20168</v>
      </c>
      <c r="K231" s="50"/>
      <c r="L231" s="53" t="s">
        <v>59</v>
      </c>
      <c r="M231" s="55" t="s">
        <v>20169</v>
      </c>
      <c r="N231" s="50">
        <v>522.0</v>
      </c>
      <c r="O231" s="50">
        <v>3259.0</v>
      </c>
      <c r="P231" s="50"/>
      <c r="Q231" s="56" t="s">
        <v>20170</v>
      </c>
      <c r="R231" s="53" t="s">
        <v>18705</v>
      </c>
    </row>
    <row r="232">
      <c r="A232" s="54" t="s">
        <v>20171</v>
      </c>
      <c r="B232" s="50" t="s">
        <v>20172</v>
      </c>
      <c r="C232" s="51" t="s">
        <v>18693</v>
      </c>
      <c r="D232" s="50" t="s">
        <v>20162</v>
      </c>
      <c r="E232" s="52">
        <v>44221.570497685185</v>
      </c>
      <c r="F232" s="50"/>
      <c r="G232" s="50"/>
      <c r="H232" s="50"/>
      <c r="I232" s="50"/>
      <c r="J232" s="50" t="s">
        <v>20173</v>
      </c>
      <c r="K232" s="50"/>
      <c r="L232" s="53" t="s">
        <v>59</v>
      </c>
      <c r="M232" s="55" t="s">
        <v>20174</v>
      </c>
      <c r="N232" s="50">
        <v>301.0</v>
      </c>
      <c r="O232" s="50">
        <v>5001.0</v>
      </c>
      <c r="P232" s="50"/>
      <c r="Q232" s="56" t="s">
        <v>20175</v>
      </c>
      <c r="R232" s="53" t="s">
        <v>18697</v>
      </c>
    </row>
    <row r="233">
      <c r="A233" s="54" t="s">
        <v>20176</v>
      </c>
      <c r="B233" s="50" t="s">
        <v>20177</v>
      </c>
      <c r="C233" s="51" t="s">
        <v>19368</v>
      </c>
      <c r="D233" s="50" t="s">
        <v>20162</v>
      </c>
      <c r="E233" s="52">
        <v>44221.570497685185</v>
      </c>
      <c r="F233" s="50"/>
      <c r="G233" s="50"/>
      <c r="H233" s="50"/>
      <c r="I233" s="50"/>
      <c r="J233" s="50" t="s">
        <v>20178</v>
      </c>
      <c r="K233" s="50"/>
      <c r="L233" s="53" t="s">
        <v>59</v>
      </c>
      <c r="M233" s="55" t="s">
        <v>20179</v>
      </c>
      <c r="N233" s="50">
        <v>36.0</v>
      </c>
      <c r="O233" s="50">
        <v>69.0</v>
      </c>
      <c r="P233" s="50"/>
      <c r="Q233" s="56" t="s">
        <v>20180</v>
      </c>
      <c r="R233" s="53" t="s">
        <v>19373</v>
      </c>
    </row>
    <row r="234">
      <c r="A234" s="54" t="s">
        <v>20181</v>
      </c>
      <c r="B234" s="50" t="s">
        <v>20182</v>
      </c>
      <c r="C234" s="51" t="s">
        <v>18888</v>
      </c>
      <c r="D234" s="50" t="s">
        <v>20162</v>
      </c>
      <c r="E234" s="52">
        <v>44221.570497685185</v>
      </c>
      <c r="F234" s="50"/>
      <c r="G234" s="50"/>
      <c r="H234" s="50"/>
      <c r="I234" s="50"/>
      <c r="J234" s="50" t="s">
        <v>20183</v>
      </c>
      <c r="K234" s="50"/>
      <c r="L234" s="53" t="s">
        <v>140</v>
      </c>
      <c r="M234" s="55" t="s">
        <v>20184</v>
      </c>
      <c r="N234" s="50">
        <v>169.0</v>
      </c>
      <c r="O234" s="50">
        <v>199.0</v>
      </c>
      <c r="P234" s="50" t="s">
        <v>20185</v>
      </c>
      <c r="Q234" s="56" t="s">
        <v>20186</v>
      </c>
      <c r="R234" s="53" t="s">
        <v>18892</v>
      </c>
    </row>
    <row r="235">
      <c r="A235" s="54" t="s">
        <v>20187</v>
      </c>
      <c r="B235" s="50" t="s">
        <v>20188</v>
      </c>
      <c r="C235" s="51" t="s">
        <v>20189</v>
      </c>
      <c r="D235" s="50" t="s">
        <v>20190</v>
      </c>
      <c r="E235" s="52">
        <v>44221.570486111115</v>
      </c>
      <c r="F235" s="50"/>
      <c r="G235" s="50"/>
      <c r="H235" s="50"/>
      <c r="I235" s="50"/>
      <c r="J235" s="50" t="s">
        <v>20191</v>
      </c>
      <c r="K235" s="50"/>
      <c r="L235" s="53" t="s">
        <v>20192</v>
      </c>
      <c r="M235" s="55" t="s">
        <v>20193</v>
      </c>
      <c r="N235" s="50">
        <v>6803.0</v>
      </c>
      <c r="O235" s="50">
        <v>1.0</v>
      </c>
      <c r="P235" s="50" t="s">
        <v>20194</v>
      </c>
      <c r="Q235" s="56" t="s">
        <v>20195</v>
      </c>
      <c r="R235" s="53" t="s">
        <v>20196</v>
      </c>
    </row>
    <row r="236">
      <c r="A236" s="54" t="s">
        <v>20197</v>
      </c>
      <c r="B236" s="50" t="s">
        <v>20198</v>
      </c>
      <c r="C236" s="51" t="s">
        <v>20199</v>
      </c>
      <c r="D236" s="50" t="s">
        <v>20190</v>
      </c>
      <c r="E236" s="52">
        <v>44221.570486111115</v>
      </c>
      <c r="F236" s="50"/>
      <c r="G236" s="50"/>
      <c r="H236" s="50"/>
      <c r="I236" s="50"/>
      <c r="J236" s="50" t="s">
        <v>20200</v>
      </c>
      <c r="K236" s="50"/>
      <c r="L236" s="53" t="s">
        <v>59</v>
      </c>
      <c r="M236" s="55" t="s">
        <v>20201</v>
      </c>
      <c r="N236" s="50">
        <v>327.0</v>
      </c>
      <c r="O236" s="50">
        <v>307.0</v>
      </c>
      <c r="P236" s="50"/>
      <c r="Q236" s="56" t="s">
        <v>20202</v>
      </c>
      <c r="R236" s="53" t="s">
        <v>20203</v>
      </c>
    </row>
    <row r="237">
      <c r="A237" s="54" t="s">
        <v>20204</v>
      </c>
      <c r="B237" s="50" t="s">
        <v>20147</v>
      </c>
      <c r="C237" s="51" t="s">
        <v>20205</v>
      </c>
      <c r="D237" s="50" t="s">
        <v>20190</v>
      </c>
      <c r="E237" s="52">
        <v>44221.570486111115</v>
      </c>
      <c r="F237" s="50"/>
      <c r="G237" s="50"/>
      <c r="H237" s="50"/>
      <c r="I237" s="50"/>
      <c r="J237" s="50" t="s">
        <v>20149</v>
      </c>
      <c r="K237" s="50"/>
      <c r="L237" s="53" t="s">
        <v>20150</v>
      </c>
      <c r="M237" s="55" t="s">
        <v>20151</v>
      </c>
      <c r="N237" s="50">
        <v>140.0</v>
      </c>
      <c r="O237" s="50">
        <v>91.0</v>
      </c>
      <c r="P237" s="50"/>
      <c r="Q237" s="56" t="s">
        <v>20206</v>
      </c>
      <c r="R237" s="53" t="s">
        <v>20207</v>
      </c>
    </row>
    <row r="238">
      <c r="A238" s="54" t="s">
        <v>20208</v>
      </c>
      <c r="B238" s="50" t="s">
        <v>19506</v>
      </c>
      <c r="C238" s="51" t="s">
        <v>18822</v>
      </c>
      <c r="D238" s="50" t="s">
        <v>20190</v>
      </c>
      <c r="E238" s="52">
        <v>44221.570486111115</v>
      </c>
      <c r="F238" s="50"/>
      <c r="G238" s="50"/>
      <c r="H238" s="50"/>
      <c r="I238" s="50"/>
      <c r="J238" s="50" t="s">
        <v>19507</v>
      </c>
      <c r="K238" s="50"/>
      <c r="L238" s="53" t="s">
        <v>59</v>
      </c>
      <c r="M238" s="55" t="s">
        <v>19508</v>
      </c>
      <c r="N238" s="50">
        <v>194.0</v>
      </c>
      <c r="O238" s="50">
        <v>862.0</v>
      </c>
      <c r="P238" s="50"/>
      <c r="Q238" s="56" t="s">
        <v>20209</v>
      </c>
      <c r="R238" s="53" t="s">
        <v>18826</v>
      </c>
    </row>
    <row r="239">
      <c r="A239" s="54" t="s">
        <v>20210</v>
      </c>
      <c r="B239" s="50" t="s">
        <v>19711</v>
      </c>
      <c r="C239" s="51" t="s">
        <v>19320</v>
      </c>
      <c r="D239" s="50" t="s">
        <v>20190</v>
      </c>
      <c r="E239" s="52">
        <v>44221.570486111115</v>
      </c>
      <c r="F239" s="50"/>
      <c r="G239" s="50"/>
      <c r="H239" s="50"/>
      <c r="I239" s="50"/>
      <c r="J239" s="50" t="s">
        <v>19713</v>
      </c>
      <c r="K239" s="50"/>
      <c r="L239" s="53" t="s">
        <v>140</v>
      </c>
      <c r="M239" s="55" t="s">
        <v>19714</v>
      </c>
      <c r="N239" s="50">
        <v>3.0</v>
      </c>
      <c r="O239" s="50">
        <v>386.0</v>
      </c>
      <c r="P239" s="50" t="s">
        <v>18920</v>
      </c>
      <c r="Q239" s="56" t="s">
        <v>20211</v>
      </c>
      <c r="R239" s="53" t="s">
        <v>19324</v>
      </c>
    </row>
    <row r="240">
      <c r="A240" s="54" t="s">
        <v>20212</v>
      </c>
      <c r="B240" s="50" t="s">
        <v>20213</v>
      </c>
      <c r="C240" s="51" t="s">
        <v>20214</v>
      </c>
      <c r="D240" s="50" t="s">
        <v>20190</v>
      </c>
      <c r="E240" s="52">
        <v>44221.570486111115</v>
      </c>
      <c r="F240" s="50"/>
      <c r="G240" s="50"/>
      <c r="H240" s="50" t="s">
        <v>20215</v>
      </c>
      <c r="I240" s="50" t="s">
        <v>20216</v>
      </c>
      <c r="J240" s="50" t="s">
        <v>20217</v>
      </c>
      <c r="K240" s="50"/>
      <c r="L240" s="53" t="s">
        <v>59</v>
      </c>
      <c r="M240" s="55" t="s">
        <v>20218</v>
      </c>
      <c r="N240" s="50">
        <v>1746.0</v>
      </c>
      <c r="O240" s="50">
        <v>1556.0</v>
      </c>
      <c r="P240" s="50" t="s">
        <v>20219</v>
      </c>
      <c r="Q240" s="56" t="s">
        <v>20220</v>
      </c>
      <c r="R240" s="53" t="s">
        <v>20221</v>
      </c>
    </row>
    <row r="241">
      <c r="A241" s="54" t="s">
        <v>20222</v>
      </c>
      <c r="B241" s="50" t="s">
        <v>20147</v>
      </c>
      <c r="C241" s="51" t="s">
        <v>20223</v>
      </c>
      <c r="D241" s="50" t="s">
        <v>20224</v>
      </c>
      <c r="E241" s="52">
        <v>44221.57047453704</v>
      </c>
      <c r="F241" s="50"/>
      <c r="G241" s="50"/>
      <c r="H241" s="50"/>
      <c r="I241" s="50"/>
      <c r="J241" s="50" t="s">
        <v>20149</v>
      </c>
      <c r="K241" s="50"/>
      <c r="L241" s="53" t="s">
        <v>20150</v>
      </c>
      <c r="M241" s="55" t="s">
        <v>20151</v>
      </c>
      <c r="N241" s="50">
        <v>140.0</v>
      </c>
      <c r="O241" s="50">
        <v>91.0</v>
      </c>
      <c r="P241" s="50"/>
      <c r="Q241" s="56" t="s">
        <v>20225</v>
      </c>
      <c r="R241" s="53" t="s">
        <v>20226</v>
      </c>
    </row>
    <row r="242">
      <c r="A242" s="54" t="s">
        <v>20227</v>
      </c>
      <c r="B242" s="50" t="s">
        <v>20228</v>
      </c>
      <c r="C242" s="51" t="s">
        <v>20229</v>
      </c>
      <c r="D242" s="50" t="s">
        <v>20224</v>
      </c>
      <c r="E242" s="52">
        <v>44221.57047453704</v>
      </c>
      <c r="F242" s="50"/>
      <c r="G242" s="50"/>
      <c r="H242" s="50"/>
      <c r="I242" s="50"/>
      <c r="J242" s="50" t="s">
        <v>20230</v>
      </c>
      <c r="K242" s="50"/>
      <c r="L242" s="53" t="s">
        <v>59</v>
      </c>
      <c r="M242" s="55" t="s">
        <v>20231</v>
      </c>
      <c r="N242" s="50">
        <v>3130.0</v>
      </c>
      <c r="O242" s="50">
        <v>4000.0</v>
      </c>
      <c r="P242" s="50" t="s">
        <v>20232</v>
      </c>
      <c r="Q242" s="56" t="s">
        <v>20233</v>
      </c>
      <c r="R242" s="53" t="s">
        <v>20234</v>
      </c>
    </row>
    <row r="243">
      <c r="A243" s="54" t="s">
        <v>20235</v>
      </c>
      <c r="B243" s="50" t="s">
        <v>19341</v>
      </c>
      <c r="C243" s="51" t="s">
        <v>19019</v>
      </c>
      <c r="D243" s="50" t="s">
        <v>20224</v>
      </c>
      <c r="E243" s="52">
        <v>44221.57047453704</v>
      </c>
      <c r="F243" s="50"/>
      <c r="G243" s="50"/>
      <c r="H243" s="50"/>
      <c r="I243" s="50"/>
      <c r="J243" s="50" t="s">
        <v>19343</v>
      </c>
      <c r="K243" s="50"/>
      <c r="L243" s="53" t="s">
        <v>59</v>
      </c>
      <c r="M243" s="55" t="s">
        <v>19344</v>
      </c>
      <c r="N243" s="50">
        <v>747.0</v>
      </c>
      <c r="O243" s="50">
        <v>3990.0</v>
      </c>
      <c r="P243" s="50" t="s">
        <v>19345</v>
      </c>
      <c r="Q243" s="56" t="s">
        <v>20236</v>
      </c>
      <c r="R243" s="53" t="s">
        <v>19024</v>
      </c>
    </row>
    <row r="244">
      <c r="A244" s="54" t="s">
        <v>20237</v>
      </c>
      <c r="B244" s="50" t="s">
        <v>20238</v>
      </c>
      <c r="C244" s="51" t="s">
        <v>18664</v>
      </c>
      <c r="D244" s="50" t="s">
        <v>20224</v>
      </c>
      <c r="E244" s="52">
        <v>44221.57047453704</v>
      </c>
      <c r="F244" s="50"/>
      <c r="G244" s="50"/>
      <c r="H244" s="50"/>
      <c r="I244" s="50"/>
      <c r="J244" s="50" t="s">
        <v>20239</v>
      </c>
      <c r="K244" s="50"/>
      <c r="L244" s="53" t="s">
        <v>140</v>
      </c>
      <c r="M244" s="55" t="s">
        <v>20240</v>
      </c>
      <c r="N244" s="50">
        <v>4.0</v>
      </c>
      <c r="O244" s="50">
        <v>32.0</v>
      </c>
      <c r="P244" s="50" t="s">
        <v>20241</v>
      </c>
      <c r="Q244" s="56" t="s">
        <v>20242</v>
      </c>
      <c r="R244" s="53" t="s">
        <v>18668</v>
      </c>
    </row>
    <row r="245">
      <c r="A245" s="54" t="s">
        <v>20243</v>
      </c>
      <c r="B245" s="50" t="s">
        <v>20244</v>
      </c>
      <c r="C245" s="51" t="s">
        <v>20245</v>
      </c>
      <c r="D245" s="50" t="s">
        <v>20224</v>
      </c>
      <c r="E245" s="52">
        <v>44221.57047453704</v>
      </c>
      <c r="F245" s="50"/>
      <c r="G245" s="50"/>
      <c r="H245" s="50" t="s">
        <v>20246</v>
      </c>
      <c r="I245" s="50" t="s">
        <v>20247</v>
      </c>
      <c r="J245" s="50" t="s">
        <v>20248</v>
      </c>
      <c r="K245" s="50" t="s">
        <v>20249</v>
      </c>
      <c r="L245" s="53" t="s">
        <v>85</v>
      </c>
      <c r="M245" s="55" t="s">
        <v>20250</v>
      </c>
      <c r="N245" s="50">
        <v>524.0</v>
      </c>
      <c r="O245" s="50">
        <v>1128.0</v>
      </c>
      <c r="P245" s="50" t="s">
        <v>20251</v>
      </c>
      <c r="Q245" s="56" t="s">
        <v>20252</v>
      </c>
      <c r="R245" s="53" t="s">
        <v>20253</v>
      </c>
    </row>
    <row r="246">
      <c r="A246" s="54" t="s">
        <v>20254</v>
      </c>
      <c r="B246" s="50" t="s">
        <v>20255</v>
      </c>
      <c r="C246" s="51" t="s">
        <v>20256</v>
      </c>
      <c r="D246" s="50" t="s">
        <v>20224</v>
      </c>
      <c r="E246" s="52">
        <v>44221.57047453704</v>
      </c>
      <c r="F246" s="50"/>
      <c r="G246" s="50"/>
      <c r="H246" s="50" t="s">
        <v>20257</v>
      </c>
      <c r="I246" s="50" t="s">
        <v>20258</v>
      </c>
      <c r="J246" s="50" t="s">
        <v>20259</v>
      </c>
      <c r="K246" s="50" t="s">
        <v>20260</v>
      </c>
      <c r="L246" s="53" t="s">
        <v>59</v>
      </c>
      <c r="M246" s="55" t="s">
        <v>20261</v>
      </c>
      <c r="N246" s="50">
        <v>293.0</v>
      </c>
      <c r="O246" s="50">
        <v>1435.0</v>
      </c>
      <c r="P246" s="50"/>
      <c r="Q246" s="56" t="s">
        <v>20262</v>
      </c>
      <c r="R246" s="53" t="s">
        <v>20263</v>
      </c>
    </row>
    <row r="247">
      <c r="A247" s="54" t="s">
        <v>20264</v>
      </c>
      <c r="B247" s="50" t="s">
        <v>20147</v>
      </c>
      <c r="C247" s="51" t="s">
        <v>20265</v>
      </c>
      <c r="D247" s="50" t="s">
        <v>20224</v>
      </c>
      <c r="E247" s="52">
        <v>44221.57047453704</v>
      </c>
      <c r="F247" s="50"/>
      <c r="G247" s="50"/>
      <c r="H247" s="50"/>
      <c r="I247" s="50"/>
      <c r="J247" s="50" t="s">
        <v>20149</v>
      </c>
      <c r="K247" s="50"/>
      <c r="L247" s="53" t="s">
        <v>20150</v>
      </c>
      <c r="M247" s="55" t="s">
        <v>20151</v>
      </c>
      <c r="N247" s="50">
        <v>140.0</v>
      </c>
      <c r="O247" s="50">
        <v>91.0</v>
      </c>
      <c r="P247" s="50"/>
      <c r="Q247" s="56" t="s">
        <v>20266</v>
      </c>
      <c r="R247" s="53" t="s">
        <v>20267</v>
      </c>
    </row>
    <row r="248">
      <c r="A248" s="54" t="s">
        <v>20268</v>
      </c>
      <c r="B248" s="50" t="s">
        <v>20269</v>
      </c>
      <c r="C248" s="51" t="s">
        <v>20270</v>
      </c>
      <c r="D248" s="50" t="s">
        <v>20224</v>
      </c>
      <c r="E248" s="52">
        <v>44221.57047453704</v>
      </c>
      <c r="F248" s="50"/>
      <c r="G248" s="50"/>
      <c r="H248" s="50"/>
      <c r="I248" s="50"/>
      <c r="J248" s="50" t="s">
        <v>20271</v>
      </c>
      <c r="K248" s="50"/>
      <c r="L248" s="53" t="s">
        <v>59</v>
      </c>
      <c r="M248" s="55" t="s">
        <v>20272</v>
      </c>
      <c r="N248" s="50">
        <v>5566.0</v>
      </c>
      <c r="O248" s="50">
        <v>5661.0</v>
      </c>
      <c r="P248" s="50" t="s">
        <v>20273</v>
      </c>
      <c r="Q248" s="56" t="s">
        <v>20274</v>
      </c>
      <c r="R248" s="53" t="s">
        <v>20275</v>
      </c>
    </row>
    <row r="249">
      <c r="A249" s="54" t="s">
        <v>20276</v>
      </c>
      <c r="B249" s="50" t="s">
        <v>20277</v>
      </c>
      <c r="C249" s="51" t="s">
        <v>20278</v>
      </c>
      <c r="D249" s="50" t="s">
        <v>20224</v>
      </c>
      <c r="E249" s="52">
        <v>44221.57047453704</v>
      </c>
      <c r="F249" s="50"/>
      <c r="G249" s="50"/>
      <c r="H249" s="50"/>
      <c r="I249" s="50"/>
      <c r="J249" s="50" t="s">
        <v>20279</v>
      </c>
      <c r="K249" s="50"/>
      <c r="L249" s="53" t="s">
        <v>85</v>
      </c>
      <c r="M249" s="55" t="s">
        <v>20280</v>
      </c>
      <c r="N249" s="50">
        <v>47.0</v>
      </c>
      <c r="O249" s="50">
        <v>41.0</v>
      </c>
      <c r="P249" s="50" t="s">
        <v>20281</v>
      </c>
      <c r="Q249" s="56" t="s">
        <v>20282</v>
      </c>
      <c r="R249" s="53" t="s">
        <v>20283</v>
      </c>
    </row>
    <row r="250">
      <c r="A250" s="54" t="s">
        <v>20284</v>
      </c>
      <c r="B250" s="50" t="s">
        <v>20285</v>
      </c>
      <c r="C250" s="51" t="s">
        <v>20286</v>
      </c>
      <c r="D250" s="50" t="s">
        <v>20224</v>
      </c>
      <c r="E250" s="52">
        <v>44221.57047453704</v>
      </c>
      <c r="F250" s="50"/>
      <c r="G250" s="50"/>
      <c r="H250" s="50"/>
      <c r="I250" s="50"/>
      <c r="J250" s="50" t="s">
        <v>20287</v>
      </c>
      <c r="K250" s="50"/>
      <c r="L250" s="53" t="s">
        <v>59</v>
      </c>
      <c r="M250" s="55" t="s">
        <v>20288</v>
      </c>
      <c r="N250" s="50">
        <v>5614.0</v>
      </c>
      <c r="O250" s="50">
        <v>5186.0</v>
      </c>
      <c r="P250" s="50" t="s">
        <v>18920</v>
      </c>
      <c r="Q250" s="56" t="s">
        <v>20289</v>
      </c>
      <c r="R250" s="53" t="s">
        <v>20290</v>
      </c>
    </row>
    <row r="251">
      <c r="A251" s="54" t="s">
        <v>20291</v>
      </c>
      <c r="B251" s="50" t="s">
        <v>20292</v>
      </c>
      <c r="C251" s="51" t="s">
        <v>19011</v>
      </c>
      <c r="D251" s="50" t="s">
        <v>20293</v>
      </c>
      <c r="E251" s="52">
        <v>44221.57046296296</v>
      </c>
      <c r="F251" s="50"/>
      <c r="G251" s="50"/>
      <c r="H251" s="50"/>
      <c r="I251" s="50"/>
      <c r="J251" s="50" t="s">
        <v>20294</v>
      </c>
      <c r="K251" s="50"/>
      <c r="L251" s="53" t="s">
        <v>85</v>
      </c>
      <c r="M251" s="55" t="s">
        <v>20295</v>
      </c>
      <c r="N251" s="50">
        <v>271.0</v>
      </c>
      <c r="O251" s="50">
        <v>1408.0</v>
      </c>
      <c r="P251" s="50"/>
      <c r="Q251" s="56" t="s">
        <v>20296</v>
      </c>
      <c r="R251" s="53" t="s">
        <v>19016</v>
      </c>
    </row>
    <row r="252">
      <c r="A252" s="54" t="s">
        <v>20297</v>
      </c>
      <c r="B252" s="50" t="s">
        <v>20298</v>
      </c>
      <c r="C252" s="51" t="s">
        <v>20299</v>
      </c>
      <c r="D252" s="50" t="s">
        <v>20293</v>
      </c>
      <c r="E252" s="52">
        <v>44221.57046296296</v>
      </c>
      <c r="F252" s="50"/>
      <c r="G252" s="50"/>
      <c r="H252" s="50" t="s">
        <v>20300</v>
      </c>
      <c r="I252" s="50" t="s">
        <v>20301</v>
      </c>
      <c r="J252" s="50" t="s">
        <v>20302</v>
      </c>
      <c r="K252" s="50" t="s">
        <v>20303</v>
      </c>
      <c r="L252" s="53" t="s">
        <v>140</v>
      </c>
      <c r="M252" s="55" t="s">
        <v>20304</v>
      </c>
      <c r="N252" s="50">
        <v>9064.0</v>
      </c>
      <c r="O252" s="50">
        <v>5028.0</v>
      </c>
      <c r="P252" s="50" t="s">
        <v>20305</v>
      </c>
      <c r="Q252" s="56" t="s">
        <v>20306</v>
      </c>
      <c r="R252" s="53" t="s">
        <v>20307</v>
      </c>
    </row>
    <row r="253">
      <c r="A253" s="54" t="s">
        <v>20308</v>
      </c>
      <c r="B253" s="50" t="s">
        <v>20309</v>
      </c>
      <c r="C253" s="51" t="s">
        <v>20310</v>
      </c>
      <c r="D253" s="50" t="s">
        <v>20293</v>
      </c>
      <c r="E253" s="52">
        <v>44221.57046296296</v>
      </c>
      <c r="F253" s="50"/>
      <c r="G253" s="50"/>
      <c r="H253" s="50"/>
      <c r="I253" s="50"/>
      <c r="J253" s="50" t="s">
        <v>20311</v>
      </c>
      <c r="K253" s="50"/>
      <c r="L253" s="53" t="s">
        <v>140</v>
      </c>
      <c r="M253" s="55" t="s">
        <v>20312</v>
      </c>
      <c r="N253" s="50">
        <v>25.0</v>
      </c>
      <c r="O253" s="50">
        <v>188.0</v>
      </c>
      <c r="P253" s="50"/>
      <c r="Q253" s="56" t="s">
        <v>20313</v>
      </c>
      <c r="R253" s="53" t="s">
        <v>20314</v>
      </c>
    </row>
    <row r="254">
      <c r="A254" s="54" t="s">
        <v>20315</v>
      </c>
      <c r="B254" s="50" t="s">
        <v>20316</v>
      </c>
      <c r="C254" s="51" t="s">
        <v>20317</v>
      </c>
      <c r="D254" s="50" t="s">
        <v>20293</v>
      </c>
      <c r="E254" s="52">
        <v>44221.57046296296</v>
      </c>
      <c r="F254" s="50"/>
      <c r="G254" s="50"/>
      <c r="H254" s="50"/>
      <c r="I254" s="50"/>
      <c r="J254" s="50" t="s">
        <v>20318</v>
      </c>
      <c r="K254" s="50"/>
      <c r="L254" s="53" t="s">
        <v>85</v>
      </c>
      <c r="M254" s="55" t="s">
        <v>20319</v>
      </c>
      <c r="N254" s="50">
        <v>64.0</v>
      </c>
      <c r="O254" s="50">
        <v>3373.0</v>
      </c>
      <c r="P254" s="50"/>
      <c r="Q254" s="56" t="s">
        <v>20320</v>
      </c>
      <c r="R254" s="53" t="s">
        <v>20321</v>
      </c>
    </row>
    <row r="255">
      <c r="A255" s="54" t="s">
        <v>20322</v>
      </c>
      <c r="B255" s="50" t="s">
        <v>20323</v>
      </c>
      <c r="C255" s="51" t="s">
        <v>20324</v>
      </c>
      <c r="D255" s="50" t="s">
        <v>20293</v>
      </c>
      <c r="E255" s="52">
        <v>44221.57046296296</v>
      </c>
      <c r="F255" s="50"/>
      <c r="G255" s="50"/>
      <c r="H255" s="50"/>
      <c r="I255" s="50"/>
      <c r="J255" s="50" t="s">
        <v>20325</v>
      </c>
      <c r="K255" s="50"/>
      <c r="L255" s="53" t="s">
        <v>140</v>
      </c>
      <c r="M255" s="55" t="s">
        <v>20326</v>
      </c>
      <c r="N255" s="50">
        <v>1315.0</v>
      </c>
      <c r="O255" s="50">
        <v>2261.0</v>
      </c>
      <c r="P255" s="50"/>
      <c r="Q255" s="56" t="s">
        <v>20327</v>
      </c>
      <c r="R255" s="53" t="s">
        <v>20328</v>
      </c>
    </row>
    <row r="256">
      <c r="A256" s="54" t="s">
        <v>20329</v>
      </c>
      <c r="B256" s="50" t="s">
        <v>20330</v>
      </c>
      <c r="C256" s="51" t="s">
        <v>20317</v>
      </c>
      <c r="D256" s="50" t="s">
        <v>20293</v>
      </c>
      <c r="E256" s="52">
        <v>44221.57046296296</v>
      </c>
      <c r="F256" s="50"/>
      <c r="G256" s="50"/>
      <c r="H256" s="50"/>
      <c r="I256" s="50"/>
      <c r="J256" s="50" t="s">
        <v>20331</v>
      </c>
      <c r="K256" s="50"/>
      <c r="L256" s="53" t="s">
        <v>140</v>
      </c>
      <c r="M256" s="55" t="s">
        <v>20332</v>
      </c>
      <c r="N256" s="50">
        <v>4645.0</v>
      </c>
      <c r="O256" s="50">
        <v>5107.0</v>
      </c>
      <c r="P256" s="50" t="s">
        <v>20333</v>
      </c>
      <c r="Q256" s="56" t="s">
        <v>20334</v>
      </c>
      <c r="R256" s="53" t="s">
        <v>20321</v>
      </c>
    </row>
    <row r="257">
      <c r="A257" s="54" t="s">
        <v>20335</v>
      </c>
      <c r="B257" s="50" t="s">
        <v>18692</v>
      </c>
      <c r="C257" s="51" t="s">
        <v>18769</v>
      </c>
      <c r="D257" s="50" t="s">
        <v>20293</v>
      </c>
      <c r="E257" s="52">
        <v>44221.57046296296</v>
      </c>
      <c r="F257" s="50"/>
      <c r="G257" s="50"/>
      <c r="H257" s="50"/>
      <c r="I257" s="50"/>
      <c r="J257" s="50" t="s">
        <v>18694</v>
      </c>
      <c r="K257" s="50"/>
      <c r="L257" s="53" t="s">
        <v>140</v>
      </c>
      <c r="M257" s="55" t="s">
        <v>18695</v>
      </c>
      <c r="N257" s="50">
        <v>353.0</v>
      </c>
      <c r="O257" s="50">
        <v>1634.0</v>
      </c>
      <c r="P257" s="50"/>
      <c r="Q257" s="56" t="s">
        <v>20336</v>
      </c>
      <c r="R257" s="53" t="s">
        <v>18775</v>
      </c>
    </row>
    <row r="258">
      <c r="A258" s="54" t="s">
        <v>20337</v>
      </c>
      <c r="B258" s="50" t="s">
        <v>20338</v>
      </c>
      <c r="C258" s="51" t="s">
        <v>19038</v>
      </c>
      <c r="D258" s="50" t="s">
        <v>20293</v>
      </c>
      <c r="E258" s="52">
        <v>44221.57046296296</v>
      </c>
      <c r="F258" s="50"/>
      <c r="G258" s="50"/>
      <c r="H258" s="50"/>
      <c r="I258" s="50"/>
      <c r="J258" s="50" t="s">
        <v>20339</v>
      </c>
      <c r="K258" s="50"/>
      <c r="L258" s="53" t="s">
        <v>140</v>
      </c>
      <c r="M258" s="55" t="s">
        <v>20340</v>
      </c>
      <c r="N258" s="50">
        <v>1844.0</v>
      </c>
      <c r="O258" s="50">
        <v>2630.0</v>
      </c>
      <c r="P258" s="50"/>
      <c r="Q258" s="56" t="s">
        <v>20341</v>
      </c>
      <c r="R258" s="53" t="s">
        <v>19040</v>
      </c>
    </row>
    <row r="259">
      <c r="A259" s="54" t="s">
        <v>20342</v>
      </c>
      <c r="B259" s="50" t="s">
        <v>20343</v>
      </c>
      <c r="C259" s="51" t="s">
        <v>20344</v>
      </c>
      <c r="D259" s="50" t="s">
        <v>20293</v>
      </c>
      <c r="E259" s="52">
        <v>44221.57046296296</v>
      </c>
      <c r="F259" s="50"/>
      <c r="G259" s="50"/>
      <c r="H259" s="50"/>
      <c r="I259" s="50"/>
      <c r="J259" s="50" t="s">
        <v>20345</v>
      </c>
      <c r="K259" s="50"/>
      <c r="L259" s="53" t="s">
        <v>131</v>
      </c>
      <c r="M259" s="55" t="s">
        <v>20346</v>
      </c>
      <c r="N259" s="50">
        <v>35811.0</v>
      </c>
      <c r="O259" s="50">
        <v>35347.0</v>
      </c>
      <c r="P259" s="50" t="s">
        <v>20347</v>
      </c>
      <c r="Q259" s="56" t="s">
        <v>20348</v>
      </c>
      <c r="R259" s="53" t="s">
        <v>20349</v>
      </c>
    </row>
    <row r="260">
      <c r="A260" s="54" t="s">
        <v>20350</v>
      </c>
      <c r="B260" s="50" t="s">
        <v>20351</v>
      </c>
      <c r="C260" s="51" t="s">
        <v>18700</v>
      </c>
      <c r="D260" s="50" t="s">
        <v>20352</v>
      </c>
      <c r="E260" s="52">
        <v>44221.57045138889</v>
      </c>
      <c r="F260" s="50"/>
      <c r="G260" s="50"/>
      <c r="H260" s="50"/>
      <c r="I260" s="50"/>
      <c r="J260" s="50" t="s">
        <v>20353</v>
      </c>
      <c r="K260" s="50"/>
      <c r="L260" s="53" t="s">
        <v>85</v>
      </c>
      <c r="M260" s="55" t="s">
        <v>20354</v>
      </c>
      <c r="N260" s="50">
        <v>11.0</v>
      </c>
      <c r="O260" s="50">
        <v>401.0</v>
      </c>
      <c r="P260" s="50"/>
      <c r="Q260" s="56" t="s">
        <v>20355</v>
      </c>
      <c r="R260" s="53" t="s">
        <v>18705</v>
      </c>
    </row>
    <row r="261">
      <c r="A261" s="54" t="s">
        <v>20356</v>
      </c>
      <c r="B261" s="50" t="s">
        <v>20357</v>
      </c>
      <c r="C261" s="51" t="s">
        <v>19617</v>
      </c>
      <c r="D261" s="50" t="s">
        <v>20352</v>
      </c>
      <c r="E261" s="52">
        <v>44221.57045138889</v>
      </c>
      <c r="F261" s="50"/>
      <c r="G261" s="50"/>
      <c r="H261" s="50"/>
      <c r="I261" s="50"/>
      <c r="J261" s="50" t="s">
        <v>20358</v>
      </c>
      <c r="K261" s="50"/>
      <c r="L261" s="53" t="s">
        <v>85</v>
      </c>
      <c r="M261" s="55" t="s">
        <v>20359</v>
      </c>
      <c r="N261" s="50">
        <v>118.0</v>
      </c>
      <c r="O261" s="50">
        <v>3673.0</v>
      </c>
      <c r="P261" s="50"/>
      <c r="Q261" s="56" t="s">
        <v>20360</v>
      </c>
      <c r="R261" s="53" t="s">
        <v>19621</v>
      </c>
    </row>
    <row r="262">
      <c r="A262" s="54" t="s">
        <v>20361</v>
      </c>
      <c r="B262" s="50" t="s">
        <v>20362</v>
      </c>
      <c r="C262" s="51" t="s">
        <v>20363</v>
      </c>
      <c r="D262" s="50" t="s">
        <v>20352</v>
      </c>
      <c r="E262" s="52">
        <v>44221.57045138889</v>
      </c>
      <c r="F262" s="50"/>
      <c r="G262" s="50"/>
      <c r="H262" s="50"/>
      <c r="I262" s="50"/>
      <c r="J262" s="50" t="s">
        <v>20364</v>
      </c>
      <c r="K262" s="50"/>
      <c r="L262" s="53" t="s">
        <v>59</v>
      </c>
      <c r="M262" s="55" t="s">
        <v>20365</v>
      </c>
      <c r="N262" s="50">
        <v>195.0</v>
      </c>
      <c r="O262" s="50">
        <v>855.0</v>
      </c>
      <c r="P262" s="50"/>
      <c r="Q262" s="56" t="s">
        <v>20366</v>
      </c>
      <c r="R262" s="53" t="s">
        <v>20367</v>
      </c>
    </row>
    <row r="263">
      <c r="A263" s="54" t="s">
        <v>20368</v>
      </c>
      <c r="B263" s="50" t="s">
        <v>20369</v>
      </c>
      <c r="C263" s="51" t="s">
        <v>19342</v>
      </c>
      <c r="D263" s="50" t="s">
        <v>20352</v>
      </c>
      <c r="E263" s="52">
        <v>44221.57045138889</v>
      </c>
      <c r="F263" s="50"/>
      <c r="G263" s="50"/>
      <c r="H263" s="50"/>
      <c r="I263" s="50"/>
      <c r="J263" s="50" t="s">
        <v>20370</v>
      </c>
      <c r="K263" s="50"/>
      <c r="L263" s="53" t="s">
        <v>59</v>
      </c>
      <c r="M263" s="55" t="s">
        <v>20371</v>
      </c>
      <c r="N263" s="50">
        <v>76.0</v>
      </c>
      <c r="O263" s="50">
        <v>2139.0</v>
      </c>
      <c r="P263" s="50"/>
      <c r="Q263" s="56" t="s">
        <v>20372</v>
      </c>
      <c r="R263" s="53" t="s">
        <v>19347</v>
      </c>
    </row>
    <row r="264">
      <c r="A264" s="54" t="s">
        <v>20373</v>
      </c>
      <c r="B264" s="50" t="s">
        <v>20374</v>
      </c>
      <c r="C264" s="51" t="s">
        <v>20375</v>
      </c>
      <c r="D264" s="50" t="s">
        <v>20352</v>
      </c>
      <c r="E264" s="52">
        <v>44221.57045138889</v>
      </c>
      <c r="F264" s="50"/>
      <c r="G264" s="50"/>
      <c r="H264" s="50"/>
      <c r="I264" s="50"/>
      <c r="J264" s="50" t="s">
        <v>20376</v>
      </c>
      <c r="K264" s="50"/>
      <c r="L264" s="53" t="s">
        <v>85</v>
      </c>
      <c r="M264" s="55" t="s">
        <v>20377</v>
      </c>
      <c r="N264" s="50">
        <v>214.0</v>
      </c>
      <c r="O264" s="50">
        <v>421.0</v>
      </c>
      <c r="P264" s="50"/>
      <c r="Q264" s="56" t="s">
        <v>20378</v>
      </c>
      <c r="R264" s="53" t="s">
        <v>20379</v>
      </c>
    </row>
    <row r="265">
      <c r="A265" s="54" t="s">
        <v>20380</v>
      </c>
      <c r="B265" s="50" t="s">
        <v>20381</v>
      </c>
      <c r="C265" s="51" t="s">
        <v>20382</v>
      </c>
      <c r="D265" s="50" t="s">
        <v>20352</v>
      </c>
      <c r="E265" s="52">
        <v>44221.57045138889</v>
      </c>
      <c r="F265" s="50"/>
      <c r="G265" s="50"/>
      <c r="H265" s="50"/>
      <c r="I265" s="50"/>
      <c r="J265" s="50" t="s">
        <v>20383</v>
      </c>
      <c r="K265" s="50"/>
      <c r="L265" s="53" t="s">
        <v>140</v>
      </c>
      <c r="M265" s="55" t="s">
        <v>20384</v>
      </c>
      <c r="N265" s="50">
        <v>2243.0</v>
      </c>
      <c r="O265" s="50">
        <v>1811.0</v>
      </c>
      <c r="P265" s="50"/>
      <c r="Q265" s="56" t="s">
        <v>20385</v>
      </c>
      <c r="R265" s="53" t="s">
        <v>20386</v>
      </c>
    </row>
    <row r="266">
      <c r="A266" s="54" t="s">
        <v>20387</v>
      </c>
      <c r="B266" s="50" t="s">
        <v>19649</v>
      </c>
      <c r="C266" s="51" t="s">
        <v>20388</v>
      </c>
      <c r="D266" s="50" t="s">
        <v>20352</v>
      </c>
      <c r="E266" s="52">
        <v>44221.57045138889</v>
      </c>
      <c r="F266" s="50"/>
      <c r="G266" s="50"/>
      <c r="H266" s="50"/>
      <c r="I266" s="50"/>
      <c r="J266" s="50" t="s">
        <v>19650</v>
      </c>
      <c r="K266" s="50"/>
      <c r="L266" s="53" t="s">
        <v>85</v>
      </c>
      <c r="M266" s="55" t="s">
        <v>19651</v>
      </c>
      <c r="N266" s="50">
        <v>266.0</v>
      </c>
      <c r="O266" s="50">
        <v>3279.0</v>
      </c>
      <c r="P266" s="50"/>
      <c r="Q266" s="56" t="s">
        <v>20389</v>
      </c>
      <c r="R266" s="53" t="s">
        <v>18759</v>
      </c>
    </row>
    <row r="267">
      <c r="A267" s="54" t="s">
        <v>20390</v>
      </c>
      <c r="B267" s="50" t="s">
        <v>20391</v>
      </c>
      <c r="C267" s="51" t="s">
        <v>19260</v>
      </c>
      <c r="D267" s="50" t="s">
        <v>20352</v>
      </c>
      <c r="E267" s="52">
        <v>44221.57045138889</v>
      </c>
      <c r="F267" s="50"/>
      <c r="G267" s="50"/>
      <c r="H267" s="50"/>
      <c r="I267" s="50"/>
      <c r="J267" s="50" t="s">
        <v>20392</v>
      </c>
      <c r="K267" s="50"/>
      <c r="L267" s="53" t="s">
        <v>85</v>
      </c>
      <c r="M267" s="55" t="s">
        <v>20393</v>
      </c>
      <c r="N267" s="50">
        <v>177.0</v>
      </c>
      <c r="O267" s="50">
        <v>1257.0</v>
      </c>
      <c r="P267" s="50"/>
      <c r="Q267" s="56" t="s">
        <v>20394</v>
      </c>
      <c r="R267" s="53" t="s">
        <v>19265</v>
      </c>
    </row>
    <row r="268">
      <c r="A268" s="54" t="s">
        <v>20395</v>
      </c>
      <c r="B268" s="50" t="s">
        <v>18850</v>
      </c>
      <c r="C268" s="51" t="s">
        <v>18769</v>
      </c>
      <c r="D268" s="50" t="s">
        <v>20396</v>
      </c>
      <c r="E268" s="52">
        <v>44221.570439814815</v>
      </c>
      <c r="F268" s="50"/>
      <c r="G268" s="50"/>
      <c r="H268" s="50"/>
      <c r="I268" s="50"/>
      <c r="J268" s="50" t="s">
        <v>18851</v>
      </c>
      <c r="K268" s="50"/>
      <c r="L268" s="53" t="s">
        <v>18852</v>
      </c>
      <c r="M268" s="55" t="s">
        <v>18853</v>
      </c>
      <c r="N268" s="50">
        <v>329.0</v>
      </c>
      <c r="O268" s="50">
        <v>4716.0</v>
      </c>
      <c r="P268" s="50"/>
      <c r="Q268" s="56" t="s">
        <v>20397</v>
      </c>
      <c r="R268" s="53" t="s">
        <v>18775</v>
      </c>
    </row>
    <row r="269">
      <c r="A269" s="54" t="s">
        <v>20398</v>
      </c>
      <c r="B269" s="50" t="s">
        <v>20399</v>
      </c>
      <c r="C269" s="51" t="s">
        <v>20400</v>
      </c>
      <c r="D269" s="50" t="s">
        <v>20396</v>
      </c>
      <c r="E269" s="52">
        <v>44221.570439814815</v>
      </c>
      <c r="F269" s="50"/>
      <c r="G269" s="50"/>
      <c r="H269" s="50"/>
      <c r="I269" s="50"/>
      <c r="J269" s="50" t="s">
        <v>20401</v>
      </c>
      <c r="K269" s="50"/>
      <c r="L269" s="53" t="s">
        <v>59</v>
      </c>
      <c r="M269" s="55" t="s">
        <v>199</v>
      </c>
      <c r="N269" s="50">
        <v>422.0</v>
      </c>
      <c r="O269" s="50">
        <v>4949.0</v>
      </c>
      <c r="P269" s="50"/>
      <c r="Q269" s="56" t="s">
        <v>20402</v>
      </c>
      <c r="R269" s="53" t="s">
        <v>20403</v>
      </c>
    </row>
    <row r="270">
      <c r="A270" s="54" t="s">
        <v>20404</v>
      </c>
      <c r="B270" s="50" t="s">
        <v>20405</v>
      </c>
      <c r="C270" s="51" t="s">
        <v>20406</v>
      </c>
      <c r="D270" s="50" t="s">
        <v>20396</v>
      </c>
      <c r="E270" s="52">
        <v>44221.570439814815</v>
      </c>
      <c r="F270" s="50"/>
      <c r="G270" s="50"/>
      <c r="H270" s="50" t="s">
        <v>20407</v>
      </c>
      <c r="I270" s="50" t="s">
        <v>20408</v>
      </c>
      <c r="J270" s="50" t="s">
        <v>20409</v>
      </c>
      <c r="K270" s="50" t="s">
        <v>20410</v>
      </c>
      <c r="L270" s="53" t="s">
        <v>85</v>
      </c>
      <c r="M270" s="55" t="s">
        <v>20411</v>
      </c>
      <c r="N270" s="50">
        <v>48.0</v>
      </c>
      <c r="O270" s="50">
        <v>122.0</v>
      </c>
      <c r="P270" s="50"/>
      <c r="Q270" s="56" t="s">
        <v>20412</v>
      </c>
      <c r="R270" s="53" t="s">
        <v>20413</v>
      </c>
    </row>
    <row r="271">
      <c r="A271" s="54" t="s">
        <v>20414</v>
      </c>
      <c r="B271" s="50" t="s">
        <v>20415</v>
      </c>
      <c r="C271" s="51" t="s">
        <v>20416</v>
      </c>
      <c r="D271" s="50" t="s">
        <v>20396</v>
      </c>
      <c r="E271" s="52">
        <v>44221.570439814815</v>
      </c>
      <c r="F271" s="50"/>
      <c r="G271" s="50"/>
      <c r="H271" s="50"/>
      <c r="I271" s="50"/>
      <c r="J271" s="50" t="s">
        <v>20417</v>
      </c>
      <c r="K271" s="50"/>
      <c r="L271" s="53" t="s">
        <v>85</v>
      </c>
      <c r="M271" s="55" t="s">
        <v>20418</v>
      </c>
      <c r="N271" s="50">
        <v>567.0</v>
      </c>
      <c r="O271" s="50">
        <v>4977.0</v>
      </c>
      <c r="P271" s="50"/>
      <c r="Q271" s="56" t="s">
        <v>20419</v>
      </c>
      <c r="R271" s="53" t="s">
        <v>20420</v>
      </c>
    </row>
    <row r="272">
      <c r="A272" s="54" t="s">
        <v>20421</v>
      </c>
      <c r="B272" s="50" t="s">
        <v>19802</v>
      </c>
      <c r="C272" s="51" t="s">
        <v>20422</v>
      </c>
      <c r="D272" s="50" t="s">
        <v>20396</v>
      </c>
      <c r="E272" s="52">
        <v>44221.570439814815</v>
      </c>
      <c r="F272" s="50"/>
      <c r="G272" s="50"/>
      <c r="H272" s="50"/>
      <c r="I272" s="50"/>
      <c r="J272" s="50" t="s">
        <v>19804</v>
      </c>
      <c r="K272" s="50"/>
      <c r="L272" s="53" t="s">
        <v>140</v>
      </c>
      <c r="M272" s="55" t="s">
        <v>19805</v>
      </c>
      <c r="N272" s="50">
        <v>1327.0</v>
      </c>
      <c r="O272" s="50">
        <v>2537.0</v>
      </c>
      <c r="P272" s="50" t="s">
        <v>19806</v>
      </c>
      <c r="Q272" s="56" t="s">
        <v>20423</v>
      </c>
      <c r="R272" s="53" t="s">
        <v>20424</v>
      </c>
    </row>
    <row r="273">
      <c r="A273" s="54" t="s">
        <v>20425</v>
      </c>
      <c r="B273" s="50" t="s">
        <v>20426</v>
      </c>
      <c r="C273" s="51" t="s">
        <v>20427</v>
      </c>
      <c r="D273" s="50" t="s">
        <v>20396</v>
      </c>
      <c r="E273" s="52">
        <v>44221.570439814815</v>
      </c>
      <c r="F273" s="50"/>
      <c r="G273" s="50"/>
      <c r="H273" s="50"/>
      <c r="I273" s="50"/>
      <c r="J273" s="50" t="s">
        <v>20428</v>
      </c>
      <c r="K273" s="50"/>
      <c r="L273" s="53" t="s">
        <v>140</v>
      </c>
      <c r="M273" s="55" t="s">
        <v>20429</v>
      </c>
      <c r="N273" s="50">
        <v>475.0</v>
      </c>
      <c r="O273" s="50">
        <v>964.0</v>
      </c>
      <c r="P273" s="50"/>
      <c r="Q273" s="56" t="s">
        <v>20430</v>
      </c>
      <c r="R273" s="53" t="s">
        <v>20431</v>
      </c>
    </row>
    <row r="274">
      <c r="A274" s="54" t="s">
        <v>20432</v>
      </c>
      <c r="B274" s="50" t="s">
        <v>20433</v>
      </c>
      <c r="C274" s="51" t="s">
        <v>18769</v>
      </c>
      <c r="D274" s="50" t="s">
        <v>20396</v>
      </c>
      <c r="E274" s="52">
        <v>44221.570439814815</v>
      </c>
      <c r="F274" s="50"/>
      <c r="G274" s="50"/>
      <c r="H274" s="50"/>
      <c r="I274" s="50"/>
      <c r="J274" s="50" t="s">
        <v>20434</v>
      </c>
      <c r="K274" s="50"/>
      <c r="L274" s="53" t="s">
        <v>85</v>
      </c>
      <c r="M274" s="55" t="s">
        <v>20435</v>
      </c>
      <c r="N274" s="50">
        <v>493.0</v>
      </c>
      <c r="O274" s="50">
        <v>1697.0</v>
      </c>
      <c r="P274" s="50" t="s">
        <v>20436</v>
      </c>
      <c r="Q274" s="56" t="s">
        <v>20437</v>
      </c>
      <c r="R274" s="53" t="s">
        <v>18775</v>
      </c>
    </row>
    <row r="275">
      <c r="A275" s="54" t="s">
        <v>20438</v>
      </c>
      <c r="B275" s="50" t="s">
        <v>20439</v>
      </c>
      <c r="C275" s="51" t="s">
        <v>20440</v>
      </c>
      <c r="D275" s="50" t="s">
        <v>20396</v>
      </c>
      <c r="E275" s="52">
        <v>44221.570439814815</v>
      </c>
      <c r="F275" s="50"/>
      <c r="G275" s="50"/>
      <c r="H275" s="50"/>
      <c r="I275" s="50"/>
      <c r="J275" s="50" t="s">
        <v>20441</v>
      </c>
      <c r="K275" s="50"/>
      <c r="L275" s="53" t="s">
        <v>85</v>
      </c>
      <c r="M275" s="55" t="s">
        <v>20442</v>
      </c>
      <c r="N275" s="50">
        <v>1994.0</v>
      </c>
      <c r="O275" s="50">
        <v>1355.0</v>
      </c>
      <c r="P275" s="50" t="s">
        <v>20443</v>
      </c>
      <c r="Q275" s="56" t="s">
        <v>20444</v>
      </c>
      <c r="R275" s="53" t="s">
        <v>20445</v>
      </c>
    </row>
    <row r="276">
      <c r="A276" s="54" t="s">
        <v>20446</v>
      </c>
      <c r="B276" s="50" t="s">
        <v>20447</v>
      </c>
      <c r="C276" s="51" t="s">
        <v>20448</v>
      </c>
      <c r="D276" s="50" t="s">
        <v>20396</v>
      </c>
      <c r="E276" s="52">
        <v>44221.570439814815</v>
      </c>
      <c r="F276" s="50"/>
      <c r="G276" s="50"/>
      <c r="H276" s="50"/>
      <c r="I276" s="50"/>
      <c r="J276" s="50" t="s">
        <v>20449</v>
      </c>
      <c r="K276" s="50"/>
      <c r="L276" s="53" t="s">
        <v>59</v>
      </c>
      <c r="M276" s="55" t="s">
        <v>20450</v>
      </c>
      <c r="N276" s="50">
        <v>1008.0</v>
      </c>
      <c r="O276" s="50">
        <v>550.0</v>
      </c>
      <c r="P276" s="50" t="s">
        <v>20451</v>
      </c>
      <c r="Q276" s="56" t="s">
        <v>20452</v>
      </c>
      <c r="R276" s="53" t="s">
        <v>20453</v>
      </c>
    </row>
    <row r="277">
      <c r="A277" s="54" t="s">
        <v>20454</v>
      </c>
      <c r="B277" s="50" t="s">
        <v>20455</v>
      </c>
      <c r="C277" s="51" t="s">
        <v>18700</v>
      </c>
      <c r="D277" s="50" t="s">
        <v>20396</v>
      </c>
      <c r="E277" s="52">
        <v>44221.570439814815</v>
      </c>
      <c r="F277" s="50"/>
      <c r="G277" s="50"/>
      <c r="H277" s="50"/>
      <c r="I277" s="50"/>
      <c r="J277" s="50" t="s">
        <v>20456</v>
      </c>
      <c r="K277" s="50"/>
      <c r="L277" s="53" t="s">
        <v>85</v>
      </c>
      <c r="M277" s="55" t="s">
        <v>20457</v>
      </c>
      <c r="N277" s="50">
        <v>1444.0</v>
      </c>
      <c r="O277" s="50">
        <v>3185.0</v>
      </c>
      <c r="P277" s="50"/>
      <c r="Q277" s="56" t="s">
        <v>20458</v>
      </c>
      <c r="R277" s="53" t="s">
        <v>18705</v>
      </c>
    </row>
    <row r="278">
      <c r="A278" s="54" t="s">
        <v>20459</v>
      </c>
      <c r="B278" s="50" t="s">
        <v>18872</v>
      </c>
      <c r="C278" s="51" t="s">
        <v>20460</v>
      </c>
      <c r="D278" s="50" t="s">
        <v>20396</v>
      </c>
      <c r="E278" s="52">
        <v>44221.570439814815</v>
      </c>
      <c r="F278" s="50"/>
      <c r="G278" s="50"/>
      <c r="H278" s="50"/>
      <c r="I278" s="50"/>
      <c r="J278" s="50" t="s">
        <v>18875</v>
      </c>
      <c r="K278" s="50"/>
      <c r="L278" s="53" t="s">
        <v>85</v>
      </c>
      <c r="M278" s="55" t="s">
        <v>18876</v>
      </c>
      <c r="N278" s="50">
        <v>1118.0</v>
      </c>
      <c r="O278" s="50">
        <v>795.0</v>
      </c>
      <c r="P278" s="50"/>
      <c r="Q278" s="56" t="s">
        <v>20461</v>
      </c>
      <c r="R278" s="53" t="s">
        <v>20462</v>
      </c>
    </row>
    <row r="279">
      <c r="A279" s="54" t="s">
        <v>20463</v>
      </c>
      <c r="B279" s="50" t="s">
        <v>20464</v>
      </c>
      <c r="C279" s="51" t="s">
        <v>19703</v>
      </c>
      <c r="D279" s="50" t="s">
        <v>20465</v>
      </c>
      <c r="E279" s="52">
        <v>44221.57042824074</v>
      </c>
      <c r="F279" s="50"/>
      <c r="G279" s="50"/>
      <c r="H279" s="50"/>
      <c r="I279" s="50"/>
      <c r="J279" s="50" t="s">
        <v>20466</v>
      </c>
      <c r="K279" s="50"/>
      <c r="L279" s="53" t="s">
        <v>85</v>
      </c>
      <c r="M279" s="55" t="s">
        <v>20467</v>
      </c>
      <c r="N279" s="50">
        <v>520.0</v>
      </c>
      <c r="O279" s="50">
        <v>4154.0</v>
      </c>
      <c r="P279" s="50"/>
      <c r="Q279" s="56" t="s">
        <v>20468</v>
      </c>
      <c r="R279" s="53" t="s">
        <v>19707</v>
      </c>
    </row>
    <row r="280">
      <c r="A280" s="54" t="s">
        <v>20469</v>
      </c>
      <c r="B280" s="50" t="s">
        <v>20470</v>
      </c>
      <c r="C280" s="51" t="s">
        <v>19203</v>
      </c>
      <c r="D280" s="50" t="s">
        <v>20465</v>
      </c>
      <c r="E280" s="52">
        <v>44221.57042824074</v>
      </c>
      <c r="F280" s="50"/>
      <c r="G280" s="50"/>
      <c r="H280" s="50"/>
      <c r="I280" s="50"/>
      <c r="J280" s="50" t="s">
        <v>20471</v>
      </c>
      <c r="K280" s="50"/>
      <c r="L280" s="53" t="s">
        <v>59</v>
      </c>
      <c r="M280" s="55" t="s">
        <v>20472</v>
      </c>
      <c r="N280" s="50">
        <v>665.0</v>
      </c>
      <c r="O280" s="50">
        <v>680.0</v>
      </c>
      <c r="P280" s="50" t="s">
        <v>20473</v>
      </c>
      <c r="Q280" s="56" t="s">
        <v>20474</v>
      </c>
      <c r="R280" s="53" t="s">
        <v>19208</v>
      </c>
    </row>
    <row r="281">
      <c r="A281" s="54" t="s">
        <v>20475</v>
      </c>
      <c r="B281" s="50" t="s">
        <v>20476</v>
      </c>
      <c r="C281" s="51" t="s">
        <v>20477</v>
      </c>
      <c r="D281" s="50" t="s">
        <v>20465</v>
      </c>
      <c r="E281" s="52">
        <v>44221.57042824074</v>
      </c>
      <c r="F281" s="50"/>
      <c r="G281" s="50"/>
      <c r="H281" s="50"/>
      <c r="I281" s="50"/>
      <c r="J281" s="50" t="s">
        <v>20478</v>
      </c>
      <c r="K281" s="50"/>
      <c r="L281" s="53" t="s">
        <v>140</v>
      </c>
      <c r="M281" s="55" t="s">
        <v>20479</v>
      </c>
      <c r="N281" s="50">
        <v>96.0</v>
      </c>
      <c r="O281" s="50">
        <v>217.0</v>
      </c>
      <c r="P281" s="50" t="s">
        <v>20480</v>
      </c>
      <c r="Q281" s="56" t="s">
        <v>20481</v>
      </c>
      <c r="R281" s="53" t="s">
        <v>20482</v>
      </c>
    </row>
    <row r="282">
      <c r="A282" s="54" t="s">
        <v>20483</v>
      </c>
      <c r="B282" s="50" t="s">
        <v>20484</v>
      </c>
      <c r="C282" s="51" t="s">
        <v>19260</v>
      </c>
      <c r="D282" s="50" t="s">
        <v>20465</v>
      </c>
      <c r="E282" s="52">
        <v>44221.57042824074</v>
      </c>
      <c r="F282" s="50"/>
      <c r="G282" s="50"/>
      <c r="H282" s="50"/>
      <c r="I282" s="50"/>
      <c r="J282" s="50" t="s">
        <v>20485</v>
      </c>
      <c r="K282" s="50"/>
      <c r="L282" s="53" t="s">
        <v>140</v>
      </c>
      <c r="M282" s="55" t="s">
        <v>20486</v>
      </c>
      <c r="N282" s="50">
        <v>36.0</v>
      </c>
      <c r="O282" s="50">
        <v>392.0</v>
      </c>
      <c r="P282" s="50"/>
      <c r="Q282" s="56" t="s">
        <v>20487</v>
      </c>
      <c r="R282" s="53" t="s">
        <v>19265</v>
      </c>
    </row>
    <row r="283">
      <c r="A283" s="54" t="s">
        <v>20488</v>
      </c>
      <c r="B283" s="50" t="s">
        <v>19506</v>
      </c>
      <c r="C283" s="51" t="s">
        <v>19133</v>
      </c>
      <c r="D283" s="50" t="s">
        <v>20465</v>
      </c>
      <c r="E283" s="52">
        <v>44221.57042824074</v>
      </c>
      <c r="F283" s="50"/>
      <c r="G283" s="50"/>
      <c r="H283" s="50"/>
      <c r="I283" s="50"/>
      <c r="J283" s="50" t="s">
        <v>19507</v>
      </c>
      <c r="K283" s="50"/>
      <c r="L283" s="53" t="s">
        <v>59</v>
      </c>
      <c r="M283" s="55" t="s">
        <v>19508</v>
      </c>
      <c r="N283" s="50">
        <v>194.0</v>
      </c>
      <c r="O283" s="50">
        <v>862.0</v>
      </c>
      <c r="P283" s="50"/>
      <c r="Q283" s="56" t="s">
        <v>20489</v>
      </c>
      <c r="R283" s="53" t="s">
        <v>19137</v>
      </c>
    </row>
    <row r="284">
      <c r="A284" s="54" t="s">
        <v>20490</v>
      </c>
      <c r="B284" s="50" t="s">
        <v>20491</v>
      </c>
      <c r="C284" s="51" t="s">
        <v>20492</v>
      </c>
      <c r="D284" s="50" t="s">
        <v>20465</v>
      </c>
      <c r="E284" s="52">
        <v>44221.57042824074</v>
      </c>
      <c r="F284" s="50"/>
      <c r="G284" s="50"/>
      <c r="H284" s="50"/>
      <c r="I284" s="50"/>
      <c r="J284" s="50" t="s">
        <v>20493</v>
      </c>
      <c r="K284" s="50"/>
      <c r="L284" s="53" t="s">
        <v>140</v>
      </c>
      <c r="M284" s="55" t="s">
        <v>20494</v>
      </c>
      <c r="N284" s="50">
        <v>40.0</v>
      </c>
      <c r="O284" s="50">
        <v>124.0</v>
      </c>
      <c r="P284" s="50"/>
      <c r="Q284" s="56" t="s">
        <v>20495</v>
      </c>
      <c r="R284" s="53" t="s">
        <v>20496</v>
      </c>
    </row>
    <row r="285">
      <c r="A285" s="54" t="s">
        <v>20497</v>
      </c>
      <c r="B285" s="50" t="s">
        <v>20498</v>
      </c>
      <c r="C285" s="51" t="s">
        <v>20499</v>
      </c>
      <c r="D285" s="50" t="s">
        <v>20465</v>
      </c>
      <c r="E285" s="52">
        <v>44221.57042824074</v>
      </c>
      <c r="F285" s="50"/>
      <c r="G285" s="50"/>
      <c r="H285" s="50"/>
      <c r="I285" s="50"/>
      <c r="J285" s="50" t="s">
        <v>20500</v>
      </c>
      <c r="K285" s="50"/>
      <c r="L285" s="53" t="s">
        <v>85</v>
      </c>
      <c r="M285" s="55" t="s">
        <v>20501</v>
      </c>
      <c r="N285" s="50">
        <v>2899.0</v>
      </c>
      <c r="O285" s="50">
        <v>1099.0</v>
      </c>
      <c r="P285" s="50" t="s">
        <v>20502</v>
      </c>
      <c r="Q285" s="56" t="s">
        <v>20503</v>
      </c>
      <c r="R285" s="53" t="s">
        <v>311</v>
      </c>
    </row>
    <row r="286">
      <c r="A286" s="54" t="s">
        <v>20504</v>
      </c>
      <c r="B286" s="50" t="s">
        <v>20505</v>
      </c>
      <c r="C286" s="51" t="s">
        <v>20506</v>
      </c>
      <c r="D286" s="50" t="s">
        <v>20465</v>
      </c>
      <c r="E286" s="52">
        <v>44221.57042824074</v>
      </c>
      <c r="F286" s="50"/>
      <c r="G286" s="50"/>
      <c r="H286" s="50"/>
      <c r="I286" s="50"/>
      <c r="J286" s="50" t="s">
        <v>20507</v>
      </c>
      <c r="K286" s="50"/>
      <c r="L286" s="53" t="s">
        <v>140</v>
      </c>
      <c r="M286" s="55" t="s">
        <v>20508</v>
      </c>
      <c r="N286" s="50">
        <v>202.0</v>
      </c>
      <c r="O286" s="50">
        <v>233.0</v>
      </c>
      <c r="P286" s="50" t="s">
        <v>20509</v>
      </c>
      <c r="Q286" s="56" t="s">
        <v>20510</v>
      </c>
      <c r="R286" s="53" t="s">
        <v>20511</v>
      </c>
    </row>
    <row r="287">
      <c r="A287" s="54" t="s">
        <v>20512</v>
      </c>
      <c r="B287" s="50" t="s">
        <v>20513</v>
      </c>
      <c r="C287" s="51" t="s">
        <v>20514</v>
      </c>
      <c r="D287" s="50" t="s">
        <v>20465</v>
      </c>
      <c r="E287" s="52">
        <v>44221.57042824074</v>
      </c>
      <c r="F287" s="50"/>
      <c r="G287" s="50"/>
      <c r="H287" s="50"/>
      <c r="I287" s="50"/>
      <c r="J287" s="50" t="s">
        <v>20515</v>
      </c>
      <c r="K287" s="50"/>
      <c r="L287" s="53" t="s">
        <v>140</v>
      </c>
      <c r="M287" s="55" t="s">
        <v>20516</v>
      </c>
      <c r="N287" s="50">
        <v>2661.0</v>
      </c>
      <c r="O287" s="50">
        <v>3037.0</v>
      </c>
      <c r="P287" s="50" t="s">
        <v>20517</v>
      </c>
      <c r="Q287" s="56" t="s">
        <v>20518</v>
      </c>
      <c r="R287" s="53" t="s">
        <v>20519</v>
      </c>
    </row>
    <row r="288">
      <c r="A288" s="54" t="s">
        <v>20520</v>
      </c>
      <c r="B288" s="50" t="s">
        <v>20521</v>
      </c>
      <c r="C288" s="51" t="s">
        <v>20522</v>
      </c>
      <c r="D288" s="50" t="s">
        <v>20465</v>
      </c>
      <c r="E288" s="52">
        <v>44221.57042824074</v>
      </c>
      <c r="F288" s="50"/>
      <c r="G288" s="50"/>
      <c r="H288" s="50" t="s">
        <v>20523</v>
      </c>
      <c r="I288" s="50" t="s">
        <v>20521</v>
      </c>
      <c r="J288" s="50" t="s">
        <v>20523</v>
      </c>
      <c r="K288" s="50" t="s">
        <v>20524</v>
      </c>
      <c r="L288" s="53" t="s">
        <v>85</v>
      </c>
      <c r="M288" s="55" t="s">
        <v>20525</v>
      </c>
      <c r="N288" s="50">
        <v>1262.0</v>
      </c>
      <c r="O288" s="50">
        <v>2518.0</v>
      </c>
      <c r="P288" s="50" t="s">
        <v>20526</v>
      </c>
      <c r="Q288" s="56" t="s">
        <v>20527</v>
      </c>
      <c r="R288" s="53" t="s">
        <v>20528</v>
      </c>
    </row>
    <row r="289">
      <c r="A289" s="54" t="s">
        <v>20529</v>
      </c>
      <c r="B289" s="50" t="s">
        <v>19641</v>
      </c>
      <c r="C289" s="51" t="s">
        <v>18950</v>
      </c>
      <c r="D289" s="50" t="s">
        <v>20465</v>
      </c>
      <c r="E289" s="52">
        <v>44221.57042824074</v>
      </c>
      <c r="F289" s="50"/>
      <c r="G289" s="50"/>
      <c r="H289" s="50"/>
      <c r="I289" s="50"/>
      <c r="J289" s="50" t="s">
        <v>19643</v>
      </c>
      <c r="K289" s="50"/>
      <c r="L289" s="53" t="s">
        <v>59</v>
      </c>
      <c r="M289" s="55" t="s">
        <v>19644</v>
      </c>
      <c r="N289" s="50">
        <v>184.0</v>
      </c>
      <c r="O289" s="50">
        <v>3933.0</v>
      </c>
      <c r="P289" s="50" t="s">
        <v>19645</v>
      </c>
      <c r="Q289" s="56" t="s">
        <v>20530</v>
      </c>
      <c r="R289" s="53" t="s">
        <v>18955</v>
      </c>
    </row>
    <row r="290">
      <c r="A290" s="54" t="s">
        <v>20531</v>
      </c>
      <c r="B290" s="50" t="s">
        <v>20532</v>
      </c>
      <c r="C290" s="51" t="s">
        <v>18700</v>
      </c>
      <c r="D290" s="50" t="s">
        <v>20533</v>
      </c>
      <c r="E290" s="52">
        <v>44221.57041666667</v>
      </c>
      <c r="F290" s="50"/>
      <c r="G290" s="50"/>
      <c r="H290" s="50"/>
      <c r="I290" s="50"/>
      <c r="J290" s="50" t="s">
        <v>20534</v>
      </c>
      <c r="K290" s="50"/>
      <c r="L290" s="53" t="s">
        <v>59</v>
      </c>
      <c r="M290" s="55" t="s">
        <v>20535</v>
      </c>
      <c r="N290" s="50">
        <v>269.0</v>
      </c>
      <c r="O290" s="50">
        <v>4924.0</v>
      </c>
      <c r="P290" s="50" t="s">
        <v>20536</v>
      </c>
      <c r="Q290" s="56" t="s">
        <v>20537</v>
      </c>
      <c r="R290" s="53" t="s">
        <v>18705</v>
      </c>
    </row>
    <row r="291">
      <c r="A291" s="54" t="s">
        <v>20538</v>
      </c>
      <c r="B291" s="50" t="s">
        <v>20539</v>
      </c>
      <c r="C291" s="51" t="s">
        <v>20540</v>
      </c>
      <c r="D291" s="50" t="s">
        <v>20533</v>
      </c>
      <c r="E291" s="52">
        <v>44221.57041666667</v>
      </c>
      <c r="F291" s="50"/>
      <c r="G291" s="50"/>
      <c r="H291" s="50"/>
      <c r="I291" s="50"/>
      <c r="J291" s="50" t="s">
        <v>20541</v>
      </c>
      <c r="K291" s="50"/>
      <c r="L291" s="53" t="s">
        <v>140</v>
      </c>
      <c r="M291" s="55" t="s">
        <v>20542</v>
      </c>
      <c r="N291" s="50">
        <v>3252.0</v>
      </c>
      <c r="O291" s="50">
        <v>3749.0</v>
      </c>
      <c r="P291" s="50" t="s">
        <v>20543</v>
      </c>
      <c r="Q291" s="56" t="s">
        <v>20544</v>
      </c>
      <c r="R291" s="53" t="s">
        <v>20545</v>
      </c>
    </row>
    <row r="292">
      <c r="A292" s="54" t="s">
        <v>20546</v>
      </c>
      <c r="B292" s="50" t="s">
        <v>20547</v>
      </c>
      <c r="C292" s="51" t="s">
        <v>20548</v>
      </c>
      <c r="D292" s="50" t="s">
        <v>20533</v>
      </c>
      <c r="E292" s="52">
        <v>44221.57041666667</v>
      </c>
      <c r="F292" s="50"/>
      <c r="G292" s="50"/>
      <c r="H292" s="50"/>
      <c r="I292" s="50"/>
      <c r="J292" s="50" t="s">
        <v>20549</v>
      </c>
      <c r="K292" s="50"/>
      <c r="L292" s="53" t="s">
        <v>140</v>
      </c>
      <c r="M292" s="55" t="s">
        <v>20550</v>
      </c>
      <c r="N292" s="50">
        <v>147.0</v>
      </c>
      <c r="O292" s="50">
        <v>252.0</v>
      </c>
      <c r="P292" s="50"/>
      <c r="Q292" s="56" t="s">
        <v>20551</v>
      </c>
      <c r="R292" s="53" t="s">
        <v>20552</v>
      </c>
    </row>
    <row r="293">
      <c r="A293" s="54" t="s">
        <v>20553</v>
      </c>
      <c r="B293" s="50" t="s">
        <v>19251</v>
      </c>
      <c r="C293" s="51" t="s">
        <v>20554</v>
      </c>
      <c r="D293" s="50" t="s">
        <v>20533</v>
      </c>
      <c r="E293" s="52">
        <v>44221.57041666667</v>
      </c>
      <c r="F293" s="50"/>
      <c r="G293" s="50"/>
      <c r="H293" s="50"/>
      <c r="I293" s="50"/>
      <c r="J293" s="50" t="s">
        <v>19253</v>
      </c>
      <c r="K293" s="50"/>
      <c r="L293" s="53" t="s">
        <v>59</v>
      </c>
      <c r="M293" s="55" t="s">
        <v>19254</v>
      </c>
      <c r="N293" s="50">
        <v>20436.0</v>
      </c>
      <c r="O293" s="50">
        <v>19852.0</v>
      </c>
      <c r="P293" s="50" t="s">
        <v>19255</v>
      </c>
      <c r="Q293" s="56" t="s">
        <v>20555</v>
      </c>
      <c r="R293" s="53" t="s">
        <v>20556</v>
      </c>
    </row>
    <row r="294">
      <c r="A294" s="54" t="s">
        <v>20557</v>
      </c>
      <c r="B294" s="50" t="s">
        <v>18692</v>
      </c>
      <c r="C294" s="51" t="s">
        <v>18700</v>
      </c>
      <c r="D294" s="50" t="s">
        <v>20533</v>
      </c>
      <c r="E294" s="52">
        <v>44221.57041666667</v>
      </c>
      <c r="F294" s="50"/>
      <c r="G294" s="50"/>
      <c r="H294" s="50"/>
      <c r="I294" s="50"/>
      <c r="J294" s="50" t="s">
        <v>18694</v>
      </c>
      <c r="K294" s="50"/>
      <c r="L294" s="53" t="s">
        <v>140</v>
      </c>
      <c r="M294" s="55" t="s">
        <v>18695</v>
      </c>
      <c r="N294" s="50">
        <v>353.0</v>
      </c>
      <c r="O294" s="50">
        <v>1634.0</v>
      </c>
      <c r="P294" s="50"/>
      <c r="Q294" s="56" t="s">
        <v>20558</v>
      </c>
      <c r="R294" s="53" t="s">
        <v>18705</v>
      </c>
    </row>
    <row r="295">
      <c r="A295" s="54" t="s">
        <v>20559</v>
      </c>
      <c r="B295" s="50" t="s">
        <v>20560</v>
      </c>
      <c r="C295" s="51" t="s">
        <v>19573</v>
      </c>
      <c r="D295" s="50" t="s">
        <v>20533</v>
      </c>
      <c r="E295" s="52">
        <v>44221.57041666667</v>
      </c>
      <c r="F295" s="50"/>
      <c r="G295" s="50"/>
      <c r="H295" s="50"/>
      <c r="I295" s="50"/>
      <c r="J295" s="50" t="s">
        <v>20561</v>
      </c>
      <c r="K295" s="50"/>
      <c r="L295" s="53" t="s">
        <v>85</v>
      </c>
      <c r="M295" s="55" t="s">
        <v>20562</v>
      </c>
      <c r="N295" s="50">
        <v>2059.0</v>
      </c>
      <c r="O295" s="50">
        <v>4841.0</v>
      </c>
      <c r="P295" s="50"/>
      <c r="Q295" s="56" t="s">
        <v>20563</v>
      </c>
      <c r="R295" s="53" t="s">
        <v>19575</v>
      </c>
    </row>
    <row r="296">
      <c r="A296" s="54" t="s">
        <v>20564</v>
      </c>
      <c r="B296" s="50" t="s">
        <v>20565</v>
      </c>
      <c r="C296" s="51" t="s">
        <v>20566</v>
      </c>
      <c r="D296" s="50" t="s">
        <v>20533</v>
      </c>
      <c r="E296" s="52">
        <v>44221.57041666667</v>
      </c>
      <c r="F296" s="50"/>
      <c r="G296" s="50"/>
      <c r="H296" s="50"/>
      <c r="I296" s="50"/>
      <c r="J296" s="50" t="s">
        <v>20567</v>
      </c>
      <c r="K296" s="50"/>
      <c r="L296" s="53" t="s">
        <v>85</v>
      </c>
      <c r="M296" s="55" t="s">
        <v>20568</v>
      </c>
      <c r="N296" s="50">
        <v>34.0</v>
      </c>
      <c r="O296" s="50">
        <v>1352.0</v>
      </c>
      <c r="P296" s="50"/>
      <c r="Q296" s="56" t="s">
        <v>20569</v>
      </c>
      <c r="R296" s="53" t="s">
        <v>20570</v>
      </c>
    </row>
    <row r="297">
      <c r="A297" s="54" t="s">
        <v>20571</v>
      </c>
      <c r="B297" s="50" t="s">
        <v>20572</v>
      </c>
      <c r="C297" s="51" t="s">
        <v>20573</v>
      </c>
      <c r="D297" s="50" t="s">
        <v>20533</v>
      </c>
      <c r="E297" s="52">
        <v>44221.57041666667</v>
      </c>
      <c r="F297" s="50"/>
      <c r="G297" s="50"/>
      <c r="H297" s="50"/>
      <c r="I297" s="50"/>
      <c r="J297" s="50" t="s">
        <v>20574</v>
      </c>
      <c r="K297" s="50"/>
      <c r="L297" s="53" t="s">
        <v>20575</v>
      </c>
      <c r="M297" s="55" t="s">
        <v>20576</v>
      </c>
      <c r="N297" s="50">
        <v>16.0</v>
      </c>
      <c r="O297" s="50"/>
      <c r="P297" s="50" t="s">
        <v>20577</v>
      </c>
      <c r="Q297" s="56" t="s">
        <v>20578</v>
      </c>
      <c r="R297" s="53" t="s">
        <v>311</v>
      </c>
    </row>
    <row r="298">
      <c r="A298" s="54" t="s">
        <v>20579</v>
      </c>
      <c r="B298" s="50" t="s">
        <v>19924</v>
      </c>
      <c r="C298" s="51" t="s">
        <v>20580</v>
      </c>
      <c r="D298" s="50" t="s">
        <v>20533</v>
      </c>
      <c r="E298" s="52">
        <v>44221.57041666667</v>
      </c>
      <c r="F298" s="50"/>
      <c r="G298" s="50"/>
      <c r="H298" s="50" t="s">
        <v>20581</v>
      </c>
      <c r="I298" s="50" t="s">
        <v>20582</v>
      </c>
      <c r="J298" s="50" t="s">
        <v>19928</v>
      </c>
      <c r="K298" s="50" t="s">
        <v>20583</v>
      </c>
      <c r="L298" s="53" t="s">
        <v>59</v>
      </c>
      <c r="M298" s="55" t="s">
        <v>19930</v>
      </c>
      <c r="N298" s="50">
        <v>840.0</v>
      </c>
      <c r="O298" s="50">
        <v>1172.0</v>
      </c>
      <c r="P298" s="50" t="s">
        <v>13809</v>
      </c>
      <c r="Q298" s="56" t="s">
        <v>20584</v>
      </c>
      <c r="R298" s="53" t="s">
        <v>20585</v>
      </c>
    </row>
    <row r="299">
      <c r="A299" s="54" t="s">
        <v>20586</v>
      </c>
      <c r="B299" s="50" t="s">
        <v>20587</v>
      </c>
      <c r="C299" s="51" t="s">
        <v>20588</v>
      </c>
      <c r="D299" s="50" t="s">
        <v>20533</v>
      </c>
      <c r="E299" s="52">
        <v>44221.57041666667</v>
      </c>
      <c r="F299" s="50"/>
      <c r="G299" s="50"/>
      <c r="H299" s="50"/>
      <c r="I299" s="50"/>
      <c r="J299" s="50" t="s">
        <v>20589</v>
      </c>
      <c r="K299" s="50"/>
      <c r="L299" s="53" t="s">
        <v>59</v>
      </c>
      <c r="M299" s="55" t="s">
        <v>20590</v>
      </c>
      <c r="N299" s="50">
        <v>7275.0</v>
      </c>
      <c r="O299" s="50">
        <v>8066.0</v>
      </c>
      <c r="P299" s="50" t="s">
        <v>20591</v>
      </c>
      <c r="Q299" s="56" t="s">
        <v>20592</v>
      </c>
      <c r="R299" s="53" t="s">
        <v>20593</v>
      </c>
    </row>
    <row r="300">
      <c r="A300" s="54" t="s">
        <v>20594</v>
      </c>
      <c r="B300" s="50" t="s">
        <v>20595</v>
      </c>
      <c r="C300" s="65" t="s">
        <v>20596</v>
      </c>
      <c r="D300" s="50" t="s">
        <v>20533</v>
      </c>
      <c r="E300" s="52">
        <v>44221.57041666667</v>
      </c>
      <c r="F300" s="50"/>
      <c r="G300" s="50"/>
      <c r="H300" s="50"/>
      <c r="I300" s="50"/>
      <c r="J300" s="50" t="s">
        <v>20597</v>
      </c>
      <c r="K300" s="50"/>
      <c r="L300" s="53" t="s">
        <v>140</v>
      </c>
      <c r="M300" s="55" t="s">
        <v>20598</v>
      </c>
      <c r="N300" s="50">
        <v>204.0</v>
      </c>
      <c r="O300" s="50">
        <v>3276.0</v>
      </c>
      <c r="P300" s="66" t="s">
        <v>20599</v>
      </c>
      <c r="Q300" s="56" t="s">
        <v>20600</v>
      </c>
      <c r="R300" s="58" t="s">
        <v>20601</v>
      </c>
    </row>
    <row r="301">
      <c r="A301" s="54" t="s">
        <v>20602</v>
      </c>
      <c r="B301" s="50" t="s">
        <v>20603</v>
      </c>
      <c r="C301" s="51" t="s">
        <v>20604</v>
      </c>
      <c r="D301" s="50" t="s">
        <v>20533</v>
      </c>
      <c r="E301" s="52">
        <v>44221.57041666667</v>
      </c>
      <c r="F301" s="50"/>
      <c r="G301" s="50"/>
      <c r="H301" s="50"/>
      <c r="I301" s="50"/>
      <c r="J301" s="50" t="s">
        <v>20605</v>
      </c>
      <c r="K301" s="50"/>
      <c r="L301" s="53" t="s">
        <v>85</v>
      </c>
      <c r="M301" s="55" t="s">
        <v>20606</v>
      </c>
      <c r="N301" s="50">
        <v>861.0</v>
      </c>
      <c r="O301" s="50">
        <v>2152.0</v>
      </c>
      <c r="P301" s="50"/>
      <c r="Q301" s="56" t="s">
        <v>20607</v>
      </c>
      <c r="R301" s="53" t="s">
        <v>20608</v>
      </c>
    </row>
    <row r="302">
      <c r="A302" s="54" t="s">
        <v>20609</v>
      </c>
      <c r="B302" s="50" t="s">
        <v>20610</v>
      </c>
      <c r="C302" s="51" t="s">
        <v>20611</v>
      </c>
      <c r="D302" s="50" t="s">
        <v>20533</v>
      </c>
      <c r="E302" s="52">
        <v>44221.57041666667</v>
      </c>
      <c r="F302" s="50"/>
      <c r="G302" s="50"/>
      <c r="H302" s="50" t="s">
        <v>20612</v>
      </c>
      <c r="I302" s="50" t="s">
        <v>20613</v>
      </c>
      <c r="J302" s="50" t="s">
        <v>20614</v>
      </c>
      <c r="K302" s="50" t="s">
        <v>20615</v>
      </c>
      <c r="L302" s="53" t="s">
        <v>140</v>
      </c>
      <c r="M302" s="55" t="s">
        <v>20616</v>
      </c>
      <c r="N302" s="50">
        <v>9636.0</v>
      </c>
      <c r="O302" s="50">
        <v>1713.0</v>
      </c>
      <c r="P302" s="50" t="s">
        <v>20617</v>
      </c>
      <c r="Q302" s="56" t="s">
        <v>20618</v>
      </c>
      <c r="R302" s="53" t="s">
        <v>20619</v>
      </c>
    </row>
    <row r="303">
      <c r="A303" s="54" t="s">
        <v>20620</v>
      </c>
      <c r="B303" s="50" t="s">
        <v>20621</v>
      </c>
      <c r="C303" s="51" t="s">
        <v>18801</v>
      </c>
      <c r="D303" s="50" t="s">
        <v>20622</v>
      </c>
      <c r="E303" s="52">
        <v>44221.57040509259</v>
      </c>
      <c r="F303" s="50"/>
      <c r="G303" s="50"/>
      <c r="H303" s="50"/>
      <c r="I303" s="50"/>
      <c r="J303" s="50" t="s">
        <v>20623</v>
      </c>
      <c r="K303" s="50"/>
      <c r="L303" s="53" t="s">
        <v>85</v>
      </c>
      <c r="M303" s="55" t="s">
        <v>20624</v>
      </c>
      <c r="N303" s="50">
        <v>568.0</v>
      </c>
      <c r="O303" s="50">
        <v>2489.0</v>
      </c>
      <c r="P303" s="50"/>
      <c r="Q303" s="56" t="s">
        <v>20625</v>
      </c>
      <c r="R303" s="53" t="s">
        <v>18805</v>
      </c>
    </row>
    <row r="304">
      <c r="A304" s="54" t="s">
        <v>20626</v>
      </c>
      <c r="B304" s="50" t="s">
        <v>20565</v>
      </c>
      <c r="C304" s="51" t="s">
        <v>20627</v>
      </c>
      <c r="D304" s="50" t="s">
        <v>20622</v>
      </c>
      <c r="E304" s="52">
        <v>44221.57040509259</v>
      </c>
      <c r="F304" s="50"/>
      <c r="G304" s="50"/>
      <c r="H304" s="50"/>
      <c r="I304" s="50"/>
      <c r="J304" s="50" t="s">
        <v>20567</v>
      </c>
      <c r="K304" s="50"/>
      <c r="L304" s="53" t="s">
        <v>85</v>
      </c>
      <c r="M304" s="55" t="s">
        <v>20568</v>
      </c>
      <c r="N304" s="50">
        <v>34.0</v>
      </c>
      <c r="O304" s="50">
        <v>1352.0</v>
      </c>
      <c r="P304" s="50"/>
      <c r="Q304" s="56" t="s">
        <v>20628</v>
      </c>
      <c r="R304" s="53" t="s">
        <v>20629</v>
      </c>
    </row>
    <row r="305">
      <c r="A305" s="54" t="s">
        <v>20630</v>
      </c>
      <c r="B305" s="50" t="s">
        <v>20631</v>
      </c>
      <c r="C305" s="51" t="s">
        <v>20632</v>
      </c>
      <c r="D305" s="50" t="s">
        <v>20622</v>
      </c>
      <c r="E305" s="52">
        <v>44221.57040509259</v>
      </c>
      <c r="F305" s="50"/>
      <c r="G305" s="50"/>
      <c r="H305" s="50"/>
      <c r="I305" s="50"/>
      <c r="J305" s="50" t="s">
        <v>20633</v>
      </c>
      <c r="K305" s="50"/>
      <c r="L305" s="53"/>
      <c r="M305" s="55" t="s">
        <v>20634</v>
      </c>
      <c r="N305" s="50">
        <v>10553.0</v>
      </c>
      <c r="O305" s="50">
        <v>10331.0</v>
      </c>
      <c r="P305" s="50"/>
      <c r="Q305" s="56" t="s">
        <v>20635</v>
      </c>
      <c r="R305" s="53" t="s">
        <v>20636</v>
      </c>
    </row>
    <row r="306">
      <c r="A306" s="54" t="s">
        <v>20637</v>
      </c>
      <c r="B306" s="50" t="s">
        <v>20638</v>
      </c>
      <c r="C306" s="51" t="s">
        <v>20639</v>
      </c>
      <c r="D306" s="50" t="s">
        <v>20622</v>
      </c>
      <c r="E306" s="52">
        <v>44221.57040509259</v>
      </c>
      <c r="F306" s="50"/>
      <c r="G306" s="50"/>
      <c r="H306" s="50" t="s">
        <v>20640</v>
      </c>
      <c r="I306" s="50" t="s">
        <v>20641</v>
      </c>
      <c r="J306" s="50" t="s">
        <v>20642</v>
      </c>
      <c r="K306" s="50" t="s">
        <v>20643</v>
      </c>
      <c r="L306" s="53" t="s">
        <v>140</v>
      </c>
      <c r="M306" s="55" t="s">
        <v>20644</v>
      </c>
      <c r="N306" s="50">
        <v>82.0</v>
      </c>
      <c r="O306" s="50">
        <v>126.0</v>
      </c>
      <c r="P306" s="50" t="s">
        <v>20645</v>
      </c>
      <c r="Q306" s="56" t="s">
        <v>20646</v>
      </c>
      <c r="R306" s="53" t="s">
        <v>20647</v>
      </c>
    </row>
    <row r="307">
      <c r="A307" s="54" t="s">
        <v>20648</v>
      </c>
      <c r="B307" s="50" t="s">
        <v>20649</v>
      </c>
      <c r="C307" s="51" t="s">
        <v>18700</v>
      </c>
      <c r="D307" s="50" t="s">
        <v>20622</v>
      </c>
      <c r="E307" s="52">
        <v>44221.57040509259</v>
      </c>
      <c r="F307" s="50"/>
      <c r="G307" s="50"/>
      <c r="H307" s="50"/>
      <c r="I307" s="50"/>
      <c r="J307" s="50" t="s">
        <v>20650</v>
      </c>
      <c r="K307" s="50"/>
      <c r="L307" s="53" t="s">
        <v>140</v>
      </c>
      <c r="M307" s="55" t="s">
        <v>20651</v>
      </c>
      <c r="N307" s="50">
        <v>108.0</v>
      </c>
      <c r="O307" s="50">
        <v>2116.0</v>
      </c>
      <c r="P307" s="50"/>
      <c r="Q307" s="56" t="s">
        <v>20652</v>
      </c>
      <c r="R307" s="53" t="s">
        <v>18705</v>
      </c>
    </row>
    <row r="308">
      <c r="A308" s="54" t="s">
        <v>20653</v>
      </c>
      <c r="B308" s="50" t="s">
        <v>20654</v>
      </c>
      <c r="C308" s="51" t="s">
        <v>20655</v>
      </c>
      <c r="D308" s="50" t="s">
        <v>20656</v>
      </c>
      <c r="E308" s="52">
        <v>44221.570393518516</v>
      </c>
      <c r="F308" s="50"/>
      <c r="G308" s="50"/>
      <c r="H308" s="50"/>
      <c r="I308" s="50"/>
      <c r="J308" s="50" t="s">
        <v>20657</v>
      </c>
      <c r="K308" s="50"/>
      <c r="L308" s="53" t="s">
        <v>140</v>
      </c>
      <c r="M308" s="55" t="s">
        <v>20658</v>
      </c>
      <c r="N308" s="50">
        <v>2765.0</v>
      </c>
      <c r="O308" s="50">
        <v>4073.0</v>
      </c>
      <c r="P308" s="50" t="s">
        <v>20659</v>
      </c>
      <c r="Q308" s="56" t="s">
        <v>20660</v>
      </c>
      <c r="R308" s="53" t="s">
        <v>20661</v>
      </c>
    </row>
    <row r="309">
      <c r="A309" s="54" t="s">
        <v>20662</v>
      </c>
      <c r="B309" s="50" t="s">
        <v>20663</v>
      </c>
      <c r="C309" s="51" t="s">
        <v>20664</v>
      </c>
      <c r="D309" s="50" t="s">
        <v>20656</v>
      </c>
      <c r="E309" s="52">
        <v>44221.570393518516</v>
      </c>
      <c r="F309" s="50"/>
      <c r="G309" s="50"/>
      <c r="H309" s="50"/>
      <c r="I309" s="50"/>
      <c r="J309" s="50" t="s">
        <v>20665</v>
      </c>
      <c r="K309" s="50"/>
      <c r="L309" s="53" t="s">
        <v>140</v>
      </c>
      <c r="M309" s="55" t="s">
        <v>20666</v>
      </c>
      <c r="N309" s="50">
        <v>6655.0</v>
      </c>
      <c r="O309" s="50">
        <v>881.0</v>
      </c>
      <c r="P309" s="50" t="s">
        <v>20667</v>
      </c>
      <c r="Q309" s="56" t="s">
        <v>20668</v>
      </c>
      <c r="R309" s="53" t="s">
        <v>20669</v>
      </c>
    </row>
    <row r="310">
      <c r="A310" s="54" t="s">
        <v>20670</v>
      </c>
      <c r="B310" s="50" t="s">
        <v>20671</v>
      </c>
      <c r="C310" s="51" t="s">
        <v>20672</v>
      </c>
      <c r="D310" s="50" t="s">
        <v>20656</v>
      </c>
      <c r="E310" s="52">
        <v>44221.570393518516</v>
      </c>
      <c r="F310" s="50"/>
      <c r="G310" s="50"/>
      <c r="H310" s="50" t="s">
        <v>20673</v>
      </c>
      <c r="I310" s="50" t="s">
        <v>20674</v>
      </c>
      <c r="J310" s="50" t="s">
        <v>20675</v>
      </c>
      <c r="K310" s="50" t="s">
        <v>20676</v>
      </c>
      <c r="L310" s="53" t="s">
        <v>85</v>
      </c>
      <c r="M310" s="55" t="s">
        <v>20677</v>
      </c>
      <c r="N310" s="50">
        <v>603.0</v>
      </c>
      <c r="O310" s="50">
        <v>5002.0</v>
      </c>
      <c r="P310" s="50"/>
      <c r="Q310" s="56" t="s">
        <v>20678</v>
      </c>
      <c r="R310" s="53" t="s">
        <v>20679</v>
      </c>
    </row>
    <row r="311">
      <c r="A311" s="54" t="s">
        <v>20680</v>
      </c>
      <c r="B311" s="50" t="s">
        <v>20681</v>
      </c>
      <c r="C311" s="51" t="s">
        <v>20682</v>
      </c>
      <c r="D311" s="50" t="s">
        <v>20656</v>
      </c>
      <c r="E311" s="52">
        <v>44221.570393518516</v>
      </c>
      <c r="F311" s="50"/>
      <c r="G311" s="50"/>
      <c r="H311" s="50"/>
      <c r="I311" s="50"/>
      <c r="J311" s="50" t="s">
        <v>20683</v>
      </c>
      <c r="K311" s="50"/>
      <c r="L311" s="53" t="s">
        <v>140</v>
      </c>
      <c r="M311" s="55" t="s">
        <v>20684</v>
      </c>
      <c r="N311" s="50">
        <v>313.0</v>
      </c>
      <c r="O311" s="50">
        <v>935.0</v>
      </c>
      <c r="P311" s="50" t="s">
        <v>20685</v>
      </c>
      <c r="Q311" s="56" t="s">
        <v>20686</v>
      </c>
      <c r="R311" s="53" t="s">
        <v>20687</v>
      </c>
    </row>
    <row r="312">
      <c r="A312" s="54" t="s">
        <v>20688</v>
      </c>
      <c r="B312" s="50" t="s">
        <v>18753</v>
      </c>
      <c r="C312" s="51" t="s">
        <v>20388</v>
      </c>
      <c r="D312" s="50" t="s">
        <v>20656</v>
      </c>
      <c r="E312" s="52">
        <v>44221.570393518516</v>
      </c>
      <c r="F312" s="50"/>
      <c r="G312" s="50"/>
      <c r="H312" s="50"/>
      <c r="I312" s="50"/>
      <c r="J312" s="50" t="s">
        <v>18755</v>
      </c>
      <c r="K312" s="50"/>
      <c r="L312" s="53" t="s">
        <v>140</v>
      </c>
      <c r="M312" s="55" t="s">
        <v>18756</v>
      </c>
      <c r="N312" s="50">
        <v>346.0</v>
      </c>
      <c r="O312" s="50">
        <v>4463.0</v>
      </c>
      <c r="P312" s="50" t="s">
        <v>18757</v>
      </c>
      <c r="Q312" s="56" t="s">
        <v>20689</v>
      </c>
      <c r="R312" s="53" t="s">
        <v>18759</v>
      </c>
    </row>
    <row r="313">
      <c r="A313" s="54" t="s">
        <v>20690</v>
      </c>
      <c r="B313" s="50" t="s">
        <v>20691</v>
      </c>
      <c r="C313" s="51" t="s">
        <v>20692</v>
      </c>
      <c r="D313" s="50" t="s">
        <v>20656</v>
      </c>
      <c r="E313" s="52">
        <v>44221.570393518516</v>
      </c>
      <c r="F313" s="50"/>
      <c r="G313" s="50"/>
      <c r="H313" s="50"/>
      <c r="I313" s="50"/>
      <c r="J313" s="50" t="s">
        <v>20693</v>
      </c>
      <c r="K313" s="50"/>
      <c r="L313" s="53" t="s">
        <v>85</v>
      </c>
      <c r="M313" s="55" t="s">
        <v>20694</v>
      </c>
      <c r="N313" s="50">
        <v>494.0</v>
      </c>
      <c r="O313" s="50">
        <v>631.0</v>
      </c>
      <c r="P313" s="50" t="s">
        <v>20695</v>
      </c>
      <c r="Q313" s="56" t="s">
        <v>20696</v>
      </c>
      <c r="R313" s="53" t="s">
        <v>20697</v>
      </c>
    </row>
    <row r="314">
      <c r="A314" s="54" t="s">
        <v>20698</v>
      </c>
      <c r="B314" s="50" t="s">
        <v>20699</v>
      </c>
      <c r="C314" s="51" t="s">
        <v>19981</v>
      </c>
      <c r="D314" s="50" t="s">
        <v>20656</v>
      </c>
      <c r="E314" s="52">
        <v>44221.570393518516</v>
      </c>
      <c r="F314" s="50"/>
      <c r="G314" s="50"/>
      <c r="H314" s="50"/>
      <c r="I314" s="50"/>
      <c r="J314" s="50" t="s">
        <v>20700</v>
      </c>
      <c r="K314" s="50"/>
      <c r="L314" s="53" t="s">
        <v>85</v>
      </c>
      <c r="M314" s="55" t="s">
        <v>20701</v>
      </c>
      <c r="N314" s="50">
        <v>6840.0</v>
      </c>
      <c r="O314" s="50">
        <v>6284.0</v>
      </c>
      <c r="P314" s="50" t="s">
        <v>20702</v>
      </c>
      <c r="Q314" s="56" t="s">
        <v>20703</v>
      </c>
      <c r="R314" s="53" t="s">
        <v>19985</v>
      </c>
    </row>
    <row r="315">
      <c r="A315" s="54" t="s">
        <v>20704</v>
      </c>
      <c r="B315" s="50" t="s">
        <v>20705</v>
      </c>
      <c r="C315" s="51" t="s">
        <v>19133</v>
      </c>
      <c r="D315" s="50" t="s">
        <v>20656</v>
      </c>
      <c r="E315" s="52">
        <v>44221.570393518516</v>
      </c>
      <c r="F315" s="50"/>
      <c r="G315" s="50"/>
      <c r="H315" s="50"/>
      <c r="I315" s="50"/>
      <c r="J315" s="50" t="s">
        <v>20706</v>
      </c>
      <c r="K315" s="50"/>
      <c r="L315" s="53" t="s">
        <v>140</v>
      </c>
      <c r="M315" s="55" t="s">
        <v>20707</v>
      </c>
      <c r="N315" s="50">
        <v>4.0</v>
      </c>
      <c r="O315" s="50">
        <v>40.0</v>
      </c>
      <c r="P315" s="50"/>
      <c r="Q315" s="56" t="s">
        <v>20708</v>
      </c>
      <c r="R315" s="53" t="s">
        <v>19137</v>
      </c>
    </row>
    <row r="316">
      <c r="A316" s="54" t="s">
        <v>20709</v>
      </c>
      <c r="B316" s="50" t="s">
        <v>19319</v>
      </c>
      <c r="C316" s="51" t="s">
        <v>18693</v>
      </c>
      <c r="D316" s="50" t="s">
        <v>20656</v>
      </c>
      <c r="E316" s="52">
        <v>44221.570393518516</v>
      </c>
      <c r="F316" s="50"/>
      <c r="G316" s="50"/>
      <c r="H316" s="50"/>
      <c r="I316" s="50"/>
      <c r="J316" s="50" t="s">
        <v>19321</v>
      </c>
      <c r="K316" s="50"/>
      <c r="L316" s="53" t="s">
        <v>85</v>
      </c>
      <c r="M316" s="55" t="s">
        <v>19322</v>
      </c>
      <c r="N316" s="50">
        <v>189.0</v>
      </c>
      <c r="O316" s="50">
        <v>4431.0</v>
      </c>
      <c r="P316" s="50"/>
      <c r="Q316" s="56" t="s">
        <v>20710</v>
      </c>
      <c r="R316" s="53" t="s">
        <v>18697</v>
      </c>
    </row>
    <row r="317">
      <c r="A317" s="54" t="s">
        <v>20711</v>
      </c>
      <c r="B317" s="50" t="s">
        <v>19500</v>
      </c>
      <c r="C317" s="51" t="s">
        <v>20712</v>
      </c>
      <c r="D317" s="50" t="s">
        <v>20713</v>
      </c>
      <c r="E317" s="52">
        <v>44221.570381944446</v>
      </c>
      <c r="F317" s="50"/>
      <c r="G317" s="50"/>
      <c r="H317" s="50"/>
      <c r="I317" s="50"/>
      <c r="J317" s="50" t="s">
        <v>19502</v>
      </c>
      <c r="K317" s="50"/>
      <c r="L317" s="53" t="s">
        <v>140</v>
      </c>
      <c r="M317" s="55" t="s">
        <v>19503</v>
      </c>
      <c r="N317" s="50">
        <v>217.0</v>
      </c>
      <c r="O317" s="50">
        <v>703.0</v>
      </c>
      <c r="P317" s="50" t="s">
        <v>18920</v>
      </c>
      <c r="Q317" s="56" t="s">
        <v>20714</v>
      </c>
      <c r="R317" s="53" t="s">
        <v>18705</v>
      </c>
    </row>
    <row r="318">
      <c r="A318" s="54" t="s">
        <v>20715</v>
      </c>
      <c r="B318" s="50" t="s">
        <v>20716</v>
      </c>
      <c r="C318" s="51" t="s">
        <v>18700</v>
      </c>
      <c r="D318" s="50" t="s">
        <v>20713</v>
      </c>
      <c r="E318" s="52">
        <v>44221.570381944446</v>
      </c>
      <c r="F318" s="50"/>
      <c r="G318" s="50"/>
      <c r="H318" s="50"/>
      <c r="I318" s="50"/>
      <c r="J318" s="50" t="s">
        <v>20717</v>
      </c>
      <c r="K318" s="50"/>
      <c r="L318" s="53" t="s">
        <v>140</v>
      </c>
      <c r="M318" s="55" t="s">
        <v>20718</v>
      </c>
      <c r="N318" s="50">
        <v>1171.0</v>
      </c>
      <c r="O318" s="50">
        <v>4296.0</v>
      </c>
      <c r="P318" s="50" t="s">
        <v>20719</v>
      </c>
      <c r="Q318" s="56" t="s">
        <v>20720</v>
      </c>
      <c r="R318" s="53" t="s">
        <v>18705</v>
      </c>
    </row>
    <row r="319">
      <c r="A319" s="54" t="s">
        <v>20721</v>
      </c>
      <c r="B319" s="50" t="s">
        <v>20722</v>
      </c>
      <c r="C319" s="51" t="s">
        <v>20723</v>
      </c>
      <c r="D319" s="50" t="s">
        <v>20713</v>
      </c>
      <c r="E319" s="52">
        <v>44221.570381944446</v>
      </c>
      <c r="F319" s="50"/>
      <c r="G319" s="50"/>
      <c r="H319" s="50"/>
      <c r="I319" s="50"/>
      <c r="J319" s="50" t="s">
        <v>20724</v>
      </c>
      <c r="K319" s="50"/>
      <c r="L319" s="53" t="s">
        <v>59</v>
      </c>
      <c r="M319" s="55" t="s">
        <v>20725</v>
      </c>
      <c r="N319" s="50">
        <v>398.0</v>
      </c>
      <c r="O319" s="50">
        <v>309.0</v>
      </c>
      <c r="P319" s="50" t="s">
        <v>20726</v>
      </c>
      <c r="Q319" s="56" t="s">
        <v>20727</v>
      </c>
      <c r="R319" s="53" t="s">
        <v>311</v>
      </c>
    </row>
    <row r="320">
      <c r="A320" s="54" t="s">
        <v>20728</v>
      </c>
      <c r="B320" s="50" t="s">
        <v>20729</v>
      </c>
      <c r="C320" s="51" t="s">
        <v>20730</v>
      </c>
      <c r="D320" s="50" t="s">
        <v>20713</v>
      </c>
      <c r="E320" s="52">
        <v>44221.570381944446</v>
      </c>
      <c r="F320" s="50"/>
      <c r="G320" s="50"/>
      <c r="H320" s="50"/>
      <c r="I320" s="50"/>
      <c r="J320" s="50" t="s">
        <v>20731</v>
      </c>
      <c r="K320" s="50"/>
      <c r="L320" s="53" t="s">
        <v>140</v>
      </c>
      <c r="M320" s="55" t="s">
        <v>20732</v>
      </c>
      <c r="N320" s="50">
        <v>7381.0</v>
      </c>
      <c r="O320" s="50">
        <v>8064.0</v>
      </c>
      <c r="P320" s="50"/>
      <c r="Q320" s="56" t="s">
        <v>20733</v>
      </c>
      <c r="R320" s="53" t="s">
        <v>20734</v>
      </c>
    </row>
    <row r="321">
      <c r="A321" s="54" t="s">
        <v>20735</v>
      </c>
      <c r="B321" s="50" t="s">
        <v>20736</v>
      </c>
      <c r="C321" s="51" t="s">
        <v>19011</v>
      </c>
      <c r="D321" s="50" t="s">
        <v>20713</v>
      </c>
      <c r="E321" s="52">
        <v>44221.570381944446</v>
      </c>
      <c r="F321" s="50"/>
      <c r="G321" s="50"/>
      <c r="H321" s="50"/>
      <c r="I321" s="50"/>
      <c r="J321" s="50" t="s">
        <v>20737</v>
      </c>
      <c r="K321" s="50"/>
      <c r="L321" s="53" t="s">
        <v>140</v>
      </c>
      <c r="M321" s="55" t="s">
        <v>20738</v>
      </c>
      <c r="N321" s="50">
        <v>1109.0</v>
      </c>
      <c r="O321" s="50">
        <v>1800.0</v>
      </c>
      <c r="P321" s="50"/>
      <c r="Q321" s="56" t="s">
        <v>20739</v>
      </c>
      <c r="R321" s="53" t="s">
        <v>19016</v>
      </c>
    </row>
    <row r="322">
      <c r="A322" s="54" t="s">
        <v>20740</v>
      </c>
      <c r="B322" s="50" t="s">
        <v>18957</v>
      </c>
      <c r="C322" s="51" t="s">
        <v>20741</v>
      </c>
      <c r="D322" s="50" t="s">
        <v>20713</v>
      </c>
      <c r="E322" s="52">
        <v>44221.570381944446</v>
      </c>
      <c r="F322" s="50"/>
      <c r="G322" s="50"/>
      <c r="H322" s="50"/>
      <c r="I322" s="50"/>
      <c r="J322" s="50" t="s">
        <v>18960</v>
      </c>
      <c r="K322" s="50"/>
      <c r="L322" s="53" t="s">
        <v>59</v>
      </c>
      <c r="M322" s="55" t="s">
        <v>18961</v>
      </c>
      <c r="N322" s="50">
        <v>235.0</v>
      </c>
      <c r="O322" s="50">
        <v>2907.0</v>
      </c>
      <c r="P322" s="50"/>
      <c r="Q322" s="56" t="s">
        <v>20742</v>
      </c>
      <c r="R322" s="53" t="s">
        <v>20743</v>
      </c>
    </row>
    <row r="323">
      <c r="A323" s="54" t="s">
        <v>20744</v>
      </c>
      <c r="B323" s="50" t="s">
        <v>20745</v>
      </c>
      <c r="C323" s="51" t="s">
        <v>20746</v>
      </c>
      <c r="D323" s="50" t="s">
        <v>20747</v>
      </c>
      <c r="E323" s="52">
        <v>44221.57037037037</v>
      </c>
      <c r="F323" s="50"/>
      <c r="G323" s="50"/>
      <c r="H323" s="50"/>
      <c r="I323" s="50"/>
      <c r="J323" s="50" t="s">
        <v>20748</v>
      </c>
      <c r="K323" s="50"/>
      <c r="L323" s="53" t="s">
        <v>140</v>
      </c>
      <c r="M323" s="55" t="s">
        <v>20749</v>
      </c>
      <c r="N323" s="50">
        <v>585.0</v>
      </c>
      <c r="O323" s="50">
        <v>281.0</v>
      </c>
      <c r="P323" s="50"/>
      <c r="Q323" s="56" t="s">
        <v>20750</v>
      </c>
      <c r="R323" s="53" t="s">
        <v>311</v>
      </c>
    </row>
    <row r="324">
      <c r="A324" s="54" t="s">
        <v>20751</v>
      </c>
      <c r="B324" s="50" t="s">
        <v>20752</v>
      </c>
      <c r="C324" s="51" t="s">
        <v>18731</v>
      </c>
      <c r="D324" s="50" t="s">
        <v>20747</v>
      </c>
      <c r="E324" s="52">
        <v>44221.57037037037</v>
      </c>
      <c r="F324" s="50"/>
      <c r="G324" s="50"/>
      <c r="H324" s="50"/>
      <c r="I324" s="50"/>
      <c r="J324" s="50" t="s">
        <v>20753</v>
      </c>
      <c r="K324" s="50"/>
      <c r="L324" s="53" t="s">
        <v>59</v>
      </c>
      <c r="M324" s="55" t="s">
        <v>20754</v>
      </c>
      <c r="N324" s="50">
        <v>6.0</v>
      </c>
      <c r="O324" s="50">
        <v>574.0</v>
      </c>
      <c r="P324" s="50" t="s">
        <v>18920</v>
      </c>
      <c r="Q324" s="56" t="s">
        <v>20755</v>
      </c>
      <c r="R324" s="53" t="s">
        <v>18736</v>
      </c>
    </row>
    <row r="325">
      <c r="A325" s="54" t="s">
        <v>20756</v>
      </c>
      <c r="B325" s="50" t="s">
        <v>20757</v>
      </c>
      <c r="C325" s="51" t="s">
        <v>20758</v>
      </c>
      <c r="D325" s="50" t="s">
        <v>20747</v>
      </c>
      <c r="E325" s="52">
        <v>44221.57037037037</v>
      </c>
      <c r="F325" s="50"/>
      <c r="G325" s="50"/>
      <c r="H325" s="50"/>
      <c r="I325" s="50"/>
      <c r="J325" s="50" t="s">
        <v>20759</v>
      </c>
      <c r="K325" s="50"/>
      <c r="L325" s="53" t="s">
        <v>59</v>
      </c>
      <c r="M325" s="55" t="s">
        <v>20760</v>
      </c>
      <c r="N325" s="50">
        <v>152075.0</v>
      </c>
      <c r="O325" s="50">
        <v>124894.0</v>
      </c>
      <c r="P325" s="50" t="s">
        <v>20761</v>
      </c>
      <c r="Q325" s="56" t="s">
        <v>20762</v>
      </c>
      <c r="R325" s="53" t="s">
        <v>20763</v>
      </c>
    </row>
    <row r="326">
      <c r="A326" s="54" t="s">
        <v>20764</v>
      </c>
      <c r="B326" s="50" t="s">
        <v>20765</v>
      </c>
      <c r="C326" s="51" t="s">
        <v>20766</v>
      </c>
      <c r="D326" s="50" t="s">
        <v>20747</v>
      </c>
      <c r="E326" s="52">
        <v>44221.57037037037</v>
      </c>
      <c r="F326" s="50"/>
      <c r="G326" s="50"/>
      <c r="H326" s="50" t="s">
        <v>20767</v>
      </c>
      <c r="I326" s="50" t="s">
        <v>20768</v>
      </c>
      <c r="J326" s="50" t="s">
        <v>20769</v>
      </c>
      <c r="K326" s="50" t="s">
        <v>20770</v>
      </c>
      <c r="L326" s="53" t="s">
        <v>140</v>
      </c>
      <c r="M326" s="55" t="s">
        <v>20771</v>
      </c>
      <c r="N326" s="50">
        <v>2064.0</v>
      </c>
      <c r="O326" s="50">
        <v>248.0</v>
      </c>
      <c r="P326" s="50" t="s">
        <v>18868</v>
      </c>
      <c r="Q326" s="56" t="s">
        <v>20772</v>
      </c>
      <c r="R326" s="53" t="s">
        <v>20773</v>
      </c>
    </row>
    <row r="327">
      <c r="A327" s="54" t="s">
        <v>20774</v>
      </c>
      <c r="B327" s="50" t="s">
        <v>20775</v>
      </c>
      <c r="C327" s="51" t="s">
        <v>19342</v>
      </c>
      <c r="D327" s="50" t="s">
        <v>20747</v>
      </c>
      <c r="E327" s="52">
        <v>44221.57037037037</v>
      </c>
      <c r="F327" s="50"/>
      <c r="G327" s="50"/>
      <c r="H327" s="50"/>
      <c r="I327" s="50"/>
      <c r="J327" s="50" t="s">
        <v>20776</v>
      </c>
      <c r="K327" s="50"/>
      <c r="L327" s="53" t="s">
        <v>85</v>
      </c>
      <c r="M327" s="55" t="s">
        <v>20777</v>
      </c>
      <c r="N327" s="50">
        <v>751.0</v>
      </c>
      <c r="O327" s="50">
        <v>5003.0</v>
      </c>
      <c r="P327" s="50" t="s">
        <v>20778</v>
      </c>
      <c r="Q327" s="56" t="s">
        <v>20779</v>
      </c>
      <c r="R327" s="53" t="s">
        <v>19347</v>
      </c>
    </row>
    <row r="328">
      <c r="A328" s="54" t="s">
        <v>20780</v>
      </c>
      <c r="B328" s="50" t="s">
        <v>20781</v>
      </c>
      <c r="C328" s="51" t="s">
        <v>19233</v>
      </c>
      <c r="D328" s="50" t="s">
        <v>20747</v>
      </c>
      <c r="E328" s="52">
        <v>44221.57037037037</v>
      </c>
      <c r="F328" s="50"/>
      <c r="G328" s="50"/>
      <c r="H328" s="50"/>
      <c r="I328" s="50"/>
      <c r="J328" s="50" t="s">
        <v>20782</v>
      </c>
      <c r="K328" s="50"/>
      <c r="L328" s="53" t="s">
        <v>140</v>
      </c>
      <c r="M328" s="55" t="s">
        <v>20783</v>
      </c>
      <c r="N328" s="50">
        <v>2396.0</v>
      </c>
      <c r="O328" s="50">
        <v>3969.0</v>
      </c>
      <c r="P328" s="50"/>
      <c r="Q328" s="56" t="s">
        <v>20784</v>
      </c>
      <c r="R328" s="53" t="s">
        <v>19237</v>
      </c>
    </row>
    <row r="329">
      <c r="A329" s="54" t="s">
        <v>20785</v>
      </c>
      <c r="B329" s="50" t="s">
        <v>20786</v>
      </c>
      <c r="C329" s="51" t="s">
        <v>20787</v>
      </c>
      <c r="D329" s="50" t="s">
        <v>20747</v>
      </c>
      <c r="E329" s="52">
        <v>44221.57037037037</v>
      </c>
      <c r="F329" s="50"/>
      <c r="G329" s="50"/>
      <c r="H329" s="50"/>
      <c r="I329" s="50"/>
      <c r="J329" s="50" t="s">
        <v>20788</v>
      </c>
      <c r="K329" s="50"/>
      <c r="L329" s="53" t="s">
        <v>85</v>
      </c>
      <c r="M329" s="55" t="s">
        <v>20789</v>
      </c>
      <c r="N329" s="50">
        <v>759.0</v>
      </c>
      <c r="O329" s="50">
        <v>5001.0</v>
      </c>
      <c r="P329" s="50"/>
      <c r="Q329" s="56" t="s">
        <v>20790</v>
      </c>
      <c r="R329" s="53" t="s">
        <v>20734</v>
      </c>
    </row>
    <row r="330">
      <c r="A330" s="54" t="s">
        <v>20791</v>
      </c>
      <c r="B330" s="50" t="s">
        <v>20792</v>
      </c>
      <c r="C330" s="51" t="s">
        <v>18693</v>
      </c>
      <c r="D330" s="50" t="s">
        <v>20747</v>
      </c>
      <c r="E330" s="52">
        <v>44221.57037037037</v>
      </c>
      <c r="F330" s="50"/>
      <c r="G330" s="50"/>
      <c r="H330" s="50"/>
      <c r="I330" s="50"/>
      <c r="J330" s="50" t="s">
        <v>20793</v>
      </c>
      <c r="K330" s="50"/>
      <c r="L330" s="53" t="s">
        <v>85</v>
      </c>
      <c r="M330" s="55" t="s">
        <v>20794</v>
      </c>
      <c r="N330" s="50">
        <v>59.0</v>
      </c>
      <c r="O330" s="50">
        <v>120.0</v>
      </c>
      <c r="P330" s="50"/>
      <c r="Q330" s="56" t="s">
        <v>20795</v>
      </c>
      <c r="R330" s="53" t="s">
        <v>18697</v>
      </c>
    </row>
    <row r="331">
      <c r="A331" s="54" t="s">
        <v>20796</v>
      </c>
      <c r="B331" s="50" t="s">
        <v>20797</v>
      </c>
      <c r="C331" s="51" t="s">
        <v>19737</v>
      </c>
      <c r="D331" s="50" t="s">
        <v>20747</v>
      </c>
      <c r="E331" s="52">
        <v>44221.57037037037</v>
      </c>
      <c r="F331" s="50"/>
      <c r="G331" s="50"/>
      <c r="H331" s="50"/>
      <c r="I331" s="50"/>
      <c r="J331" s="50" t="s">
        <v>20798</v>
      </c>
      <c r="K331" s="50"/>
      <c r="L331" s="53" t="s">
        <v>140</v>
      </c>
      <c r="M331" s="55" t="s">
        <v>20799</v>
      </c>
      <c r="N331" s="50">
        <v>905.0</v>
      </c>
      <c r="O331" s="50">
        <v>3397.0</v>
      </c>
      <c r="P331" s="50" t="s">
        <v>20800</v>
      </c>
      <c r="Q331" s="56" t="s">
        <v>20801</v>
      </c>
      <c r="R331" s="53" t="s">
        <v>19739</v>
      </c>
    </row>
    <row r="332">
      <c r="A332" s="54" t="s">
        <v>20802</v>
      </c>
      <c r="B332" s="50" t="s">
        <v>19479</v>
      </c>
      <c r="C332" s="51" t="s">
        <v>18693</v>
      </c>
      <c r="D332" s="50" t="s">
        <v>20747</v>
      </c>
      <c r="E332" s="52">
        <v>44221.57037037037</v>
      </c>
      <c r="F332" s="50"/>
      <c r="G332" s="50"/>
      <c r="H332" s="50"/>
      <c r="I332" s="50"/>
      <c r="J332" s="50" t="s">
        <v>19480</v>
      </c>
      <c r="K332" s="50"/>
      <c r="L332" s="53" t="s">
        <v>85</v>
      </c>
      <c r="M332" s="55" t="s">
        <v>19481</v>
      </c>
      <c r="N332" s="50">
        <v>407.0</v>
      </c>
      <c r="O332" s="50">
        <v>4880.0</v>
      </c>
      <c r="P332" s="50" t="s">
        <v>19482</v>
      </c>
      <c r="Q332" s="56" t="s">
        <v>20803</v>
      </c>
      <c r="R332" s="53" t="s">
        <v>18697</v>
      </c>
    </row>
    <row r="333">
      <c r="A333" s="54" t="s">
        <v>20804</v>
      </c>
      <c r="B333" s="50" t="s">
        <v>19523</v>
      </c>
      <c r="C333" s="51" t="s">
        <v>20805</v>
      </c>
      <c r="D333" s="50" t="s">
        <v>20747</v>
      </c>
      <c r="E333" s="52">
        <v>44221.57037037037</v>
      </c>
      <c r="F333" s="50"/>
      <c r="G333" s="50"/>
      <c r="H333" s="50"/>
      <c r="I333" s="50"/>
      <c r="J333" s="50" t="s">
        <v>19525</v>
      </c>
      <c r="K333" s="50"/>
      <c r="L333" s="53" t="s">
        <v>140</v>
      </c>
      <c r="M333" s="55" t="s">
        <v>19526</v>
      </c>
      <c r="N333" s="50">
        <v>1223.0</v>
      </c>
      <c r="O333" s="50">
        <v>1650.0</v>
      </c>
      <c r="P333" s="50" t="s">
        <v>19527</v>
      </c>
      <c r="Q333" s="56" t="s">
        <v>20806</v>
      </c>
      <c r="R333" s="53" t="s">
        <v>20807</v>
      </c>
    </row>
    <row r="334">
      <c r="A334" s="54" t="s">
        <v>20808</v>
      </c>
      <c r="B334" s="50" t="s">
        <v>20809</v>
      </c>
      <c r="C334" s="51" t="s">
        <v>20810</v>
      </c>
      <c r="D334" s="50" t="s">
        <v>20811</v>
      </c>
      <c r="E334" s="52">
        <v>44221.57035879629</v>
      </c>
      <c r="F334" s="50"/>
      <c r="G334" s="50"/>
      <c r="H334" s="50"/>
      <c r="I334" s="50"/>
      <c r="J334" s="50" t="s">
        <v>20812</v>
      </c>
      <c r="K334" s="50"/>
      <c r="L334" s="53" t="s">
        <v>20813</v>
      </c>
      <c r="M334" s="55" t="s">
        <v>20814</v>
      </c>
      <c r="N334" s="50">
        <v>1590.0</v>
      </c>
      <c r="O334" s="50">
        <v>1034.0</v>
      </c>
      <c r="P334" s="50" t="s">
        <v>20815</v>
      </c>
      <c r="Q334" s="56" t="s">
        <v>20816</v>
      </c>
      <c r="R334" s="53" t="s">
        <v>20817</v>
      </c>
    </row>
    <row r="335">
      <c r="A335" s="54" t="s">
        <v>20818</v>
      </c>
      <c r="B335" s="50" t="s">
        <v>18942</v>
      </c>
      <c r="C335" s="51" t="s">
        <v>20819</v>
      </c>
      <c r="D335" s="50" t="s">
        <v>20811</v>
      </c>
      <c r="E335" s="52">
        <v>44221.57035879629</v>
      </c>
      <c r="F335" s="50"/>
      <c r="G335" s="50"/>
      <c r="H335" s="50"/>
      <c r="I335" s="50"/>
      <c r="J335" s="50" t="s">
        <v>18944</v>
      </c>
      <c r="K335" s="50"/>
      <c r="L335" s="53" t="s">
        <v>140</v>
      </c>
      <c r="M335" s="55" t="s">
        <v>18945</v>
      </c>
      <c r="N335" s="50">
        <v>78384.0</v>
      </c>
      <c r="O335" s="50">
        <v>280.0</v>
      </c>
      <c r="P335" s="50"/>
      <c r="Q335" s="56" t="s">
        <v>20820</v>
      </c>
      <c r="R335" s="53" t="s">
        <v>20821</v>
      </c>
    </row>
    <row r="336">
      <c r="A336" s="54" t="s">
        <v>20822</v>
      </c>
      <c r="B336" s="50" t="s">
        <v>19641</v>
      </c>
      <c r="C336" s="51" t="s">
        <v>19038</v>
      </c>
      <c r="D336" s="50" t="s">
        <v>20811</v>
      </c>
      <c r="E336" s="52">
        <v>44221.57035879629</v>
      </c>
      <c r="F336" s="50"/>
      <c r="G336" s="50"/>
      <c r="H336" s="50"/>
      <c r="I336" s="50"/>
      <c r="J336" s="50" t="s">
        <v>19643</v>
      </c>
      <c r="K336" s="50"/>
      <c r="L336" s="53" t="s">
        <v>59</v>
      </c>
      <c r="M336" s="55" t="s">
        <v>19644</v>
      </c>
      <c r="N336" s="50">
        <v>184.0</v>
      </c>
      <c r="O336" s="50">
        <v>3933.0</v>
      </c>
      <c r="P336" s="50" t="s">
        <v>19645</v>
      </c>
      <c r="Q336" s="56" t="s">
        <v>20823</v>
      </c>
      <c r="R336" s="53" t="s">
        <v>19040</v>
      </c>
    </row>
    <row r="337">
      <c r="A337" s="54" t="s">
        <v>20824</v>
      </c>
      <c r="B337" s="50" t="s">
        <v>20825</v>
      </c>
      <c r="C337" s="51" t="s">
        <v>20826</v>
      </c>
      <c r="D337" s="50" t="s">
        <v>20811</v>
      </c>
      <c r="E337" s="52">
        <v>44221.57035879629</v>
      </c>
      <c r="F337" s="50"/>
      <c r="G337" s="50"/>
      <c r="H337" s="50"/>
      <c r="I337" s="50"/>
      <c r="J337" s="50" t="s">
        <v>20827</v>
      </c>
      <c r="K337" s="50"/>
      <c r="L337" s="53" t="s">
        <v>85</v>
      </c>
      <c r="M337" s="55" t="s">
        <v>20828</v>
      </c>
      <c r="N337" s="50">
        <v>17949.0</v>
      </c>
      <c r="O337" s="50">
        <v>17707.0</v>
      </c>
      <c r="P337" s="50" t="s">
        <v>20829</v>
      </c>
      <c r="Q337" s="56" t="s">
        <v>20830</v>
      </c>
      <c r="R337" s="53" t="s">
        <v>20831</v>
      </c>
    </row>
    <row r="338">
      <c r="A338" s="54" t="s">
        <v>20832</v>
      </c>
      <c r="B338" s="50" t="s">
        <v>20833</v>
      </c>
      <c r="C338" s="51" t="s">
        <v>18958</v>
      </c>
      <c r="D338" s="50" t="s">
        <v>20811</v>
      </c>
      <c r="E338" s="52">
        <v>44221.57035879629</v>
      </c>
      <c r="F338" s="50"/>
      <c r="G338" s="50"/>
      <c r="H338" s="50"/>
      <c r="I338" s="50"/>
      <c r="J338" s="50" t="s">
        <v>20834</v>
      </c>
      <c r="K338" s="50"/>
      <c r="L338" s="53" t="s">
        <v>85</v>
      </c>
      <c r="M338" s="55" t="s">
        <v>20835</v>
      </c>
      <c r="N338" s="50">
        <v>2736.0</v>
      </c>
      <c r="O338" s="50">
        <v>3278.0</v>
      </c>
      <c r="P338" s="50"/>
      <c r="Q338" s="56" t="s">
        <v>20836</v>
      </c>
      <c r="R338" s="53" t="s">
        <v>18963</v>
      </c>
    </row>
    <row r="339">
      <c r="A339" s="54" t="s">
        <v>20837</v>
      </c>
      <c r="B339" s="50" t="s">
        <v>19005</v>
      </c>
      <c r="C339" s="51" t="s">
        <v>18769</v>
      </c>
      <c r="D339" s="50" t="s">
        <v>20811</v>
      </c>
      <c r="E339" s="52">
        <v>44221.57035879629</v>
      </c>
      <c r="F339" s="50"/>
      <c r="G339" s="50"/>
      <c r="H339" s="50"/>
      <c r="I339" s="50"/>
      <c r="J339" s="50" t="s">
        <v>19006</v>
      </c>
      <c r="K339" s="50"/>
      <c r="L339" s="53" t="s">
        <v>140</v>
      </c>
      <c r="M339" s="55" t="s">
        <v>19007</v>
      </c>
      <c r="N339" s="50">
        <v>124.0</v>
      </c>
      <c r="O339" s="50">
        <v>3010.0</v>
      </c>
      <c r="P339" s="50" t="s">
        <v>18920</v>
      </c>
      <c r="Q339" s="56" t="s">
        <v>20838</v>
      </c>
      <c r="R339" s="53" t="s">
        <v>18775</v>
      </c>
    </row>
    <row r="340">
      <c r="A340" s="54" t="s">
        <v>20839</v>
      </c>
      <c r="B340" s="50" t="s">
        <v>20840</v>
      </c>
      <c r="C340" s="51" t="s">
        <v>20841</v>
      </c>
      <c r="D340" s="50" t="s">
        <v>20811</v>
      </c>
      <c r="E340" s="52">
        <v>44221.57035879629</v>
      </c>
      <c r="F340" s="50"/>
      <c r="G340" s="50"/>
      <c r="H340" s="50"/>
      <c r="I340" s="50"/>
      <c r="J340" s="50" t="s">
        <v>20842</v>
      </c>
      <c r="K340" s="50"/>
      <c r="L340" s="53" t="s">
        <v>59</v>
      </c>
      <c r="M340" s="55" t="s">
        <v>20843</v>
      </c>
      <c r="N340" s="50">
        <v>72.0</v>
      </c>
      <c r="O340" s="50">
        <v>2818.0</v>
      </c>
      <c r="P340" s="50"/>
      <c r="Q340" s="56" t="s">
        <v>20844</v>
      </c>
      <c r="R340" s="53" t="s">
        <v>20845</v>
      </c>
    </row>
    <row r="341">
      <c r="A341" s="54" t="s">
        <v>20846</v>
      </c>
      <c r="B341" s="50" t="s">
        <v>20847</v>
      </c>
      <c r="C341" s="51" t="s">
        <v>20848</v>
      </c>
      <c r="D341" s="50" t="s">
        <v>20811</v>
      </c>
      <c r="E341" s="52">
        <v>44221.57035879629</v>
      </c>
      <c r="F341" s="50"/>
      <c r="G341" s="50"/>
      <c r="H341" s="50"/>
      <c r="I341" s="50"/>
      <c r="J341" s="50" t="s">
        <v>20849</v>
      </c>
      <c r="K341" s="50"/>
      <c r="L341" s="53" t="s">
        <v>59</v>
      </c>
      <c r="M341" s="55" t="s">
        <v>20850</v>
      </c>
      <c r="N341" s="50">
        <v>9602.0</v>
      </c>
      <c r="O341" s="50">
        <v>11140.0</v>
      </c>
      <c r="P341" s="50" t="s">
        <v>20281</v>
      </c>
      <c r="Q341" s="56" t="s">
        <v>20851</v>
      </c>
      <c r="R341" s="53" t="s">
        <v>20852</v>
      </c>
    </row>
    <row r="342">
      <c r="A342" s="54" t="s">
        <v>20853</v>
      </c>
      <c r="B342" s="50" t="s">
        <v>19251</v>
      </c>
      <c r="C342" s="51" t="s">
        <v>20854</v>
      </c>
      <c r="D342" s="50" t="s">
        <v>20811</v>
      </c>
      <c r="E342" s="52">
        <v>44221.57035879629</v>
      </c>
      <c r="F342" s="50"/>
      <c r="G342" s="50"/>
      <c r="H342" s="50"/>
      <c r="I342" s="50"/>
      <c r="J342" s="50" t="s">
        <v>19253</v>
      </c>
      <c r="K342" s="50"/>
      <c r="L342" s="53" t="s">
        <v>59</v>
      </c>
      <c r="M342" s="55" t="s">
        <v>19254</v>
      </c>
      <c r="N342" s="50">
        <v>20436.0</v>
      </c>
      <c r="O342" s="50">
        <v>19852.0</v>
      </c>
      <c r="P342" s="50" t="s">
        <v>19255</v>
      </c>
      <c r="Q342" s="56" t="s">
        <v>20855</v>
      </c>
      <c r="R342" s="53" t="s">
        <v>20856</v>
      </c>
    </row>
    <row r="343">
      <c r="A343" s="54" t="s">
        <v>20857</v>
      </c>
      <c r="B343" s="50" t="s">
        <v>19500</v>
      </c>
      <c r="C343" s="51" t="s">
        <v>18700</v>
      </c>
      <c r="D343" s="50" t="s">
        <v>20811</v>
      </c>
      <c r="E343" s="52">
        <v>44221.57035879629</v>
      </c>
      <c r="F343" s="50"/>
      <c r="G343" s="50"/>
      <c r="H343" s="50"/>
      <c r="I343" s="50"/>
      <c r="J343" s="50" t="s">
        <v>19502</v>
      </c>
      <c r="K343" s="50"/>
      <c r="L343" s="53" t="s">
        <v>140</v>
      </c>
      <c r="M343" s="55" t="s">
        <v>19503</v>
      </c>
      <c r="N343" s="50">
        <v>217.0</v>
      </c>
      <c r="O343" s="50">
        <v>703.0</v>
      </c>
      <c r="P343" s="50" t="s">
        <v>18920</v>
      </c>
      <c r="Q343" s="56" t="s">
        <v>20858</v>
      </c>
      <c r="R343" s="53" t="s">
        <v>18705</v>
      </c>
    </row>
    <row r="344">
      <c r="A344" s="54" t="s">
        <v>20859</v>
      </c>
      <c r="B344" s="50" t="s">
        <v>18746</v>
      </c>
      <c r="C344" s="51" t="s">
        <v>20860</v>
      </c>
      <c r="D344" s="50" t="s">
        <v>20861</v>
      </c>
      <c r="E344" s="52">
        <v>44221.57034722222</v>
      </c>
      <c r="F344" s="50"/>
      <c r="G344" s="50"/>
      <c r="H344" s="50"/>
      <c r="I344" s="50"/>
      <c r="J344" s="50" t="s">
        <v>18748</v>
      </c>
      <c r="K344" s="50"/>
      <c r="L344" s="53" t="s">
        <v>85</v>
      </c>
      <c r="M344" s="55" t="s">
        <v>18749</v>
      </c>
      <c r="N344" s="50">
        <v>826.0</v>
      </c>
      <c r="O344" s="50">
        <v>924.0</v>
      </c>
      <c r="P344" s="50"/>
      <c r="Q344" s="56" t="s">
        <v>20862</v>
      </c>
      <c r="R344" s="53" t="s">
        <v>20863</v>
      </c>
    </row>
    <row r="345">
      <c r="A345" s="54" t="s">
        <v>20864</v>
      </c>
      <c r="B345" s="50" t="s">
        <v>20865</v>
      </c>
      <c r="C345" s="51" t="s">
        <v>20866</v>
      </c>
      <c r="D345" s="50" t="s">
        <v>20861</v>
      </c>
      <c r="E345" s="52">
        <v>44221.57034722222</v>
      </c>
      <c r="F345" s="50"/>
      <c r="G345" s="50"/>
      <c r="H345" s="50"/>
      <c r="I345" s="50"/>
      <c r="J345" s="50" t="s">
        <v>20867</v>
      </c>
      <c r="K345" s="50"/>
      <c r="L345" s="53" t="s">
        <v>59</v>
      </c>
      <c r="M345" s="55" t="s">
        <v>20868</v>
      </c>
      <c r="N345" s="50">
        <v>150.0</v>
      </c>
      <c r="O345" s="50">
        <v>1061.0</v>
      </c>
      <c r="P345" s="50"/>
      <c r="Q345" s="56" t="s">
        <v>20869</v>
      </c>
      <c r="R345" s="53" t="s">
        <v>20870</v>
      </c>
    </row>
    <row r="346">
      <c r="A346" s="54" t="s">
        <v>20871</v>
      </c>
      <c r="B346" s="50" t="s">
        <v>20872</v>
      </c>
      <c r="C346" s="51" t="s">
        <v>20873</v>
      </c>
      <c r="D346" s="50" t="s">
        <v>20861</v>
      </c>
      <c r="E346" s="52">
        <v>44221.57034722222</v>
      </c>
      <c r="F346" s="50"/>
      <c r="G346" s="50"/>
      <c r="H346" s="50" t="s">
        <v>20874</v>
      </c>
      <c r="I346" s="50" t="s">
        <v>20872</v>
      </c>
      <c r="J346" s="50" t="s">
        <v>20874</v>
      </c>
      <c r="K346" s="50" t="s">
        <v>20875</v>
      </c>
      <c r="L346" s="53" t="s">
        <v>20876</v>
      </c>
      <c r="M346" s="55" t="s">
        <v>20877</v>
      </c>
      <c r="N346" s="50">
        <v>272.0</v>
      </c>
      <c r="O346" s="50">
        <v>122.0</v>
      </c>
      <c r="P346" s="50" t="s">
        <v>20878</v>
      </c>
      <c r="Q346" s="56" t="s">
        <v>20879</v>
      </c>
      <c r="R346" s="53" t="s">
        <v>20880</v>
      </c>
    </row>
    <row r="347">
      <c r="A347" s="54" t="s">
        <v>20881</v>
      </c>
      <c r="B347" s="50" t="s">
        <v>20882</v>
      </c>
      <c r="C347" s="51" t="s">
        <v>18677</v>
      </c>
      <c r="D347" s="50" t="s">
        <v>20861</v>
      </c>
      <c r="E347" s="52">
        <v>44221.57034722222</v>
      </c>
      <c r="F347" s="50"/>
      <c r="G347" s="50"/>
      <c r="H347" s="50"/>
      <c r="I347" s="50"/>
      <c r="J347" s="50" t="s">
        <v>20883</v>
      </c>
      <c r="K347" s="50"/>
      <c r="L347" s="53" t="s">
        <v>59</v>
      </c>
      <c r="M347" s="55" t="s">
        <v>20884</v>
      </c>
      <c r="N347" s="50">
        <v>293.0</v>
      </c>
      <c r="O347" s="50">
        <v>4998.0</v>
      </c>
      <c r="P347" s="50"/>
      <c r="Q347" s="56" t="s">
        <v>20885</v>
      </c>
      <c r="R347" s="53" t="s">
        <v>18683</v>
      </c>
    </row>
    <row r="348">
      <c r="A348" s="54" t="s">
        <v>20886</v>
      </c>
      <c r="B348" s="50" t="s">
        <v>20887</v>
      </c>
      <c r="C348" s="51" t="s">
        <v>20888</v>
      </c>
      <c r="D348" s="50" t="s">
        <v>20861</v>
      </c>
      <c r="E348" s="52">
        <v>44221.57034722222</v>
      </c>
      <c r="F348" s="50"/>
      <c r="G348" s="50"/>
      <c r="H348" s="50"/>
      <c r="I348" s="50"/>
      <c r="J348" s="50" t="s">
        <v>20889</v>
      </c>
      <c r="K348" s="50"/>
      <c r="L348" s="53" t="s">
        <v>85</v>
      </c>
      <c r="M348" s="55" t="s">
        <v>199</v>
      </c>
      <c r="N348" s="50">
        <v>151.0</v>
      </c>
      <c r="O348" s="50">
        <v>723.0</v>
      </c>
      <c r="P348" s="50"/>
      <c r="Q348" s="56" t="s">
        <v>20890</v>
      </c>
      <c r="R348" s="53" t="s">
        <v>20891</v>
      </c>
    </row>
    <row r="349">
      <c r="A349" s="54" t="s">
        <v>20892</v>
      </c>
      <c r="B349" s="50" t="s">
        <v>20893</v>
      </c>
      <c r="C349" s="51" t="s">
        <v>20894</v>
      </c>
      <c r="D349" s="50" t="s">
        <v>20861</v>
      </c>
      <c r="E349" s="52">
        <v>44221.57034722222</v>
      </c>
      <c r="F349" s="50"/>
      <c r="G349" s="50"/>
      <c r="H349" s="50"/>
      <c r="I349" s="50"/>
      <c r="J349" s="50" t="s">
        <v>20895</v>
      </c>
      <c r="K349" s="50"/>
      <c r="L349" s="53" t="s">
        <v>59</v>
      </c>
      <c r="M349" s="55" t="s">
        <v>20896</v>
      </c>
      <c r="N349" s="50">
        <v>14683.0</v>
      </c>
      <c r="O349" s="50">
        <v>73.0</v>
      </c>
      <c r="P349" s="50" t="s">
        <v>20897</v>
      </c>
      <c r="Q349" s="56" t="s">
        <v>20898</v>
      </c>
      <c r="R349" s="53" t="s">
        <v>20899</v>
      </c>
    </row>
    <row r="350">
      <c r="A350" s="54" t="s">
        <v>20900</v>
      </c>
      <c r="B350" s="50" t="s">
        <v>20901</v>
      </c>
      <c r="C350" s="51" t="s">
        <v>20902</v>
      </c>
      <c r="D350" s="50" t="s">
        <v>20861</v>
      </c>
      <c r="E350" s="52">
        <v>44221.57034722222</v>
      </c>
      <c r="F350" s="50"/>
      <c r="G350" s="50"/>
      <c r="H350" s="50"/>
      <c r="I350" s="50"/>
      <c r="J350" s="50" t="s">
        <v>20903</v>
      </c>
      <c r="K350" s="50"/>
      <c r="L350" s="53" t="s">
        <v>140</v>
      </c>
      <c r="M350" s="55" t="s">
        <v>20904</v>
      </c>
      <c r="N350" s="50">
        <v>22.0</v>
      </c>
      <c r="O350" s="50">
        <v>35.0</v>
      </c>
      <c r="P350" s="50" t="s">
        <v>20905</v>
      </c>
      <c r="Q350" s="56" t="s">
        <v>20906</v>
      </c>
      <c r="R350" s="53" t="s">
        <v>20907</v>
      </c>
    </row>
    <row r="351">
      <c r="A351" s="54" t="s">
        <v>20908</v>
      </c>
      <c r="B351" s="50" t="s">
        <v>20909</v>
      </c>
      <c r="C351" s="51" t="s">
        <v>18664</v>
      </c>
      <c r="D351" s="50" t="s">
        <v>20861</v>
      </c>
      <c r="E351" s="52">
        <v>44221.57034722222</v>
      </c>
      <c r="F351" s="50"/>
      <c r="G351" s="50"/>
      <c r="H351" s="50"/>
      <c r="I351" s="50"/>
      <c r="J351" s="50" t="s">
        <v>20910</v>
      </c>
      <c r="K351" s="50"/>
      <c r="L351" s="53" t="s">
        <v>59</v>
      </c>
      <c r="M351" s="55" t="s">
        <v>20911</v>
      </c>
      <c r="N351" s="50">
        <v>88.0</v>
      </c>
      <c r="O351" s="50">
        <v>2424.0</v>
      </c>
      <c r="P351" s="50"/>
      <c r="Q351" s="56" t="s">
        <v>20912</v>
      </c>
      <c r="R351" s="53" t="s">
        <v>18668</v>
      </c>
    </row>
    <row r="352">
      <c r="A352" s="54" t="s">
        <v>20913</v>
      </c>
      <c r="B352" s="50" t="s">
        <v>20914</v>
      </c>
      <c r="C352" s="51" t="s">
        <v>20915</v>
      </c>
      <c r="D352" s="50" t="s">
        <v>20861</v>
      </c>
      <c r="E352" s="52">
        <v>44221.57034722222</v>
      </c>
      <c r="F352" s="50"/>
      <c r="G352" s="50"/>
      <c r="H352" s="50"/>
      <c r="I352" s="50"/>
      <c r="J352" s="50" t="s">
        <v>20916</v>
      </c>
      <c r="K352" s="50"/>
      <c r="L352" s="53" t="s">
        <v>3423</v>
      </c>
      <c r="M352" s="55" t="s">
        <v>20917</v>
      </c>
      <c r="N352" s="50">
        <v>280.0</v>
      </c>
      <c r="O352" s="50">
        <v>299.0</v>
      </c>
      <c r="P352" s="50" t="s">
        <v>20918</v>
      </c>
      <c r="Q352" s="56" t="s">
        <v>20919</v>
      </c>
      <c r="R352" s="53" t="s">
        <v>20920</v>
      </c>
    </row>
    <row r="353">
      <c r="A353" s="54" t="s">
        <v>20921</v>
      </c>
      <c r="B353" s="50" t="s">
        <v>20922</v>
      </c>
      <c r="C353" s="51" t="s">
        <v>18754</v>
      </c>
      <c r="D353" s="50" t="s">
        <v>20923</v>
      </c>
      <c r="E353" s="52">
        <v>44221.57033564815</v>
      </c>
      <c r="F353" s="50"/>
      <c r="G353" s="50"/>
      <c r="H353" s="50"/>
      <c r="I353" s="50"/>
      <c r="J353" s="50" t="s">
        <v>20924</v>
      </c>
      <c r="K353" s="50"/>
      <c r="L353" s="53" t="s">
        <v>140</v>
      </c>
      <c r="M353" s="55" t="s">
        <v>20925</v>
      </c>
      <c r="N353" s="50">
        <v>710.0</v>
      </c>
      <c r="O353" s="50">
        <v>3262.0</v>
      </c>
      <c r="P353" s="50"/>
      <c r="Q353" s="56" t="s">
        <v>20926</v>
      </c>
      <c r="R353" s="53" t="s">
        <v>18759</v>
      </c>
    </row>
    <row r="354">
      <c r="A354" s="54" t="s">
        <v>20927</v>
      </c>
      <c r="B354" s="50" t="s">
        <v>20928</v>
      </c>
      <c r="C354" s="51" t="s">
        <v>20929</v>
      </c>
      <c r="D354" s="50" t="s">
        <v>20923</v>
      </c>
      <c r="E354" s="52">
        <v>44221.57033564815</v>
      </c>
      <c r="F354" s="50"/>
      <c r="G354" s="50"/>
      <c r="H354" s="50" t="s">
        <v>20930</v>
      </c>
      <c r="I354" s="50" t="s">
        <v>20931</v>
      </c>
      <c r="J354" s="50" t="s">
        <v>20932</v>
      </c>
      <c r="K354" s="50" t="s">
        <v>20933</v>
      </c>
      <c r="L354" s="53" t="s">
        <v>59</v>
      </c>
      <c r="M354" s="55" t="s">
        <v>20934</v>
      </c>
      <c r="N354" s="50">
        <v>10563.0</v>
      </c>
      <c r="O354" s="50">
        <v>5806.0</v>
      </c>
      <c r="P354" s="50"/>
      <c r="Q354" s="56" t="s">
        <v>20935</v>
      </c>
      <c r="R354" s="53" t="s">
        <v>20936</v>
      </c>
    </row>
    <row r="355">
      <c r="A355" s="54" t="s">
        <v>20937</v>
      </c>
      <c r="B355" s="50" t="s">
        <v>18844</v>
      </c>
      <c r="C355" s="51" t="s">
        <v>18950</v>
      </c>
      <c r="D355" s="50" t="s">
        <v>20923</v>
      </c>
      <c r="E355" s="52">
        <v>44221.57033564815</v>
      </c>
      <c r="F355" s="50"/>
      <c r="G355" s="50"/>
      <c r="H355" s="50"/>
      <c r="I355" s="50"/>
      <c r="J355" s="50" t="s">
        <v>18845</v>
      </c>
      <c r="K355" s="50"/>
      <c r="L355" s="53" t="s">
        <v>140</v>
      </c>
      <c r="M355" s="55" t="s">
        <v>18846</v>
      </c>
      <c r="N355" s="50">
        <v>3960.0</v>
      </c>
      <c r="O355" s="50">
        <v>4874.0</v>
      </c>
      <c r="P355" s="50" t="s">
        <v>18847</v>
      </c>
      <c r="Q355" s="56" t="s">
        <v>20938</v>
      </c>
      <c r="R355" s="53" t="s">
        <v>18955</v>
      </c>
    </row>
    <row r="356">
      <c r="A356" s="54" t="s">
        <v>20939</v>
      </c>
      <c r="B356" s="50" t="s">
        <v>20940</v>
      </c>
      <c r="C356" s="51" t="s">
        <v>20941</v>
      </c>
      <c r="D356" s="50" t="s">
        <v>20923</v>
      </c>
      <c r="E356" s="52">
        <v>44221.57033564815</v>
      </c>
      <c r="F356" s="50"/>
      <c r="G356" s="50"/>
      <c r="H356" s="50"/>
      <c r="I356" s="50"/>
      <c r="J356" s="50" t="s">
        <v>20942</v>
      </c>
      <c r="K356" s="50"/>
      <c r="L356" s="53" t="s">
        <v>140</v>
      </c>
      <c r="M356" s="55" t="s">
        <v>20943</v>
      </c>
      <c r="N356" s="50">
        <v>15.0</v>
      </c>
      <c r="O356" s="50">
        <v>60.0</v>
      </c>
      <c r="P356" s="50"/>
      <c r="Q356" s="56" t="s">
        <v>20944</v>
      </c>
      <c r="R356" s="53" t="s">
        <v>20945</v>
      </c>
    </row>
    <row r="357">
      <c r="A357" s="54" t="s">
        <v>20946</v>
      </c>
      <c r="B357" s="50" t="s">
        <v>20947</v>
      </c>
      <c r="C357" s="51" t="s">
        <v>19203</v>
      </c>
      <c r="D357" s="50" t="s">
        <v>20923</v>
      </c>
      <c r="E357" s="52">
        <v>44221.57033564815</v>
      </c>
      <c r="F357" s="50"/>
      <c r="G357" s="50"/>
      <c r="H357" s="50"/>
      <c r="I357" s="50"/>
      <c r="J357" s="50" t="s">
        <v>20948</v>
      </c>
      <c r="K357" s="50"/>
      <c r="L357" s="53" t="s">
        <v>85</v>
      </c>
      <c r="M357" s="55" t="s">
        <v>20949</v>
      </c>
      <c r="N357" s="50">
        <v>423.0</v>
      </c>
      <c r="O357" s="50">
        <v>368.0</v>
      </c>
      <c r="P357" s="50" t="s">
        <v>20950</v>
      </c>
      <c r="Q357" s="56" t="s">
        <v>20951</v>
      </c>
      <c r="R357" s="53" t="s">
        <v>19208</v>
      </c>
    </row>
    <row r="358">
      <c r="A358" s="54" t="s">
        <v>20952</v>
      </c>
      <c r="B358" s="50" t="s">
        <v>20298</v>
      </c>
      <c r="C358" s="51" t="s">
        <v>20953</v>
      </c>
      <c r="D358" s="50" t="s">
        <v>20923</v>
      </c>
      <c r="E358" s="52">
        <v>44221.57033564815</v>
      </c>
      <c r="F358" s="50"/>
      <c r="G358" s="50"/>
      <c r="H358" s="50" t="s">
        <v>20954</v>
      </c>
      <c r="I358" s="50" t="s">
        <v>20955</v>
      </c>
      <c r="J358" s="50" t="s">
        <v>20302</v>
      </c>
      <c r="K358" s="50" t="s">
        <v>20956</v>
      </c>
      <c r="L358" s="53" t="s">
        <v>140</v>
      </c>
      <c r="M358" s="55" t="s">
        <v>20304</v>
      </c>
      <c r="N358" s="50">
        <v>9064.0</v>
      </c>
      <c r="O358" s="50">
        <v>5028.0</v>
      </c>
      <c r="P358" s="50" t="s">
        <v>20305</v>
      </c>
      <c r="Q358" s="56" t="s">
        <v>20957</v>
      </c>
      <c r="R358" s="53" t="s">
        <v>20958</v>
      </c>
    </row>
    <row r="359">
      <c r="A359" s="54" t="s">
        <v>20959</v>
      </c>
      <c r="B359" s="50" t="s">
        <v>20960</v>
      </c>
      <c r="C359" s="51" t="s">
        <v>20961</v>
      </c>
      <c r="D359" s="50" t="s">
        <v>20962</v>
      </c>
      <c r="E359" s="52">
        <v>44221.57032407407</v>
      </c>
      <c r="F359" s="50"/>
      <c r="G359" s="50"/>
      <c r="H359" s="50"/>
      <c r="I359" s="50"/>
      <c r="J359" s="50" t="s">
        <v>20963</v>
      </c>
      <c r="K359" s="50"/>
      <c r="L359" s="53" t="s">
        <v>140</v>
      </c>
      <c r="M359" s="55" t="s">
        <v>20964</v>
      </c>
      <c r="N359" s="50">
        <v>2202.0</v>
      </c>
      <c r="O359" s="50">
        <v>4999.0</v>
      </c>
      <c r="P359" s="50"/>
      <c r="Q359" s="56" t="s">
        <v>20965</v>
      </c>
      <c r="R359" s="53" t="s">
        <v>20966</v>
      </c>
    </row>
    <row r="360">
      <c r="A360" s="54" t="s">
        <v>20967</v>
      </c>
      <c r="B360" s="50" t="s">
        <v>18917</v>
      </c>
      <c r="C360" s="51" t="s">
        <v>18677</v>
      </c>
      <c r="D360" s="50" t="s">
        <v>20962</v>
      </c>
      <c r="E360" s="52">
        <v>44221.57032407407</v>
      </c>
      <c r="F360" s="50"/>
      <c r="G360" s="50"/>
      <c r="H360" s="50"/>
      <c r="I360" s="50"/>
      <c r="J360" s="50" t="s">
        <v>18918</v>
      </c>
      <c r="K360" s="50"/>
      <c r="L360" s="53" t="s">
        <v>140</v>
      </c>
      <c r="M360" s="55" t="s">
        <v>18919</v>
      </c>
      <c r="N360" s="50">
        <v>282.0</v>
      </c>
      <c r="O360" s="50">
        <v>2795.0</v>
      </c>
      <c r="P360" s="50" t="s">
        <v>18920</v>
      </c>
      <c r="Q360" s="56" t="s">
        <v>20968</v>
      </c>
      <c r="R360" s="53" t="s">
        <v>18683</v>
      </c>
    </row>
    <row r="361">
      <c r="A361" s="54" t="s">
        <v>20969</v>
      </c>
      <c r="B361" s="50" t="s">
        <v>20970</v>
      </c>
      <c r="C361" s="51" t="s">
        <v>20971</v>
      </c>
      <c r="D361" s="50" t="s">
        <v>20962</v>
      </c>
      <c r="E361" s="52">
        <v>44221.57032407407</v>
      </c>
      <c r="F361" s="50"/>
      <c r="G361" s="50"/>
      <c r="H361" s="50"/>
      <c r="I361" s="50"/>
      <c r="J361" s="50" t="s">
        <v>20972</v>
      </c>
      <c r="K361" s="50"/>
      <c r="L361" s="53" t="s">
        <v>3423</v>
      </c>
      <c r="M361" s="55" t="s">
        <v>20973</v>
      </c>
      <c r="N361" s="50">
        <v>12.0</v>
      </c>
      <c r="O361" s="50">
        <v>435.0</v>
      </c>
      <c r="P361" s="50"/>
      <c r="Q361" s="56" t="s">
        <v>20974</v>
      </c>
      <c r="R361" s="53" t="s">
        <v>20975</v>
      </c>
    </row>
    <row r="362">
      <c r="A362" s="54" t="s">
        <v>20976</v>
      </c>
      <c r="B362" s="50" t="s">
        <v>20977</v>
      </c>
      <c r="C362" s="51" t="s">
        <v>20978</v>
      </c>
      <c r="D362" s="50" t="s">
        <v>20962</v>
      </c>
      <c r="E362" s="52">
        <v>44221.57032407407</v>
      </c>
      <c r="F362" s="50"/>
      <c r="G362" s="50"/>
      <c r="H362" s="50"/>
      <c r="I362" s="50"/>
      <c r="J362" s="50" t="s">
        <v>20979</v>
      </c>
      <c r="K362" s="50"/>
      <c r="L362" s="53" t="s">
        <v>85</v>
      </c>
      <c r="M362" s="55" t="s">
        <v>20980</v>
      </c>
      <c r="N362" s="50">
        <v>422.0</v>
      </c>
      <c r="O362" s="50">
        <v>311.0</v>
      </c>
      <c r="P362" s="50"/>
      <c r="Q362" s="56" t="s">
        <v>20981</v>
      </c>
      <c r="R362" s="53" t="s">
        <v>20982</v>
      </c>
    </row>
    <row r="363">
      <c r="A363" s="54" t="s">
        <v>20983</v>
      </c>
      <c r="B363" s="50" t="s">
        <v>20984</v>
      </c>
      <c r="C363" s="51" t="s">
        <v>18700</v>
      </c>
      <c r="D363" s="50" t="s">
        <v>20962</v>
      </c>
      <c r="E363" s="52">
        <v>44221.57032407407</v>
      </c>
      <c r="F363" s="50"/>
      <c r="G363" s="50"/>
      <c r="H363" s="50"/>
      <c r="I363" s="50"/>
      <c r="J363" s="50" t="s">
        <v>20985</v>
      </c>
      <c r="K363" s="50"/>
      <c r="L363" s="53" t="s">
        <v>85</v>
      </c>
      <c r="M363" s="55" t="s">
        <v>20986</v>
      </c>
      <c r="N363" s="50">
        <v>1.0</v>
      </c>
      <c r="O363" s="50">
        <v>90.0</v>
      </c>
      <c r="P363" s="50"/>
      <c r="Q363" s="56" t="s">
        <v>20987</v>
      </c>
      <c r="R363" s="53" t="s">
        <v>18705</v>
      </c>
    </row>
    <row r="364">
      <c r="A364" s="54" t="s">
        <v>20988</v>
      </c>
      <c r="B364" s="50" t="s">
        <v>20989</v>
      </c>
      <c r="C364" s="51" t="s">
        <v>18677</v>
      </c>
      <c r="D364" s="50" t="s">
        <v>20962</v>
      </c>
      <c r="E364" s="52">
        <v>44221.57032407407</v>
      </c>
      <c r="F364" s="50"/>
      <c r="G364" s="50"/>
      <c r="H364" s="50"/>
      <c r="I364" s="50"/>
      <c r="J364" s="50" t="s">
        <v>20990</v>
      </c>
      <c r="K364" s="50"/>
      <c r="L364" s="53" t="s">
        <v>59</v>
      </c>
      <c r="M364" s="55" t="s">
        <v>199</v>
      </c>
      <c r="N364" s="50">
        <v>98.0</v>
      </c>
      <c r="O364" s="50">
        <v>3527.0</v>
      </c>
      <c r="P364" s="50"/>
      <c r="Q364" s="56" t="s">
        <v>20991</v>
      </c>
      <c r="R364" s="53" t="s">
        <v>18683</v>
      </c>
    </row>
    <row r="365">
      <c r="A365" s="54" t="s">
        <v>20992</v>
      </c>
      <c r="B365" s="50" t="s">
        <v>20993</v>
      </c>
      <c r="C365" s="51" t="s">
        <v>20994</v>
      </c>
      <c r="D365" s="50" t="s">
        <v>20962</v>
      </c>
      <c r="E365" s="52">
        <v>44221.57032407407</v>
      </c>
      <c r="F365" s="50"/>
      <c r="G365" s="50"/>
      <c r="H365" s="50" t="s">
        <v>3093</v>
      </c>
      <c r="I365" s="50" t="s">
        <v>3094</v>
      </c>
      <c r="J365" s="50" t="s">
        <v>20995</v>
      </c>
      <c r="K365" s="50"/>
      <c r="L365" s="53" t="s">
        <v>140</v>
      </c>
      <c r="M365" s="55" t="s">
        <v>20996</v>
      </c>
      <c r="N365" s="50">
        <v>19.0</v>
      </c>
      <c r="O365" s="50">
        <v>76.0</v>
      </c>
      <c r="P365" s="50" t="s">
        <v>20997</v>
      </c>
      <c r="Q365" s="56" t="s">
        <v>20998</v>
      </c>
      <c r="R365" s="53" t="s">
        <v>4332</v>
      </c>
    </row>
    <row r="366">
      <c r="A366" s="54" t="s">
        <v>20999</v>
      </c>
      <c r="B366" s="50" t="s">
        <v>19464</v>
      </c>
      <c r="C366" s="51" t="s">
        <v>19335</v>
      </c>
      <c r="D366" s="50" t="s">
        <v>20962</v>
      </c>
      <c r="E366" s="52">
        <v>44221.57032407407</v>
      </c>
      <c r="F366" s="50"/>
      <c r="G366" s="50"/>
      <c r="H366" s="50"/>
      <c r="I366" s="50"/>
      <c r="J366" s="50" t="s">
        <v>19466</v>
      </c>
      <c r="K366" s="50"/>
      <c r="L366" s="53" t="s">
        <v>59</v>
      </c>
      <c r="M366" s="55" t="s">
        <v>19467</v>
      </c>
      <c r="N366" s="50">
        <v>557.0</v>
      </c>
      <c r="O366" s="50">
        <v>4945.0</v>
      </c>
      <c r="P366" s="50" t="s">
        <v>19468</v>
      </c>
      <c r="Q366" s="56" t="s">
        <v>21000</v>
      </c>
      <c r="R366" s="53" t="s">
        <v>19339</v>
      </c>
    </row>
    <row r="367">
      <c r="A367" s="54" t="s">
        <v>21001</v>
      </c>
      <c r="B367" s="50" t="s">
        <v>21002</v>
      </c>
      <c r="C367" s="51" t="s">
        <v>20278</v>
      </c>
      <c r="D367" s="50" t="s">
        <v>20962</v>
      </c>
      <c r="E367" s="52">
        <v>44221.57032407407</v>
      </c>
      <c r="F367" s="50"/>
      <c r="G367" s="50"/>
      <c r="H367" s="50"/>
      <c r="I367" s="50"/>
      <c r="J367" s="50" t="s">
        <v>21003</v>
      </c>
      <c r="K367" s="50"/>
      <c r="L367" s="53" t="s">
        <v>140</v>
      </c>
      <c r="M367" s="55" t="s">
        <v>21004</v>
      </c>
      <c r="N367" s="50">
        <v>216.0</v>
      </c>
      <c r="O367" s="50">
        <v>309.0</v>
      </c>
      <c r="P367" s="50" t="s">
        <v>21005</v>
      </c>
      <c r="Q367" s="56" t="s">
        <v>21006</v>
      </c>
      <c r="R367" s="53" t="s">
        <v>20283</v>
      </c>
    </row>
    <row r="368">
      <c r="A368" s="54" t="s">
        <v>21007</v>
      </c>
      <c r="B368" s="50" t="s">
        <v>21008</v>
      </c>
      <c r="C368" s="51" t="s">
        <v>18731</v>
      </c>
      <c r="D368" s="50" t="s">
        <v>20962</v>
      </c>
      <c r="E368" s="52">
        <v>44221.57032407407</v>
      </c>
      <c r="F368" s="50"/>
      <c r="G368" s="50"/>
      <c r="H368" s="50"/>
      <c r="I368" s="50"/>
      <c r="J368" s="50" t="s">
        <v>21009</v>
      </c>
      <c r="K368" s="50"/>
      <c r="L368" s="53" t="s">
        <v>85</v>
      </c>
      <c r="M368" s="55" t="s">
        <v>21010</v>
      </c>
      <c r="N368" s="50">
        <v>6.0</v>
      </c>
      <c r="O368" s="50">
        <v>112.0</v>
      </c>
      <c r="P368" s="50"/>
      <c r="Q368" s="56" t="s">
        <v>21011</v>
      </c>
      <c r="R368" s="53" t="s">
        <v>18736</v>
      </c>
    </row>
    <row r="369">
      <c r="A369" s="54" t="s">
        <v>21012</v>
      </c>
      <c r="B369" s="50" t="s">
        <v>21013</v>
      </c>
      <c r="C369" s="51" t="s">
        <v>21014</v>
      </c>
      <c r="D369" s="50" t="s">
        <v>20962</v>
      </c>
      <c r="E369" s="52">
        <v>44221.57032407407</v>
      </c>
      <c r="F369" s="50"/>
      <c r="G369" s="50"/>
      <c r="H369" s="50"/>
      <c r="I369" s="50"/>
      <c r="J369" s="50" t="s">
        <v>21015</v>
      </c>
      <c r="K369" s="50"/>
      <c r="L369" s="53" t="s">
        <v>140</v>
      </c>
      <c r="M369" s="55" t="s">
        <v>21016</v>
      </c>
      <c r="N369" s="50">
        <v>228.0</v>
      </c>
      <c r="O369" s="50">
        <v>358.0</v>
      </c>
      <c r="P369" s="50" t="s">
        <v>21017</v>
      </c>
      <c r="Q369" s="56" t="s">
        <v>21018</v>
      </c>
      <c r="R369" s="53" t="s">
        <v>21019</v>
      </c>
    </row>
    <row r="370">
      <c r="A370" s="54" t="s">
        <v>21020</v>
      </c>
      <c r="B370" s="50" t="s">
        <v>21021</v>
      </c>
      <c r="C370" s="51" t="s">
        <v>19019</v>
      </c>
      <c r="D370" s="50" t="s">
        <v>21022</v>
      </c>
      <c r="E370" s="52">
        <v>44221.5703125</v>
      </c>
      <c r="F370" s="50"/>
      <c r="G370" s="50"/>
      <c r="H370" s="50"/>
      <c r="I370" s="50"/>
      <c r="J370" s="50" t="s">
        <v>21023</v>
      </c>
      <c r="K370" s="50"/>
      <c r="L370" s="53" t="s">
        <v>85</v>
      </c>
      <c r="M370" s="55" t="s">
        <v>21024</v>
      </c>
      <c r="N370" s="50">
        <v>465.0</v>
      </c>
      <c r="O370" s="50">
        <v>3950.0</v>
      </c>
      <c r="P370" s="50"/>
      <c r="Q370" s="56" t="s">
        <v>21025</v>
      </c>
      <c r="R370" s="53" t="s">
        <v>19024</v>
      </c>
    </row>
    <row r="371">
      <c r="A371" s="54" t="s">
        <v>21026</v>
      </c>
      <c r="B371" s="50" t="s">
        <v>21027</v>
      </c>
      <c r="C371" s="51" t="s">
        <v>21028</v>
      </c>
      <c r="D371" s="50" t="s">
        <v>21022</v>
      </c>
      <c r="E371" s="52">
        <v>44221.5703125</v>
      </c>
      <c r="F371" s="50"/>
      <c r="G371" s="50"/>
      <c r="H371" s="50" t="s">
        <v>21029</v>
      </c>
      <c r="I371" s="50" t="s">
        <v>21027</v>
      </c>
      <c r="J371" s="50" t="s">
        <v>21029</v>
      </c>
      <c r="K371" s="50" t="s">
        <v>21030</v>
      </c>
      <c r="L371" s="53" t="s">
        <v>59</v>
      </c>
      <c r="M371" s="55" t="s">
        <v>21031</v>
      </c>
      <c r="N371" s="50">
        <v>1574.0</v>
      </c>
      <c r="O371" s="50">
        <v>864.0</v>
      </c>
      <c r="P371" s="50"/>
      <c r="Q371" s="56" t="s">
        <v>21032</v>
      </c>
      <c r="R371" s="53" t="s">
        <v>311</v>
      </c>
    </row>
    <row r="372">
      <c r="A372" s="54" t="s">
        <v>21033</v>
      </c>
      <c r="B372" s="50" t="s">
        <v>21034</v>
      </c>
      <c r="C372" s="51" t="s">
        <v>21035</v>
      </c>
      <c r="D372" s="50" t="s">
        <v>21022</v>
      </c>
      <c r="E372" s="52">
        <v>44221.5703125</v>
      </c>
      <c r="F372" s="50"/>
      <c r="G372" s="50"/>
      <c r="H372" s="50"/>
      <c r="I372" s="50"/>
      <c r="J372" s="50" t="s">
        <v>21036</v>
      </c>
      <c r="K372" s="50"/>
      <c r="L372" s="53" t="s">
        <v>59</v>
      </c>
      <c r="M372" s="55" t="s">
        <v>21037</v>
      </c>
      <c r="N372" s="50">
        <v>689.0</v>
      </c>
      <c r="O372" s="50">
        <v>922.0</v>
      </c>
      <c r="P372" s="50" t="s">
        <v>21038</v>
      </c>
      <c r="Q372" s="56" t="s">
        <v>21039</v>
      </c>
      <c r="R372" s="53" t="s">
        <v>21040</v>
      </c>
    </row>
    <row r="373">
      <c r="A373" s="54" t="s">
        <v>21041</v>
      </c>
      <c r="B373" s="50" t="s">
        <v>19267</v>
      </c>
      <c r="C373" s="51" t="s">
        <v>21042</v>
      </c>
      <c r="D373" s="50" t="s">
        <v>21022</v>
      </c>
      <c r="E373" s="52">
        <v>44221.5703125</v>
      </c>
      <c r="F373" s="50"/>
      <c r="G373" s="50"/>
      <c r="H373" s="50"/>
      <c r="I373" s="50"/>
      <c r="J373" s="50" t="s">
        <v>19269</v>
      </c>
      <c r="K373" s="50"/>
      <c r="L373" s="53" t="s">
        <v>59</v>
      </c>
      <c r="M373" s="55" t="s">
        <v>19270</v>
      </c>
      <c r="N373" s="50">
        <v>13104.0</v>
      </c>
      <c r="O373" s="50">
        <v>9758.0</v>
      </c>
      <c r="P373" s="50" t="s">
        <v>19271</v>
      </c>
      <c r="Q373" s="56" t="s">
        <v>21043</v>
      </c>
      <c r="R373" s="53" t="s">
        <v>21044</v>
      </c>
    </row>
    <row r="374">
      <c r="A374" s="54" t="s">
        <v>21045</v>
      </c>
      <c r="B374" s="50" t="s">
        <v>21046</v>
      </c>
      <c r="C374" s="51" t="s">
        <v>21047</v>
      </c>
      <c r="D374" s="50" t="s">
        <v>21022</v>
      </c>
      <c r="E374" s="52">
        <v>44221.5703125</v>
      </c>
      <c r="F374" s="50"/>
      <c r="G374" s="50"/>
      <c r="H374" s="50" t="s">
        <v>21048</v>
      </c>
      <c r="I374" s="50" t="s">
        <v>21049</v>
      </c>
      <c r="J374" s="50" t="s">
        <v>21050</v>
      </c>
      <c r="K374" s="50" t="s">
        <v>21051</v>
      </c>
      <c r="L374" s="53" t="s">
        <v>85</v>
      </c>
      <c r="M374" s="55" t="s">
        <v>21052</v>
      </c>
      <c r="N374" s="50">
        <v>2310.0</v>
      </c>
      <c r="O374" s="50">
        <v>1989.0</v>
      </c>
      <c r="P374" s="50" t="s">
        <v>21053</v>
      </c>
      <c r="Q374" s="56" t="s">
        <v>21054</v>
      </c>
      <c r="R374" s="53" t="s">
        <v>21055</v>
      </c>
    </row>
    <row r="375">
      <c r="A375" s="54" t="s">
        <v>21056</v>
      </c>
      <c r="B375" s="50" t="s">
        <v>21057</v>
      </c>
      <c r="C375" s="51" t="s">
        <v>19011</v>
      </c>
      <c r="D375" s="50" t="s">
        <v>21022</v>
      </c>
      <c r="E375" s="52">
        <v>44221.5703125</v>
      </c>
      <c r="F375" s="50"/>
      <c r="G375" s="50"/>
      <c r="H375" s="50"/>
      <c r="I375" s="50"/>
      <c r="J375" s="50" t="s">
        <v>21058</v>
      </c>
      <c r="K375" s="50"/>
      <c r="L375" s="53" t="s">
        <v>140</v>
      </c>
      <c r="M375" s="55" t="s">
        <v>21059</v>
      </c>
      <c r="N375" s="50">
        <v>162.0</v>
      </c>
      <c r="O375" s="50">
        <v>428.0</v>
      </c>
      <c r="P375" s="50" t="s">
        <v>19658</v>
      </c>
      <c r="Q375" s="56" t="s">
        <v>21060</v>
      </c>
      <c r="R375" s="53" t="s">
        <v>19016</v>
      </c>
    </row>
    <row r="376">
      <c r="A376" s="54" t="s">
        <v>21061</v>
      </c>
      <c r="B376" s="50" t="s">
        <v>20044</v>
      </c>
      <c r="C376" s="51" t="s">
        <v>18769</v>
      </c>
      <c r="D376" s="50" t="s">
        <v>21022</v>
      </c>
      <c r="E376" s="52">
        <v>44221.5703125</v>
      </c>
      <c r="F376" s="50"/>
      <c r="G376" s="50"/>
      <c r="H376" s="50"/>
      <c r="I376" s="50"/>
      <c r="J376" s="50" t="s">
        <v>20045</v>
      </c>
      <c r="K376" s="50"/>
      <c r="L376" s="53" t="s">
        <v>59</v>
      </c>
      <c r="M376" s="55" t="s">
        <v>20046</v>
      </c>
      <c r="N376" s="50">
        <v>285.0</v>
      </c>
      <c r="O376" s="50">
        <v>3045.0</v>
      </c>
      <c r="P376" s="50"/>
      <c r="Q376" s="56" t="s">
        <v>21062</v>
      </c>
      <c r="R376" s="53" t="s">
        <v>18775</v>
      </c>
    </row>
    <row r="377">
      <c r="A377" s="54" t="s">
        <v>21063</v>
      </c>
      <c r="B377" s="50" t="s">
        <v>21064</v>
      </c>
      <c r="C377" s="51" t="s">
        <v>21065</v>
      </c>
      <c r="D377" s="50" t="s">
        <v>21022</v>
      </c>
      <c r="E377" s="52">
        <v>44221.5703125</v>
      </c>
      <c r="F377" s="50"/>
      <c r="G377" s="50"/>
      <c r="H377" s="50"/>
      <c r="I377" s="50"/>
      <c r="J377" s="50" t="s">
        <v>21066</v>
      </c>
      <c r="K377" s="50"/>
      <c r="L377" s="53" t="s">
        <v>140</v>
      </c>
      <c r="M377" s="55" t="s">
        <v>21067</v>
      </c>
      <c r="N377" s="50">
        <v>1940.0</v>
      </c>
      <c r="O377" s="50">
        <v>2047.0</v>
      </c>
      <c r="P377" s="50"/>
      <c r="Q377" s="56" t="s">
        <v>21068</v>
      </c>
      <c r="R377" s="53" t="s">
        <v>21069</v>
      </c>
    </row>
    <row r="378">
      <c r="A378" s="54" t="s">
        <v>21070</v>
      </c>
      <c r="B378" s="50" t="s">
        <v>20167</v>
      </c>
      <c r="C378" s="51" t="s">
        <v>18769</v>
      </c>
      <c r="D378" s="50" t="s">
        <v>21022</v>
      </c>
      <c r="E378" s="52">
        <v>44221.5703125</v>
      </c>
      <c r="F378" s="50"/>
      <c r="G378" s="50"/>
      <c r="H378" s="50"/>
      <c r="I378" s="50"/>
      <c r="J378" s="50" t="s">
        <v>20168</v>
      </c>
      <c r="K378" s="50"/>
      <c r="L378" s="53" t="s">
        <v>59</v>
      </c>
      <c r="M378" s="55" t="s">
        <v>20169</v>
      </c>
      <c r="N378" s="50">
        <v>522.0</v>
      </c>
      <c r="O378" s="50">
        <v>3259.0</v>
      </c>
      <c r="P378" s="50"/>
      <c r="Q378" s="56" t="s">
        <v>21071</v>
      </c>
      <c r="R378" s="53" t="s">
        <v>18775</v>
      </c>
    </row>
    <row r="379">
      <c r="A379" s="54" t="s">
        <v>21072</v>
      </c>
      <c r="B379" s="50" t="s">
        <v>21073</v>
      </c>
      <c r="C379" s="51" t="s">
        <v>20741</v>
      </c>
      <c r="D379" s="50" t="s">
        <v>21022</v>
      </c>
      <c r="E379" s="52">
        <v>44221.5703125</v>
      </c>
      <c r="F379" s="50"/>
      <c r="G379" s="50"/>
      <c r="H379" s="50"/>
      <c r="I379" s="50"/>
      <c r="J379" s="50" t="s">
        <v>21074</v>
      </c>
      <c r="K379" s="50"/>
      <c r="L379" s="53" t="s">
        <v>140</v>
      </c>
      <c r="M379" s="55" t="s">
        <v>21075</v>
      </c>
      <c r="N379" s="50">
        <v>1212.0</v>
      </c>
      <c r="O379" s="50">
        <v>2303.0</v>
      </c>
      <c r="P379" s="50" t="s">
        <v>18920</v>
      </c>
      <c r="Q379" s="56" t="s">
        <v>21076</v>
      </c>
      <c r="R379" s="53" t="s">
        <v>20743</v>
      </c>
    </row>
    <row r="380">
      <c r="A380" s="54" t="s">
        <v>21077</v>
      </c>
      <c r="B380" s="50" t="s">
        <v>21078</v>
      </c>
      <c r="C380" s="51" t="s">
        <v>21079</v>
      </c>
      <c r="D380" s="50" t="s">
        <v>21022</v>
      </c>
      <c r="E380" s="52">
        <v>44221.5703125</v>
      </c>
      <c r="F380" s="50"/>
      <c r="G380" s="50"/>
      <c r="H380" s="50"/>
      <c r="I380" s="50"/>
      <c r="J380" s="50" t="s">
        <v>21080</v>
      </c>
      <c r="K380" s="50"/>
      <c r="L380" s="53" t="s">
        <v>59</v>
      </c>
      <c r="M380" s="55" t="s">
        <v>21081</v>
      </c>
      <c r="N380" s="50">
        <v>523.0</v>
      </c>
      <c r="O380" s="50">
        <v>414.0</v>
      </c>
      <c r="P380" s="50"/>
      <c r="Q380" s="56" t="s">
        <v>21082</v>
      </c>
      <c r="R380" s="53" t="s">
        <v>21083</v>
      </c>
    </row>
    <row r="381">
      <c r="A381" s="54" t="s">
        <v>21084</v>
      </c>
      <c r="B381" s="50" t="s">
        <v>21085</v>
      </c>
      <c r="C381" s="51" t="s">
        <v>19011</v>
      </c>
      <c r="D381" s="50" t="s">
        <v>21022</v>
      </c>
      <c r="E381" s="52">
        <v>44221.5703125</v>
      </c>
      <c r="F381" s="50"/>
      <c r="G381" s="50"/>
      <c r="H381" s="50"/>
      <c r="I381" s="50"/>
      <c r="J381" s="50" t="s">
        <v>21086</v>
      </c>
      <c r="K381" s="50"/>
      <c r="L381" s="53" t="s">
        <v>59</v>
      </c>
      <c r="M381" s="55" t="s">
        <v>21087</v>
      </c>
      <c r="N381" s="50">
        <v>1552.0</v>
      </c>
      <c r="O381" s="50">
        <v>2782.0</v>
      </c>
      <c r="P381" s="50" t="s">
        <v>21088</v>
      </c>
      <c r="Q381" s="56" t="s">
        <v>21089</v>
      </c>
      <c r="R381" s="53" t="s">
        <v>19016</v>
      </c>
    </row>
    <row r="382">
      <c r="A382" s="54" t="s">
        <v>21090</v>
      </c>
      <c r="B382" s="50" t="s">
        <v>21091</v>
      </c>
      <c r="C382" s="51" t="s">
        <v>21092</v>
      </c>
      <c r="D382" s="50" t="s">
        <v>21093</v>
      </c>
      <c r="E382" s="52">
        <v>44221.57030092593</v>
      </c>
      <c r="F382" s="50"/>
      <c r="G382" s="50"/>
      <c r="H382" s="50"/>
      <c r="I382" s="50"/>
      <c r="J382" s="50" t="s">
        <v>21094</v>
      </c>
      <c r="K382" s="50"/>
      <c r="L382" s="53" t="s">
        <v>59</v>
      </c>
      <c r="M382" s="55" t="s">
        <v>21095</v>
      </c>
      <c r="N382" s="50">
        <v>6854.0</v>
      </c>
      <c r="O382" s="50">
        <v>6665.0</v>
      </c>
      <c r="P382" s="50" t="s">
        <v>21096</v>
      </c>
      <c r="Q382" s="56" t="s">
        <v>21097</v>
      </c>
      <c r="R382" s="53" t="s">
        <v>21098</v>
      </c>
    </row>
    <row r="383">
      <c r="A383" s="54" t="s">
        <v>21099</v>
      </c>
      <c r="B383" s="50" t="s">
        <v>21100</v>
      </c>
      <c r="C383" s="51" t="s">
        <v>19400</v>
      </c>
      <c r="D383" s="50" t="s">
        <v>21093</v>
      </c>
      <c r="E383" s="52">
        <v>44221.57030092593</v>
      </c>
      <c r="F383" s="50"/>
      <c r="G383" s="50"/>
      <c r="H383" s="50"/>
      <c r="I383" s="50"/>
      <c r="J383" s="50" t="s">
        <v>21101</v>
      </c>
      <c r="K383" s="50"/>
      <c r="L383" s="53" t="s">
        <v>140</v>
      </c>
      <c r="M383" s="55" t="s">
        <v>21102</v>
      </c>
      <c r="N383" s="50">
        <v>1261.0</v>
      </c>
      <c r="O383" s="50">
        <v>2448.0</v>
      </c>
      <c r="P383" s="50" t="s">
        <v>21103</v>
      </c>
      <c r="Q383" s="56" t="s">
        <v>21104</v>
      </c>
      <c r="R383" s="53" t="s">
        <v>19405</v>
      </c>
    </row>
    <row r="384">
      <c r="A384" s="54" t="s">
        <v>21105</v>
      </c>
      <c r="B384" s="50" t="s">
        <v>21106</v>
      </c>
      <c r="C384" s="51" t="s">
        <v>20078</v>
      </c>
      <c r="D384" s="50" t="s">
        <v>21093</v>
      </c>
      <c r="E384" s="52">
        <v>44221.57030092593</v>
      </c>
      <c r="F384" s="50"/>
      <c r="G384" s="50"/>
      <c r="H384" s="50"/>
      <c r="I384" s="50"/>
      <c r="J384" s="50" t="s">
        <v>21107</v>
      </c>
      <c r="K384" s="50"/>
      <c r="L384" s="53" t="s">
        <v>59</v>
      </c>
      <c r="M384" s="55" t="s">
        <v>21108</v>
      </c>
      <c r="N384" s="50">
        <v>3319.0</v>
      </c>
      <c r="O384" s="50">
        <v>2824.0</v>
      </c>
      <c r="P384" s="50"/>
      <c r="Q384" s="56" t="s">
        <v>21109</v>
      </c>
      <c r="R384" s="53" t="s">
        <v>20083</v>
      </c>
    </row>
    <row r="385">
      <c r="A385" s="54" t="s">
        <v>21110</v>
      </c>
      <c r="B385" s="50" t="s">
        <v>21111</v>
      </c>
      <c r="C385" s="51" t="s">
        <v>18677</v>
      </c>
      <c r="D385" s="50" t="s">
        <v>21093</v>
      </c>
      <c r="E385" s="52">
        <v>44221.57030092593</v>
      </c>
      <c r="F385" s="50"/>
      <c r="G385" s="50"/>
      <c r="H385" s="50"/>
      <c r="I385" s="50"/>
      <c r="J385" s="50" t="s">
        <v>21112</v>
      </c>
      <c r="K385" s="50"/>
      <c r="L385" s="53" t="s">
        <v>59</v>
      </c>
      <c r="M385" s="55" t="s">
        <v>21113</v>
      </c>
      <c r="N385" s="50">
        <v>2467.0</v>
      </c>
      <c r="O385" s="50">
        <v>4790.0</v>
      </c>
      <c r="P385" s="50" t="s">
        <v>21114</v>
      </c>
      <c r="Q385" s="56" t="s">
        <v>21115</v>
      </c>
      <c r="R385" s="53" t="s">
        <v>18683</v>
      </c>
    </row>
    <row r="386">
      <c r="A386" s="54" t="s">
        <v>21116</v>
      </c>
      <c r="B386" s="50" t="s">
        <v>19167</v>
      </c>
      <c r="C386" s="51" t="s">
        <v>21117</v>
      </c>
      <c r="D386" s="50" t="s">
        <v>21093</v>
      </c>
      <c r="E386" s="52">
        <v>44221.57030092593</v>
      </c>
      <c r="F386" s="50"/>
      <c r="G386" s="50"/>
      <c r="H386" s="50" t="s">
        <v>21118</v>
      </c>
      <c r="I386" s="50" t="s">
        <v>21119</v>
      </c>
      <c r="J386" s="50" t="s">
        <v>19171</v>
      </c>
      <c r="K386" s="50" t="s">
        <v>21120</v>
      </c>
      <c r="L386" s="53" t="s">
        <v>19173</v>
      </c>
      <c r="M386" s="55" t="s">
        <v>19174</v>
      </c>
      <c r="N386" s="50">
        <v>366096.0</v>
      </c>
      <c r="O386" s="50">
        <v>70.0</v>
      </c>
      <c r="P386" s="50"/>
      <c r="Q386" s="56" t="s">
        <v>21121</v>
      </c>
      <c r="R386" s="53" t="s">
        <v>21122</v>
      </c>
    </row>
    <row r="387">
      <c r="A387" s="54" t="s">
        <v>21123</v>
      </c>
      <c r="B387" s="50" t="s">
        <v>21124</v>
      </c>
      <c r="C387" s="51" t="s">
        <v>21125</v>
      </c>
      <c r="D387" s="50" t="s">
        <v>21093</v>
      </c>
      <c r="E387" s="52">
        <v>44221.57030092593</v>
      </c>
      <c r="F387" s="50"/>
      <c r="G387" s="50"/>
      <c r="H387" s="50"/>
      <c r="I387" s="50"/>
      <c r="J387" s="50" t="s">
        <v>21126</v>
      </c>
      <c r="K387" s="50"/>
      <c r="L387" s="53" t="s">
        <v>140</v>
      </c>
      <c r="M387" s="55" t="s">
        <v>21127</v>
      </c>
      <c r="N387" s="50">
        <v>98.0</v>
      </c>
      <c r="O387" s="50">
        <v>116.0</v>
      </c>
      <c r="P387" s="50" t="s">
        <v>21128</v>
      </c>
      <c r="Q387" s="56" t="s">
        <v>21129</v>
      </c>
      <c r="R387" s="53" t="s">
        <v>21130</v>
      </c>
    </row>
    <row r="388">
      <c r="A388" s="54" t="s">
        <v>21131</v>
      </c>
      <c r="B388" s="50" t="s">
        <v>21132</v>
      </c>
      <c r="C388" s="51" t="s">
        <v>21133</v>
      </c>
      <c r="D388" s="50" t="s">
        <v>21093</v>
      </c>
      <c r="E388" s="52">
        <v>44221.57030092593</v>
      </c>
      <c r="F388" s="50"/>
      <c r="G388" s="50"/>
      <c r="H388" s="50" t="s">
        <v>21134</v>
      </c>
      <c r="I388" s="50" t="s">
        <v>21135</v>
      </c>
      <c r="J388" s="50" t="s">
        <v>21136</v>
      </c>
      <c r="K388" s="50" t="s">
        <v>21137</v>
      </c>
      <c r="L388" s="53" t="s">
        <v>85</v>
      </c>
      <c r="M388" s="55" t="s">
        <v>21138</v>
      </c>
      <c r="N388" s="50">
        <v>4.0</v>
      </c>
      <c r="O388" s="50">
        <v>88.0</v>
      </c>
      <c r="P388" s="50"/>
      <c r="Q388" s="56" t="s">
        <v>21139</v>
      </c>
      <c r="R388" s="53" t="s">
        <v>21140</v>
      </c>
    </row>
    <row r="389">
      <c r="A389" s="54" t="s">
        <v>21141</v>
      </c>
      <c r="B389" s="50" t="s">
        <v>21142</v>
      </c>
      <c r="C389" s="51" t="s">
        <v>21143</v>
      </c>
      <c r="D389" s="50" t="s">
        <v>21093</v>
      </c>
      <c r="E389" s="52">
        <v>44221.57030092593</v>
      </c>
      <c r="F389" s="50"/>
      <c r="G389" s="50"/>
      <c r="H389" s="50" t="s">
        <v>21144</v>
      </c>
      <c r="I389" s="50" t="s">
        <v>21142</v>
      </c>
      <c r="J389" s="50" t="s">
        <v>21144</v>
      </c>
      <c r="K389" s="50" t="s">
        <v>21145</v>
      </c>
      <c r="L389" s="53" t="s">
        <v>59</v>
      </c>
      <c r="M389" s="55" t="s">
        <v>21146</v>
      </c>
      <c r="N389" s="50">
        <v>1629.0</v>
      </c>
      <c r="O389" s="50">
        <v>1616.0</v>
      </c>
      <c r="P389" s="50"/>
      <c r="Q389" s="56" t="s">
        <v>21147</v>
      </c>
      <c r="R389" s="53" t="s">
        <v>21148</v>
      </c>
    </row>
    <row r="390">
      <c r="A390" s="54" t="s">
        <v>21149</v>
      </c>
      <c r="B390" s="50" t="s">
        <v>21150</v>
      </c>
      <c r="C390" s="51" t="s">
        <v>19320</v>
      </c>
      <c r="D390" s="50" t="s">
        <v>21093</v>
      </c>
      <c r="E390" s="52">
        <v>44221.57030092593</v>
      </c>
      <c r="F390" s="50"/>
      <c r="G390" s="50"/>
      <c r="H390" s="50"/>
      <c r="I390" s="50"/>
      <c r="J390" s="50" t="s">
        <v>21151</v>
      </c>
      <c r="K390" s="50"/>
      <c r="L390" s="53" t="s">
        <v>85</v>
      </c>
      <c r="M390" s="55" t="s">
        <v>21152</v>
      </c>
      <c r="N390" s="50">
        <v>509.0</v>
      </c>
      <c r="O390" s="50">
        <v>5001.0</v>
      </c>
      <c r="P390" s="50"/>
      <c r="Q390" s="56" t="s">
        <v>21153</v>
      </c>
      <c r="R390" s="53" t="s">
        <v>19324</v>
      </c>
    </row>
    <row r="391">
      <c r="A391" s="54" t="s">
        <v>21154</v>
      </c>
      <c r="B391" s="50" t="s">
        <v>21155</v>
      </c>
      <c r="C391" s="51" t="s">
        <v>21156</v>
      </c>
      <c r="D391" s="50" t="s">
        <v>21093</v>
      </c>
      <c r="E391" s="52">
        <v>44221.57030092593</v>
      </c>
      <c r="F391" s="50"/>
      <c r="G391" s="50"/>
      <c r="H391" s="50" t="s">
        <v>21157</v>
      </c>
      <c r="I391" s="50" t="s">
        <v>21158</v>
      </c>
      <c r="J391" s="50" t="s">
        <v>21159</v>
      </c>
      <c r="K391" s="50" t="s">
        <v>21160</v>
      </c>
      <c r="L391" s="53" t="s">
        <v>59</v>
      </c>
      <c r="M391" s="55" t="s">
        <v>21161</v>
      </c>
      <c r="N391" s="50">
        <v>1021.0</v>
      </c>
      <c r="O391" s="50">
        <v>1074.0</v>
      </c>
      <c r="P391" s="50" t="s">
        <v>20305</v>
      </c>
      <c r="Q391" s="56" t="s">
        <v>21162</v>
      </c>
      <c r="R391" s="53" t="s">
        <v>21163</v>
      </c>
    </row>
    <row r="392">
      <c r="A392" s="54" t="s">
        <v>21164</v>
      </c>
      <c r="B392" s="50" t="s">
        <v>21165</v>
      </c>
      <c r="C392" s="51" t="s">
        <v>21166</v>
      </c>
      <c r="D392" s="50" t="s">
        <v>21093</v>
      </c>
      <c r="E392" s="52">
        <v>44221.57030092593</v>
      </c>
      <c r="F392" s="50"/>
      <c r="G392" s="50"/>
      <c r="H392" s="50"/>
      <c r="I392" s="50"/>
      <c r="J392" s="50" t="s">
        <v>21167</v>
      </c>
      <c r="K392" s="50"/>
      <c r="L392" s="53" t="s">
        <v>140</v>
      </c>
      <c r="M392" s="55" t="s">
        <v>21168</v>
      </c>
      <c r="N392" s="50">
        <v>142.0</v>
      </c>
      <c r="O392" s="50">
        <v>138.0</v>
      </c>
      <c r="P392" s="50"/>
      <c r="Q392" s="56" t="s">
        <v>21169</v>
      </c>
      <c r="R392" s="53" t="s">
        <v>311</v>
      </c>
    </row>
    <row r="393">
      <c r="A393" s="54" t="s">
        <v>21170</v>
      </c>
      <c r="B393" s="50" t="s">
        <v>21171</v>
      </c>
      <c r="C393" s="51" t="s">
        <v>18769</v>
      </c>
      <c r="D393" s="50" t="s">
        <v>21093</v>
      </c>
      <c r="E393" s="52">
        <v>44221.57030092593</v>
      </c>
      <c r="F393" s="50"/>
      <c r="G393" s="50"/>
      <c r="H393" s="50"/>
      <c r="I393" s="50"/>
      <c r="J393" s="50" t="s">
        <v>21172</v>
      </c>
      <c r="K393" s="50"/>
      <c r="L393" s="53" t="s">
        <v>59</v>
      </c>
      <c r="M393" s="55" t="s">
        <v>21173</v>
      </c>
      <c r="N393" s="50">
        <v>31.0</v>
      </c>
      <c r="O393" s="50">
        <v>205.0</v>
      </c>
      <c r="P393" s="50"/>
      <c r="Q393" s="56" t="s">
        <v>21174</v>
      </c>
      <c r="R393" s="53" t="s">
        <v>18775</v>
      </c>
    </row>
    <row r="394">
      <c r="A394" s="54" t="s">
        <v>21175</v>
      </c>
      <c r="B394" s="50" t="s">
        <v>20139</v>
      </c>
      <c r="C394" s="51" t="s">
        <v>21176</v>
      </c>
      <c r="D394" s="50" t="s">
        <v>21177</v>
      </c>
      <c r="E394" s="52">
        <v>44221.57028935185</v>
      </c>
      <c r="F394" s="50"/>
      <c r="G394" s="50"/>
      <c r="H394" s="50"/>
      <c r="I394" s="50"/>
      <c r="J394" s="50" t="s">
        <v>20141</v>
      </c>
      <c r="K394" s="50"/>
      <c r="L394" s="53" t="s">
        <v>59</v>
      </c>
      <c r="M394" s="55" t="s">
        <v>20142</v>
      </c>
      <c r="N394" s="50">
        <v>1062.0</v>
      </c>
      <c r="O394" s="50">
        <v>1500.0</v>
      </c>
      <c r="P394" s="50" t="s">
        <v>20143</v>
      </c>
      <c r="Q394" s="56" t="s">
        <v>21178</v>
      </c>
      <c r="R394" s="53" t="s">
        <v>21179</v>
      </c>
    </row>
    <row r="395">
      <c r="A395" s="54" t="s">
        <v>21180</v>
      </c>
      <c r="B395" s="50" t="s">
        <v>21181</v>
      </c>
      <c r="C395" s="51" t="s">
        <v>18979</v>
      </c>
      <c r="D395" s="50" t="s">
        <v>21177</v>
      </c>
      <c r="E395" s="52">
        <v>44221.57028935185</v>
      </c>
      <c r="F395" s="50"/>
      <c r="G395" s="50"/>
      <c r="H395" s="50"/>
      <c r="I395" s="50"/>
      <c r="J395" s="50" t="s">
        <v>21182</v>
      </c>
      <c r="K395" s="50"/>
      <c r="L395" s="53" t="s">
        <v>140</v>
      </c>
      <c r="M395" s="55" t="s">
        <v>21183</v>
      </c>
      <c r="N395" s="50">
        <v>4.0</v>
      </c>
      <c r="O395" s="50">
        <v>34.0</v>
      </c>
      <c r="P395" s="50"/>
      <c r="Q395" s="56" t="s">
        <v>21184</v>
      </c>
      <c r="R395" s="53" t="s">
        <v>18983</v>
      </c>
    </row>
    <row r="396">
      <c r="A396" s="54" t="s">
        <v>21185</v>
      </c>
      <c r="B396" s="50" t="s">
        <v>21186</v>
      </c>
      <c r="C396" s="51" t="s">
        <v>21187</v>
      </c>
      <c r="D396" s="50" t="s">
        <v>21177</v>
      </c>
      <c r="E396" s="52">
        <v>44221.57028935185</v>
      </c>
      <c r="F396" s="50"/>
      <c r="G396" s="50"/>
      <c r="H396" s="50"/>
      <c r="I396" s="50"/>
      <c r="J396" s="50" t="s">
        <v>21188</v>
      </c>
      <c r="K396" s="50"/>
      <c r="L396" s="53" t="s">
        <v>21189</v>
      </c>
      <c r="M396" s="55" t="s">
        <v>21190</v>
      </c>
      <c r="N396" s="50">
        <v>1209.0</v>
      </c>
      <c r="O396" s="50">
        <v>1640.0</v>
      </c>
      <c r="P396" s="50"/>
      <c r="Q396" s="56" t="s">
        <v>21191</v>
      </c>
      <c r="R396" s="53" t="s">
        <v>21192</v>
      </c>
    </row>
    <row r="397">
      <c r="A397" s="54" t="s">
        <v>21193</v>
      </c>
      <c r="B397" s="50" t="s">
        <v>21194</v>
      </c>
      <c r="C397" s="51" t="s">
        <v>21195</v>
      </c>
      <c r="D397" s="50" t="s">
        <v>21177</v>
      </c>
      <c r="E397" s="52">
        <v>44221.57028935185</v>
      </c>
      <c r="F397" s="50"/>
      <c r="G397" s="50"/>
      <c r="H397" s="50" t="s">
        <v>21196</v>
      </c>
      <c r="I397" s="50" t="s">
        <v>21194</v>
      </c>
      <c r="J397" s="50" t="s">
        <v>21196</v>
      </c>
      <c r="K397" s="50" t="s">
        <v>21197</v>
      </c>
      <c r="L397" s="53" t="s">
        <v>59</v>
      </c>
      <c r="M397" s="55" t="s">
        <v>21198</v>
      </c>
      <c r="N397" s="50">
        <v>955095.0</v>
      </c>
      <c r="O397" s="50">
        <v>521.0</v>
      </c>
      <c r="P397" s="50" t="s">
        <v>191</v>
      </c>
      <c r="Q397" s="56" t="s">
        <v>21199</v>
      </c>
      <c r="R397" s="53" t="s">
        <v>21200</v>
      </c>
    </row>
    <row r="398">
      <c r="A398" s="54" t="s">
        <v>21201</v>
      </c>
      <c r="B398" s="50" t="s">
        <v>21202</v>
      </c>
      <c r="C398" s="51" t="s">
        <v>18950</v>
      </c>
      <c r="D398" s="50" t="s">
        <v>21177</v>
      </c>
      <c r="E398" s="52">
        <v>44221.57028935185</v>
      </c>
      <c r="F398" s="50"/>
      <c r="G398" s="50"/>
      <c r="H398" s="50"/>
      <c r="I398" s="50"/>
      <c r="J398" s="50" t="s">
        <v>21203</v>
      </c>
      <c r="K398" s="50"/>
      <c r="L398" s="53" t="s">
        <v>140</v>
      </c>
      <c r="M398" s="55" t="s">
        <v>21204</v>
      </c>
      <c r="N398" s="50">
        <v>206.0</v>
      </c>
      <c r="O398" s="50">
        <v>4322.0</v>
      </c>
      <c r="P398" s="50"/>
      <c r="Q398" s="56" t="s">
        <v>21205</v>
      </c>
      <c r="R398" s="53" t="s">
        <v>18955</v>
      </c>
    </row>
    <row r="399">
      <c r="A399" s="54" t="s">
        <v>21206</v>
      </c>
      <c r="B399" s="50" t="s">
        <v>19479</v>
      </c>
      <c r="C399" s="51" t="s">
        <v>19019</v>
      </c>
      <c r="D399" s="50" t="s">
        <v>21177</v>
      </c>
      <c r="E399" s="52">
        <v>44221.57028935185</v>
      </c>
      <c r="F399" s="50"/>
      <c r="G399" s="50"/>
      <c r="H399" s="50"/>
      <c r="I399" s="50"/>
      <c r="J399" s="50" t="s">
        <v>19480</v>
      </c>
      <c r="K399" s="50"/>
      <c r="L399" s="53" t="s">
        <v>85</v>
      </c>
      <c r="M399" s="55" t="s">
        <v>19481</v>
      </c>
      <c r="N399" s="50">
        <v>407.0</v>
      </c>
      <c r="O399" s="50">
        <v>4880.0</v>
      </c>
      <c r="P399" s="50" t="s">
        <v>19482</v>
      </c>
      <c r="Q399" s="56" t="s">
        <v>21207</v>
      </c>
      <c r="R399" s="53" t="s">
        <v>19024</v>
      </c>
    </row>
    <row r="400">
      <c r="A400" s="54" t="s">
        <v>21208</v>
      </c>
      <c r="B400" s="50" t="s">
        <v>21209</v>
      </c>
      <c r="C400" s="51" t="s">
        <v>21210</v>
      </c>
      <c r="D400" s="50" t="s">
        <v>21177</v>
      </c>
      <c r="E400" s="52">
        <v>44221.57028935185</v>
      </c>
      <c r="F400" s="50"/>
      <c r="G400" s="50"/>
      <c r="H400" s="50"/>
      <c r="I400" s="50"/>
      <c r="J400" s="50" t="s">
        <v>21211</v>
      </c>
      <c r="K400" s="50"/>
      <c r="L400" s="53" t="s">
        <v>140</v>
      </c>
      <c r="M400" s="55" t="s">
        <v>21212</v>
      </c>
      <c r="N400" s="50">
        <v>719.0</v>
      </c>
      <c r="O400" s="50">
        <v>558.0</v>
      </c>
      <c r="P400" s="50" t="s">
        <v>21213</v>
      </c>
      <c r="Q400" s="56" t="s">
        <v>21214</v>
      </c>
      <c r="R400" s="53" t="s">
        <v>21215</v>
      </c>
    </row>
    <row r="401">
      <c r="A401" s="54" t="s">
        <v>21216</v>
      </c>
      <c r="B401" s="50" t="s">
        <v>21217</v>
      </c>
      <c r="C401" s="51" t="s">
        <v>21218</v>
      </c>
      <c r="D401" s="50" t="s">
        <v>21177</v>
      </c>
      <c r="E401" s="52">
        <v>44221.57028935185</v>
      </c>
      <c r="F401" s="50"/>
      <c r="G401" s="50"/>
      <c r="H401" s="50"/>
      <c r="I401" s="50"/>
      <c r="J401" s="50" t="s">
        <v>21219</v>
      </c>
      <c r="K401" s="50"/>
      <c r="L401" s="53" t="s">
        <v>140</v>
      </c>
      <c r="M401" s="55" t="s">
        <v>21220</v>
      </c>
      <c r="N401" s="50">
        <v>30.0</v>
      </c>
      <c r="O401" s="50">
        <v>1106.0</v>
      </c>
      <c r="P401" s="50"/>
      <c r="Q401" s="56" t="s">
        <v>21221</v>
      </c>
      <c r="R401" s="53" t="s">
        <v>21222</v>
      </c>
    </row>
    <row r="402">
      <c r="A402" s="54" t="s">
        <v>21223</v>
      </c>
      <c r="B402" s="50" t="s">
        <v>18864</v>
      </c>
      <c r="C402" s="51" t="s">
        <v>21224</v>
      </c>
      <c r="D402" s="50" t="s">
        <v>21177</v>
      </c>
      <c r="E402" s="52">
        <v>44221.57028935185</v>
      </c>
      <c r="F402" s="50"/>
      <c r="G402" s="50"/>
      <c r="H402" s="50"/>
      <c r="I402" s="50"/>
      <c r="J402" s="50" t="s">
        <v>18866</v>
      </c>
      <c r="K402" s="50"/>
      <c r="L402" s="53" t="s">
        <v>59</v>
      </c>
      <c r="M402" s="55" t="s">
        <v>18867</v>
      </c>
      <c r="N402" s="50">
        <v>70544.0</v>
      </c>
      <c r="O402" s="50">
        <v>19104.0</v>
      </c>
      <c r="P402" s="50" t="s">
        <v>18868</v>
      </c>
      <c r="Q402" s="56" t="s">
        <v>21225</v>
      </c>
      <c r="R402" s="53" t="s">
        <v>21226</v>
      </c>
    </row>
    <row r="403">
      <c r="A403" s="54" t="s">
        <v>21227</v>
      </c>
      <c r="B403" s="50" t="s">
        <v>21228</v>
      </c>
      <c r="C403" s="51" t="s">
        <v>18731</v>
      </c>
      <c r="D403" s="50" t="s">
        <v>21177</v>
      </c>
      <c r="E403" s="52">
        <v>44221.57028935185</v>
      </c>
      <c r="F403" s="50"/>
      <c r="G403" s="50"/>
      <c r="H403" s="50"/>
      <c r="I403" s="50"/>
      <c r="J403" s="50" t="s">
        <v>21229</v>
      </c>
      <c r="K403" s="50"/>
      <c r="L403" s="53" t="s">
        <v>59</v>
      </c>
      <c r="M403" s="55" t="s">
        <v>21230</v>
      </c>
      <c r="N403" s="50">
        <v>282.0</v>
      </c>
      <c r="O403" s="50">
        <v>1063.0</v>
      </c>
      <c r="P403" s="50"/>
      <c r="Q403" s="56" t="s">
        <v>21231</v>
      </c>
      <c r="R403" s="53" t="s">
        <v>18736</v>
      </c>
    </row>
    <row r="404">
      <c r="A404" s="54" t="s">
        <v>21232</v>
      </c>
      <c r="B404" s="50" t="s">
        <v>21233</v>
      </c>
      <c r="C404" s="51" t="s">
        <v>21234</v>
      </c>
      <c r="D404" s="50" t="s">
        <v>21177</v>
      </c>
      <c r="E404" s="52">
        <v>44221.57028935185</v>
      </c>
      <c r="F404" s="50"/>
      <c r="G404" s="50"/>
      <c r="H404" s="50"/>
      <c r="I404" s="50"/>
      <c r="J404" s="50" t="s">
        <v>21235</v>
      </c>
      <c r="K404" s="50"/>
      <c r="L404" s="53" t="s">
        <v>59</v>
      </c>
      <c r="M404" s="55" t="s">
        <v>21236</v>
      </c>
      <c r="N404" s="50">
        <v>796.0</v>
      </c>
      <c r="O404" s="50">
        <v>1005.0</v>
      </c>
      <c r="P404" s="56" t="s">
        <v>21237</v>
      </c>
      <c r="Q404" s="56" t="s">
        <v>21238</v>
      </c>
      <c r="R404" s="53" t="s">
        <v>21239</v>
      </c>
    </row>
    <row r="405">
      <c r="A405" s="54" t="s">
        <v>21240</v>
      </c>
      <c r="B405" s="50" t="s">
        <v>21241</v>
      </c>
      <c r="C405" s="51" t="s">
        <v>20416</v>
      </c>
      <c r="D405" s="50" t="s">
        <v>21177</v>
      </c>
      <c r="E405" s="52">
        <v>44221.57028935185</v>
      </c>
      <c r="F405" s="50"/>
      <c r="G405" s="50"/>
      <c r="H405" s="50"/>
      <c r="I405" s="50"/>
      <c r="J405" s="50" t="s">
        <v>21242</v>
      </c>
      <c r="K405" s="50"/>
      <c r="L405" s="53" t="s">
        <v>59</v>
      </c>
      <c r="M405" s="55" t="s">
        <v>21243</v>
      </c>
      <c r="N405" s="50">
        <v>35.0</v>
      </c>
      <c r="O405" s="50">
        <v>101.0</v>
      </c>
      <c r="P405" s="50"/>
      <c r="Q405" s="56" t="s">
        <v>21244</v>
      </c>
      <c r="R405" s="53" t="s">
        <v>20420</v>
      </c>
    </row>
    <row r="406">
      <c r="A406" s="54" t="s">
        <v>21245</v>
      </c>
      <c r="B406" s="50" t="s">
        <v>21246</v>
      </c>
      <c r="C406" s="51" t="s">
        <v>19260</v>
      </c>
      <c r="D406" s="50" t="s">
        <v>21177</v>
      </c>
      <c r="E406" s="52">
        <v>44221.57028935185</v>
      </c>
      <c r="F406" s="50"/>
      <c r="G406" s="50"/>
      <c r="H406" s="50"/>
      <c r="I406" s="50"/>
      <c r="J406" s="50" t="s">
        <v>21247</v>
      </c>
      <c r="K406" s="50"/>
      <c r="L406" s="53" t="s">
        <v>59</v>
      </c>
      <c r="M406" s="55" t="s">
        <v>21248</v>
      </c>
      <c r="N406" s="50">
        <v>177.0</v>
      </c>
      <c r="O406" s="50">
        <v>5002.0</v>
      </c>
      <c r="P406" s="50" t="s">
        <v>21249</v>
      </c>
      <c r="Q406" s="56" t="s">
        <v>21250</v>
      </c>
      <c r="R406" s="53" t="s">
        <v>19265</v>
      </c>
    </row>
    <row r="407">
      <c r="A407" s="54" t="s">
        <v>21251</v>
      </c>
      <c r="B407" s="50" t="s">
        <v>21252</v>
      </c>
      <c r="C407" s="51" t="s">
        <v>21253</v>
      </c>
      <c r="D407" s="50" t="s">
        <v>21177</v>
      </c>
      <c r="E407" s="52">
        <v>44221.57028935185</v>
      </c>
      <c r="F407" s="50"/>
      <c r="G407" s="50"/>
      <c r="H407" s="50"/>
      <c r="I407" s="50"/>
      <c r="J407" s="50" t="s">
        <v>21254</v>
      </c>
      <c r="K407" s="50"/>
      <c r="L407" s="53" t="s">
        <v>59</v>
      </c>
      <c r="M407" s="55" t="s">
        <v>21255</v>
      </c>
      <c r="N407" s="50">
        <v>3158.0</v>
      </c>
      <c r="O407" s="50">
        <v>467.0</v>
      </c>
      <c r="P407" s="50" t="s">
        <v>21256</v>
      </c>
      <c r="Q407" s="56" t="s">
        <v>21257</v>
      </c>
      <c r="R407" s="53" t="s">
        <v>21258</v>
      </c>
    </row>
    <row r="408">
      <c r="A408" s="54" t="s">
        <v>21259</v>
      </c>
      <c r="B408" s="50" t="s">
        <v>19326</v>
      </c>
      <c r="C408" s="51" t="s">
        <v>20805</v>
      </c>
      <c r="D408" s="50" t="s">
        <v>21177</v>
      </c>
      <c r="E408" s="52">
        <v>44221.57028935185</v>
      </c>
      <c r="F408" s="50"/>
      <c r="G408" s="50"/>
      <c r="H408" s="50"/>
      <c r="I408" s="50"/>
      <c r="J408" s="50" t="s">
        <v>19328</v>
      </c>
      <c r="K408" s="50"/>
      <c r="L408" s="53" t="s">
        <v>140</v>
      </c>
      <c r="M408" s="55" t="s">
        <v>19329</v>
      </c>
      <c r="N408" s="50">
        <v>2046.0</v>
      </c>
      <c r="O408" s="50">
        <v>751.0</v>
      </c>
      <c r="P408" s="50" t="s">
        <v>19330</v>
      </c>
      <c r="Q408" s="56" t="s">
        <v>21260</v>
      </c>
      <c r="R408" s="53" t="s">
        <v>20807</v>
      </c>
    </row>
    <row r="409">
      <c r="A409" s="54" t="s">
        <v>21261</v>
      </c>
      <c r="B409" s="50" t="s">
        <v>21262</v>
      </c>
      <c r="C409" s="51" t="s">
        <v>18950</v>
      </c>
      <c r="D409" s="50" t="s">
        <v>21177</v>
      </c>
      <c r="E409" s="52">
        <v>44221.57028935185</v>
      </c>
      <c r="F409" s="50"/>
      <c r="G409" s="50"/>
      <c r="H409" s="50"/>
      <c r="I409" s="50"/>
      <c r="J409" s="50" t="s">
        <v>21263</v>
      </c>
      <c r="K409" s="50"/>
      <c r="L409" s="53" t="s">
        <v>140</v>
      </c>
      <c r="M409" s="55" t="s">
        <v>21264</v>
      </c>
      <c r="N409" s="50">
        <v>5789.0</v>
      </c>
      <c r="O409" s="50">
        <v>6363.0</v>
      </c>
      <c r="P409" s="50" t="s">
        <v>21265</v>
      </c>
      <c r="Q409" s="56" t="s">
        <v>21266</v>
      </c>
      <c r="R409" s="53" t="s">
        <v>18955</v>
      </c>
    </row>
    <row r="410">
      <c r="A410" s="54" t="s">
        <v>21267</v>
      </c>
      <c r="B410" s="50" t="s">
        <v>17335</v>
      </c>
      <c r="C410" s="51" t="s">
        <v>21268</v>
      </c>
      <c r="D410" s="50" t="s">
        <v>21177</v>
      </c>
      <c r="E410" s="52">
        <v>44221.57028935185</v>
      </c>
      <c r="F410" s="50"/>
      <c r="G410" s="50"/>
      <c r="H410" s="50"/>
      <c r="I410" s="50"/>
      <c r="J410" s="50" t="s">
        <v>17338</v>
      </c>
      <c r="K410" s="50"/>
      <c r="L410" s="53" t="s">
        <v>85</v>
      </c>
      <c r="M410" s="55" t="s">
        <v>17339</v>
      </c>
      <c r="N410" s="50">
        <v>1936.0</v>
      </c>
      <c r="O410" s="50">
        <v>1.0</v>
      </c>
      <c r="P410" s="50" t="s">
        <v>4695</v>
      </c>
      <c r="Q410" s="56" t="s">
        <v>21269</v>
      </c>
      <c r="R410" s="53" t="s">
        <v>21270</v>
      </c>
    </row>
    <row r="411">
      <c r="A411" s="54" t="s">
        <v>21271</v>
      </c>
      <c r="B411" s="50" t="s">
        <v>21272</v>
      </c>
      <c r="C411" s="51" t="s">
        <v>21273</v>
      </c>
      <c r="D411" s="50" t="s">
        <v>21274</v>
      </c>
      <c r="E411" s="52">
        <v>44221.57027777778</v>
      </c>
      <c r="F411" s="50"/>
      <c r="G411" s="50"/>
      <c r="H411" s="50" t="s">
        <v>21275</v>
      </c>
      <c r="I411" s="50" t="s">
        <v>21276</v>
      </c>
      <c r="J411" s="50" t="s">
        <v>21277</v>
      </c>
      <c r="K411" s="50" t="s">
        <v>21278</v>
      </c>
      <c r="L411" s="53" t="s">
        <v>140</v>
      </c>
      <c r="M411" s="55" t="s">
        <v>21279</v>
      </c>
      <c r="N411" s="50">
        <v>292.0</v>
      </c>
      <c r="O411" s="50">
        <v>1967.0</v>
      </c>
      <c r="P411" s="50"/>
      <c r="Q411" s="56" t="s">
        <v>21280</v>
      </c>
      <c r="R411" s="53" t="s">
        <v>21281</v>
      </c>
    </row>
    <row r="412">
      <c r="A412" s="54" t="s">
        <v>21282</v>
      </c>
      <c r="B412" s="50" t="s">
        <v>21283</v>
      </c>
      <c r="C412" s="51" t="s">
        <v>19233</v>
      </c>
      <c r="D412" s="50" t="s">
        <v>21274</v>
      </c>
      <c r="E412" s="52">
        <v>44221.57027777778</v>
      </c>
      <c r="F412" s="50"/>
      <c r="G412" s="50"/>
      <c r="H412" s="50"/>
      <c r="I412" s="50"/>
      <c r="J412" s="50" t="s">
        <v>21284</v>
      </c>
      <c r="K412" s="50"/>
      <c r="L412" s="53" t="s">
        <v>85</v>
      </c>
      <c r="M412" s="55" t="s">
        <v>21285</v>
      </c>
      <c r="N412" s="50">
        <v>163.0</v>
      </c>
      <c r="O412" s="50">
        <v>631.0</v>
      </c>
      <c r="P412" s="50"/>
      <c r="Q412" s="56" t="s">
        <v>21286</v>
      </c>
      <c r="R412" s="53" t="s">
        <v>19237</v>
      </c>
    </row>
    <row r="413">
      <c r="A413" s="54" t="s">
        <v>21287</v>
      </c>
      <c r="B413" s="50" t="s">
        <v>21288</v>
      </c>
      <c r="C413" s="51" t="s">
        <v>19869</v>
      </c>
      <c r="D413" s="50" t="s">
        <v>21274</v>
      </c>
      <c r="E413" s="52">
        <v>44221.57027777778</v>
      </c>
      <c r="F413" s="50"/>
      <c r="G413" s="50"/>
      <c r="H413" s="50"/>
      <c r="I413" s="50"/>
      <c r="J413" s="50" t="s">
        <v>21289</v>
      </c>
      <c r="K413" s="50"/>
      <c r="L413" s="53" t="s">
        <v>59</v>
      </c>
      <c r="M413" s="55" t="s">
        <v>21290</v>
      </c>
      <c r="N413" s="50">
        <v>2620.0</v>
      </c>
      <c r="O413" s="50">
        <v>4359.0</v>
      </c>
      <c r="P413" s="50" t="s">
        <v>21291</v>
      </c>
      <c r="Q413" s="56" t="s">
        <v>21292</v>
      </c>
      <c r="R413" s="53" t="s">
        <v>19872</v>
      </c>
    </row>
    <row r="414">
      <c r="A414" s="54" t="s">
        <v>21293</v>
      </c>
      <c r="B414" s="50" t="s">
        <v>21294</v>
      </c>
      <c r="C414" s="51" t="s">
        <v>20037</v>
      </c>
      <c r="D414" s="50" t="s">
        <v>21274</v>
      </c>
      <c r="E414" s="52">
        <v>44221.57027777778</v>
      </c>
      <c r="F414" s="50"/>
      <c r="G414" s="50"/>
      <c r="H414" s="50"/>
      <c r="I414" s="50"/>
      <c r="J414" s="50" t="s">
        <v>21295</v>
      </c>
      <c r="K414" s="50"/>
      <c r="L414" s="53" t="s">
        <v>85</v>
      </c>
      <c r="M414" s="55" t="s">
        <v>21296</v>
      </c>
      <c r="N414" s="50">
        <v>125.0</v>
      </c>
      <c r="O414" s="50">
        <v>225.0</v>
      </c>
      <c r="P414" s="50"/>
      <c r="Q414" s="56" t="s">
        <v>21297</v>
      </c>
      <c r="R414" s="53" t="s">
        <v>20042</v>
      </c>
    </row>
    <row r="415">
      <c r="A415" s="54" t="s">
        <v>21298</v>
      </c>
      <c r="B415" s="50" t="s">
        <v>21299</v>
      </c>
      <c r="C415" s="51" t="s">
        <v>21300</v>
      </c>
      <c r="D415" s="50" t="s">
        <v>21274</v>
      </c>
      <c r="E415" s="52">
        <v>44221.57027777778</v>
      </c>
      <c r="F415" s="50"/>
      <c r="G415" s="50"/>
      <c r="H415" s="50"/>
      <c r="I415" s="50"/>
      <c r="J415" s="50" t="s">
        <v>21301</v>
      </c>
      <c r="K415" s="50"/>
      <c r="L415" s="53" t="s">
        <v>59</v>
      </c>
      <c r="M415" s="55" t="s">
        <v>21302</v>
      </c>
      <c r="N415" s="50">
        <v>7138.0</v>
      </c>
      <c r="O415" s="50">
        <v>396.0</v>
      </c>
      <c r="P415" s="50"/>
      <c r="Q415" s="56" t="s">
        <v>21303</v>
      </c>
      <c r="R415" s="53" t="s">
        <v>21304</v>
      </c>
    </row>
    <row r="416">
      <c r="A416" s="54" t="s">
        <v>21305</v>
      </c>
      <c r="B416" s="50" t="s">
        <v>21306</v>
      </c>
      <c r="C416" s="51" t="s">
        <v>19038</v>
      </c>
      <c r="D416" s="50" t="s">
        <v>21274</v>
      </c>
      <c r="E416" s="52">
        <v>44221.57027777778</v>
      </c>
      <c r="F416" s="50"/>
      <c r="G416" s="50"/>
      <c r="H416" s="50"/>
      <c r="I416" s="50"/>
      <c r="J416" s="50" t="s">
        <v>21307</v>
      </c>
      <c r="K416" s="50"/>
      <c r="L416" s="53" t="s">
        <v>85</v>
      </c>
      <c r="M416" s="55" t="s">
        <v>21308</v>
      </c>
      <c r="N416" s="50">
        <v>260.0</v>
      </c>
      <c r="O416" s="50">
        <v>2351.0</v>
      </c>
      <c r="P416" s="50"/>
      <c r="Q416" s="56" t="s">
        <v>21309</v>
      </c>
      <c r="R416" s="53" t="s">
        <v>19040</v>
      </c>
    </row>
    <row r="417">
      <c r="A417" s="54" t="s">
        <v>21310</v>
      </c>
      <c r="B417" s="50" t="s">
        <v>21311</v>
      </c>
      <c r="C417" s="51" t="s">
        <v>18716</v>
      </c>
      <c r="D417" s="50" t="s">
        <v>21274</v>
      </c>
      <c r="E417" s="52">
        <v>44221.57027777778</v>
      </c>
      <c r="F417" s="50"/>
      <c r="G417" s="50"/>
      <c r="H417" s="50"/>
      <c r="I417" s="50"/>
      <c r="J417" s="50" t="s">
        <v>21312</v>
      </c>
      <c r="K417" s="50"/>
      <c r="L417" s="53" t="s">
        <v>3423</v>
      </c>
      <c r="M417" s="55" t="s">
        <v>21313</v>
      </c>
      <c r="N417" s="50">
        <v>6.0</v>
      </c>
      <c r="O417" s="50">
        <v>289.0</v>
      </c>
      <c r="P417" s="50" t="s">
        <v>21314</v>
      </c>
      <c r="Q417" s="56" t="s">
        <v>21315</v>
      </c>
      <c r="R417" s="53" t="s">
        <v>18720</v>
      </c>
    </row>
    <row r="418">
      <c r="A418" s="54" t="s">
        <v>21316</v>
      </c>
      <c r="B418" s="50" t="s">
        <v>21317</v>
      </c>
      <c r="C418" s="51" t="s">
        <v>19019</v>
      </c>
      <c r="D418" s="50" t="s">
        <v>21274</v>
      </c>
      <c r="E418" s="52">
        <v>44221.57027777778</v>
      </c>
      <c r="F418" s="50"/>
      <c r="G418" s="50"/>
      <c r="H418" s="50"/>
      <c r="I418" s="50"/>
      <c r="J418" s="50" t="s">
        <v>21318</v>
      </c>
      <c r="K418" s="50"/>
      <c r="L418" s="53" t="s">
        <v>3423</v>
      </c>
      <c r="M418" s="55" t="s">
        <v>21319</v>
      </c>
      <c r="N418" s="50">
        <v>64.0</v>
      </c>
      <c r="O418" s="50">
        <v>3516.0</v>
      </c>
      <c r="P418" s="50" t="s">
        <v>21320</v>
      </c>
      <c r="Q418" s="56" t="s">
        <v>21321</v>
      </c>
      <c r="R418" s="53" t="s">
        <v>19024</v>
      </c>
    </row>
    <row r="419">
      <c r="A419" s="54" t="s">
        <v>21322</v>
      </c>
      <c r="B419" s="50" t="s">
        <v>21323</v>
      </c>
      <c r="C419" s="51" t="s">
        <v>21324</v>
      </c>
      <c r="D419" s="50" t="s">
        <v>21274</v>
      </c>
      <c r="E419" s="52">
        <v>44221.57027777778</v>
      </c>
      <c r="F419" s="50"/>
      <c r="G419" s="50"/>
      <c r="H419" s="50"/>
      <c r="I419" s="50"/>
      <c r="J419" s="50" t="s">
        <v>21325</v>
      </c>
      <c r="K419" s="50"/>
      <c r="L419" s="53" t="s">
        <v>85</v>
      </c>
      <c r="M419" s="55" t="s">
        <v>21326</v>
      </c>
      <c r="N419" s="50">
        <v>726.0</v>
      </c>
      <c r="O419" s="50">
        <v>702.0</v>
      </c>
      <c r="P419" s="50" t="s">
        <v>21327</v>
      </c>
      <c r="Q419" s="56" t="s">
        <v>21328</v>
      </c>
      <c r="R419" s="53" t="s">
        <v>21329</v>
      </c>
    </row>
    <row r="420">
      <c r="A420" s="54" t="s">
        <v>21330</v>
      </c>
      <c r="B420" s="50" t="s">
        <v>21331</v>
      </c>
      <c r="C420" s="51" t="s">
        <v>19019</v>
      </c>
      <c r="D420" s="50" t="s">
        <v>21274</v>
      </c>
      <c r="E420" s="52">
        <v>44221.57027777778</v>
      </c>
      <c r="F420" s="50"/>
      <c r="G420" s="50"/>
      <c r="H420" s="50"/>
      <c r="I420" s="50"/>
      <c r="J420" s="50" t="s">
        <v>21332</v>
      </c>
      <c r="K420" s="50"/>
      <c r="L420" s="53" t="s">
        <v>3423</v>
      </c>
      <c r="M420" s="55" t="s">
        <v>21333</v>
      </c>
      <c r="N420" s="50">
        <v>40.0</v>
      </c>
      <c r="O420" s="50">
        <v>1802.0</v>
      </c>
      <c r="P420" s="50"/>
      <c r="Q420" s="56" t="s">
        <v>21334</v>
      </c>
      <c r="R420" s="53" t="s">
        <v>19024</v>
      </c>
    </row>
    <row r="421">
      <c r="A421" s="54" t="s">
        <v>21335</v>
      </c>
      <c r="B421" s="50" t="s">
        <v>19924</v>
      </c>
      <c r="C421" s="51" t="s">
        <v>21336</v>
      </c>
      <c r="D421" s="50" t="s">
        <v>21337</v>
      </c>
      <c r="E421" s="52">
        <v>44221.57026620371</v>
      </c>
      <c r="F421" s="50"/>
      <c r="G421" s="50"/>
      <c r="H421" s="50" t="s">
        <v>21338</v>
      </c>
      <c r="I421" s="50" t="s">
        <v>21339</v>
      </c>
      <c r="J421" s="50" t="s">
        <v>19928</v>
      </c>
      <c r="K421" s="50" t="s">
        <v>21340</v>
      </c>
      <c r="L421" s="53" t="s">
        <v>59</v>
      </c>
      <c r="M421" s="55" t="s">
        <v>19930</v>
      </c>
      <c r="N421" s="50">
        <v>840.0</v>
      </c>
      <c r="O421" s="50">
        <v>1172.0</v>
      </c>
      <c r="P421" s="50" t="s">
        <v>13809</v>
      </c>
      <c r="Q421" s="56" t="s">
        <v>21341</v>
      </c>
      <c r="R421" s="53" t="s">
        <v>21342</v>
      </c>
    </row>
    <row r="422">
      <c r="A422" s="54" t="s">
        <v>21343</v>
      </c>
      <c r="B422" s="50" t="s">
        <v>21344</v>
      </c>
      <c r="C422" s="51" t="s">
        <v>21345</v>
      </c>
      <c r="D422" s="50" t="s">
        <v>21337</v>
      </c>
      <c r="E422" s="52">
        <v>44221.57026620371</v>
      </c>
      <c r="F422" s="50"/>
      <c r="G422" s="50"/>
      <c r="H422" s="50"/>
      <c r="I422" s="50"/>
      <c r="J422" s="50" t="s">
        <v>21346</v>
      </c>
      <c r="K422" s="50"/>
      <c r="L422" s="53" t="s">
        <v>140</v>
      </c>
      <c r="M422" s="55" t="s">
        <v>21347</v>
      </c>
      <c r="N422" s="50">
        <v>255.0</v>
      </c>
      <c r="O422" s="50">
        <v>1073.0</v>
      </c>
      <c r="P422" s="50" t="s">
        <v>21348</v>
      </c>
      <c r="Q422" s="56" t="s">
        <v>21349</v>
      </c>
      <c r="R422" s="53" t="s">
        <v>21350</v>
      </c>
    </row>
    <row r="423">
      <c r="A423" s="54" t="s">
        <v>21351</v>
      </c>
      <c r="B423" s="50" t="s">
        <v>21352</v>
      </c>
      <c r="C423" s="51" t="s">
        <v>18769</v>
      </c>
      <c r="D423" s="50" t="s">
        <v>21337</v>
      </c>
      <c r="E423" s="52">
        <v>44221.57026620371</v>
      </c>
      <c r="F423" s="50"/>
      <c r="G423" s="50"/>
      <c r="H423" s="50"/>
      <c r="I423" s="50"/>
      <c r="J423" s="50" t="s">
        <v>21353</v>
      </c>
      <c r="K423" s="50"/>
      <c r="L423" s="53" t="s">
        <v>140</v>
      </c>
      <c r="M423" s="55" t="s">
        <v>21354</v>
      </c>
      <c r="N423" s="50">
        <v>115.0</v>
      </c>
      <c r="O423" s="50">
        <v>564.0</v>
      </c>
      <c r="P423" s="50" t="s">
        <v>21355</v>
      </c>
      <c r="Q423" s="56" t="s">
        <v>21356</v>
      </c>
      <c r="R423" s="53" t="s">
        <v>18775</v>
      </c>
    </row>
    <row r="424">
      <c r="A424" s="54" t="s">
        <v>21357</v>
      </c>
      <c r="B424" s="50" t="s">
        <v>21358</v>
      </c>
      <c r="C424" s="51" t="s">
        <v>21359</v>
      </c>
      <c r="D424" s="50" t="s">
        <v>21337</v>
      </c>
      <c r="E424" s="52">
        <v>44221.57026620371</v>
      </c>
      <c r="F424" s="50"/>
      <c r="G424" s="50"/>
      <c r="H424" s="50"/>
      <c r="I424" s="50"/>
      <c r="J424" s="50" t="s">
        <v>21360</v>
      </c>
      <c r="K424" s="50"/>
      <c r="L424" s="53" t="s">
        <v>140</v>
      </c>
      <c r="M424" s="55" t="s">
        <v>21361</v>
      </c>
      <c r="N424" s="50">
        <v>3845.0</v>
      </c>
      <c r="O424" s="50">
        <v>980.0</v>
      </c>
      <c r="P424" s="50" t="s">
        <v>21362</v>
      </c>
      <c r="Q424" s="56" t="s">
        <v>21363</v>
      </c>
      <c r="R424" s="53" t="s">
        <v>21364</v>
      </c>
    </row>
    <row r="425">
      <c r="A425" s="54" t="s">
        <v>21365</v>
      </c>
      <c r="B425" s="50" t="s">
        <v>21366</v>
      </c>
      <c r="C425" s="51" t="s">
        <v>18888</v>
      </c>
      <c r="D425" s="50" t="s">
        <v>21337</v>
      </c>
      <c r="E425" s="52">
        <v>44221.57026620371</v>
      </c>
      <c r="F425" s="50"/>
      <c r="G425" s="50"/>
      <c r="H425" s="50"/>
      <c r="I425" s="50"/>
      <c r="J425" s="50" t="s">
        <v>21367</v>
      </c>
      <c r="K425" s="50"/>
      <c r="L425" s="53" t="s">
        <v>140</v>
      </c>
      <c r="M425" s="55" t="s">
        <v>21368</v>
      </c>
      <c r="N425" s="50">
        <v>1326.0</v>
      </c>
      <c r="O425" s="50">
        <v>4479.0</v>
      </c>
      <c r="P425" s="50" t="s">
        <v>21369</v>
      </c>
      <c r="Q425" s="56" t="s">
        <v>21370</v>
      </c>
      <c r="R425" s="53" t="s">
        <v>18892</v>
      </c>
    </row>
    <row r="426">
      <c r="A426" s="54" t="s">
        <v>21371</v>
      </c>
      <c r="B426" s="50" t="s">
        <v>11949</v>
      </c>
      <c r="C426" s="51" t="s">
        <v>21372</v>
      </c>
      <c r="D426" s="50" t="s">
        <v>21337</v>
      </c>
      <c r="E426" s="52">
        <v>44221.57026620371</v>
      </c>
      <c r="F426" s="50"/>
      <c r="G426" s="50"/>
      <c r="H426" s="50"/>
      <c r="I426" s="50"/>
      <c r="J426" s="50" t="s">
        <v>11952</v>
      </c>
      <c r="K426" s="50"/>
      <c r="L426" s="53" t="s">
        <v>85</v>
      </c>
      <c r="M426" s="55" t="s">
        <v>11953</v>
      </c>
      <c r="N426" s="50">
        <v>81.0</v>
      </c>
      <c r="O426" s="50">
        <v>90.0</v>
      </c>
      <c r="P426" s="50" t="s">
        <v>191</v>
      </c>
      <c r="Q426" s="56" t="s">
        <v>21373</v>
      </c>
      <c r="R426" s="53" t="s">
        <v>21374</v>
      </c>
    </row>
    <row r="427">
      <c r="A427" s="54" t="s">
        <v>21375</v>
      </c>
      <c r="B427" s="50" t="s">
        <v>19649</v>
      </c>
      <c r="C427" s="51" t="s">
        <v>18677</v>
      </c>
      <c r="D427" s="50" t="s">
        <v>21337</v>
      </c>
      <c r="E427" s="52">
        <v>44221.57026620371</v>
      </c>
      <c r="F427" s="50"/>
      <c r="G427" s="50"/>
      <c r="H427" s="50"/>
      <c r="I427" s="50"/>
      <c r="J427" s="50" t="s">
        <v>19650</v>
      </c>
      <c r="K427" s="50"/>
      <c r="L427" s="53" t="s">
        <v>85</v>
      </c>
      <c r="M427" s="55" t="s">
        <v>19651</v>
      </c>
      <c r="N427" s="50">
        <v>266.0</v>
      </c>
      <c r="O427" s="50">
        <v>3279.0</v>
      </c>
      <c r="P427" s="50"/>
      <c r="Q427" s="56" t="s">
        <v>21376</v>
      </c>
      <c r="R427" s="53" t="s">
        <v>18683</v>
      </c>
    </row>
    <row r="428">
      <c r="A428" s="54" t="s">
        <v>21377</v>
      </c>
      <c r="B428" s="50" t="s">
        <v>21378</v>
      </c>
      <c r="C428" s="51" t="s">
        <v>18700</v>
      </c>
      <c r="D428" s="50" t="s">
        <v>21337</v>
      </c>
      <c r="E428" s="52">
        <v>44221.57026620371</v>
      </c>
      <c r="F428" s="50"/>
      <c r="G428" s="50"/>
      <c r="H428" s="50"/>
      <c r="I428" s="50"/>
      <c r="J428" s="50" t="s">
        <v>21379</v>
      </c>
      <c r="K428" s="50"/>
      <c r="L428" s="53" t="s">
        <v>85</v>
      </c>
      <c r="M428" s="55" t="s">
        <v>21380</v>
      </c>
      <c r="N428" s="50">
        <v>22.0</v>
      </c>
      <c r="O428" s="50">
        <v>481.0</v>
      </c>
      <c r="P428" s="50" t="s">
        <v>21381</v>
      </c>
      <c r="Q428" s="56" t="s">
        <v>21382</v>
      </c>
      <c r="R428" s="53" t="s">
        <v>18705</v>
      </c>
    </row>
    <row r="429">
      <c r="A429" s="54" t="s">
        <v>21383</v>
      </c>
      <c r="B429" s="50" t="s">
        <v>20391</v>
      </c>
      <c r="C429" s="51" t="s">
        <v>20116</v>
      </c>
      <c r="D429" s="50" t="s">
        <v>21337</v>
      </c>
      <c r="E429" s="52">
        <v>44221.57026620371</v>
      </c>
      <c r="F429" s="50"/>
      <c r="G429" s="50"/>
      <c r="H429" s="50"/>
      <c r="I429" s="50"/>
      <c r="J429" s="50" t="s">
        <v>20392</v>
      </c>
      <c r="K429" s="50"/>
      <c r="L429" s="53" t="s">
        <v>85</v>
      </c>
      <c r="M429" s="55" t="s">
        <v>20393</v>
      </c>
      <c r="N429" s="50">
        <v>177.0</v>
      </c>
      <c r="O429" s="50">
        <v>1257.0</v>
      </c>
      <c r="P429" s="50"/>
      <c r="Q429" s="56" t="s">
        <v>21384</v>
      </c>
      <c r="R429" s="53" t="s">
        <v>20118</v>
      </c>
    </row>
    <row r="430">
      <c r="A430" s="54" t="s">
        <v>21385</v>
      </c>
      <c r="B430" s="50" t="s">
        <v>21386</v>
      </c>
      <c r="C430" s="51" t="s">
        <v>21387</v>
      </c>
      <c r="D430" s="50" t="s">
        <v>21337</v>
      </c>
      <c r="E430" s="52">
        <v>44221.57026620371</v>
      </c>
      <c r="F430" s="50"/>
      <c r="G430" s="50"/>
      <c r="H430" s="50"/>
      <c r="I430" s="50"/>
      <c r="J430" s="50" t="s">
        <v>21388</v>
      </c>
      <c r="K430" s="50"/>
      <c r="L430" s="53" t="s">
        <v>140</v>
      </c>
      <c r="M430" s="55" t="s">
        <v>21389</v>
      </c>
      <c r="N430" s="50">
        <v>2.0</v>
      </c>
      <c r="O430" s="50">
        <v>56.0</v>
      </c>
      <c r="P430" s="50"/>
      <c r="Q430" s="56" t="s">
        <v>21390</v>
      </c>
      <c r="R430" s="53" t="s">
        <v>21391</v>
      </c>
    </row>
    <row r="431">
      <c r="A431" s="54" t="s">
        <v>21392</v>
      </c>
      <c r="B431" s="50" t="s">
        <v>21393</v>
      </c>
      <c r="C431" s="51" t="s">
        <v>19282</v>
      </c>
      <c r="D431" s="50" t="s">
        <v>21337</v>
      </c>
      <c r="E431" s="52">
        <v>44221.57026620371</v>
      </c>
      <c r="F431" s="50"/>
      <c r="G431" s="50"/>
      <c r="H431" s="50"/>
      <c r="I431" s="50"/>
      <c r="J431" s="50" t="s">
        <v>21394</v>
      </c>
      <c r="K431" s="50"/>
      <c r="L431" s="53" t="s">
        <v>140</v>
      </c>
      <c r="M431" s="55" t="s">
        <v>21395</v>
      </c>
      <c r="N431" s="50">
        <v>147.0</v>
      </c>
      <c r="O431" s="50">
        <v>123.0</v>
      </c>
      <c r="P431" s="50" t="s">
        <v>21396</v>
      </c>
      <c r="Q431" s="56" t="s">
        <v>21397</v>
      </c>
      <c r="R431" s="53" t="s">
        <v>19287</v>
      </c>
    </row>
    <row r="432">
      <c r="A432" s="54" t="s">
        <v>21398</v>
      </c>
      <c r="B432" s="50" t="s">
        <v>19251</v>
      </c>
      <c r="C432" s="51" t="s">
        <v>21399</v>
      </c>
      <c r="D432" s="50" t="s">
        <v>21337</v>
      </c>
      <c r="E432" s="52">
        <v>44221.57026620371</v>
      </c>
      <c r="F432" s="50"/>
      <c r="G432" s="50"/>
      <c r="H432" s="50"/>
      <c r="I432" s="50"/>
      <c r="J432" s="50" t="s">
        <v>19253</v>
      </c>
      <c r="K432" s="50"/>
      <c r="L432" s="53" t="s">
        <v>59</v>
      </c>
      <c r="M432" s="55" t="s">
        <v>19254</v>
      </c>
      <c r="N432" s="50">
        <v>20436.0</v>
      </c>
      <c r="O432" s="50">
        <v>19852.0</v>
      </c>
      <c r="P432" s="50" t="s">
        <v>19255</v>
      </c>
      <c r="Q432" s="56" t="s">
        <v>21400</v>
      </c>
      <c r="R432" s="53" t="s">
        <v>21401</v>
      </c>
    </row>
    <row r="433">
      <c r="A433" s="54" t="s">
        <v>21402</v>
      </c>
      <c r="B433" s="50" t="s">
        <v>21403</v>
      </c>
      <c r="C433" s="51" t="s">
        <v>18769</v>
      </c>
      <c r="D433" s="50" t="s">
        <v>21404</v>
      </c>
      <c r="E433" s="52">
        <v>44221.57025462963</v>
      </c>
      <c r="F433" s="50"/>
      <c r="G433" s="50"/>
      <c r="H433" s="50"/>
      <c r="I433" s="50"/>
      <c r="J433" s="50" t="s">
        <v>21405</v>
      </c>
      <c r="K433" s="50"/>
      <c r="L433" s="53" t="s">
        <v>59</v>
      </c>
      <c r="M433" s="55" t="s">
        <v>21406</v>
      </c>
      <c r="N433" s="50">
        <v>545.0</v>
      </c>
      <c r="O433" s="50">
        <v>4979.0</v>
      </c>
      <c r="P433" s="50"/>
      <c r="Q433" s="56" t="s">
        <v>21407</v>
      </c>
      <c r="R433" s="53" t="s">
        <v>18775</v>
      </c>
    </row>
    <row r="434">
      <c r="A434" s="54" t="s">
        <v>21408</v>
      </c>
      <c r="B434" s="50" t="s">
        <v>21409</v>
      </c>
      <c r="C434" s="51" t="s">
        <v>21410</v>
      </c>
      <c r="D434" s="50" t="s">
        <v>21404</v>
      </c>
      <c r="E434" s="52">
        <v>44221.57025462963</v>
      </c>
      <c r="F434" s="50"/>
      <c r="G434" s="50"/>
      <c r="H434" s="50"/>
      <c r="I434" s="50"/>
      <c r="J434" s="50" t="s">
        <v>21411</v>
      </c>
      <c r="K434" s="50"/>
      <c r="L434" s="53" t="s">
        <v>140</v>
      </c>
      <c r="M434" s="55" t="s">
        <v>21412</v>
      </c>
      <c r="N434" s="50">
        <v>3536.0</v>
      </c>
      <c r="O434" s="50">
        <v>2018.0</v>
      </c>
      <c r="P434" s="50" t="s">
        <v>19278</v>
      </c>
      <c r="Q434" s="56" t="s">
        <v>21413</v>
      </c>
      <c r="R434" s="53" t="s">
        <v>21414</v>
      </c>
    </row>
    <row r="435">
      <c r="A435" s="54" t="s">
        <v>21415</v>
      </c>
      <c r="B435" s="50" t="s">
        <v>21416</v>
      </c>
      <c r="C435" s="51" t="s">
        <v>21417</v>
      </c>
      <c r="D435" s="50" t="s">
        <v>21404</v>
      </c>
      <c r="E435" s="52">
        <v>44221.57025462963</v>
      </c>
      <c r="F435" s="50"/>
      <c r="G435" s="50"/>
      <c r="H435" s="50"/>
      <c r="I435" s="50"/>
      <c r="J435" s="50" t="s">
        <v>21418</v>
      </c>
      <c r="K435" s="50"/>
      <c r="L435" s="53" t="s">
        <v>21419</v>
      </c>
      <c r="M435" s="55" t="s">
        <v>21420</v>
      </c>
      <c r="N435" s="50">
        <v>20454.0</v>
      </c>
      <c r="O435" s="50">
        <v>1.0</v>
      </c>
      <c r="P435" s="50" t="s">
        <v>18920</v>
      </c>
      <c r="Q435" s="56" t="s">
        <v>21421</v>
      </c>
      <c r="R435" s="53" t="s">
        <v>21422</v>
      </c>
    </row>
    <row r="436">
      <c r="A436" s="54" t="s">
        <v>21423</v>
      </c>
      <c r="B436" s="50" t="s">
        <v>21424</v>
      </c>
      <c r="C436" s="51" t="s">
        <v>19260</v>
      </c>
      <c r="D436" s="50" t="s">
        <v>21404</v>
      </c>
      <c r="E436" s="52">
        <v>44221.57025462963</v>
      </c>
      <c r="F436" s="50"/>
      <c r="G436" s="50"/>
      <c r="H436" s="50"/>
      <c r="I436" s="50"/>
      <c r="J436" s="50" t="s">
        <v>21425</v>
      </c>
      <c r="K436" s="50"/>
      <c r="L436" s="53" t="s">
        <v>140</v>
      </c>
      <c r="M436" s="55" t="s">
        <v>21426</v>
      </c>
      <c r="N436" s="50">
        <v>2.0</v>
      </c>
      <c r="O436" s="50">
        <v>9.0</v>
      </c>
      <c r="P436" s="50"/>
      <c r="Q436" s="56" t="s">
        <v>21427</v>
      </c>
      <c r="R436" s="53" t="s">
        <v>19265</v>
      </c>
    </row>
    <row r="437">
      <c r="A437" s="54" t="s">
        <v>21428</v>
      </c>
      <c r="B437" s="50" t="s">
        <v>20167</v>
      </c>
      <c r="C437" s="51" t="s">
        <v>18693</v>
      </c>
      <c r="D437" s="50" t="s">
        <v>21404</v>
      </c>
      <c r="E437" s="52">
        <v>44221.57025462963</v>
      </c>
      <c r="F437" s="50"/>
      <c r="G437" s="50"/>
      <c r="H437" s="50"/>
      <c r="I437" s="50"/>
      <c r="J437" s="50" t="s">
        <v>20168</v>
      </c>
      <c r="K437" s="50"/>
      <c r="L437" s="53" t="s">
        <v>59</v>
      </c>
      <c r="M437" s="55" t="s">
        <v>20169</v>
      </c>
      <c r="N437" s="50">
        <v>522.0</v>
      </c>
      <c r="O437" s="50">
        <v>3259.0</v>
      </c>
      <c r="P437" s="50"/>
      <c r="Q437" s="56" t="s">
        <v>21429</v>
      </c>
      <c r="R437" s="53" t="s">
        <v>18697</v>
      </c>
    </row>
    <row r="438">
      <c r="A438" s="54" t="s">
        <v>21430</v>
      </c>
      <c r="B438" s="50" t="s">
        <v>21431</v>
      </c>
      <c r="C438" s="51" t="s">
        <v>20805</v>
      </c>
      <c r="D438" s="50" t="s">
        <v>21404</v>
      </c>
      <c r="E438" s="52">
        <v>44221.57025462963</v>
      </c>
      <c r="F438" s="50"/>
      <c r="G438" s="50"/>
      <c r="H438" s="50"/>
      <c r="I438" s="50"/>
      <c r="J438" s="50" t="s">
        <v>21432</v>
      </c>
      <c r="K438" s="50"/>
      <c r="L438" s="53" t="s">
        <v>140</v>
      </c>
      <c r="M438" s="55" t="s">
        <v>21433</v>
      </c>
      <c r="N438" s="50">
        <v>173.0</v>
      </c>
      <c r="O438" s="50">
        <v>834.0</v>
      </c>
      <c r="P438" s="50"/>
      <c r="Q438" s="56" t="s">
        <v>21434</v>
      </c>
      <c r="R438" s="53" t="s">
        <v>20807</v>
      </c>
    </row>
    <row r="439">
      <c r="A439" s="54" t="s">
        <v>21435</v>
      </c>
      <c r="B439" s="50" t="s">
        <v>18730</v>
      </c>
      <c r="C439" s="51" t="s">
        <v>18731</v>
      </c>
      <c r="D439" s="50" t="s">
        <v>21404</v>
      </c>
      <c r="E439" s="52">
        <v>44221.57025462963</v>
      </c>
      <c r="F439" s="50"/>
      <c r="G439" s="50"/>
      <c r="H439" s="50"/>
      <c r="I439" s="50"/>
      <c r="J439" s="50" t="s">
        <v>18732</v>
      </c>
      <c r="K439" s="50"/>
      <c r="L439" s="53" t="s">
        <v>140</v>
      </c>
      <c r="M439" s="55" t="s">
        <v>18733</v>
      </c>
      <c r="N439" s="50">
        <v>425.0</v>
      </c>
      <c r="O439" s="50">
        <v>425.0</v>
      </c>
      <c r="P439" s="50" t="s">
        <v>18734</v>
      </c>
      <c r="Q439" s="56" t="s">
        <v>21436</v>
      </c>
      <c r="R439" s="53" t="s">
        <v>18736</v>
      </c>
    </row>
    <row r="440">
      <c r="A440" s="54" t="s">
        <v>21437</v>
      </c>
      <c r="B440" s="50" t="s">
        <v>21438</v>
      </c>
      <c r="C440" s="51" t="s">
        <v>18693</v>
      </c>
      <c r="D440" s="50" t="s">
        <v>21404</v>
      </c>
      <c r="E440" s="52">
        <v>44221.57025462963</v>
      </c>
      <c r="F440" s="50"/>
      <c r="G440" s="50"/>
      <c r="H440" s="50"/>
      <c r="I440" s="50"/>
      <c r="J440" s="50" t="s">
        <v>21439</v>
      </c>
      <c r="K440" s="50"/>
      <c r="L440" s="53" t="s">
        <v>85</v>
      </c>
      <c r="M440" s="55" t="s">
        <v>21440</v>
      </c>
      <c r="N440" s="50">
        <v>12.0</v>
      </c>
      <c r="O440" s="50">
        <v>1190.0</v>
      </c>
      <c r="P440" s="50"/>
      <c r="Q440" s="56" t="s">
        <v>21441</v>
      </c>
      <c r="R440" s="53" t="s">
        <v>18697</v>
      </c>
    </row>
    <row r="441">
      <c r="A441" s="54" t="s">
        <v>21442</v>
      </c>
      <c r="B441" s="50" t="s">
        <v>19577</v>
      </c>
      <c r="C441" s="51" t="s">
        <v>21443</v>
      </c>
      <c r="D441" s="50" t="s">
        <v>21404</v>
      </c>
      <c r="E441" s="52">
        <v>44221.57025462963</v>
      </c>
      <c r="F441" s="50"/>
      <c r="G441" s="50"/>
      <c r="H441" s="50"/>
      <c r="I441" s="50"/>
      <c r="J441" s="50" t="s">
        <v>19579</v>
      </c>
      <c r="K441" s="50"/>
      <c r="L441" s="53" t="s">
        <v>59</v>
      </c>
      <c r="M441" s="55" t="s">
        <v>19580</v>
      </c>
      <c r="N441" s="50">
        <v>1296.0</v>
      </c>
      <c r="O441" s="50">
        <v>1490.0</v>
      </c>
      <c r="P441" s="50" t="s">
        <v>19581</v>
      </c>
      <c r="Q441" s="56" t="s">
        <v>21444</v>
      </c>
      <c r="R441" s="53" t="s">
        <v>21445</v>
      </c>
    </row>
    <row r="442">
      <c r="A442" s="54" t="s">
        <v>21446</v>
      </c>
      <c r="B442" s="50" t="s">
        <v>21447</v>
      </c>
      <c r="C442" s="51" t="s">
        <v>21448</v>
      </c>
      <c r="D442" s="50" t="s">
        <v>21449</v>
      </c>
      <c r="E442" s="52">
        <v>44221.570243055554</v>
      </c>
      <c r="F442" s="50"/>
      <c r="G442" s="50"/>
      <c r="H442" s="50"/>
      <c r="I442" s="50"/>
      <c r="J442" s="50" t="s">
        <v>21450</v>
      </c>
      <c r="K442" s="50"/>
      <c r="L442" s="53" t="s">
        <v>131</v>
      </c>
      <c r="M442" s="55" t="s">
        <v>21451</v>
      </c>
      <c r="N442" s="50">
        <v>206352.0</v>
      </c>
      <c r="O442" s="50">
        <v>54.0</v>
      </c>
      <c r="P442" s="50" t="s">
        <v>21452</v>
      </c>
      <c r="Q442" s="56" t="s">
        <v>21453</v>
      </c>
      <c r="R442" s="53" t="s">
        <v>21454</v>
      </c>
    </row>
    <row r="443">
      <c r="A443" s="54" t="s">
        <v>21455</v>
      </c>
      <c r="B443" s="50" t="s">
        <v>18957</v>
      </c>
      <c r="C443" s="51" t="s">
        <v>21456</v>
      </c>
      <c r="D443" s="50" t="s">
        <v>21449</v>
      </c>
      <c r="E443" s="52">
        <v>44221.570243055554</v>
      </c>
      <c r="F443" s="50"/>
      <c r="G443" s="50"/>
      <c r="H443" s="50"/>
      <c r="I443" s="50"/>
      <c r="J443" s="50" t="s">
        <v>18960</v>
      </c>
      <c r="K443" s="50"/>
      <c r="L443" s="53" t="s">
        <v>59</v>
      </c>
      <c r="M443" s="55" t="s">
        <v>18961</v>
      </c>
      <c r="N443" s="50">
        <v>235.0</v>
      </c>
      <c r="O443" s="50">
        <v>2907.0</v>
      </c>
      <c r="P443" s="50"/>
      <c r="Q443" s="56" t="s">
        <v>21457</v>
      </c>
      <c r="R443" s="53" t="s">
        <v>21458</v>
      </c>
    </row>
    <row r="444">
      <c r="A444" s="54" t="s">
        <v>21459</v>
      </c>
      <c r="B444" s="50" t="s">
        <v>21460</v>
      </c>
      <c r="C444" s="51" t="s">
        <v>21461</v>
      </c>
      <c r="D444" s="50" t="s">
        <v>21449</v>
      </c>
      <c r="E444" s="52">
        <v>44221.570243055554</v>
      </c>
      <c r="F444" s="50"/>
      <c r="G444" s="50"/>
      <c r="H444" s="50"/>
      <c r="I444" s="50"/>
      <c r="J444" s="50" t="s">
        <v>21462</v>
      </c>
      <c r="K444" s="50"/>
      <c r="L444" s="53" t="s">
        <v>140</v>
      </c>
      <c r="M444" s="55" t="s">
        <v>21463</v>
      </c>
      <c r="N444" s="50">
        <v>1.0</v>
      </c>
      <c r="O444" s="50">
        <v>9.0</v>
      </c>
      <c r="P444" s="50"/>
      <c r="Q444" s="56" t="s">
        <v>21464</v>
      </c>
      <c r="R444" s="53" t="s">
        <v>21465</v>
      </c>
    </row>
    <row r="445">
      <c r="A445" s="54" t="s">
        <v>21466</v>
      </c>
      <c r="B445" s="50" t="s">
        <v>19087</v>
      </c>
      <c r="C445" s="51" t="s">
        <v>18686</v>
      </c>
      <c r="D445" s="50" t="s">
        <v>21449</v>
      </c>
      <c r="E445" s="52">
        <v>44221.570243055554</v>
      </c>
      <c r="F445" s="50"/>
      <c r="G445" s="50"/>
      <c r="H445" s="50"/>
      <c r="I445" s="50"/>
      <c r="J445" s="50" t="s">
        <v>19089</v>
      </c>
      <c r="K445" s="50"/>
      <c r="L445" s="53" t="s">
        <v>140</v>
      </c>
      <c r="M445" s="55" t="s">
        <v>19090</v>
      </c>
      <c r="N445" s="50">
        <v>495.0</v>
      </c>
      <c r="O445" s="50">
        <v>5002.0</v>
      </c>
      <c r="P445" s="50"/>
      <c r="Q445" s="56" t="s">
        <v>21467</v>
      </c>
      <c r="R445" s="53" t="s">
        <v>18690</v>
      </c>
    </row>
    <row r="446">
      <c r="A446" s="54" t="s">
        <v>21468</v>
      </c>
      <c r="B446" s="50" t="s">
        <v>21073</v>
      </c>
      <c r="C446" s="51" t="s">
        <v>21469</v>
      </c>
      <c r="D446" s="50" t="s">
        <v>21449</v>
      </c>
      <c r="E446" s="52">
        <v>44221.570243055554</v>
      </c>
      <c r="F446" s="50"/>
      <c r="G446" s="50"/>
      <c r="H446" s="50"/>
      <c r="I446" s="50"/>
      <c r="J446" s="50" t="s">
        <v>21074</v>
      </c>
      <c r="K446" s="50"/>
      <c r="L446" s="53" t="s">
        <v>140</v>
      </c>
      <c r="M446" s="55" t="s">
        <v>21075</v>
      </c>
      <c r="N446" s="50">
        <v>1212.0</v>
      </c>
      <c r="O446" s="50">
        <v>2303.0</v>
      </c>
      <c r="P446" s="50" t="s">
        <v>18920</v>
      </c>
      <c r="Q446" s="56" t="s">
        <v>21470</v>
      </c>
      <c r="R446" s="53" t="s">
        <v>21471</v>
      </c>
    </row>
    <row r="447">
      <c r="A447" s="54" t="s">
        <v>21472</v>
      </c>
      <c r="B447" s="50" t="s">
        <v>19518</v>
      </c>
      <c r="C447" s="51" t="s">
        <v>21473</v>
      </c>
      <c r="D447" s="50" t="s">
        <v>21449</v>
      </c>
      <c r="E447" s="52">
        <v>44221.570243055554</v>
      </c>
      <c r="F447" s="50"/>
      <c r="G447" s="50"/>
      <c r="H447" s="50"/>
      <c r="I447" s="50"/>
      <c r="J447" s="50" t="s">
        <v>19519</v>
      </c>
      <c r="K447" s="50"/>
      <c r="L447" s="53" t="s">
        <v>85</v>
      </c>
      <c r="M447" s="55" t="s">
        <v>19520</v>
      </c>
      <c r="N447" s="50">
        <v>74.0</v>
      </c>
      <c r="O447" s="50">
        <v>3603.0</v>
      </c>
      <c r="P447" s="50"/>
      <c r="Q447" s="56" t="s">
        <v>21474</v>
      </c>
      <c r="R447" s="53" t="s">
        <v>21475</v>
      </c>
    </row>
    <row r="448">
      <c r="A448" s="54" t="s">
        <v>21476</v>
      </c>
      <c r="B448" s="50" t="s">
        <v>18894</v>
      </c>
      <c r="C448" s="51" t="s">
        <v>19320</v>
      </c>
      <c r="D448" s="50" t="s">
        <v>21477</v>
      </c>
      <c r="E448" s="52">
        <v>44221.570231481484</v>
      </c>
      <c r="F448" s="50"/>
      <c r="G448" s="50"/>
      <c r="H448" s="50"/>
      <c r="I448" s="50"/>
      <c r="J448" s="50" t="s">
        <v>18895</v>
      </c>
      <c r="K448" s="50"/>
      <c r="L448" s="53" t="s">
        <v>140</v>
      </c>
      <c r="M448" s="55" t="s">
        <v>18896</v>
      </c>
      <c r="N448" s="50"/>
      <c r="O448" s="50">
        <v>8.0</v>
      </c>
      <c r="P448" s="50"/>
      <c r="Q448" s="56" t="s">
        <v>21478</v>
      </c>
      <c r="R448" s="53" t="s">
        <v>19324</v>
      </c>
    </row>
    <row r="449">
      <c r="A449" s="54" t="s">
        <v>21479</v>
      </c>
      <c r="B449" s="50" t="s">
        <v>21480</v>
      </c>
      <c r="C449" s="51" t="s">
        <v>18693</v>
      </c>
      <c r="D449" s="50" t="s">
        <v>21477</v>
      </c>
      <c r="E449" s="52">
        <v>44221.570231481484</v>
      </c>
      <c r="F449" s="50"/>
      <c r="G449" s="50"/>
      <c r="H449" s="50"/>
      <c r="I449" s="50"/>
      <c r="J449" s="50" t="s">
        <v>21481</v>
      </c>
      <c r="K449" s="50"/>
      <c r="L449" s="53" t="s">
        <v>59</v>
      </c>
      <c r="M449" s="55" t="s">
        <v>21482</v>
      </c>
      <c r="N449" s="50">
        <v>65.0</v>
      </c>
      <c r="O449" s="50">
        <v>3603.0</v>
      </c>
      <c r="P449" s="50"/>
      <c r="Q449" s="56" t="s">
        <v>21483</v>
      </c>
      <c r="R449" s="53" t="s">
        <v>18697</v>
      </c>
    </row>
    <row r="450">
      <c r="A450" s="54" t="s">
        <v>21484</v>
      </c>
      <c r="B450" s="50" t="s">
        <v>21485</v>
      </c>
      <c r="C450" s="51" t="s">
        <v>21486</v>
      </c>
      <c r="D450" s="50" t="s">
        <v>21477</v>
      </c>
      <c r="E450" s="52">
        <v>44221.570231481484</v>
      </c>
      <c r="F450" s="50"/>
      <c r="G450" s="50"/>
      <c r="H450" s="50"/>
      <c r="I450" s="50"/>
      <c r="J450" s="50" t="s">
        <v>21487</v>
      </c>
      <c r="K450" s="50"/>
      <c r="L450" s="53" t="s">
        <v>140</v>
      </c>
      <c r="M450" s="55" t="s">
        <v>21488</v>
      </c>
      <c r="N450" s="50">
        <v>113.0</v>
      </c>
      <c r="O450" s="50">
        <v>928.0</v>
      </c>
      <c r="P450" s="50"/>
      <c r="Q450" s="56" t="s">
        <v>21489</v>
      </c>
      <c r="R450" s="53" t="s">
        <v>21490</v>
      </c>
    </row>
    <row r="451">
      <c r="A451" s="54" t="s">
        <v>21491</v>
      </c>
      <c r="B451" s="50" t="s">
        <v>21492</v>
      </c>
      <c r="C451" s="51" t="s">
        <v>21493</v>
      </c>
      <c r="D451" s="50" t="s">
        <v>21477</v>
      </c>
      <c r="E451" s="52">
        <v>44221.570231481484</v>
      </c>
      <c r="F451" s="50"/>
      <c r="G451" s="50"/>
      <c r="H451" s="50" t="s">
        <v>21494</v>
      </c>
      <c r="I451" s="50" t="s">
        <v>21495</v>
      </c>
      <c r="J451" s="50" t="s">
        <v>21496</v>
      </c>
      <c r="K451" s="50" t="s">
        <v>21497</v>
      </c>
      <c r="L451" s="53" t="s">
        <v>59</v>
      </c>
      <c r="M451" s="55" t="s">
        <v>21498</v>
      </c>
      <c r="N451" s="50">
        <v>5868.0</v>
      </c>
      <c r="O451" s="50">
        <v>5992.0</v>
      </c>
      <c r="P451" s="50" t="s">
        <v>21499</v>
      </c>
      <c r="Q451" s="56" t="s">
        <v>21500</v>
      </c>
      <c r="R451" s="53" t="s">
        <v>21501</v>
      </c>
    </row>
    <row r="452">
      <c r="A452" s="54" t="s">
        <v>21502</v>
      </c>
      <c r="B452" s="50" t="s">
        <v>21503</v>
      </c>
      <c r="C452" s="51" t="s">
        <v>21504</v>
      </c>
      <c r="D452" s="50" t="s">
        <v>21477</v>
      </c>
      <c r="E452" s="52">
        <v>44221.570231481484</v>
      </c>
      <c r="F452" s="50"/>
      <c r="G452" s="50"/>
      <c r="H452" s="50"/>
      <c r="I452" s="50"/>
      <c r="J452" s="50" t="s">
        <v>21505</v>
      </c>
      <c r="K452" s="50"/>
      <c r="L452" s="53" t="s">
        <v>140</v>
      </c>
      <c r="M452" s="55" t="s">
        <v>21506</v>
      </c>
      <c r="N452" s="50">
        <v>859.0</v>
      </c>
      <c r="O452" s="50">
        <v>4883.0</v>
      </c>
      <c r="P452" s="50"/>
      <c r="Q452" s="56" t="s">
        <v>21507</v>
      </c>
      <c r="R452" s="53" t="s">
        <v>21508</v>
      </c>
    </row>
    <row r="453">
      <c r="A453" s="54" t="s">
        <v>21509</v>
      </c>
      <c r="B453" s="50" t="s">
        <v>21510</v>
      </c>
      <c r="C453" s="51" t="s">
        <v>18769</v>
      </c>
      <c r="D453" s="50" t="s">
        <v>21477</v>
      </c>
      <c r="E453" s="52">
        <v>44221.570231481484</v>
      </c>
      <c r="F453" s="50"/>
      <c r="G453" s="50"/>
      <c r="H453" s="50"/>
      <c r="I453" s="50"/>
      <c r="J453" s="50" t="s">
        <v>21511</v>
      </c>
      <c r="K453" s="50"/>
      <c r="L453" s="53" t="s">
        <v>85</v>
      </c>
      <c r="M453" s="55" t="s">
        <v>21512</v>
      </c>
      <c r="N453" s="50">
        <v>268.0</v>
      </c>
      <c r="O453" s="50">
        <v>4550.0</v>
      </c>
      <c r="P453" s="50"/>
      <c r="Q453" s="56" t="s">
        <v>21513</v>
      </c>
      <c r="R453" s="53" t="s">
        <v>18775</v>
      </c>
    </row>
    <row r="454">
      <c r="A454" s="54" t="s">
        <v>21514</v>
      </c>
      <c r="B454" s="50" t="s">
        <v>21515</v>
      </c>
      <c r="C454" s="51" t="s">
        <v>19133</v>
      </c>
      <c r="D454" s="50" t="s">
        <v>21477</v>
      </c>
      <c r="E454" s="52">
        <v>44221.570231481484</v>
      </c>
      <c r="F454" s="50"/>
      <c r="G454" s="50"/>
      <c r="H454" s="50"/>
      <c r="I454" s="50"/>
      <c r="J454" s="50" t="s">
        <v>21516</v>
      </c>
      <c r="K454" s="50"/>
      <c r="L454" s="53" t="s">
        <v>85</v>
      </c>
      <c r="M454" s="55" t="s">
        <v>21517</v>
      </c>
      <c r="N454" s="50">
        <v>20.0</v>
      </c>
      <c r="O454" s="50">
        <v>1576.0</v>
      </c>
      <c r="P454" s="50"/>
      <c r="Q454" s="56" t="s">
        <v>21518</v>
      </c>
      <c r="R454" s="53" t="s">
        <v>19137</v>
      </c>
    </row>
    <row r="455">
      <c r="A455" s="54" t="s">
        <v>21519</v>
      </c>
      <c r="B455" s="50" t="s">
        <v>21520</v>
      </c>
      <c r="C455" s="51" t="s">
        <v>18769</v>
      </c>
      <c r="D455" s="50" t="s">
        <v>21477</v>
      </c>
      <c r="E455" s="52">
        <v>44221.570231481484</v>
      </c>
      <c r="F455" s="50"/>
      <c r="G455" s="50"/>
      <c r="H455" s="50"/>
      <c r="I455" s="50"/>
      <c r="J455" s="50" t="s">
        <v>21521</v>
      </c>
      <c r="K455" s="50"/>
      <c r="L455" s="53" t="s">
        <v>140</v>
      </c>
      <c r="M455" s="55" t="s">
        <v>21522</v>
      </c>
      <c r="N455" s="50">
        <v>13.0</v>
      </c>
      <c r="O455" s="50">
        <v>839.0</v>
      </c>
      <c r="P455" s="50"/>
      <c r="Q455" s="56" t="s">
        <v>21523</v>
      </c>
      <c r="R455" s="53" t="s">
        <v>18775</v>
      </c>
    </row>
    <row r="456">
      <c r="A456" s="54" t="s">
        <v>21524</v>
      </c>
      <c r="B456" s="50" t="s">
        <v>21525</v>
      </c>
      <c r="C456" s="51" t="s">
        <v>18693</v>
      </c>
      <c r="D456" s="50" t="s">
        <v>21477</v>
      </c>
      <c r="E456" s="52">
        <v>44221.570231481484</v>
      </c>
      <c r="F456" s="50"/>
      <c r="G456" s="50"/>
      <c r="H456" s="50"/>
      <c r="I456" s="50"/>
      <c r="J456" s="50" t="s">
        <v>21526</v>
      </c>
      <c r="K456" s="50"/>
      <c r="L456" s="53" t="s">
        <v>140</v>
      </c>
      <c r="M456" s="55" t="s">
        <v>21527</v>
      </c>
      <c r="N456" s="50">
        <v>7.0</v>
      </c>
      <c r="O456" s="50">
        <v>94.0</v>
      </c>
      <c r="P456" s="50" t="s">
        <v>21528</v>
      </c>
      <c r="Q456" s="56" t="s">
        <v>21529</v>
      </c>
      <c r="R456" s="53" t="s">
        <v>18697</v>
      </c>
    </row>
    <row r="457">
      <c r="A457" s="54" t="s">
        <v>21530</v>
      </c>
      <c r="B457" s="50" t="s">
        <v>20716</v>
      </c>
      <c r="C457" s="51" t="s">
        <v>18769</v>
      </c>
      <c r="D457" s="50" t="s">
        <v>21531</v>
      </c>
      <c r="E457" s="52">
        <v>44221.57021990741</v>
      </c>
      <c r="F457" s="50"/>
      <c r="G457" s="50"/>
      <c r="H457" s="50"/>
      <c r="I457" s="50"/>
      <c r="J457" s="50" t="s">
        <v>20717</v>
      </c>
      <c r="K457" s="50"/>
      <c r="L457" s="53" t="s">
        <v>140</v>
      </c>
      <c r="M457" s="55" t="s">
        <v>20718</v>
      </c>
      <c r="N457" s="50">
        <v>1171.0</v>
      </c>
      <c r="O457" s="50">
        <v>4296.0</v>
      </c>
      <c r="P457" s="50" t="s">
        <v>20719</v>
      </c>
      <c r="Q457" s="56" t="s">
        <v>21532</v>
      </c>
      <c r="R457" s="53" t="s">
        <v>18775</v>
      </c>
    </row>
    <row r="458">
      <c r="A458" s="54" t="s">
        <v>21533</v>
      </c>
      <c r="B458" s="50" t="s">
        <v>21534</v>
      </c>
      <c r="C458" s="51" t="s">
        <v>21535</v>
      </c>
      <c r="D458" s="50" t="s">
        <v>21531</v>
      </c>
      <c r="E458" s="52">
        <v>44221.57021990741</v>
      </c>
      <c r="F458" s="50"/>
      <c r="G458" s="50"/>
      <c r="H458" s="50"/>
      <c r="I458" s="50"/>
      <c r="J458" s="50" t="s">
        <v>21536</v>
      </c>
      <c r="K458" s="50"/>
      <c r="L458" s="53" t="s">
        <v>85</v>
      </c>
      <c r="M458" s="55" t="s">
        <v>21537</v>
      </c>
      <c r="N458" s="50">
        <v>1385.0</v>
      </c>
      <c r="O458" s="50">
        <v>1384.0</v>
      </c>
      <c r="P458" s="50" t="s">
        <v>21538</v>
      </c>
      <c r="Q458" s="56" t="s">
        <v>21539</v>
      </c>
      <c r="R458" s="53" t="s">
        <v>21540</v>
      </c>
    </row>
    <row r="459">
      <c r="A459" s="54" t="s">
        <v>21541</v>
      </c>
      <c r="B459" s="50" t="s">
        <v>20044</v>
      </c>
      <c r="C459" s="51" t="s">
        <v>18664</v>
      </c>
      <c r="D459" s="50" t="s">
        <v>21531</v>
      </c>
      <c r="E459" s="52">
        <v>44221.57021990741</v>
      </c>
      <c r="F459" s="50"/>
      <c r="G459" s="50"/>
      <c r="H459" s="50"/>
      <c r="I459" s="50"/>
      <c r="J459" s="50" t="s">
        <v>20045</v>
      </c>
      <c r="K459" s="50"/>
      <c r="L459" s="53" t="s">
        <v>59</v>
      </c>
      <c r="M459" s="55" t="s">
        <v>20046</v>
      </c>
      <c r="N459" s="50">
        <v>285.0</v>
      </c>
      <c r="O459" s="50">
        <v>3045.0</v>
      </c>
      <c r="P459" s="50"/>
      <c r="Q459" s="56" t="s">
        <v>21542</v>
      </c>
      <c r="R459" s="53" t="s">
        <v>18668</v>
      </c>
    </row>
    <row r="460">
      <c r="A460" s="54" t="s">
        <v>21543</v>
      </c>
      <c r="B460" s="50" t="s">
        <v>21544</v>
      </c>
      <c r="C460" s="51" t="s">
        <v>19019</v>
      </c>
      <c r="D460" s="50" t="s">
        <v>21531</v>
      </c>
      <c r="E460" s="52">
        <v>44221.57021990741</v>
      </c>
      <c r="F460" s="50"/>
      <c r="G460" s="50"/>
      <c r="H460" s="50"/>
      <c r="I460" s="50"/>
      <c r="J460" s="50" t="s">
        <v>21545</v>
      </c>
      <c r="K460" s="50"/>
      <c r="L460" s="53" t="s">
        <v>59</v>
      </c>
      <c r="M460" s="55" t="s">
        <v>21546</v>
      </c>
      <c r="N460" s="50">
        <v>226.0</v>
      </c>
      <c r="O460" s="50">
        <v>4847.0</v>
      </c>
      <c r="P460" s="50"/>
      <c r="Q460" s="56" t="s">
        <v>21547</v>
      </c>
      <c r="R460" s="53" t="s">
        <v>19024</v>
      </c>
    </row>
    <row r="461">
      <c r="A461" s="54" t="s">
        <v>21548</v>
      </c>
      <c r="B461" s="50" t="s">
        <v>21549</v>
      </c>
      <c r="C461" s="51" t="s">
        <v>21210</v>
      </c>
      <c r="D461" s="50" t="s">
        <v>21531</v>
      </c>
      <c r="E461" s="52">
        <v>44221.57021990741</v>
      </c>
      <c r="F461" s="50"/>
      <c r="G461" s="50"/>
      <c r="H461" s="50"/>
      <c r="I461" s="50"/>
      <c r="J461" s="50" t="s">
        <v>21550</v>
      </c>
      <c r="K461" s="50"/>
      <c r="L461" s="53" t="s">
        <v>85</v>
      </c>
      <c r="M461" s="55" t="s">
        <v>21551</v>
      </c>
      <c r="N461" s="50">
        <v>134.0</v>
      </c>
      <c r="O461" s="50">
        <v>256.0</v>
      </c>
      <c r="P461" s="50" t="s">
        <v>21552</v>
      </c>
      <c r="Q461" s="56" t="s">
        <v>21553</v>
      </c>
      <c r="R461" s="53" t="s">
        <v>21215</v>
      </c>
    </row>
    <row r="462">
      <c r="A462" s="54" t="s">
        <v>21554</v>
      </c>
      <c r="B462" s="50" t="s">
        <v>21555</v>
      </c>
      <c r="C462" s="51" t="s">
        <v>21448</v>
      </c>
      <c r="D462" s="50" t="s">
        <v>21531</v>
      </c>
      <c r="E462" s="52">
        <v>44221.57021990741</v>
      </c>
      <c r="F462" s="50"/>
      <c r="G462" s="50"/>
      <c r="H462" s="50"/>
      <c r="I462" s="50"/>
      <c r="J462" s="50" t="s">
        <v>21556</v>
      </c>
      <c r="K462" s="50"/>
      <c r="L462" s="53" t="s">
        <v>131</v>
      </c>
      <c r="M462" s="55" t="s">
        <v>21557</v>
      </c>
      <c r="N462" s="50">
        <v>567192.0</v>
      </c>
      <c r="O462" s="50">
        <v>340.0</v>
      </c>
      <c r="P462" s="50"/>
      <c r="Q462" s="56" t="s">
        <v>21558</v>
      </c>
      <c r="R462" s="53" t="s">
        <v>21454</v>
      </c>
    </row>
    <row r="463">
      <c r="A463" s="54" t="s">
        <v>21559</v>
      </c>
      <c r="B463" s="50" t="s">
        <v>21560</v>
      </c>
      <c r="C463" s="51" t="s">
        <v>21561</v>
      </c>
      <c r="D463" s="50" t="s">
        <v>21531</v>
      </c>
      <c r="E463" s="52">
        <v>44221.57021990741</v>
      </c>
      <c r="F463" s="50"/>
      <c r="G463" s="50"/>
      <c r="H463" s="50"/>
      <c r="I463" s="50"/>
      <c r="J463" s="50" t="s">
        <v>21562</v>
      </c>
      <c r="K463" s="50"/>
      <c r="L463" s="53" t="s">
        <v>85</v>
      </c>
      <c r="M463" s="55" t="s">
        <v>21563</v>
      </c>
      <c r="N463" s="50">
        <v>1851.0</v>
      </c>
      <c r="O463" s="50">
        <v>1756.0</v>
      </c>
      <c r="P463" s="50" t="s">
        <v>21564</v>
      </c>
      <c r="Q463" s="56" t="s">
        <v>21565</v>
      </c>
      <c r="R463" s="53" t="s">
        <v>21566</v>
      </c>
    </row>
    <row r="464">
      <c r="A464" s="54" t="s">
        <v>21567</v>
      </c>
      <c r="B464" s="50" t="s">
        <v>21568</v>
      </c>
      <c r="C464" s="51" t="s">
        <v>19203</v>
      </c>
      <c r="D464" s="50" t="s">
        <v>21531</v>
      </c>
      <c r="E464" s="52">
        <v>44221.57021990741</v>
      </c>
      <c r="F464" s="50"/>
      <c r="G464" s="50"/>
      <c r="H464" s="50"/>
      <c r="I464" s="50"/>
      <c r="J464" s="50" t="s">
        <v>21569</v>
      </c>
      <c r="K464" s="50"/>
      <c r="L464" s="53" t="s">
        <v>140</v>
      </c>
      <c r="M464" s="55" t="s">
        <v>21570</v>
      </c>
      <c r="N464" s="50">
        <v>259.0</v>
      </c>
      <c r="O464" s="50">
        <v>1562.0</v>
      </c>
      <c r="P464" s="50"/>
      <c r="Q464" s="56" t="s">
        <v>21571</v>
      </c>
      <c r="R464" s="53" t="s">
        <v>19208</v>
      </c>
    </row>
    <row r="465">
      <c r="A465" s="54" t="s">
        <v>21572</v>
      </c>
      <c r="B465" s="50" t="s">
        <v>21573</v>
      </c>
      <c r="C465" s="51" t="s">
        <v>21574</v>
      </c>
      <c r="D465" s="50" t="s">
        <v>21531</v>
      </c>
      <c r="E465" s="52">
        <v>44221.57021990741</v>
      </c>
      <c r="F465" s="50"/>
      <c r="G465" s="50"/>
      <c r="H465" s="50"/>
      <c r="I465" s="50"/>
      <c r="J465" s="50" t="s">
        <v>21575</v>
      </c>
      <c r="K465" s="50"/>
      <c r="L465" s="53" t="s">
        <v>21576</v>
      </c>
      <c r="M465" s="55" t="s">
        <v>21577</v>
      </c>
      <c r="N465" s="50">
        <v>447.0</v>
      </c>
      <c r="O465" s="50">
        <v>232.0</v>
      </c>
      <c r="P465" s="50" t="s">
        <v>21578</v>
      </c>
      <c r="Q465" s="56" t="s">
        <v>21579</v>
      </c>
      <c r="R465" s="53" t="s">
        <v>21580</v>
      </c>
    </row>
    <row r="466">
      <c r="A466" s="54" t="s">
        <v>21581</v>
      </c>
      <c r="B466" s="50" t="s">
        <v>20775</v>
      </c>
      <c r="C466" s="51" t="s">
        <v>19019</v>
      </c>
      <c r="D466" s="50" t="s">
        <v>21531</v>
      </c>
      <c r="E466" s="52">
        <v>44221.57021990741</v>
      </c>
      <c r="F466" s="50"/>
      <c r="G466" s="50"/>
      <c r="H466" s="50"/>
      <c r="I466" s="50"/>
      <c r="J466" s="50" t="s">
        <v>20776</v>
      </c>
      <c r="K466" s="50"/>
      <c r="L466" s="53" t="s">
        <v>85</v>
      </c>
      <c r="M466" s="55" t="s">
        <v>20777</v>
      </c>
      <c r="N466" s="50">
        <v>751.0</v>
      </c>
      <c r="O466" s="50">
        <v>5003.0</v>
      </c>
      <c r="P466" s="50" t="s">
        <v>20778</v>
      </c>
      <c r="Q466" s="56" t="s">
        <v>21582</v>
      </c>
      <c r="R466" s="53" t="s">
        <v>19024</v>
      </c>
    </row>
    <row r="467">
      <c r="A467" s="54" t="s">
        <v>21583</v>
      </c>
      <c r="B467" s="50" t="s">
        <v>21584</v>
      </c>
      <c r="C467" s="51" t="s">
        <v>21585</v>
      </c>
      <c r="D467" s="50" t="s">
        <v>21531</v>
      </c>
      <c r="E467" s="52">
        <v>44221.57021990741</v>
      </c>
      <c r="F467" s="50"/>
      <c r="G467" s="50"/>
      <c r="H467" s="50"/>
      <c r="I467" s="50"/>
      <c r="J467" s="50" t="s">
        <v>21586</v>
      </c>
      <c r="K467" s="50"/>
      <c r="L467" s="53" t="s">
        <v>21587</v>
      </c>
      <c r="M467" s="55" t="s">
        <v>21588</v>
      </c>
      <c r="N467" s="50">
        <v>6154.0</v>
      </c>
      <c r="O467" s="50">
        <v>6693.0</v>
      </c>
      <c r="P467" s="50"/>
      <c r="Q467" s="56" t="s">
        <v>21589</v>
      </c>
      <c r="R467" s="53" t="s">
        <v>21590</v>
      </c>
    </row>
    <row r="468">
      <c r="A468" s="54" t="s">
        <v>21591</v>
      </c>
      <c r="B468" s="50" t="s">
        <v>21592</v>
      </c>
      <c r="C468" s="51" t="s">
        <v>19203</v>
      </c>
      <c r="D468" s="50" t="s">
        <v>21531</v>
      </c>
      <c r="E468" s="52">
        <v>44221.57021990741</v>
      </c>
      <c r="F468" s="50"/>
      <c r="G468" s="50"/>
      <c r="H468" s="50"/>
      <c r="I468" s="50"/>
      <c r="J468" s="50" t="s">
        <v>21593</v>
      </c>
      <c r="K468" s="50"/>
      <c r="L468" s="53" t="s">
        <v>140</v>
      </c>
      <c r="M468" s="55" t="s">
        <v>21594</v>
      </c>
      <c r="N468" s="50">
        <v>49.0</v>
      </c>
      <c r="O468" s="50">
        <v>205.0</v>
      </c>
      <c r="P468" s="50"/>
      <c r="Q468" s="56" t="s">
        <v>21595</v>
      </c>
      <c r="R468" s="53" t="s">
        <v>19208</v>
      </c>
    </row>
    <row r="469">
      <c r="A469" s="54" t="s">
        <v>21596</v>
      </c>
      <c r="B469" s="50" t="s">
        <v>18957</v>
      </c>
      <c r="C469" s="51" t="s">
        <v>21597</v>
      </c>
      <c r="D469" s="50" t="s">
        <v>21531</v>
      </c>
      <c r="E469" s="52">
        <v>44221.57021990741</v>
      </c>
      <c r="F469" s="50"/>
      <c r="G469" s="50"/>
      <c r="H469" s="50"/>
      <c r="I469" s="50"/>
      <c r="J469" s="50" t="s">
        <v>18960</v>
      </c>
      <c r="K469" s="50"/>
      <c r="L469" s="53" t="s">
        <v>59</v>
      </c>
      <c r="M469" s="55" t="s">
        <v>18961</v>
      </c>
      <c r="N469" s="50">
        <v>235.0</v>
      </c>
      <c r="O469" s="50">
        <v>2907.0</v>
      </c>
      <c r="P469" s="50"/>
      <c r="Q469" s="56" t="s">
        <v>21598</v>
      </c>
      <c r="R469" s="53" t="s">
        <v>21458</v>
      </c>
    </row>
    <row r="470">
      <c r="A470" s="54" t="s">
        <v>21599</v>
      </c>
      <c r="B470" s="50" t="s">
        <v>21600</v>
      </c>
      <c r="C470" s="51" t="s">
        <v>21601</v>
      </c>
      <c r="D470" s="50" t="s">
        <v>21531</v>
      </c>
      <c r="E470" s="52">
        <v>44221.57021990741</v>
      </c>
      <c r="F470" s="50"/>
      <c r="G470" s="50"/>
      <c r="H470" s="50"/>
      <c r="I470" s="50"/>
      <c r="J470" s="50" t="s">
        <v>21602</v>
      </c>
      <c r="K470" s="50"/>
      <c r="L470" s="53" t="s">
        <v>140</v>
      </c>
      <c r="M470" s="55" t="s">
        <v>21603</v>
      </c>
      <c r="N470" s="50">
        <v>1.0</v>
      </c>
      <c r="O470" s="50">
        <v>37.0</v>
      </c>
      <c r="P470" s="50" t="s">
        <v>21604</v>
      </c>
      <c r="Q470" s="56" t="s">
        <v>21605</v>
      </c>
      <c r="R470" s="53" t="s">
        <v>21606</v>
      </c>
    </row>
    <row r="471">
      <c r="A471" s="54" t="s">
        <v>21607</v>
      </c>
      <c r="B471" s="50" t="s">
        <v>19649</v>
      </c>
      <c r="C471" s="51" t="s">
        <v>18754</v>
      </c>
      <c r="D471" s="50" t="s">
        <v>21531</v>
      </c>
      <c r="E471" s="52">
        <v>44221.57021990741</v>
      </c>
      <c r="F471" s="50"/>
      <c r="G471" s="50"/>
      <c r="H471" s="50"/>
      <c r="I471" s="50"/>
      <c r="J471" s="50" t="s">
        <v>19650</v>
      </c>
      <c r="K471" s="50"/>
      <c r="L471" s="53" t="s">
        <v>85</v>
      </c>
      <c r="M471" s="55" t="s">
        <v>19651</v>
      </c>
      <c r="N471" s="50">
        <v>266.0</v>
      </c>
      <c r="O471" s="50">
        <v>3279.0</v>
      </c>
      <c r="P471" s="50"/>
      <c r="Q471" s="56" t="s">
        <v>21608</v>
      </c>
      <c r="R471" s="53" t="s">
        <v>18759</v>
      </c>
    </row>
    <row r="472">
      <c r="A472" s="54" t="s">
        <v>21609</v>
      </c>
      <c r="B472" s="50" t="s">
        <v>21610</v>
      </c>
      <c r="C472" s="51" t="s">
        <v>18664</v>
      </c>
      <c r="D472" s="50" t="s">
        <v>21531</v>
      </c>
      <c r="E472" s="52">
        <v>44221.57021990741</v>
      </c>
      <c r="F472" s="50"/>
      <c r="G472" s="50"/>
      <c r="H472" s="50"/>
      <c r="I472" s="50"/>
      <c r="J472" s="50" t="s">
        <v>21611</v>
      </c>
      <c r="K472" s="50"/>
      <c r="L472" s="53" t="s">
        <v>140</v>
      </c>
      <c r="M472" s="55" t="s">
        <v>21612</v>
      </c>
      <c r="N472" s="50">
        <v>377.0</v>
      </c>
      <c r="O472" s="50">
        <v>469.0</v>
      </c>
      <c r="P472" s="50" t="s">
        <v>21096</v>
      </c>
      <c r="Q472" s="56" t="s">
        <v>21613</v>
      </c>
      <c r="R472" s="53" t="s">
        <v>18668</v>
      </c>
    </row>
    <row r="473">
      <c r="A473" s="54" t="s">
        <v>21614</v>
      </c>
      <c r="B473" s="50" t="s">
        <v>21615</v>
      </c>
      <c r="C473" s="51" t="s">
        <v>21616</v>
      </c>
      <c r="D473" s="50" t="s">
        <v>21531</v>
      </c>
      <c r="E473" s="52">
        <v>44221.57021990741</v>
      </c>
      <c r="F473" s="50"/>
      <c r="G473" s="50"/>
      <c r="H473" s="50"/>
      <c r="I473" s="50"/>
      <c r="J473" s="50" t="s">
        <v>21617</v>
      </c>
      <c r="K473" s="50"/>
      <c r="L473" s="53" t="s">
        <v>85</v>
      </c>
      <c r="M473" s="55" t="s">
        <v>21618</v>
      </c>
      <c r="N473" s="50">
        <v>67.0</v>
      </c>
      <c r="O473" s="50">
        <v>1699.0</v>
      </c>
      <c r="P473" s="50" t="s">
        <v>20517</v>
      </c>
      <c r="Q473" s="56" t="s">
        <v>21619</v>
      </c>
      <c r="R473" s="53" t="s">
        <v>21620</v>
      </c>
    </row>
    <row r="474">
      <c r="A474" s="54" t="s">
        <v>21621</v>
      </c>
      <c r="B474" s="50" t="s">
        <v>21622</v>
      </c>
      <c r="C474" s="51" t="s">
        <v>21035</v>
      </c>
      <c r="D474" s="50" t="s">
        <v>21623</v>
      </c>
      <c r="E474" s="52">
        <v>44221.57020833333</v>
      </c>
      <c r="F474" s="50"/>
      <c r="G474" s="50"/>
      <c r="H474" s="50"/>
      <c r="I474" s="50"/>
      <c r="J474" s="50" t="s">
        <v>21624</v>
      </c>
      <c r="K474" s="50"/>
      <c r="L474" s="53" t="s">
        <v>140</v>
      </c>
      <c r="M474" s="55" t="s">
        <v>21625</v>
      </c>
      <c r="N474" s="50">
        <v>335.0</v>
      </c>
      <c r="O474" s="50">
        <v>403.0</v>
      </c>
      <c r="P474" s="50" t="s">
        <v>21626</v>
      </c>
      <c r="Q474" s="56" t="s">
        <v>21627</v>
      </c>
      <c r="R474" s="53" t="s">
        <v>21040</v>
      </c>
    </row>
    <row r="475">
      <c r="A475" s="54" t="s">
        <v>21628</v>
      </c>
      <c r="B475" s="50" t="s">
        <v>21629</v>
      </c>
      <c r="C475" s="51" t="s">
        <v>18700</v>
      </c>
      <c r="D475" s="50" t="s">
        <v>21623</v>
      </c>
      <c r="E475" s="52">
        <v>44221.57020833333</v>
      </c>
      <c r="F475" s="50"/>
      <c r="G475" s="50"/>
      <c r="H475" s="50"/>
      <c r="I475" s="50"/>
      <c r="J475" s="50" t="s">
        <v>21630</v>
      </c>
      <c r="K475" s="50"/>
      <c r="L475" s="53" t="s">
        <v>59</v>
      </c>
      <c r="M475" s="55" t="s">
        <v>21631</v>
      </c>
      <c r="N475" s="50">
        <v>941.0</v>
      </c>
      <c r="O475" s="50">
        <v>1884.0</v>
      </c>
      <c r="P475" s="50"/>
      <c r="Q475" s="56" t="s">
        <v>21632</v>
      </c>
      <c r="R475" s="53" t="s">
        <v>18705</v>
      </c>
    </row>
    <row r="476">
      <c r="A476" s="54" t="s">
        <v>21633</v>
      </c>
      <c r="B476" s="50" t="s">
        <v>21634</v>
      </c>
      <c r="C476" s="65" t="s">
        <v>21635</v>
      </c>
      <c r="D476" s="50" t="s">
        <v>21623</v>
      </c>
      <c r="E476" s="52">
        <v>44221.57020833333</v>
      </c>
      <c r="F476" s="50"/>
      <c r="G476" s="50"/>
      <c r="H476" s="50"/>
      <c r="I476" s="50"/>
      <c r="J476" s="50" t="s">
        <v>21636</v>
      </c>
      <c r="K476" s="50"/>
      <c r="L476" s="53" t="s">
        <v>85</v>
      </c>
      <c r="M476" s="55" t="s">
        <v>199</v>
      </c>
      <c r="N476" s="50">
        <v>18.0</v>
      </c>
      <c r="O476" s="50">
        <v>294.0</v>
      </c>
      <c r="P476" s="50"/>
      <c r="Q476" s="56" t="s">
        <v>21637</v>
      </c>
      <c r="R476" s="58" t="s">
        <v>21638</v>
      </c>
    </row>
    <row r="477">
      <c r="A477" s="54" t="s">
        <v>21639</v>
      </c>
      <c r="B477" s="50" t="s">
        <v>19675</v>
      </c>
      <c r="C477" s="51" t="s">
        <v>18677</v>
      </c>
      <c r="D477" s="50" t="s">
        <v>21623</v>
      </c>
      <c r="E477" s="52">
        <v>44221.57020833333</v>
      </c>
      <c r="F477" s="50"/>
      <c r="G477" s="50"/>
      <c r="H477" s="50"/>
      <c r="I477" s="50"/>
      <c r="J477" s="50" t="s">
        <v>19676</v>
      </c>
      <c r="K477" s="50"/>
      <c r="L477" s="53" t="s">
        <v>59</v>
      </c>
      <c r="M477" s="55" t="s">
        <v>199</v>
      </c>
      <c r="N477" s="50">
        <v>19.0</v>
      </c>
      <c r="O477" s="50">
        <v>1565.0</v>
      </c>
      <c r="P477" s="50"/>
      <c r="Q477" s="56" t="s">
        <v>21640</v>
      </c>
      <c r="R477" s="53" t="s">
        <v>18683</v>
      </c>
    </row>
    <row r="478">
      <c r="A478" s="54" t="s">
        <v>21641</v>
      </c>
      <c r="B478" s="50" t="s">
        <v>21642</v>
      </c>
      <c r="C478" s="51" t="s">
        <v>18677</v>
      </c>
      <c r="D478" s="50" t="s">
        <v>403</v>
      </c>
      <c r="E478" s="52">
        <v>44221.57019675926</v>
      </c>
      <c r="F478" s="50"/>
      <c r="G478" s="50"/>
      <c r="H478" s="50"/>
      <c r="I478" s="50"/>
      <c r="J478" s="50" t="s">
        <v>21643</v>
      </c>
      <c r="K478" s="50"/>
      <c r="L478" s="53" t="s">
        <v>59</v>
      </c>
      <c r="M478" s="55" t="s">
        <v>199</v>
      </c>
      <c r="N478" s="50">
        <v>104.0</v>
      </c>
      <c r="O478" s="50">
        <v>4173.0</v>
      </c>
      <c r="P478" s="50"/>
      <c r="Q478" s="56" t="s">
        <v>21644</v>
      </c>
      <c r="R478" s="53" t="s">
        <v>18683</v>
      </c>
    </row>
    <row r="479">
      <c r="A479" s="54" t="s">
        <v>21645</v>
      </c>
      <c r="B479" s="50" t="s">
        <v>21646</v>
      </c>
      <c r="C479" s="51" t="s">
        <v>20730</v>
      </c>
      <c r="D479" s="50" t="s">
        <v>403</v>
      </c>
      <c r="E479" s="52">
        <v>44221.57019675926</v>
      </c>
      <c r="F479" s="50"/>
      <c r="G479" s="50"/>
      <c r="H479" s="50"/>
      <c r="I479" s="50"/>
      <c r="J479" s="50" t="s">
        <v>21647</v>
      </c>
      <c r="K479" s="50"/>
      <c r="L479" s="53" t="s">
        <v>140</v>
      </c>
      <c r="M479" s="55" t="s">
        <v>21648</v>
      </c>
      <c r="N479" s="50">
        <v>183.0</v>
      </c>
      <c r="O479" s="50">
        <v>1430.0</v>
      </c>
      <c r="P479" s="50"/>
      <c r="Q479" s="56" t="s">
        <v>21649</v>
      </c>
      <c r="R479" s="53" t="s">
        <v>20734</v>
      </c>
    </row>
    <row r="480">
      <c r="A480" s="54" t="s">
        <v>21650</v>
      </c>
      <c r="B480" s="50" t="s">
        <v>21651</v>
      </c>
      <c r="C480" s="51" t="s">
        <v>21652</v>
      </c>
      <c r="D480" s="50" t="s">
        <v>403</v>
      </c>
      <c r="E480" s="52">
        <v>44221.57019675926</v>
      </c>
      <c r="F480" s="50"/>
      <c r="G480" s="50"/>
      <c r="H480" s="50"/>
      <c r="I480" s="50"/>
      <c r="J480" s="50" t="s">
        <v>21653</v>
      </c>
      <c r="K480" s="50"/>
      <c r="L480" s="53" t="s">
        <v>85</v>
      </c>
      <c r="M480" s="55" t="s">
        <v>21654</v>
      </c>
      <c r="N480" s="50">
        <v>422.0</v>
      </c>
      <c r="O480" s="50">
        <v>385.0</v>
      </c>
      <c r="P480" s="50"/>
      <c r="Q480" s="56" t="s">
        <v>21655</v>
      </c>
      <c r="R480" s="53" t="s">
        <v>21656</v>
      </c>
    </row>
    <row r="481">
      <c r="A481" s="54" t="s">
        <v>21657</v>
      </c>
      <c r="B481" s="50" t="s">
        <v>21658</v>
      </c>
      <c r="C481" s="51" t="s">
        <v>18754</v>
      </c>
      <c r="D481" s="50" t="s">
        <v>403</v>
      </c>
      <c r="E481" s="52">
        <v>44221.57019675926</v>
      </c>
      <c r="F481" s="50"/>
      <c r="G481" s="50"/>
      <c r="H481" s="50"/>
      <c r="I481" s="50"/>
      <c r="J481" s="50" t="s">
        <v>21659</v>
      </c>
      <c r="K481" s="50"/>
      <c r="L481" s="53" t="s">
        <v>140</v>
      </c>
      <c r="M481" s="55" t="s">
        <v>21660</v>
      </c>
      <c r="N481" s="50">
        <v>6.0</v>
      </c>
      <c r="O481" s="50">
        <v>206.0</v>
      </c>
      <c r="P481" s="50"/>
      <c r="Q481" s="56" t="s">
        <v>21661</v>
      </c>
      <c r="R481" s="53" t="s">
        <v>18759</v>
      </c>
    </row>
    <row r="482">
      <c r="A482" s="54" t="s">
        <v>21662</v>
      </c>
      <c r="B482" s="50" t="s">
        <v>21663</v>
      </c>
      <c r="C482" s="51" t="s">
        <v>18769</v>
      </c>
      <c r="D482" s="50" t="s">
        <v>403</v>
      </c>
      <c r="E482" s="52">
        <v>44221.57019675926</v>
      </c>
      <c r="F482" s="50"/>
      <c r="G482" s="50"/>
      <c r="H482" s="50"/>
      <c r="I482" s="50"/>
      <c r="J482" s="50" t="s">
        <v>21664</v>
      </c>
      <c r="K482" s="50"/>
      <c r="L482" s="53" t="s">
        <v>140</v>
      </c>
      <c r="M482" s="55" t="s">
        <v>21665</v>
      </c>
      <c r="N482" s="50"/>
      <c r="O482" s="50">
        <v>5.0</v>
      </c>
      <c r="P482" s="50" t="s">
        <v>21666</v>
      </c>
      <c r="Q482" s="56" t="s">
        <v>21667</v>
      </c>
      <c r="R482" s="53" t="s">
        <v>18775</v>
      </c>
    </row>
    <row r="483">
      <c r="A483" s="54" t="s">
        <v>21668</v>
      </c>
      <c r="B483" s="50" t="s">
        <v>20298</v>
      </c>
      <c r="C483" s="51" t="s">
        <v>21669</v>
      </c>
      <c r="D483" s="50" t="s">
        <v>403</v>
      </c>
      <c r="E483" s="52">
        <v>44221.57019675926</v>
      </c>
      <c r="F483" s="50"/>
      <c r="G483" s="50"/>
      <c r="H483" s="50" t="s">
        <v>21670</v>
      </c>
      <c r="I483" s="50" t="s">
        <v>21671</v>
      </c>
      <c r="J483" s="50" t="s">
        <v>20302</v>
      </c>
      <c r="K483" s="50" t="s">
        <v>21672</v>
      </c>
      <c r="L483" s="53" t="s">
        <v>140</v>
      </c>
      <c r="M483" s="55" t="s">
        <v>20304</v>
      </c>
      <c r="N483" s="50">
        <v>9064.0</v>
      </c>
      <c r="O483" s="50">
        <v>5028.0</v>
      </c>
      <c r="P483" s="50" t="s">
        <v>20305</v>
      </c>
      <c r="Q483" s="56" t="s">
        <v>21673</v>
      </c>
      <c r="R483" s="53" t="s">
        <v>21674</v>
      </c>
    </row>
    <row r="484">
      <c r="A484" s="54" t="s">
        <v>21675</v>
      </c>
      <c r="B484" s="50" t="s">
        <v>21676</v>
      </c>
      <c r="C484" s="51" t="s">
        <v>18731</v>
      </c>
      <c r="D484" s="50" t="s">
        <v>403</v>
      </c>
      <c r="E484" s="52">
        <v>44221.57019675926</v>
      </c>
      <c r="F484" s="50"/>
      <c r="G484" s="50"/>
      <c r="H484" s="50"/>
      <c r="I484" s="50"/>
      <c r="J484" s="50" t="s">
        <v>21677</v>
      </c>
      <c r="K484" s="50"/>
      <c r="L484" s="53" t="s">
        <v>59</v>
      </c>
      <c r="M484" s="55" t="s">
        <v>21678</v>
      </c>
      <c r="N484" s="50">
        <v>19.0</v>
      </c>
      <c r="O484" s="50">
        <v>368.0</v>
      </c>
      <c r="P484" s="50"/>
      <c r="Q484" s="56" t="s">
        <v>21679</v>
      </c>
      <c r="R484" s="53" t="s">
        <v>18736</v>
      </c>
    </row>
    <row r="485">
      <c r="A485" s="54" t="s">
        <v>21680</v>
      </c>
      <c r="B485" s="50" t="s">
        <v>18692</v>
      </c>
      <c r="C485" s="51" t="s">
        <v>21681</v>
      </c>
      <c r="D485" s="50" t="s">
        <v>403</v>
      </c>
      <c r="E485" s="52">
        <v>44221.57019675926</v>
      </c>
      <c r="F485" s="50"/>
      <c r="G485" s="50"/>
      <c r="H485" s="50"/>
      <c r="I485" s="50"/>
      <c r="J485" s="50" t="s">
        <v>18694</v>
      </c>
      <c r="K485" s="50"/>
      <c r="L485" s="53" t="s">
        <v>140</v>
      </c>
      <c r="M485" s="55" t="s">
        <v>18695</v>
      </c>
      <c r="N485" s="50">
        <v>353.0</v>
      </c>
      <c r="O485" s="50">
        <v>1634.0</v>
      </c>
      <c r="P485" s="50"/>
      <c r="Q485" s="56" t="s">
        <v>21682</v>
      </c>
      <c r="R485" s="53" t="s">
        <v>21683</v>
      </c>
    </row>
    <row r="486">
      <c r="A486" s="54" t="s">
        <v>21684</v>
      </c>
      <c r="B486" s="50" t="s">
        <v>21685</v>
      </c>
      <c r="C486" s="51" t="s">
        <v>21686</v>
      </c>
      <c r="D486" s="50" t="s">
        <v>403</v>
      </c>
      <c r="E486" s="52">
        <v>44221.57019675926</v>
      </c>
      <c r="F486" s="50"/>
      <c r="G486" s="50"/>
      <c r="H486" s="50"/>
      <c r="I486" s="50"/>
      <c r="J486" s="50" t="s">
        <v>21687</v>
      </c>
      <c r="K486" s="50"/>
      <c r="L486" s="53" t="s">
        <v>59</v>
      </c>
      <c r="M486" s="55" t="s">
        <v>21688</v>
      </c>
      <c r="N486" s="50">
        <v>4.0</v>
      </c>
      <c r="O486" s="50">
        <v>10.0</v>
      </c>
      <c r="P486" s="50"/>
      <c r="Q486" s="56" t="s">
        <v>21689</v>
      </c>
      <c r="R486" s="53" t="s">
        <v>21690</v>
      </c>
    </row>
    <row r="487">
      <c r="A487" s="54" t="s">
        <v>21691</v>
      </c>
      <c r="B487" s="50" t="s">
        <v>18663</v>
      </c>
      <c r="C487" s="51" t="s">
        <v>21692</v>
      </c>
      <c r="D487" s="50" t="s">
        <v>403</v>
      </c>
      <c r="E487" s="52">
        <v>44221.57019675926</v>
      </c>
      <c r="F487" s="50"/>
      <c r="G487" s="50"/>
      <c r="H487" s="50"/>
      <c r="I487" s="50"/>
      <c r="J487" s="50" t="s">
        <v>18665</v>
      </c>
      <c r="K487" s="50"/>
      <c r="L487" s="53" t="s">
        <v>59</v>
      </c>
      <c r="M487" s="55" t="s">
        <v>18666</v>
      </c>
      <c r="N487" s="50">
        <v>74.0</v>
      </c>
      <c r="O487" s="50">
        <v>4559.0</v>
      </c>
      <c r="P487" s="50"/>
      <c r="Q487" s="56" t="s">
        <v>21693</v>
      </c>
      <c r="R487" s="53" t="s">
        <v>21694</v>
      </c>
    </row>
    <row r="488">
      <c r="A488" s="54" t="s">
        <v>21695</v>
      </c>
      <c r="B488" s="50" t="s">
        <v>21696</v>
      </c>
      <c r="C488" s="51" t="s">
        <v>21448</v>
      </c>
      <c r="D488" s="50" t="s">
        <v>403</v>
      </c>
      <c r="E488" s="52">
        <v>44221.57019675926</v>
      </c>
      <c r="F488" s="50"/>
      <c r="G488" s="50"/>
      <c r="H488" s="50"/>
      <c r="I488" s="50"/>
      <c r="J488" s="50" t="s">
        <v>21697</v>
      </c>
      <c r="K488" s="50"/>
      <c r="L488" s="53" t="s">
        <v>131</v>
      </c>
      <c r="M488" s="55" t="s">
        <v>21698</v>
      </c>
      <c r="N488" s="50">
        <v>244434.0</v>
      </c>
      <c r="O488" s="50">
        <v>176.0</v>
      </c>
      <c r="P488" s="50"/>
      <c r="Q488" s="56" t="s">
        <v>21699</v>
      </c>
      <c r="R488" s="53" t="s">
        <v>21454</v>
      </c>
    </row>
    <row r="489">
      <c r="A489" s="54" t="s">
        <v>21700</v>
      </c>
      <c r="B489" s="50" t="s">
        <v>21701</v>
      </c>
      <c r="C489" s="51" t="s">
        <v>19342</v>
      </c>
      <c r="D489" s="50" t="s">
        <v>21702</v>
      </c>
      <c r="E489" s="52">
        <v>44221.570185185185</v>
      </c>
      <c r="F489" s="50"/>
      <c r="G489" s="50"/>
      <c r="H489" s="50"/>
      <c r="I489" s="50"/>
      <c r="J489" s="50" t="s">
        <v>21703</v>
      </c>
      <c r="K489" s="50"/>
      <c r="L489" s="53" t="s">
        <v>140</v>
      </c>
      <c r="M489" s="55" t="s">
        <v>21704</v>
      </c>
      <c r="N489" s="50">
        <v>12.0</v>
      </c>
      <c r="O489" s="50">
        <v>977.0</v>
      </c>
      <c r="P489" s="50"/>
      <c r="Q489" s="56" t="s">
        <v>21705</v>
      </c>
      <c r="R489" s="53" t="s">
        <v>19347</v>
      </c>
    </row>
    <row r="490">
      <c r="A490" s="54" t="s">
        <v>21706</v>
      </c>
      <c r="B490" s="50" t="s">
        <v>18957</v>
      </c>
      <c r="C490" s="51" t="s">
        <v>21707</v>
      </c>
      <c r="D490" s="50" t="s">
        <v>21702</v>
      </c>
      <c r="E490" s="52">
        <v>44221.570185185185</v>
      </c>
      <c r="F490" s="50"/>
      <c r="G490" s="50"/>
      <c r="H490" s="50"/>
      <c r="I490" s="50"/>
      <c r="J490" s="50" t="s">
        <v>18960</v>
      </c>
      <c r="K490" s="50"/>
      <c r="L490" s="53" t="s">
        <v>59</v>
      </c>
      <c r="M490" s="55" t="s">
        <v>18961</v>
      </c>
      <c r="N490" s="50">
        <v>235.0</v>
      </c>
      <c r="O490" s="50">
        <v>2907.0</v>
      </c>
      <c r="P490" s="50"/>
      <c r="Q490" s="56" t="s">
        <v>21708</v>
      </c>
      <c r="R490" s="53" t="s">
        <v>21458</v>
      </c>
    </row>
    <row r="491">
      <c r="A491" s="54" t="s">
        <v>21709</v>
      </c>
      <c r="B491" s="50" t="s">
        <v>21710</v>
      </c>
      <c r="C491" s="51" t="s">
        <v>20037</v>
      </c>
      <c r="D491" s="50" t="s">
        <v>21702</v>
      </c>
      <c r="E491" s="52">
        <v>44221.570185185185</v>
      </c>
      <c r="F491" s="50"/>
      <c r="G491" s="50"/>
      <c r="H491" s="50"/>
      <c r="I491" s="50"/>
      <c r="J491" s="50" t="s">
        <v>21711</v>
      </c>
      <c r="K491" s="50"/>
      <c r="L491" s="53" t="s">
        <v>140</v>
      </c>
      <c r="M491" s="55" t="s">
        <v>21712</v>
      </c>
      <c r="N491" s="50">
        <v>46.0</v>
      </c>
      <c r="O491" s="50">
        <v>260.0</v>
      </c>
      <c r="P491" s="50"/>
      <c r="Q491" s="56" t="s">
        <v>21713</v>
      </c>
      <c r="R491" s="53" t="s">
        <v>20042</v>
      </c>
    </row>
    <row r="492">
      <c r="A492" s="54" t="s">
        <v>21714</v>
      </c>
      <c r="B492" s="50" t="s">
        <v>21715</v>
      </c>
      <c r="C492" s="51" t="s">
        <v>21716</v>
      </c>
      <c r="D492" s="50" t="s">
        <v>21702</v>
      </c>
      <c r="E492" s="52">
        <v>44221.570185185185</v>
      </c>
      <c r="F492" s="50"/>
      <c r="G492" s="50"/>
      <c r="H492" s="50"/>
      <c r="I492" s="50"/>
      <c r="J492" s="50" t="s">
        <v>21717</v>
      </c>
      <c r="K492" s="50"/>
      <c r="L492" s="53" t="s">
        <v>140</v>
      </c>
      <c r="M492" s="55" t="s">
        <v>21718</v>
      </c>
      <c r="N492" s="50">
        <v>60.0</v>
      </c>
      <c r="O492" s="50">
        <v>177.0</v>
      </c>
      <c r="P492" s="50"/>
      <c r="Q492" s="56" t="s">
        <v>21719</v>
      </c>
      <c r="R492" s="53" t="s">
        <v>21720</v>
      </c>
    </row>
    <row r="493">
      <c r="A493" s="54" t="s">
        <v>21721</v>
      </c>
      <c r="B493" s="50" t="s">
        <v>21722</v>
      </c>
      <c r="C493" s="51" t="s">
        <v>18769</v>
      </c>
      <c r="D493" s="50" t="s">
        <v>21702</v>
      </c>
      <c r="E493" s="52">
        <v>44221.570185185185</v>
      </c>
      <c r="F493" s="50"/>
      <c r="G493" s="50"/>
      <c r="H493" s="50"/>
      <c r="I493" s="50"/>
      <c r="J493" s="50" t="s">
        <v>21723</v>
      </c>
      <c r="K493" s="50"/>
      <c r="L493" s="53" t="s">
        <v>140</v>
      </c>
      <c r="M493" s="55" t="s">
        <v>21724</v>
      </c>
      <c r="N493" s="50"/>
      <c r="O493" s="50">
        <v>10.0</v>
      </c>
      <c r="P493" s="50"/>
      <c r="Q493" s="56" t="s">
        <v>21725</v>
      </c>
      <c r="R493" s="53" t="s">
        <v>18775</v>
      </c>
    </row>
    <row r="494">
      <c r="A494" s="54" t="s">
        <v>21726</v>
      </c>
      <c r="B494" s="50" t="s">
        <v>21727</v>
      </c>
      <c r="C494" s="51" t="s">
        <v>21728</v>
      </c>
      <c r="D494" s="50" t="s">
        <v>21702</v>
      </c>
      <c r="E494" s="52">
        <v>44221.570185185185</v>
      </c>
      <c r="F494" s="50"/>
      <c r="G494" s="50"/>
      <c r="H494" s="50"/>
      <c r="I494" s="50"/>
      <c r="J494" s="50" t="s">
        <v>21729</v>
      </c>
      <c r="K494" s="50"/>
      <c r="L494" s="53" t="s">
        <v>140</v>
      </c>
      <c r="M494" s="55" t="s">
        <v>21730</v>
      </c>
      <c r="N494" s="50">
        <v>229.0</v>
      </c>
      <c r="O494" s="50">
        <v>460.0</v>
      </c>
      <c r="P494" s="50"/>
      <c r="Q494" s="56" t="s">
        <v>21731</v>
      </c>
      <c r="R494" s="53" t="s">
        <v>311</v>
      </c>
    </row>
    <row r="495">
      <c r="A495" s="54" t="s">
        <v>21732</v>
      </c>
      <c r="B495" s="50" t="s">
        <v>21733</v>
      </c>
      <c r="C495" s="51" t="s">
        <v>21218</v>
      </c>
      <c r="D495" s="50" t="s">
        <v>21702</v>
      </c>
      <c r="E495" s="52">
        <v>44221.570185185185</v>
      </c>
      <c r="F495" s="50"/>
      <c r="G495" s="50"/>
      <c r="H495" s="50"/>
      <c r="I495" s="50"/>
      <c r="J495" s="50" t="s">
        <v>21734</v>
      </c>
      <c r="K495" s="50"/>
      <c r="L495" s="53" t="s">
        <v>59</v>
      </c>
      <c r="M495" s="55" t="s">
        <v>21735</v>
      </c>
      <c r="N495" s="50">
        <v>1275.0</v>
      </c>
      <c r="O495" s="50">
        <v>4881.0</v>
      </c>
      <c r="P495" s="50" t="s">
        <v>21736</v>
      </c>
      <c r="Q495" s="56" t="s">
        <v>21737</v>
      </c>
      <c r="R495" s="53" t="s">
        <v>21222</v>
      </c>
    </row>
    <row r="496">
      <c r="A496" s="54" t="s">
        <v>21738</v>
      </c>
      <c r="B496" s="50" t="s">
        <v>21739</v>
      </c>
      <c r="C496" s="51" t="s">
        <v>21740</v>
      </c>
      <c r="D496" s="50" t="s">
        <v>21702</v>
      </c>
      <c r="E496" s="52">
        <v>44221.570185185185</v>
      </c>
      <c r="F496" s="50"/>
      <c r="G496" s="50"/>
      <c r="H496" s="50"/>
      <c r="I496" s="50"/>
      <c r="J496" s="50" t="s">
        <v>21741</v>
      </c>
      <c r="K496" s="50"/>
      <c r="L496" s="53" t="s">
        <v>59</v>
      </c>
      <c r="M496" s="55" t="s">
        <v>21742</v>
      </c>
      <c r="N496" s="50">
        <v>9818.0</v>
      </c>
      <c r="O496" s="50">
        <v>3058.0</v>
      </c>
      <c r="P496" s="50" t="s">
        <v>21743</v>
      </c>
      <c r="Q496" s="56" t="s">
        <v>21744</v>
      </c>
      <c r="R496" s="53" t="s">
        <v>21745</v>
      </c>
    </row>
    <row r="497">
      <c r="A497" s="54" t="s">
        <v>21746</v>
      </c>
      <c r="B497" s="50" t="s">
        <v>21747</v>
      </c>
      <c r="C497" s="51" t="s">
        <v>21748</v>
      </c>
      <c r="D497" s="50" t="s">
        <v>21702</v>
      </c>
      <c r="E497" s="52">
        <v>44221.570185185185</v>
      </c>
      <c r="F497" s="50"/>
      <c r="G497" s="50"/>
      <c r="H497" s="50"/>
      <c r="I497" s="50"/>
      <c r="J497" s="50" t="s">
        <v>21749</v>
      </c>
      <c r="K497" s="50"/>
      <c r="L497" s="53" t="s">
        <v>3423</v>
      </c>
      <c r="M497" s="55" t="s">
        <v>21750</v>
      </c>
      <c r="N497" s="50">
        <v>376.0</v>
      </c>
      <c r="O497" s="50">
        <v>339.0</v>
      </c>
      <c r="P497" s="50"/>
      <c r="Q497" s="56" t="s">
        <v>21751</v>
      </c>
      <c r="R497" s="53" t="s">
        <v>21752</v>
      </c>
    </row>
    <row r="498">
      <c r="A498" s="54" t="s">
        <v>21753</v>
      </c>
      <c r="B498" s="50" t="s">
        <v>21754</v>
      </c>
      <c r="C498" s="51" t="s">
        <v>21755</v>
      </c>
      <c r="D498" s="50" t="s">
        <v>21702</v>
      </c>
      <c r="E498" s="52">
        <v>44221.570185185185</v>
      </c>
      <c r="F498" s="50"/>
      <c r="G498" s="50"/>
      <c r="H498" s="50"/>
      <c r="I498" s="50"/>
      <c r="J498" s="50" t="s">
        <v>21756</v>
      </c>
      <c r="K498" s="50"/>
      <c r="L498" s="53" t="s">
        <v>85</v>
      </c>
      <c r="M498" s="55" t="s">
        <v>21757</v>
      </c>
      <c r="N498" s="50">
        <v>11069.0</v>
      </c>
      <c r="O498" s="50">
        <v>9940.0</v>
      </c>
      <c r="P498" s="50"/>
      <c r="Q498" s="56" t="s">
        <v>21758</v>
      </c>
      <c r="R498" s="53" t="s">
        <v>18650</v>
      </c>
    </row>
    <row r="499">
      <c r="A499" s="54" t="s">
        <v>21759</v>
      </c>
      <c r="B499" s="50" t="s">
        <v>21760</v>
      </c>
      <c r="C499" s="51" t="s">
        <v>18762</v>
      </c>
      <c r="D499" s="50" t="s">
        <v>21761</v>
      </c>
      <c r="E499" s="52">
        <v>44221.57017361111</v>
      </c>
      <c r="F499" s="50"/>
      <c r="G499" s="50"/>
      <c r="H499" s="50"/>
      <c r="I499" s="50"/>
      <c r="J499" s="50" t="s">
        <v>21762</v>
      </c>
      <c r="K499" s="50"/>
      <c r="L499" s="53" t="s">
        <v>140</v>
      </c>
      <c r="M499" s="55" t="s">
        <v>21763</v>
      </c>
      <c r="N499" s="50">
        <v>1510.0</v>
      </c>
      <c r="O499" s="50">
        <v>3567.0</v>
      </c>
      <c r="P499" s="50"/>
      <c r="Q499" s="56" t="s">
        <v>21764</v>
      </c>
      <c r="R499" s="53" t="s">
        <v>18766</v>
      </c>
    </row>
    <row r="500">
      <c r="A500" s="54" t="s">
        <v>21765</v>
      </c>
      <c r="B500" s="50" t="s">
        <v>21766</v>
      </c>
      <c r="C500" s="51" t="s">
        <v>20317</v>
      </c>
      <c r="D500" s="50" t="s">
        <v>21761</v>
      </c>
      <c r="E500" s="52">
        <v>44221.57017361111</v>
      </c>
      <c r="F500" s="50"/>
      <c r="G500" s="50"/>
      <c r="H500" s="50"/>
      <c r="I500" s="50"/>
      <c r="J500" s="50" t="s">
        <v>21767</v>
      </c>
      <c r="K500" s="50"/>
      <c r="L500" s="53" t="s">
        <v>140</v>
      </c>
      <c r="M500" s="55" t="s">
        <v>21768</v>
      </c>
      <c r="N500" s="50">
        <v>2372.0</v>
      </c>
      <c r="O500" s="50">
        <v>4832.0</v>
      </c>
      <c r="P500" s="50"/>
      <c r="Q500" s="56" t="s">
        <v>21769</v>
      </c>
      <c r="R500" s="53" t="s">
        <v>20321</v>
      </c>
    </row>
    <row r="501">
      <c r="A501" s="54" t="s">
        <v>21770</v>
      </c>
      <c r="B501" s="50" t="s">
        <v>21771</v>
      </c>
      <c r="C501" s="51" t="s">
        <v>21772</v>
      </c>
      <c r="D501" s="50" t="s">
        <v>21761</v>
      </c>
      <c r="E501" s="52">
        <v>44221.57017361111</v>
      </c>
      <c r="F501" s="50"/>
      <c r="G501" s="50"/>
      <c r="H501" s="50"/>
      <c r="I501" s="50"/>
      <c r="J501" s="50" t="s">
        <v>21773</v>
      </c>
      <c r="K501" s="50"/>
      <c r="L501" s="53" t="s">
        <v>140</v>
      </c>
      <c r="M501" s="55" t="s">
        <v>21774</v>
      </c>
      <c r="N501" s="50">
        <v>159.0</v>
      </c>
      <c r="O501" s="50">
        <v>241.0</v>
      </c>
      <c r="P501" s="50"/>
      <c r="Q501" s="56" t="s">
        <v>21775</v>
      </c>
      <c r="R501" s="53" t="s">
        <v>21776</v>
      </c>
    </row>
    <row r="502">
      <c r="A502" s="54" t="s">
        <v>21777</v>
      </c>
      <c r="B502" s="50" t="s">
        <v>21778</v>
      </c>
      <c r="C502" s="51" t="s">
        <v>21779</v>
      </c>
      <c r="D502" s="50" t="s">
        <v>21761</v>
      </c>
      <c r="E502" s="52">
        <v>44221.57017361111</v>
      </c>
      <c r="F502" s="50"/>
      <c r="G502" s="50"/>
      <c r="H502" s="50"/>
      <c r="I502" s="50"/>
      <c r="J502" s="50" t="s">
        <v>21780</v>
      </c>
      <c r="K502" s="50"/>
      <c r="L502" s="53" t="s">
        <v>140</v>
      </c>
      <c r="M502" s="55" t="s">
        <v>21781</v>
      </c>
      <c r="N502" s="50">
        <v>48.0</v>
      </c>
      <c r="O502" s="50">
        <v>67.0</v>
      </c>
      <c r="P502" s="50" t="s">
        <v>21782</v>
      </c>
      <c r="Q502" s="56" t="s">
        <v>21783</v>
      </c>
      <c r="R502" s="53" t="s">
        <v>21784</v>
      </c>
    </row>
    <row r="503">
      <c r="A503" s="54" t="s">
        <v>21785</v>
      </c>
      <c r="B503" s="50" t="s">
        <v>21786</v>
      </c>
      <c r="C503" s="51" t="s">
        <v>21787</v>
      </c>
      <c r="D503" s="50" t="s">
        <v>21761</v>
      </c>
      <c r="E503" s="52">
        <v>44221.57017361111</v>
      </c>
      <c r="F503" s="50"/>
      <c r="G503" s="50"/>
      <c r="H503" s="50"/>
      <c r="I503" s="50"/>
      <c r="J503" s="50" t="s">
        <v>21788</v>
      </c>
      <c r="K503" s="50"/>
      <c r="L503" s="53" t="s">
        <v>85</v>
      </c>
      <c r="M503" s="55" t="s">
        <v>21789</v>
      </c>
      <c r="N503" s="50">
        <v>8072.0</v>
      </c>
      <c r="O503" s="50">
        <v>8790.0</v>
      </c>
      <c r="P503" s="50"/>
      <c r="Q503" s="56" t="s">
        <v>21790</v>
      </c>
      <c r="R503" s="53" t="s">
        <v>21791</v>
      </c>
    </row>
    <row r="504">
      <c r="A504" s="54" t="s">
        <v>21792</v>
      </c>
      <c r="B504" s="50" t="s">
        <v>19500</v>
      </c>
      <c r="C504" s="51" t="s">
        <v>21473</v>
      </c>
      <c r="D504" s="50" t="s">
        <v>21761</v>
      </c>
      <c r="E504" s="52">
        <v>44221.57017361111</v>
      </c>
      <c r="F504" s="50"/>
      <c r="G504" s="50"/>
      <c r="H504" s="50"/>
      <c r="I504" s="50"/>
      <c r="J504" s="50" t="s">
        <v>19502</v>
      </c>
      <c r="K504" s="50"/>
      <c r="L504" s="53" t="s">
        <v>140</v>
      </c>
      <c r="M504" s="55" t="s">
        <v>19503</v>
      </c>
      <c r="N504" s="50">
        <v>217.0</v>
      </c>
      <c r="O504" s="50">
        <v>703.0</v>
      </c>
      <c r="P504" s="50" t="s">
        <v>18920</v>
      </c>
      <c r="Q504" s="56" t="s">
        <v>21793</v>
      </c>
      <c r="R504" s="53" t="s">
        <v>21475</v>
      </c>
    </row>
    <row r="505">
      <c r="A505" s="54" t="s">
        <v>21794</v>
      </c>
      <c r="B505" s="50" t="s">
        <v>21795</v>
      </c>
      <c r="C505" s="51" t="s">
        <v>21796</v>
      </c>
      <c r="D505" s="50" t="s">
        <v>21761</v>
      </c>
      <c r="E505" s="52">
        <v>44221.57017361111</v>
      </c>
      <c r="F505" s="50"/>
      <c r="G505" s="50"/>
      <c r="H505" s="50"/>
      <c r="I505" s="50"/>
      <c r="J505" s="50" t="s">
        <v>21797</v>
      </c>
      <c r="K505" s="50"/>
      <c r="L505" s="53" t="s">
        <v>20150</v>
      </c>
      <c r="M505" s="55" t="s">
        <v>21798</v>
      </c>
      <c r="N505" s="50">
        <v>5457.0</v>
      </c>
      <c r="O505" s="50">
        <v>4771.0</v>
      </c>
      <c r="P505" s="50" t="s">
        <v>21799</v>
      </c>
      <c r="Q505" s="56" t="s">
        <v>21800</v>
      </c>
      <c r="R505" s="53" t="s">
        <v>21801</v>
      </c>
    </row>
    <row r="506">
      <c r="A506" s="54" t="s">
        <v>21802</v>
      </c>
      <c r="B506" s="50" t="s">
        <v>21803</v>
      </c>
      <c r="C506" s="51" t="s">
        <v>21804</v>
      </c>
      <c r="D506" s="50" t="s">
        <v>21761</v>
      </c>
      <c r="E506" s="52">
        <v>44221.57017361111</v>
      </c>
      <c r="F506" s="50"/>
      <c r="G506" s="50"/>
      <c r="H506" s="50"/>
      <c r="I506" s="50"/>
      <c r="J506" s="50" t="s">
        <v>21805</v>
      </c>
      <c r="K506" s="50"/>
      <c r="L506" s="53" t="s">
        <v>85</v>
      </c>
      <c r="M506" s="55" t="s">
        <v>21806</v>
      </c>
      <c r="N506" s="50">
        <v>4.0</v>
      </c>
      <c r="O506" s="50">
        <v>394.0</v>
      </c>
      <c r="P506" s="50" t="s">
        <v>21807</v>
      </c>
      <c r="Q506" s="56" t="s">
        <v>21808</v>
      </c>
      <c r="R506" s="53" t="s">
        <v>21809</v>
      </c>
    </row>
    <row r="507">
      <c r="A507" s="54" t="s">
        <v>21810</v>
      </c>
      <c r="B507" s="50" t="s">
        <v>21811</v>
      </c>
      <c r="C507" s="51" t="s">
        <v>21014</v>
      </c>
      <c r="D507" s="50" t="s">
        <v>21761</v>
      </c>
      <c r="E507" s="52">
        <v>44221.57017361111</v>
      </c>
      <c r="F507" s="50"/>
      <c r="G507" s="50"/>
      <c r="H507" s="50"/>
      <c r="I507" s="50"/>
      <c r="J507" s="50" t="s">
        <v>21812</v>
      </c>
      <c r="K507" s="50"/>
      <c r="L507" s="53" t="s">
        <v>59</v>
      </c>
      <c r="M507" s="55" t="s">
        <v>21813</v>
      </c>
      <c r="N507" s="50">
        <v>1974.0</v>
      </c>
      <c r="O507" s="50">
        <v>1192.0</v>
      </c>
      <c r="P507" s="50" t="s">
        <v>21814</v>
      </c>
      <c r="Q507" s="56" t="s">
        <v>21815</v>
      </c>
      <c r="R507" s="53" t="s">
        <v>21019</v>
      </c>
    </row>
    <row r="508">
      <c r="A508" s="54" t="s">
        <v>21816</v>
      </c>
      <c r="B508" s="50" t="s">
        <v>19518</v>
      </c>
      <c r="C508" s="51" t="s">
        <v>18677</v>
      </c>
      <c r="D508" s="50" t="s">
        <v>21761</v>
      </c>
      <c r="E508" s="52">
        <v>44221.57017361111</v>
      </c>
      <c r="F508" s="50"/>
      <c r="G508" s="50"/>
      <c r="H508" s="50"/>
      <c r="I508" s="50"/>
      <c r="J508" s="50" t="s">
        <v>19519</v>
      </c>
      <c r="K508" s="50"/>
      <c r="L508" s="53" t="s">
        <v>85</v>
      </c>
      <c r="M508" s="55" t="s">
        <v>19520</v>
      </c>
      <c r="N508" s="50">
        <v>74.0</v>
      </c>
      <c r="O508" s="50">
        <v>3603.0</v>
      </c>
      <c r="P508" s="50"/>
      <c r="Q508" s="56" t="s">
        <v>21817</v>
      </c>
      <c r="R508" s="53" t="s">
        <v>18683</v>
      </c>
    </row>
    <row r="509">
      <c r="A509" s="54" t="s">
        <v>21818</v>
      </c>
      <c r="B509" s="50" t="s">
        <v>21819</v>
      </c>
      <c r="C509" s="51" t="s">
        <v>19203</v>
      </c>
      <c r="D509" s="50" t="s">
        <v>21761</v>
      </c>
      <c r="E509" s="52">
        <v>44221.57017361111</v>
      </c>
      <c r="F509" s="50"/>
      <c r="G509" s="50"/>
      <c r="H509" s="50"/>
      <c r="I509" s="50"/>
      <c r="J509" s="50" t="s">
        <v>21820</v>
      </c>
      <c r="K509" s="50"/>
      <c r="L509" s="53" t="s">
        <v>85</v>
      </c>
      <c r="M509" s="55" t="s">
        <v>21821</v>
      </c>
      <c r="N509" s="50">
        <v>28.0</v>
      </c>
      <c r="O509" s="50">
        <v>135.0</v>
      </c>
      <c r="P509" s="50"/>
      <c r="Q509" s="56" t="s">
        <v>21822</v>
      </c>
      <c r="R509" s="53" t="s">
        <v>19208</v>
      </c>
    </row>
    <row r="510">
      <c r="A510" s="54" t="s">
        <v>21823</v>
      </c>
      <c r="B510" s="50" t="s">
        <v>21824</v>
      </c>
      <c r="C510" s="51" t="s">
        <v>18808</v>
      </c>
      <c r="D510" s="50" t="s">
        <v>21825</v>
      </c>
      <c r="E510" s="52">
        <v>44221.57016203704</v>
      </c>
      <c r="F510" s="50"/>
      <c r="G510" s="50"/>
      <c r="H510" s="50"/>
      <c r="I510" s="50"/>
      <c r="J510" s="50" t="s">
        <v>21826</v>
      </c>
      <c r="K510" s="50"/>
      <c r="L510" s="53" t="s">
        <v>140</v>
      </c>
      <c r="M510" s="55" t="s">
        <v>21827</v>
      </c>
      <c r="N510" s="50">
        <v>12366.0</v>
      </c>
      <c r="O510" s="50">
        <v>1040.0</v>
      </c>
      <c r="P510" s="50" t="s">
        <v>21828</v>
      </c>
      <c r="Q510" s="56" t="s">
        <v>21829</v>
      </c>
      <c r="R510" s="53" t="s">
        <v>18812</v>
      </c>
    </row>
    <row r="511">
      <c r="A511" s="54" t="s">
        <v>21830</v>
      </c>
      <c r="B511" s="50" t="s">
        <v>21831</v>
      </c>
      <c r="C511" s="51" t="s">
        <v>21832</v>
      </c>
      <c r="D511" s="50" t="s">
        <v>21825</v>
      </c>
      <c r="E511" s="52">
        <v>44221.57016203704</v>
      </c>
      <c r="F511" s="50"/>
      <c r="G511" s="50"/>
      <c r="H511" s="50"/>
      <c r="I511" s="50"/>
      <c r="J511" s="50" t="s">
        <v>21833</v>
      </c>
      <c r="K511" s="50"/>
      <c r="L511" s="53" t="s">
        <v>783</v>
      </c>
      <c r="M511" s="55" t="s">
        <v>21834</v>
      </c>
      <c r="N511" s="50">
        <v>542973.0</v>
      </c>
      <c r="O511" s="50">
        <v>3.0</v>
      </c>
      <c r="P511" s="50" t="s">
        <v>21835</v>
      </c>
      <c r="Q511" s="56" t="s">
        <v>21836</v>
      </c>
      <c r="R511" s="53" t="s">
        <v>21837</v>
      </c>
    </row>
    <row r="512">
      <c r="A512" s="54" t="s">
        <v>21838</v>
      </c>
      <c r="B512" s="50" t="s">
        <v>21839</v>
      </c>
      <c r="C512" s="51" t="s">
        <v>21840</v>
      </c>
      <c r="D512" s="50" t="s">
        <v>21825</v>
      </c>
      <c r="E512" s="52">
        <v>44221.57016203704</v>
      </c>
      <c r="F512" s="50"/>
      <c r="G512" s="50"/>
      <c r="H512" s="50"/>
      <c r="I512" s="50"/>
      <c r="J512" s="50" t="s">
        <v>21841</v>
      </c>
      <c r="K512" s="50"/>
      <c r="L512" s="53" t="s">
        <v>85</v>
      </c>
      <c r="M512" s="55" t="s">
        <v>199</v>
      </c>
      <c r="N512" s="50">
        <v>7.0</v>
      </c>
      <c r="O512" s="50">
        <v>54.0</v>
      </c>
      <c r="P512" s="50"/>
      <c r="Q512" s="56" t="s">
        <v>21842</v>
      </c>
      <c r="R512" s="53" t="s">
        <v>21843</v>
      </c>
    </row>
    <row r="513">
      <c r="A513" s="54" t="s">
        <v>21844</v>
      </c>
      <c r="B513" s="50" t="s">
        <v>21845</v>
      </c>
      <c r="C513" s="51" t="s">
        <v>21448</v>
      </c>
      <c r="D513" s="50" t="s">
        <v>21825</v>
      </c>
      <c r="E513" s="52">
        <v>44221.57016203704</v>
      </c>
      <c r="F513" s="50"/>
      <c r="G513" s="50"/>
      <c r="H513" s="50"/>
      <c r="I513" s="50"/>
      <c r="J513" s="50" t="s">
        <v>21846</v>
      </c>
      <c r="K513" s="50"/>
      <c r="L513" s="53" t="s">
        <v>131</v>
      </c>
      <c r="M513" s="55" t="s">
        <v>21847</v>
      </c>
      <c r="N513" s="50">
        <v>167775.0</v>
      </c>
      <c r="O513" s="50">
        <v>460.0</v>
      </c>
      <c r="P513" s="50" t="s">
        <v>21848</v>
      </c>
      <c r="Q513" s="56" t="s">
        <v>21849</v>
      </c>
      <c r="R513" s="53" t="s">
        <v>21454</v>
      </c>
    </row>
    <row r="514">
      <c r="A514" s="54" t="s">
        <v>21850</v>
      </c>
      <c r="B514" s="50" t="s">
        <v>21851</v>
      </c>
      <c r="C514" s="51" t="s">
        <v>19133</v>
      </c>
      <c r="D514" s="50" t="s">
        <v>21825</v>
      </c>
      <c r="E514" s="52">
        <v>44221.57016203704</v>
      </c>
      <c r="F514" s="50"/>
      <c r="G514" s="50"/>
      <c r="H514" s="50"/>
      <c r="I514" s="50"/>
      <c r="J514" s="50" t="s">
        <v>21852</v>
      </c>
      <c r="K514" s="50"/>
      <c r="L514" s="53" t="s">
        <v>85</v>
      </c>
      <c r="M514" s="55" t="s">
        <v>21853</v>
      </c>
      <c r="N514" s="50">
        <v>483.0</v>
      </c>
      <c r="O514" s="50">
        <v>5002.0</v>
      </c>
      <c r="P514" s="50"/>
      <c r="Q514" s="56" t="s">
        <v>21854</v>
      </c>
      <c r="R514" s="53" t="s">
        <v>19137</v>
      </c>
    </row>
    <row r="515">
      <c r="A515" s="54" t="s">
        <v>21855</v>
      </c>
      <c r="B515" s="50" t="s">
        <v>21856</v>
      </c>
      <c r="C515" s="51" t="s">
        <v>19011</v>
      </c>
      <c r="D515" s="50" t="s">
        <v>21825</v>
      </c>
      <c r="E515" s="52">
        <v>44221.57016203704</v>
      </c>
      <c r="F515" s="50"/>
      <c r="G515" s="50"/>
      <c r="H515" s="50"/>
      <c r="I515" s="50"/>
      <c r="J515" s="50" t="s">
        <v>21857</v>
      </c>
      <c r="K515" s="50"/>
      <c r="L515" s="53" t="s">
        <v>85</v>
      </c>
      <c r="M515" s="55" t="s">
        <v>21858</v>
      </c>
      <c r="N515" s="50">
        <v>833.0</v>
      </c>
      <c r="O515" s="50">
        <v>2886.0</v>
      </c>
      <c r="P515" s="50"/>
      <c r="Q515" s="56" t="s">
        <v>21859</v>
      </c>
      <c r="R515" s="53" t="s">
        <v>19016</v>
      </c>
    </row>
    <row r="516">
      <c r="A516" s="54" t="s">
        <v>21860</v>
      </c>
      <c r="B516" s="50" t="s">
        <v>21861</v>
      </c>
      <c r="C516" s="51" t="s">
        <v>19342</v>
      </c>
      <c r="D516" s="50" t="s">
        <v>21825</v>
      </c>
      <c r="E516" s="52">
        <v>44221.57016203704</v>
      </c>
      <c r="F516" s="50"/>
      <c r="G516" s="50"/>
      <c r="H516" s="50"/>
      <c r="I516" s="50"/>
      <c r="J516" s="50" t="s">
        <v>21862</v>
      </c>
      <c r="K516" s="50"/>
      <c r="L516" s="53" t="s">
        <v>85</v>
      </c>
      <c r="M516" s="55" t="s">
        <v>21863</v>
      </c>
      <c r="N516" s="50">
        <v>136.0</v>
      </c>
      <c r="O516" s="50">
        <v>786.0</v>
      </c>
      <c r="P516" s="50" t="s">
        <v>21864</v>
      </c>
      <c r="Q516" s="56" t="s">
        <v>21865</v>
      </c>
      <c r="R516" s="53" t="s">
        <v>19347</v>
      </c>
    </row>
    <row r="517">
      <c r="A517" s="54" t="s">
        <v>21866</v>
      </c>
      <c r="B517" s="50" t="s">
        <v>21867</v>
      </c>
      <c r="C517" s="51" t="s">
        <v>21868</v>
      </c>
      <c r="D517" s="50" t="s">
        <v>21825</v>
      </c>
      <c r="E517" s="52">
        <v>44221.57016203704</v>
      </c>
      <c r="F517" s="50"/>
      <c r="G517" s="50"/>
      <c r="H517" s="50"/>
      <c r="I517" s="50"/>
      <c r="J517" s="50" t="s">
        <v>21869</v>
      </c>
      <c r="K517" s="50"/>
      <c r="L517" s="53" t="s">
        <v>140</v>
      </c>
      <c r="M517" s="55" t="s">
        <v>21870</v>
      </c>
      <c r="N517" s="50">
        <v>210.0</v>
      </c>
      <c r="O517" s="50">
        <v>576.0</v>
      </c>
      <c r="P517" s="50" t="s">
        <v>21871</v>
      </c>
      <c r="Q517" s="56" t="s">
        <v>21872</v>
      </c>
      <c r="R517" s="53" t="s">
        <v>21873</v>
      </c>
    </row>
    <row r="518">
      <c r="A518" s="54" t="s">
        <v>21874</v>
      </c>
      <c r="B518" s="50" t="s">
        <v>19536</v>
      </c>
      <c r="C518" s="51" t="s">
        <v>18950</v>
      </c>
      <c r="D518" s="50" t="s">
        <v>21825</v>
      </c>
      <c r="E518" s="52">
        <v>44221.57016203704</v>
      </c>
      <c r="F518" s="50"/>
      <c r="G518" s="50"/>
      <c r="H518" s="50"/>
      <c r="I518" s="50"/>
      <c r="J518" s="50" t="s">
        <v>19537</v>
      </c>
      <c r="K518" s="50"/>
      <c r="L518" s="53" t="s">
        <v>59</v>
      </c>
      <c r="M518" s="55" t="s">
        <v>199</v>
      </c>
      <c r="N518" s="50">
        <v>9.0</v>
      </c>
      <c r="O518" s="50">
        <v>433.0</v>
      </c>
      <c r="P518" s="50"/>
      <c r="Q518" s="56" t="s">
        <v>21875</v>
      </c>
      <c r="R518" s="53" t="s">
        <v>18955</v>
      </c>
    </row>
    <row r="519">
      <c r="A519" s="54" t="s">
        <v>21876</v>
      </c>
      <c r="B519" s="50" t="s">
        <v>21877</v>
      </c>
      <c r="C519" s="51" t="s">
        <v>19342</v>
      </c>
      <c r="D519" s="50" t="s">
        <v>21825</v>
      </c>
      <c r="E519" s="52">
        <v>44221.57016203704</v>
      </c>
      <c r="F519" s="50"/>
      <c r="G519" s="50"/>
      <c r="H519" s="50"/>
      <c r="I519" s="50"/>
      <c r="J519" s="50" t="s">
        <v>21878</v>
      </c>
      <c r="K519" s="50"/>
      <c r="L519" s="53" t="s">
        <v>140</v>
      </c>
      <c r="M519" s="55" t="s">
        <v>21879</v>
      </c>
      <c r="N519" s="50">
        <v>1994.0</v>
      </c>
      <c r="O519" s="50">
        <v>3807.0</v>
      </c>
      <c r="P519" s="50"/>
      <c r="Q519" s="56" t="s">
        <v>21880</v>
      </c>
      <c r="R519" s="53" t="s">
        <v>19347</v>
      </c>
    </row>
    <row r="520">
      <c r="A520" s="54" t="s">
        <v>21881</v>
      </c>
      <c r="B520" s="50" t="s">
        <v>21882</v>
      </c>
      <c r="C520" s="51" t="s">
        <v>21883</v>
      </c>
      <c r="D520" s="50" t="s">
        <v>21884</v>
      </c>
      <c r="E520" s="52">
        <v>44221.57015046296</v>
      </c>
      <c r="F520" s="50"/>
      <c r="G520" s="50"/>
      <c r="H520" s="50"/>
      <c r="I520" s="50"/>
      <c r="J520" s="50" t="s">
        <v>21885</v>
      </c>
      <c r="K520" s="50"/>
      <c r="L520" s="53" t="s">
        <v>783</v>
      </c>
      <c r="M520" s="55" t="s">
        <v>21886</v>
      </c>
      <c r="N520" s="50">
        <v>14228.0</v>
      </c>
      <c r="O520" s="50">
        <v>5.0</v>
      </c>
      <c r="P520" s="50" t="s">
        <v>16151</v>
      </c>
      <c r="Q520" s="56" t="s">
        <v>21887</v>
      </c>
      <c r="R520" s="53" t="s">
        <v>21888</v>
      </c>
    </row>
    <row r="521">
      <c r="A521" s="54" t="s">
        <v>21889</v>
      </c>
      <c r="B521" s="50" t="s">
        <v>21890</v>
      </c>
      <c r="C521" s="51" t="s">
        <v>21891</v>
      </c>
      <c r="D521" s="50" t="s">
        <v>21884</v>
      </c>
      <c r="E521" s="52">
        <v>44221.57015046296</v>
      </c>
      <c r="F521" s="50"/>
      <c r="G521" s="50"/>
      <c r="H521" s="50" t="s">
        <v>21892</v>
      </c>
      <c r="I521" s="50" t="s">
        <v>21893</v>
      </c>
      <c r="J521" s="50" t="s">
        <v>21894</v>
      </c>
      <c r="K521" s="50" t="s">
        <v>21895</v>
      </c>
      <c r="L521" s="53" t="s">
        <v>85</v>
      </c>
      <c r="M521" s="55" t="s">
        <v>21896</v>
      </c>
      <c r="N521" s="50">
        <v>691.0</v>
      </c>
      <c r="O521" s="50">
        <v>659.0</v>
      </c>
      <c r="P521" s="50" t="s">
        <v>21897</v>
      </c>
      <c r="Q521" s="56" t="s">
        <v>21898</v>
      </c>
      <c r="R521" s="53" t="s">
        <v>21899</v>
      </c>
    </row>
    <row r="522">
      <c r="A522" s="54" t="s">
        <v>21900</v>
      </c>
      <c r="B522" s="50" t="s">
        <v>21901</v>
      </c>
      <c r="C522" s="51" t="s">
        <v>19869</v>
      </c>
      <c r="D522" s="50" t="s">
        <v>21884</v>
      </c>
      <c r="E522" s="52">
        <v>44221.57015046296</v>
      </c>
      <c r="F522" s="50"/>
      <c r="G522" s="50"/>
      <c r="H522" s="50"/>
      <c r="I522" s="50"/>
      <c r="J522" s="50" t="s">
        <v>21902</v>
      </c>
      <c r="K522" s="50"/>
      <c r="L522" s="53" t="s">
        <v>140</v>
      </c>
      <c r="M522" s="55" t="s">
        <v>21903</v>
      </c>
      <c r="N522" s="50">
        <v>642.0</v>
      </c>
      <c r="O522" s="50">
        <v>4976.0</v>
      </c>
      <c r="P522" s="50" t="s">
        <v>21096</v>
      </c>
      <c r="Q522" s="56" t="s">
        <v>21904</v>
      </c>
      <c r="R522" s="53" t="s">
        <v>19872</v>
      </c>
    </row>
    <row r="523">
      <c r="A523" s="54" t="s">
        <v>21905</v>
      </c>
      <c r="B523" s="50" t="s">
        <v>21906</v>
      </c>
      <c r="C523" s="51" t="s">
        <v>20841</v>
      </c>
      <c r="D523" s="50" t="s">
        <v>21884</v>
      </c>
      <c r="E523" s="52">
        <v>44221.57015046296</v>
      </c>
      <c r="F523" s="50"/>
      <c r="G523" s="50"/>
      <c r="H523" s="50"/>
      <c r="I523" s="50"/>
      <c r="J523" s="50" t="s">
        <v>21907</v>
      </c>
      <c r="K523" s="50"/>
      <c r="L523" s="53" t="s">
        <v>140</v>
      </c>
      <c r="M523" s="55" t="s">
        <v>21908</v>
      </c>
      <c r="N523" s="50">
        <v>121.0</v>
      </c>
      <c r="O523" s="50">
        <v>5001.0</v>
      </c>
      <c r="P523" s="50"/>
      <c r="Q523" s="56" t="s">
        <v>21909</v>
      </c>
      <c r="R523" s="53" t="s">
        <v>20845</v>
      </c>
    </row>
    <row r="524">
      <c r="A524" s="54" t="s">
        <v>21910</v>
      </c>
      <c r="B524" s="50" t="s">
        <v>21911</v>
      </c>
      <c r="C524" s="51" t="s">
        <v>21912</v>
      </c>
      <c r="D524" s="50" t="s">
        <v>21884</v>
      </c>
      <c r="E524" s="52">
        <v>44221.57015046296</v>
      </c>
      <c r="F524" s="50"/>
      <c r="G524" s="50"/>
      <c r="H524" s="50"/>
      <c r="I524" s="50"/>
      <c r="J524" s="50" t="s">
        <v>21913</v>
      </c>
      <c r="K524" s="50"/>
      <c r="L524" s="53" t="s">
        <v>140</v>
      </c>
      <c r="M524" s="55" t="s">
        <v>21914</v>
      </c>
      <c r="N524" s="50">
        <v>409.0</v>
      </c>
      <c r="O524" s="50">
        <v>649.0</v>
      </c>
      <c r="P524" s="50" t="s">
        <v>21915</v>
      </c>
      <c r="Q524" s="56" t="s">
        <v>21916</v>
      </c>
      <c r="R524" s="53" t="s">
        <v>311</v>
      </c>
    </row>
    <row r="525">
      <c r="A525" s="54" t="s">
        <v>21917</v>
      </c>
      <c r="B525" s="50" t="s">
        <v>21918</v>
      </c>
      <c r="C525" s="51" t="s">
        <v>21919</v>
      </c>
      <c r="D525" s="50" t="s">
        <v>21884</v>
      </c>
      <c r="E525" s="52">
        <v>44221.57015046296</v>
      </c>
      <c r="F525" s="50"/>
      <c r="G525" s="50"/>
      <c r="H525" s="50"/>
      <c r="I525" s="50"/>
      <c r="J525" s="50" t="s">
        <v>21920</v>
      </c>
      <c r="K525" s="50"/>
      <c r="L525" s="53" t="s">
        <v>59</v>
      </c>
      <c r="M525" s="55" t="s">
        <v>21921</v>
      </c>
      <c r="N525" s="50">
        <v>36.0</v>
      </c>
      <c r="O525" s="50">
        <v>1417.0</v>
      </c>
      <c r="P525" s="50"/>
      <c r="Q525" s="56" t="s">
        <v>21922</v>
      </c>
      <c r="R525" s="53" t="s">
        <v>21923</v>
      </c>
    </row>
    <row r="526">
      <c r="A526" s="54" t="s">
        <v>21924</v>
      </c>
      <c r="B526" s="50" t="s">
        <v>21925</v>
      </c>
      <c r="C526" s="51" t="s">
        <v>21926</v>
      </c>
      <c r="D526" s="50" t="s">
        <v>21884</v>
      </c>
      <c r="E526" s="52">
        <v>44221.57015046296</v>
      </c>
      <c r="F526" s="50"/>
      <c r="G526" s="50"/>
      <c r="H526" s="50"/>
      <c r="I526" s="50"/>
      <c r="J526" s="50" t="s">
        <v>21927</v>
      </c>
      <c r="K526" s="50"/>
      <c r="L526" s="53" t="s">
        <v>140</v>
      </c>
      <c r="M526" s="55" t="s">
        <v>21928</v>
      </c>
      <c r="N526" s="50">
        <v>40.0</v>
      </c>
      <c r="O526" s="50">
        <v>783.0</v>
      </c>
      <c r="P526" s="50"/>
      <c r="Q526" s="56" t="s">
        <v>21929</v>
      </c>
      <c r="R526" s="53" t="s">
        <v>19324</v>
      </c>
    </row>
    <row r="527">
      <c r="A527" s="54" t="s">
        <v>21930</v>
      </c>
      <c r="B527" s="50" t="s">
        <v>20323</v>
      </c>
      <c r="C527" s="51" t="s">
        <v>21931</v>
      </c>
      <c r="D527" s="50" t="s">
        <v>21884</v>
      </c>
      <c r="E527" s="52">
        <v>44221.57015046296</v>
      </c>
      <c r="F527" s="50"/>
      <c r="G527" s="50"/>
      <c r="H527" s="50"/>
      <c r="I527" s="50"/>
      <c r="J527" s="50" t="s">
        <v>20325</v>
      </c>
      <c r="K527" s="50"/>
      <c r="L527" s="53" t="s">
        <v>140</v>
      </c>
      <c r="M527" s="55" t="s">
        <v>20326</v>
      </c>
      <c r="N527" s="50">
        <v>1315.0</v>
      </c>
      <c r="O527" s="50">
        <v>2261.0</v>
      </c>
      <c r="P527" s="50"/>
      <c r="Q527" s="56" t="s">
        <v>21932</v>
      </c>
      <c r="R527" s="53" t="s">
        <v>21933</v>
      </c>
    </row>
    <row r="528">
      <c r="A528" s="54" t="s">
        <v>21934</v>
      </c>
      <c r="B528" s="50" t="s">
        <v>21935</v>
      </c>
      <c r="C528" s="51" t="s">
        <v>21936</v>
      </c>
      <c r="D528" s="50" t="s">
        <v>21937</v>
      </c>
      <c r="E528" s="52">
        <v>44221.570138888885</v>
      </c>
      <c r="F528" s="50"/>
      <c r="G528" s="50"/>
      <c r="H528" s="50"/>
      <c r="I528" s="50"/>
      <c r="J528" s="50" t="s">
        <v>21938</v>
      </c>
      <c r="K528" s="50"/>
      <c r="L528" s="53" t="s">
        <v>140</v>
      </c>
      <c r="M528" s="55" t="s">
        <v>21939</v>
      </c>
      <c r="N528" s="50">
        <v>930.0</v>
      </c>
      <c r="O528" s="50">
        <v>1493.0</v>
      </c>
      <c r="P528" s="50"/>
      <c r="Q528" s="56" t="s">
        <v>21940</v>
      </c>
      <c r="R528" s="53" t="s">
        <v>21941</v>
      </c>
    </row>
    <row r="529">
      <c r="A529" s="54" t="s">
        <v>21942</v>
      </c>
      <c r="B529" s="50" t="s">
        <v>21943</v>
      </c>
      <c r="C529" s="51" t="s">
        <v>21944</v>
      </c>
      <c r="D529" s="50" t="s">
        <v>21937</v>
      </c>
      <c r="E529" s="52">
        <v>44221.570138888885</v>
      </c>
      <c r="F529" s="50"/>
      <c r="G529" s="50"/>
      <c r="H529" s="50"/>
      <c r="I529" s="50"/>
      <c r="J529" s="50" t="s">
        <v>21945</v>
      </c>
      <c r="K529" s="50"/>
      <c r="L529" s="53" t="s">
        <v>140</v>
      </c>
      <c r="M529" s="55" t="s">
        <v>21946</v>
      </c>
      <c r="N529" s="50">
        <v>38.0</v>
      </c>
      <c r="O529" s="50">
        <v>134.0</v>
      </c>
      <c r="P529" s="50"/>
      <c r="Q529" s="56" t="s">
        <v>21947</v>
      </c>
      <c r="R529" s="53" t="s">
        <v>21948</v>
      </c>
    </row>
    <row r="530">
      <c r="A530" s="54" t="s">
        <v>21949</v>
      </c>
      <c r="B530" s="50" t="s">
        <v>21950</v>
      </c>
      <c r="C530" s="51" t="s">
        <v>21448</v>
      </c>
      <c r="D530" s="50" t="s">
        <v>21937</v>
      </c>
      <c r="E530" s="52">
        <v>44221.570138888885</v>
      </c>
      <c r="F530" s="50"/>
      <c r="G530" s="50"/>
      <c r="H530" s="50"/>
      <c r="I530" s="50"/>
      <c r="J530" s="50" t="s">
        <v>21951</v>
      </c>
      <c r="K530" s="50"/>
      <c r="L530" s="53" t="s">
        <v>131</v>
      </c>
      <c r="M530" s="55" t="s">
        <v>21952</v>
      </c>
      <c r="N530" s="50">
        <v>12050.0</v>
      </c>
      <c r="O530" s="50">
        <v>49.0</v>
      </c>
      <c r="P530" s="50"/>
      <c r="Q530" s="56" t="s">
        <v>21953</v>
      </c>
      <c r="R530" s="53" t="s">
        <v>21454</v>
      </c>
    </row>
    <row r="531">
      <c r="A531" s="54" t="s">
        <v>21954</v>
      </c>
      <c r="B531" s="50" t="s">
        <v>21955</v>
      </c>
      <c r="C531" s="51" t="s">
        <v>20841</v>
      </c>
      <c r="D531" s="50" t="s">
        <v>21937</v>
      </c>
      <c r="E531" s="52">
        <v>44221.570138888885</v>
      </c>
      <c r="F531" s="50"/>
      <c r="G531" s="50"/>
      <c r="H531" s="50"/>
      <c r="I531" s="50"/>
      <c r="J531" s="50" t="s">
        <v>21956</v>
      </c>
      <c r="K531" s="50"/>
      <c r="L531" s="53" t="s">
        <v>140</v>
      </c>
      <c r="M531" s="55" t="s">
        <v>21957</v>
      </c>
      <c r="N531" s="50">
        <v>120.0</v>
      </c>
      <c r="O531" s="50">
        <v>1432.0</v>
      </c>
      <c r="P531" s="50" t="s">
        <v>21958</v>
      </c>
      <c r="Q531" s="56" t="s">
        <v>21959</v>
      </c>
      <c r="R531" s="53" t="s">
        <v>20845</v>
      </c>
    </row>
    <row r="532">
      <c r="A532" s="54" t="s">
        <v>21960</v>
      </c>
      <c r="B532" s="50" t="s">
        <v>21961</v>
      </c>
      <c r="C532" s="51" t="s">
        <v>21962</v>
      </c>
      <c r="D532" s="50" t="s">
        <v>21937</v>
      </c>
      <c r="E532" s="52">
        <v>44221.570138888885</v>
      </c>
      <c r="F532" s="50"/>
      <c r="G532" s="50"/>
      <c r="H532" s="50"/>
      <c r="I532" s="50"/>
      <c r="J532" s="50" t="s">
        <v>21963</v>
      </c>
      <c r="K532" s="50"/>
      <c r="L532" s="53" t="s">
        <v>140</v>
      </c>
      <c r="M532" s="55" t="s">
        <v>21964</v>
      </c>
      <c r="N532" s="50">
        <v>170.0</v>
      </c>
      <c r="O532" s="50">
        <v>469.0</v>
      </c>
      <c r="P532" s="50"/>
      <c r="Q532" s="56" t="s">
        <v>21965</v>
      </c>
      <c r="R532" s="53" t="s">
        <v>21966</v>
      </c>
    </row>
    <row r="533">
      <c r="A533" s="54" t="s">
        <v>21967</v>
      </c>
      <c r="B533" s="50" t="s">
        <v>21968</v>
      </c>
      <c r="C533" s="51" t="s">
        <v>21969</v>
      </c>
      <c r="D533" s="50" t="s">
        <v>21937</v>
      </c>
      <c r="E533" s="52">
        <v>44221.570138888885</v>
      </c>
      <c r="F533" s="50"/>
      <c r="G533" s="50"/>
      <c r="H533" s="50"/>
      <c r="I533" s="50"/>
      <c r="J533" s="50" t="s">
        <v>21970</v>
      </c>
      <c r="K533" s="50"/>
      <c r="L533" s="53" t="s">
        <v>59</v>
      </c>
      <c r="M533" s="55" t="s">
        <v>21971</v>
      </c>
      <c r="N533" s="50">
        <v>5978.0</v>
      </c>
      <c r="O533" s="50">
        <v>5764.0</v>
      </c>
      <c r="P533" s="50" t="s">
        <v>21972</v>
      </c>
      <c r="Q533" s="56" t="s">
        <v>21973</v>
      </c>
      <c r="R533" s="53" t="s">
        <v>21974</v>
      </c>
    </row>
    <row r="534">
      <c r="A534" s="54" t="s">
        <v>21975</v>
      </c>
      <c r="B534" s="50" t="s">
        <v>21976</v>
      </c>
      <c r="C534" s="51" t="s">
        <v>21977</v>
      </c>
      <c r="D534" s="50" t="s">
        <v>21937</v>
      </c>
      <c r="E534" s="52">
        <v>44221.570138888885</v>
      </c>
      <c r="F534" s="50"/>
      <c r="G534" s="50"/>
      <c r="H534" s="50"/>
      <c r="I534" s="50"/>
      <c r="J534" s="50" t="s">
        <v>21978</v>
      </c>
      <c r="K534" s="50"/>
      <c r="L534" s="53" t="s">
        <v>131</v>
      </c>
      <c r="M534" s="55" t="s">
        <v>21979</v>
      </c>
      <c r="N534" s="50">
        <v>11248.0</v>
      </c>
      <c r="O534" s="50">
        <v>10979.0</v>
      </c>
      <c r="P534" s="50" t="s">
        <v>21980</v>
      </c>
      <c r="Q534" s="56" t="s">
        <v>21981</v>
      </c>
      <c r="R534" s="53" t="s">
        <v>21982</v>
      </c>
    </row>
    <row r="535">
      <c r="A535" s="54" t="s">
        <v>21983</v>
      </c>
      <c r="B535" s="50" t="s">
        <v>21984</v>
      </c>
      <c r="C535" s="51" t="s">
        <v>19342</v>
      </c>
      <c r="D535" s="50" t="s">
        <v>21937</v>
      </c>
      <c r="E535" s="52">
        <v>44221.570138888885</v>
      </c>
      <c r="F535" s="50"/>
      <c r="G535" s="50"/>
      <c r="H535" s="50"/>
      <c r="I535" s="50"/>
      <c r="J535" s="50" t="s">
        <v>21985</v>
      </c>
      <c r="K535" s="50"/>
      <c r="L535" s="53" t="s">
        <v>3423</v>
      </c>
      <c r="M535" s="55" t="s">
        <v>21986</v>
      </c>
      <c r="N535" s="50">
        <v>132.0</v>
      </c>
      <c r="O535" s="50">
        <v>2340.0</v>
      </c>
      <c r="P535" s="50"/>
      <c r="Q535" s="56" t="s">
        <v>21987</v>
      </c>
      <c r="R535" s="53" t="s">
        <v>19347</v>
      </c>
    </row>
    <row r="536">
      <c r="A536" s="54" t="s">
        <v>21988</v>
      </c>
      <c r="B536" s="50" t="s">
        <v>21989</v>
      </c>
      <c r="C536" s="51" t="s">
        <v>21990</v>
      </c>
      <c r="D536" s="50" t="s">
        <v>21937</v>
      </c>
      <c r="E536" s="52">
        <v>44221.570138888885</v>
      </c>
      <c r="F536" s="50"/>
      <c r="G536" s="50"/>
      <c r="H536" s="50"/>
      <c r="I536" s="50"/>
      <c r="J536" s="50" t="s">
        <v>21991</v>
      </c>
      <c r="K536" s="50"/>
      <c r="L536" s="53" t="s">
        <v>59</v>
      </c>
      <c r="M536" s="55" t="s">
        <v>21992</v>
      </c>
      <c r="N536" s="50">
        <v>950.0</v>
      </c>
      <c r="O536" s="50">
        <v>1161.0</v>
      </c>
      <c r="P536" s="50"/>
      <c r="Q536" s="56" t="s">
        <v>21993</v>
      </c>
      <c r="R536" s="53" t="s">
        <v>21994</v>
      </c>
    </row>
    <row r="537">
      <c r="A537" s="54" t="s">
        <v>21995</v>
      </c>
      <c r="B537" s="50" t="s">
        <v>21996</v>
      </c>
      <c r="C537" s="51" t="s">
        <v>21997</v>
      </c>
      <c r="D537" s="50" t="s">
        <v>21937</v>
      </c>
      <c r="E537" s="52">
        <v>44221.570138888885</v>
      </c>
      <c r="F537" s="50"/>
      <c r="G537" s="50"/>
      <c r="H537" s="50"/>
      <c r="I537" s="50"/>
      <c r="J537" s="50" t="s">
        <v>21998</v>
      </c>
      <c r="K537" s="50"/>
      <c r="L537" s="53" t="s">
        <v>85</v>
      </c>
      <c r="M537" s="55" t="s">
        <v>21999</v>
      </c>
      <c r="N537" s="50">
        <v>1853.0</v>
      </c>
      <c r="O537" s="50">
        <v>1593.0</v>
      </c>
      <c r="P537" s="50" t="s">
        <v>22000</v>
      </c>
      <c r="Q537" s="56" t="s">
        <v>22001</v>
      </c>
      <c r="R537" s="53" t="s">
        <v>22002</v>
      </c>
    </row>
    <row r="538">
      <c r="A538" s="54" t="s">
        <v>22003</v>
      </c>
      <c r="B538" s="50" t="s">
        <v>18957</v>
      </c>
      <c r="C538" s="51" t="s">
        <v>20388</v>
      </c>
      <c r="D538" s="50" t="s">
        <v>21937</v>
      </c>
      <c r="E538" s="52">
        <v>44221.570138888885</v>
      </c>
      <c r="F538" s="50"/>
      <c r="G538" s="50"/>
      <c r="H538" s="50"/>
      <c r="I538" s="50"/>
      <c r="J538" s="50" t="s">
        <v>18960</v>
      </c>
      <c r="K538" s="50"/>
      <c r="L538" s="53" t="s">
        <v>59</v>
      </c>
      <c r="M538" s="55" t="s">
        <v>18961</v>
      </c>
      <c r="N538" s="50">
        <v>235.0</v>
      </c>
      <c r="O538" s="50">
        <v>2907.0</v>
      </c>
      <c r="P538" s="50"/>
      <c r="Q538" s="56" t="s">
        <v>22004</v>
      </c>
      <c r="R538" s="53" t="s">
        <v>18759</v>
      </c>
    </row>
    <row r="539">
      <c r="A539" s="54" t="s">
        <v>22005</v>
      </c>
      <c r="B539" s="50" t="s">
        <v>19802</v>
      </c>
      <c r="C539" s="51" t="s">
        <v>22006</v>
      </c>
      <c r="D539" s="50" t="s">
        <v>21937</v>
      </c>
      <c r="E539" s="52">
        <v>44221.570138888885</v>
      </c>
      <c r="F539" s="50"/>
      <c r="G539" s="50"/>
      <c r="H539" s="50"/>
      <c r="I539" s="50"/>
      <c r="J539" s="50" t="s">
        <v>19804</v>
      </c>
      <c r="K539" s="50"/>
      <c r="L539" s="53" t="s">
        <v>140</v>
      </c>
      <c r="M539" s="55" t="s">
        <v>19805</v>
      </c>
      <c r="N539" s="50">
        <v>1327.0</v>
      </c>
      <c r="O539" s="50">
        <v>2537.0</v>
      </c>
      <c r="P539" s="50" t="s">
        <v>19806</v>
      </c>
      <c r="Q539" s="56" t="s">
        <v>22007</v>
      </c>
      <c r="R539" s="53" t="s">
        <v>22008</v>
      </c>
    </row>
    <row r="540">
      <c r="A540" s="54" t="s">
        <v>22009</v>
      </c>
      <c r="B540" s="50" t="s">
        <v>22010</v>
      </c>
      <c r="C540" s="51" t="s">
        <v>22011</v>
      </c>
      <c r="D540" s="50" t="s">
        <v>22012</v>
      </c>
      <c r="E540" s="52">
        <v>44221.570127314815</v>
      </c>
      <c r="F540" s="50"/>
      <c r="G540" s="50"/>
      <c r="H540" s="50"/>
      <c r="I540" s="50"/>
      <c r="J540" s="50" t="s">
        <v>22013</v>
      </c>
      <c r="K540" s="50"/>
      <c r="L540" s="53" t="s">
        <v>59</v>
      </c>
      <c r="M540" s="55" t="s">
        <v>22014</v>
      </c>
      <c r="N540" s="50">
        <v>667.0</v>
      </c>
      <c r="O540" s="50">
        <v>761.0</v>
      </c>
      <c r="P540" s="50" t="s">
        <v>22015</v>
      </c>
      <c r="Q540" s="56" t="s">
        <v>22016</v>
      </c>
      <c r="R540" s="53" t="s">
        <v>22017</v>
      </c>
    </row>
    <row r="541">
      <c r="A541" s="54" t="s">
        <v>22018</v>
      </c>
      <c r="B541" s="50" t="s">
        <v>22019</v>
      </c>
      <c r="C541" s="51" t="s">
        <v>22020</v>
      </c>
      <c r="D541" s="50" t="s">
        <v>22012</v>
      </c>
      <c r="E541" s="52">
        <v>44221.570127314815</v>
      </c>
      <c r="F541" s="50"/>
      <c r="G541" s="50"/>
      <c r="H541" s="50"/>
      <c r="I541" s="50"/>
      <c r="J541" s="50" t="s">
        <v>22021</v>
      </c>
      <c r="K541" s="50"/>
      <c r="L541" s="53" t="s">
        <v>85</v>
      </c>
      <c r="M541" s="55" t="s">
        <v>22022</v>
      </c>
      <c r="N541" s="50">
        <v>130.0</v>
      </c>
      <c r="O541" s="50">
        <v>287.0</v>
      </c>
      <c r="P541" s="50" t="s">
        <v>22023</v>
      </c>
      <c r="Q541" s="56" t="s">
        <v>22024</v>
      </c>
      <c r="R541" s="53" t="s">
        <v>22025</v>
      </c>
    </row>
    <row r="542">
      <c r="A542" s="54" t="s">
        <v>22026</v>
      </c>
      <c r="B542" s="50" t="s">
        <v>22027</v>
      </c>
      <c r="C542" s="51" t="s">
        <v>18677</v>
      </c>
      <c r="D542" s="50" t="s">
        <v>22012</v>
      </c>
      <c r="E542" s="52">
        <v>44221.570127314815</v>
      </c>
      <c r="F542" s="50"/>
      <c r="G542" s="50"/>
      <c r="H542" s="50"/>
      <c r="I542" s="50"/>
      <c r="J542" s="50" t="s">
        <v>22028</v>
      </c>
      <c r="K542" s="50"/>
      <c r="L542" s="53" t="s">
        <v>59</v>
      </c>
      <c r="M542" s="55" t="s">
        <v>199</v>
      </c>
      <c r="N542" s="50">
        <v>112.0</v>
      </c>
      <c r="O542" s="50">
        <v>4577.0</v>
      </c>
      <c r="P542" s="50"/>
      <c r="Q542" s="56" t="s">
        <v>22029</v>
      </c>
      <c r="R542" s="53" t="s">
        <v>18683</v>
      </c>
    </row>
    <row r="543">
      <c r="A543" s="54" t="s">
        <v>22030</v>
      </c>
      <c r="B543" s="50" t="s">
        <v>22031</v>
      </c>
      <c r="C543" s="51" t="s">
        <v>18693</v>
      </c>
      <c r="D543" s="50" t="s">
        <v>22012</v>
      </c>
      <c r="E543" s="52">
        <v>44221.570127314815</v>
      </c>
      <c r="F543" s="50"/>
      <c r="G543" s="50"/>
      <c r="H543" s="50"/>
      <c r="I543" s="50"/>
      <c r="J543" s="50" t="s">
        <v>22032</v>
      </c>
      <c r="K543" s="50"/>
      <c r="L543" s="53" t="s">
        <v>85</v>
      </c>
      <c r="M543" s="55" t="s">
        <v>22033</v>
      </c>
      <c r="N543" s="50">
        <v>250.0</v>
      </c>
      <c r="O543" s="50">
        <v>4997.0</v>
      </c>
      <c r="P543" s="50"/>
      <c r="Q543" s="56" t="s">
        <v>22034</v>
      </c>
      <c r="R543" s="53" t="s">
        <v>18697</v>
      </c>
    </row>
    <row r="544">
      <c r="A544" s="54" t="s">
        <v>22035</v>
      </c>
      <c r="B544" s="50" t="s">
        <v>22036</v>
      </c>
      <c r="C544" s="51" t="s">
        <v>22037</v>
      </c>
      <c r="D544" s="50" t="s">
        <v>22012</v>
      </c>
      <c r="E544" s="52">
        <v>44221.570127314815</v>
      </c>
      <c r="F544" s="50"/>
      <c r="G544" s="50"/>
      <c r="H544" s="50"/>
      <c r="I544" s="50"/>
      <c r="J544" s="50" t="s">
        <v>22038</v>
      </c>
      <c r="K544" s="50"/>
      <c r="L544" s="53" t="s">
        <v>59</v>
      </c>
      <c r="M544" s="55" t="s">
        <v>22039</v>
      </c>
      <c r="N544" s="50">
        <v>4819.0</v>
      </c>
      <c r="O544" s="50">
        <v>3555.0</v>
      </c>
      <c r="P544" s="50"/>
      <c r="Q544" s="56" t="s">
        <v>22040</v>
      </c>
      <c r="R544" s="53" t="s">
        <v>22041</v>
      </c>
    </row>
    <row r="545">
      <c r="A545" s="54" t="s">
        <v>22042</v>
      </c>
      <c r="B545" s="50" t="s">
        <v>22043</v>
      </c>
      <c r="C545" s="51" t="s">
        <v>22044</v>
      </c>
      <c r="D545" s="50" t="s">
        <v>22012</v>
      </c>
      <c r="E545" s="52">
        <v>44221.570127314815</v>
      </c>
      <c r="F545" s="50"/>
      <c r="G545" s="50"/>
      <c r="H545" s="50"/>
      <c r="I545" s="50"/>
      <c r="J545" s="50" t="s">
        <v>22045</v>
      </c>
      <c r="K545" s="50"/>
      <c r="L545" s="53" t="s">
        <v>85</v>
      </c>
      <c r="M545" s="55" t="s">
        <v>22046</v>
      </c>
      <c r="N545" s="50">
        <v>84.0</v>
      </c>
      <c r="O545" s="50">
        <v>199.0</v>
      </c>
      <c r="P545" s="50" t="s">
        <v>22047</v>
      </c>
      <c r="Q545" s="56" t="s">
        <v>22048</v>
      </c>
      <c r="R545" s="53" t="s">
        <v>22049</v>
      </c>
    </row>
    <row r="546">
      <c r="A546" s="54" t="s">
        <v>22050</v>
      </c>
      <c r="B546" s="50" t="s">
        <v>19132</v>
      </c>
      <c r="C546" s="51" t="s">
        <v>18664</v>
      </c>
      <c r="D546" s="50" t="s">
        <v>22012</v>
      </c>
      <c r="E546" s="52">
        <v>44221.570127314815</v>
      </c>
      <c r="F546" s="50"/>
      <c r="G546" s="50"/>
      <c r="H546" s="50"/>
      <c r="I546" s="50"/>
      <c r="J546" s="50" t="s">
        <v>19134</v>
      </c>
      <c r="K546" s="50"/>
      <c r="L546" s="53" t="s">
        <v>85</v>
      </c>
      <c r="M546" s="55" t="s">
        <v>19135</v>
      </c>
      <c r="N546" s="50">
        <v>41.0</v>
      </c>
      <c r="O546" s="50">
        <v>2160.0</v>
      </c>
      <c r="P546" s="50"/>
      <c r="Q546" s="56" t="s">
        <v>22051</v>
      </c>
      <c r="R546" s="53" t="s">
        <v>18668</v>
      </c>
    </row>
    <row r="547">
      <c r="A547" s="54" t="s">
        <v>22052</v>
      </c>
      <c r="B547" s="50" t="s">
        <v>21851</v>
      </c>
      <c r="C547" s="51" t="s">
        <v>18754</v>
      </c>
      <c r="D547" s="50" t="s">
        <v>22012</v>
      </c>
      <c r="E547" s="52">
        <v>44221.570127314815</v>
      </c>
      <c r="F547" s="50"/>
      <c r="G547" s="50"/>
      <c r="H547" s="50"/>
      <c r="I547" s="50"/>
      <c r="J547" s="50" t="s">
        <v>21852</v>
      </c>
      <c r="K547" s="50"/>
      <c r="L547" s="53" t="s">
        <v>85</v>
      </c>
      <c r="M547" s="55" t="s">
        <v>21853</v>
      </c>
      <c r="N547" s="50">
        <v>483.0</v>
      </c>
      <c r="O547" s="50">
        <v>5002.0</v>
      </c>
      <c r="P547" s="50"/>
      <c r="Q547" s="56" t="s">
        <v>22053</v>
      </c>
      <c r="R547" s="53" t="s">
        <v>18759</v>
      </c>
    </row>
    <row r="548">
      <c r="A548" s="54" t="s">
        <v>22054</v>
      </c>
      <c r="B548" s="50" t="s">
        <v>22055</v>
      </c>
      <c r="C548" s="51" t="s">
        <v>22056</v>
      </c>
      <c r="D548" s="50" t="s">
        <v>22012</v>
      </c>
      <c r="E548" s="52">
        <v>44221.570127314815</v>
      </c>
      <c r="F548" s="50"/>
      <c r="G548" s="50"/>
      <c r="H548" s="50" t="s">
        <v>22057</v>
      </c>
      <c r="I548" s="50" t="s">
        <v>22055</v>
      </c>
      <c r="J548" s="50" t="s">
        <v>22057</v>
      </c>
      <c r="K548" s="50" t="s">
        <v>22058</v>
      </c>
      <c r="L548" s="53" t="s">
        <v>59</v>
      </c>
      <c r="M548" s="55" t="s">
        <v>22059</v>
      </c>
      <c r="N548" s="50">
        <v>119.0</v>
      </c>
      <c r="O548" s="50">
        <v>357.0</v>
      </c>
      <c r="P548" s="50" t="s">
        <v>22060</v>
      </c>
      <c r="Q548" s="56" t="s">
        <v>22061</v>
      </c>
      <c r="R548" s="53" t="s">
        <v>22062</v>
      </c>
    </row>
    <row r="549">
      <c r="A549" s="54" t="s">
        <v>22063</v>
      </c>
      <c r="B549" s="50" t="s">
        <v>22064</v>
      </c>
      <c r="C549" s="51" t="s">
        <v>18769</v>
      </c>
      <c r="D549" s="50" t="s">
        <v>22012</v>
      </c>
      <c r="E549" s="52">
        <v>44221.570127314815</v>
      </c>
      <c r="F549" s="50"/>
      <c r="G549" s="50"/>
      <c r="H549" s="50"/>
      <c r="I549" s="50"/>
      <c r="J549" s="50" t="s">
        <v>22065</v>
      </c>
      <c r="K549" s="50"/>
      <c r="L549" s="53" t="s">
        <v>59</v>
      </c>
      <c r="M549" s="55" t="s">
        <v>22066</v>
      </c>
      <c r="N549" s="50">
        <v>17.0</v>
      </c>
      <c r="O549" s="50">
        <v>1018.0</v>
      </c>
      <c r="P549" s="50"/>
      <c r="Q549" s="56" t="s">
        <v>22067</v>
      </c>
      <c r="R549" s="53" t="s">
        <v>18775</v>
      </c>
    </row>
    <row r="550">
      <c r="A550" s="54" t="s">
        <v>22068</v>
      </c>
      <c r="B550" s="50" t="s">
        <v>22069</v>
      </c>
      <c r="C550" s="51" t="s">
        <v>22070</v>
      </c>
      <c r="D550" s="50" t="s">
        <v>22012</v>
      </c>
      <c r="E550" s="52">
        <v>44221.570127314815</v>
      </c>
      <c r="F550" s="50"/>
      <c r="G550" s="50"/>
      <c r="H550" s="50"/>
      <c r="I550" s="50"/>
      <c r="J550" s="50" t="s">
        <v>22071</v>
      </c>
      <c r="K550" s="50"/>
      <c r="L550" s="53" t="s">
        <v>85</v>
      </c>
      <c r="M550" s="55" t="s">
        <v>22072</v>
      </c>
      <c r="N550" s="50">
        <v>1690.0</v>
      </c>
      <c r="O550" s="50">
        <v>1789.0</v>
      </c>
      <c r="P550" s="50" t="s">
        <v>18920</v>
      </c>
      <c r="Q550" s="56" t="s">
        <v>22073</v>
      </c>
      <c r="R550" s="53" t="s">
        <v>311</v>
      </c>
    </row>
    <row r="551">
      <c r="A551" s="54" t="s">
        <v>22074</v>
      </c>
      <c r="B551" s="50" t="s">
        <v>22075</v>
      </c>
      <c r="C551" s="51" t="s">
        <v>19203</v>
      </c>
      <c r="D551" s="50" t="s">
        <v>22076</v>
      </c>
      <c r="E551" s="52">
        <v>44221.570115740746</v>
      </c>
      <c r="F551" s="50"/>
      <c r="G551" s="50"/>
      <c r="H551" s="50"/>
      <c r="I551" s="50"/>
      <c r="J551" s="50" t="s">
        <v>22077</v>
      </c>
      <c r="K551" s="50"/>
      <c r="L551" s="53" t="s">
        <v>140</v>
      </c>
      <c r="M551" s="55" t="s">
        <v>22078</v>
      </c>
      <c r="N551" s="50">
        <v>259.0</v>
      </c>
      <c r="O551" s="50">
        <v>501.0</v>
      </c>
      <c r="P551" s="50" t="s">
        <v>22079</v>
      </c>
      <c r="Q551" s="56" t="s">
        <v>22080</v>
      </c>
      <c r="R551" s="53" t="s">
        <v>19208</v>
      </c>
    </row>
    <row r="552">
      <c r="A552" s="54" t="s">
        <v>22081</v>
      </c>
      <c r="B552" s="50" t="s">
        <v>22082</v>
      </c>
      <c r="C552" s="51" t="s">
        <v>22083</v>
      </c>
      <c r="D552" s="50" t="s">
        <v>22076</v>
      </c>
      <c r="E552" s="52">
        <v>44221.570115740746</v>
      </c>
      <c r="F552" s="50"/>
      <c r="G552" s="50"/>
      <c r="H552" s="50" t="s">
        <v>22084</v>
      </c>
      <c r="I552" s="50" t="s">
        <v>22085</v>
      </c>
      <c r="J552" s="50" t="s">
        <v>22086</v>
      </c>
      <c r="K552" s="50" t="s">
        <v>22087</v>
      </c>
      <c r="L552" s="53" t="s">
        <v>59</v>
      </c>
      <c r="M552" s="55" t="s">
        <v>22088</v>
      </c>
      <c r="N552" s="50">
        <v>120.0</v>
      </c>
      <c r="O552" s="50">
        <v>602.0</v>
      </c>
      <c r="P552" s="50" t="s">
        <v>22089</v>
      </c>
      <c r="Q552" s="56" t="s">
        <v>22090</v>
      </c>
      <c r="R552" s="53" t="s">
        <v>22091</v>
      </c>
    </row>
    <row r="553">
      <c r="A553" s="54" t="s">
        <v>22092</v>
      </c>
      <c r="B553" s="50" t="s">
        <v>20775</v>
      </c>
      <c r="C553" s="51" t="s">
        <v>19011</v>
      </c>
      <c r="D553" s="50" t="s">
        <v>22076</v>
      </c>
      <c r="E553" s="52">
        <v>44221.570115740746</v>
      </c>
      <c r="F553" s="50"/>
      <c r="G553" s="50"/>
      <c r="H553" s="50"/>
      <c r="I553" s="50"/>
      <c r="J553" s="50" t="s">
        <v>20776</v>
      </c>
      <c r="K553" s="50"/>
      <c r="L553" s="53" t="s">
        <v>85</v>
      </c>
      <c r="M553" s="55" t="s">
        <v>20777</v>
      </c>
      <c r="N553" s="50">
        <v>751.0</v>
      </c>
      <c r="O553" s="50">
        <v>5003.0</v>
      </c>
      <c r="P553" s="50" t="s">
        <v>20778</v>
      </c>
      <c r="Q553" s="56" t="s">
        <v>22093</v>
      </c>
      <c r="R553" s="53" t="s">
        <v>19016</v>
      </c>
    </row>
    <row r="554">
      <c r="A554" s="54" t="s">
        <v>22094</v>
      </c>
      <c r="B554" s="50" t="s">
        <v>22095</v>
      </c>
      <c r="C554" s="51" t="s">
        <v>21448</v>
      </c>
      <c r="D554" s="50" t="s">
        <v>22076</v>
      </c>
      <c r="E554" s="52">
        <v>44221.570115740746</v>
      </c>
      <c r="F554" s="50"/>
      <c r="G554" s="50"/>
      <c r="H554" s="50"/>
      <c r="I554" s="50"/>
      <c r="J554" s="50" t="s">
        <v>22096</v>
      </c>
      <c r="K554" s="50"/>
      <c r="L554" s="53" t="s">
        <v>131</v>
      </c>
      <c r="M554" s="55" t="s">
        <v>22097</v>
      </c>
      <c r="N554" s="50">
        <v>820600.0</v>
      </c>
      <c r="O554" s="50">
        <v>27.0</v>
      </c>
      <c r="P554" s="50"/>
      <c r="Q554" s="56" t="s">
        <v>22098</v>
      </c>
      <c r="R554" s="53" t="s">
        <v>21454</v>
      </c>
    </row>
    <row r="555">
      <c r="A555" s="54" t="s">
        <v>22099</v>
      </c>
      <c r="B555" s="50" t="s">
        <v>22100</v>
      </c>
      <c r="C555" s="51" t="s">
        <v>19342</v>
      </c>
      <c r="D555" s="50" t="s">
        <v>22076</v>
      </c>
      <c r="E555" s="52">
        <v>44221.570115740746</v>
      </c>
      <c r="F555" s="50"/>
      <c r="G555" s="50"/>
      <c r="H555" s="50"/>
      <c r="I555" s="50"/>
      <c r="J555" s="50" t="s">
        <v>22101</v>
      </c>
      <c r="K555" s="50"/>
      <c r="L555" s="53" t="s">
        <v>59</v>
      </c>
      <c r="M555" s="55" t="s">
        <v>22102</v>
      </c>
      <c r="N555" s="50">
        <v>30.0</v>
      </c>
      <c r="O555" s="50">
        <v>212.0</v>
      </c>
      <c r="P555" s="50"/>
      <c r="Q555" s="56" t="s">
        <v>22103</v>
      </c>
      <c r="R555" s="53" t="s">
        <v>19347</v>
      </c>
    </row>
    <row r="556">
      <c r="A556" s="54" t="s">
        <v>22104</v>
      </c>
      <c r="B556" s="50" t="s">
        <v>18699</v>
      </c>
      <c r="C556" s="51" t="s">
        <v>18769</v>
      </c>
      <c r="D556" s="50" t="s">
        <v>22076</v>
      </c>
      <c r="E556" s="52">
        <v>44221.570115740746</v>
      </c>
      <c r="F556" s="50"/>
      <c r="G556" s="50"/>
      <c r="H556" s="50"/>
      <c r="I556" s="50"/>
      <c r="J556" s="50" t="s">
        <v>18701</v>
      </c>
      <c r="K556" s="50"/>
      <c r="L556" s="53" t="s">
        <v>85</v>
      </c>
      <c r="M556" s="55" t="s">
        <v>18702</v>
      </c>
      <c r="N556" s="50">
        <v>124.0</v>
      </c>
      <c r="O556" s="50">
        <v>3619.0</v>
      </c>
      <c r="P556" s="50" t="s">
        <v>18703</v>
      </c>
      <c r="Q556" s="56" t="s">
        <v>22105</v>
      </c>
      <c r="R556" s="53" t="s">
        <v>18775</v>
      </c>
    </row>
    <row r="557">
      <c r="A557" s="54" t="s">
        <v>22106</v>
      </c>
      <c r="B557" s="50" t="s">
        <v>22107</v>
      </c>
      <c r="C557" s="51" t="s">
        <v>22108</v>
      </c>
      <c r="D557" s="50" t="s">
        <v>22076</v>
      </c>
      <c r="E557" s="52">
        <v>44221.570115740746</v>
      </c>
      <c r="F557" s="50"/>
      <c r="G557" s="50"/>
      <c r="H557" s="50"/>
      <c r="I557" s="50"/>
      <c r="J557" s="50" t="s">
        <v>22109</v>
      </c>
      <c r="K557" s="50"/>
      <c r="L557" s="53" t="s">
        <v>140</v>
      </c>
      <c r="M557" s="55" t="s">
        <v>22110</v>
      </c>
      <c r="N557" s="50">
        <v>160.0</v>
      </c>
      <c r="O557" s="50">
        <v>224.0</v>
      </c>
      <c r="P557" s="50" t="s">
        <v>22111</v>
      </c>
      <c r="Q557" s="56" t="s">
        <v>22112</v>
      </c>
      <c r="R557" s="53" t="s">
        <v>22113</v>
      </c>
    </row>
    <row r="558">
      <c r="A558" s="54" t="s">
        <v>22114</v>
      </c>
      <c r="B558" s="50" t="s">
        <v>20565</v>
      </c>
      <c r="C558" s="51" t="s">
        <v>19342</v>
      </c>
      <c r="D558" s="50" t="s">
        <v>22076</v>
      </c>
      <c r="E558" s="52">
        <v>44221.570115740746</v>
      </c>
      <c r="F558" s="50"/>
      <c r="G558" s="50"/>
      <c r="H558" s="50"/>
      <c r="I558" s="50"/>
      <c r="J558" s="50" t="s">
        <v>20567</v>
      </c>
      <c r="K558" s="50"/>
      <c r="L558" s="53" t="s">
        <v>85</v>
      </c>
      <c r="M558" s="55" t="s">
        <v>20568</v>
      </c>
      <c r="N558" s="50">
        <v>34.0</v>
      </c>
      <c r="O558" s="50">
        <v>1352.0</v>
      </c>
      <c r="P558" s="50"/>
      <c r="Q558" s="56" t="s">
        <v>22115</v>
      </c>
      <c r="R558" s="53" t="s">
        <v>19347</v>
      </c>
    </row>
    <row r="559">
      <c r="A559" s="54" t="s">
        <v>22116</v>
      </c>
      <c r="B559" s="50" t="s">
        <v>22117</v>
      </c>
      <c r="C559" s="51" t="s">
        <v>22118</v>
      </c>
      <c r="D559" s="50" t="s">
        <v>22119</v>
      </c>
      <c r="E559" s="52">
        <v>44221.57010416666</v>
      </c>
      <c r="F559" s="50"/>
      <c r="G559" s="50"/>
      <c r="H559" s="50"/>
      <c r="I559" s="50"/>
      <c r="J559" s="50" t="s">
        <v>22120</v>
      </c>
      <c r="K559" s="50"/>
      <c r="L559" s="53" t="s">
        <v>85</v>
      </c>
      <c r="M559" s="55" t="s">
        <v>22121</v>
      </c>
      <c r="N559" s="50">
        <v>38.0</v>
      </c>
      <c r="O559" s="50">
        <v>773.0</v>
      </c>
      <c r="P559" s="50" t="s">
        <v>22122</v>
      </c>
      <c r="Q559" s="56" t="s">
        <v>22123</v>
      </c>
      <c r="R559" s="53" t="s">
        <v>22124</v>
      </c>
    </row>
    <row r="560">
      <c r="A560" s="54" t="s">
        <v>22125</v>
      </c>
      <c r="B560" s="50" t="s">
        <v>22126</v>
      </c>
      <c r="C560" s="51" t="s">
        <v>19203</v>
      </c>
      <c r="D560" s="50" t="s">
        <v>22119</v>
      </c>
      <c r="E560" s="52">
        <v>44221.57010416666</v>
      </c>
      <c r="F560" s="50"/>
      <c r="G560" s="50"/>
      <c r="H560" s="50"/>
      <c r="I560" s="50"/>
      <c r="J560" s="50" t="s">
        <v>22127</v>
      </c>
      <c r="K560" s="50"/>
      <c r="L560" s="53" t="s">
        <v>140</v>
      </c>
      <c r="M560" s="55" t="s">
        <v>22128</v>
      </c>
      <c r="N560" s="50">
        <v>205.0</v>
      </c>
      <c r="O560" s="50">
        <v>291.0</v>
      </c>
      <c r="P560" s="50"/>
      <c r="Q560" s="56" t="s">
        <v>22129</v>
      </c>
      <c r="R560" s="53" t="s">
        <v>19208</v>
      </c>
    </row>
    <row r="561">
      <c r="A561" s="54" t="s">
        <v>22130</v>
      </c>
      <c r="B561" s="50" t="s">
        <v>22131</v>
      </c>
      <c r="C561" s="51" t="s">
        <v>22132</v>
      </c>
      <c r="D561" s="50" t="s">
        <v>22119</v>
      </c>
      <c r="E561" s="52">
        <v>44221.57010416666</v>
      </c>
      <c r="F561" s="50"/>
      <c r="G561" s="50"/>
      <c r="H561" s="50"/>
      <c r="I561" s="50"/>
      <c r="J561" s="50" t="s">
        <v>22133</v>
      </c>
      <c r="K561" s="50"/>
      <c r="L561" s="53" t="s">
        <v>59</v>
      </c>
      <c r="M561" s="55" t="s">
        <v>22134</v>
      </c>
      <c r="N561" s="50">
        <v>39.0</v>
      </c>
      <c r="O561" s="50">
        <v>2395.0</v>
      </c>
      <c r="P561" s="50"/>
      <c r="Q561" s="56" t="s">
        <v>22135</v>
      </c>
      <c r="R561" s="53" t="s">
        <v>22136</v>
      </c>
    </row>
    <row r="562">
      <c r="A562" s="54" t="s">
        <v>22137</v>
      </c>
      <c r="B562" s="50" t="s">
        <v>22138</v>
      </c>
      <c r="C562" s="51" t="s">
        <v>21962</v>
      </c>
      <c r="D562" s="50" t="s">
        <v>22119</v>
      </c>
      <c r="E562" s="52">
        <v>44221.57010416666</v>
      </c>
      <c r="F562" s="50"/>
      <c r="G562" s="50"/>
      <c r="H562" s="50"/>
      <c r="I562" s="50"/>
      <c r="J562" s="50" t="s">
        <v>22139</v>
      </c>
      <c r="K562" s="50"/>
      <c r="L562" s="53" t="s">
        <v>85</v>
      </c>
      <c r="M562" s="55" t="s">
        <v>22140</v>
      </c>
      <c r="N562" s="50">
        <v>9.0</v>
      </c>
      <c r="O562" s="50">
        <v>45.0</v>
      </c>
      <c r="P562" s="50" t="s">
        <v>22141</v>
      </c>
      <c r="Q562" s="56" t="s">
        <v>22142</v>
      </c>
      <c r="R562" s="53" t="s">
        <v>21966</v>
      </c>
    </row>
    <row r="563">
      <c r="A563" s="54" t="s">
        <v>22143</v>
      </c>
      <c r="B563" s="50" t="s">
        <v>22144</v>
      </c>
      <c r="C563" s="51" t="s">
        <v>22145</v>
      </c>
      <c r="D563" s="50" t="s">
        <v>22119</v>
      </c>
      <c r="E563" s="52">
        <v>44221.57010416666</v>
      </c>
      <c r="F563" s="50"/>
      <c r="G563" s="50"/>
      <c r="H563" s="50"/>
      <c r="I563" s="50"/>
      <c r="J563" s="50" t="s">
        <v>22146</v>
      </c>
      <c r="K563" s="50"/>
      <c r="L563" s="53" t="s">
        <v>3423</v>
      </c>
      <c r="M563" s="55" t="s">
        <v>22147</v>
      </c>
      <c r="N563" s="50">
        <v>13495.0</v>
      </c>
      <c r="O563" s="50">
        <v>11938.0</v>
      </c>
      <c r="P563" s="50" t="s">
        <v>22148</v>
      </c>
      <c r="Q563" s="56" t="s">
        <v>22149</v>
      </c>
      <c r="R563" s="53" t="s">
        <v>22150</v>
      </c>
    </row>
    <row r="564">
      <c r="A564" s="54" t="s">
        <v>22151</v>
      </c>
      <c r="B564" s="50" t="s">
        <v>22152</v>
      </c>
      <c r="C564" s="51" t="s">
        <v>18888</v>
      </c>
      <c r="D564" s="50" t="s">
        <v>22119</v>
      </c>
      <c r="E564" s="52">
        <v>44221.57010416666</v>
      </c>
      <c r="F564" s="50"/>
      <c r="G564" s="50"/>
      <c r="H564" s="50"/>
      <c r="I564" s="50"/>
      <c r="J564" s="50" t="s">
        <v>22153</v>
      </c>
      <c r="K564" s="50"/>
      <c r="L564" s="53" t="s">
        <v>85</v>
      </c>
      <c r="M564" s="55" t="s">
        <v>22154</v>
      </c>
      <c r="N564" s="50">
        <v>430.0</v>
      </c>
      <c r="O564" s="50">
        <v>1793.0</v>
      </c>
      <c r="P564" s="50" t="s">
        <v>22155</v>
      </c>
      <c r="Q564" s="56" t="s">
        <v>22156</v>
      </c>
      <c r="R564" s="53" t="s">
        <v>18892</v>
      </c>
    </row>
    <row r="565">
      <c r="A565" s="54" t="s">
        <v>22157</v>
      </c>
      <c r="B565" s="50" t="s">
        <v>22158</v>
      </c>
      <c r="C565" s="51" t="s">
        <v>22159</v>
      </c>
      <c r="D565" s="50" t="s">
        <v>22119</v>
      </c>
      <c r="E565" s="52">
        <v>44221.57010416666</v>
      </c>
      <c r="F565" s="50"/>
      <c r="G565" s="50"/>
      <c r="H565" s="50"/>
      <c r="I565" s="50"/>
      <c r="J565" s="50" t="s">
        <v>22160</v>
      </c>
      <c r="K565" s="50"/>
      <c r="L565" s="53" t="s">
        <v>85</v>
      </c>
      <c r="M565" s="55" t="s">
        <v>22161</v>
      </c>
      <c r="N565" s="50">
        <v>48.0</v>
      </c>
      <c r="O565" s="50">
        <v>527.0</v>
      </c>
      <c r="P565" s="50" t="s">
        <v>22162</v>
      </c>
      <c r="Q565" s="56" t="s">
        <v>22163</v>
      </c>
      <c r="R565" s="53" t="s">
        <v>22164</v>
      </c>
    </row>
    <row r="566">
      <c r="A566" s="54" t="s">
        <v>22165</v>
      </c>
      <c r="B566" s="50" t="s">
        <v>22166</v>
      </c>
      <c r="C566" s="51" t="s">
        <v>22167</v>
      </c>
      <c r="D566" s="50" t="s">
        <v>22119</v>
      </c>
      <c r="E566" s="52">
        <v>44221.57010416666</v>
      </c>
      <c r="F566" s="50"/>
      <c r="G566" s="50"/>
      <c r="H566" s="50"/>
      <c r="I566" s="50"/>
      <c r="J566" s="50" t="s">
        <v>22168</v>
      </c>
      <c r="K566" s="50"/>
      <c r="L566" s="53" t="s">
        <v>21587</v>
      </c>
      <c r="M566" s="55" t="s">
        <v>22169</v>
      </c>
      <c r="N566" s="50">
        <v>4969.0</v>
      </c>
      <c r="O566" s="50">
        <v>4831.0</v>
      </c>
      <c r="P566" s="50"/>
      <c r="Q566" s="56" t="s">
        <v>22170</v>
      </c>
      <c r="R566" s="53" t="s">
        <v>22171</v>
      </c>
    </row>
    <row r="567">
      <c r="A567" s="54" t="s">
        <v>22172</v>
      </c>
      <c r="B567" s="50" t="s">
        <v>22173</v>
      </c>
      <c r="C567" s="51" t="s">
        <v>21962</v>
      </c>
      <c r="D567" s="50" t="s">
        <v>22119</v>
      </c>
      <c r="E567" s="52">
        <v>44221.57010416666</v>
      </c>
      <c r="F567" s="50"/>
      <c r="G567" s="50"/>
      <c r="H567" s="50"/>
      <c r="I567" s="50"/>
      <c r="J567" s="50" t="s">
        <v>22174</v>
      </c>
      <c r="K567" s="50"/>
      <c r="L567" s="53" t="s">
        <v>85</v>
      </c>
      <c r="M567" s="55" t="s">
        <v>22175</v>
      </c>
      <c r="N567" s="50">
        <v>1211.0</v>
      </c>
      <c r="O567" s="50">
        <v>1263.0</v>
      </c>
      <c r="P567" s="50" t="s">
        <v>22176</v>
      </c>
      <c r="Q567" s="56" t="s">
        <v>22177</v>
      </c>
      <c r="R567" s="53" t="s">
        <v>21966</v>
      </c>
    </row>
    <row r="568">
      <c r="A568" s="54" t="s">
        <v>22178</v>
      </c>
      <c r="B568" s="50" t="s">
        <v>22179</v>
      </c>
      <c r="C568" s="51" t="s">
        <v>19282</v>
      </c>
      <c r="D568" s="50" t="s">
        <v>22180</v>
      </c>
      <c r="E568" s="52">
        <v>44221.57009259259</v>
      </c>
      <c r="F568" s="50"/>
      <c r="G568" s="50"/>
      <c r="H568" s="50"/>
      <c r="I568" s="50"/>
      <c r="J568" s="50" t="s">
        <v>22181</v>
      </c>
      <c r="K568" s="50"/>
      <c r="L568" s="53" t="s">
        <v>85</v>
      </c>
      <c r="M568" s="55" t="s">
        <v>22182</v>
      </c>
      <c r="N568" s="50"/>
      <c r="O568" s="50">
        <v>3.0</v>
      </c>
      <c r="P568" s="50"/>
      <c r="Q568" s="56" t="s">
        <v>22183</v>
      </c>
      <c r="R568" s="53" t="s">
        <v>19287</v>
      </c>
    </row>
    <row r="569">
      <c r="A569" s="54" t="s">
        <v>22184</v>
      </c>
      <c r="B569" s="50" t="s">
        <v>22185</v>
      </c>
      <c r="C569" s="51" t="s">
        <v>22186</v>
      </c>
      <c r="D569" s="50" t="s">
        <v>22180</v>
      </c>
      <c r="E569" s="52">
        <v>44221.57009259259</v>
      </c>
      <c r="F569" s="50"/>
      <c r="G569" s="50"/>
      <c r="H569" s="50" t="s">
        <v>22187</v>
      </c>
      <c r="I569" s="50" t="s">
        <v>22188</v>
      </c>
      <c r="J569" s="50" t="s">
        <v>22189</v>
      </c>
      <c r="K569" s="50" t="s">
        <v>22190</v>
      </c>
      <c r="L569" s="53" t="s">
        <v>59</v>
      </c>
      <c r="M569" s="55" t="s">
        <v>22191</v>
      </c>
      <c r="N569" s="50">
        <v>1763.0</v>
      </c>
      <c r="O569" s="50">
        <v>251.0</v>
      </c>
      <c r="P569" s="50"/>
      <c r="Q569" s="56" t="s">
        <v>22192</v>
      </c>
      <c r="R569" s="53" t="s">
        <v>22193</v>
      </c>
    </row>
    <row r="570">
      <c r="A570" s="54" t="s">
        <v>22194</v>
      </c>
      <c r="B570" s="50" t="s">
        <v>22195</v>
      </c>
      <c r="C570" s="51" t="s">
        <v>22196</v>
      </c>
      <c r="D570" s="50" t="s">
        <v>22180</v>
      </c>
      <c r="E570" s="52">
        <v>44221.57009259259</v>
      </c>
      <c r="F570" s="50"/>
      <c r="G570" s="50"/>
      <c r="H570" s="50"/>
      <c r="I570" s="50"/>
      <c r="J570" s="50" t="s">
        <v>22197</v>
      </c>
      <c r="K570" s="50"/>
      <c r="L570" s="53" t="s">
        <v>140</v>
      </c>
      <c r="M570" s="55" t="s">
        <v>22198</v>
      </c>
      <c r="N570" s="50">
        <v>1523.0</v>
      </c>
      <c r="O570" s="50">
        <v>4998.0</v>
      </c>
      <c r="P570" s="50"/>
      <c r="Q570" s="56" t="s">
        <v>22199</v>
      </c>
      <c r="R570" s="53" t="s">
        <v>22200</v>
      </c>
    </row>
    <row r="571">
      <c r="A571" s="54" t="s">
        <v>22201</v>
      </c>
      <c r="B571" s="50" t="s">
        <v>22202</v>
      </c>
      <c r="C571" s="51" t="s">
        <v>22203</v>
      </c>
      <c r="D571" s="50" t="s">
        <v>22180</v>
      </c>
      <c r="E571" s="52">
        <v>44221.57009259259</v>
      </c>
      <c r="F571" s="50"/>
      <c r="G571" s="50"/>
      <c r="H571" s="50" t="s">
        <v>22204</v>
      </c>
      <c r="I571" s="50" t="s">
        <v>22205</v>
      </c>
      <c r="J571" s="50" t="s">
        <v>22206</v>
      </c>
      <c r="K571" s="50" t="s">
        <v>22207</v>
      </c>
      <c r="L571" s="53" t="s">
        <v>59</v>
      </c>
      <c r="M571" s="55" t="s">
        <v>22208</v>
      </c>
      <c r="N571" s="50">
        <v>67.0</v>
      </c>
      <c r="O571" s="50">
        <v>937.0</v>
      </c>
      <c r="P571" s="50" t="s">
        <v>22209</v>
      </c>
      <c r="Q571" s="56" t="s">
        <v>22210</v>
      </c>
      <c r="R571" s="53" t="s">
        <v>22211</v>
      </c>
    </row>
    <row r="572">
      <c r="A572" s="54" t="s">
        <v>22212</v>
      </c>
      <c r="B572" s="50" t="s">
        <v>19066</v>
      </c>
      <c r="C572" s="51" t="s">
        <v>19869</v>
      </c>
      <c r="D572" s="50" t="s">
        <v>22180</v>
      </c>
      <c r="E572" s="52">
        <v>44221.57009259259</v>
      </c>
      <c r="F572" s="50"/>
      <c r="G572" s="50"/>
      <c r="H572" s="50"/>
      <c r="I572" s="50"/>
      <c r="J572" s="50" t="s">
        <v>19067</v>
      </c>
      <c r="K572" s="50"/>
      <c r="L572" s="53" t="s">
        <v>85</v>
      </c>
      <c r="M572" s="55" t="s">
        <v>19068</v>
      </c>
      <c r="N572" s="50">
        <v>26.0</v>
      </c>
      <c r="O572" s="50">
        <v>1256.0</v>
      </c>
      <c r="P572" s="50" t="s">
        <v>19069</v>
      </c>
      <c r="Q572" s="56" t="s">
        <v>22213</v>
      </c>
      <c r="R572" s="53" t="s">
        <v>19872</v>
      </c>
    </row>
    <row r="573">
      <c r="A573" s="54" t="s">
        <v>22214</v>
      </c>
      <c r="B573" s="50" t="s">
        <v>22215</v>
      </c>
      <c r="C573" s="51" t="s">
        <v>22216</v>
      </c>
      <c r="D573" s="50" t="s">
        <v>22180</v>
      </c>
      <c r="E573" s="52">
        <v>44221.57009259259</v>
      </c>
      <c r="F573" s="50"/>
      <c r="G573" s="50"/>
      <c r="H573" s="50"/>
      <c r="I573" s="50"/>
      <c r="J573" s="50" t="s">
        <v>22217</v>
      </c>
      <c r="K573" s="50"/>
      <c r="L573" s="53" t="s">
        <v>140</v>
      </c>
      <c r="M573" s="55" t="s">
        <v>22218</v>
      </c>
      <c r="N573" s="50">
        <v>5081.0</v>
      </c>
      <c r="O573" s="50">
        <v>476.0</v>
      </c>
      <c r="P573" s="50" t="s">
        <v>2983</v>
      </c>
      <c r="Q573" s="56" t="s">
        <v>22219</v>
      </c>
      <c r="R573" s="53" t="s">
        <v>22220</v>
      </c>
    </row>
    <row r="574">
      <c r="A574" s="54" t="s">
        <v>22221</v>
      </c>
      <c r="B574" s="50" t="s">
        <v>22222</v>
      </c>
      <c r="C574" s="51" t="s">
        <v>19019</v>
      </c>
      <c r="D574" s="50" t="s">
        <v>22180</v>
      </c>
      <c r="E574" s="52">
        <v>44221.57009259259</v>
      </c>
      <c r="F574" s="50"/>
      <c r="G574" s="50"/>
      <c r="H574" s="50"/>
      <c r="I574" s="50"/>
      <c r="J574" s="50" t="s">
        <v>22223</v>
      </c>
      <c r="K574" s="50"/>
      <c r="L574" s="53" t="s">
        <v>3423</v>
      </c>
      <c r="M574" s="55" t="s">
        <v>22224</v>
      </c>
      <c r="N574" s="50">
        <v>35.0</v>
      </c>
      <c r="O574" s="50">
        <v>1831.0</v>
      </c>
      <c r="P574" s="50"/>
      <c r="Q574" s="56" t="s">
        <v>22225</v>
      </c>
      <c r="R574" s="53" t="s">
        <v>19024</v>
      </c>
    </row>
    <row r="575">
      <c r="A575" s="54" t="s">
        <v>22226</v>
      </c>
      <c r="B575" s="50" t="s">
        <v>18957</v>
      </c>
      <c r="C575" s="51" t="s">
        <v>18754</v>
      </c>
      <c r="D575" s="50" t="s">
        <v>22180</v>
      </c>
      <c r="E575" s="52">
        <v>44221.57009259259</v>
      </c>
      <c r="F575" s="50"/>
      <c r="G575" s="50"/>
      <c r="H575" s="50"/>
      <c r="I575" s="50"/>
      <c r="J575" s="50" t="s">
        <v>18960</v>
      </c>
      <c r="K575" s="50"/>
      <c r="L575" s="53" t="s">
        <v>59</v>
      </c>
      <c r="M575" s="55" t="s">
        <v>18961</v>
      </c>
      <c r="N575" s="50">
        <v>235.0</v>
      </c>
      <c r="O575" s="50">
        <v>2907.0</v>
      </c>
      <c r="P575" s="50"/>
      <c r="Q575" s="56" t="s">
        <v>22227</v>
      </c>
      <c r="R575" s="53" t="s">
        <v>18759</v>
      </c>
    </row>
    <row r="576">
      <c r="A576" s="54" t="s">
        <v>22228</v>
      </c>
      <c r="B576" s="50" t="s">
        <v>22229</v>
      </c>
      <c r="C576" s="51" t="s">
        <v>21035</v>
      </c>
      <c r="D576" s="50" t="s">
        <v>22180</v>
      </c>
      <c r="E576" s="52">
        <v>44221.57009259259</v>
      </c>
      <c r="F576" s="50"/>
      <c r="G576" s="50"/>
      <c r="H576" s="50"/>
      <c r="I576" s="50"/>
      <c r="J576" s="50" t="s">
        <v>22230</v>
      </c>
      <c r="K576" s="50"/>
      <c r="L576" s="53" t="s">
        <v>59</v>
      </c>
      <c r="M576" s="55" t="s">
        <v>22231</v>
      </c>
      <c r="N576" s="50">
        <v>347.0</v>
      </c>
      <c r="O576" s="50">
        <v>254.0</v>
      </c>
      <c r="P576" s="50"/>
      <c r="Q576" s="56" t="s">
        <v>22232</v>
      </c>
      <c r="R576" s="53" t="s">
        <v>21040</v>
      </c>
    </row>
    <row r="577">
      <c r="A577" s="54" t="s">
        <v>22233</v>
      </c>
      <c r="B577" s="50" t="s">
        <v>22234</v>
      </c>
      <c r="C577" s="51" t="s">
        <v>22235</v>
      </c>
      <c r="D577" s="50" t="s">
        <v>22180</v>
      </c>
      <c r="E577" s="52">
        <v>44221.57009259259</v>
      </c>
      <c r="F577" s="50"/>
      <c r="G577" s="50"/>
      <c r="H577" s="50"/>
      <c r="I577" s="50"/>
      <c r="J577" s="50" t="s">
        <v>22236</v>
      </c>
      <c r="K577" s="50"/>
      <c r="L577" s="53" t="s">
        <v>140</v>
      </c>
      <c r="M577" s="55" t="s">
        <v>22237</v>
      </c>
      <c r="N577" s="50">
        <v>296.0</v>
      </c>
      <c r="O577" s="50">
        <v>875.0</v>
      </c>
      <c r="P577" s="50" t="s">
        <v>22238</v>
      </c>
      <c r="Q577" s="56" t="s">
        <v>22239</v>
      </c>
      <c r="R577" s="53" t="s">
        <v>22240</v>
      </c>
    </row>
    <row r="578">
      <c r="A578" s="54" t="s">
        <v>22241</v>
      </c>
      <c r="B578" s="50" t="s">
        <v>18746</v>
      </c>
      <c r="C578" s="51" t="s">
        <v>22242</v>
      </c>
      <c r="D578" s="50" t="s">
        <v>22180</v>
      </c>
      <c r="E578" s="52">
        <v>44221.57009259259</v>
      </c>
      <c r="F578" s="50"/>
      <c r="G578" s="50"/>
      <c r="H578" s="50"/>
      <c r="I578" s="50"/>
      <c r="J578" s="50" t="s">
        <v>18748</v>
      </c>
      <c r="K578" s="50"/>
      <c r="L578" s="53" t="s">
        <v>85</v>
      </c>
      <c r="M578" s="55" t="s">
        <v>18749</v>
      </c>
      <c r="N578" s="50">
        <v>826.0</v>
      </c>
      <c r="O578" s="50">
        <v>924.0</v>
      </c>
      <c r="P578" s="50"/>
      <c r="Q578" s="56" t="s">
        <v>22243</v>
      </c>
      <c r="R578" s="53" t="s">
        <v>22244</v>
      </c>
    </row>
    <row r="579">
      <c r="A579" s="54" t="s">
        <v>22245</v>
      </c>
      <c r="B579" s="50" t="s">
        <v>22246</v>
      </c>
      <c r="C579" s="51" t="s">
        <v>22247</v>
      </c>
      <c r="D579" s="50" t="s">
        <v>22180</v>
      </c>
      <c r="E579" s="52">
        <v>44221.57009259259</v>
      </c>
      <c r="F579" s="50"/>
      <c r="G579" s="50"/>
      <c r="H579" s="50"/>
      <c r="I579" s="50"/>
      <c r="J579" s="50" t="s">
        <v>22248</v>
      </c>
      <c r="K579" s="50"/>
      <c r="L579" s="53" t="s">
        <v>140</v>
      </c>
      <c r="M579" s="55" t="s">
        <v>22249</v>
      </c>
      <c r="N579" s="50">
        <v>3167.0</v>
      </c>
      <c r="O579" s="50">
        <v>4169.0</v>
      </c>
      <c r="P579" s="50"/>
      <c r="Q579" s="56" t="s">
        <v>22250</v>
      </c>
      <c r="R579" s="53" t="s">
        <v>22251</v>
      </c>
    </row>
    <row r="580">
      <c r="A580" s="54" t="s">
        <v>22252</v>
      </c>
      <c r="B580" s="50" t="s">
        <v>21851</v>
      </c>
      <c r="C580" s="51" t="s">
        <v>18677</v>
      </c>
      <c r="D580" s="50" t="s">
        <v>22253</v>
      </c>
      <c r="E580" s="52">
        <v>44221.57008101852</v>
      </c>
      <c r="F580" s="50"/>
      <c r="G580" s="50"/>
      <c r="H580" s="50"/>
      <c r="I580" s="50"/>
      <c r="J580" s="50" t="s">
        <v>21852</v>
      </c>
      <c r="K580" s="50"/>
      <c r="L580" s="53" t="s">
        <v>85</v>
      </c>
      <c r="M580" s="55" t="s">
        <v>21853</v>
      </c>
      <c r="N580" s="50">
        <v>483.0</v>
      </c>
      <c r="O580" s="50">
        <v>5002.0</v>
      </c>
      <c r="P580" s="50"/>
      <c r="Q580" s="56" t="s">
        <v>22254</v>
      </c>
      <c r="R580" s="53" t="s">
        <v>18683</v>
      </c>
    </row>
    <row r="581">
      <c r="A581" s="54" t="s">
        <v>22255</v>
      </c>
      <c r="B581" s="50" t="s">
        <v>22256</v>
      </c>
      <c r="C581" s="51" t="s">
        <v>22257</v>
      </c>
      <c r="D581" s="50" t="s">
        <v>22253</v>
      </c>
      <c r="E581" s="52">
        <v>44221.57008101852</v>
      </c>
      <c r="F581" s="50"/>
      <c r="G581" s="50"/>
      <c r="H581" s="50"/>
      <c r="I581" s="50"/>
      <c r="J581" s="50" t="s">
        <v>22258</v>
      </c>
      <c r="K581" s="50"/>
      <c r="L581" s="53"/>
      <c r="M581" s="55" t="s">
        <v>22259</v>
      </c>
      <c r="N581" s="50">
        <v>1294.0</v>
      </c>
      <c r="O581" s="50">
        <v>3.0</v>
      </c>
      <c r="P581" s="50" t="s">
        <v>22260</v>
      </c>
      <c r="Q581" s="56" t="s">
        <v>22261</v>
      </c>
      <c r="R581" s="53" t="s">
        <v>22262</v>
      </c>
    </row>
    <row r="582">
      <c r="A582" s="54" t="s">
        <v>22263</v>
      </c>
      <c r="B582" s="50" t="s">
        <v>13440</v>
      </c>
      <c r="C582" s="51" t="s">
        <v>22264</v>
      </c>
      <c r="D582" s="50" t="s">
        <v>22253</v>
      </c>
      <c r="E582" s="52">
        <v>44221.57008101852</v>
      </c>
      <c r="F582" s="50"/>
      <c r="G582" s="50"/>
      <c r="H582" s="50"/>
      <c r="I582" s="50"/>
      <c r="J582" s="50" t="s">
        <v>13443</v>
      </c>
      <c r="K582" s="50"/>
      <c r="L582" s="53" t="s">
        <v>13444</v>
      </c>
      <c r="M582" s="55" t="s">
        <v>13445</v>
      </c>
      <c r="N582" s="50">
        <v>61539.0</v>
      </c>
      <c r="O582" s="50">
        <v>38728.0</v>
      </c>
      <c r="P582" s="50" t="s">
        <v>13446</v>
      </c>
      <c r="Q582" s="56" t="s">
        <v>22265</v>
      </c>
      <c r="R582" s="53" t="s">
        <v>22266</v>
      </c>
    </row>
    <row r="583">
      <c r="A583" s="54" t="s">
        <v>22267</v>
      </c>
      <c r="B583" s="50" t="s">
        <v>22268</v>
      </c>
      <c r="C583" s="51" t="s">
        <v>22269</v>
      </c>
      <c r="D583" s="50" t="s">
        <v>22253</v>
      </c>
      <c r="E583" s="52">
        <v>44221.57008101852</v>
      </c>
      <c r="F583" s="50"/>
      <c r="G583" s="50"/>
      <c r="H583" s="50"/>
      <c r="I583" s="50"/>
      <c r="J583" s="50" t="s">
        <v>22270</v>
      </c>
      <c r="K583" s="50"/>
      <c r="L583" s="53" t="s">
        <v>85</v>
      </c>
      <c r="M583" s="55" t="s">
        <v>22271</v>
      </c>
      <c r="N583" s="50">
        <v>749.0</v>
      </c>
      <c r="O583" s="50">
        <v>1613.0</v>
      </c>
      <c r="P583" s="50" t="s">
        <v>22272</v>
      </c>
      <c r="Q583" s="56" t="s">
        <v>22273</v>
      </c>
      <c r="R583" s="53" t="s">
        <v>22274</v>
      </c>
    </row>
    <row r="584">
      <c r="A584" s="54" t="s">
        <v>22275</v>
      </c>
      <c r="B584" s="50" t="s">
        <v>22276</v>
      </c>
      <c r="C584" s="51" t="s">
        <v>20961</v>
      </c>
      <c r="D584" s="50" t="s">
        <v>22253</v>
      </c>
      <c r="E584" s="52">
        <v>44221.57008101852</v>
      </c>
      <c r="F584" s="50"/>
      <c r="G584" s="50"/>
      <c r="H584" s="50"/>
      <c r="I584" s="50"/>
      <c r="J584" s="50" t="s">
        <v>22277</v>
      </c>
      <c r="K584" s="50"/>
      <c r="L584" s="53" t="s">
        <v>22278</v>
      </c>
      <c r="M584" s="55" t="s">
        <v>22279</v>
      </c>
      <c r="N584" s="50">
        <v>4.0</v>
      </c>
      <c r="O584" s="50">
        <v>30.0</v>
      </c>
      <c r="P584" s="50"/>
      <c r="Q584" s="56" t="s">
        <v>22280</v>
      </c>
      <c r="R584" s="53" t="s">
        <v>20966</v>
      </c>
    </row>
    <row r="585">
      <c r="A585" s="54" t="s">
        <v>22281</v>
      </c>
      <c r="B585" s="50" t="s">
        <v>19464</v>
      </c>
      <c r="C585" s="51" t="s">
        <v>19019</v>
      </c>
      <c r="D585" s="50" t="s">
        <v>22253</v>
      </c>
      <c r="E585" s="52">
        <v>44221.57008101852</v>
      </c>
      <c r="F585" s="50"/>
      <c r="G585" s="50"/>
      <c r="H585" s="50"/>
      <c r="I585" s="50"/>
      <c r="J585" s="50" t="s">
        <v>19466</v>
      </c>
      <c r="K585" s="50"/>
      <c r="L585" s="53" t="s">
        <v>59</v>
      </c>
      <c r="M585" s="55" t="s">
        <v>19467</v>
      </c>
      <c r="N585" s="50">
        <v>557.0</v>
      </c>
      <c r="O585" s="50">
        <v>4945.0</v>
      </c>
      <c r="P585" s="50" t="s">
        <v>19468</v>
      </c>
      <c r="Q585" s="56" t="s">
        <v>22282</v>
      </c>
      <c r="R585" s="53" t="s">
        <v>19024</v>
      </c>
    </row>
    <row r="586">
      <c r="A586" s="54" t="s">
        <v>22283</v>
      </c>
      <c r="B586" s="50" t="s">
        <v>22284</v>
      </c>
      <c r="C586" s="51" t="s">
        <v>22285</v>
      </c>
      <c r="D586" s="50" t="s">
        <v>22253</v>
      </c>
      <c r="E586" s="52">
        <v>44221.57008101852</v>
      </c>
      <c r="F586" s="50"/>
      <c r="G586" s="50"/>
      <c r="H586" s="50"/>
      <c r="I586" s="50"/>
      <c r="J586" s="50" t="s">
        <v>22286</v>
      </c>
      <c r="K586" s="50"/>
      <c r="L586" s="53" t="s">
        <v>140</v>
      </c>
      <c r="M586" s="55" t="s">
        <v>22287</v>
      </c>
      <c r="N586" s="50">
        <v>9714.0</v>
      </c>
      <c r="O586" s="50">
        <v>8500.0</v>
      </c>
      <c r="P586" s="50" t="s">
        <v>22288</v>
      </c>
      <c r="Q586" s="56" t="s">
        <v>22289</v>
      </c>
      <c r="R586" s="53" t="s">
        <v>22290</v>
      </c>
    </row>
    <row r="587">
      <c r="A587" s="54" t="s">
        <v>22291</v>
      </c>
      <c r="B587" s="50" t="s">
        <v>22292</v>
      </c>
      <c r="C587" s="51" t="s">
        <v>19282</v>
      </c>
      <c r="D587" s="50" t="s">
        <v>22253</v>
      </c>
      <c r="E587" s="52">
        <v>44221.57008101852</v>
      </c>
      <c r="F587" s="50"/>
      <c r="G587" s="50"/>
      <c r="H587" s="50"/>
      <c r="I587" s="50"/>
      <c r="J587" s="50" t="s">
        <v>22293</v>
      </c>
      <c r="K587" s="50"/>
      <c r="L587" s="53" t="s">
        <v>140</v>
      </c>
      <c r="M587" s="55" t="s">
        <v>22294</v>
      </c>
      <c r="N587" s="50">
        <v>530.0</v>
      </c>
      <c r="O587" s="50">
        <v>574.0</v>
      </c>
      <c r="P587" s="50" t="s">
        <v>22295</v>
      </c>
      <c r="Q587" s="56" t="s">
        <v>22296</v>
      </c>
      <c r="R587" s="53" t="s">
        <v>19287</v>
      </c>
    </row>
    <row r="588">
      <c r="A588" s="54" t="s">
        <v>22297</v>
      </c>
      <c r="B588" s="50" t="s">
        <v>22298</v>
      </c>
      <c r="C588" s="51" t="s">
        <v>22299</v>
      </c>
      <c r="D588" s="50" t="s">
        <v>22253</v>
      </c>
      <c r="E588" s="52">
        <v>44221.57008101852</v>
      </c>
      <c r="F588" s="50"/>
      <c r="G588" s="50"/>
      <c r="H588" s="50"/>
      <c r="I588" s="50"/>
      <c r="J588" s="50" t="s">
        <v>22300</v>
      </c>
      <c r="K588" s="50"/>
      <c r="L588" s="53" t="s">
        <v>85</v>
      </c>
      <c r="M588" s="55" t="s">
        <v>22301</v>
      </c>
      <c r="N588" s="50">
        <v>2762.0</v>
      </c>
      <c r="O588" s="50">
        <v>3146.0</v>
      </c>
      <c r="P588" s="50"/>
      <c r="Q588" s="56" t="s">
        <v>22302</v>
      </c>
      <c r="R588" s="53" t="s">
        <v>22303</v>
      </c>
    </row>
    <row r="589">
      <c r="A589" s="54" t="s">
        <v>22304</v>
      </c>
      <c r="B589" s="50" t="s">
        <v>22305</v>
      </c>
      <c r="C589" s="51" t="s">
        <v>22306</v>
      </c>
      <c r="D589" s="50" t="s">
        <v>22253</v>
      </c>
      <c r="E589" s="52">
        <v>44221.57008101852</v>
      </c>
      <c r="F589" s="50"/>
      <c r="G589" s="50"/>
      <c r="H589" s="50" t="s">
        <v>22307</v>
      </c>
      <c r="I589" s="50" t="s">
        <v>22308</v>
      </c>
      <c r="J589" s="50" t="s">
        <v>22309</v>
      </c>
      <c r="K589" s="50" t="s">
        <v>22310</v>
      </c>
      <c r="L589" s="53" t="s">
        <v>85</v>
      </c>
      <c r="M589" s="55" t="s">
        <v>22311</v>
      </c>
      <c r="N589" s="50">
        <v>206.0</v>
      </c>
      <c r="O589" s="50">
        <v>75.0</v>
      </c>
      <c r="P589" s="50"/>
      <c r="Q589" s="56" t="s">
        <v>22312</v>
      </c>
      <c r="R589" s="53" t="s">
        <v>22313</v>
      </c>
    </row>
    <row r="590">
      <c r="A590" s="54" t="s">
        <v>22314</v>
      </c>
      <c r="B590" s="50" t="s">
        <v>22315</v>
      </c>
      <c r="C590" s="51" t="s">
        <v>21448</v>
      </c>
      <c r="D590" s="50" t="s">
        <v>22253</v>
      </c>
      <c r="E590" s="52">
        <v>44221.57008101852</v>
      </c>
      <c r="F590" s="50"/>
      <c r="G590" s="50"/>
      <c r="H590" s="50"/>
      <c r="I590" s="50"/>
      <c r="J590" s="50" t="s">
        <v>22316</v>
      </c>
      <c r="K590" s="50"/>
      <c r="L590" s="53" t="s">
        <v>131</v>
      </c>
      <c r="M590" s="55" t="s">
        <v>22317</v>
      </c>
      <c r="N590" s="50">
        <v>74662.0</v>
      </c>
      <c r="O590" s="50">
        <v>20.0</v>
      </c>
      <c r="P590" s="50" t="s">
        <v>22318</v>
      </c>
      <c r="Q590" s="56" t="s">
        <v>22319</v>
      </c>
      <c r="R590" s="53" t="s">
        <v>21454</v>
      </c>
    </row>
    <row r="591">
      <c r="A591" s="54" t="s">
        <v>22320</v>
      </c>
      <c r="B591" s="50" t="s">
        <v>21803</v>
      </c>
      <c r="C591" s="51" t="s">
        <v>22321</v>
      </c>
      <c r="D591" s="50" t="s">
        <v>22253</v>
      </c>
      <c r="E591" s="52">
        <v>44221.57008101852</v>
      </c>
      <c r="F591" s="50"/>
      <c r="G591" s="50"/>
      <c r="H591" s="50"/>
      <c r="I591" s="50"/>
      <c r="J591" s="50" t="s">
        <v>21805</v>
      </c>
      <c r="K591" s="50"/>
      <c r="L591" s="53" t="s">
        <v>85</v>
      </c>
      <c r="M591" s="55" t="s">
        <v>21806</v>
      </c>
      <c r="N591" s="50">
        <v>4.0</v>
      </c>
      <c r="O591" s="50">
        <v>394.0</v>
      </c>
      <c r="P591" s="50" t="s">
        <v>21807</v>
      </c>
      <c r="Q591" s="56" t="s">
        <v>22322</v>
      </c>
      <c r="R591" s="53" t="s">
        <v>22323</v>
      </c>
    </row>
    <row r="592">
      <c r="A592" s="54" t="s">
        <v>22324</v>
      </c>
      <c r="B592" s="50" t="s">
        <v>22325</v>
      </c>
      <c r="C592" s="51" t="s">
        <v>22326</v>
      </c>
      <c r="D592" s="50" t="s">
        <v>22253</v>
      </c>
      <c r="E592" s="52">
        <v>44221.57008101852</v>
      </c>
      <c r="F592" s="50"/>
      <c r="G592" s="50"/>
      <c r="H592" s="50"/>
      <c r="I592" s="50"/>
      <c r="J592" s="50" t="s">
        <v>22327</v>
      </c>
      <c r="K592" s="50"/>
      <c r="L592" s="53" t="s">
        <v>22328</v>
      </c>
      <c r="M592" s="55" t="s">
        <v>22329</v>
      </c>
      <c r="N592" s="50">
        <v>75443.0</v>
      </c>
      <c r="O592" s="50">
        <v>58141.0</v>
      </c>
      <c r="P592" s="50" t="s">
        <v>22330</v>
      </c>
      <c r="Q592" s="56" t="s">
        <v>22331</v>
      </c>
      <c r="R592" s="53" t="s">
        <v>22332</v>
      </c>
    </row>
    <row r="593">
      <c r="A593" s="54" t="s">
        <v>22333</v>
      </c>
      <c r="B593" s="50" t="s">
        <v>19523</v>
      </c>
      <c r="C593" s="51" t="s">
        <v>22334</v>
      </c>
      <c r="D593" s="50" t="s">
        <v>22253</v>
      </c>
      <c r="E593" s="52">
        <v>44221.57008101852</v>
      </c>
      <c r="F593" s="50"/>
      <c r="G593" s="50"/>
      <c r="H593" s="50"/>
      <c r="I593" s="50"/>
      <c r="J593" s="50" t="s">
        <v>19525</v>
      </c>
      <c r="K593" s="50"/>
      <c r="L593" s="53" t="s">
        <v>140</v>
      </c>
      <c r="M593" s="55" t="s">
        <v>19526</v>
      </c>
      <c r="N593" s="50">
        <v>1223.0</v>
      </c>
      <c r="O593" s="50">
        <v>1650.0</v>
      </c>
      <c r="P593" s="50" t="s">
        <v>19527</v>
      </c>
      <c r="Q593" s="56" t="s">
        <v>22335</v>
      </c>
      <c r="R593" s="53" t="s">
        <v>22336</v>
      </c>
    </row>
    <row r="594">
      <c r="A594" s="54" t="s">
        <v>22337</v>
      </c>
      <c r="B594" s="50" t="s">
        <v>22338</v>
      </c>
      <c r="C594" s="51" t="s">
        <v>18769</v>
      </c>
      <c r="D594" s="50" t="s">
        <v>22339</v>
      </c>
      <c r="E594" s="52">
        <v>44221.570069444446</v>
      </c>
      <c r="F594" s="50"/>
      <c r="G594" s="50"/>
      <c r="H594" s="50"/>
      <c r="I594" s="50"/>
      <c r="J594" s="50" t="s">
        <v>22340</v>
      </c>
      <c r="K594" s="50"/>
      <c r="L594" s="53" t="s">
        <v>85</v>
      </c>
      <c r="M594" s="55" t="s">
        <v>22341</v>
      </c>
      <c r="N594" s="50">
        <v>9.0</v>
      </c>
      <c r="O594" s="50">
        <v>579.0</v>
      </c>
      <c r="P594" s="50"/>
      <c r="Q594" s="56" t="s">
        <v>22342</v>
      </c>
      <c r="R594" s="53" t="s">
        <v>18775</v>
      </c>
    </row>
    <row r="595">
      <c r="A595" s="54" t="s">
        <v>22343</v>
      </c>
      <c r="B595" s="50" t="s">
        <v>19167</v>
      </c>
      <c r="C595" s="65" t="s">
        <v>22344</v>
      </c>
      <c r="D595" s="50" t="s">
        <v>22339</v>
      </c>
      <c r="E595" s="52">
        <v>44221.570069444446</v>
      </c>
      <c r="F595" s="50"/>
      <c r="G595" s="50"/>
      <c r="H595" s="50" t="s">
        <v>22345</v>
      </c>
      <c r="I595" s="50" t="s">
        <v>22346</v>
      </c>
      <c r="J595" s="50" t="s">
        <v>19171</v>
      </c>
      <c r="K595" s="50" t="s">
        <v>22347</v>
      </c>
      <c r="L595" s="53" t="s">
        <v>19173</v>
      </c>
      <c r="M595" s="55" t="s">
        <v>19174</v>
      </c>
      <c r="N595" s="50">
        <v>366096.0</v>
      </c>
      <c r="O595" s="50">
        <v>70.0</v>
      </c>
      <c r="P595" s="50"/>
      <c r="Q595" s="56" t="s">
        <v>22348</v>
      </c>
      <c r="R595" s="53" t="s">
        <v>22349</v>
      </c>
    </row>
    <row r="596">
      <c r="A596" s="54" t="s">
        <v>22350</v>
      </c>
      <c r="B596" s="50" t="s">
        <v>22351</v>
      </c>
      <c r="C596" s="51" t="s">
        <v>19342</v>
      </c>
      <c r="D596" s="50" t="s">
        <v>22339</v>
      </c>
      <c r="E596" s="52">
        <v>44221.570069444446</v>
      </c>
      <c r="F596" s="50"/>
      <c r="G596" s="50"/>
      <c r="H596" s="50"/>
      <c r="I596" s="50"/>
      <c r="J596" s="50" t="s">
        <v>22352</v>
      </c>
      <c r="K596" s="50"/>
      <c r="L596" s="53" t="s">
        <v>140</v>
      </c>
      <c r="M596" s="55" t="s">
        <v>22353</v>
      </c>
      <c r="N596" s="50">
        <v>188.0</v>
      </c>
      <c r="O596" s="50">
        <v>3834.0</v>
      </c>
      <c r="P596" s="50"/>
      <c r="Q596" s="56" t="s">
        <v>22354</v>
      </c>
      <c r="R596" s="53" t="s">
        <v>19347</v>
      </c>
    </row>
    <row r="597">
      <c r="A597" s="54" t="s">
        <v>22355</v>
      </c>
      <c r="B597" s="50" t="s">
        <v>22356</v>
      </c>
      <c r="C597" s="51" t="s">
        <v>18815</v>
      </c>
      <c r="D597" s="50" t="s">
        <v>22339</v>
      </c>
      <c r="E597" s="52">
        <v>44221.570069444446</v>
      </c>
      <c r="F597" s="50"/>
      <c r="G597" s="50"/>
      <c r="H597" s="50"/>
      <c r="I597" s="50"/>
      <c r="J597" s="50" t="s">
        <v>22357</v>
      </c>
      <c r="K597" s="50"/>
      <c r="L597" s="53" t="s">
        <v>85</v>
      </c>
      <c r="M597" s="55" t="s">
        <v>22358</v>
      </c>
      <c r="N597" s="50">
        <v>3998.0</v>
      </c>
      <c r="O597" s="50">
        <v>4999.0</v>
      </c>
      <c r="P597" s="50" t="s">
        <v>18920</v>
      </c>
      <c r="Q597" s="56" t="s">
        <v>22359</v>
      </c>
      <c r="R597" s="53" t="s">
        <v>18819</v>
      </c>
    </row>
    <row r="598">
      <c r="A598" s="54" t="s">
        <v>22360</v>
      </c>
      <c r="B598" s="50" t="s">
        <v>22361</v>
      </c>
      <c r="C598" s="51" t="s">
        <v>22362</v>
      </c>
      <c r="D598" s="50" t="s">
        <v>22363</v>
      </c>
      <c r="E598" s="52">
        <v>44221.57005787037</v>
      </c>
      <c r="F598" s="50"/>
      <c r="G598" s="50"/>
      <c r="H598" s="50"/>
      <c r="I598" s="50"/>
      <c r="J598" s="50" t="s">
        <v>22364</v>
      </c>
      <c r="K598" s="50"/>
      <c r="L598" s="53" t="s">
        <v>21587</v>
      </c>
      <c r="M598" s="55" t="s">
        <v>22365</v>
      </c>
      <c r="N598" s="50">
        <v>691.0</v>
      </c>
      <c r="O598" s="50">
        <v>684.0</v>
      </c>
      <c r="P598" s="50" t="s">
        <v>18920</v>
      </c>
      <c r="Q598" s="56" t="s">
        <v>22366</v>
      </c>
      <c r="R598" s="53" t="s">
        <v>22367</v>
      </c>
    </row>
    <row r="599">
      <c r="A599" s="54" t="s">
        <v>22368</v>
      </c>
      <c r="B599" s="50" t="s">
        <v>22369</v>
      </c>
      <c r="C599" s="51" t="s">
        <v>20116</v>
      </c>
      <c r="D599" s="50" t="s">
        <v>22363</v>
      </c>
      <c r="E599" s="52">
        <v>44221.57005787037</v>
      </c>
      <c r="F599" s="50"/>
      <c r="G599" s="50"/>
      <c r="H599" s="50"/>
      <c r="I599" s="50"/>
      <c r="J599" s="50" t="s">
        <v>22370</v>
      </c>
      <c r="K599" s="50"/>
      <c r="L599" s="53" t="s">
        <v>59</v>
      </c>
      <c r="M599" s="55" t="s">
        <v>22371</v>
      </c>
      <c r="N599" s="50">
        <v>76.0</v>
      </c>
      <c r="O599" s="50">
        <v>3719.0</v>
      </c>
      <c r="P599" s="50"/>
      <c r="Q599" s="56" t="s">
        <v>22372</v>
      </c>
      <c r="R599" s="53" t="s">
        <v>20118</v>
      </c>
    </row>
    <row r="600">
      <c r="A600" s="54" t="s">
        <v>22373</v>
      </c>
      <c r="B600" s="50" t="s">
        <v>22374</v>
      </c>
      <c r="C600" s="51" t="s">
        <v>20664</v>
      </c>
      <c r="D600" s="50" t="s">
        <v>22363</v>
      </c>
      <c r="E600" s="52">
        <v>44221.57005787037</v>
      </c>
      <c r="F600" s="50"/>
      <c r="G600" s="50"/>
      <c r="H600" s="50"/>
      <c r="I600" s="50"/>
      <c r="J600" s="50" t="s">
        <v>22375</v>
      </c>
      <c r="K600" s="50"/>
      <c r="L600" s="53" t="s">
        <v>140</v>
      </c>
      <c r="M600" s="55" t="s">
        <v>22376</v>
      </c>
      <c r="N600" s="50">
        <v>584.0</v>
      </c>
      <c r="O600" s="50">
        <v>939.0</v>
      </c>
      <c r="P600" s="50"/>
      <c r="Q600" s="56" t="s">
        <v>22377</v>
      </c>
      <c r="R600" s="53" t="s">
        <v>20669</v>
      </c>
    </row>
    <row r="601">
      <c r="A601" s="54" t="s">
        <v>22378</v>
      </c>
      <c r="B601" s="50" t="s">
        <v>19702</v>
      </c>
      <c r="C601" s="51" t="s">
        <v>21504</v>
      </c>
      <c r="D601" s="50" t="s">
        <v>22363</v>
      </c>
      <c r="E601" s="52">
        <v>44221.57005787037</v>
      </c>
      <c r="F601" s="50"/>
      <c r="G601" s="50"/>
      <c r="H601" s="50"/>
      <c r="I601" s="50"/>
      <c r="J601" s="50" t="s">
        <v>19704</v>
      </c>
      <c r="K601" s="50"/>
      <c r="L601" s="53" t="s">
        <v>85</v>
      </c>
      <c r="M601" s="55" t="s">
        <v>19705</v>
      </c>
      <c r="N601" s="50">
        <v>547.0</v>
      </c>
      <c r="O601" s="50">
        <v>1796.0</v>
      </c>
      <c r="P601" s="50"/>
      <c r="Q601" s="56" t="s">
        <v>22379</v>
      </c>
      <c r="R601" s="53" t="s">
        <v>21508</v>
      </c>
    </row>
    <row r="602">
      <c r="A602" s="54" t="s">
        <v>22380</v>
      </c>
      <c r="B602" s="50" t="s">
        <v>22381</v>
      </c>
      <c r="C602" s="51" t="s">
        <v>22382</v>
      </c>
      <c r="D602" s="50" t="s">
        <v>22363</v>
      </c>
      <c r="E602" s="52">
        <v>44221.57005787037</v>
      </c>
      <c r="F602" s="50"/>
      <c r="G602" s="50"/>
      <c r="H602" s="50"/>
      <c r="I602" s="50"/>
      <c r="J602" s="50" t="s">
        <v>22383</v>
      </c>
      <c r="K602" s="50"/>
      <c r="L602" s="53" t="s">
        <v>22384</v>
      </c>
      <c r="M602" s="55" t="s">
        <v>22385</v>
      </c>
      <c r="N602" s="50">
        <v>1324.0</v>
      </c>
      <c r="O602" s="50">
        <v>15.0</v>
      </c>
      <c r="P602" s="50" t="s">
        <v>21743</v>
      </c>
      <c r="Q602" s="56" t="s">
        <v>22386</v>
      </c>
      <c r="R602" s="53" t="s">
        <v>22387</v>
      </c>
    </row>
    <row r="603">
      <c r="A603" s="54" t="s">
        <v>22388</v>
      </c>
      <c r="B603" s="50" t="s">
        <v>22389</v>
      </c>
      <c r="C603" s="51" t="s">
        <v>18923</v>
      </c>
      <c r="D603" s="50" t="s">
        <v>22363</v>
      </c>
      <c r="E603" s="52">
        <v>44221.57005787037</v>
      </c>
      <c r="F603" s="50"/>
      <c r="G603" s="50"/>
      <c r="H603" s="50"/>
      <c r="I603" s="50"/>
      <c r="J603" s="50" t="s">
        <v>22390</v>
      </c>
      <c r="K603" s="50"/>
      <c r="L603" s="53" t="s">
        <v>140</v>
      </c>
      <c r="M603" s="55" t="s">
        <v>22391</v>
      </c>
      <c r="N603" s="50">
        <v>6.0</v>
      </c>
      <c r="O603" s="50">
        <v>201.0</v>
      </c>
      <c r="P603" s="50"/>
      <c r="Q603" s="56" t="s">
        <v>22392</v>
      </c>
      <c r="R603" s="53" t="s">
        <v>18925</v>
      </c>
    </row>
    <row r="604">
      <c r="A604" s="54" t="s">
        <v>22393</v>
      </c>
      <c r="B604" s="50" t="s">
        <v>22394</v>
      </c>
      <c r="C604" s="51" t="s">
        <v>18664</v>
      </c>
      <c r="D604" s="50" t="s">
        <v>22363</v>
      </c>
      <c r="E604" s="52">
        <v>44221.57005787037</v>
      </c>
      <c r="F604" s="50"/>
      <c r="G604" s="50"/>
      <c r="H604" s="50"/>
      <c r="I604" s="50"/>
      <c r="J604" s="50" t="s">
        <v>22395</v>
      </c>
      <c r="K604" s="50"/>
      <c r="L604" s="53" t="s">
        <v>85</v>
      </c>
      <c r="M604" s="55" t="s">
        <v>22396</v>
      </c>
      <c r="N604" s="50">
        <v>1171.0</v>
      </c>
      <c r="O604" s="50">
        <v>3779.0</v>
      </c>
      <c r="P604" s="50"/>
      <c r="Q604" s="56" t="s">
        <v>22397</v>
      </c>
      <c r="R604" s="53" t="s">
        <v>18668</v>
      </c>
    </row>
    <row r="605">
      <c r="A605" s="54" t="s">
        <v>22398</v>
      </c>
      <c r="B605" s="50" t="s">
        <v>22399</v>
      </c>
      <c r="C605" s="51" t="s">
        <v>22400</v>
      </c>
      <c r="D605" s="50" t="s">
        <v>22401</v>
      </c>
      <c r="E605" s="52">
        <v>44221.5700462963</v>
      </c>
      <c r="F605" s="50"/>
      <c r="G605" s="50"/>
      <c r="H605" s="50"/>
      <c r="I605" s="50"/>
      <c r="J605" s="50" t="s">
        <v>22402</v>
      </c>
      <c r="K605" s="50"/>
      <c r="L605" s="53" t="s">
        <v>59</v>
      </c>
      <c r="M605" s="55" t="s">
        <v>22403</v>
      </c>
      <c r="N605" s="50">
        <v>46.0</v>
      </c>
      <c r="O605" s="50">
        <v>69.0</v>
      </c>
      <c r="P605" s="50"/>
      <c r="Q605" s="56" t="s">
        <v>22404</v>
      </c>
      <c r="R605" s="53" t="s">
        <v>22405</v>
      </c>
    </row>
    <row r="606">
      <c r="A606" s="54" t="s">
        <v>22406</v>
      </c>
      <c r="B606" s="50" t="s">
        <v>22407</v>
      </c>
      <c r="C606" s="51" t="s">
        <v>19438</v>
      </c>
      <c r="D606" s="50" t="s">
        <v>22401</v>
      </c>
      <c r="E606" s="52">
        <v>44221.5700462963</v>
      </c>
      <c r="F606" s="50"/>
      <c r="G606" s="50"/>
      <c r="H606" s="50"/>
      <c r="I606" s="50"/>
      <c r="J606" s="50" t="s">
        <v>22408</v>
      </c>
      <c r="K606" s="50"/>
      <c r="L606" s="53" t="s">
        <v>85</v>
      </c>
      <c r="M606" s="55" t="s">
        <v>22409</v>
      </c>
      <c r="N606" s="50">
        <v>993.0</v>
      </c>
      <c r="O606" s="50">
        <v>4931.0</v>
      </c>
      <c r="P606" s="50"/>
      <c r="Q606" s="56" t="s">
        <v>22410</v>
      </c>
      <c r="R606" s="53" t="s">
        <v>18650</v>
      </c>
    </row>
    <row r="607">
      <c r="A607" s="54" t="s">
        <v>22411</v>
      </c>
      <c r="B607" s="50" t="s">
        <v>22412</v>
      </c>
      <c r="C607" s="51" t="s">
        <v>19342</v>
      </c>
      <c r="D607" s="50" t="s">
        <v>22401</v>
      </c>
      <c r="E607" s="52">
        <v>44221.5700462963</v>
      </c>
      <c r="F607" s="50"/>
      <c r="G607" s="50"/>
      <c r="H607" s="50"/>
      <c r="I607" s="50"/>
      <c r="J607" s="50" t="s">
        <v>22413</v>
      </c>
      <c r="K607" s="50"/>
      <c r="L607" s="53" t="s">
        <v>59</v>
      </c>
      <c r="M607" s="55" t="s">
        <v>22414</v>
      </c>
      <c r="N607" s="50">
        <v>219.0</v>
      </c>
      <c r="O607" s="50">
        <v>402.0</v>
      </c>
      <c r="P607" s="50"/>
      <c r="Q607" s="56" t="s">
        <v>22415</v>
      </c>
      <c r="R607" s="53" t="s">
        <v>19347</v>
      </c>
    </row>
    <row r="608">
      <c r="A608" s="54" t="s">
        <v>22416</v>
      </c>
      <c r="B608" s="50" t="s">
        <v>22417</v>
      </c>
      <c r="C608" s="51" t="s">
        <v>18950</v>
      </c>
      <c r="D608" s="50" t="s">
        <v>22401</v>
      </c>
      <c r="E608" s="52">
        <v>44221.5700462963</v>
      </c>
      <c r="F608" s="50"/>
      <c r="G608" s="50"/>
      <c r="H608" s="50"/>
      <c r="I608" s="50"/>
      <c r="J608" s="50" t="s">
        <v>22418</v>
      </c>
      <c r="K608" s="50"/>
      <c r="L608" s="53" t="s">
        <v>140</v>
      </c>
      <c r="M608" s="55" t="s">
        <v>22419</v>
      </c>
      <c r="N608" s="50">
        <v>2621.0</v>
      </c>
      <c r="O608" s="50">
        <v>5003.0</v>
      </c>
      <c r="P608" s="50" t="s">
        <v>22420</v>
      </c>
      <c r="Q608" s="56" t="s">
        <v>22421</v>
      </c>
      <c r="R608" s="53" t="s">
        <v>18955</v>
      </c>
    </row>
    <row r="609">
      <c r="A609" s="54" t="s">
        <v>22422</v>
      </c>
      <c r="B609" s="50" t="s">
        <v>22423</v>
      </c>
      <c r="C609" s="51" t="s">
        <v>22424</v>
      </c>
      <c r="D609" s="50" t="s">
        <v>22401</v>
      </c>
      <c r="E609" s="52">
        <v>44221.5700462963</v>
      </c>
      <c r="F609" s="50"/>
      <c r="G609" s="50"/>
      <c r="H609" s="50"/>
      <c r="I609" s="50"/>
      <c r="J609" s="50" t="s">
        <v>22425</v>
      </c>
      <c r="K609" s="50"/>
      <c r="L609" s="53" t="s">
        <v>140</v>
      </c>
      <c r="M609" s="55" t="s">
        <v>22426</v>
      </c>
      <c r="N609" s="50">
        <v>269.0</v>
      </c>
      <c r="O609" s="50">
        <v>1199.0</v>
      </c>
      <c r="P609" s="50" t="s">
        <v>22427</v>
      </c>
      <c r="Q609" s="56" t="s">
        <v>22428</v>
      </c>
      <c r="R609" s="53" t="s">
        <v>22429</v>
      </c>
    </row>
    <row r="610">
      <c r="A610" s="54" t="s">
        <v>22430</v>
      </c>
      <c r="B610" s="50" t="s">
        <v>22431</v>
      </c>
      <c r="C610" s="51" t="s">
        <v>22432</v>
      </c>
      <c r="D610" s="50" t="s">
        <v>22401</v>
      </c>
      <c r="E610" s="52">
        <v>44221.5700462963</v>
      </c>
      <c r="F610" s="50"/>
      <c r="G610" s="50"/>
      <c r="H610" s="50"/>
      <c r="I610" s="50"/>
      <c r="J610" s="50" t="s">
        <v>22433</v>
      </c>
      <c r="K610" s="50"/>
      <c r="L610" s="53" t="s">
        <v>85</v>
      </c>
      <c r="M610" s="55" t="s">
        <v>199</v>
      </c>
      <c r="N610" s="50">
        <v>2.0</v>
      </c>
      <c r="O610" s="50">
        <v>250.0</v>
      </c>
      <c r="P610" s="50"/>
      <c r="Q610" s="56" t="s">
        <v>22434</v>
      </c>
      <c r="R610" s="53" t="s">
        <v>22435</v>
      </c>
    </row>
    <row r="611">
      <c r="A611" s="54" t="s">
        <v>22436</v>
      </c>
      <c r="B611" s="50" t="s">
        <v>22437</v>
      </c>
      <c r="C611" s="51" t="s">
        <v>22438</v>
      </c>
      <c r="D611" s="50" t="s">
        <v>22401</v>
      </c>
      <c r="E611" s="52">
        <v>44221.5700462963</v>
      </c>
      <c r="F611" s="50"/>
      <c r="G611" s="50"/>
      <c r="H611" s="50" t="s">
        <v>22439</v>
      </c>
      <c r="I611" s="50" t="s">
        <v>22440</v>
      </c>
      <c r="J611" s="50" t="s">
        <v>22441</v>
      </c>
      <c r="K611" s="50" t="s">
        <v>22442</v>
      </c>
      <c r="L611" s="53" t="s">
        <v>85</v>
      </c>
      <c r="M611" s="55" t="s">
        <v>22443</v>
      </c>
      <c r="N611" s="50">
        <v>187.0</v>
      </c>
      <c r="O611" s="50">
        <v>219.0</v>
      </c>
      <c r="P611" s="50"/>
      <c r="Q611" s="56" t="s">
        <v>22444</v>
      </c>
      <c r="R611" s="53" t="s">
        <v>22445</v>
      </c>
    </row>
    <row r="612">
      <c r="A612" s="54" t="s">
        <v>22446</v>
      </c>
      <c r="B612" s="50" t="s">
        <v>22447</v>
      </c>
      <c r="C612" s="51" t="s">
        <v>18769</v>
      </c>
      <c r="D612" s="50" t="s">
        <v>22401</v>
      </c>
      <c r="E612" s="52">
        <v>44221.5700462963</v>
      </c>
      <c r="F612" s="50"/>
      <c r="G612" s="50"/>
      <c r="H612" s="50"/>
      <c r="I612" s="50"/>
      <c r="J612" s="50" t="s">
        <v>22448</v>
      </c>
      <c r="K612" s="50"/>
      <c r="L612" s="53" t="s">
        <v>85</v>
      </c>
      <c r="M612" s="55" t="s">
        <v>22449</v>
      </c>
      <c r="N612" s="50">
        <v>8.0</v>
      </c>
      <c r="O612" s="50">
        <v>299.0</v>
      </c>
      <c r="P612" s="50"/>
      <c r="Q612" s="56" t="s">
        <v>22450</v>
      </c>
      <c r="R612" s="53" t="s">
        <v>18775</v>
      </c>
    </row>
    <row r="613">
      <c r="A613" s="54" t="s">
        <v>22451</v>
      </c>
      <c r="B613" s="50" t="s">
        <v>21311</v>
      </c>
      <c r="C613" s="51" t="s">
        <v>19642</v>
      </c>
      <c r="D613" s="50" t="s">
        <v>22401</v>
      </c>
      <c r="E613" s="52">
        <v>44221.5700462963</v>
      </c>
      <c r="F613" s="50"/>
      <c r="G613" s="50"/>
      <c r="H613" s="50"/>
      <c r="I613" s="50"/>
      <c r="J613" s="50" t="s">
        <v>21312</v>
      </c>
      <c r="K613" s="50"/>
      <c r="L613" s="53" t="s">
        <v>3423</v>
      </c>
      <c r="M613" s="55" t="s">
        <v>21313</v>
      </c>
      <c r="N613" s="50">
        <v>6.0</v>
      </c>
      <c r="O613" s="50">
        <v>289.0</v>
      </c>
      <c r="P613" s="50" t="s">
        <v>21314</v>
      </c>
      <c r="Q613" s="56" t="s">
        <v>22452</v>
      </c>
      <c r="R613" s="53" t="s">
        <v>19647</v>
      </c>
    </row>
    <row r="614">
      <c r="A614" s="54" t="s">
        <v>22453</v>
      </c>
      <c r="B614" s="50" t="s">
        <v>22454</v>
      </c>
      <c r="C614" s="51" t="s">
        <v>22455</v>
      </c>
      <c r="D614" s="50" t="s">
        <v>22401</v>
      </c>
      <c r="E614" s="52">
        <v>44221.5700462963</v>
      </c>
      <c r="F614" s="50"/>
      <c r="G614" s="50"/>
      <c r="H614" s="50"/>
      <c r="I614" s="50"/>
      <c r="J614" s="50" t="s">
        <v>22456</v>
      </c>
      <c r="K614" s="50"/>
      <c r="L614" s="53" t="s">
        <v>22457</v>
      </c>
      <c r="M614" s="55" t="s">
        <v>22458</v>
      </c>
      <c r="N614" s="50">
        <v>40502.0</v>
      </c>
      <c r="O614" s="50">
        <v>52815.0</v>
      </c>
      <c r="P614" s="50" t="s">
        <v>22459</v>
      </c>
      <c r="Q614" s="56" t="s">
        <v>22460</v>
      </c>
      <c r="R614" s="53" t="s">
        <v>22461</v>
      </c>
    </row>
    <row r="615">
      <c r="A615" s="54" t="s">
        <v>22462</v>
      </c>
      <c r="B615" s="50" t="s">
        <v>22463</v>
      </c>
      <c r="C615" s="51" t="s">
        <v>20866</v>
      </c>
      <c r="D615" s="50" t="s">
        <v>22401</v>
      </c>
      <c r="E615" s="52">
        <v>44221.5700462963</v>
      </c>
      <c r="F615" s="50"/>
      <c r="G615" s="50"/>
      <c r="H615" s="50"/>
      <c r="I615" s="50"/>
      <c r="J615" s="50" t="s">
        <v>22464</v>
      </c>
      <c r="K615" s="50"/>
      <c r="L615" s="53" t="s">
        <v>140</v>
      </c>
      <c r="M615" s="55" t="s">
        <v>22465</v>
      </c>
      <c r="N615" s="50">
        <v>699.0</v>
      </c>
      <c r="O615" s="50">
        <v>1578.0</v>
      </c>
      <c r="P615" s="50" t="s">
        <v>22466</v>
      </c>
      <c r="Q615" s="56" t="s">
        <v>22467</v>
      </c>
      <c r="R615" s="53" t="s">
        <v>20870</v>
      </c>
    </row>
    <row r="616">
      <c r="A616" s="54" t="s">
        <v>22468</v>
      </c>
      <c r="B616" s="50" t="s">
        <v>22469</v>
      </c>
      <c r="C616" s="51" t="s">
        <v>18677</v>
      </c>
      <c r="D616" s="50" t="s">
        <v>22401</v>
      </c>
      <c r="E616" s="52">
        <v>44221.5700462963</v>
      </c>
      <c r="F616" s="50"/>
      <c r="G616" s="50"/>
      <c r="H616" s="50"/>
      <c r="I616" s="50"/>
      <c r="J616" s="50" t="s">
        <v>22470</v>
      </c>
      <c r="K616" s="50"/>
      <c r="L616" s="53" t="s">
        <v>59</v>
      </c>
      <c r="M616" s="55" t="s">
        <v>199</v>
      </c>
      <c r="N616" s="50">
        <v>192.0</v>
      </c>
      <c r="O616" s="50">
        <v>4873.0</v>
      </c>
      <c r="P616" s="50"/>
      <c r="Q616" s="56" t="s">
        <v>22471</v>
      </c>
      <c r="R616" s="53" t="s">
        <v>18683</v>
      </c>
    </row>
    <row r="617">
      <c r="A617" s="54" t="s">
        <v>22472</v>
      </c>
      <c r="B617" s="50" t="s">
        <v>22473</v>
      </c>
      <c r="C617" s="51" t="s">
        <v>22474</v>
      </c>
      <c r="D617" s="50" t="s">
        <v>406</v>
      </c>
      <c r="E617" s="52">
        <v>44221.57003472222</v>
      </c>
      <c r="F617" s="50"/>
      <c r="G617" s="50"/>
      <c r="H617" s="50" t="s">
        <v>19171</v>
      </c>
      <c r="I617" s="50" t="s">
        <v>19167</v>
      </c>
      <c r="J617" s="50" t="s">
        <v>22475</v>
      </c>
      <c r="K617" s="50"/>
      <c r="L617" s="53" t="s">
        <v>85</v>
      </c>
      <c r="M617" s="55" t="s">
        <v>22476</v>
      </c>
      <c r="N617" s="50">
        <v>237.0</v>
      </c>
      <c r="O617" s="50">
        <v>146.0</v>
      </c>
      <c r="P617" s="50"/>
      <c r="Q617" s="56" t="s">
        <v>22477</v>
      </c>
      <c r="R617" s="53" t="s">
        <v>22478</v>
      </c>
    </row>
    <row r="618">
      <c r="A618" s="54" t="s">
        <v>22479</v>
      </c>
      <c r="B618" s="50" t="s">
        <v>22480</v>
      </c>
      <c r="C618" s="51" t="s">
        <v>21692</v>
      </c>
      <c r="D618" s="50" t="s">
        <v>406</v>
      </c>
      <c r="E618" s="52">
        <v>44221.57003472222</v>
      </c>
      <c r="F618" s="50"/>
      <c r="G618" s="50"/>
      <c r="H618" s="50"/>
      <c r="I618" s="50"/>
      <c r="J618" s="50" t="s">
        <v>22481</v>
      </c>
      <c r="K618" s="50"/>
      <c r="L618" s="53" t="s">
        <v>59</v>
      </c>
      <c r="M618" s="55" t="s">
        <v>22482</v>
      </c>
      <c r="N618" s="50">
        <v>6.0</v>
      </c>
      <c r="O618" s="50">
        <v>81.0</v>
      </c>
      <c r="P618" s="50"/>
      <c r="Q618" s="56" t="s">
        <v>22483</v>
      </c>
      <c r="R618" s="53" t="s">
        <v>21694</v>
      </c>
    </row>
    <row r="619">
      <c r="A619" s="54" t="s">
        <v>22484</v>
      </c>
      <c r="B619" s="50" t="s">
        <v>22485</v>
      </c>
      <c r="C619" s="51" t="s">
        <v>22486</v>
      </c>
      <c r="D619" s="50" t="s">
        <v>406</v>
      </c>
      <c r="E619" s="52">
        <v>44221.57003472222</v>
      </c>
      <c r="F619" s="50"/>
      <c r="G619" s="50"/>
      <c r="H619" s="50" t="s">
        <v>22487</v>
      </c>
      <c r="I619" s="50" t="s">
        <v>22488</v>
      </c>
      <c r="J619" s="50" t="s">
        <v>22489</v>
      </c>
      <c r="K619" s="50" t="s">
        <v>22490</v>
      </c>
      <c r="L619" s="53" t="s">
        <v>140</v>
      </c>
      <c r="M619" s="55" t="s">
        <v>22491</v>
      </c>
      <c r="N619" s="50">
        <v>42.0</v>
      </c>
      <c r="O619" s="50">
        <v>378.0</v>
      </c>
      <c r="P619" s="50"/>
      <c r="Q619" s="56" t="s">
        <v>22492</v>
      </c>
      <c r="R619" s="53" t="s">
        <v>22493</v>
      </c>
    </row>
    <row r="620">
      <c r="A620" s="54" t="s">
        <v>22494</v>
      </c>
      <c r="B620" s="50" t="s">
        <v>22495</v>
      </c>
      <c r="C620" s="51" t="s">
        <v>18700</v>
      </c>
      <c r="D620" s="50" t="s">
        <v>406</v>
      </c>
      <c r="E620" s="52">
        <v>44221.57003472222</v>
      </c>
      <c r="F620" s="50"/>
      <c r="G620" s="50"/>
      <c r="H620" s="50"/>
      <c r="I620" s="50"/>
      <c r="J620" s="50" t="s">
        <v>22496</v>
      </c>
      <c r="K620" s="50"/>
      <c r="L620" s="53" t="s">
        <v>140</v>
      </c>
      <c r="M620" s="55" t="s">
        <v>22497</v>
      </c>
      <c r="N620" s="50">
        <v>722.0</v>
      </c>
      <c r="O620" s="50">
        <v>2221.0</v>
      </c>
      <c r="P620" s="50"/>
      <c r="Q620" s="56" t="s">
        <v>22498</v>
      </c>
      <c r="R620" s="53" t="s">
        <v>18705</v>
      </c>
    </row>
    <row r="621">
      <c r="A621" s="54" t="s">
        <v>22499</v>
      </c>
      <c r="B621" s="50" t="s">
        <v>22500</v>
      </c>
      <c r="C621" s="51" t="s">
        <v>22501</v>
      </c>
      <c r="D621" s="50" t="s">
        <v>406</v>
      </c>
      <c r="E621" s="52">
        <v>44221.57003472222</v>
      </c>
      <c r="F621" s="50"/>
      <c r="G621" s="50"/>
      <c r="H621" s="50"/>
      <c r="I621" s="50"/>
      <c r="J621" s="50" t="s">
        <v>22502</v>
      </c>
      <c r="K621" s="50"/>
      <c r="L621" s="53" t="s">
        <v>59</v>
      </c>
      <c r="M621" s="55" t="s">
        <v>22503</v>
      </c>
      <c r="N621" s="50">
        <v>4774.0</v>
      </c>
      <c r="O621" s="50">
        <v>4942.0</v>
      </c>
      <c r="P621" s="50" t="s">
        <v>22504</v>
      </c>
      <c r="Q621" s="56" t="s">
        <v>22505</v>
      </c>
      <c r="R621" s="53" t="s">
        <v>22506</v>
      </c>
    </row>
    <row r="622">
      <c r="A622" s="54" t="s">
        <v>22507</v>
      </c>
      <c r="B622" s="50" t="s">
        <v>22508</v>
      </c>
      <c r="C622" s="51" t="s">
        <v>19554</v>
      </c>
      <c r="D622" s="50" t="s">
        <v>406</v>
      </c>
      <c r="E622" s="52">
        <v>44221.57003472222</v>
      </c>
      <c r="F622" s="50"/>
      <c r="G622" s="50"/>
      <c r="H622" s="50"/>
      <c r="I622" s="50"/>
      <c r="J622" s="50" t="s">
        <v>22509</v>
      </c>
      <c r="K622" s="50"/>
      <c r="L622" s="53" t="s">
        <v>140</v>
      </c>
      <c r="M622" s="55" t="s">
        <v>22510</v>
      </c>
      <c r="N622" s="50">
        <v>1743.0</v>
      </c>
      <c r="O622" s="50">
        <v>1765.0</v>
      </c>
      <c r="P622" s="50" t="s">
        <v>22511</v>
      </c>
      <c r="Q622" s="56" t="s">
        <v>22512</v>
      </c>
      <c r="R622" s="53" t="s">
        <v>19558</v>
      </c>
    </row>
    <row r="623">
      <c r="A623" s="54" t="s">
        <v>22513</v>
      </c>
      <c r="B623" s="50" t="s">
        <v>22514</v>
      </c>
      <c r="C623" s="51" t="s">
        <v>19019</v>
      </c>
      <c r="D623" s="50" t="s">
        <v>406</v>
      </c>
      <c r="E623" s="52">
        <v>44221.57003472222</v>
      </c>
      <c r="F623" s="50"/>
      <c r="G623" s="50"/>
      <c r="H623" s="50"/>
      <c r="I623" s="50"/>
      <c r="J623" s="50" t="s">
        <v>22515</v>
      </c>
      <c r="K623" s="50"/>
      <c r="L623" s="53" t="s">
        <v>140</v>
      </c>
      <c r="M623" s="55" t="s">
        <v>22516</v>
      </c>
      <c r="N623" s="50">
        <v>242.0</v>
      </c>
      <c r="O623" s="50">
        <v>862.0</v>
      </c>
      <c r="P623" s="50"/>
      <c r="Q623" s="56" t="s">
        <v>22517</v>
      </c>
      <c r="R623" s="53" t="s">
        <v>19024</v>
      </c>
    </row>
    <row r="624">
      <c r="A624" s="54" t="s">
        <v>22518</v>
      </c>
      <c r="B624" s="50" t="s">
        <v>22519</v>
      </c>
      <c r="C624" s="51" t="s">
        <v>21931</v>
      </c>
      <c r="D624" s="50" t="s">
        <v>406</v>
      </c>
      <c r="E624" s="52">
        <v>44221.57003472222</v>
      </c>
      <c r="F624" s="50"/>
      <c r="G624" s="50"/>
      <c r="H624" s="50"/>
      <c r="I624" s="50"/>
      <c r="J624" s="50" t="s">
        <v>22520</v>
      </c>
      <c r="K624" s="50"/>
      <c r="L624" s="53" t="s">
        <v>3423</v>
      </c>
      <c r="M624" s="55" t="s">
        <v>22521</v>
      </c>
      <c r="N624" s="50">
        <v>176.0</v>
      </c>
      <c r="O624" s="50">
        <v>1234.0</v>
      </c>
      <c r="P624" s="50"/>
      <c r="Q624" s="56" t="s">
        <v>22522</v>
      </c>
      <c r="R624" s="53" t="s">
        <v>21933</v>
      </c>
    </row>
    <row r="625">
      <c r="A625" s="54" t="s">
        <v>22523</v>
      </c>
      <c r="B625" s="50" t="s">
        <v>19251</v>
      </c>
      <c r="C625" s="51" t="s">
        <v>22524</v>
      </c>
      <c r="D625" s="50" t="s">
        <v>406</v>
      </c>
      <c r="E625" s="52">
        <v>44221.57003472222</v>
      </c>
      <c r="F625" s="50"/>
      <c r="G625" s="50"/>
      <c r="H625" s="50"/>
      <c r="I625" s="50"/>
      <c r="J625" s="50" t="s">
        <v>19253</v>
      </c>
      <c r="K625" s="50"/>
      <c r="L625" s="53" t="s">
        <v>59</v>
      </c>
      <c r="M625" s="55" t="s">
        <v>19254</v>
      </c>
      <c r="N625" s="50">
        <v>20436.0</v>
      </c>
      <c r="O625" s="50">
        <v>19852.0</v>
      </c>
      <c r="P625" s="50" t="s">
        <v>19255</v>
      </c>
      <c r="Q625" s="56" t="s">
        <v>22525</v>
      </c>
      <c r="R625" s="53" t="s">
        <v>22526</v>
      </c>
    </row>
    <row r="626">
      <c r="A626" s="54" t="s">
        <v>22527</v>
      </c>
      <c r="B626" s="50" t="s">
        <v>22356</v>
      </c>
      <c r="C626" s="51" t="s">
        <v>19869</v>
      </c>
      <c r="D626" s="50" t="s">
        <v>406</v>
      </c>
      <c r="E626" s="52">
        <v>44221.57003472222</v>
      </c>
      <c r="F626" s="50"/>
      <c r="G626" s="50"/>
      <c r="H626" s="50"/>
      <c r="I626" s="50"/>
      <c r="J626" s="50" t="s">
        <v>22357</v>
      </c>
      <c r="K626" s="50"/>
      <c r="L626" s="53" t="s">
        <v>85</v>
      </c>
      <c r="M626" s="55" t="s">
        <v>22358</v>
      </c>
      <c r="N626" s="50">
        <v>3998.0</v>
      </c>
      <c r="O626" s="50">
        <v>4999.0</v>
      </c>
      <c r="P626" s="50" t="s">
        <v>18920</v>
      </c>
      <c r="Q626" s="56" t="s">
        <v>22528</v>
      </c>
      <c r="R626" s="53" t="s">
        <v>19872</v>
      </c>
    </row>
    <row r="627">
      <c r="A627" s="54" t="s">
        <v>22529</v>
      </c>
      <c r="B627" s="50" t="s">
        <v>22530</v>
      </c>
      <c r="C627" s="51" t="s">
        <v>22531</v>
      </c>
      <c r="D627" s="50" t="s">
        <v>406</v>
      </c>
      <c r="E627" s="52">
        <v>44221.57003472222</v>
      </c>
      <c r="F627" s="50"/>
      <c r="G627" s="50"/>
      <c r="H627" s="50"/>
      <c r="I627" s="50"/>
      <c r="J627" s="50" t="s">
        <v>22532</v>
      </c>
      <c r="K627" s="50"/>
      <c r="L627" s="53" t="s">
        <v>59</v>
      </c>
      <c r="M627" s="55" t="s">
        <v>22533</v>
      </c>
      <c r="N627" s="50">
        <v>4236.0</v>
      </c>
      <c r="O627" s="50">
        <v>4999.0</v>
      </c>
      <c r="P627" s="50" t="s">
        <v>22534</v>
      </c>
      <c r="Q627" s="56" t="s">
        <v>22535</v>
      </c>
      <c r="R627" s="53" t="s">
        <v>22536</v>
      </c>
    </row>
    <row r="628">
      <c r="A628" s="54" t="s">
        <v>22537</v>
      </c>
      <c r="B628" s="50" t="s">
        <v>22538</v>
      </c>
      <c r="C628" s="51" t="s">
        <v>22539</v>
      </c>
      <c r="D628" s="50" t="s">
        <v>406</v>
      </c>
      <c r="E628" s="52">
        <v>44221.57003472222</v>
      </c>
      <c r="F628" s="50"/>
      <c r="G628" s="50"/>
      <c r="H628" s="50"/>
      <c r="I628" s="50"/>
      <c r="J628" s="50" t="s">
        <v>22540</v>
      </c>
      <c r="K628" s="50"/>
      <c r="L628" s="53" t="s">
        <v>22541</v>
      </c>
      <c r="M628" s="55" t="s">
        <v>22542</v>
      </c>
      <c r="N628" s="50">
        <v>1243.0</v>
      </c>
      <c r="O628" s="50">
        <v>1210.0</v>
      </c>
      <c r="P628" s="50" t="s">
        <v>22543</v>
      </c>
      <c r="Q628" s="56" t="s">
        <v>22544</v>
      </c>
      <c r="R628" s="53" t="s">
        <v>22545</v>
      </c>
    </row>
    <row r="629">
      <c r="A629" s="54" t="s">
        <v>22546</v>
      </c>
      <c r="B629" s="50" t="s">
        <v>22547</v>
      </c>
      <c r="C629" s="51" t="s">
        <v>19342</v>
      </c>
      <c r="D629" s="50" t="s">
        <v>406</v>
      </c>
      <c r="E629" s="52">
        <v>44221.57003472222</v>
      </c>
      <c r="F629" s="50"/>
      <c r="G629" s="50"/>
      <c r="H629" s="50"/>
      <c r="I629" s="50"/>
      <c r="J629" s="50" t="s">
        <v>22548</v>
      </c>
      <c r="K629" s="50"/>
      <c r="L629" s="53" t="s">
        <v>59</v>
      </c>
      <c r="M629" s="55" t="s">
        <v>22549</v>
      </c>
      <c r="N629" s="50">
        <v>92.0</v>
      </c>
      <c r="O629" s="50">
        <v>3199.0</v>
      </c>
      <c r="P629" s="50"/>
      <c r="Q629" s="56" t="s">
        <v>22550</v>
      </c>
      <c r="R629" s="53" t="s">
        <v>19347</v>
      </c>
    </row>
    <row r="630">
      <c r="A630" s="54" t="s">
        <v>22551</v>
      </c>
      <c r="B630" s="50" t="s">
        <v>22552</v>
      </c>
      <c r="C630" s="51" t="s">
        <v>22553</v>
      </c>
      <c r="D630" s="50" t="s">
        <v>406</v>
      </c>
      <c r="E630" s="52">
        <v>44221.57003472222</v>
      </c>
      <c r="F630" s="50"/>
      <c r="G630" s="50"/>
      <c r="H630" s="50" t="s">
        <v>22554</v>
      </c>
      <c r="I630" s="50" t="s">
        <v>22555</v>
      </c>
      <c r="J630" s="50" t="s">
        <v>22556</v>
      </c>
      <c r="K630" s="50" t="s">
        <v>22557</v>
      </c>
      <c r="L630" s="53" t="s">
        <v>85</v>
      </c>
      <c r="M630" s="55" t="s">
        <v>22558</v>
      </c>
      <c r="N630" s="50">
        <v>1321.0</v>
      </c>
      <c r="O630" s="50">
        <v>3177.0</v>
      </c>
      <c r="P630" s="50" t="s">
        <v>22559</v>
      </c>
      <c r="Q630" s="56" t="s">
        <v>22560</v>
      </c>
      <c r="R630" s="53" t="s">
        <v>22561</v>
      </c>
    </row>
    <row r="631">
      <c r="A631" s="54" t="s">
        <v>22562</v>
      </c>
      <c r="B631" s="50" t="s">
        <v>22563</v>
      </c>
      <c r="C631" s="51" t="s">
        <v>19011</v>
      </c>
      <c r="D631" s="50" t="s">
        <v>22564</v>
      </c>
      <c r="E631" s="52">
        <v>44221.570023148146</v>
      </c>
      <c r="F631" s="50"/>
      <c r="G631" s="50"/>
      <c r="H631" s="50"/>
      <c r="I631" s="50"/>
      <c r="J631" s="50" t="s">
        <v>22565</v>
      </c>
      <c r="K631" s="50"/>
      <c r="L631" s="53" t="s">
        <v>59</v>
      </c>
      <c r="M631" s="55" t="s">
        <v>22566</v>
      </c>
      <c r="N631" s="50">
        <v>651.0</v>
      </c>
      <c r="O631" s="50">
        <v>4988.0</v>
      </c>
      <c r="P631" s="50" t="s">
        <v>22567</v>
      </c>
      <c r="Q631" s="56" t="s">
        <v>22568</v>
      </c>
      <c r="R631" s="53" t="s">
        <v>19016</v>
      </c>
    </row>
    <row r="632">
      <c r="A632" s="54" t="s">
        <v>22569</v>
      </c>
      <c r="B632" s="50" t="s">
        <v>22369</v>
      </c>
      <c r="C632" s="51" t="s">
        <v>19260</v>
      </c>
      <c r="D632" s="50" t="s">
        <v>22564</v>
      </c>
      <c r="E632" s="52">
        <v>44221.570023148146</v>
      </c>
      <c r="F632" s="50"/>
      <c r="G632" s="50"/>
      <c r="H632" s="50"/>
      <c r="I632" s="50"/>
      <c r="J632" s="50" t="s">
        <v>22370</v>
      </c>
      <c r="K632" s="50"/>
      <c r="L632" s="53" t="s">
        <v>59</v>
      </c>
      <c r="M632" s="55" t="s">
        <v>22371</v>
      </c>
      <c r="N632" s="50">
        <v>76.0</v>
      </c>
      <c r="O632" s="50">
        <v>3719.0</v>
      </c>
      <c r="P632" s="50"/>
      <c r="Q632" s="56" t="s">
        <v>22570</v>
      </c>
      <c r="R632" s="53" t="s">
        <v>19265</v>
      </c>
    </row>
    <row r="633">
      <c r="A633" s="54" t="s">
        <v>22571</v>
      </c>
      <c r="B633" s="50" t="s">
        <v>22572</v>
      </c>
      <c r="C633" s="51" t="s">
        <v>22573</v>
      </c>
      <c r="D633" s="50" t="s">
        <v>22564</v>
      </c>
      <c r="E633" s="52">
        <v>44221.570023148146</v>
      </c>
      <c r="F633" s="50"/>
      <c r="G633" s="50"/>
      <c r="H633" s="50"/>
      <c r="I633" s="50"/>
      <c r="J633" s="50" t="s">
        <v>22574</v>
      </c>
      <c r="K633" s="50"/>
      <c r="L633" s="53" t="s">
        <v>85</v>
      </c>
      <c r="M633" s="55" t="s">
        <v>22575</v>
      </c>
      <c r="N633" s="50">
        <v>783.0</v>
      </c>
      <c r="O633" s="50">
        <v>29.0</v>
      </c>
      <c r="P633" s="50"/>
      <c r="Q633" s="56" t="s">
        <v>22576</v>
      </c>
      <c r="R633" s="53" t="s">
        <v>22577</v>
      </c>
    </row>
    <row r="634">
      <c r="A634" s="54" t="s">
        <v>22578</v>
      </c>
      <c r="B634" s="50" t="s">
        <v>21754</v>
      </c>
      <c r="C634" s="51" t="s">
        <v>20787</v>
      </c>
      <c r="D634" s="50" t="s">
        <v>22564</v>
      </c>
      <c r="E634" s="52">
        <v>44221.570023148146</v>
      </c>
      <c r="F634" s="50"/>
      <c r="G634" s="50"/>
      <c r="H634" s="50"/>
      <c r="I634" s="50"/>
      <c r="J634" s="50" t="s">
        <v>21756</v>
      </c>
      <c r="K634" s="50"/>
      <c r="L634" s="53" t="s">
        <v>85</v>
      </c>
      <c r="M634" s="55" t="s">
        <v>21757</v>
      </c>
      <c r="N634" s="50">
        <v>11069.0</v>
      </c>
      <c r="O634" s="50">
        <v>9940.0</v>
      </c>
      <c r="P634" s="50"/>
      <c r="Q634" s="56" t="s">
        <v>22579</v>
      </c>
      <c r="R634" s="53" t="s">
        <v>20734</v>
      </c>
    </row>
    <row r="635">
      <c r="A635" s="54" t="s">
        <v>22580</v>
      </c>
      <c r="B635" s="50" t="s">
        <v>19464</v>
      </c>
      <c r="C635" s="51" t="s">
        <v>22581</v>
      </c>
      <c r="D635" s="50" t="s">
        <v>22564</v>
      </c>
      <c r="E635" s="52">
        <v>44221.570023148146</v>
      </c>
      <c r="F635" s="50"/>
      <c r="G635" s="50"/>
      <c r="H635" s="50"/>
      <c r="I635" s="50"/>
      <c r="J635" s="50" t="s">
        <v>19466</v>
      </c>
      <c r="K635" s="50"/>
      <c r="L635" s="53" t="s">
        <v>59</v>
      </c>
      <c r="M635" s="55" t="s">
        <v>19467</v>
      </c>
      <c r="N635" s="50">
        <v>557.0</v>
      </c>
      <c r="O635" s="50">
        <v>4945.0</v>
      </c>
      <c r="P635" s="50" t="s">
        <v>19468</v>
      </c>
      <c r="Q635" s="56" t="s">
        <v>22582</v>
      </c>
      <c r="R635" s="53" t="s">
        <v>22583</v>
      </c>
    </row>
    <row r="636">
      <c r="A636" s="54" t="s">
        <v>22584</v>
      </c>
      <c r="B636" s="50" t="s">
        <v>22585</v>
      </c>
      <c r="C636" s="51" t="s">
        <v>18923</v>
      </c>
      <c r="D636" s="50" t="s">
        <v>22564</v>
      </c>
      <c r="E636" s="52">
        <v>44221.570023148146</v>
      </c>
      <c r="F636" s="50"/>
      <c r="G636" s="50"/>
      <c r="H636" s="50"/>
      <c r="I636" s="50"/>
      <c r="J636" s="50" t="s">
        <v>22586</v>
      </c>
      <c r="K636" s="50"/>
      <c r="L636" s="53" t="s">
        <v>59</v>
      </c>
      <c r="M636" s="55" t="s">
        <v>22587</v>
      </c>
      <c r="N636" s="50">
        <v>43.0</v>
      </c>
      <c r="O636" s="50">
        <v>531.0</v>
      </c>
      <c r="P636" s="50"/>
      <c r="Q636" s="56" t="s">
        <v>22588</v>
      </c>
      <c r="R636" s="53" t="s">
        <v>18925</v>
      </c>
    </row>
    <row r="637">
      <c r="A637" s="54" t="s">
        <v>22589</v>
      </c>
      <c r="B637" s="50" t="s">
        <v>22590</v>
      </c>
      <c r="C637" s="51" t="s">
        <v>22591</v>
      </c>
      <c r="D637" s="50" t="s">
        <v>22564</v>
      </c>
      <c r="E637" s="52">
        <v>44221.570023148146</v>
      </c>
      <c r="F637" s="50"/>
      <c r="G637" s="50"/>
      <c r="H637" s="50"/>
      <c r="I637" s="50"/>
      <c r="J637" s="50" t="s">
        <v>22592</v>
      </c>
      <c r="K637" s="50"/>
      <c r="L637" s="53" t="s">
        <v>59</v>
      </c>
      <c r="M637" s="55" t="s">
        <v>22593</v>
      </c>
      <c r="N637" s="50">
        <v>368.0</v>
      </c>
      <c r="O637" s="50">
        <v>491.0</v>
      </c>
      <c r="P637" s="50"/>
      <c r="Q637" s="56" t="s">
        <v>22594</v>
      </c>
      <c r="R637" s="53" t="s">
        <v>22595</v>
      </c>
    </row>
    <row r="638">
      <c r="A638" s="54" t="s">
        <v>22596</v>
      </c>
      <c r="B638" s="50" t="s">
        <v>22597</v>
      </c>
      <c r="C638" s="51" t="s">
        <v>22598</v>
      </c>
      <c r="D638" s="50" t="s">
        <v>22564</v>
      </c>
      <c r="E638" s="52">
        <v>44221.570023148146</v>
      </c>
      <c r="F638" s="50"/>
      <c r="G638" s="50"/>
      <c r="H638" s="50"/>
      <c r="I638" s="50"/>
      <c r="J638" s="50" t="s">
        <v>22599</v>
      </c>
      <c r="K638" s="50"/>
      <c r="L638" s="53" t="s">
        <v>22600</v>
      </c>
      <c r="M638" s="55" t="s">
        <v>22601</v>
      </c>
      <c r="N638" s="50">
        <v>356.0</v>
      </c>
      <c r="O638" s="50">
        <v>1295.0</v>
      </c>
      <c r="P638" s="50" t="s">
        <v>22602</v>
      </c>
      <c r="Q638" s="56" t="s">
        <v>22603</v>
      </c>
      <c r="R638" s="53" t="s">
        <v>22604</v>
      </c>
    </row>
    <row r="639">
      <c r="A639" s="54" t="s">
        <v>22605</v>
      </c>
      <c r="B639" s="50" t="s">
        <v>22606</v>
      </c>
      <c r="C639" s="51" t="s">
        <v>18693</v>
      </c>
      <c r="D639" s="50" t="s">
        <v>22564</v>
      </c>
      <c r="E639" s="52">
        <v>44221.570023148146</v>
      </c>
      <c r="F639" s="50"/>
      <c r="G639" s="50"/>
      <c r="H639" s="50"/>
      <c r="I639" s="50"/>
      <c r="J639" s="50" t="s">
        <v>22607</v>
      </c>
      <c r="K639" s="50"/>
      <c r="L639" s="53" t="s">
        <v>140</v>
      </c>
      <c r="M639" s="55" t="s">
        <v>22608</v>
      </c>
      <c r="N639" s="50">
        <v>1504.0</v>
      </c>
      <c r="O639" s="50">
        <v>2772.0</v>
      </c>
      <c r="P639" s="50" t="s">
        <v>18920</v>
      </c>
      <c r="Q639" s="56" t="s">
        <v>22609</v>
      </c>
      <c r="R639" s="53" t="s">
        <v>18697</v>
      </c>
    </row>
    <row r="640">
      <c r="A640" s="54" t="s">
        <v>22610</v>
      </c>
      <c r="B640" s="50" t="s">
        <v>22611</v>
      </c>
      <c r="C640" s="51" t="s">
        <v>22612</v>
      </c>
      <c r="D640" s="50" t="s">
        <v>22564</v>
      </c>
      <c r="E640" s="52">
        <v>44221.570023148146</v>
      </c>
      <c r="F640" s="50"/>
      <c r="G640" s="50"/>
      <c r="H640" s="50"/>
      <c r="I640" s="50"/>
      <c r="J640" s="50" t="s">
        <v>22613</v>
      </c>
      <c r="K640" s="50"/>
      <c r="L640" s="53" t="s">
        <v>140</v>
      </c>
      <c r="M640" s="55" t="s">
        <v>22614</v>
      </c>
      <c r="N640" s="50">
        <v>7462.0</v>
      </c>
      <c r="O640" s="50">
        <v>8213.0</v>
      </c>
      <c r="P640" s="50" t="s">
        <v>22615</v>
      </c>
      <c r="Q640" s="56" t="s">
        <v>22616</v>
      </c>
      <c r="R640" s="53" t="s">
        <v>22617</v>
      </c>
    </row>
    <row r="641">
      <c r="A641" s="54" t="s">
        <v>22618</v>
      </c>
      <c r="B641" s="50" t="s">
        <v>21202</v>
      </c>
      <c r="C641" s="51" t="s">
        <v>22619</v>
      </c>
      <c r="D641" s="50" t="s">
        <v>22564</v>
      </c>
      <c r="E641" s="52">
        <v>44221.570023148146</v>
      </c>
      <c r="F641" s="50"/>
      <c r="G641" s="50"/>
      <c r="H641" s="50"/>
      <c r="I641" s="50"/>
      <c r="J641" s="50" t="s">
        <v>21203</v>
      </c>
      <c r="K641" s="50"/>
      <c r="L641" s="53" t="s">
        <v>140</v>
      </c>
      <c r="M641" s="55" t="s">
        <v>21204</v>
      </c>
      <c r="N641" s="50">
        <v>206.0</v>
      </c>
      <c r="O641" s="50">
        <v>4322.0</v>
      </c>
      <c r="P641" s="50"/>
      <c r="Q641" s="56" t="s">
        <v>22620</v>
      </c>
      <c r="R641" s="53" t="s">
        <v>22621</v>
      </c>
    </row>
    <row r="642">
      <c r="A642" s="54" t="s">
        <v>22622</v>
      </c>
      <c r="B642" s="50" t="s">
        <v>22179</v>
      </c>
      <c r="C642" s="51" t="s">
        <v>19312</v>
      </c>
      <c r="D642" s="50" t="s">
        <v>22564</v>
      </c>
      <c r="E642" s="52">
        <v>44221.570023148146</v>
      </c>
      <c r="F642" s="50"/>
      <c r="G642" s="50"/>
      <c r="H642" s="50"/>
      <c r="I642" s="50"/>
      <c r="J642" s="50" t="s">
        <v>22181</v>
      </c>
      <c r="K642" s="50"/>
      <c r="L642" s="53" t="s">
        <v>85</v>
      </c>
      <c r="M642" s="55" t="s">
        <v>22182</v>
      </c>
      <c r="N642" s="50"/>
      <c r="O642" s="50">
        <v>3.0</v>
      </c>
      <c r="P642" s="50"/>
      <c r="Q642" s="56" t="s">
        <v>22623</v>
      </c>
      <c r="R642" s="53" t="s">
        <v>19317</v>
      </c>
    </row>
    <row r="643">
      <c r="A643" s="54" t="s">
        <v>22624</v>
      </c>
      <c r="B643" s="50" t="s">
        <v>22625</v>
      </c>
      <c r="C643" s="51" t="s">
        <v>18754</v>
      </c>
      <c r="D643" s="50" t="s">
        <v>22564</v>
      </c>
      <c r="E643" s="52">
        <v>44221.570023148146</v>
      </c>
      <c r="F643" s="50"/>
      <c r="G643" s="50"/>
      <c r="H643" s="50"/>
      <c r="I643" s="50"/>
      <c r="J643" s="50" t="s">
        <v>22626</v>
      </c>
      <c r="K643" s="50"/>
      <c r="L643" s="53" t="s">
        <v>140</v>
      </c>
      <c r="M643" s="55" t="s">
        <v>22627</v>
      </c>
      <c r="N643" s="50">
        <v>2029.0</v>
      </c>
      <c r="O643" s="50">
        <v>4167.0</v>
      </c>
      <c r="P643" s="50"/>
      <c r="Q643" s="56" t="s">
        <v>22628</v>
      </c>
      <c r="R643" s="53" t="s">
        <v>18759</v>
      </c>
    </row>
    <row r="644">
      <c r="A644" s="54" t="s">
        <v>22629</v>
      </c>
      <c r="B644" s="50" t="s">
        <v>22630</v>
      </c>
      <c r="C644" s="51" t="s">
        <v>19133</v>
      </c>
      <c r="D644" s="50" t="s">
        <v>22564</v>
      </c>
      <c r="E644" s="52">
        <v>44221.570023148146</v>
      </c>
      <c r="F644" s="50"/>
      <c r="G644" s="50"/>
      <c r="H644" s="50"/>
      <c r="I644" s="50"/>
      <c r="J644" s="50" t="s">
        <v>22631</v>
      </c>
      <c r="K644" s="50"/>
      <c r="L644" s="53" t="s">
        <v>85</v>
      </c>
      <c r="M644" s="55" t="s">
        <v>22632</v>
      </c>
      <c r="N644" s="50">
        <v>358.0</v>
      </c>
      <c r="O644" s="50">
        <v>4251.0</v>
      </c>
      <c r="P644" s="50"/>
      <c r="Q644" s="56" t="s">
        <v>22633</v>
      </c>
      <c r="R644" s="53" t="s">
        <v>19137</v>
      </c>
    </row>
    <row r="645">
      <c r="A645" s="54" t="s">
        <v>22634</v>
      </c>
      <c r="B645" s="50" t="s">
        <v>19802</v>
      </c>
      <c r="C645" s="51" t="s">
        <v>22635</v>
      </c>
      <c r="D645" s="50" t="s">
        <v>22564</v>
      </c>
      <c r="E645" s="52">
        <v>44221.570023148146</v>
      </c>
      <c r="F645" s="50"/>
      <c r="G645" s="50"/>
      <c r="H645" s="50"/>
      <c r="I645" s="50"/>
      <c r="J645" s="50" t="s">
        <v>19804</v>
      </c>
      <c r="K645" s="50"/>
      <c r="L645" s="53" t="s">
        <v>140</v>
      </c>
      <c r="M645" s="55" t="s">
        <v>19805</v>
      </c>
      <c r="N645" s="50">
        <v>1327.0</v>
      </c>
      <c r="O645" s="50">
        <v>2537.0</v>
      </c>
      <c r="P645" s="50" t="s">
        <v>19806</v>
      </c>
      <c r="Q645" s="56" t="s">
        <v>22636</v>
      </c>
      <c r="R645" s="53" t="s">
        <v>22637</v>
      </c>
    </row>
    <row r="646">
      <c r="A646" s="54" t="s">
        <v>22638</v>
      </c>
      <c r="B646" s="50" t="s">
        <v>20757</v>
      </c>
      <c r="C646" s="51" t="s">
        <v>22639</v>
      </c>
      <c r="D646" s="50" t="s">
        <v>22564</v>
      </c>
      <c r="E646" s="52">
        <v>44221.570023148146</v>
      </c>
      <c r="F646" s="50"/>
      <c r="G646" s="50"/>
      <c r="H646" s="50"/>
      <c r="I646" s="50"/>
      <c r="J646" s="50" t="s">
        <v>20759</v>
      </c>
      <c r="K646" s="50"/>
      <c r="L646" s="53" t="s">
        <v>59</v>
      </c>
      <c r="M646" s="55" t="s">
        <v>20760</v>
      </c>
      <c r="N646" s="50">
        <v>152076.0</v>
      </c>
      <c r="O646" s="50">
        <v>124894.0</v>
      </c>
      <c r="P646" s="50" t="s">
        <v>20761</v>
      </c>
      <c r="Q646" s="56" t="s">
        <v>22640</v>
      </c>
      <c r="R646" s="53" t="s">
        <v>22641</v>
      </c>
    </row>
    <row r="647">
      <c r="A647" s="54" t="s">
        <v>22642</v>
      </c>
      <c r="B647" s="50" t="s">
        <v>20621</v>
      </c>
      <c r="C647" s="51" t="s">
        <v>19320</v>
      </c>
      <c r="D647" s="50" t="s">
        <v>22643</v>
      </c>
      <c r="E647" s="52">
        <v>44221.57001157408</v>
      </c>
      <c r="F647" s="50"/>
      <c r="G647" s="50"/>
      <c r="H647" s="50"/>
      <c r="I647" s="50"/>
      <c r="J647" s="50" t="s">
        <v>20623</v>
      </c>
      <c r="K647" s="50"/>
      <c r="L647" s="53" t="s">
        <v>85</v>
      </c>
      <c r="M647" s="55" t="s">
        <v>20624</v>
      </c>
      <c r="N647" s="50">
        <v>568.0</v>
      </c>
      <c r="O647" s="50">
        <v>2489.0</v>
      </c>
      <c r="P647" s="50"/>
      <c r="Q647" s="56" t="s">
        <v>22644</v>
      </c>
      <c r="R647" s="53" t="s">
        <v>19324</v>
      </c>
    </row>
    <row r="648">
      <c r="A648" s="54" t="s">
        <v>22645</v>
      </c>
      <c r="B648" s="50" t="s">
        <v>22646</v>
      </c>
      <c r="C648" s="51" t="s">
        <v>22647</v>
      </c>
      <c r="D648" s="50" t="s">
        <v>22643</v>
      </c>
      <c r="E648" s="52">
        <v>44221.57001157408</v>
      </c>
      <c r="F648" s="50"/>
      <c r="G648" s="50"/>
      <c r="H648" s="50" t="s">
        <v>22648</v>
      </c>
      <c r="I648" s="50" t="s">
        <v>22649</v>
      </c>
      <c r="J648" s="50" t="s">
        <v>22650</v>
      </c>
      <c r="K648" s="50" t="s">
        <v>22651</v>
      </c>
      <c r="L648" s="53" t="s">
        <v>140</v>
      </c>
      <c r="M648" s="55" t="s">
        <v>22652</v>
      </c>
      <c r="N648" s="50">
        <v>399.0</v>
      </c>
      <c r="O648" s="50">
        <v>488.0</v>
      </c>
      <c r="P648" s="50"/>
      <c r="Q648" s="56" t="s">
        <v>22653</v>
      </c>
      <c r="R648" s="53" t="s">
        <v>22654</v>
      </c>
    </row>
    <row r="649">
      <c r="A649" s="54" t="s">
        <v>22655</v>
      </c>
      <c r="B649" s="50" t="s">
        <v>22656</v>
      </c>
      <c r="C649" s="51" t="s">
        <v>22657</v>
      </c>
      <c r="D649" s="50" t="s">
        <v>22643</v>
      </c>
      <c r="E649" s="52">
        <v>44221.57001157408</v>
      </c>
      <c r="F649" s="50"/>
      <c r="G649" s="50"/>
      <c r="H649" s="50"/>
      <c r="I649" s="50"/>
      <c r="J649" s="50" t="s">
        <v>22658</v>
      </c>
      <c r="K649" s="50"/>
      <c r="L649" s="53" t="s">
        <v>140</v>
      </c>
      <c r="M649" s="55" t="s">
        <v>22659</v>
      </c>
      <c r="N649" s="50">
        <v>769.0</v>
      </c>
      <c r="O649" s="50">
        <v>762.0</v>
      </c>
      <c r="P649" s="50"/>
      <c r="Q649" s="56" t="s">
        <v>22660</v>
      </c>
      <c r="R649" s="53" t="s">
        <v>22661</v>
      </c>
    </row>
    <row r="650">
      <c r="A650" s="54" t="s">
        <v>22662</v>
      </c>
      <c r="B650" s="50" t="s">
        <v>22663</v>
      </c>
      <c r="C650" s="51" t="s">
        <v>18754</v>
      </c>
      <c r="D650" s="50" t="s">
        <v>22643</v>
      </c>
      <c r="E650" s="52">
        <v>44221.57001157408</v>
      </c>
      <c r="F650" s="50"/>
      <c r="G650" s="50"/>
      <c r="H650" s="50"/>
      <c r="I650" s="50"/>
      <c r="J650" s="50" t="s">
        <v>22664</v>
      </c>
      <c r="K650" s="50"/>
      <c r="L650" s="53" t="s">
        <v>59</v>
      </c>
      <c r="M650" s="55" t="s">
        <v>22665</v>
      </c>
      <c r="N650" s="50">
        <v>104.0</v>
      </c>
      <c r="O650" s="50">
        <v>4654.0</v>
      </c>
      <c r="P650" s="50"/>
      <c r="Q650" s="56" t="s">
        <v>22666</v>
      </c>
      <c r="R650" s="53" t="s">
        <v>18759</v>
      </c>
    </row>
    <row r="651">
      <c r="A651" s="54" t="s">
        <v>22667</v>
      </c>
      <c r="B651" s="50" t="s">
        <v>22668</v>
      </c>
      <c r="C651" s="51" t="s">
        <v>22669</v>
      </c>
      <c r="D651" s="50" t="s">
        <v>22643</v>
      </c>
      <c r="E651" s="52">
        <v>44221.57001157408</v>
      </c>
      <c r="F651" s="50"/>
      <c r="G651" s="50"/>
      <c r="H651" s="50"/>
      <c r="I651" s="50"/>
      <c r="J651" s="50" t="s">
        <v>22670</v>
      </c>
      <c r="K651" s="50"/>
      <c r="L651" s="53" t="s">
        <v>59</v>
      </c>
      <c r="M651" s="55" t="s">
        <v>22671</v>
      </c>
      <c r="N651" s="50">
        <v>2327.0</v>
      </c>
      <c r="O651" s="50">
        <v>327.0</v>
      </c>
      <c r="P651" s="50"/>
      <c r="Q651" s="56" t="s">
        <v>22672</v>
      </c>
      <c r="R651" s="53" t="s">
        <v>22673</v>
      </c>
    </row>
    <row r="652">
      <c r="A652" s="54" t="s">
        <v>22674</v>
      </c>
      <c r="B652" s="50" t="s">
        <v>22675</v>
      </c>
      <c r="C652" s="51" t="s">
        <v>19642</v>
      </c>
      <c r="D652" s="50" t="s">
        <v>22643</v>
      </c>
      <c r="E652" s="52">
        <v>44221.57001157408</v>
      </c>
      <c r="F652" s="50"/>
      <c r="G652" s="50"/>
      <c r="H652" s="50"/>
      <c r="I652" s="50"/>
      <c r="J652" s="50" t="s">
        <v>22676</v>
      </c>
      <c r="K652" s="50"/>
      <c r="L652" s="53" t="s">
        <v>140</v>
      </c>
      <c r="M652" s="55" t="s">
        <v>22677</v>
      </c>
      <c r="N652" s="50">
        <v>1904.0</v>
      </c>
      <c r="O652" s="50">
        <v>3231.0</v>
      </c>
      <c r="P652" s="50"/>
      <c r="Q652" s="56" t="s">
        <v>22678</v>
      </c>
      <c r="R652" s="53" t="s">
        <v>19647</v>
      </c>
    </row>
    <row r="653">
      <c r="A653" s="54" t="s">
        <v>22679</v>
      </c>
      <c r="B653" s="50" t="s">
        <v>22680</v>
      </c>
      <c r="C653" s="51" t="s">
        <v>22681</v>
      </c>
      <c r="D653" s="50" t="s">
        <v>22643</v>
      </c>
      <c r="E653" s="52">
        <v>44221.57001157408</v>
      </c>
      <c r="F653" s="50"/>
      <c r="G653" s="50"/>
      <c r="H653" s="50"/>
      <c r="I653" s="50"/>
      <c r="J653" s="50" t="s">
        <v>22682</v>
      </c>
      <c r="K653" s="50"/>
      <c r="L653" s="53" t="s">
        <v>22683</v>
      </c>
      <c r="M653" s="55" t="s">
        <v>22684</v>
      </c>
      <c r="N653" s="50">
        <v>6010.0</v>
      </c>
      <c r="O653" s="50">
        <v>6594.0</v>
      </c>
      <c r="P653" s="50"/>
      <c r="Q653" s="56" t="s">
        <v>22685</v>
      </c>
      <c r="R653" s="53" t="s">
        <v>22686</v>
      </c>
    </row>
    <row r="654">
      <c r="A654" s="54" t="s">
        <v>22687</v>
      </c>
      <c r="B654" s="50" t="s">
        <v>22305</v>
      </c>
      <c r="C654" s="51" t="s">
        <v>22688</v>
      </c>
      <c r="D654" s="50" t="s">
        <v>22643</v>
      </c>
      <c r="E654" s="52">
        <v>44221.57001157408</v>
      </c>
      <c r="F654" s="50"/>
      <c r="G654" s="50"/>
      <c r="H654" s="50" t="s">
        <v>22689</v>
      </c>
      <c r="I654" s="50" t="s">
        <v>22690</v>
      </c>
      <c r="J654" s="50" t="s">
        <v>22309</v>
      </c>
      <c r="K654" s="50" t="s">
        <v>22691</v>
      </c>
      <c r="L654" s="53" t="s">
        <v>85</v>
      </c>
      <c r="M654" s="55" t="s">
        <v>22311</v>
      </c>
      <c r="N654" s="50">
        <v>206.0</v>
      </c>
      <c r="O654" s="50">
        <v>75.0</v>
      </c>
      <c r="P654" s="50"/>
      <c r="Q654" s="56" t="s">
        <v>22692</v>
      </c>
      <c r="R654" s="53" t="s">
        <v>22693</v>
      </c>
    </row>
    <row r="655">
      <c r="A655" s="54" t="s">
        <v>22694</v>
      </c>
      <c r="B655" s="50" t="s">
        <v>13474</v>
      </c>
      <c r="C655" s="51" t="s">
        <v>22695</v>
      </c>
      <c r="D655" s="50" t="s">
        <v>22643</v>
      </c>
      <c r="E655" s="52">
        <v>44221.57001157408</v>
      </c>
      <c r="F655" s="50"/>
      <c r="G655" s="50"/>
      <c r="H655" s="50"/>
      <c r="I655" s="50"/>
      <c r="J655" s="50" t="s">
        <v>13476</v>
      </c>
      <c r="K655" s="50"/>
      <c r="L655" s="53" t="s">
        <v>13477</v>
      </c>
      <c r="M655" s="55" t="s">
        <v>13478</v>
      </c>
      <c r="N655" s="50">
        <v>3765.0</v>
      </c>
      <c r="O655" s="50">
        <v>4532.0</v>
      </c>
      <c r="P655" s="50" t="s">
        <v>13479</v>
      </c>
      <c r="Q655" s="56" t="s">
        <v>22696</v>
      </c>
      <c r="R655" s="53" t="s">
        <v>22697</v>
      </c>
    </row>
    <row r="656">
      <c r="A656" s="54" t="s">
        <v>22698</v>
      </c>
      <c r="B656" s="50" t="s">
        <v>22680</v>
      </c>
      <c r="C656" s="51" t="s">
        <v>22699</v>
      </c>
      <c r="D656" s="50" t="s">
        <v>22643</v>
      </c>
      <c r="E656" s="52">
        <v>44221.57001157408</v>
      </c>
      <c r="F656" s="50"/>
      <c r="G656" s="50"/>
      <c r="H656" s="50"/>
      <c r="I656" s="50"/>
      <c r="J656" s="50" t="s">
        <v>22682</v>
      </c>
      <c r="K656" s="50"/>
      <c r="L656" s="53" t="s">
        <v>22683</v>
      </c>
      <c r="M656" s="55" t="s">
        <v>22684</v>
      </c>
      <c r="N656" s="50">
        <v>6010.0</v>
      </c>
      <c r="O656" s="50">
        <v>6594.0</v>
      </c>
      <c r="P656" s="50"/>
      <c r="Q656" s="56" t="s">
        <v>22700</v>
      </c>
      <c r="R656" s="53" t="s">
        <v>22701</v>
      </c>
    </row>
    <row r="657">
      <c r="A657" s="54" t="s">
        <v>22702</v>
      </c>
      <c r="B657" s="50" t="s">
        <v>22703</v>
      </c>
      <c r="C657" s="51" t="s">
        <v>22704</v>
      </c>
      <c r="D657" s="50" t="s">
        <v>22643</v>
      </c>
      <c r="E657" s="52">
        <v>44221.57001157408</v>
      </c>
      <c r="F657" s="50"/>
      <c r="G657" s="50"/>
      <c r="H657" s="50"/>
      <c r="I657" s="50"/>
      <c r="J657" s="50" t="s">
        <v>22705</v>
      </c>
      <c r="K657" s="50"/>
      <c r="L657" s="53" t="s">
        <v>140</v>
      </c>
      <c r="M657" s="55" t="s">
        <v>22706</v>
      </c>
      <c r="N657" s="50">
        <v>197.0</v>
      </c>
      <c r="O657" s="50">
        <v>711.0</v>
      </c>
      <c r="P657" s="50" t="s">
        <v>22707</v>
      </c>
      <c r="Q657" s="56" t="s">
        <v>22708</v>
      </c>
      <c r="R657" s="53" t="s">
        <v>22709</v>
      </c>
    </row>
    <row r="658">
      <c r="A658" s="54" t="s">
        <v>22710</v>
      </c>
      <c r="B658" s="50" t="s">
        <v>22711</v>
      </c>
      <c r="C658" s="51" t="s">
        <v>22712</v>
      </c>
      <c r="D658" s="50" t="s">
        <v>22713</v>
      </c>
      <c r="E658" s="52">
        <v>44221.57</v>
      </c>
      <c r="F658" s="50"/>
      <c r="G658" s="50"/>
      <c r="H658" s="50" t="s">
        <v>3093</v>
      </c>
      <c r="I658" s="50" t="s">
        <v>3094</v>
      </c>
      <c r="J658" s="50" t="s">
        <v>22714</v>
      </c>
      <c r="K658" s="50"/>
      <c r="L658" s="53" t="s">
        <v>85</v>
      </c>
      <c r="M658" s="55" t="s">
        <v>199</v>
      </c>
      <c r="N658" s="50"/>
      <c r="O658" s="50">
        <v>68.0</v>
      </c>
      <c r="P658" s="50"/>
      <c r="Q658" s="56" t="s">
        <v>22715</v>
      </c>
      <c r="R658" s="53" t="s">
        <v>4332</v>
      </c>
    </row>
    <row r="659">
      <c r="A659" s="54" t="s">
        <v>22716</v>
      </c>
      <c r="B659" s="50" t="s">
        <v>22717</v>
      </c>
      <c r="C659" s="51" t="s">
        <v>22718</v>
      </c>
      <c r="D659" s="50" t="s">
        <v>22713</v>
      </c>
      <c r="E659" s="52">
        <v>44221.57</v>
      </c>
      <c r="F659" s="50"/>
      <c r="G659" s="50"/>
      <c r="H659" s="50"/>
      <c r="I659" s="50"/>
      <c r="J659" s="50" t="s">
        <v>22719</v>
      </c>
      <c r="K659" s="50"/>
      <c r="L659" s="53" t="s">
        <v>140</v>
      </c>
      <c r="M659" s="55" t="s">
        <v>22720</v>
      </c>
      <c r="N659" s="50">
        <v>183.0</v>
      </c>
      <c r="O659" s="50">
        <v>4010.0</v>
      </c>
      <c r="P659" s="50"/>
      <c r="Q659" s="56" t="s">
        <v>22721</v>
      </c>
      <c r="R659" s="53" t="s">
        <v>22722</v>
      </c>
    </row>
    <row r="660">
      <c r="A660" s="54" t="s">
        <v>22723</v>
      </c>
      <c r="B660" s="50" t="s">
        <v>19251</v>
      </c>
      <c r="C660" s="51" t="s">
        <v>22724</v>
      </c>
      <c r="D660" s="50" t="s">
        <v>22725</v>
      </c>
      <c r="E660" s="52">
        <v>44221.56998842592</v>
      </c>
      <c r="F660" s="50"/>
      <c r="G660" s="50"/>
      <c r="H660" s="50"/>
      <c r="I660" s="50"/>
      <c r="J660" s="50" t="s">
        <v>19253</v>
      </c>
      <c r="K660" s="50"/>
      <c r="L660" s="53" t="s">
        <v>59</v>
      </c>
      <c r="M660" s="55" t="s">
        <v>19254</v>
      </c>
      <c r="N660" s="50">
        <v>20436.0</v>
      </c>
      <c r="O660" s="50">
        <v>19852.0</v>
      </c>
      <c r="P660" s="50" t="s">
        <v>19255</v>
      </c>
      <c r="Q660" s="56" t="s">
        <v>22726</v>
      </c>
      <c r="R660" s="53" t="s">
        <v>22727</v>
      </c>
    </row>
    <row r="661">
      <c r="A661" s="54" t="s">
        <v>22728</v>
      </c>
      <c r="B661" s="50" t="s">
        <v>22729</v>
      </c>
      <c r="C661" s="51" t="s">
        <v>22730</v>
      </c>
      <c r="D661" s="50" t="s">
        <v>22725</v>
      </c>
      <c r="E661" s="52">
        <v>44221.56998842592</v>
      </c>
      <c r="F661" s="50"/>
      <c r="G661" s="50"/>
      <c r="H661" s="50"/>
      <c r="I661" s="50"/>
      <c r="J661" s="50" t="s">
        <v>22731</v>
      </c>
      <c r="K661" s="50"/>
      <c r="L661" s="53" t="s">
        <v>140</v>
      </c>
      <c r="M661" s="55" t="s">
        <v>22732</v>
      </c>
      <c r="N661" s="50">
        <v>12638.0</v>
      </c>
      <c r="O661" s="50">
        <v>962.0</v>
      </c>
      <c r="P661" s="50" t="s">
        <v>22733</v>
      </c>
      <c r="Q661" s="56" t="s">
        <v>22734</v>
      </c>
      <c r="R661" s="53" t="s">
        <v>311</v>
      </c>
    </row>
    <row r="662">
      <c r="A662" s="54" t="s">
        <v>22735</v>
      </c>
      <c r="B662" s="50" t="s">
        <v>22736</v>
      </c>
      <c r="C662" s="51" t="s">
        <v>22737</v>
      </c>
      <c r="D662" s="50" t="s">
        <v>22725</v>
      </c>
      <c r="E662" s="52">
        <v>44221.56998842592</v>
      </c>
      <c r="F662" s="50"/>
      <c r="G662" s="50"/>
      <c r="H662" s="50" t="s">
        <v>20640</v>
      </c>
      <c r="I662" s="50" t="s">
        <v>20641</v>
      </c>
      <c r="J662" s="50" t="s">
        <v>22738</v>
      </c>
      <c r="K662" s="50" t="s">
        <v>20643</v>
      </c>
      <c r="L662" s="53" t="s">
        <v>140</v>
      </c>
      <c r="M662" s="55" t="s">
        <v>22739</v>
      </c>
      <c r="N662" s="50">
        <v>144.0</v>
      </c>
      <c r="O662" s="50">
        <v>199.0</v>
      </c>
      <c r="P662" s="50"/>
      <c r="Q662" s="56" t="s">
        <v>22740</v>
      </c>
      <c r="R662" s="53" t="s">
        <v>22741</v>
      </c>
    </row>
    <row r="663">
      <c r="A663" s="54" t="s">
        <v>22742</v>
      </c>
      <c r="B663" s="50" t="s">
        <v>22743</v>
      </c>
      <c r="C663" s="51" t="s">
        <v>22744</v>
      </c>
      <c r="D663" s="50" t="s">
        <v>22725</v>
      </c>
      <c r="E663" s="52">
        <v>44221.56998842592</v>
      </c>
      <c r="F663" s="50"/>
      <c r="G663" s="50"/>
      <c r="H663" s="50"/>
      <c r="I663" s="50"/>
      <c r="J663" s="50" t="s">
        <v>22745</v>
      </c>
      <c r="K663" s="50"/>
      <c r="L663" s="53" t="s">
        <v>85</v>
      </c>
      <c r="M663" s="55" t="s">
        <v>22746</v>
      </c>
      <c r="N663" s="50">
        <v>2549.0</v>
      </c>
      <c r="O663" s="50">
        <v>4963.0</v>
      </c>
      <c r="P663" s="50"/>
      <c r="Q663" s="56" t="s">
        <v>22747</v>
      </c>
      <c r="R663" s="53" t="s">
        <v>22748</v>
      </c>
    </row>
    <row r="664">
      <c r="A664" s="54" t="s">
        <v>22749</v>
      </c>
      <c r="B664" s="50" t="s">
        <v>19464</v>
      </c>
      <c r="C664" s="51" t="s">
        <v>19260</v>
      </c>
      <c r="D664" s="50" t="s">
        <v>22725</v>
      </c>
      <c r="E664" s="52">
        <v>44221.56998842592</v>
      </c>
      <c r="F664" s="50"/>
      <c r="G664" s="50"/>
      <c r="H664" s="50"/>
      <c r="I664" s="50"/>
      <c r="J664" s="50" t="s">
        <v>19466</v>
      </c>
      <c r="K664" s="50"/>
      <c r="L664" s="53" t="s">
        <v>59</v>
      </c>
      <c r="M664" s="55" t="s">
        <v>19467</v>
      </c>
      <c r="N664" s="50">
        <v>557.0</v>
      </c>
      <c r="O664" s="50">
        <v>4945.0</v>
      </c>
      <c r="P664" s="50" t="s">
        <v>19468</v>
      </c>
      <c r="Q664" s="56" t="s">
        <v>22750</v>
      </c>
      <c r="R664" s="53" t="s">
        <v>19265</v>
      </c>
    </row>
    <row r="665">
      <c r="A665" s="54" t="s">
        <v>22751</v>
      </c>
      <c r="B665" s="50" t="s">
        <v>22752</v>
      </c>
      <c r="C665" s="51" t="s">
        <v>22753</v>
      </c>
      <c r="D665" s="50" t="s">
        <v>22725</v>
      </c>
      <c r="E665" s="52">
        <v>44221.56998842592</v>
      </c>
      <c r="F665" s="50"/>
      <c r="G665" s="50"/>
      <c r="H665" s="50"/>
      <c r="I665" s="50"/>
      <c r="J665" s="50" t="s">
        <v>22754</v>
      </c>
      <c r="K665" s="50"/>
      <c r="L665" s="53" t="s">
        <v>59</v>
      </c>
      <c r="M665" s="55" t="s">
        <v>22755</v>
      </c>
      <c r="N665" s="50">
        <v>4453.0</v>
      </c>
      <c r="O665" s="50">
        <v>1415.0</v>
      </c>
      <c r="P665" s="50" t="s">
        <v>22756</v>
      </c>
      <c r="Q665" s="56" t="s">
        <v>22757</v>
      </c>
      <c r="R665" s="53" t="s">
        <v>22758</v>
      </c>
    </row>
    <row r="666">
      <c r="A666" s="54" t="s">
        <v>22759</v>
      </c>
      <c r="B666" s="50" t="s">
        <v>22760</v>
      </c>
      <c r="C666" s="51" t="s">
        <v>19019</v>
      </c>
      <c r="D666" s="50" t="s">
        <v>22725</v>
      </c>
      <c r="E666" s="52">
        <v>44221.56998842592</v>
      </c>
      <c r="F666" s="50"/>
      <c r="G666" s="50"/>
      <c r="H666" s="50"/>
      <c r="I666" s="50"/>
      <c r="J666" s="50" t="s">
        <v>22761</v>
      </c>
      <c r="K666" s="50"/>
      <c r="L666" s="53" t="s">
        <v>140</v>
      </c>
      <c r="M666" s="55" t="s">
        <v>22762</v>
      </c>
      <c r="N666" s="50">
        <v>322.0</v>
      </c>
      <c r="O666" s="50">
        <v>1179.0</v>
      </c>
      <c r="P666" s="50"/>
      <c r="Q666" s="56" t="s">
        <v>22763</v>
      </c>
      <c r="R666" s="53" t="s">
        <v>19024</v>
      </c>
    </row>
    <row r="667">
      <c r="A667" s="54" t="s">
        <v>22764</v>
      </c>
      <c r="B667" s="50" t="s">
        <v>20757</v>
      </c>
      <c r="C667" s="51" t="s">
        <v>22765</v>
      </c>
      <c r="D667" s="50" t="s">
        <v>22725</v>
      </c>
      <c r="E667" s="52">
        <v>44221.56998842592</v>
      </c>
      <c r="F667" s="50"/>
      <c r="G667" s="50"/>
      <c r="H667" s="50"/>
      <c r="I667" s="50"/>
      <c r="J667" s="50" t="s">
        <v>20759</v>
      </c>
      <c r="K667" s="50"/>
      <c r="L667" s="53" t="s">
        <v>59</v>
      </c>
      <c r="M667" s="55" t="s">
        <v>20760</v>
      </c>
      <c r="N667" s="50">
        <v>152076.0</v>
      </c>
      <c r="O667" s="50">
        <v>124894.0</v>
      </c>
      <c r="P667" s="50" t="s">
        <v>20761</v>
      </c>
      <c r="Q667" s="56" t="s">
        <v>22766</v>
      </c>
      <c r="R667" s="53" t="s">
        <v>22767</v>
      </c>
    </row>
    <row r="668">
      <c r="A668" s="54" t="s">
        <v>22768</v>
      </c>
      <c r="B668" s="50" t="s">
        <v>22769</v>
      </c>
      <c r="C668" s="51" t="s">
        <v>19419</v>
      </c>
      <c r="D668" s="50" t="s">
        <v>22725</v>
      </c>
      <c r="E668" s="52">
        <v>44221.56998842592</v>
      </c>
      <c r="F668" s="50"/>
      <c r="G668" s="50"/>
      <c r="H668" s="50"/>
      <c r="I668" s="50"/>
      <c r="J668" s="50" t="s">
        <v>22770</v>
      </c>
      <c r="K668" s="50"/>
      <c r="L668" s="53" t="s">
        <v>85</v>
      </c>
      <c r="M668" s="55" t="s">
        <v>22771</v>
      </c>
      <c r="N668" s="50">
        <v>3923.0</v>
      </c>
      <c r="O668" s="50">
        <v>5000.0</v>
      </c>
      <c r="P668" s="50"/>
      <c r="Q668" s="56" t="s">
        <v>22772</v>
      </c>
      <c r="R668" s="53" t="s">
        <v>19423</v>
      </c>
    </row>
    <row r="669">
      <c r="A669" s="54" t="s">
        <v>22773</v>
      </c>
      <c r="B669" s="50" t="s">
        <v>22774</v>
      </c>
      <c r="C669" s="51" t="s">
        <v>19501</v>
      </c>
      <c r="D669" s="50" t="s">
        <v>22725</v>
      </c>
      <c r="E669" s="52">
        <v>44221.56998842592</v>
      </c>
      <c r="F669" s="50"/>
      <c r="G669" s="50"/>
      <c r="H669" s="50"/>
      <c r="I669" s="50"/>
      <c r="J669" s="50" t="s">
        <v>22775</v>
      </c>
      <c r="K669" s="50"/>
      <c r="L669" s="53" t="s">
        <v>140</v>
      </c>
      <c r="M669" s="55" t="s">
        <v>22776</v>
      </c>
      <c r="N669" s="50">
        <v>86.0</v>
      </c>
      <c r="O669" s="50">
        <v>673.0</v>
      </c>
      <c r="P669" s="50"/>
      <c r="Q669" s="56" t="s">
        <v>22777</v>
      </c>
      <c r="R669" s="53" t="s">
        <v>18668</v>
      </c>
    </row>
    <row r="670">
      <c r="A670" s="54" t="s">
        <v>22778</v>
      </c>
      <c r="B670" s="50" t="s">
        <v>18746</v>
      </c>
      <c r="C670" s="51" t="s">
        <v>22779</v>
      </c>
      <c r="D670" s="50" t="s">
        <v>22725</v>
      </c>
      <c r="E670" s="52">
        <v>44221.56998842592</v>
      </c>
      <c r="F670" s="50"/>
      <c r="G670" s="50"/>
      <c r="H670" s="50"/>
      <c r="I670" s="50"/>
      <c r="J670" s="50" t="s">
        <v>18748</v>
      </c>
      <c r="K670" s="50"/>
      <c r="L670" s="53" t="s">
        <v>85</v>
      </c>
      <c r="M670" s="55" t="s">
        <v>18749</v>
      </c>
      <c r="N670" s="50">
        <v>826.0</v>
      </c>
      <c r="O670" s="50">
        <v>924.0</v>
      </c>
      <c r="P670" s="50"/>
      <c r="Q670" s="56" t="s">
        <v>22780</v>
      </c>
      <c r="R670" s="53" t="s">
        <v>22781</v>
      </c>
    </row>
    <row r="671">
      <c r="A671" s="54" t="s">
        <v>22782</v>
      </c>
      <c r="B671" s="50" t="s">
        <v>22031</v>
      </c>
      <c r="C671" s="51" t="s">
        <v>18664</v>
      </c>
      <c r="D671" s="50" t="s">
        <v>22725</v>
      </c>
      <c r="E671" s="52">
        <v>44221.56998842592</v>
      </c>
      <c r="F671" s="50"/>
      <c r="G671" s="50"/>
      <c r="H671" s="50"/>
      <c r="I671" s="50"/>
      <c r="J671" s="50" t="s">
        <v>22032</v>
      </c>
      <c r="K671" s="50"/>
      <c r="L671" s="53" t="s">
        <v>85</v>
      </c>
      <c r="M671" s="55" t="s">
        <v>22033</v>
      </c>
      <c r="N671" s="50">
        <v>250.0</v>
      </c>
      <c r="O671" s="50">
        <v>4997.0</v>
      </c>
      <c r="P671" s="50"/>
      <c r="Q671" s="56" t="s">
        <v>22783</v>
      </c>
      <c r="R671" s="53" t="s">
        <v>18668</v>
      </c>
    </row>
    <row r="672">
      <c r="A672" s="54" t="s">
        <v>22784</v>
      </c>
      <c r="B672" s="50" t="s">
        <v>21150</v>
      </c>
      <c r="C672" s="51" t="s">
        <v>22132</v>
      </c>
      <c r="D672" s="50" t="s">
        <v>22785</v>
      </c>
      <c r="E672" s="52">
        <v>44221.56997685185</v>
      </c>
      <c r="F672" s="50"/>
      <c r="G672" s="50"/>
      <c r="H672" s="50"/>
      <c r="I672" s="50"/>
      <c r="J672" s="50" t="s">
        <v>21151</v>
      </c>
      <c r="K672" s="50"/>
      <c r="L672" s="53" t="s">
        <v>85</v>
      </c>
      <c r="M672" s="55" t="s">
        <v>21152</v>
      </c>
      <c r="N672" s="50">
        <v>509.0</v>
      </c>
      <c r="O672" s="50">
        <v>5001.0</v>
      </c>
      <c r="P672" s="50"/>
      <c r="Q672" s="56" t="s">
        <v>22786</v>
      </c>
      <c r="R672" s="53" t="s">
        <v>22136</v>
      </c>
    </row>
    <row r="673">
      <c r="A673" s="54" t="s">
        <v>22787</v>
      </c>
      <c r="B673" s="50" t="s">
        <v>22788</v>
      </c>
      <c r="C673" s="51" t="s">
        <v>19011</v>
      </c>
      <c r="D673" s="50" t="s">
        <v>22785</v>
      </c>
      <c r="E673" s="52">
        <v>44221.56997685185</v>
      </c>
      <c r="F673" s="50"/>
      <c r="G673" s="50"/>
      <c r="H673" s="50"/>
      <c r="I673" s="50"/>
      <c r="J673" s="50" t="s">
        <v>22789</v>
      </c>
      <c r="K673" s="50"/>
      <c r="L673" s="53" t="s">
        <v>85</v>
      </c>
      <c r="M673" s="55" t="s">
        <v>199</v>
      </c>
      <c r="N673" s="50">
        <v>3.0</v>
      </c>
      <c r="O673" s="50">
        <v>160.0</v>
      </c>
      <c r="P673" s="50"/>
      <c r="Q673" s="56" t="s">
        <v>22790</v>
      </c>
      <c r="R673" s="53" t="s">
        <v>19016</v>
      </c>
    </row>
    <row r="674">
      <c r="A674" s="54" t="s">
        <v>22791</v>
      </c>
      <c r="B674" s="50" t="s">
        <v>22792</v>
      </c>
      <c r="C674" s="51" t="s">
        <v>19554</v>
      </c>
      <c r="D674" s="50" t="s">
        <v>22785</v>
      </c>
      <c r="E674" s="52">
        <v>44221.56997685185</v>
      </c>
      <c r="F674" s="50"/>
      <c r="G674" s="50"/>
      <c r="H674" s="50"/>
      <c r="I674" s="50"/>
      <c r="J674" s="50" t="s">
        <v>22793</v>
      </c>
      <c r="K674" s="50"/>
      <c r="L674" s="53" t="s">
        <v>140</v>
      </c>
      <c r="M674" s="55" t="s">
        <v>22794</v>
      </c>
      <c r="N674" s="50">
        <v>1.0</v>
      </c>
      <c r="O674" s="50">
        <v>5.0</v>
      </c>
      <c r="P674" s="50"/>
      <c r="Q674" s="56" t="s">
        <v>22795</v>
      </c>
      <c r="R674" s="53" t="s">
        <v>19558</v>
      </c>
    </row>
    <row r="675">
      <c r="A675" s="54" t="s">
        <v>22796</v>
      </c>
      <c r="B675" s="50" t="s">
        <v>22131</v>
      </c>
      <c r="C675" s="51" t="s">
        <v>19260</v>
      </c>
      <c r="D675" s="50" t="s">
        <v>22785</v>
      </c>
      <c r="E675" s="52">
        <v>44221.56997685185</v>
      </c>
      <c r="F675" s="50"/>
      <c r="G675" s="50"/>
      <c r="H675" s="50"/>
      <c r="I675" s="50"/>
      <c r="J675" s="50" t="s">
        <v>22133</v>
      </c>
      <c r="K675" s="50"/>
      <c r="L675" s="53" t="s">
        <v>59</v>
      </c>
      <c r="M675" s="55" t="s">
        <v>22134</v>
      </c>
      <c r="N675" s="50">
        <v>39.0</v>
      </c>
      <c r="O675" s="50">
        <v>2395.0</v>
      </c>
      <c r="P675" s="50"/>
      <c r="Q675" s="56" t="s">
        <v>22797</v>
      </c>
      <c r="R675" s="53" t="s">
        <v>19265</v>
      </c>
    </row>
    <row r="676">
      <c r="A676" s="54" t="s">
        <v>22798</v>
      </c>
      <c r="B676" s="50" t="s">
        <v>21544</v>
      </c>
      <c r="C676" s="51" t="s">
        <v>19011</v>
      </c>
      <c r="D676" s="50" t="s">
        <v>22785</v>
      </c>
      <c r="E676" s="52">
        <v>44221.56997685185</v>
      </c>
      <c r="F676" s="50"/>
      <c r="G676" s="50"/>
      <c r="H676" s="50"/>
      <c r="I676" s="50"/>
      <c r="J676" s="50" t="s">
        <v>21545</v>
      </c>
      <c r="K676" s="50"/>
      <c r="L676" s="53" t="s">
        <v>59</v>
      </c>
      <c r="M676" s="55" t="s">
        <v>21546</v>
      </c>
      <c r="N676" s="50">
        <v>226.0</v>
      </c>
      <c r="O676" s="50">
        <v>4847.0</v>
      </c>
      <c r="P676" s="50"/>
      <c r="Q676" s="56" t="s">
        <v>22799</v>
      </c>
      <c r="R676" s="53" t="s">
        <v>19016</v>
      </c>
    </row>
    <row r="677">
      <c r="A677" s="54" t="s">
        <v>22800</v>
      </c>
      <c r="B677" s="50" t="s">
        <v>22801</v>
      </c>
      <c r="C677" s="51" t="s">
        <v>19671</v>
      </c>
      <c r="D677" s="50" t="s">
        <v>22785</v>
      </c>
      <c r="E677" s="52">
        <v>44221.56997685185</v>
      </c>
      <c r="F677" s="50"/>
      <c r="G677" s="50"/>
      <c r="H677" s="50"/>
      <c r="I677" s="50"/>
      <c r="J677" s="50" t="s">
        <v>22802</v>
      </c>
      <c r="K677" s="50"/>
      <c r="L677" s="53" t="s">
        <v>85</v>
      </c>
      <c r="M677" s="55" t="s">
        <v>22803</v>
      </c>
      <c r="N677" s="50">
        <v>244.0</v>
      </c>
      <c r="O677" s="50">
        <v>686.0</v>
      </c>
      <c r="P677" s="50"/>
      <c r="Q677" s="56" t="s">
        <v>22804</v>
      </c>
      <c r="R677" s="53" t="s">
        <v>19673</v>
      </c>
    </row>
    <row r="678">
      <c r="A678" s="54" t="s">
        <v>22805</v>
      </c>
      <c r="B678" s="50" t="s">
        <v>22806</v>
      </c>
      <c r="C678" s="51" t="s">
        <v>21692</v>
      </c>
      <c r="D678" s="50" t="s">
        <v>22785</v>
      </c>
      <c r="E678" s="52">
        <v>44221.56997685185</v>
      </c>
      <c r="F678" s="50"/>
      <c r="G678" s="50"/>
      <c r="H678" s="50"/>
      <c r="I678" s="50"/>
      <c r="J678" s="50" t="s">
        <v>22807</v>
      </c>
      <c r="K678" s="50"/>
      <c r="L678" s="53" t="s">
        <v>85</v>
      </c>
      <c r="M678" s="55" t="s">
        <v>22808</v>
      </c>
      <c r="N678" s="50">
        <v>5.0</v>
      </c>
      <c r="O678" s="50">
        <v>107.0</v>
      </c>
      <c r="P678" s="50"/>
      <c r="Q678" s="56" t="s">
        <v>22809</v>
      </c>
      <c r="R678" s="53" t="s">
        <v>21694</v>
      </c>
    </row>
    <row r="679">
      <c r="A679" s="54" t="s">
        <v>22810</v>
      </c>
      <c r="B679" s="50" t="s">
        <v>22811</v>
      </c>
      <c r="C679" s="51" t="s">
        <v>18664</v>
      </c>
      <c r="D679" s="50" t="s">
        <v>22785</v>
      </c>
      <c r="E679" s="52">
        <v>44221.56997685185</v>
      </c>
      <c r="F679" s="50"/>
      <c r="G679" s="50"/>
      <c r="H679" s="50"/>
      <c r="I679" s="50"/>
      <c r="J679" s="50" t="s">
        <v>22812</v>
      </c>
      <c r="K679" s="50"/>
      <c r="L679" s="53" t="s">
        <v>59</v>
      </c>
      <c r="M679" s="55" t="s">
        <v>22813</v>
      </c>
      <c r="N679" s="50">
        <v>169.0</v>
      </c>
      <c r="O679" s="50">
        <v>462.0</v>
      </c>
      <c r="P679" s="50"/>
      <c r="Q679" s="56" t="s">
        <v>22814</v>
      </c>
      <c r="R679" s="53" t="s">
        <v>18668</v>
      </c>
    </row>
    <row r="680">
      <c r="A680" s="54" t="s">
        <v>22815</v>
      </c>
      <c r="B680" s="50" t="s">
        <v>19087</v>
      </c>
      <c r="C680" s="51" t="s">
        <v>19438</v>
      </c>
      <c r="D680" s="50" t="s">
        <v>22785</v>
      </c>
      <c r="E680" s="52">
        <v>44221.56997685185</v>
      </c>
      <c r="F680" s="50"/>
      <c r="G680" s="50"/>
      <c r="H680" s="50"/>
      <c r="I680" s="50"/>
      <c r="J680" s="50" t="s">
        <v>19089</v>
      </c>
      <c r="K680" s="50"/>
      <c r="L680" s="53" t="s">
        <v>140</v>
      </c>
      <c r="M680" s="55" t="s">
        <v>19090</v>
      </c>
      <c r="N680" s="50">
        <v>495.0</v>
      </c>
      <c r="O680" s="50">
        <v>5002.0</v>
      </c>
      <c r="P680" s="50"/>
      <c r="Q680" s="56" t="s">
        <v>22816</v>
      </c>
      <c r="R680" s="53" t="s">
        <v>18650</v>
      </c>
    </row>
    <row r="681">
      <c r="A681" s="54" t="s">
        <v>22817</v>
      </c>
      <c r="B681" s="50" t="s">
        <v>19536</v>
      </c>
      <c r="C681" s="51" t="s">
        <v>18769</v>
      </c>
      <c r="D681" s="50" t="s">
        <v>22785</v>
      </c>
      <c r="E681" s="52">
        <v>44221.56997685185</v>
      </c>
      <c r="F681" s="50"/>
      <c r="G681" s="50"/>
      <c r="H681" s="50"/>
      <c r="I681" s="50"/>
      <c r="J681" s="50" t="s">
        <v>19537</v>
      </c>
      <c r="K681" s="50"/>
      <c r="L681" s="53" t="s">
        <v>59</v>
      </c>
      <c r="M681" s="55" t="s">
        <v>199</v>
      </c>
      <c r="N681" s="50">
        <v>9.0</v>
      </c>
      <c r="O681" s="50">
        <v>433.0</v>
      </c>
      <c r="P681" s="50"/>
      <c r="Q681" s="56" t="s">
        <v>22818</v>
      </c>
      <c r="R681" s="53" t="s">
        <v>18775</v>
      </c>
    </row>
    <row r="682">
      <c r="A682" s="54" t="s">
        <v>22819</v>
      </c>
      <c r="B682" s="50" t="s">
        <v>22820</v>
      </c>
      <c r="C682" s="51" t="s">
        <v>21931</v>
      </c>
      <c r="D682" s="50" t="s">
        <v>22785</v>
      </c>
      <c r="E682" s="52">
        <v>44221.56997685185</v>
      </c>
      <c r="F682" s="50"/>
      <c r="G682" s="50"/>
      <c r="H682" s="50"/>
      <c r="I682" s="50"/>
      <c r="J682" s="50" t="s">
        <v>22821</v>
      </c>
      <c r="K682" s="50"/>
      <c r="L682" s="53" t="s">
        <v>140</v>
      </c>
      <c r="M682" s="55" t="s">
        <v>22822</v>
      </c>
      <c r="N682" s="50">
        <v>232.0</v>
      </c>
      <c r="O682" s="50">
        <v>577.0</v>
      </c>
      <c r="P682" s="50"/>
      <c r="Q682" s="56" t="s">
        <v>22823</v>
      </c>
      <c r="R682" s="53" t="s">
        <v>21933</v>
      </c>
    </row>
    <row r="683">
      <c r="A683" s="54" t="s">
        <v>22824</v>
      </c>
      <c r="B683" s="50" t="s">
        <v>22825</v>
      </c>
      <c r="C683" s="51" t="s">
        <v>22826</v>
      </c>
      <c r="D683" s="50" t="s">
        <v>22785</v>
      </c>
      <c r="E683" s="52">
        <v>44221.56997685185</v>
      </c>
      <c r="F683" s="50"/>
      <c r="G683" s="50"/>
      <c r="H683" s="50"/>
      <c r="I683" s="50"/>
      <c r="J683" s="50" t="s">
        <v>22827</v>
      </c>
      <c r="K683" s="50"/>
      <c r="L683" s="53" t="s">
        <v>59</v>
      </c>
      <c r="M683" s="55" t="s">
        <v>22828</v>
      </c>
      <c r="N683" s="50">
        <v>35.0</v>
      </c>
      <c r="O683" s="50">
        <v>438.0</v>
      </c>
      <c r="P683" s="50"/>
      <c r="Q683" s="56" t="s">
        <v>22829</v>
      </c>
      <c r="R683" s="53" t="s">
        <v>22830</v>
      </c>
    </row>
    <row r="684">
      <c r="A684" s="54" t="s">
        <v>22831</v>
      </c>
      <c r="B684" s="50" t="s">
        <v>22563</v>
      </c>
      <c r="C684" s="51" t="s">
        <v>18693</v>
      </c>
      <c r="D684" s="50" t="s">
        <v>22832</v>
      </c>
      <c r="E684" s="52">
        <v>44221.56996527778</v>
      </c>
      <c r="F684" s="50"/>
      <c r="G684" s="50"/>
      <c r="H684" s="50"/>
      <c r="I684" s="50"/>
      <c r="J684" s="50" t="s">
        <v>22565</v>
      </c>
      <c r="K684" s="50"/>
      <c r="L684" s="53" t="s">
        <v>59</v>
      </c>
      <c r="M684" s="55" t="s">
        <v>22566</v>
      </c>
      <c r="N684" s="50">
        <v>651.0</v>
      </c>
      <c r="O684" s="50">
        <v>4988.0</v>
      </c>
      <c r="P684" s="50" t="s">
        <v>22567</v>
      </c>
      <c r="Q684" s="56" t="s">
        <v>22833</v>
      </c>
      <c r="R684" s="53" t="s">
        <v>18697</v>
      </c>
    </row>
    <row r="685">
      <c r="A685" s="54" t="s">
        <v>22834</v>
      </c>
      <c r="B685" s="50" t="s">
        <v>22835</v>
      </c>
      <c r="C685" s="51" t="s">
        <v>22836</v>
      </c>
      <c r="D685" s="50" t="s">
        <v>22832</v>
      </c>
      <c r="E685" s="52">
        <v>44221.56996527778</v>
      </c>
      <c r="F685" s="50"/>
      <c r="G685" s="50"/>
      <c r="H685" s="50"/>
      <c r="I685" s="50"/>
      <c r="J685" s="50" t="s">
        <v>22837</v>
      </c>
      <c r="K685" s="50"/>
      <c r="L685" s="53" t="s">
        <v>140</v>
      </c>
      <c r="M685" s="55" t="s">
        <v>22838</v>
      </c>
      <c r="N685" s="50">
        <v>662.0</v>
      </c>
      <c r="O685" s="50">
        <v>2558.0</v>
      </c>
      <c r="P685" s="50"/>
      <c r="Q685" s="56" t="s">
        <v>22839</v>
      </c>
      <c r="R685" s="53" t="s">
        <v>22840</v>
      </c>
    </row>
    <row r="686">
      <c r="A686" s="54" t="s">
        <v>22841</v>
      </c>
      <c r="B686" s="50" t="s">
        <v>22842</v>
      </c>
      <c r="C686" s="51" t="s">
        <v>22843</v>
      </c>
      <c r="D686" s="50" t="s">
        <v>22832</v>
      </c>
      <c r="E686" s="52">
        <v>44221.56996527778</v>
      </c>
      <c r="F686" s="50"/>
      <c r="G686" s="50"/>
      <c r="H686" s="50"/>
      <c r="I686" s="50"/>
      <c r="J686" s="50" t="s">
        <v>22844</v>
      </c>
      <c r="K686" s="50"/>
      <c r="L686" s="53" t="s">
        <v>22845</v>
      </c>
      <c r="M686" s="55" t="s">
        <v>22846</v>
      </c>
      <c r="N686" s="50">
        <v>3865.0</v>
      </c>
      <c r="O686" s="50">
        <v>4974.0</v>
      </c>
      <c r="P686" s="50"/>
      <c r="Q686" s="56" t="s">
        <v>22847</v>
      </c>
      <c r="R686" s="53" t="s">
        <v>22848</v>
      </c>
    </row>
    <row r="687">
      <c r="A687" s="54" t="s">
        <v>22849</v>
      </c>
      <c r="B687" s="50" t="s">
        <v>22850</v>
      </c>
      <c r="C687" s="51" t="s">
        <v>22851</v>
      </c>
      <c r="D687" s="50" t="s">
        <v>22832</v>
      </c>
      <c r="E687" s="52">
        <v>44221.56996527778</v>
      </c>
      <c r="F687" s="50"/>
      <c r="G687" s="50"/>
      <c r="H687" s="50"/>
      <c r="I687" s="50"/>
      <c r="J687" s="50" t="s">
        <v>22852</v>
      </c>
      <c r="K687" s="50"/>
      <c r="L687" s="53" t="s">
        <v>59</v>
      </c>
      <c r="M687" s="55" t="s">
        <v>22853</v>
      </c>
      <c r="N687" s="50">
        <v>122.0</v>
      </c>
      <c r="O687" s="50">
        <v>284.0</v>
      </c>
      <c r="P687" s="50"/>
      <c r="Q687" s="56" t="s">
        <v>22854</v>
      </c>
      <c r="R687" s="53" t="s">
        <v>22855</v>
      </c>
    </row>
    <row r="688">
      <c r="A688" s="54" t="s">
        <v>22856</v>
      </c>
      <c r="B688" s="50" t="s">
        <v>22857</v>
      </c>
      <c r="C688" s="51" t="s">
        <v>22858</v>
      </c>
      <c r="D688" s="50" t="s">
        <v>22832</v>
      </c>
      <c r="E688" s="52">
        <v>44221.56996527778</v>
      </c>
      <c r="F688" s="50"/>
      <c r="G688" s="50"/>
      <c r="H688" s="50"/>
      <c r="I688" s="50"/>
      <c r="J688" s="50" t="s">
        <v>22859</v>
      </c>
      <c r="K688" s="50"/>
      <c r="L688" s="53" t="s">
        <v>22860</v>
      </c>
      <c r="M688" s="55" t="s">
        <v>22861</v>
      </c>
      <c r="N688" s="50">
        <v>139.0</v>
      </c>
      <c r="O688" s="50">
        <v>6.0</v>
      </c>
      <c r="P688" s="50"/>
      <c r="Q688" s="56" t="s">
        <v>22862</v>
      </c>
      <c r="R688" s="53" t="s">
        <v>22863</v>
      </c>
    </row>
    <row r="689">
      <c r="A689" s="54" t="s">
        <v>22864</v>
      </c>
      <c r="B689" s="50" t="s">
        <v>20298</v>
      </c>
      <c r="C689" s="51" t="s">
        <v>22865</v>
      </c>
      <c r="D689" s="50" t="s">
        <v>22832</v>
      </c>
      <c r="E689" s="52">
        <v>44221.56996527778</v>
      </c>
      <c r="F689" s="50"/>
      <c r="G689" s="50"/>
      <c r="H689" s="50" t="s">
        <v>22866</v>
      </c>
      <c r="I689" s="50" t="s">
        <v>22867</v>
      </c>
      <c r="J689" s="50" t="s">
        <v>20302</v>
      </c>
      <c r="K689" s="50" t="s">
        <v>22868</v>
      </c>
      <c r="L689" s="53" t="s">
        <v>140</v>
      </c>
      <c r="M689" s="55" t="s">
        <v>20304</v>
      </c>
      <c r="N689" s="50">
        <v>9064.0</v>
      </c>
      <c r="O689" s="50">
        <v>5028.0</v>
      </c>
      <c r="P689" s="50" t="s">
        <v>20305</v>
      </c>
      <c r="Q689" s="56" t="s">
        <v>22869</v>
      </c>
      <c r="R689" s="53" t="s">
        <v>22870</v>
      </c>
    </row>
    <row r="690">
      <c r="A690" s="54" t="s">
        <v>22871</v>
      </c>
      <c r="B690" s="50" t="s">
        <v>18864</v>
      </c>
      <c r="C690" s="51" t="s">
        <v>21176</v>
      </c>
      <c r="D690" s="50" t="s">
        <v>22832</v>
      </c>
      <c r="E690" s="52">
        <v>44221.56996527778</v>
      </c>
      <c r="F690" s="50"/>
      <c r="G690" s="50"/>
      <c r="H690" s="50"/>
      <c r="I690" s="50"/>
      <c r="J690" s="50" t="s">
        <v>18866</v>
      </c>
      <c r="K690" s="50"/>
      <c r="L690" s="53" t="s">
        <v>59</v>
      </c>
      <c r="M690" s="55" t="s">
        <v>18867</v>
      </c>
      <c r="N690" s="50">
        <v>70544.0</v>
      </c>
      <c r="O690" s="50">
        <v>19104.0</v>
      </c>
      <c r="P690" s="50" t="s">
        <v>18868</v>
      </c>
      <c r="Q690" s="56" t="s">
        <v>22872</v>
      </c>
      <c r="R690" s="53" t="s">
        <v>21179</v>
      </c>
    </row>
    <row r="691">
      <c r="A691" s="54" t="s">
        <v>22873</v>
      </c>
      <c r="B691" s="50" t="s">
        <v>22874</v>
      </c>
      <c r="C691" s="51" t="s">
        <v>22875</v>
      </c>
      <c r="D691" s="50" t="s">
        <v>22832</v>
      </c>
      <c r="E691" s="52">
        <v>44221.56996527778</v>
      </c>
      <c r="F691" s="50"/>
      <c r="G691" s="50"/>
      <c r="H691" s="50"/>
      <c r="I691" s="50"/>
      <c r="J691" s="50" t="s">
        <v>22876</v>
      </c>
      <c r="K691" s="50"/>
      <c r="L691" s="53" t="s">
        <v>85</v>
      </c>
      <c r="M691" s="55" t="s">
        <v>22877</v>
      </c>
      <c r="N691" s="50">
        <v>566.0</v>
      </c>
      <c r="O691" s="50">
        <v>4125.0</v>
      </c>
      <c r="P691" s="50"/>
      <c r="Q691" s="56" t="s">
        <v>22878</v>
      </c>
      <c r="R691" s="53" t="s">
        <v>22879</v>
      </c>
    </row>
    <row r="692">
      <c r="A692" s="54" t="s">
        <v>22880</v>
      </c>
      <c r="B692" s="50" t="s">
        <v>19862</v>
      </c>
      <c r="C692" s="51" t="s">
        <v>19019</v>
      </c>
      <c r="D692" s="50" t="s">
        <v>22832</v>
      </c>
      <c r="E692" s="52">
        <v>44221.56996527778</v>
      </c>
      <c r="F692" s="50"/>
      <c r="G692" s="50"/>
      <c r="H692" s="50"/>
      <c r="I692" s="50"/>
      <c r="J692" s="50" t="s">
        <v>19864</v>
      </c>
      <c r="K692" s="50"/>
      <c r="L692" s="53" t="s">
        <v>59</v>
      </c>
      <c r="M692" s="55" t="s">
        <v>19865</v>
      </c>
      <c r="N692" s="50">
        <v>1276.0</v>
      </c>
      <c r="O692" s="50">
        <v>4106.0</v>
      </c>
      <c r="P692" s="50"/>
      <c r="Q692" s="56" t="s">
        <v>22881</v>
      </c>
      <c r="R692" s="53" t="s">
        <v>19024</v>
      </c>
    </row>
    <row r="693">
      <c r="A693" s="54" t="s">
        <v>22882</v>
      </c>
      <c r="B693" s="50" t="s">
        <v>22883</v>
      </c>
      <c r="C693" s="51" t="s">
        <v>19320</v>
      </c>
      <c r="D693" s="50" t="s">
        <v>22884</v>
      </c>
      <c r="E693" s="52">
        <v>44221.5699537037</v>
      </c>
      <c r="F693" s="50"/>
      <c r="G693" s="50"/>
      <c r="H693" s="50"/>
      <c r="I693" s="50"/>
      <c r="J693" s="50" t="s">
        <v>22885</v>
      </c>
      <c r="K693" s="50"/>
      <c r="L693" s="53" t="s">
        <v>140</v>
      </c>
      <c r="M693" s="55" t="s">
        <v>22886</v>
      </c>
      <c r="N693" s="50">
        <v>1250.0</v>
      </c>
      <c r="O693" s="50">
        <v>4405.0</v>
      </c>
      <c r="P693" s="50"/>
      <c r="Q693" s="56" t="s">
        <v>22887</v>
      </c>
      <c r="R693" s="53" t="s">
        <v>19324</v>
      </c>
    </row>
    <row r="694">
      <c r="A694" s="54" t="s">
        <v>22888</v>
      </c>
      <c r="B694" s="50" t="s">
        <v>22889</v>
      </c>
      <c r="C694" s="51" t="s">
        <v>22890</v>
      </c>
      <c r="D694" s="50" t="s">
        <v>22884</v>
      </c>
      <c r="E694" s="52">
        <v>44221.5699537037</v>
      </c>
      <c r="F694" s="50"/>
      <c r="G694" s="50"/>
      <c r="H694" s="50"/>
      <c r="I694" s="50"/>
      <c r="J694" s="50" t="s">
        <v>22891</v>
      </c>
      <c r="K694" s="50"/>
      <c r="L694" s="53" t="s">
        <v>85</v>
      </c>
      <c r="M694" s="55" t="s">
        <v>22892</v>
      </c>
      <c r="N694" s="50">
        <v>1871.0</v>
      </c>
      <c r="O694" s="50">
        <v>825.0</v>
      </c>
      <c r="P694" s="50" t="s">
        <v>22893</v>
      </c>
      <c r="Q694" s="56" t="s">
        <v>22894</v>
      </c>
      <c r="R694" s="53" t="s">
        <v>22895</v>
      </c>
    </row>
    <row r="695">
      <c r="A695" s="54" t="s">
        <v>22896</v>
      </c>
      <c r="B695" s="50" t="s">
        <v>22897</v>
      </c>
      <c r="C695" s="51" t="s">
        <v>18731</v>
      </c>
      <c r="D695" s="50" t="s">
        <v>22884</v>
      </c>
      <c r="E695" s="52">
        <v>44221.5699537037</v>
      </c>
      <c r="F695" s="50"/>
      <c r="G695" s="50"/>
      <c r="H695" s="50"/>
      <c r="I695" s="50"/>
      <c r="J695" s="50" t="s">
        <v>22898</v>
      </c>
      <c r="K695" s="50"/>
      <c r="L695" s="53" t="s">
        <v>59</v>
      </c>
      <c r="M695" s="55" t="s">
        <v>22899</v>
      </c>
      <c r="N695" s="50">
        <v>42.0</v>
      </c>
      <c r="O695" s="50">
        <v>430.0</v>
      </c>
      <c r="P695" s="50"/>
      <c r="Q695" s="56" t="s">
        <v>22900</v>
      </c>
      <c r="R695" s="53" t="s">
        <v>18736</v>
      </c>
    </row>
    <row r="696">
      <c r="A696" s="54" t="s">
        <v>22901</v>
      </c>
      <c r="B696" s="50" t="s">
        <v>22680</v>
      </c>
      <c r="C696" s="51" t="s">
        <v>22902</v>
      </c>
      <c r="D696" s="50" t="s">
        <v>22884</v>
      </c>
      <c r="E696" s="52">
        <v>44221.5699537037</v>
      </c>
      <c r="F696" s="50"/>
      <c r="G696" s="50"/>
      <c r="H696" s="50"/>
      <c r="I696" s="50"/>
      <c r="J696" s="50" t="s">
        <v>22682</v>
      </c>
      <c r="K696" s="50"/>
      <c r="L696" s="53" t="s">
        <v>22683</v>
      </c>
      <c r="M696" s="55" t="s">
        <v>22684</v>
      </c>
      <c r="N696" s="50">
        <v>6010.0</v>
      </c>
      <c r="O696" s="50">
        <v>6594.0</v>
      </c>
      <c r="P696" s="50"/>
      <c r="Q696" s="56" t="s">
        <v>22903</v>
      </c>
      <c r="R696" s="53" t="s">
        <v>22904</v>
      </c>
    </row>
    <row r="697">
      <c r="A697" s="54" t="s">
        <v>22905</v>
      </c>
      <c r="B697" s="50" t="s">
        <v>22906</v>
      </c>
      <c r="C697" s="51" t="s">
        <v>22907</v>
      </c>
      <c r="D697" s="50" t="s">
        <v>22884</v>
      </c>
      <c r="E697" s="52">
        <v>44221.5699537037</v>
      </c>
      <c r="F697" s="50"/>
      <c r="G697" s="50"/>
      <c r="H697" s="50"/>
      <c r="I697" s="50"/>
      <c r="J697" s="50" t="s">
        <v>22908</v>
      </c>
      <c r="K697" s="50"/>
      <c r="L697" s="53" t="s">
        <v>85</v>
      </c>
      <c r="M697" s="55" t="s">
        <v>22909</v>
      </c>
      <c r="N697" s="50">
        <v>575.0</v>
      </c>
      <c r="O697" s="50">
        <v>1092.0</v>
      </c>
      <c r="P697" s="50"/>
      <c r="Q697" s="56" t="s">
        <v>22910</v>
      </c>
      <c r="R697" s="53" t="s">
        <v>22911</v>
      </c>
    </row>
    <row r="698">
      <c r="A698" s="54" t="s">
        <v>22912</v>
      </c>
      <c r="B698" s="50" t="s">
        <v>19251</v>
      </c>
      <c r="C698" s="51" t="s">
        <v>22913</v>
      </c>
      <c r="D698" s="50" t="s">
        <v>22884</v>
      </c>
      <c r="E698" s="52">
        <v>44221.5699537037</v>
      </c>
      <c r="F698" s="50"/>
      <c r="G698" s="50"/>
      <c r="H698" s="50"/>
      <c r="I698" s="50"/>
      <c r="J698" s="50" t="s">
        <v>19253</v>
      </c>
      <c r="K698" s="50"/>
      <c r="L698" s="53" t="s">
        <v>59</v>
      </c>
      <c r="M698" s="55" t="s">
        <v>19254</v>
      </c>
      <c r="N698" s="50">
        <v>20436.0</v>
      </c>
      <c r="O698" s="50">
        <v>19852.0</v>
      </c>
      <c r="P698" s="50" t="s">
        <v>19255</v>
      </c>
      <c r="Q698" s="56" t="s">
        <v>22914</v>
      </c>
      <c r="R698" s="53" t="s">
        <v>22915</v>
      </c>
    </row>
    <row r="699">
      <c r="A699" s="54" t="s">
        <v>22916</v>
      </c>
      <c r="B699" s="50" t="s">
        <v>22917</v>
      </c>
      <c r="C699" s="51" t="s">
        <v>21962</v>
      </c>
      <c r="D699" s="50" t="s">
        <v>22884</v>
      </c>
      <c r="E699" s="52">
        <v>44221.5699537037</v>
      </c>
      <c r="F699" s="50"/>
      <c r="G699" s="50"/>
      <c r="H699" s="50"/>
      <c r="I699" s="50"/>
      <c r="J699" s="50" t="s">
        <v>22918</v>
      </c>
      <c r="K699" s="50"/>
      <c r="L699" s="53" t="s">
        <v>140</v>
      </c>
      <c r="M699" s="55" t="s">
        <v>22919</v>
      </c>
      <c r="N699" s="50">
        <v>468.0</v>
      </c>
      <c r="O699" s="50">
        <v>969.0</v>
      </c>
      <c r="P699" s="50" t="s">
        <v>21743</v>
      </c>
      <c r="Q699" s="56" t="s">
        <v>22920</v>
      </c>
      <c r="R699" s="53" t="s">
        <v>21966</v>
      </c>
    </row>
    <row r="700">
      <c r="A700" s="54" t="s">
        <v>22921</v>
      </c>
      <c r="B700" s="50" t="s">
        <v>22922</v>
      </c>
      <c r="C700" s="51" t="s">
        <v>22923</v>
      </c>
      <c r="D700" s="50" t="s">
        <v>22884</v>
      </c>
      <c r="E700" s="52">
        <v>44221.5699537037</v>
      </c>
      <c r="F700" s="50"/>
      <c r="G700" s="50"/>
      <c r="H700" s="50"/>
      <c r="I700" s="50"/>
      <c r="J700" s="50" t="s">
        <v>22924</v>
      </c>
      <c r="K700" s="50"/>
      <c r="L700" s="53" t="s">
        <v>140</v>
      </c>
      <c r="M700" s="55" t="s">
        <v>22925</v>
      </c>
      <c r="N700" s="50">
        <v>201.0</v>
      </c>
      <c r="O700" s="50">
        <v>1811.0</v>
      </c>
      <c r="P700" s="50"/>
      <c r="Q700" s="56" t="s">
        <v>22926</v>
      </c>
      <c r="R700" s="53" t="s">
        <v>22927</v>
      </c>
    </row>
    <row r="701">
      <c r="A701" s="54" t="s">
        <v>22928</v>
      </c>
      <c r="B701" s="50" t="s">
        <v>22929</v>
      </c>
      <c r="C701" s="51" t="s">
        <v>18731</v>
      </c>
      <c r="D701" s="50" t="s">
        <v>22884</v>
      </c>
      <c r="E701" s="52">
        <v>44221.5699537037</v>
      </c>
      <c r="F701" s="50"/>
      <c r="G701" s="50"/>
      <c r="H701" s="50"/>
      <c r="I701" s="50"/>
      <c r="J701" s="50" t="s">
        <v>22930</v>
      </c>
      <c r="K701" s="50"/>
      <c r="L701" s="53" t="s">
        <v>59</v>
      </c>
      <c r="M701" s="55" t="s">
        <v>22931</v>
      </c>
      <c r="N701" s="50">
        <v>153.0</v>
      </c>
      <c r="O701" s="50">
        <v>3733.0</v>
      </c>
      <c r="P701" s="50"/>
      <c r="Q701" s="56" t="s">
        <v>22932</v>
      </c>
      <c r="R701" s="53" t="s">
        <v>18736</v>
      </c>
    </row>
    <row r="702">
      <c r="A702" s="54" t="s">
        <v>22933</v>
      </c>
      <c r="B702" s="50" t="s">
        <v>22934</v>
      </c>
      <c r="C702" s="51" t="s">
        <v>18739</v>
      </c>
      <c r="D702" s="50" t="s">
        <v>22884</v>
      </c>
      <c r="E702" s="52">
        <v>44221.5699537037</v>
      </c>
      <c r="F702" s="50"/>
      <c r="G702" s="50"/>
      <c r="H702" s="50"/>
      <c r="I702" s="50"/>
      <c r="J702" s="50" t="s">
        <v>22935</v>
      </c>
      <c r="K702" s="50"/>
      <c r="L702" s="53" t="s">
        <v>59</v>
      </c>
      <c r="M702" s="55" t="s">
        <v>22936</v>
      </c>
      <c r="N702" s="50">
        <v>22.0</v>
      </c>
      <c r="O702" s="50">
        <v>348.0</v>
      </c>
      <c r="P702" s="50"/>
      <c r="Q702" s="56" t="s">
        <v>22937</v>
      </c>
      <c r="R702" s="53" t="s">
        <v>18744</v>
      </c>
    </row>
    <row r="703">
      <c r="A703" s="54" t="s">
        <v>22938</v>
      </c>
      <c r="B703" s="50" t="s">
        <v>22939</v>
      </c>
      <c r="C703" s="51" t="s">
        <v>20730</v>
      </c>
      <c r="D703" s="50" t="s">
        <v>22884</v>
      </c>
      <c r="E703" s="52">
        <v>44221.5699537037</v>
      </c>
      <c r="F703" s="50"/>
      <c r="G703" s="50"/>
      <c r="H703" s="50"/>
      <c r="I703" s="50"/>
      <c r="J703" s="50" t="s">
        <v>22940</v>
      </c>
      <c r="K703" s="50"/>
      <c r="L703" s="53" t="s">
        <v>59</v>
      </c>
      <c r="M703" s="55" t="s">
        <v>22941</v>
      </c>
      <c r="N703" s="50">
        <v>148.0</v>
      </c>
      <c r="O703" s="50">
        <v>1218.0</v>
      </c>
      <c r="P703" s="50" t="s">
        <v>22942</v>
      </c>
      <c r="Q703" s="56" t="s">
        <v>22943</v>
      </c>
      <c r="R703" s="53" t="s">
        <v>20734</v>
      </c>
    </row>
    <row r="704">
      <c r="A704" s="54" t="s">
        <v>22944</v>
      </c>
      <c r="B704" s="50" t="s">
        <v>22945</v>
      </c>
      <c r="C704" s="51" t="s">
        <v>22946</v>
      </c>
      <c r="D704" s="50" t="s">
        <v>22884</v>
      </c>
      <c r="E704" s="52">
        <v>44221.5699537037</v>
      </c>
      <c r="F704" s="50"/>
      <c r="G704" s="50"/>
      <c r="H704" s="50"/>
      <c r="I704" s="50"/>
      <c r="J704" s="50" t="s">
        <v>22947</v>
      </c>
      <c r="K704" s="50"/>
      <c r="L704" s="53" t="s">
        <v>140</v>
      </c>
      <c r="M704" s="55" t="s">
        <v>22948</v>
      </c>
      <c r="N704" s="50">
        <v>1601.0</v>
      </c>
      <c r="O704" s="50">
        <v>1841.0</v>
      </c>
      <c r="P704" s="50" t="s">
        <v>22949</v>
      </c>
      <c r="Q704" s="56" t="s">
        <v>22950</v>
      </c>
      <c r="R704" s="53" t="s">
        <v>22951</v>
      </c>
    </row>
    <row r="705">
      <c r="A705" s="54" t="s">
        <v>22952</v>
      </c>
      <c r="B705" s="50" t="s">
        <v>22953</v>
      </c>
      <c r="C705" s="51" t="s">
        <v>22954</v>
      </c>
      <c r="D705" s="50" t="s">
        <v>22884</v>
      </c>
      <c r="E705" s="52">
        <v>44221.5699537037</v>
      </c>
      <c r="F705" s="50"/>
      <c r="G705" s="50"/>
      <c r="H705" s="50"/>
      <c r="I705" s="50"/>
      <c r="J705" s="50" t="s">
        <v>22955</v>
      </c>
      <c r="K705" s="50"/>
      <c r="L705" s="53" t="s">
        <v>22956</v>
      </c>
      <c r="M705" s="55" t="s">
        <v>22957</v>
      </c>
      <c r="N705" s="50">
        <v>3292.0</v>
      </c>
      <c r="O705" s="50">
        <v>1070.0</v>
      </c>
      <c r="P705" s="50" t="s">
        <v>22958</v>
      </c>
      <c r="Q705" s="56" t="s">
        <v>22959</v>
      </c>
      <c r="R705" s="53" t="s">
        <v>22960</v>
      </c>
    </row>
    <row r="706">
      <c r="A706" s="54" t="s">
        <v>22961</v>
      </c>
      <c r="B706" s="50" t="s">
        <v>22962</v>
      </c>
      <c r="C706" s="51" t="s">
        <v>22963</v>
      </c>
      <c r="D706" s="50" t="s">
        <v>22964</v>
      </c>
      <c r="E706" s="52">
        <v>44221.56994212963</v>
      </c>
      <c r="F706" s="50"/>
      <c r="G706" s="50"/>
      <c r="H706" s="50"/>
      <c r="I706" s="50"/>
      <c r="J706" s="50" t="s">
        <v>22965</v>
      </c>
      <c r="K706" s="50"/>
      <c r="L706" s="53" t="s">
        <v>140</v>
      </c>
      <c r="M706" s="55" t="s">
        <v>22966</v>
      </c>
      <c r="N706" s="50">
        <v>210.0</v>
      </c>
      <c r="O706" s="50">
        <v>120.0</v>
      </c>
      <c r="P706" s="50"/>
      <c r="Q706" s="56" t="s">
        <v>22967</v>
      </c>
      <c r="R706" s="53" t="s">
        <v>22968</v>
      </c>
    </row>
    <row r="707">
      <c r="A707" s="54" t="s">
        <v>22969</v>
      </c>
      <c r="B707" s="50" t="s">
        <v>22970</v>
      </c>
      <c r="C707" s="51" t="s">
        <v>22971</v>
      </c>
      <c r="D707" s="50" t="s">
        <v>22964</v>
      </c>
      <c r="E707" s="52">
        <v>44221.56994212963</v>
      </c>
      <c r="F707" s="50"/>
      <c r="G707" s="50"/>
      <c r="H707" s="50" t="s">
        <v>22972</v>
      </c>
      <c r="I707" s="50" t="s">
        <v>22973</v>
      </c>
      <c r="J707" s="50" t="s">
        <v>22974</v>
      </c>
      <c r="K707" s="50" t="s">
        <v>22975</v>
      </c>
      <c r="L707" s="53" t="s">
        <v>140</v>
      </c>
      <c r="M707" s="55" t="s">
        <v>22976</v>
      </c>
      <c r="N707" s="50">
        <v>7978.0</v>
      </c>
      <c r="O707" s="50">
        <v>3839.0</v>
      </c>
      <c r="P707" s="50" t="s">
        <v>22977</v>
      </c>
      <c r="Q707" s="56" t="s">
        <v>22978</v>
      </c>
      <c r="R707" s="53" t="s">
        <v>22979</v>
      </c>
    </row>
    <row r="708">
      <c r="A708" s="54" t="s">
        <v>22980</v>
      </c>
      <c r="B708" s="50" t="s">
        <v>22981</v>
      </c>
      <c r="C708" s="51" t="s">
        <v>22982</v>
      </c>
      <c r="D708" s="50" t="s">
        <v>22964</v>
      </c>
      <c r="E708" s="52">
        <v>44221.56994212963</v>
      </c>
      <c r="F708" s="50"/>
      <c r="G708" s="50"/>
      <c r="H708" s="50"/>
      <c r="I708" s="50"/>
      <c r="J708" s="50" t="s">
        <v>22983</v>
      </c>
      <c r="K708" s="50"/>
      <c r="L708" s="53" t="s">
        <v>22683</v>
      </c>
      <c r="M708" s="55" t="s">
        <v>22984</v>
      </c>
      <c r="N708" s="50">
        <v>130.0</v>
      </c>
      <c r="O708" s="50">
        <v>97.0</v>
      </c>
      <c r="P708" s="50"/>
      <c r="Q708" s="56" t="s">
        <v>22985</v>
      </c>
      <c r="R708" s="53" t="s">
        <v>22986</v>
      </c>
    </row>
    <row r="709">
      <c r="A709" s="54" t="s">
        <v>22987</v>
      </c>
      <c r="B709" s="50" t="s">
        <v>22988</v>
      </c>
      <c r="C709" s="51" t="s">
        <v>19869</v>
      </c>
      <c r="D709" s="50" t="s">
        <v>22964</v>
      </c>
      <c r="E709" s="52">
        <v>44221.56994212963</v>
      </c>
      <c r="F709" s="50"/>
      <c r="G709" s="50"/>
      <c r="H709" s="50"/>
      <c r="I709" s="50"/>
      <c r="J709" s="50" t="s">
        <v>22989</v>
      </c>
      <c r="K709" s="50"/>
      <c r="L709" s="53" t="s">
        <v>85</v>
      </c>
      <c r="M709" s="55" t="s">
        <v>22990</v>
      </c>
      <c r="N709" s="50">
        <v>462.0</v>
      </c>
      <c r="O709" s="50">
        <v>3218.0</v>
      </c>
      <c r="P709" s="50"/>
      <c r="Q709" s="56" t="s">
        <v>22991</v>
      </c>
      <c r="R709" s="53" t="s">
        <v>19872</v>
      </c>
    </row>
    <row r="710">
      <c r="A710" s="54" t="s">
        <v>22992</v>
      </c>
      <c r="B710" s="50" t="s">
        <v>22993</v>
      </c>
      <c r="C710" s="51" t="s">
        <v>20548</v>
      </c>
      <c r="D710" s="50" t="s">
        <v>22964</v>
      </c>
      <c r="E710" s="52">
        <v>44221.56994212963</v>
      </c>
      <c r="F710" s="50"/>
      <c r="G710" s="50"/>
      <c r="H710" s="50"/>
      <c r="I710" s="50"/>
      <c r="J710" s="50" t="s">
        <v>22994</v>
      </c>
      <c r="K710" s="50"/>
      <c r="L710" s="53" t="s">
        <v>140</v>
      </c>
      <c r="M710" s="55" t="s">
        <v>22995</v>
      </c>
      <c r="N710" s="50">
        <v>9.0</v>
      </c>
      <c r="O710" s="50">
        <v>79.0</v>
      </c>
      <c r="P710" s="50"/>
      <c r="Q710" s="56" t="s">
        <v>22996</v>
      </c>
      <c r="R710" s="53" t="s">
        <v>20552</v>
      </c>
    </row>
    <row r="711">
      <c r="A711" s="54" t="s">
        <v>22997</v>
      </c>
      <c r="B711" s="50" t="s">
        <v>22998</v>
      </c>
      <c r="C711" s="51" t="s">
        <v>22999</v>
      </c>
      <c r="D711" s="50" t="s">
        <v>22964</v>
      </c>
      <c r="E711" s="52">
        <v>44221.56994212963</v>
      </c>
      <c r="F711" s="50"/>
      <c r="G711" s="50"/>
      <c r="H711" s="50"/>
      <c r="I711" s="50"/>
      <c r="J711" s="50" t="s">
        <v>23000</v>
      </c>
      <c r="K711" s="50"/>
      <c r="L711" s="53" t="s">
        <v>59</v>
      </c>
      <c r="M711" s="55" t="s">
        <v>23001</v>
      </c>
      <c r="N711" s="50">
        <v>13.0</v>
      </c>
      <c r="O711" s="50">
        <v>1.0</v>
      </c>
      <c r="P711" s="50"/>
      <c r="Q711" s="56" t="s">
        <v>23002</v>
      </c>
      <c r="R711" s="53" t="s">
        <v>23003</v>
      </c>
    </row>
    <row r="712">
      <c r="A712" s="54" t="s">
        <v>23004</v>
      </c>
      <c r="B712" s="50" t="s">
        <v>19729</v>
      </c>
      <c r="C712" s="51" t="s">
        <v>23005</v>
      </c>
      <c r="D712" s="50" t="s">
        <v>22964</v>
      </c>
      <c r="E712" s="52">
        <v>44221.56994212963</v>
      </c>
      <c r="F712" s="50"/>
      <c r="G712" s="50"/>
      <c r="H712" s="50"/>
      <c r="I712" s="50"/>
      <c r="J712" s="50" t="s">
        <v>19731</v>
      </c>
      <c r="K712" s="50"/>
      <c r="L712" s="53" t="s">
        <v>140</v>
      </c>
      <c r="M712" s="55" t="s">
        <v>19732</v>
      </c>
      <c r="N712" s="50">
        <v>4564.0</v>
      </c>
      <c r="O712" s="50">
        <v>4883.0</v>
      </c>
      <c r="P712" s="50" t="s">
        <v>19733</v>
      </c>
      <c r="Q712" s="56" t="s">
        <v>23006</v>
      </c>
      <c r="R712" s="53" t="s">
        <v>23007</v>
      </c>
    </row>
    <row r="713">
      <c r="A713" s="54" t="s">
        <v>23008</v>
      </c>
      <c r="B713" s="50" t="s">
        <v>23009</v>
      </c>
      <c r="C713" s="51" t="s">
        <v>19203</v>
      </c>
      <c r="D713" s="50" t="s">
        <v>23010</v>
      </c>
      <c r="E713" s="52">
        <v>44221.56993055556</v>
      </c>
      <c r="F713" s="50"/>
      <c r="G713" s="50"/>
      <c r="H713" s="50"/>
      <c r="I713" s="50"/>
      <c r="J713" s="50" t="s">
        <v>23011</v>
      </c>
      <c r="K713" s="50"/>
      <c r="L713" s="53" t="s">
        <v>59</v>
      </c>
      <c r="M713" s="55" t="s">
        <v>23012</v>
      </c>
      <c r="N713" s="50">
        <v>253.0</v>
      </c>
      <c r="O713" s="50">
        <v>604.0</v>
      </c>
      <c r="P713" s="50" t="s">
        <v>18920</v>
      </c>
      <c r="Q713" s="56" t="s">
        <v>23013</v>
      </c>
      <c r="R713" s="53" t="s">
        <v>19208</v>
      </c>
    </row>
    <row r="714">
      <c r="A714" s="54" t="s">
        <v>23014</v>
      </c>
      <c r="B714" s="50" t="s">
        <v>22407</v>
      </c>
      <c r="C714" s="51" t="s">
        <v>19178</v>
      </c>
      <c r="D714" s="50" t="s">
        <v>23010</v>
      </c>
      <c r="E714" s="52">
        <v>44221.56993055556</v>
      </c>
      <c r="F714" s="50"/>
      <c r="G714" s="50"/>
      <c r="H714" s="50"/>
      <c r="I714" s="50"/>
      <c r="J714" s="50" t="s">
        <v>22408</v>
      </c>
      <c r="K714" s="50"/>
      <c r="L714" s="53" t="s">
        <v>85</v>
      </c>
      <c r="M714" s="55" t="s">
        <v>22409</v>
      </c>
      <c r="N714" s="50">
        <v>993.0</v>
      </c>
      <c r="O714" s="50">
        <v>4931.0</v>
      </c>
      <c r="P714" s="50"/>
      <c r="Q714" s="56" t="s">
        <v>23015</v>
      </c>
      <c r="R714" s="53" t="s">
        <v>19180</v>
      </c>
    </row>
    <row r="715">
      <c r="A715" s="54" t="s">
        <v>23016</v>
      </c>
      <c r="B715" s="50" t="s">
        <v>23017</v>
      </c>
      <c r="C715" s="51" t="s">
        <v>19719</v>
      </c>
      <c r="D715" s="50" t="s">
        <v>23010</v>
      </c>
      <c r="E715" s="52">
        <v>44221.56993055556</v>
      </c>
      <c r="F715" s="50"/>
      <c r="G715" s="50"/>
      <c r="H715" s="50"/>
      <c r="I715" s="50"/>
      <c r="J715" s="50" t="s">
        <v>23018</v>
      </c>
      <c r="K715" s="50"/>
      <c r="L715" s="53" t="s">
        <v>140</v>
      </c>
      <c r="M715" s="55" t="s">
        <v>199</v>
      </c>
      <c r="N715" s="50">
        <v>370.0</v>
      </c>
      <c r="O715" s="50">
        <v>844.0</v>
      </c>
      <c r="P715" s="50"/>
      <c r="Q715" s="56" t="s">
        <v>23019</v>
      </c>
      <c r="R715" s="53" t="s">
        <v>19722</v>
      </c>
    </row>
    <row r="716">
      <c r="A716" s="54" t="s">
        <v>23020</v>
      </c>
      <c r="B716" s="50" t="s">
        <v>18777</v>
      </c>
      <c r="C716" s="51" t="s">
        <v>23021</v>
      </c>
      <c r="D716" s="50" t="s">
        <v>23010</v>
      </c>
      <c r="E716" s="52">
        <v>44221.56993055556</v>
      </c>
      <c r="F716" s="50"/>
      <c r="G716" s="50"/>
      <c r="H716" s="50"/>
      <c r="I716" s="50"/>
      <c r="J716" s="50" t="s">
        <v>18779</v>
      </c>
      <c r="K716" s="50"/>
      <c r="L716" s="53" t="s">
        <v>140</v>
      </c>
      <c r="M716" s="55" t="s">
        <v>18780</v>
      </c>
      <c r="N716" s="50">
        <v>5021.0</v>
      </c>
      <c r="O716" s="50">
        <v>940.0</v>
      </c>
      <c r="P716" s="50" t="s">
        <v>18781</v>
      </c>
      <c r="Q716" s="56" t="s">
        <v>23022</v>
      </c>
      <c r="R716" s="53" t="s">
        <v>23023</v>
      </c>
    </row>
    <row r="717">
      <c r="A717" s="54" t="s">
        <v>23024</v>
      </c>
      <c r="B717" s="50" t="s">
        <v>22495</v>
      </c>
      <c r="C717" s="51" t="s">
        <v>19038</v>
      </c>
      <c r="D717" s="50" t="s">
        <v>23010</v>
      </c>
      <c r="E717" s="52">
        <v>44221.56993055556</v>
      </c>
      <c r="F717" s="50"/>
      <c r="G717" s="50"/>
      <c r="H717" s="50"/>
      <c r="I717" s="50"/>
      <c r="J717" s="50" t="s">
        <v>22496</v>
      </c>
      <c r="K717" s="50"/>
      <c r="L717" s="53" t="s">
        <v>140</v>
      </c>
      <c r="M717" s="55" t="s">
        <v>22497</v>
      </c>
      <c r="N717" s="50">
        <v>722.0</v>
      </c>
      <c r="O717" s="50">
        <v>2221.0</v>
      </c>
      <c r="P717" s="50"/>
      <c r="Q717" s="56" t="s">
        <v>23025</v>
      </c>
      <c r="R717" s="53" t="s">
        <v>19040</v>
      </c>
    </row>
    <row r="718">
      <c r="A718" s="54" t="s">
        <v>23026</v>
      </c>
      <c r="B718" s="50" t="s">
        <v>23027</v>
      </c>
      <c r="C718" s="51" t="s">
        <v>21926</v>
      </c>
      <c r="D718" s="50" t="s">
        <v>23010</v>
      </c>
      <c r="E718" s="52">
        <v>44221.56993055556</v>
      </c>
      <c r="F718" s="50"/>
      <c r="G718" s="50"/>
      <c r="H718" s="50"/>
      <c r="I718" s="50"/>
      <c r="J718" s="50" t="s">
        <v>23028</v>
      </c>
      <c r="K718" s="50"/>
      <c r="L718" s="53" t="s">
        <v>59</v>
      </c>
      <c r="M718" s="55" t="s">
        <v>23029</v>
      </c>
      <c r="N718" s="50">
        <v>774.0</v>
      </c>
      <c r="O718" s="50">
        <v>4987.0</v>
      </c>
      <c r="P718" s="50"/>
      <c r="Q718" s="56" t="s">
        <v>23030</v>
      </c>
      <c r="R718" s="53" t="s">
        <v>19324</v>
      </c>
    </row>
    <row r="719">
      <c r="A719" s="54" t="s">
        <v>23031</v>
      </c>
      <c r="B719" s="50" t="s">
        <v>23032</v>
      </c>
      <c r="C719" s="51" t="s">
        <v>23033</v>
      </c>
      <c r="D719" s="50" t="s">
        <v>23010</v>
      </c>
      <c r="E719" s="52">
        <v>44221.56993055556</v>
      </c>
      <c r="F719" s="50"/>
      <c r="G719" s="50"/>
      <c r="H719" s="50"/>
      <c r="I719" s="50"/>
      <c r="J719" s="50" t="s">
        <v>23034</v>
      </c>
      <c r="K719" s="50"/>
      <c r="L719" s="53" t="s">
        <v>140</v>
      </c>
      <c r="M719" s="55" t="s">
        <v>23035</v>
      </c>
      <c r="N719" s="50">
        <v>128.0</v>
      </c>
      <c r="O719" s="50">
        <v>294.0</v>
      </c>
      <c r="P719" s="50"/>
      <c r="Q719" s="56" t="s">
        <v>23036</v>
      </c>
      <c r="R719" s="53" t="s">
        <v>23037</v>
      </c>
    </row>
    <row r="720">
      <c r="A720" s="54" t="s">
        <v>23038</v>
      </c>
      <c r="B720" s="50" t="s">
        <v>23039</v>
      </c>
      <c r="C720" s="51" t="s">
        <v>23040</v>
      </c>
      <c r="D720" s="50" t="s">
        <v>23010</v>
      </c>
      <c r="E720" s="52">
        <v>44221.56993055556</v>
      </c>
      <c r="F720" s="50"/>
      <c r="G720" s="50"/>
      <c r="H720" s="50"/>
      <c r="I720" s="50"/>
      <c r="J720" s="50" t="s">
        <v>23041</v>
      </c>
      <c r="K720" s="50"/>
      <c r="L720" s="53" t="s">
        <v>22683</v>
      </c>
      <c r="M720" s="55" t="s">
        <v>23042</v>
      </c>
      <c r="N720" s="50">
        <v>840.0</v>
      </c>
      <c r="O720" s="50">
        <v>1698.0</v>
      </c>
      <c r="P720" s="50" t="s">
        <v>21528</v>
      </c>
      <c r="Q720" s="56" t="s">
        <v>23043</v>
      </c>
      <c r="R720" s="53" t="s">
        <v>23044</v>
      </c>
    </row>
    <row r="721">
      <c r="A721" s="54" t="s">
        <v>23045</v>
      </c>
      <c r="B721" s="50" t="s">
        <v>23046</v>
      </c>
      <c r="C721" s="51" t="s">
        <v>23047</v>
      </c>
      <c r="D721" s="50" t="s">
        <v>23048</v>
      </c>
      <c r="E721" s="52">
        <v>44221.56991898148</v>
      </c>
      <c r="F721" s="50"/>
      <c r="G721" s="50"/>
      <c r="H721" s="50"/>
      <c r="I721" s="50"/>
      <c r="J721" s="50" t="s">
        <v>23049</v>
      </c>
      <c r="K721" s="50"/>
      <c r="L721" s="53" t="s">
        <v>85</v>
      </c>
      <c r="M721" s="55" t="s">
        <v>23050</v>
      </c>
      <c r="N721" s="50">
        <v>16097.0</v>
      </c>
      <c r="O721" s="50">
        <v>2288.0</v>
      </c>
      <c r="P721" s="50" t="s">
        <v>13479</v>
      </c>
      <c r="Q721" s="56" t="s">
        <v>23051</v>
      </c>
      <c r="R721" s="53" t="s">
        <v>23052</v>
      </c>
    </row>
    <row r="722">
      <c r="A722" s="54" t="s">
        <v>23053</v>
      </c>
      <c r="B722" s="50" t="s">
        <v>18746</v>
      </c>
      <c r="C722" s="51" t="s">
        <v>23054</v>
      </c>
      <c r="D722" s="50" t="s">
        <v>23048</v>
      </c>
      <c r="E722" s="52">
        <v>44221.56991898148</v>
      </c>
      <c r="F722" s="50"/>
      <c r="G722" s="50"/>
      <c r="H722" s="50"/>
      <c r="I722" s="50"/>
      <c r="J722" s="50" t="s">
        <v>18748</v>
      </c>
      <c r="K722" s="50"/>
      <c r="L722" s="53" t="s">
        <v>85</v>
      </c>
      <c r="M722" s="55" t="s">
        <v>18749</v>
      </c>
      <c r="N722" s="50">
        <v>826.0</v>
      </c>
      <c r="O722" s="50">
        <v>924.0</v>
      </c>
      <c r="P722" s="50"/>
      <c r="Q722" s="56" t="s">
        <v>23055</v>
      </c>
      <c r="R722" s="53" t="s">
        <v>23056</v>
      </c>
    </row>
    <row r="723">
      <c r="A723" s="54" t="s">
        <v>23057</v>
      </c>
      <c r="B723" s="50" t="s">
        <v>23058</v>
      </c>
      <c r="C723" s="51" t="s">
        <v>18888</v>
      </c>
      <c r="D723" s="50" t="s">
        <v>23048</v>
      </c>
      <c r="E723" s="52">
        <v>44221.56991898148</v>
      </c>
      <c r="F723" s="50"/>
      <c r="G723" s="50"/>
      <c r="H723" s="50"/>
      <c r="I723" s="50"/>
      <c r="J723" s="50" t="s">
        <v>23059</v>
      </c>
      <c r="K723" s="50"/>
      <c r="L723" s="53" t="s">
        <v>140</v>
      </c>
      <c r="M723" s="55" t="s">
        <v>23060</v>
      </c>
      <c r="N723" s="50">
        <v>590.0</v>
      </c>
      <c r="O723" s="50">
        <v>1029.0</v>
      </c>
      <c r="P723" s="50"/>
      <c r="Q723" s="56" t="s">
        <v>23061</v>
      </c>
      <c r="R723" s="53" t="s">
        <v>18892</v>
      </c>
    </row>
    <row r="724">
      <c r="A724" s="54" t="s">
        <v>23062</v>
      </c>
      <c r="B724" s="50" t="s">
        <v>23063</v>
      </c>
      <c r="C724" s="51" t="s">
        <v>23064</v>
      </c>
      <c r="D724" s="50" t="s">
        <v>23048</v>
      </c>
      <c r="E724" s="52">
        <v>44221.56991898148</v>
      </c>
      <c r="F724" s="50"/>
      <c r="G724" s="50"/>
      <c r="H724" s="50"/>
      <c r="I724" s="50"/>
      <c r="J724" s="50" t="s">
        <v>23065</v>
      </c>
      <c r="K724" s="50"/>
      <c r="L724" s="53" t="s">
        <v>85</v>
      </c>
      <c r="M724" s="55" t="s">
        <v>23066</v>
      </c>
      <c r="N724" s="50">
        <v>249.0</v>
      </c>
      <c r="O724" s="50">
        <v>497.0</v>
      </c>
      <c r="P724" s="50"/>
      <c r="Q724" s="56" t="s">
        <v>23067</v>
      </c>
      <c r="R724" s="53" t="s">
        <v>23068</v>
      </c>
    </row>
    <row r="725">
      <c r="A725" s="54" t="s">
        <v>23069</v>
      </c>
      <c r="B725" s="50" t="s">
        <v>23070</v>
      </c>
      <c r="C725" s="51" t="s">
        <v>19282</v>
      </c>
      <c r="D725" s="50" t="s">
        <v>23048</v>
      </c>
      <c r="E725" s="52">
        <v>44221.56991898148</v>
      </c>
      <c r="F725" s="50"/>
      <c r="G725" s="50"/>
      <c r="H725" s="50"/>
      <c r="I725" s="50"/>
      <c r="J725" s="50" t="s">
        <v>23071</v>
      </c>
      <c r="K725" s="50"/>
      <c r="L725" s="53" t="s">
        <v>140</v>
      </c>
      <c r="M725" s="55" t="s">
        <v>23072</v>
      </c>
      <c r="N725" s="50">
        <v>50.0</v>
      </c>
      <c r="O725" s="50">
        <v>316.0</v>
      </c>
      <c r="P725" s="50" t="s">
        <v>23073</v>
      </c>
      <c r="Q725" s="56" t="s">
        <v>23074</v>
      </c>
      <c r="R725" s="53" t="s">
        <v>19287</v>
      </c>
    </row>
    <row r="726">
      <c r="A726" s="54" t="s">
        <v>23075</v>
      </c>
      <c r="B726" s="50" t="s">
        <v>23076</v>
      </c>
      <c r="C726" s="51" t="s">
        <v>23077</v>
      </c>
      <c r="D726" s="50" t="s">
        <v>23048</v>
      </c>
      <c r="E726" s="52">
        <v>44221.56991898148</v>
      </c>
      <c r="F726" s="50"/>
      <c r="G726" s="50"/>
      <c r="H726" s="50"/>
      <c r="I726" s="50"/>
      <c r="J726" s="50" t="s">
        <v>23078</v>
      </c>
      <c r="K726" s="50"/>
      <c r="L726" s="53" t="s">
        <v>23079</v>
      </c>
      <c r="M726" s="55" t="s">
        <v>23080</v>
      </c>
      <c r="N726" s="50">
        <v>8045.0</v>
      </c>
      <c r="O726" s="50">
        <v>5574.0</v>
      </c>
      <c r="P726" s="50" t="s">
        <v>23081</v>
      </c>
      <c r="Q726" s="56" t="s">
        <v>23082</v>
      </c>
      <c r="R726" s="53" t="s">
        <v>23083</v>
      </c>
    </row>
    <row r="727">
      <c r="A727" s="54" t="s">
        <v>23084</v>
      </c>
      <c r="B727" s="50" t="s">
        <v>23085</v>
      </c>
      <c r="C727" s="51" t="s">
        <v>18801</v>
      </c>
      <c r="D727" s="50" t="s">
        <v>23048</v>
      </c>
      <c r="E727" s="52">
        <v>44221.56991898148</v>
      </c>
      <c r="F727" s="50"/>
      <c r="G727" s="50"/>
      <c r="H727" s="50"/>
      <c r="I727" s="50"/>
      <c r="J727" s="50" t="s">
        <v>23086</v>
      </c>
      <c r="K727" s="50"/>
      <c r="L727" s="53" t="s">
        <v>59</v>
      </c>
      <c r="M727" s="55" t="s">
        <v>23087</v>
      </c>
      <c r="N727" s="50">
        <v>8255.0</v>
      </c>
      <c r="O727" s="50">
        <v>8182.0</v>
      </c>
      <c r="P727" s="50"/>
      <c r="Q727" s="56" t="s">
        <v>23088</v>
      </c>
      <c r="R727" s="53" t="s">
        <v>18805</v>
      </c>
    </row>
    <row r="728">
      <c r="A728" s="54" t="s">
        <v>23089</v>
      </c>
      <c r="B728" s="50" t="s">
        <v>22585</v>
      </c>
      <c r="C728" s="51" t="s">
        <v>23090</v>
      </c>
      <c r="D728" s="50" t="s">
        <v>23048</v>
      </c>
      <c r="E728" s="52">
        <v>44221.56991898148</v>
      </c>
      <c r="F728" s="50"/>
      <c r="G728" s="50"/>
      <c r="H728" s="50"/>
      <c r="I728" s="50"/>
      <c r="J728" s="50" t="s">
        <v>22586</v>
      </c>
      <c r="K728" s="50"/>
      <c r="L728" s="53" t="s">
        <v>59</v>
      </c>
      <c r="M728" s="55" t="s">
        <v>22587</v>
      </c>
      <c r="N728" s="50">
        <v>43.0</v>
      </c>
      <c r="O728" s="50">
        <v>531.0</v>
      </c>
      <c r="P728" s="50"/>
      <c r="Q728" s="56" t="s">
        <v>23091</v>
      </c>
      <c r="R728" s="53" t="s">
        <v>23092</v>
      </c>
    </row>
    <row r="729">
      <c r="A729" s="54" t="s">
        <v>23093</v>
      </c>
      <c r="B729" s="50" t="s">
        <v>23094</v>
      </c>
      <c r="C729" s="51" t="s">
        <v>18754</v>
      </c>
      <c r="D729" s="50" t="s">
        <v>23048</v>
      </c>
      <c r="E729" s="52">
        <v>44221.56991898148</v>
      </c>
      <c r="F729" s="50"/>
      <c r="G729" s="50"/>
      <c r="H729" s="50"/>
      <c r="I729" s="50"/>
      <c r="J729" s="50" t="s">
        <v>23095</v>
      </c>
      <c r="K729" s="50"/>
      <c r="L729" s="53" t="s">
        <v>140</v>
      </c>
      <c r="M729" s="55" t="s">
        <v>23096</v>
      </c>
      <c r="N729" s="50">
        <v>5.0</v>
      </c>
      <c r="O729" s="50">
        <v>215.0</v>
      </c>
      <c r="P729" s="50"/>
      <c r="Q729" s="56" t="s">
        <v>23097</v>
      </c>
      <c r="R729" s="53" t="s">
        <v>18759</v>
      </c>
    </row>
    <row r="730">
      <c r="A730" s="54" t="s">
        <v>23098</v>
      </c>
      <c r="B730" s="50" t="s">
        <v>19774</v>
      </c>
      <c r="C730" s="51" t="s">
        <v>18700</v>
      </c>
      <c r="D730" s="50" t="s">
        <v>23048</v>
      </c>
      <c r="E730" s="52">
        <v>44221.56991898148</v>
      </c>
      <c r="F730" s="50"/>
      <c r="G730" s="50"/>
      <c r="H730" s="50"/>
      <c r="I730" s="50"/>
      <c r="J730" s="50" t="s">
        <v>19775</v>
      </c>
      <c r="K730" s="50"/>
      <c r="L730" s="53" t="s">
        <v>85</v>
      </c>
      <c r="M730" s="55" t="s">
        <v>19776</v>
      </c>
      <c r="N730" s="50">
        <v>946.0</v>
      </c>
      <c r="O730" s="50">
        <v>4486.0</v>
      </c>
      <c r="P730" s="50"/>
      <c r="Q730" s="56" t="s">
        <v>23099</v>
      </c>
      <c r="R730" s="53" t="s">
        <v>18705</v>
      </c>
    </row>
    <row r="731">
      <c r="A731" s="54" t="s">
        <v>23100</v>
      </c>
      <c r="B731" s="50" t="s">
        <v>23101</v>
      </c>
      <c r="C731" s="51" t="s">
        <v>19617</v>
      </c>
      <c r="D731" s="50" t="s">
        <v>23048</v>
      </c>
      <c r="E731" s="52">
        <v>44221.56991898148</v>
      </c>
      <c r="F731" s="50"/>
      <c r="G731" s="50"/>
      <c r="H731" s="50"/>
      <c r="I731" s="50"/>
      <c r="J731" s="50" t="s">
        <v>23102</v>
      </c>
      <c r="K731" s="50"/>
      <c r="L731" s="53" t="s">
        <v>140</v>
      </c>
      <c r="M731" s="55" t="s">
        <v>23103</v>
      </c>
      <c r="N731" s="50">
        <v>23.0</v>
      </c>
      <c r="O731" s="50">
        <v>2364.0</v>
      </c>
      <c r="P731" s="50"/>
      <c r="Q731" s="56" t="s">
        <v>23104</v>
      </c>
      <c r="R731" s="53" t="s">
        <v>19621</v>
      </c>
    </row>
    <row r="732">
      <c r="A732" s="54" t="s">
        <v>23105</v>
      </c>
      <c r="B732" s="50" t="s">
        <v>23106</v>
      </c>
      <c r="C732" s="51" t="s">
        <v>23107</v>
      </c>
      <c r="D732" s="50" t="s">
        <v>23108</v>
      </c>
      <c r="E732" s="52">
        <v>44221.56990740741</v>
      </c>
      <c r="F732" s="50"/>
      <c r="G732" s="50"/>
      <c r="H732" s="50"/>
      <c r="I732" s="50"/>
      <c r="J732" s="50" t="s">
        <v>23109</v>
      </c>
      <c r="K732" s="50"/>
      <c r="L732" s="53" t="s">
        <v>85</v>
      </c>
      <c r="M732" s="55" t="s">
        <v>23110</v>
      </c>
      <c r="N732" s="50">
        <v>312.0</v>
      </c>
      <c r="O732" s="50">
        <v>836.0</v>
      </c>
      <c r="P732" s="50"/>
      <c r="Q732" s="56" t="s">
        <v>23111</v>
      </c>
      <c r="R732" s="53" t="s">
        <v>23112</v>
      </c>
    </row>
    <row r="733">
      <c r="A733" s="54" t="s">
        <v>23113</v>
      </c>
      <c r="B733" s="50" t="s">
        <v>23114</v>
      </c>
      <c r="C733" s="51" t="s">
        <v>23115</v>
      </c>
      <c r="D733" s="50" t="s">
        <v>23108</v>
      </c>
      <c r="E733" s="52">
        <v>44221.56990740741</v>
      </c>
      <c r="F733" s="50"/>
      <c r="G733" s="50"/>
      <c r="H733" s="50"/>
      <c r="I733" s="50"/>
      <c r="J733" s="50" t="s">
        <v>23116</v>
      </c>
      <c r="K733" s="50"/>
      <c r="L733" s="53" t="s">
        <v>59</v>
      </c>
      <c r="M733" s="55" t="s">
        <v>23117</v>
      </c>
      <c r="N733" s="50">
        <v>1245.0</v>
      </c>
      <c r="O733" s="50">
        <v>4981.0</v>
      </c>
      <c r="P733" s="50"/>
      <c r="Q733" s="56" t="s">
        <v>23118</v>
      </c>
      <c r="R733" s="53" t="s">
        <v>23119</v>
      </c>
    </row>
    <row r="734">
      <c r="A734" s="54" t="s">
        <v>23120</v>
      </c>
      <c r="B734" s="50" t="s">
        <v>23121</v>
      </c>
      <c r="C734" s="51" t="s">
        <v>23122</v>
      </c>
      <c r="D734" s="50" t="s">
        <v>23108</v>
      </c>
      <c r="E734" s="52">
        <v>44221.56990740741</v>
      </c>
      <c r="F734" s="50"/>
      <c r="G734" s="50"/>
      <c r="H734" s="50"/>
      <c r="I734" s="50"/>
      <c r="J734" s="50" t="s">
        <v>23123</v>
      </c>
      <c r="K734" s="50"/>
      <c r="L734" s="53" t="s">
        <v>140</v>
      </c>
      <c r="M734" s="55" t="s">
        <v>23124</v>
      </c>
      <c r="N734" s="50">
        <v>3150.0</v>
      </c>
      <c r="O734" s="50">
        <v>2260.0</v>
      </c>
      <c r="P734" s="50" t="s">
        <v>21528</v>
      </c>
      <c r="Q734" s="56" t="s">
        <v>23125</v>
      </c>
      <c r="R734" s="53" t="s">
        <v>23126</v>
      </c>
    </row>
    <row r="735">
      <c r="A735" s="54" t="s">
        <v>23127</v>
      </c>
      <c r="B735" s="50" t="s">
        <v>23128</v>
      </c>
      <c r="C735" s="51" t="s">
        <v>22132</v>
      </c>
      <c r="D735" s="50" t="s">
        <v>23108</v>
      </c>
      <c r="E735" s="52">
        <v>44221.56990740741</v>
      </c>
      <c r="F735" s="50"/>
      <c r="G735" s="50"/>
      <c r="H735" s="50"/>
      <c r="I735" s="50"/>
      <c r="J735" s="50" t="s">
        <v>23129</v>
      </c>
      <c r="K735" s="50"/>
      <c r="L735" s="53" t="s">
        <v>59</v>
      </c>
      <c r="M735" s="55" t="s">
        <v>23130</v>
      </c>
      <c r="N735" s="50">
        <v>3474.0</v>
      </c>
      <c r="O735" s="50">
        <v>4954.0</v>
      </c>
      <c r="P735" s="50" t="s">
        <v>23131</v>
      </c>
      <c r="Q735" s="56" t="s">
        <v>23132</v>
      </c>
      <c r="R735" s="53" t="s">
        <v>22136</v>
      </c>
    </row>
    <row r="736">
      <c r="A736" s="54" t="s">
        <v>23133</v>
      </c>
      <c r="B736" s="50" t="s">
        <v>23134</v>
      </c>
      <c r="C736" s="51" t="s">
        <v>23135</v>
      </c>
      <c r="D736" s="50" t="s">
        <v>23108</v>
      </c>
      <c r="E736" s="52">
        <v>44221.56990740741</v>
      </c>
      <c r="F736" s="50"/>
      <c r="G736" s="50"/>
      <c r="H736" s="50"/>
      <c r="I736" s="50"/>
      <c r="J736" s="50" t="s">
        <v>23136</v>
      </c>
      <c r="K736" s="50"/>
      <c r="L736" s="53" t="s">
        <v>140</v>
      </c>
      <c r="M736" s="55" t="s">
        <v>23137</v>
      </c>
      <c r="N736" s="50">
        <v>990.0</v>
      </c>
      <c r="O736" s="50">
        <v>1063.0</v>
      </c>
      <c r="P736" s="50" t="s">
        <v>23138</v>
      </c>
      <c r="Q736" s="56" t="s">
        <v>23139</v>
      </c>
      <c r="R736" s="53" t="s">
        <v>23140</v>
      </c>
    </row>
    <row r="737">
      <c r="A737" s="54" t="s">
        <v>23141</v>
      </c>
      <c r="B737" s="50" t="s">
        <v>23142</v>
      </c>
      <c r="C737" s="51" t="s">
        <v>23143</v>
      </c>
      <c r="D737" s="50" t="s">
        <v>23108</v>
      </c>
      <c r="E737" s="52">
        <v>44221.56990740741</v>
      </c>
      <c r="F737" s="50"/>
      <c r="G737" s="50"/>
      <c r="H737" s="50"/>
      <c r="I737" s="50"/>
      <c r="J737" s="50" t="s">
        <v>23144</v>
      </c>
      <c r="K737" s="50"/>
      <c r="L737" s="53" t="s">
        <v>59</v>
      </c>
      <c r="M737" s="55" t="s">
        <v>23145</v>
      </c>
      <c r="N737" s="50">
        <v>5483.0</v>
      </c>
      <c r="O737" s="50">
        <v>52.0</v>
      </c>
      <c r="P737" s="50" t="s">
        <v>23146</v>
      </c>
      <c r="Q737" s="56" t="s">
        <v>23147</v>
      </c>
      <c r="R737" s="53" t="s">
        <v>23148</v>
      </c>
    </row>
    <row r="738">
      <c r="A738" s="54" t="s">
        <v>23149</v>
      </c>
      <c r="B738" s="50" t="s">
        <v>23150</v>
      </c>
      <c r="C738" s="51" t="s">
        <v>23151</v>
      </c>
      <c r="D738" s="50" t="s">
        <v>23108</v>
      </c>
      <c r="E738" s="52">
        <v>44221.56990740741</v>
      </c>
      <c r="F738" s="50"/>
      <c r="G738" s="50"/>
      <c r="H738" s="50"/>
      <c r="I738" s="50"/>
      <c r="J738" s="50" t="s">
        <v>23152</v>
      </c>
      <c r="K738" s="50"/>
      <c r="L738" s="53" t="s">
        <v>140</v>
      </c>
      <c r="M738" s="55" t="s">
        <v>23153</v>
      </c>
      <c r="N738" s="50">
        <v>3030.0</v>
      </c>
      <c r="O738" s="50">
        <v>4137.0</v>
      </c>
      <c r="P738" s="50"/>
      <c r="Q738" s="56" t="s">
        <v>23154</v>
      </c>
      <c r="R738" s="53" t="s">
        <v>23155</v>
      </c>
    </row>
    <row r="739">
      <c r="A739" s="54" t="s">
        <v>23156</v>
      </c>
      <c r="B739" s="50" t="s">
        <v>23157</v>
      </c>
      <c r="C739" s="51" t="s">
        <v>23158</v>
      </c>
      <c r="D739" s="50" t="s">
        <v>23108</v>
      </c>
      <c r="E739" s="52">
        <v>44221.56990740741</v>
      </c>
      <c r="F739" s="50"/>
      <c r="G739" s="50"/>
      <c r="H739" s="50"/>
      <c r="I739" s="50"/>
      <c r="J739" s="50" t="s">
        <v>23159</v>
      </c>
      <c r="K739" s="50"/>
      <c r="L739" s="53" t="s">
        <v>23160</v>
      </c>
      <c r="M739" s="55" t="s">
        <v>23161</v>
      </c>
      <c r="N739" s="50">
        <v>3845.0</v>
      </c>
      <c r="O739" s="50">
        <v>3293.0</v>
      </c>
      <c r="P739" s="50" t="s">
        <v>23162</v>
      </c>
      <c r="Q739" s="56" t="s">
        <v>23163</v>
      </c>
      <c r="R739" s="53" t="s">
        <v>23164</v>
      </c>
    </row>
    <row r="740">
      <c r="A740" s="54" t="s">
        <v>23165</v>
      </c>
      <c r="B740" s="50" t="s">
        <v>21416</v>
      </c>
      <c r="C740" s="51" t="s">
        <v>23166</v>
      </c>
      <c r="D740" s="50" t="s">
        <v>23108</v>
      </c>
      <c r="E740" s="52">
        <v>44221.56990740741</v>
      </c>
      <c r="F740" s="50"/>
      <c r="G740" s="50"/>
      <c r="H740" s="50"/>
      <c r="I740" s="50"/>
      <c r="J740" s="50" t="s">
        <v>21418</v>
      </c>
      <c r="K740" s="50"/>
      <c r="L740" s="53" t="s">
        <v>21419</v>
      </c>
      <c r="M740" s="55" t="s">
        <v>21420</v>
      </c>
      <c r="N740" s="50">
        <v>20454.0</v>
      </c>
      <c r="O740" s="50">
        <v>1.0</v>
      </c>
      <c r="P740" s="50" t="s">
        <v>18920</v>
      </c>
      <c r="Q740" s="56" t="s">
        <v>23167</v>
      </c>
      <c r="R740" s="53" t="s">
        <v>23168</v>
      </c>
    </row>
    <row r="741">
      <c r="A741" s="54" t="s">
        <v>23169</v>
      </c>
      <c r="B741" s="50" t="s">
        <v>18978</v>
      </c>
      <c r="C741" s="51" t="s">
        <v>20388</v>
      </c>
      <c r="D741" s="50" t="s">
        <v>23108</v>
      </c>
      <c r="E741" s="52">
        <v>44221.56990740741</v>
      </c>
      <c r="F741" s="50"/>
      <c r="G741" s="50"/>
      <c r="H741" s="50"/>
      <c r="I741" s="50"/>
      <c r="J741" s="50" t="s">
        <v>18980</v>
      </c>
      <c r="K741" s="50"/>
      <c r="L741" s="53" t="s">
        <v>140</v>
      </c>
      <c r="M741" s="55" t="s">
        <v>18981</v>
      </c>
      <c r="N741" s="50">
        <v>107.0</v>
      </c>
      <c r="O741" s="50">
        <v>2629.0</v>
      </c>
      <c r="P741" s="50"/>
      <c r="Q741" s="56" t="s">
        <v>23170</v>
      </c>
      <c r="R741" s="53" t="s">
        <v>18759</v>
      </c>
    </row>
    <row r="742">
      <c r="A742" s="54" t="s">
        <v>23171</v>
      </c>
      <c r="B742" s="50" t="s">
        <v>23172</v>
      </c>
      <c r="C742" s="51" t="s">
        <v>21473</v>
      </c>
      <c r="D742" s="50" t="s">
        <v>23108</v>
      </c>
      <c r="E742" s="52">
        <v>44221.56990740741</v>
      </c>
      <c r="F742" s="50"/>
      <c r="G742" s="50"/>
      <c r="H742" s="50"/>
      <c r="I742" s="50"/>
      <c r="J742" s="50" t="s">
        <v>23173</v>
      </c>
      <c r="K742" s="50"/>
      <c r="L742" s="53" t="s">
        <v>140</v>
      </c>
      <c r="M742" s="55" t="s">
        <v>23174</v>
      </c>
      <c r="N742" s="50">
        <v>39.0</v>
      </c>
      <c r="O742" s="50">
        <v>1835.0</v>
      </c>
      <c r="P742" s="50" t="s">
        <v>23175</v>
      </c>
      <c r="Q742" s="56" t="s">
        <v>23176</v>
      </c>
      <c r="R742" s="53" t="s">
        <v>21475</v>
      </c>
    </row>
    <row r="743">
      <c r="A743" s="54" t="s">
        <v>23177</v>
      </c>
      <c r="B743" s="50" t="s">
        <v>23178</v>
      </c>
      <c r="C743" s="51" t="s">
        <v>19282</v>
      </c>
      <c r="D743" s="50" t="s">
        <v>23108</v>
      </c>
      <c r="E743" s="52">
        <v>44221.56990740741</v>
      </c>
      <c r="F743" s="50"/>
      <c r="G743" s="50"/>
      <c r="H743" s="50"/>
      <c r="I743" s="50"/>
      <c r="J743" s="50" t="s">
        <v>23179</v>
      </c>
      <c r="K743" s="50"/>
      <c r="L743" s="53" t="s">
        <v>140</v>
      </c>
      <c r="M743" s="55" t="s">
        <v>23180</v>
      </c>
      <c r="N743" s="50">
        <v>307.0</v>
      </c>
      <c r="O743" s="50">
        <v>1237.0</v>
      </c>
      <c r="P743" s="50" t="s">
        <v>23181</v>
      </c>
      <c r="Q743" s="56" t="s">
        <v>23182</v>
      </c>
      <c r="R743" s="53" t="s">
        <v>19287</v>
      </c>
    </row>
    <row r="744">
      <c r="A744" s="54" t="s">
        <v>23183</v>
      </c>
      <c r="B744" s="50" t="s">
        <v>23184</v>
      </c>
      <c r="C744" s="51" t="s">
        <v>19541</v>
      </c>
      <c r="D744" s="50" t="s">
        <v>23108</v>
      </c>
      <c r="E744" s="52">
        <v>44221.56990740741</v>
      </c>
      <c r="F744" s="50"/>
      <c r="G744" s="50"/>
      <c r="H744" s="50"/>
      <c r="I744" s="50"/>
      <c r="J744" s="50" t="s">
        <v>23185</v>
      </c>
      <c r="K744" s="50"/>
      <c r="L744" s="53" t="s">
        <v>59</v>
      </c>
      <c r="M744" s="55" t="s">
        <v>23186</v>
      </c>
      <c r="N744" s="50">
        <v>518.0</v>
      </c>
      <c r="O744" s="50">
        <v>751.0</v>
      </c>
      <c r="P744" s="50"/>
      <c r="Q744" s="56" t="s">
        <v>23187</v>
      </c>
      <c r="R744" s="53" t="s">
        <v>19546</v>
      </c>
    </row>
    <row r="745">
      <c r="A745" s="54" t="s">
        <v>23188</v>
      </c>
      <c r="B745" s="50" t="s">
        <v>23189</v>
      </c>
      <c r="C745" s="51" t="s">
        <v>23190</v>
      </c>
      <c r="D745" s="50" t="s">
        <v>23191</v>
      </c>
      <c r="E745" s="52">
        <v>44221.56989583334</v>
      </c>
      <c r="F745" s="50"/>
      <c r="G745" s="50"/>
      <c r="H745" s="50"/>
      <c r="I745" s="50"/>
      <c r="J745" s="50" t="s">
        <v>23192</v>
      </c>
      <c r="K745" s="50"/>
      <c r="L745" s="53" t="s">
        <v>59</v>
      </c>
      <c r="M745" s="55" t="s">
        <v>199</v>
      </c>
      <c r="N745" s="50">
        <v>76.0</v>
      </c>
      <c r="O745" s="50">
        <v>4153.0</v>
      </c>
      <c r="P745" s="50"/>
      <c r="Q745" s="56" t="s">
        <v>23193</v>
      </c>
      <c r="R745" s="53" t="s">
        <v>23194</v>
      </c>
    </row>
    <row r="746">
      <c r="A746" s="54" t="s">
        <v>23195</v>
      </c>
      <c r="B746" s="50" t="s">
        <v>23196</v>
      </c>
      <c r="C746" s="51" t="s">
        <v>23197</v>
      </c>
      <c r="D746" s="50" t="s">
        <v>23191</v>
      </c>
      <c r="E746" s="52">
        <v>44221.56989583334</v>
      </c>
      <c r="F746" s="50"/>
      <c r="G746" s="50"/>
      <c r="H746" s="50"/>
      <c r="I746" s="50"/>
      <c r="J746" s="50" t="s">
        <v>23198</v>
      </c>
      <c r="K746" s="50"/>
      <c r="L746" s="53" t="s">
        <v>140</v>
      </c>
      <c r="M746" s="55" t="s">
        <v>23199</v>
      </c>
      <c r="N746" s="50">
        <v>640.0</v>
      </c>
      <c r="O746" s="50">
        <v>1503.0</v>
      </c>
      <c r="P746" s="50" t="s">
        <v>23200</v>
      </c>
      <c r="Q746" s="56" t="s">
        <v>23201</v>
      </c>
      <c r="R746" s="53" t="s">
        <v>23202</v>
      </c>
    </row>
    <row r="747">
      <c r="A747" s="54" t="s">
        <v>23203</v>
      </c>
      <c r="B747" s="50" t="s">
        <v>23204</v>
      </c>
      <c r="C747" s="51" t="s">
        <v>23205</v>
      </c>
      <c r="D747" s="50" t="s">
        <v>23191</v>
      </c>
      <c r="E747" s="52">
        <v>44221.56989583334</v>
      </c>
      <c r="F747" s="50"/>
      <c r="G747" s="50"/>
      <c r="H747" s="50"/>
      <c r="I747" s="50"/>
      <c r="J747" s="50" t="s">
        <v>23206</v>
      </c>
      <c r="K747" s="50"/>
      <c r="L747" s="53" t="s">
        <v>85</v>
      </c>
      <c r="M747" s="55" t="s">
        <v>23207</v>
      </c>
      <c r="N747" s="50">
        <v>306.0</v>
      </c>
      <c r="O747" s="50">
        <v>1225.0</v>
      </c>
      <c r="P747" s="50"/>
      <c r="Q747" s="56" t="s">
        <v>23208</v>
      </c>
      <c r="R747" s="53" t="s">
        <v>23209</v>
      </c>
    </row>
    <row r="748">
      <c r="A748" s="54" t="s">
        <v>23210</v>
      </c>
      <c r="B748" s="50" t="s">
        <v>23211</v>
      </c>
      <c r="C748" s="51" t="s">
        <v>23212</v>
      </c>
      <c r="D748" s="50" t="s">
        <v>23191</v>
      </c>
      <c r="E748" s="52">
        <v>44221.56989583334</v>
      </c>
      <c r="F748" s="50"/>
      <c r="G748" s="50"/>
      <c r="H748" s="50"/>
      <c r="I748" s="50"/>
      <c r="J748" s="50" t="s">
        <v>23213</v>
      </c>
      <c r="K748" s="50"/>
      <c r="L748" s="53" t="s">
        <v>85</v>
      </c>
      <c r="M748" s="55" t="s">
        <v>23214</v>
      </c>
      <c r="N748" s="50">
        <v>2001.0</v>
      </c>
      <c r="O748" s="50">
        <v>713.0</v>
      </c>
      <c r="P748" s="50" t="s">
        <v>23215</v>
      </c>
      <c r="Q748" s="56" t="s">
        <v>23216</v>
      </c>
      <c r="R748" s="53" t="s">
        <v>23217</v>
      </c>
    </row>
    <row r="749">
      <c r="A749" s="54" t="s">
        <v>23218</v>
      </c>
      <c r="B749" s="50" t="s">
        <v>23219</v>
      </c>
      <c r="C749" s="51" t="s">
        <v>23220</v>
      </c>
      <c r="D749" s="50" t="s">
        <v>23191</v>
      </c>
      <c r="E749" s="52">
        <v>44221.56989583334</v>
      </c>
      <c r="F749" s="50"/>
      <c r="G749" s="50"/>
      <c r="H749" s="50"/>
      <c r="I749" s="50"/>
      <c r="J749" s="50" t="s">
        <v>23221</v>
      </c>
      <c r="K749" s="50"/>
      <c r="L749" s="53" t="s">
        <v>140</v>
      </c>
      <c r="M749" s="55" t="s">
        <v>23222</v>
      </c>
      <c r="N749" s="50">
        <v>5583.0</v>
      </c>
      <c r="O749" s="50">
        <v>452.0</v>
      </c>
      <c r="P749" s="50" t="s">
        <v>23223</v>
      </c>
      <c r="Q749" s="56" t="s">
        <v>23224</v>
      </c>
      <c r="R749" s="53" t="s">
        <v>23225</v>
      </c>
    </row>
    <row r="750">
      <c r="A750" s="54" t="s">
        <v>23226</v>
      </c>
      <c r="B750" s="50" t="s">
        <v>22485</v>
      </c>
      <c r="C750" s="51" t="s">
        <v>23227</v>
      </c>
      <c r="D750" s="50" t="s">
        <v>23191</v>
      </c>
      <c r="E750" s="52">
        <v>44221.56989583334</v>
      </c>
      <c r="F750" s="50"/>
      <c r="G750" s="50"/>
      <c r="H750" s="50"/>
      <c r="I750" s="50"/>
      <c r="J750" s="50" t="s">
        <v>22489</v>
      </c>
      <c r="K750" s="50"/>
      <c r="L750" s="53" t="s">
        <v>140</v>
      </c>
      <c r="M750" s="55" t="s">
        <v>22491</v>
      </c>
      <c r="N750" s="50">
        <v>42.0</v>
      </c>
      <c r="O750" s="50">
        <v>378.0</v>
      </c>
      <c r="P750" s="50"/>
      <c r="Q750" s="56" t="s">
        <v>23228</v>
      </c>
      <c r="R750" s="53" t="s">
        <v>23229</v>
      </c>
    </row>
    <row r="751">
      <c r="A751" s="54" t="s">
        <v>23230</v>
      </c>
      <c r="B751" s="50" t="s">
        <v>23231</v>
      </c>
      <c r="C751" s="51" t="s">
        <v>21035</v>
      </c>
      <c r="D751" s="50" t="s">
        <v>23191</v>
      </c>
      <c r="E751" s="52">
        <v>44221.56989583334</v>
      </c>
      <c r="F751" s="50"/>
      <c r="G751" s="50"/>
      <c r="H751" s="50"/>
      <c r="I751" s="50"/>
      <c r="J751" s="50" t="s">
        <v>23232</v>
      </c>
      <c r="K751" s="50"/>
      <c r="L751" s="53" t="s">
        <v>85</v>
      </c>
      <c r="M751" s="55" t="s">
        <v>23233</v>
      </c>
      <c r="N751" s="50">
        <v>102.0</v>
      </c>
      <c r="O751" s="50">
        <v>149.0</v>
      </c>
      <c r="P751" s="50" t="s">
        <v>23234</v>
      </c>
      <c r="Q751" s="56" t="s">
        <v>23235</v>
      </c>
      <c r="R751" s="53" t="s">
        <v>21040</v>
      </c>
    </row>
    <row r="752">
      <c r="A752" s="54" t="s">
        <v>23236</v>
      </c>
      <c r="B752" s="50" t="s">
        <v>23237</v>
      </c>
      <c r="C752" s="51" t="s">
        <v>23238</v>
      </c>
      <c r="D752" s="50" t="s">
        <v>23239</v>
      </c>
      <c r="E752" s="52">
        <v>44221.56988425926</v>
      </c>
      <c r="F752" s="50"/>
      <c r="G752" s="50"/>
      <c r="H752" s="50"/>
      <c r="I752" s="50"/>
      <c r="J752" s="50" t="s">
        <v>23240</v>
      </c>
      <c r="K752" s="50"/>
      <c r="L752" s="53" t="s">
        <v>59</v>
      </c>
      <c r="M752" s="55" t="s">
        <v>23241</v>
      </c>
      <c r="N752" s="50">
        <v>2550.0</v>
      </c>
      <c r="O752" s="50">
        <v>5001.0</v>
      </c>
      <c r="P752" s="50" t="s">
        <v>23242</v>
      </c>
      <c r="Q752" s="56" t="s">
        <v>23243</v>
      </c>
      <c r="R752" s="53" t="s">
        <v>23244</v>
      </c>
    </row>
    <row r="753">
      <c r="A753" s="54" t="s">
        <v>23245</v>
      </c>
      <c r="B753" s="50" t="s">
        <v>23246</v>
      </c>
      <c r="C753" s="51" t="s">
        <v>23247</v>
      </c>
      <c r="D753" s="50" t="s">
        <v>23239</v>
      </c>
      <c r="E753" s="52">
        <v>44221.56988425926</v>
      </c>
      <c r="F753" s="50"/>
      <c r="G753" s="50"/>
      <c r="H753" s="50"/>
      <c r="I753" s="50"/>
      <c r="J753" s="50" t="s">
        <v>23248</v>
      </c>
      <c r="K753" s="50"/>
      <c r="L753" s="53" t="s">
        <v>140</v>
      </c>
      <c r="M753" s="55" t="s">
        <v>23249</v>
      </c>
      <c r="N753" s="50">
        <v>844.0</v>
      </c>
      <c r="O753" s="50">
        <v>1696.0</v>
      </c>
      <c r="P753" s="50" t="s">
        <v>23250</v>
      </c>
      <c r="Q753" s="56" t="s">
        <v>23251</v>
      </c>
      <c r="R753" s="53" t="s">
        <v>23252</v>
      </c>
    </row>
    <row r="754">
      <c r="A754" s="54" t="s">
        <v>23253</v>
      </c>
      <c r="B754" s="50" t="s">
        <v>22305</v>
      </c>
      <c r="C754" s="51" t="s">
        <v>22688</v>
      </c>
      <c r="D754" s="50" t="s">
        <v>23239</v>
      </c>
      <c r="E754" s="52">
        <v>44221.56988425926</v>
      </c>
      <c r="F754" s="50"/>
      <c r="G754" s="50"/>
      <c r="H754" s="50" t="s">
        <v>22689</v>
      </c>
      <c r="I754" s="50" t="s">
        <v>22690</v>
      </c>
      <c r="J754" s="50" t="s">
        <v>22309</v>
      </c>
      <c r="K754" s="50" t="s">
        <v>23254</v>
      </c>
      <c r="L754" s="53" t="s">
        <v>85</v>
      </c>
      <c r="M754" s="55" t="s">
        <v>22311</v>
      </c>
      <c r="N754" s="50">
        <v>206.0</v>
      </c>
      <c r="O754" s="50">
        <v>75.0</v>
      </c>
      <c r="P754" s="50"/>
      <c r="Q754" s="56" t="s">
        <v>23255</v>
      </c>
      <c r="R754" s="53" t="s">
        <v>22693</v>
      </c>
    </row>
    <row r="755">
      <c r="A755" s="54" t="s">
        <v>23256</v>
      </c>
      <c r="B755" s="50" t="s">
        <v>23257</v>
      </c>
      <c r="C755" s="51" t="s">
        <v>23258</v>
      </c>
      <c r="D755" s="50" t="s">
        <v>23239</v>
      </c>
      <c r="E755" s="52">
        <v>44221.56988425926</v>
      </c>
      <c r="F755" s="50"/>
      <c r="G755" s="50"/>
      <c r="H755" s="50"/>
      <c r="I755" s="50"/>
      <c r="J755" s="50" t="s">
        <v>23259</v>
      </c>
      <c r="K755" s="50"/>
      <c r="L755" s="53" t="s">
        <v>140</v>
      </c>
      <c r="M755" s="55" t="s">
        <v>23260</v>
      </c>
      <c r="N755" s="50">
        <v>48.0</v>
      </c>
      <c r="O755" s="50">
        <v>269.0</v>
      </c>
      <c r="P755" s="50"/>
      <c r="Q755" s="56" t="s">
        <v>23261</v>
      </c>
      <c r="R755" s="53" t="s">
        <v>23262</v>
      </c>
    </row>
    <row r="756">
      <c r="A756" s="54" t="s">
        <v>23263</v>
      </c>
      <c r="B756" s="50" t="s">
        <v>20044</v>
      </c>
      <c r="C756" s="51" t="s">
        <v>18677</v>
      </c>
      <c r="D756" s="50" t="s">
        <v>23239</v>
      </c>
      <c r="E756" s="52">
        <v>44221.56988425926</v>
      </c>
      <c r="F756" s="50"/>
      <c r="G756" s="50"/>
      <c r="H756" s="50"/>
      <c r="I756" s="50"/>
      <c r="J756" s="50" t="s">
        <v>20045</v>
      </c>
      <c r="K756" s="50"/>
      <c r="L756" s="53" t="s">
        <v>59</v>
      </c>
      <c r="M756" s="55" t="s">
        <v>20046</v>
      </c>
      <c r="N756" s="50">
        <v>285.0</v>
      </c>
      <c r="O756" s="50">
        <v>3045.0</v>
      </c>
      <c r="P756" s="50"/>
      <c r="Q756" s="56" t="s">
        <v>23264</v>
      </c>
      <c r="R756" s="53" t="s">
        <v>18683</v>
      </c>
    </row>
    <row r="757">
      <c r="A757" s="54" t="s">
        <v>23265</v>
      </c>
      <c r="B757" s="50" t="s">
        <v>23266</v>
      </c>
      <c r="C757" s="51" t="s">
        <v>19719</v>
      </c>
      <c r="D757" s="50" t="s">
        <v>23239</v>
      </c>
      <c r="E757" s="52">
        <v>44221.56988425926</v>
      </c>
      <c r="F757" s="50"/>
      <c r="G757" s="50"/>
      <c r="H757" s="50"/>
      <c r="I757" s="50"/>
      <c r="J757" s="50" t="s">
        <v>23267</v>
      </c>
      <c r="K757" s="50"/>
      <c r="L757" s="53" t="s">
        <v>3423</v>
      </c>
      <c r="M757" s="55" t="s">
        <v>23268</v>
      </c>
      <c r="N757" s="50">
        <v>337.0</v>
      </c>
      <c r="O757" s="50">
        <v>5000.0</v>
      </c>
      <c r="P757" s="50"/>
      <c r="Q757" s="56" t="s">
        <v>23269</v>
      </c>
      <c r="R757" s="53" t="s">
        <v>19722</v>
      </c>
    </row>
    <row r="758">
      <c r="A758" s="54" t="s">
        <v>23270</v>
      </c>
      <c r="B758" s="50" t="s">
        <v>19729</v>
      </c>
      <c r="C758" s="51" t="s">
        <v>20566</v>
      </c>
      <c r="D758" s="50" t="s">
        <v>23239</v>
      </c>
      <c r="E758" s="52">
        <v>44221.56988425926</v>
      </c>
      <c r="F758" s="50"/>
      <c r="G758" s="50"/>
      <c r="H758" s="50"/>
      <c r="I758" s="50"/>
      <c r="J758" s="50" t="s">
        <v>19731</v>
      </c>
      <c r="K758" s="50"/>
      <c r="L758" s="53" t="s">
        <v>140</v>
      </c>
      <c r="M758" s="55" t="s">
        <v>19732</v>
      </c>
      <c r="N758" s="50">
        <v>4564.0</v>
      </c>
      <c r="O758" s="50">
        <v>4883.0</v>
      </c>
      <c r="P758" s="50" t="s">
        <v>19733</v>
      </c>
      <c r="Q758" s="56" t="s">
        <v>23271</v>
      </c>
      <c r="R758" s="53" t="s">
        <v>20570</v>
      </c>
    </row>
    <row r="759">
      <c r="A759" s="54" t="s">
        <v>23272</v>
      </c>
      <c r="B759" s="50" t="s">
        <v>23273</v>
      </c>
      <c r="C759" s="51" t="s">
        <v>23274</v>
      </c>
      <c r="D759" s="50" t="s">
        <v>23239</v>
      </c>
      <c r="E759" s="52">
        <v>44221.56988425926</v>
      </c>
      <c r="F759" s="50"/>
      <c r="G759" s="50"/>
      <c r="H759" s="50"/>
      <c r="I759" s="50"/>
      <c r="J759" s="50" t="s">
        <v>23275</v>
      </c>
      <c r="K759" s="50"/>
      <c r="L759" s="53" t="s">
        <v>23276</v>
      </c>
      <c r="M759" s="55" t="s">
        <v>23277</v>
      </c>
      <c r="N759" s="50">
        <v>587.0</v>
      </c>
      <c r="O759" s="50">
        <v>2372.0</v>
      </c>
      <c r="P759" s="50" t="s">
        <v>20017</v>
      </c>
      <c r="Q759" s="56" t="s">
        <v>23278</v>
      </c>
      <c r="R759" s="53" t="s">
        <v>23279</v>
      </c>
    </row>
    <row r="760">
      <c r="A760" s="54" t="s">
        <v>23280</v>
      </c>
      <c r="B760" s="50" t="s">
        <v>23281</v>
      </c>
      <c r="C760" s="51" t="s">
        <v>18769</v>
      </c>
      <c r="D760" s="50" t="s">
        <v>23239</v>
      </c>
      <c r="E760" s="52">
        <v>44221.56988425926</v>
      </c>
      <c r="F760" s="50"/>
      <c r="G760" s="50"/>
      <c r="H760" s="50"/>
      <c r="I760" s="50"/>
      <c r="J760" s="50" t="s">
        <v>23282</v>
      </c>
      <c r="K760" s="50"/>
      <c r="L760" s="53" t="s">
        <v>59</v>
      </c>
      <c r="M760" s="55" t="s">
        <v>23283</v>
      </c>
      <c r="N760" s="50">
        <v>1.0</v>
      </c>
      <c r="O760" s="50">
        <v>180.0</v>
      </c>
      <c r="P760" s="50"/>
      <c r="Q760" s="56" t="s">
        <v>23284</v>
      </c>
      <c r="R760" s="53" t="s">
        <v>18775</v>
      </c>
    </row>
    <row r="761">
      <c r="A761" s="54" t="s">
        <v>23285</v>
      </c>
      <c r="B761" s="50" t="s">
        <v>23286</v>
      </c>
      <c r="C761" s="51" t="s">
        <v>23287</v>
      </c>
      <c r="D761" s="50" t="s">
        <v>23239</v>
      </c>
      <c r="E761" s="52">
        <v>44221.56988425926</v>
      </c>
      <c r="F761" s="50"/>
      <c r="G761" s="50"/>
      <c r="H761" s="50"/>
      <c r="I761" s="50"/>
      <c r="J761" s="50" t="s">
        <v>23288</v>
      </c>
      <c r="K761" s="50"/>
      <c r="L761" s="53" t="s">
        <v>59</v>
      </c>
      <c r="M761" s="55" t="s">
        <v>23289</v>
      </c>
      <c r="N761" s="50">
        <v>22782.0</v>
      </c>
      <c r="O761" s="50">
        <v>22005.0</v>
      </c>
      <c r="P761" s="50" t="s">
        <v>11144</v>
      </c>
      <c r="Q761" s="56" t="s">
        <v>23290</v>
      </c>
      <c r="R761" s="53" t="s">
        <v>23291</v>
      </c>
    </row>
    <row r="762">
      <c r="A762" s="54" t="s">
        <v>23292</v>
      </c>
      <c r="B762" s="50" t="s">
        <v>23293</v>
      </c>
      <c r="C762" s="51" t="s">
        <v>19342</v>
      </c>
      <c r="D762" s="50" t="s">
        <v>23239</v>
      </c>
      <c r="E762" s="52">
        <v>44221.56988425926</v>
      </c>
      <c r="F762" s="50"/>
      <c r="G762" s="50"/>
      <c r="H762" s="50"/>
      <c r="I762" s="50"/>
      <c r="J762" s="50" t="s">
        <v>23294</v>
      </c>
      <c r="K762" s="50"/>
      <c r="L762" s="53" t="s">
        <v>85</v>
      </c>
      <c r="M762" s="55" t="s">
        <v>23295</v>
      </c>
      <c r="N762" s="50">
        <v>1957.0</v>
      </c>
      <c r="O762" s="50">
        <v>4413.0</v>
      </c>
      <c r="P762" s="50"/>
      <c r="Q762" s="56" t="s">
        <v>23296</v>
      </c>
      <c r="R762" s="53" t="s">
        <v>19347</v>
      </c>
    </row>
    <row r="763">
      <c r="A763" s="54" t="s">
        <v>23297</v>
      </c>
      <c r="B763" s="50" t="s">
        <v>23298</v>
      </c>
      <c r="C763" s="51" t="s">
        <v>19567</v>
      </c>
      <c r="D763" s="50" t="s">
        <v>23239</v>
      </c>
      <c r="E763" s="52">
        <v>44221.56988425926</v>
      </c>
      <c r="F763" s="50"/>
      <c r="G763" s="50"/>
      <c r="H763" s="50"/>
      <c r="I763" s="50"/>
      <c r="J763" s="50" t="s">
        <v>23299</v>
      </c>
      <c r="K763" s="50"/>
      <c r="L763" s="53" t="s">
        <v>140</v>
      </c>
      <c r="M763" s="55" t="s">
        <v>23300</v>
      </c>
      <c r="N763" s="50">
        <v>415.0</v>
      </c>
      <c r="O763" s="50">
        <v>350.0</v>
      </c>
      <c r="P763" s="50" t="s">
        <v>23301</v>
      </c>
      <c r="Q763" s="56" t="s">
        <v>23302</v>
      </c>
      <c r="R763" s="53" t="s">
        <v>19571</v>
      </c>
    </row>
    <row r="764">
      <c r="A764" s="54" t="s">
        <v>23303</v>
      </c>
      <c r="B764" s="50" t="s">
        <v>23304</v>
      </c>
      <c r="C764" s="51" t="s">
        <v>22907</v>
      </c>
      <c r="D764" s="50" t="s">
        <v>23305</v>
      </c>
      <c r="E764" s="52">
        <v>44221.569872685184</v>
      </c>
      <c r="F764" s="50"/>
      <c r="G764" s="50"/>
      <c r="H764" s="50"/>
      <c r="I764" s="50"/>
      <c r="J764" s="50" t="s">
        <v>23306</v>
      </c>
      <c r="K764" s="50"/>
      <c r="L764" s="53" t="s">
        <v>85</v>
      </c>
      <c r="M764" s="55" t="s">
        <v>23307</v>
      </c>
      <c r="N764" s="50">
        <v>2.0</v>
      </c>
      <c r="O764" s="50">
        <v>31.0</v>
      </c>
      <c r="P764" s="50"/>
      <c r="Q764" s="56" t="s">
        <v>23308</v>
      </c>
      <c r="R764" s="53" t="s">
        <v>22911</v>
      </c>
    </row>
    <row r="765">
      <c r="A765" s="54" t="s">
        <v>23309</v>
      </c>
      <c r="B765" s="50" t="s">
        <v>23310</v>
      </c>
      <c r="C765" s="51" t="s">
        <v>19011</v>
      </c>
      <c r="D765" s="50" t="s">
        <v>23305</v>
      </c>
      <c r="E765" s="52">
        <v>44221.569872685184</v>
      </c>
      <c r="F765" s="50"/>
      <c r="G765" s="50"/>
      <c r="H765" s="50"/>
      <c r="I765" s="50"/>
      <c r="J765" s="50" t="s">
        <v>23311</v>
      </c>
      <c r="K765" s="50"/>
      <c r="L765" s="53" t="s">
        <v>59</v>
      </c>
      <c r="M765" s="55" t="s">
        <v>199</v>
      </c>
      <c r="N765" s="50">
        <v>6.0</v>
      </c>
      <c r="O765" s="50">
        <v>341.0</v>
      </c>
      <c r="P765" s="50"/>
      <c r="Q765" s="56" t="s">
        <v>23312</v>
      </c>
      <c r="R765" s="53" t="s">
        <v>19016</v>
      </c>
    </row>
    <row r="766">
      <c r="A766" s="54" t="s">
        <v>23313</v>
      </c>
      <c r="B766" s="50" t="s">
        <v>23314</v>
      </c>
      <c r="C766" s="51" t="s">
        <v>18664</v>
      </c>
      <c r="D766" s="50" t="s">
        <v>23305</v>
      </c>
      <c r="E766" s="52">
        <v>44221.569872685184</v>
      </c>
      <c r="F766" s="50"/>
      <c r="G766" s="50"/>
      <c r="H766" s="50"/>
      <c r="I766" s="50"/>
      <c r="J766" s="50" t="s">
        <v>23315</v>
      </c>
      <c r="K766" s="50"/>
      <c r="L766" s="53" t="s">
        <v>85</v>
      </c>
      <c r="M766" s="55" t="s">
        <v>23316</v>
      </c>
      <c r="N766" s="50">
        <v>20.0</v>
      </c>
      <c r="O766" s="50">
        <v>91.0</v>
      </c>
      <c r="P766" s="50"/>
      <c r="Q766" s="56" t="s">
        <v>23317</v>
      </c>
      <c r="R766" s="53" t="s">
        <v>18668</v>
      </c>
    </row>
    <row r="767">
      <c r="A767" s="54" t="s">
        <v>23318</v>
      </c>
      <c r="B767" s="50" t="s">
        <v>23319</v>
      </c>
      <c r="C767" s="51" t="s">
        <v>23320</v>
      </c>
      <c r="D767" s="50" t="s">
        <v>23305</v>
      </c>
      <c r="E767" s="52">
        <v>44221.569872685184</v>
      </c>
      <c r="F767" s="50"/>
      <c r="G767" s="50"/>
      <c r="H767" s="50"/>
      <c r="I767" s="50"/>
      <c r="J767" s="50" t="s">
        <v>23321</v>
      </c>
      <c r="K767" s="50"/>
      <c r="L767" s="53" t="s">
        <v>140</v>
      </c>
      <c r="M767" s="55" t="s">
        <v>23322</v>
      </c>
      <c r="N767" s="50">
        <v>420.0</v>
      </c>
      <c r="O767" s="50">
        <v>2146.0</v>
      </c>
      <c r="P767" s="50"/>
      <c r="Q767" s="56" t="s">
        <v>23323</v>
      </c>
      <c r="R767" s="53" t="s">
        <v>23324</v>
      </c>
    </row>
    <row r="768">
      <c r="A768" s="54" t="s">
        <v>23325</v>
      </c>
      <c r="B768" s="50" t="s">
        <v>23326</v>
      </c>
      <c r="C768" s="51" t="s">
        <v>23327</v>
      </c>
      <c r="D768" s="50" t="s">
        <v>23305</v>
      </c>
      <c r="E768" s="52">
        <v>44221.569872685184</v>
      </c>
      <c r="F768" s="50"/>
      <c r="G768" s="50"/>
      <c r="H768" s="50"/>
      <c r="I768" s="50"/>
      <c r="J768" s="50" t="s">
        <v>23328</v>
      </c>
      <c r="K768" s="50"/>
      <c r="L768" s="53" t="s">
        <v>22683</v>
      </c>
      <c r="M768" s="55" t="s">
        <v>23329</v>
      </c>
      <c r="N768" s="50">
        <v>377.0</v>
      </c>
      <c r="O768" s="50">
        <v>535.0</v>
      </c>
      <c r="P768" s="50"/>
      <c r="Q768" s="56" t="s">
        <v>23330</v>
      </c>
      <c r="R768" s="53" t="s">
        <v>23331</v>
      </c>
    </row>
    <row r="769">
      <c r="A769" s="54" t="s">
        <v>23332</v>
      </c>
      <c r="B769" s="50" t="s">
        <v>23333</v>
      </c>
      <c r="C769" s="51" t="s">
        <v>23334</v>
      </c>
      <c r="D769" s="50" t="s">
        <v>23305</v>
      </c>
      <c r="E769" s="52">
        <v>44221.569872685184</v>
      </c>
      <c r="F769" s="50"/>
      <c r="G769" s="50"/>
      <c r="H769" s="50"/>
      <c r="I769" s="50"/>
      <c r="J769" s="50" t="s">
        <v>23335</v>
      </c>
      <c r="K769" s="50"/>
      <c r="L769" s="53" t="s">
        <v>59</v>
      </c>
      <c r="M769" s="55" t="s">
        <v>23336</v>
      </c>
      <c r="N769" s="50">
        <v>444.0</v>
      </c>
      <c r="O769" s="50">
        <v>522.0</v>
      </c>
      <c r="P769" s="50" t="s">
        <v>23337</v>
      </c>
      <c r="Q769" s="56" t="s">
        <v>23338</v>
      </c>
      <c r="R769" s="53" t="s">
        <v>23339</v>
      </c>
    </row>
    <row r="770">
      <c r="A770" s="54" t="s">
        <v>23340</v>
      </c>
      <c r="B770" s="50" t="s">
        <v>20228</v>
      </c>
      <c r="C770" s="51" t="s">
        <v>18769</v>
      </c>
      <c r="D770" s="50" t="s">
        <v>23305</v>
      </c>
      <c r="E770" s="52">
        <v>44221.569872685184</v>
      </c>
      <c r="F770" s="50"/>
      <c r="G770" s="50"/>
      <c r="H770" s="50"/>
      <c r="I770" s="50"/>
      <c r="J770" s="50" t="s">
        <v>20230</v>
      </c>
      <c r="K770" s="50"/>
      <c r="L770" s="53" t="s">
        <v>59</v>
      </c>
      <c r="M770" s="55" t="s">
        <v>20231</v>
      </c>
      <c r="N770" s="50">
        <v>3130.0</v>
      </c>
      <c r="O770" s="50">
        <v>4000.0</v>
      </c>
      <c r="P770" s="50" t="s">
        <v>20232</v>
      </c>
      <c r="Q770" s="56" t="s">
        <v>23341</v>
      </c>
      <c r="R770" s="53" t="s">
        <v>18775</v>
      </c>
    </row>
    <row r="771">
      <c r="A771" s="54" t="s">
        <v>23342</v>
      </c>
      <c r="B771" s="50" t="s">
        <v>23343</v>
      </c>
      <c r="C771" s="51" t="s">
        <v>23344</v>
      </c>
      <c r="D771" s="50" t="s">
        <v>23345</v>
      </c>
      <c r="E771" s="52">
        <v>44221.569861111115</v>
      </c>
      <c r="F771" s="50"/>
      <c r="G771" s="50"/>
      <c r="H771" s="50"/>
      <c r="I771" s="50"/>
      <c r="J771" s="50" t="s">
        <v>23346</v>
      </c>
      <c r="K771" s="50"/>
      <c r="L771" s="53" t="s">
        <v>131</v>
      </c>
      <c r="M771" s="55" t="s">
        <v>23347</v>
      </c>
      <c r="N771" s="50">
        <v>37483.0</v>
      </c>
      <c r="O771" s="50">
        <v>62.0</v>
      </c>
      <c r="P771" s="50" t="s">
        <v>23348</v>
      </c>
      <c r="Q771" s="56" t="s">
        <v>23349</v>
      </c>
      <c r="R771" s="53" t="s">
        <v>23350</v>
      </c>
    </row>
    <row r="772">
      <c r="A772" s="54" t="s">
        <v>23351</v>
      </c>
      <c r="B772" s="50" t="s">
        <v>18835</v>
      </c>
      <c r="C772" s="51" t="s">
        <v>23352</v>
      </c>
      <c r="D772" s="50" t="s">
        <v>23345</v>
      </c>
      <c r="E772" s="52">
        <v>44221.569861111115</v>
      </c>
      <c r="F772" s="50"/>
      <c r="G772" s="50"/>
      <c r="H772" s="50"/>
      <c r="I772" s="50"/>
      <c r="J772" s="50" t="s">
        <v>18838</v>
      </c>
      <c r="K772" s="50"/>
      <c r="L772" s="53"/>
      <c r="M772" s="55" t="s">
        <v>18839</v>
      </c>
      <c r="N772" s="50">
        <v>1171.0</v>
      </c>
      <c r="O772" s="50"/>
      <c r="P772" s="50" t="s">
        <v>18840</v>
      </c>
      <c r="Q772" s="56" t="s">
        <v>23353</v>
      </c>
      <c r="R772" s="53" t="s">
        <v>23354</v>
      </c>
    </row>
    <row r="773">
      <c r="A773" s="54" t="s">
        <v>23355</v>
      </c>
      <c r="B773" s="50" t="s">
        <v>23356</v>
      </c>
      <c r="C773" s="51" t="s">
        <v>23357</v>
      </c>
      <c r="D773" s="50" t="s">
        <v>23345</v>
      </c>
      <c r="E773" s="52">
        <v>44221.569861111115</v>
      </c>
      <c r="F773" s="50"/>
      <c r="G773" s="50"/>
      <c r="H773" s="50"/>
      <c r="I773" s="50"/>
      <c r="J773" s="50" t="s">
        <v>23358</v>
      </c>
      <c r="K773" s="50"/>
      <c r="L773" s="53" t="s">
        <v>22683</v>
      </c>
      <c r="M773" s="55" t="s">
        <v>23359</v>
      </c>
      <c r="N773" s="50">
        <v>100.0</v>
      </c>
      <c r="O773" s="50">
        <v>129.0</v>
      </c>
      <c r="P773" s="50"/>
      <c r="Q773" s="56" t="s">
        <v>23360</v>
      </c>
      <c r="R773" s="53" t="s">
        <v>23361</v>
      </c>
    </row>
    <row r="774">
      <c r="A774" s="54" t="s">
        <v>23362</v>
      </c>
      <c r="B774" s="50" t="s">
        <v>19840</v>
      </c>
      <c r="C774" s="51" t="s">
        <v>18693</v>
      </c>
      <c r="D774" s="50" t="s">
        <v>23345</v>
      </c>
      <c r="E774" s="52">
        <v>44221.569861111115</v>
      </c>
      <c r="F774" s="50"/>
      <c r="G774" s="50"/>
      <c r="H774" s="50"/>
      <c r="I774" s="50"/>
      <c r="J774" s="50" t="s">
        <v>19842</v>
      </c>
      <c r="K774" s="50"/>
      <c r="L774" s="53" t="s">
        <v>140</v>
      </c>
      <c r="M774" s="55" t="s">
        <v>19843</v>
      </c>
      <c r="N774" s="50">
        <v>19.0</v>
      </c>
      <c r="O774" s="50">
        <v>73.0</v>
      </c>
      <c r="P774" s="50"/>
      <c r="Q774" s="56" t="s">
        <v>23363</v>
      </c>
      <c r="R774" s="53" t="s">
        <v>18697</v>
      </c>
    </row>
    <row r="775">
      <c r="A775" s="54" t="s">
        <v>23364</v>
      </c>
      <c r="B775" s="50" t="s">
        <v>23365</v>
      </c>
      <c r="C775" s="51" t="s">
        <v>23366</v>
      </c>
      <c r="D775" s="50" t="s">
        <v>23345</v>
      </c>
      <c r="E775" s="52">
        <v>44221.569861111115</v>
      </c>
      <c r="F775" s="50"/>
      <c r="G775" s="50"/>
      <c r="H775" s="50"/>
      <c r="I775" s="50"/>
      <c r="J775" s="50" t="s">
        <v>23367</v>
      </c>
      <c r="K775" s="50"/>
      <c r="L775" s="53" t="s">
        <v>85</v>
      </c>
      <c r="M775" s="55" t="s">
        <v>23368</v>
      </c>
      <c r="N775" s="50">
        <v>1293.0</v>
      </c>
      <c r="O775" s="50">
        <v>3398.0</v>
      </c>
      <c r="P775" s="50" t="s">
        <v>23369</v>
      </c>
      <c r="Q775" s="56" t="s">
        <v>23370</v>
      </c>
      <c r="R775" s="53" t="s">
        <v>23371</v>
      </c>
    </row>
    <row r="776">
      <c r="A776" s="54" t="s">
        <v>23372</v>
      </c>
      <c r="B776" s="50" t="s">
        <v>23373</v>
      </c>
      <c r="C776" s="51" t="s">
        <v>23374</v>
      </c>
      <c r="D776" s="50" t="s">
        <v>23345</v>
      </c>
      <c r="E776" s="52">
        <v>44221.569861111115</v>
      </c>
      <c r="F776" s="50"/>
      <c r="G776" s="50"/>
      <c r="H776" s="50"/>
      <c r="I776" s="50"/>
      <c r="J776" s="50" t="s">
        <v>23375</v>
      </c>
      <c r="K776" s="50"/>
      <c r="L776" s="53" t="s">
        <v>140</v>
      </c>
      <c r="M776" s="55" t="s">
        <v>23376</v>
      </c>
      <c r="N776" s="50">
        <v>45.0</v>
      </c>
      <c r="O776" s="50">
        <v>50.0</v>
      </c>
      <c r="P776" s="50" t="s">
        <v>23377</v>
      </c>
      <c r="Q776" s="56" t="s">
        <v>23378</v>
      </c>
      <c r="R776" s="53" t="s">
        <v>311</v>
      </c>
    </row>
    <row r="777">
      <c r="A777" s="54" t="s">
        <v>23379</v>
      </c>
      <c r="B777" s="50" t="s">
        <v>23380</v>
      </c>
      <c r="C777" s="51" t="s">
        <v>23381</v>
      </c>
      <c r="D777" s="50" t="s">
        <v>23345</v>
      </c>
      <c r="E777" s="52">
        <v>44221.569861111115</v>
      </c>
      <c r="F777" s="50"/>
      <c r="G777" s="50"/>
      <c r="H777" s="50"/>
      <c r="I777" s="50"/>
      <c r="J777" s="50" t="s">
        <v>23382</v>
      </c>
      <c r="K777" s="50"/>
      <c r="L777" s="53" t="s">
        <v>140</v>
      </c>
      <c r="M777" s="55" t="s">
        <v>23383</v>
      </c>
      <c r="N777" s="50">
        <v>1755.0</v>
      </c>
      <c r="O777" s="50">
        <v>4992.0</v>
      </c>
      <c r="P777" s="50" t="s">
        <v>23384</v>
      </c>
      <c r="Q777" s="56" t="s">
        <v>23385</v>
      </c>
      <c r="R777" s="53" t="s">
        <v>23386</v>
      </c>
    </row>
    <row r="778">
      <c r="A778" s="54" t="s">
        <v>23387</v>
      </c>
      <c r="B778" s="50" t="s">
        <v>23388</v>
      </c>
      <c r="C778" s="51" t="s">
        <v>23389</v>
      </c>
      <c r="D778" s="50" t="s">
        <v>23345</v>
      </c>
      <c r="E778" s="52">
        <v>44221.569861111115</v>
      </c>
      <c r="F778" s="50"/>
      <c r="G778" s="50"/>
      <c r="H778" s="50"/>
      <c r="I778" s="50"/>
      <c r="J778" s="50" t="s">
        <v>23390</v>
      </c>
      <c r="K778" s="50"/>
      <c r="L778" s="53" t="s">
        <v>22683</v>
      </c>
      <c r="M778" s="55" t="s">
        <v>23391</v>
      </c>
      <c r="N778" s="50">
        <v>3564.0</v>
      </c>
      <c r="O778" s="50">
        <v>513.0</v>
      </c>
      <c r="P778" s="50"/>
      <c r="Q778" s="56" t="s">
        <v>23392</v>
      </c>
      <c r="R778" s="53" t="s">
        <v>23393</v>
      </c>
    </row>
    <row r="779">
      <c r="A779" s="54" t="s">
        <v>23394</v>
      </c>
      <c r="B779" s="50" t="s">
        <v>20757</v>
      </c>
      <c r="C779" s="51" t="s">
        <v>23395</v>
      </c>
      <c r="D779" s="50" t="s">
        <v>23345</v>
      </c>
      <c r="E779" s="52">
        <v>44221.569861111115</v>
      </c>
      <c r="F779" s="50"/>
      <c r="G779" s="50"/>
      <c r="H779" s="50"/>
      <c r="I779" s="50"/>
      <c r="J779" s="50" t="s">
        <v>20759</v>
      </c>
      <c r="K779" s="50"/>
      <c r="L779" s="53" t="s">
        <v>59</v>
      </c>
      <c r="M779" s="55" t="s">
        <v>20760</v>
      </c>
      <c r="N779" s="50">
        <v>152076.0</v>
      </c>
      <c r="O779" s="50">
        <v>124894.0</v>
      </c>
      <c r="P779" s="50" t="s">
        <v>20761</v>
      </c>
      <c r="Q779" s="56" t="s">
        <v>23396</v>
      </c>
      <c r="R779" s="53" t="s">
        <v>23397</v>
      </c>
    </row>
    <row r="780">
      <c r="A780" s="54" t="s">
        <v>23398</v>
      </c>
      <c r="B780" s="50" t="s">
        <v>22530</v>
      </c>
      <c r="C780" s="51" t="s">
        <v>23399</v>
      </c>
      <c r="D780" s="50" t="s">
        <v>23345</v>
      </c>
      <c r="E780" s="52">
        <v>44221.569861111115</v>
      </c>
      <c r="F780" s="50"/>
      <c r="G780" s="50"/>
      <c r="H780" s="50"/>
      <c r="I780" s="50"/>
      <c r="J780" s="50" t="s">
        <v>22532</v>
      </c>
      <c r="K780" s="50"/>
      <c r="L780" s="53" t="s">
        <v>59</v>
      </c>
      <c r="M780" s="55" t="s">
        <v>22533</v>
      </c>
      <c r="N780" s="50">
        <v>4236.0</v>
      </c>
      <c r="O780" s="50">
        <v>4999.0</v>
      </c>
      <c r="P780" s="50" t="s">
        <v>22534</v>
      </c>
      <c r="Q780" s="56" t="s">
        <v>23400</v>
      </c>
      <c r="R780" s="53" t="s">
        <v>23401</v>
      </c>
    </row>
    <row r="781">
      <c r="A781" s="54" t="s">
        <v>23402</v>
      </c>
      <c r="B781" s="50" t="s">
        <v>23189</v>
      </c>
      <c r="C781" s="51" t="s">
        <v>20566</v>
      </c>
      <c r="D781" s="50" t="s">
        <v>23345</v>
      </c>
      <c r="E781" s="52">
        <v>44221.569861111115</v>
      </c>
      <c r="F781" s="50"/>
      <c r="G781" s="50"/>
      <c r="H781" s="50"/>
      <c r="I781" s="50"/>
      <c r="J781" s="50" t="s">
        <v>23192</v>
      </c>
      <c r="K781" s="50"/>
      <c r="L781" s="53" t="s">
        <v>59</v>
      </c>
      <c r="M781" s="55" t="s">
        <v>199</v>
      </c>
      <c r="N781" s="50">
        <v>76.0</v>
      </c>
      <c r="O781" s="50">
        <v>4153.0</v>
      </c>
      <c r="P781" s="50"/>
      <c r="Q781" s="56" t="s">
        <v>23403</v>
      </c>
      <c r="R781" s="53" t="s">
        <v>20570</v>
      </c>
    </row>
    <row r="782">
      <c r="A782" s="54" t="s">
        <v>23404</v>
      </c>
      <c r="B782" s="50" t="s">
        <v>23405</v>
      </c>
      <c r="C782" s="51" t="s">
        <v>23406</v>
      </c>
      <c r="D782" s="50" t="s">
        <v>23345</v>
      </c>
      <c r="E782" s="52">
        <v>44221.569861111115</v>
      </c>
      <c r="F782" s="50"/>
      <c r="G782" s="50"/>
      <c r="H782" s="50"/>
      <c r="I782" s="50"/>
      <c r="J782" s="50" t="s">
        <v>23407</v>
      </c>
      <c r="K782" s="50"/>
      <c r="L782" s="53" t="s">
        <v>140</v>
      </c>
      <c r="M782" s="55" t="s">
        <v>23408</v>
      </c>
      <c r="N782" s="50">
        <v>37891.0</v>
      </c>
      <c r="O782" s="50">
        <v>786.0</v>
      </c>
      <c r="P782" s="50" t="s">
        <v>2314</v>
      </c>
      <c r="Q782" s="56" t="s">
        <v>23409</v>
      </c>
      <c r="R782" s="53" t="s">
        <v>23410</v>
      </c>
    </row>
    <row r="783">
      <c r="A783" s="54" t="s">
        <v>23411</v>
      </c>
      <c r="B783" s="50" t="s">
        <v>20139</v>
      </c>
      <c r="C783" s="51" t="s">
        <v>23412</v>
      </c>
      <c r="D783" s="50" t="s">
        <v>23413</v>
      </c>
      <c r="E783" s="52">
        <v>44221.56984953704</v>
      </c>
      <c r="F783" s="50"/>
      <c r="G783" s="50"/>
      <c r="H783" s="50"/>
      <c r="I783" s="50"/>
      <c r="J783" s="50" t="s">
        <v>20141</v>
      </c>
      <c r="K783" s="50"/>
      <c r="L783" s="53" t="s">
        <v>59</v>
      </c>
      <c r="M783" s="55" t="s">
        <v>20142</v>
      </c>
      <c r="N783" s="50">
        <v>1062.0</v>
      </c>
      <c r="O783" s="50">
        <v>1500.0</v>
      </c>
      <c r="P783" s="50" t="s">
        <v>20143</v>
      </c>
      <c r="Q783" s="56" t="s">
        <v>23414</v>
      </c>
      <c r="R783" s="53" t="s">
        <v>23415</v>
      </c>
    </row>
    <row r="784">
      <c r="A784" s="54" t="s">
        <v>23416</v>
      </c>
      <c r="B784" s="50" t="s">
        <v>23417</v>
      </c>
      <c r="C784" s="51" t="s">
        <v>20037</v>
      </c>
      <c r="D784" s="50" t="s">
        <v>23413</v>
      </c>
      <c r="E784" s="52">
        <v>44221.56984953704</v>
      </c>
      <c r="F784" s="50"/>
      <c r="G784" s="50"/>
      <c r="H784" s="50"/>
      <c r="I784" s="50"/>
      <c r="J784" s="50" t="s">
        <v>23418</v>
      </c>
      <c r="K784" s="50"/>
      <c r="L784" s="53" t="s">
        <v>140</v>
      </c>
      <c r="M784" s="55" t="s">
        <v>23419</v>
      </c>
      <c r="N784" s="50">
        <v>337.0</v>
      </c>
      <c r="O784" s="50">
        <v>198.0</v>
      </c>
      <c r="P784" s="50"/>
      <c r="Q784" s="56" t="s">
        <v>23420</v>
      </c>
      <c r="R784" s="53" t="s">
        <v>20042</v>
      </c>
    </row>
    <row r="785">
      <c r="A785" s="54" t="s">
        <v>23421</v>
      </c>
      <c r="B785" s="50" t="s">
        <v>23422</v>
      </c>
      <c r="C785" s="51" t="s">
        <v>23423</v>
      </c>
      <c r="D785" s="50" t="s">
        <v>23413</v>
      </c>
      <c r="E785" s="52">
        <v>44221.56984953704</v>
      </c>
      <c r="F785" s="50"/>
      <c r="G785" s="50"/>
      <c r="H785" s="50"/>
      <c r="I785" s="50"/>
      <c r="J785" s="50" t="s">
        <v>23424</v>
      </c>
      <c r="K785" s="50"/>
      <c r="L785" s="53" t="s">
        <v>140</v>
      </c>
      <c r="M785" s="55" t="s">
        <v>23425</v>
      </c>
      <c r="N785" s="50">
        <v>72.0</v>
      </c>
      <c r="O785" s="50">
        <v>305.0</v>
      </c>
      <c r="P785" s="50"/>
      <c r="Q785" s="56" t="s">
        <v>23426</v>
      </c>
      <c r="R785" s="53" t="s">
        <v>311</v>
      </c>
    </row>
    <row r="786">
      <c r="A786" s="54" t="s">
        <v>23427</v>
      </c>
      <c r="B786" s="50" t="s">
        <v>23388</v>
      </c>
      <c r="C786" s="51" t="s">
        <v>23428</v>
      </c>
      <c r="D786" s="50" t="s">
        <v>23413</v>
      </c>
      <c r="E786" s="52">
        <v>44221.56984953704</v>
      </c>
      <c r="F786" s="50"/>
      <c r="G786" s="50"/>
      <c r="H786" s="50"/>
      <c r="I786" s="50"/>
      <c r="J786" s="50" t="s">
        <v>23390</v>
      </c>
      <c r="K786" s="50"/>
      <c r="L786" s="53" t="s">
        <v>22683</v>
      </c>
      <c r="M786" s="55" t="s">
        <v>23391</v>
      </c>
      <c r="N786" s="50">
        <v>3564.0</v>
      </c>
      <c r="O786" s="50">
        <v>513.0</v>
      </c>
      <c r="P786" s="50"/>
      <c r="Q786" s="56" t="s">
        <v>23429</v>
      </c>
      <c r="R786" s="53" t="s">
        <v>23430</v>
      </c>
    </row>
    <row r="787">
      <c r="A787" s="54" t="s">
        <v>23431</v>
      </c>
      <c r="B787" s="50" t="s">
        <v>23432</v>
      </c>
      <c r="C787" s="51" t="s">
        <v>18888</v>
      </c>
      <c r="D787" s="50" t="s">
        <v>23413</v>
      </c>
      <c r="E787" s="52">
        <v>44221.56984953704</v>
      </c>
      <c r="F787" s="50"/>
      <c r="G787" s="50"/>
      <c r="H787" s="50"/>
      <c r="I787" s="50"/>
      <c r="J787" s="50" t="s">
        <v>23433</v>
      </c>
      <c r="K787" s="50"/>
      <c r="L787" s="53" t="s">
        <v>59</v>
      </c>
      <c r="M787" s="55" t="s">
        <v>23434</v>
      </c>
      <c r="N787" s="50">
        <v>75.0</v>
      </c>
      <c r="O787" s="50">
        <v>546.0</v>
      </c>
      <c r="P787" s="50" t="s">
        <v>18920</v>
      </c>
      <c r="Q787" s="56" t="s">
        <v>23435</v>
      </c>
      <c r="R787" s="53" t="s">
        <v>18892</v>
      </c>
    </row>
    <row r="788">
      <c r="A788" s="54" t="s">
        <v>23436</v>
      </c>
      <c r="B788" s="50" t="s">
        <v>23437</v>
      </c>
      <c r="C788" s="51" t="s">
        <v>23438</v>
      </c>
      <c r="D788" s="50" t="s">
        <v>23413</v>
      </c>
      <c r="E788" s="52">
        <v>44221.56984953704</v>
      </c>
      <c r="F788" s="50"/>
      <c r="G788" s="50"/>
      <c r="H788" s="50"/>
      <c r="I788" s="50"/>
      <c r="J788" s="50" t="s">
        <v>23439</v>
      </c>
      <c r="K788" s="50"/>
      <c r="L788" s="53" t="s">
        <v>22683</v>
      </c>
      <c r="M788" s="55" t="s">
        <v>23440</v>
      </c>
      <c r="N788" s="50">
        <v>5237.0</v>
      </c>
      <c r="O788" s="50">
        <v>5708.0</v>
      </c>
      <c r="P788" s="50" t="s">
        <v>20185</v>
      </c>
      <c r="Q788" s="56" t="s">
        <v>23441</v>
      </c>
      <c r="R788" s="53" t="s">
        <v>23442</v>
      </c>
    </row>
    <row r="789">
      <c r="A789" s="54" t="s">
        <v>23443</v>
      </c>
      <c r="B789" s="50" t="s">
        <v>23444</v>
      </c>
      <c r="C789" s="51" t="s">
        <v>23445</v>
      </c>
      <c r="D789" s="50" t="s">
        <v>23413</v>
      </c>
      <c r="E789" s="52">
        <v>44221.56984953704</v>
      </c>
      <c r="F789" s="50"/>
      <c r="G789" s="50"/>
      <c r="H789" s="50"/>
      <c r="I789" s="50"/>
      <c r="J789" s="50" t="s">
        <v>23446</v>
      </c>
      <c r="K789" s="50"/>
      <c r="L789" s="53" t="s">
        <v>140</v>
      </c>
      <c r="M789" s="55" t="s">
        <v>23447</v>
      </c>
      <c r="N789" s="50">
        <v>57.0</v>
      </c>
      <c r="O789" s="50">
        <v>8.0</v>
      </c>
      <c r="P789" s="50"/>
      <c r="Q789" s="56" t="s">
        <v>23448</v>
      </c>
      <c r="R789" s="53" t="s">
        <v>23449</v>
      </c>
    </row>
    <row r="790">
      <c r="A790" s="54" t="s">
        <v>23450</v>
      </c>
      <c r="B790" s="50" t="s">
        <v>23451</v>
      </c>
      <c r="C790" s="51" t="s">
        <v>23452</v>
      </c>
      <c r="D790" s="50" t="s">
        <v>23413</v>
      </c>
      <c r="E790" s="52">
        <v>44221.56984953704</v>
      </c>
      <c r="F790" s="50"/>
      <c r="G790" s="50"/>
      <c r="H790" s="50"/>
      <c r="I790" s="50"/>
      <c r="J790" s="50" t="s">
        <v>23453</v>
      </c>
      <c r="K790" s="50"/>
      <c r="L790" s="53" t="s">
        <v>140</v>
      </c>
      <c r="M790" s="55" t="s">
        <v>23454</v>
      </c>
      <c r="N790" s="50">
        <v>1934.0</v>
      </c>
      <c r="O790" s="50">
        <v>300.0</v>
      </c>
      <c r="P790" s="50" t="s">
        <v>23455</v>
      </c>
      <c r="Q790" s="56" t="s">
        <v>23456</v>
      </c>
      <c r="R790" s="53" t="s">
        <v>23457</v>
      </c>
    </row>
    <row r="791">
      <c r="A791" s="54" t="s">
        <v>23458</v>
      </c>
      <c r="B791" s="50" t="s">
        <v>23459</v>
      </c>
      <c r="C791" s="51" t="s">
        <v>23460</v>
      </c>
      <c r="D791" s="50" t="s">
        <v>23413</v>
      </c>
      <c r="E791" s="52">
        <v>44221.56984953704</v>
      </c>
      <c r="F791" s="50"/>
      <c r="G791" s="50"/>
      <c r="H791" s="50"/>
      <c r="I791" s="50"/>
      <c r="J791" s="50" t="s">
        <v>23461</v>
      </c>
      <c r="K791" s="50"/>
      <c r="L791" s="53" t="s">
        <v>85</v>
      </c>
      <c r="M791" s="55" t="s">
        <v>23462</v>
      </c>
      <c r="N791" s="50">
        <v>310.0</v>
      </c>
      <c r="O791" s="50">
        <v>366.0</v>
      </c>
      <c r="P791" s="50" t="s">
        <v>23463</v>
      </c>
      <c r="Q791" s="56" t="s">
        <v>23464</v>
      </c>
      <c r="R791" s="53" t="s">
        <v>23465</v>
      </c>
    </row>
    <row r="792">
      <c r="A792" s="54" t="s">
        <v>23466</v>
      </c>
      <c r="B792" s="50" t="s">
        <v>20960</v>
      </c>
      <c r="C792" s="51" t="s">
        <v>20841</v>
      </c>
      <c r="D792" s="50" t="s">
        <v>23413</v>
      </c>
      <c r="E792" s="52">
        <v>44221.56984953704</v>
      </c>
      <c r="F792" s="50"/>
      <c r="G792" s="50"/>
      <c r="H792" s="50"/>
      <c r="I792" s="50"/>
      <c r="J792" s="50" t="s">
        <v>20963</v>
      </c>
      <c r="K792" s="50"/>
      <c r="L792" s="53" t="s">
        <v>140</v>
      </c>
      <c r="M792" s="55" t="s">
        <v>20964</v>
      </c>
      <c r="N792" s="50">
        <v>2202.0</v>
      </c>
      <c r="O792" s="50">
        <v>4999.0</v>
      </c>
      <c r="P792" s="50"/>
      <c r="Q792" s="56" t="s">
        <v>23467</v>
      </c>
      <c r="R792" s="53" t="s">
        <v>20845</v>
      </c>
    </row>
    <row r="793">
      <c r="A793" s="54" t="s">
        <v>23468</v>
      </c>
      <c r="B793" s="50" t="s">
        <v>18978</v>
      </c>
      <c r="C793" s="51" t="s">
        <v>19407</v>
      </c>
      <c r="D793" s="50" t="s">
        <v>23413</v>
      </c>
      <c r="E793" s="52">
        <v>44221.56984953704</v>
      </c>
      <c r="F793" s="50"/>
      <c r="G793" s="50"/>
      <c r="H793" s="50"/>
      <c r="I793" s="50"/>
      <c r="J793" s="50" t="s">
        <v>18980</v>
      </c>
      <c r="K793" s="50"/>
      <c r="L793" s="53" t="s">
        <v>140</v>
      </c>
      <c r="M793" s="55" t="s">
        <v>18981</v>
      </c>
      <c r="N793" s="50">
        <v>107.0</v>
      </c>
      <c r="O793" s="50">
        <v>2629.0</v>
      </c>
      <c r="P793" s="50"/>
      <c r="Q793" s="56" t="s">
        <v>23469</v>
      </c>
      <c r="R793" s="53" t="s">
        <v>18759</v>
      </c>
    </row>
    <row r="794">
      <c r="A794" s="54" t="s">
        <v>23470</v>
      </c>
      <c r="B794" s="50" t="s">
        <v>23471</v>
      </c>
      <c r="C794" s="51" t="s">
        <v>23472</v>
      </c>
      <c r="D794" s="50" t="s">
        <v>23413</v>
      </c>
      <c r="E794" s="52">
        <v>44221.56984953704</v>
      </c>
      <c r="F794" s="50"/>
      <c r="G794" s="50"/>
      <c r="H794" s="50"/>
      <c r="I794" s="50"/>
      <c r="J794" s="50" t="s">
        <v>23473</v>
      </c>
      <c r="K794" s="50"/>
      <c r="L794" s="53" t="s">
        <v>23474</v>
      </c>
      <c r="M794" s="55" t="s">
        <v>23475</v>
      </c>
      <c r="N794" s="50">
        <v>5895.0</v>
      </c>
      <c r="O794" s="50">
        <v>6373.0</v>
      </c>
      <c r="P794" s="50"/>
      <c r="Q794" s="56" t="s">
        <v>23476</v>
      </c>
      <c r="R794" s="53" t="s">
        <v>23477</v>
      </c>
    </row>
    <row r="795">
      <c r="A795" s="54" t="s">
        <v>23478</v>
      </c>
      <c r="B795" s="50" t="s">
        <v>23479</v>
      </c>
      <c r="C795" s="51" t="s">
        <v>18769</v>
      </c>
      <c r="D795" s="50" t="s">
        <v>23480</v>
      </c>
      <c r="E795" s="52">
        <v>44221.56983796296</v>
      </c>
      <c r="F795" s="50"/>
      <c r="G795" s="50"/>
      <c r="H795" s="50"/>
      <c r="I795" s="50"/>
      <c r="J795" s="50" t="s">
        <v>23481</v>
      </c>
      <c r="K795" s="50"/>
      <c r="L795" s="53" t="s">
        <v>140</v>
      </c>
      <c r="M795" s="55" t="s">
        <v>23482</v>
      </c>
      <c r="N795" s="50">
        <v>14.0</v>
      </c>
      <c r="O795" s="50">
        <v>172.0</v>
      </c>
      <c r="P795" s="50"/>
      <c r="Q795" s="56" t="s">
        <v>23483</v>
      </c>
      <c r="R795" s="53" t="s">
        <v>18775</v>
      </c>
    </row>
    <row r="796">
      <c r="A796" s="54" t="s">
        <v>23484</v>
      </c>
      <c r="B796" s="50" t="s">
        <v>23485</v>
      </c>
      <c r="C796" s="51" t="s">
        <v>23486</v>
      </c>
      <c r="D796" s="50" t="s">
        <v>23480</v>
      </c>
      <c r="E796" s="52">
        <v>44221.56983796296</v>
      </c>
      <c r="F796" s="50"/>
      <c r="G796" s="50"/>
      <c r="H796" s="50"/>
      <c r="I796" s="50"/>
      <c r="J796" s="50" t="s">
        <v>23487</v>
      </c>
      <c r="K796" s="50"/>
      <c r="L796" s="53" t="s">
        <v>59</v>
      </c>
      <c r="M796" s="55" t="s">
        <v>23488</v>
      </c>
      <c r="N796" s="50">
        <v>7095.0</v>
      </c>
      <c r="O796" s="50">
        <v>6964.0</v>
      </c>
      <c r="P796" s="50" t="s">
        <v>23489</v>
      </c>
      <c r="Q796" s="56" t="s">
        <v>23490</v>
      </c>
      <c r="R796" s="53" t="s">
        <v>23491</v>
      </c>
    </row>
    <row r="797">
      <c r="A797" s="54" t="s">
        <v>23492</v>
      </c>
      <c r="B797" s="50" t="s">
        <v>23493</v>
      </c>
      <c r="C797" s="51" t="s">
        <v>23494</v>
      </c>
      <c r="D797" s="50" t="s">
        <v>23480</v>
      </c>
      <c r="E797" s="52">
        <v>44221.56983796296</v>
      </c>
      <c r="F797" s="50"/>
      <c r="G797" s="50"/>
      <c r="H797" s="50"/>
      <c r="I797" s="50"/>
      <c r="J797" s="50" t="s">
        <v>23495</v>
      </c>
      <c r="K797" s="50"/>
      <c r="L797" s="53" t="s">
        <v>22683</v>
      </c>
      <c r="M797" s="55" t="s">
        <v>23496</v>
      </c>
      <c r="N797" s="50">
        <v>34.0</v>
      </c>
      <c r="O797" s="50">
        <v>14.0</v>
      </c>
      <c r="P797" s="50"/>
      <c r="Q797" s="56" t="s">
        <v>23497</v>
      </c>
      <c r="R797" s="53" t="s">
        <v>23498</v>
      </c>
    </row>
    <row r="798">
      <c r="A798" s="54" t="s">
        <v>23499</v>
      </c>
      <c r="B798" s="50" t="s">
        <v>23500</v>
      </c>
      <c r="C798" s="51" t="s">
        <v>23501</v>
      </c>
      <c r="D798" s="50" t="s">
        <v>23480</v>
      </c>
      <c r="E798" s="52">
        <v>44221.56983796296</v>
      </c>
      <c r="F798" s="50"/>
      <c r="G798" s="50"/>
      <c r="H798" s="50"/>
      <c r="I798" s="50"/>
      <c r="J798" s="50" t="s">
        <v>23502</v>
      </c>
      <c r="K798" s="50"/>
      <c r="L798" s="53" t="s">
        <v>140</v>
      </c>
      <c r="M798" s="55" t="s">
        <v>23503</v>
      </c>
      <c r="N798" s="50">
        <v>1198.0</v>
      </c>
      <c r="O798" s="50">
        <v>851.0</v>
      </c>
      <c r="P798" s="50" t="s">
        <v>23504</v>
      </c>
      <c r="Q798" s="56" t="s">
        <v>23505</v>
      </c>
      <c r="R798" s="53" t="s">
        <v>311</v>
      </c>
    </row>
    <row r="799">
      <c r="A799" s="54" t="s">
        <v>23506</v>
      </c>
      <c r="B799" s="50" t="s">
        <v>23507</v>
      </c>
      <c r="C799" s="51" t="s">
        <v>23508</v>
      </c>
      <c r="D799" s="50" t="s">
        <v>23480</v>
      </c>
      <c r="E799" s="52">
        <v>44221.56983796296</v>
      </c>
      <c r="F799" s="50"/>
      <c r="G799" s="50"/>
      <c r="H799" s="50"/>
      <c r="I799" s="50"/>
      <c r="J799" s="50" t="s">
        <v>23509</v>
      </c>
      <c r="K799" s="50"/>
      <c r="L799" s="53" t="s">
        <v>140</v>
      </c>
      <c r="M799" s="55" t="s">
        <v>23510</v>
      </c>
      <c r="N799" s="50">
        <v>3724.0</v>
      </c>
      <c r="O799" s="50">
        <v>3694.0</v>
      </c>
      <c r="P799" s="50"/>
      <c r="Q799" s="56" t="s">
        <v>23511</v>
      </c>
      <c r="R799" s="53" t="s">
        <v>23512</v>
      </c>
    </row>
    <row r="800">
      <c r="A800" s="54" t="s">
        <v>23513</v>
      </c>
      <c r="B800" s="50" t="s">
        <v>23514</v>
      </c>
      <c r="C800" s="51" t="s">
        <v>23515</v>
      </c>
      <c r="D800" s="50" t="s">
        <v>23480</v>
      </c>
      <c r="E800" s="52">
        <v>44221.56983796296</v>
      </c>
      <c r="F800" s="50"/>
      <c r="G800" s="50"/>
      <c r="H800" s="50"/>
      <c r="I800" s="50"/>
      <c r="J800" s="50" t="s">
        <v>23516</v>
      </c>
      <c r="K800" s="50"/>
      <c r="L800" s="53" t="s">
        <v>59</v>
      </c>
      <c r="M800" s="55" t="s">
        <v>23517</v>
      </c>
      <c r="N800" s="50">
        <v>5864.0</v>
      </c>
      <c r="O800" s="50">
        <v>4893.0</v>
      </c>
      <c r="P800" s="50" t="s">
        <v>23518</v>
      </c>
      <c r="Q800" s="56" t="s">
        <v>23519</v>
      </c>
      <c r="R800" s="53" t="s">
        <v>23520</v>
      </c>
    </row>
    <row r="801">
      <c r="A801" s="54" t="s">
        <v>23521</v>
      </c>
      <c r="B801" s="50" t="s">
        <v>23522</v>
      </c>
      <c r="C801" s="51" t="s">
        <v>23523</v>
      </c>
      <c r="D801" s="50" t="s">
        <v>23480</v>
      </c>
      <c r="E801" s="52">
        <v>44221.56983796296</v>
      </c>
      <c r="F801" s="50"/>
      <c r="G801" s="50"/>
      <c r="H801" s="50"/>
      <c r="I801" s="50"/>
      <c r="J801" s="50" t="s">
        <v>23524</v>
      </c>
      <c r="K801" s="50"/>
      <c r="L801" s="53" t="s">
        <v>7850</v>
      </c>
      <c r="M801" s="55" t="s">
        <v>23525</v>
      </c>
      <c r="N801" s="50">
        <v>150.0</v>
      </c>
      <c r="O801" s="50"/>
      <c r="P801" s="50" t="s">
        <v>23526</v>
      </c>
      <c r="Q801" s="56" t="s">
        <v>23527</v>
      </c>
      <c r="R801" s="53" t="s">
        <v>23528</v>
      </c>
    </row>
    <row r="802">
      <c r="A802" s="54" t="s">
        <v>23529</v>
      </c>
      <c r="B802" s="50" t="s">
        <v>23530</v>
      </c>
      <c r="C802" s="51" t="s">
        <v>23531</v>
      </c>
      <c r="D802" s="50" t="s">
        <v>23480</v>
      </c>
      <c r="E802" s="52">
        <v>44221.56983796296</v>
      </c>
      <c r="F802" s="50"/>
      <c r="G802" s="50"/>
      <c r="H802" s="50"/>
      <c r="I802" s="50"/>
      <c r="J802" s="50" t="s">
        <v>23532</v>
      </c>
      <c r="K802" s="50"/>
      <c r="L802" s="53" t="s">
        <v>140</v>
      </c>
      <c r="M802" s="55" t="s">
        <v>23533</v>
      </c>
      <c r="N802" s="50">
        <v>62.0</v>
      </c>
      <c r="O802" s="50">
        <v>119.0</v>
      </c>
      <c r="P802" s="50" t="s">
        <v>23534</v>
      </c>
      <c r="Q802" s="56" t="s">
        <v>23535</v>
      </c>
      <c r="R802" s="53" t="s">
        <v>23536</v>
      </c>
    </row>
    <row r="803">
      <c r="A803" s="54" t="s">
        <v>23537</v>
      </c>
      <c r="B803" s="50" t="s">
        <v>23538</v>
      </c>
      <c r="C803" s="51" t="s">
        <v>20805</v>
      </c>
      <c r="D803" s="50" t="s">
        <v>23480</v>
      </c>
      <c r="E803" s="52">
        <v>44221.56983796296</v>
      </c>
      <c r="F803" s="50"/>
      <c r="G803" s="50"/>
      <c r="H803" s="50"/>
      <c r="I803" s="50"/>
      <c r="J803" s="50" t="s">
        <v>23539</v>
      </c>
      <c r="K803" s="50"/>
      <c r="L803" s="53" t="s">
        <v>85</v>
      </c>
      <c r="M803" s="55" t="s">
        <v>23540</v>
      </c>
      <c r="N803" s="50">
        <v>1330.0</v>
      </c>
      <c r="O803" s="50">
        <v>4667.0</v>
      </c>
      <c r="P803" s="50"/>
      <c r="Q803" s="56" t="s">
        <v>23541</v>
      </c>
      <c r="R803" s="53" t="s">
        <v>20807</v>
      </c>
    </row>
    <row r="804">
      <c r="A804" s="54" t="s">
        <v>23542</v>
      </c>
      <c r="B804" s="50" t="s">
        <v>23189</v>
      </c>
      <c r="C804" s="51" t="s">
        <v>18762</v>
      </c>
      <c r="D804" s="50" t="s">
        <v>23480</v>
      </c>
      <c r="E804" s="52">
        <v>44221.56983796296</v>
      </c>
      <c r="F804" s="50"/>
      <c r="G804" s="50"/>
      <c r="H804" s="50"/>
      <c r="I804" s="50"/>
      <c r="J804" s="50" t="s">
        <v>23192</v>
      </c>
      <c r="K804" s="50"/>
      <c r="L804" s="53" t="s">
        <v>59</v>
      </c>
      <c r="M804" s="55" t="s">
        <v>199</v>
      </c>
      <c r="N804" s="50">
        <v>76.0</v>
      </c>
      <c r="O804" s="50">
        <v>4153.0</v>
      </c>
      <c r="P804" s="50"/>
      <c r="Q804" s="56" t="s">
        <v>23543</v>
      </c>
      <c r="R804" s="53" t="s">
        <v>18766</v>
      </c>
    </row>
    <row r="805">
      <c r="A805" s="54" t="s">
        <v>23544</v>
      </c>
      <c r="B805" s="50" t="s">
        <v>23545</v>
      </c>
      <c r="C805" s="51" t="s">
        <v>23546</v>
      </c>
      <c r="D805" s="50" t="s">
        <v>23480</v>
      </c>
      <c r="E805" s="52">
        <v>44221.56983796296</v>
      </c>
      <c r="F805" s="50"/>
      <c r="G805" s="50"/>
      <c r="H805" s="50"/>
      <c r="I805" s="50"/>
      <c r="J805" s="50" t="s">
        <v>23547</v>
      </c>
      <c r="K805" s="50"/>
      <c r="L805" s="53" t="s">
        <v>59</v>
      </c>
      <c r="M805" s="55" t="s">
        <v>23548</v>
      </c>
      <c r="N805" s="50">
        <v>547.0</v>
      </c>
      <c r="O805" s="50">
        <v>1308.0</v>
      </c>
      <c r="P805" s="50"/>
      <c r="Q805" s="56" t="s">
        <v>23549</v>
      </c>
      <c r="R805" s="53" t="s">
        <v>23550</v>
      </c>
    </row>
    <row r="806">
      <c r="A806" s="54" t="s">
        <v>23551</v>
      </c>
      <c r="B806" s="50" t="s">
        <v>23552</v>
      </c>
      <c r="C806" s="51" t="s">
        <v>23135</v>
      </c>
      <c r="D806" s="50" t="s">
        <v>23480</v>
      </c>
      <c r="E806" s="52">
        <v>44221.56983796296</v>
      </c>
      <c r="F806" s="50"/>
      <c r="G806" s="50"/>
      <c r="H806" s="50"/>
      <c r="I806" s="50"/>
      <c r="J806" s="50" t="s">
        <v>23553</v>
      </c>
      <c r="K806" s="50"/>
      <c r="L806" s="53" t="s">
        <v>59</v>
      </c>
      <c r="M806" s="55" t="s">
        <v>23554</v>
      </c>
      <c r="N806" s="50">
        <v>98.0</v>
      </c>
      <c r="O806" s="50">
        <v>296.0</v>
      </c>
      <c r="P806" s="50"/>
      <c r="Q806" s="56" t="s">
        <v>23555</v>
      </c>
      <c r="R806" s="53" t="s">
        <v>23140</v>
      </c>
    </row>
    <row r="807">
      <c r="A807" s="54" t="s">
        <v>23556</v>
      </c>
      <c r="B807" s="50" t="s">
        <v>23557</v>
      </c>
      <c r="C807" s="51" t="s">
        <v>23558</v>
      </c>
      <c r="D807" s="50" t="s">
        <v>23559</v>
      </c>
      <c r="E807" s="52">
        <v>44221.56982638889</v>
      </c>
      <c r="F807" s="50"/>
      <c r="G807" s="50"/>
      <c r="H807" s="50"/>
      <c r="I807" s="50"/>
      <c r="J807" s="50" t="s">
        <v>23560</v>
      </c>
      <c r="K807" s="50"/>
      <c r="L807" s="53" t="s">
        <v>22683</v>
      </c>
      <c r="M807" s="55" t="s">
        <v>23561</v>
      </c>
      <c r="N807" s="50">
        <v>432.0</v>
      </c>
      <c r="O807" s="50">
        <v>588.0</v>
      </c>
      <c r="P807" s="50"/>
      <c r="Q807" s="56" t="s">
        <v>23562</v>
      </c>
      <c r="R807" s="53" t="s">
        <v>23563</v>
      </c>
    </row>
    <row r="808">
      <c r="A808" s="54" t="s">
        <v>23564</v>
      </c>
      <c r="B808" s="50" t="s">
        <v>21525</v>
      </c>
      <c r="C808" s="51" t="s">
        <v>19342</v>
      </c>
      <c r="D808" s="50" t="s">
        <v>23559</v>
      </c>
      <c r="E808" s="52">
        <v>44221.56982638889</v>
      </c>
      <c r="F808" s="50"/>
      <c r="G808" s="50"/>
      <c r="H808" s="50"/>
      <c r="I808" s="50"/>
      <c r="J808" s="50" t="s">
        <v>21526</v>
      </c>
      <c r="K808" s="50"/>
      <c r="L808" s="53" t="s">
        <v>140</v>
      </c>
      <c r="M808" s="55" t="s">
        <v>21527</v>
      </c>
      <c r="N808" s="50">
        <v>7.0</v>
      </c>
      <c r="O808" s="50">
        <v>94.0</v>
      </c>
      <c r="P808" s="50" t="s">
        <v>21528</v>
      </c>
      <c r="Q808" s="56" t="s">
        <v>23565</v>
      </c>
      <c r="R808" s="53" t="s">
        <v>19347</v>
      </c>
    </row>
    <row r="809">
      <c r="A809" s="54" t="s">
        <v>23566</v>
      </c>
      <c r="B809" s="50" t="s">
        <v>19005</v>
      </c>
      <c r="C809" s="51" t="s">
        <v>18888</v>
      </c>
      <c r="D809" s="50" t="s">
        <v>23559</v>
      </c>
      <c r="E809" s="52">
        <v>44221.56982638889</v>
      </c>
      <c r="F809" s="50"/>
      <c r="G809" s="50"/>
      <c r="H809" s="50"/>
      <c r="I809" s="50"/>
      <c r="J809" s="50" t="s">
        <v>19006</v>
      </c>
      <c r="K809" s="50"/>
      <c r="L809" s="53" t="s">
        <v>140</v>
      </c>
      <c r="M809" s="55" t="s">
        <v>19007</v>
      </c>
      <c r="N809" s="50">
        <v>124.0</v>
      </c>
      <c r="O809" s="50">
        <v>3010.0</v>
      </c>
      <c r="P809" s="50" t="s">
        <v>18920</v>
      </c>
      <c r="Q809" s="56" t="s">
        <v>23567</v>
      </c>
      <c r="R809" s="53" t="s">
        <v>18892</v>
      </c>
    </row>
    <row r="810">
      <c r="A810" s="54" t="s">
        <v>23568</v>
      </c>
      <c r="B810" s="50" t="s">
        <v>23569</v>
      </c>
      <c r="C810" s="51" t="s">
        <v>23570</v>
      </c>
      <c r="D810" s="50" t="s">
        <v>23559</v>
      </c>
      <c r="E810" s="52">
        <v>44221.56982638889</v>
      </c>
      <c r="F810" s="50"/>
      <c r="G810" s="50"/>
      <c r="H810" s="50"/>
      <c r="I810" s="50"/>
      <c r="J810" s="50" t="s">
        <v>23571</v>
      </c>
      <c r="K810" s="50"/>
      <c r="L810" s="53" t="s">
        <v>23572</v>
      </c>
      <c r="M810" s="55" t="s">
        <v>23573</v>
      </c>
      <c r="N810" s="50">
        <v>82.0</v>
      </c>
      <c r="O810" s="50">
        <v>1.0</v>
      </c>
      <c r="P810" s="50"/>
      <c r="Q810" s="56" t="s">
        <v>23574</v>
      </c>
      <c r="R810" s="53" t="s">
        <v>23575</v>
      </c>
    </row>
    <row r="811">
      <c r="A811" s="54" t="s">
        <v>23576</v>
      </c>
      <c r="B811" s="50" t="s">
        <v>22611</v>
      </c>
      <c r="C811" s="51" t="s">
        <v>23115</v>
      </c>
      <c r="D811" s="50" t="s">
        <v>23559</v>
      </c>
      <c r="E811" s="52">
        <v>44221.56982638889</v>
      </c>
      <c r="F811" s="50"/>
      <c r="G811" s="50"/>
      <c r="H811" s="50"/>
      <c r="I811" s="50"/>
      <c r="J811" s="50" t="s">
        <v>22613</v>
      </c>
      <c r="K811" s="50"/>
      <c r="L811" s="53" t="s">
        <v>140</v>
      </c>
      <c r="M811" s="55" t="s">
        <v>22614</v>
      </c>
      <c r="N811" s="50">
        <v>7462.0</v>
      </c>
      <c r="O811" s="50">
        <v>8213.0</v>
      </c>
      <c r="P811" s="50" t="s">
        <v>22615</v>
      </c>
      <c r="Q811" s="56" t="s">
        <v>23577</v>
      </c>
      <c r="R811" s="53" t="s">
        <v>23119</v>
      </c>
    </row>
    <row r="812">
      <c r="A812" s="54" t="s">
        <v>23578</v>
      </c>
      <c r="B812" s="50" t="s">
        <v>23579</v>
      </c>
      <c r="C812" s="51" t="s">
        <v>23580</v>
      </c>
      <c r="D812" s="50" t="s">
        <v>23559</v>
      </c>
      <c r="E812" s="52">
        <v>44221.56982638889</v>
      </c>
      <c r="F812" s="50"/>
      <c r="G812" s="50"/>
      <c r="H812" s="50"/>
      <c r="I812" s="50"/>
      <c r="J812" s="50" t="s">
        <v>23581</v>
      </c>
      <c r="K812" s="50"/>
      <c r="L812" s="53" t="s">
        <v>140</v>
      </c>
      <c r="M812" s="55" t="s">
        <v>23582</v>
      </c>
      <c r="N812" s="50">
        <v>99.0</v>
      </c>
      <c r="O812" s="50">
        <v>213.0</v>
      </c>
      <c r="P812" s="50" t="s">
        <v>23583</v>
      </c>
      <c r="Q812" s="56" t="s">
        <v>23584</v>
      </c>
      <c r="R812" s="53" t="s">
        <v>23585</v>
      </c>
    </row>
    <row r="813">
      <c r="A813" s="54" t="s">
        <v>23586</v>
      </c>
      <c r="B813" s="50" t="s">
        <v>23587</v>
      </c>
      <c r="C813" s="51" t="s">
        <v>23588</v>
      </c>
      <c r="D813" s="50" t="s">
        <v>23559</v>
      </c>
      <c r="E813" s="52">
        <v>44221.56982638889</v>
      </c>
      <c r="F813" s="50"/>
      <c r="G813" s="50"/>
      <c r="H813" s="50" t="s">
        <v>23589</v>
      </c>
      <c r="I813" s="50" t="s">
        <v>23590</v>
      </c>
      <c r="J813" s="50" t="s">
        <v>23591</v>
      </c>
      <c r="K813" s="50" t="s">
        <v>23592</v>
      </c>
      <c r="L813" s="53" t="s">
        <v>140</v>
      </c>
      <c r="M813" s="55" t="s">
        <v>23593</v>
      </c>
      <c r="N813" s="50">
        <v>601.0</v>
      </c>
      <c r="O813" s="50">
        <v>1366.0</v>
      </c>
      <c r="P813" s="50" t="s">
        <v>23594</v>
      </c>
      <c r="Q813" s="56" t="s">
        <v>23595</v>
      </c>
      <c r="R813" s="53" t="s">
        <v>23596</v>
      </c>
    </row>
    <row r="814">
      <c r="A814" s="54" t="s">
        <v>23597</v>
      </c>
      <c r="B814" s="50" t="s">
        <v>23598</v>
      </c>
      <c r="C814" s="51" t="s">
        <v>19703</v>
      </c>
      <c r="D814" s="50" t="s">
        <v>23559</v>
      </c>
      <c r="E814" s="52">
        <v>44221.56982638889</v>
      </c>
      <c r="F814" s="50"/>
      <c r="G814" s="50"/>
      <c r="H814" s="50"/>
      <c r="I814" s="50"/>
      <c r="J814" s="50" t="s">
        <v>23599</v>
      </c>
      <c r="K814" s="50"/>
      <c r="L814" s="53" t="s">
        <v>59</v>
      </c>
      <c r="M814" s="55" t="s">
        <v>23600</v>
      </c>
      <c r="N814" s="50">
        <v>246.0</v>
      </c>
      <c r="O814" s="50">
        <v>4469.0</v>
      </c>
      <c r="P814" s="50"/>
      <c r="Q814" s="56" t="s">
        <v>23601</v>
      </c>
      <c r="R814" s="53" t="s">
        <v>19707</v>
      </c>
    </row>
    <row r="815">
      <c r="A815" s="54" t="s">
        <v>23602</v>
      </c>
      <c r="B815" s="50" t="s">
        <v>23603</v>
      </c>
      <c r="C815" s="51" t="s">
        <v>23604</v>
      </c>
      <c r="D815" s="50" t="s">
        <v>23559</v>
      </c>
      <c r="E815" s="52">
        <v>44221.56982638889</v>
      </c>
      <c r="F815" s="50"/>
      <c r="G815" s="50"/>
      <c r="H815" s="50" t="s">
        <v>19171</v>
      </c>
      <c r="I815" s="50" t="s">
        <v>19167</v>
      </c>
      <c r="J815" s="50" t="s">
        <v>23605</v>
      </c>
      <c r="K815" s="50" t="s">
        <v>23606</v>
      </c>
      <c r="L815" s="53" t="s">
        <v>140</v>
      </c>
      <c r="M815" s="55" t="s">
        <v>199</v>
      </c>
      <c r="N815" s="50"/>
      <c r="O815" s="50"/>
      <c r="P815" s="50"/>
      <c r="Q815" s="56" t="s">
        <v>23607</v>
      </c>
      <c r="R815" s="53" t="s">
        <v>22478</v>
      </c>
    </row>
    <row r="816">
      <c r="A816" s="54" t="s">
        <v>23608</v>
      </c>
      <c r="B816" s="50" t="s">
        <v>18864</v>
      </c>
      <c r="C816" s="51" t="s">
        <v>23609</v>
      </c>
      <c r="D816" s="50" t="s">
        <v>23559</v>
      </c>
      <c r="E816" s="52">
        <v>44221.56982638889</v>
      </c>
      <c r="F816" s="50"/>
      <c r="G816" s="50"/>
      <c r="H816" s="50"/>
      <c r="I816" s="50"/>
      <c r="J816" s="50" t="s">
        <v>18866</v>
      </c>
      <c r="K816" s="50"/>
      <c r="L816" s="53" t="s">
        <v>59</v>
      </c>
      <c r="M816" s="55" t="s">
        <v>18867</v>
      </c>
      <c r="N816" s="50">
        <v>70544.0</v>
      </c>
      <c r="O816" s="50">
        <v>19104.0</v>
      </c>
      <c r="P816" s="50" t="s">
        <v>18868</v>
      </c>
      <c r="Q816" s="56" t="s">
        <v>23610</v>
      </c>
      <c r="R816" s="53" t="s">
        <v>21226</v>
      </c>
    </row>
    <row r="817">
      <c r="A817" s="54" t="s">
        <v>23611</v>
      </c>
      <c r="B817" s="50" t="s">
        <v>19167</v>
      </c>
      <c r="C817" s="51" t="s">
        <v>23612</v>
      </c>
      <c r="D817" s="50" t="s">
        <v>23613</v>
      </c>
      <c r="E817" s="52">
        <v>44221.569814814815</v>
      </c>
      <c r="F817" s="50"/>
      <c r="G817" s="50"/>
      <c r="H817" s="50" t="s">
        <v>23614</v>
      </c>
      <c r="I817" s="50" t="s">
        <v>23615</v>
      </c>
      <c r="J817" s="50" t="s">
        <v>19171</v>
      </c>
      <c r="K817" s="50" t="s">
        <v>23616</v>
      </c>
      <c r="L817" s="53" t="s">
        <v>19173</v>
      </c>
      <c r="M817" s="55" t="s">
        <v>19174</v>
      </c>
      <c r="N817" s="50">
        <v>366096.0</v>
      </c>
      <c r="O817" s="50">
        <v>70.0</v>
      </c>
      <c r="P817" s="50"/>
      <c r="Q817" s="56" t="s">
        <v>23617</v>
      </c>
      <c r="R817" s="53" t="s">
        <v>23618</v>
      </c>
    </row>
    <row r="818">
      <c r="A818" s="54" t="s">
        <v>23619</v>
      </c>
      <c r="B818" s="50" t="s">
        <v>23620</v>
      </c>
      <c r="C818" s="51" t="s">
        <v>23621</v>
      </c>
      <c r="D818" s="50" t="s">
        <v>23613</v>
      </c>
      <c r="E818" s="52">
        <v>44221.569814814815</v>
      </c>
      <c r="F818" s="50"/>
      <c r="G818" s="50"/>
      <c r="H818" s="50"/>
      <c r="I818" s="50"/>
      <c r="J818" s="50" t="s">
        <v>23622</v>
      </c>
      <c r="K818" s="50"/>
      <c r="L818" s="53" t="s">
        <v>131</v>
      </c>
      <c r="M818" s="55" t="s">
        <v>23623</v>
      </c>
      <c r="N818" s="50">
        <v>1104.0</v>
      </c>
      <c r="O818" s="50">
        <v>624.0</v>
      </c>
      <c r="P818" s="50" t="s">
        <v>23624</v>
      </c>
      <c r="Q818" s="56" t="s">
        <v>23625</v>
      </c>
      <c r="R818" s="53" t="s">
        <v>23626</v>
      </c>
    </row>
    <row r="819">
      <c r="A819" s="54" t="s">
        <v>23627</v>
      </c>
      <c r="B819" s="50" t="s">
        <v>23628</v>
      </c>
      <c r="C819" s="51" t="s">
        <v>18888</v>
      </c>
      <c r="D819" s="50" t="s">
        <v>23613</v>
      </c>
      <c r="E819" s="52">
        <v>44221.569814814815</v>
      </c>
      <c r="F819" s="50"/>
      <c r="G819" s="50"/>
      <c r="H819" s="50"/>
      <c r="I819" s="50"/>
      <c r="J819" s="50" t="s">
        <v>23629</v>
      </c>
      <c r="K819" s="50"/>
      <c r="L819" s="53" t="s">
        <v>85</v>
      </c>
      <c r="M819" s="55" t="s">
        <v>23630</v>
      </c>
      <c r="N819" s="50">
        <v>964.0</v>
      </c>
      <c r="O819" s="50">
        <v>2745.0</v>
      </c>
      <c r="P819" s="50"/>
      <c r="Q819" s="56" t="s">
        <v>23631</v>
      </c>
      <c r="R819" s="53" t="s">
        <v>18892</v>
      </c>
    </row>
    <row r="820">
      <c r="A820" s="54" t="s">
        <v>23632</v>
      </c>
      <c r="B820" s="50" t="s">
        <v>23633</v>
      </c>
      <c r="C820" s="51" t="s">
        <v>20078</v>
      </c>
      <c r="D820" s="50" t="s">
        <v>23613</v>
      </c>
      <c r="E820" s="52">
        <v>44221.569814814815</v>
      </c>
      <c r="F820" s="50"/>
      <c r="G820" s="50"/>
      <c r="H820" s="50"/>
      <c r="I820" s="50"/>
      <c r="J820" s="50" t="s">
        <v>23634</v>
      </c>
      <c r="K820" s="50"/>
      <c r="L820" s="53" t="s">
        <v>3423</v>
      </c>
      <c r="M820" s="55" t="s">
        <v>23635</v>
      </c>
      <c r="N820" s="50">
        <v>12913.0</v>
      </c>
      <c r="O820" s="50">
        <v>994.0</v>
      </c>
      <c r="P820" s="50" t="s">
        <v>23636</v>
      </c>
      <c r="Q820" s="56" t="s">
        <v>23637</v>
      </c>
      <c r="R820" s="53" t="s">
        <v>20083</v>
      </c>
    </row>
    <row r="821">
      <c r="A821" s="54" t="s">
        <v>23638</v>
      </c>
      <c r="B821" s="50" t="s">
        <v>23639</v>
      </c>
      <c r="C821" s="51" t="s">
        <v>23640</v>
      </c>
      <c r="D821" s="50" t="s">
        <v>23613</v>
      </c>
      <c r="E821" s="52">
        <v>44221.569814814815</v>
      </c>
      <c r="F821" s="50"/>
      <c r="G821" s="50"/>
      <c r="H821" s="50"/>
      <c r="I821" s="50"/>
      <c r="J821" s="50" t="s">
        <v>23641</v>
      </c>
      <c r="K821" s="50"/>
      <c r="L821" s="53" t="s">
        <v>59</v>
      </c>
      <c r="M821" s="55" t="s">
        <v>23642</v>
      </c>
      <c r="N821" s="50">
        <v>751.0</v>
      </c>
      <c r="O821" s="50">
        <v>2585.0</v>
      </c>
      <c r="P821" s="50" t="s">
        <v>23643</v>
      </c>
      <c r="Q821" s="56" t="s">
        <v>23644</v>
      </c>
      <c r="R821" s="53" t="s">
        <v>23645</v>
      </c>
    </row>
    <row r="822">
      <c r="A822" s="54" t="s">
        <v>23646</v>
      </c>
      <c r="B822" s="50" t="s">
        <v>23063</v>
      </c>
      <c r="C822" s="51" t="s">
        <v>23647</v>
      </c>
      <c r="D822" s="50" t="s">
        <v>23613</v>
      </c>
      <c r="E822" s="52">
        <v>44221.569814814815</v>
      </c>
      <c r="F822" s="50"/>
      <c r="G822" s="50"/>
      <c r="H822" s="50"/>
      <c r="I822" s="50"/>
      <c r="J822" s="50" t="s">
        <v>23065</v>
      </c>
      <c r="K822" s="50"/>
      <c r="L822" s="53" t="s">
        <v>85</v>
      </c>
      <c r="M822" s="55" t="s">
        <v>23066</v>
      </c>
      <c r="N822" s="50">
        <v>249.0</v>
      </c>
      <c r="O822" s="50">
        <v>497.0</v>
      </c>
      <c r="P822" s="50"/>
      <c r="Q822" s="56" t="s">
        <v>23648</v>
      </c>
      <c r="R822" s="53" t="s">
        <v>23649</v>
      </c>
    </row>
    <row r="823">
      <c r="A823" s="54" t="s">
        <v>23650</v>
      </c>
      <c r="B823" s="50" t="s">
        <v>23189</v>
      </c>
      <c r="C823" s="51" t="s">
        <v>20627</v>
      </c>
      <c r="D823" s="50" t="s">
        <v>23613</v>
      </c>
      <c r="E823" s="52">
        <v>44221.569814814815</v>
      </c>
      <c r="F823" s="50"/>
      <c r="G823" s="50"/>
      <c r="H823" s="50"/>
      <c r="I823" s="50"/>
      <c r="J823" s="50" t="s">
        <v>23192</v>
      </c>
      <c r="K823" s="50"/>
      <c r="L823" s="53" t="s">
        <v>59</v>
      </c>
      <c r="M823" s="55" t="s">
        <v>199</v>
      </c>
      <c r="N823" s="50">
        <v>76.0</v>
      </c>
      <c r="O823" s="50">
        <v>4153.0</v>
      </c>
      <c r="P823" s="50"/>
      <c r="Q823" s="56" t="s">
        <v>23651</v>
      </c>
      <c r="R823" s="53" t="s">
        <v>20629</v>
      </c>
    </row>
    <row r="824">
      <c r="A824" s="54" t="s">
        <v>23652</v>
      </c>
      <c r="B824" s="50" t="s">
        <v>23653</v>
      </c>
      <c r="C824" s="51" t="s">
        <v>23654</v>
      </c>
      <c r="D824" s="50" t="s">
        <v>23655</v>
      </c>
      <c r="E824" s="52">
        <v>44221.56980324074</v>
      </c>
      <c r="F824" s="50"/>
      <c r="G824" s="50"/>
      <c r="H824" s="50"/>
      <c r="I824" s="50"/>
      <c r="J824" s="50" t="s">
        <v>23656</v>
      </c>
      <c r="K824" s="50"/>
      <c r="L824" s="53" t="s">
        <v>22683</v>
      </c>
      <c r="M824" s="55" t="s">
        <v>23657</v>
      </c>
      <c r="N824" s="50">
        <v>4994.0</v>
      </c>
      <c r="O824" s="50">
        <v>5439.0</v>
      </c>
      <c r="P824" s="50" t="s">
        <v>23658</v>
      </c>
      <c r="Q824" s="56" t="s">
        <v>23659</v>
      </c>
      <c r="R824" s="53" t="s">
        <v>23660</v>
      </c>
    </row>
    <row r="825">
      <c r="A825" s="54" t="s">
        <v>23661</v>
      </c>
      <c r="B825" s="50" t="s">
        <v>23662</v>
      </c>
      <c r="C825" s="51" t="s">
        <v>19019</v>
      </c>
      <c r="D825" s="50" t="s">
        <v>23655</v>
      </c>
      <c r="E825" s="52">
        <v>44221.56980324074</v>
      </c>
      <c r="F825" s="50"/>
      <c r="G825" s="50"/>
      <c r="H825" s="50"/>
      <c r="I825" s="50"/>
      <c r="J825" s="50" t="s">
        <v>23663</v>
      </c>
      <c r="K825" s="50"/>
      <c r="L825" s="53" t="s">
        <v>3423</v>
      </c>
      <c r="M825" s="55" t="s">
        <v>23664</v>
      </c>
      <c r="N825" s="50">
        <v>102.0</v>
      </c>
      <c r="O825" s="50">
        <v>3122.0</v>
      </c>
      <c r="P825" s="50"/>
      <c r="Q825" s="56" t="s">
        <v>23665</v>
      </c>
      <c r="R825" s="53" t="s">
        <v>19024</v>
      </c>
    </row>
    <row r="826">
      <c r="A826" s="54" t="s">
        <v>23666</v>
      </c>
      <c r="B826" s="50" t="s">
        <v>22774</v>
      </c>
      <c r="C826" s="51" t="s">
        <v>18664</v>
      </c>
      <c r="D826" s="50" t="s">
        <v>23655</v>
      </c>
      <c r="E826" s="52">
        <v>44221.56980324074</v>
      </c>
      <c r="F826" s="50"/>
      <c r="G826" s="50"/>
      <c r="H826" s="50"/>
      <c r="I826" s="50"/>
      <c r="J826" s="50" t="s">
        <v>22775</v>
      </c>
      <c r="K826" s="50"/>
      <c r="L826" s="53" t="s">
        <v>140</v>
      </c>
      <c r="M826" s="55" t="s">
        <v>22776</v>
      </c>
      <c r="N826" s="50">
        <v>86.0</v>
      </c>
      <c r="O826" s="50">
        <v>673.0</v>
      </c>
      <c r="P826" s="50"/>
      <c r="Q826" s="56" t="s">
        <v>23667</v>
      </c>
      <c r="R826" s="53" t="s">
        <v>18668</v>
      </c>
    </row>
    <row r="827">
      <c r="A827" s="54" t="s">
        <v>23668</v>
      </c>
      <c r="B827" s="50" t="s">
        <v>23669</v>
      </c>
      <c r="C827" s="51" t="s">
        <v>23670</v>
      </c>
      <c r="D827" s="50" t="s">
        <v>23655</v>
      </c>
      <c r="E827" s="52">
        <v>44221.56980324074</v>
      </c>
      <c r="F827" s="50"/>
      <c r="G827" s="50"/>
      <c r="H827" s="50" t="s">
        <v>23671</v>
      </c>
      <c r="I827" s="50" t="s">
        <v>23669</v>
      </c>
      <c r="J827" s="50" t="s">
        <v>23671</v>
      </c>
      <c r="K827" s="50" t="s">
        <v>23672</v>
      </c>
      <c r="L827" s="53" t="s">
        <v>140</v>
      </c>
      <c r="M827" s="55" t="s">
        <v>23673</v>
      </c>
      <c r="N827" s="50">
        <v>2223.0</v>
      </c>
      <c r="O827" s="50">
        <v>1014.0</v>
      </c>
      <c r="P827" s="50" t="s">
        <v>23674</v>
      </c>
      <c r="Q827" s="56" t="s">
        <v>23675</v>
      </c>
      <c r="R827" s="53" t="s">
        <v>23676</v>
      </c>
    </row>
    <row r="828">
      <c r="A828" s="54" t="s">
        <v>23677</v>
      </c>
      <c r="B828" s="50" t="s">
        <v>23678</v>
      </c>
      <c r="C828" s="51" t="s">
        <v>23679</v>
      </c>
      <c r="D828" s="50" t="s">
        <v>23655</v>
      </c>
      <c r="E828" s="52">
        <v>44221.56980324074</v>
      </c>
      <c r="F828" s="50"/>
      <c r="G828" s="50"/>
      <c r="H828" s="50"/>
      <c r="I828" s="50"/>
      <c r="J828" s="50" t="s">
        <v>23680</v>
      </c>
      <c r="K828" s="50"/>
      <c r="L828" s="53" t="s">
        <v>85</v>
      </c>
      <c r="M828" s="55" t="s">
        <v>23681</v>
      </c>
      <c r="N828" s="50">
        <v>1559.0</v>
      </c>
      <c r="O828" s="50">
        <v>4443.0</v>
      </c>
      <c r="P828" s="50"/>
      <c r="Q828" s="56" t="s">
        <v>23682</v>
      </c>
      <c r="R828" s="53" t="s">
        <v>23683</v>
      </c>
    </row>
    <row r="829">
      <c r="A829" s="54" t="s">
        <v>23684</v>
      </c>
      <c r="B829" s="50" t="s">
        <v>23685</v>
      </c>
      <c r="C829" s="51" t="s">
        <v>23686</v>
      </c>
      <c r="D829" s="50" t="s">
        <v>23655</v>
      </c>
      <c r="E829" s="52">
        <v>44221.56980324074</v>
      </c>
      <c r="F829" s="50"/>
      <c r="G829" s="50"/>
      <c r="H829" s="50" t="s">
        <v>23687</v>
      </c>
      <c r="I829" s="50" t="s">
        <v>23688</v>
      </c>
      <c r="J829" s="50" t="s">
        <v>23689</v>
      </c>
      <c r="K829" s="50" t="s">
        <v>23690</v>
      </c>
      <c r="L829" s="53" t="s">
        <v>85</v>
      </c>
      <c r="M829" s="55" t="s">
        <v>23691</v>
      </c>
      <c r="N829" s="50">
        <v>17.0</v>
      </c>
      <c r="O829" s="50">
        <v>109.0</v>
      </c>
      <c r="P829" s="50"/>
      <c r="Q829" s="56" t="s">
        <v>23692</v>
      </c>
      <c r="R829" s="53" t="s">
        <v>23693</v>
      </c>
    </row>
    <row r="830">
      <c r="A830" s="54" t="s">
        <v>23694</v>
      </c>
      <c r="B830" s="50" t="s">
        <v>21352</v>
      </c>
      <c r="C830" s="51" t="s">
        <v>18888</v>
      </c>
      <c r="D830" s="50" t="s">
        <v>23695</v>
      </c>
      <c r="E830" s="52">
        <v>44221.56979166667</v>
      </c>
      <c r="F830" s="50"/>
      <c r="G830" s="50"/>
      <c r="H830" s="50"/>
      <c r="I830" s="50"/>
      <c r="J830" s="50" t="s">
        <v>21353</v>
      </c>
      <c r="K830" s="50"/>
      <c r="L830" s="53" t="s">
        <v>140</v>
      </c>
      <c r="M830" s="55" t="s">
        <v>21354</v>
      </c>
      <c r="N830" s="50">
        <v>115.0</v>
      </c>
      <c r="O830" s="50">
        <v>564.0</v>
      </c>
      <c r="P830" s="50" t="s">
        <v>21355</v>
      </c>
      <c r="Q830" s="56" t="s">
        <v>23696</v>
      </c>
      <c r="R830" s="53" t="s">
        <v>18892</v>
      </c>
    </row>
    <row r="831">
      <c r="A831" s="54" t="s">
        <v>23697</v>
      </c>
      <c r="B831" s="50" t="s">
        <v>23698</v>
      </c>
      <c r="C831" s="51" t="s">
        <v>23699</v>
      </c>
      <c r="D831" s="50" t="s">
        <v>23695</v>
      </c>
      <c r="E831" s="52">
        <v>44221.56979166667</v>
      </c>
      <c r="F831" s="50"/>
      <c r="G831" s="50"/>
      <c r="H831" s="50"/>
      <c r="I831" s="50"/>
      <c r="J831" s="50" t="s">
        <v>23700</v>
      </c>
      <c r="K831" s="50"/>
      <c r="L831" s="53" t="s">
        <v>21587</v>
      </c>
      <c r="M831" s="55" t="s">
        <v>23701</v>
      </c>
      <c r="N831" s="50">
        <v>233.0</v>
      </c>
      <c r="O831" s="50">
        <v>321.0</v>
      </c>
      <c r="P831" s="50" t="s">
        <v>23702</v>
      </c>
      <c r="Q831" s="56" t="s">
        <v>23703</v>
      </c>
      <c r="R831" s="53" t="s">
        <v>23704</v>
      </c>
    </row>
    <row r="832">
      <c r="A832" s="54" t="s">
        <v>23705</v>
      </c>
      <c r="B832" s="50" t="s">
        <v>19319</v>
      </c>
      <c r="C832" s="51" t="s">
        <v>21692</v>
      </c>
      <c r="D832" s="50" t="s">
        <v>23695</v>
      </c>
      <c r="E832" s="52">
        <v>44221.56979166667</v>
      </c>
      <c r="F832" s="50"/>
      <c r="G832" s="50"/>
      <c r="H832" s="50"/>
      <c r="I832" s="50"/>
      <c r="J832" s="50" t="s">
        <v>19321</v>
      </c>
      <c r="K832" s="50"/>
      <c r="L832" s="53" t="s">
        <v>85</v>
      </c>
      <c r="M832" s="55" t="s">
        <v>19322</v>
      </c>
      <c r="N832" s="50">
        <v>189.0</v>
      </c>
      <c r="O832" s="50">
        <v>4431.0</v>
      </c>
      <c r="P832" s="50"/>
      <c r="Q832" s="56" t="s">
        <v>23706</v>
      </c>
      <c r="R832" s="53" t="s">
        <v>21694</v>
      </c>
    </row>
    <row r="833">
      <c r="A833" s="54" t="s">
        <v>23707</v>
      </c>
      <c r="B833" s="50" t="s">
        <v>23708</v>
      </c>
      <c r="C833" s="51" t="s">
        <v>23709</v>
      </c>
      <c r="D833" s="50" t="s">
        <v>23695</v>
      </c>
      <c r="E833" s="52">
        <v>44221.56979166667</v>
      </c>
      <c r="F833" s="50"/>
      <c r="G833" s="50"/>
      <c r="H833" s="50"/>
      <c r="I833" s="50"/>
      <c r="J833" s="50" t="s">
        <v>23710</v>
      </c>
      <c r="K833" s="50"/>
      <c r="L833" s="53" t="s">
        <v>59</v>
      </c>
      <c r="M833" s="55" t="s">
        <v>23711</v>
      </c>
      <c r="N833" s="50">
        <v>27.0</v>
      </c>
      <c r="O833" s="50">
        <v>299.0</v>
      </c>
      <c r="P833" s="50" t="s">
        <v>23712</v>
      </c>
      <c r="Q833" s="56" t="s">
        <v>23713</v>
      </c>
      <c r="R833" s="53" t="s">
        <v>23714</v>
      </c>
    </row>
    <row r="834">
      <c r="A834" s="54" t="s">
        <v>23715</v>
      </c>
      <c r="B834" s="50" t="s">
        <v>20298</v>
      </c>
      <c r="C834" s="51" t="s">
        <v>23716</v>
      </c>
      <c r="D834" s="50" t="s">
        <v>23695</v>
      </c>
      <c r="E834" s="52">
        <v>44221.56979166667</v>
      </c>
      <c r="F834" s="50"/>
      <c r="G834" s="50"/>
      <c r="H834" s="50" t="s">
        <v>23717</v>
      </c>
      <c r="I834" s="50" t="s">
        <v>23718</v>
      </c>
      <c r="J834" s="50" t="s">
        <v>20302</v>
      </c>
      <c r="K834" s="50" t="s">
        <v>23719</v>
      </c>
      <c r="L834" s="53" t="s">
        <v>140</v>
      </c>
      <c r="M834" s="55" t="s">
        <v>20304</v>
      </c>
      <c r="N834" s="50">
        <v>9064.0</v>
      </c>
      <c r="O834" s="50">
        <v>5028.0</v>
      </c>
      <c r="P834" s="50" t="s">
        <v>20305</v>
      </c>
      <c r="Q834" s="56" t="s">
        <v>23720</v>
      </c>
      <c r="R834" s="53" t="s">
        <v>23721</v>
      </c>
    </row>
    <row r="835">
      <c r="A835" s="54" t="s">
        <v>23722</v>
      </c>
      <c r="B835" s="50" t="s">
        <v>23723</v>
      </c>
      <c r="C835" s="51" t="s">
        <v>19282</v>
      </c>
      <c r="D835" s="50" t="s">
        <v>23695</v>
      </c>
      <c r="E835" s="52">
        <v>44221.56979166667</v>
      </c>
      <c r="F835" s="50"/>
      <c r="G835" s="50"/>
      <c r="H835" s="50"/>
      <c r="I835" s="50"/>
      <c r="J835" s="50" t="s">
        <v>23724</v>
      </c>
      <c r="K835" s="50"/>
      <c r="L835" s="53" t="s">
        <v>140</v>
      </c>
      <c r="M835" s="55" t="s">
        <v>23725</v>
      </c>
      <c r="N835" s="50">
        <v>86.0</v>
      </c>
      <c r="O835" s="50">
        <v>162.0</v>
      </c>
      <c r="P835" s="50" t="s">
        <v>23726</v>
      </c>
      <c r="Q835" s="56" t="s">
        <v>23727</v>
      </c>
      <c r="R835" s="53" t="s">
        <v>19287</v>
      </c>
    </row>
    <row r="836">
      <c r="A836" s="54" t="s">
        <v>23728</v>
      </c>
      <c r="B836" s="50" t="s">
        <v>23729</v>
      </c>
      <c r="C836" s="51" t="s">
        <v>18700</v>
      </c>
      <c r="D836" s="50" t="s">
        <v>23695</v>
      </c>
      <c r="E836" s="52">
        <v>44221.56979166667</v>
      </c>
      <c r="F836" s="50"/>
      <c r="G836" s="50"/>
      <c r="H836" s="50"/>
      <c r="I836" s="50"/>
      <c r="J836" s="50" t="s">
        <v>23730</v>
      </c>
      <c r="K836" s="50"/>
      <c r="L836" s="53" t="s">
        <v>85</v>
      </c>
      <c r="M836" s="55" t="s">
        <v>23731</v>
      </c>
      <c r="N836" s="50">
        <v>180.0</v>
      </c>
      <c r="O836" s="50">
        <v>1312.0</v>
      </c>
      <c r="P836" s="50"/>
      <c r="Q836" s="56" t="s">
        <v>23732</v>
      </c>
      <c r="R836" s="53" t="s">
        <v>18705</v>
      </c>
    </row>
    <row r="837">
      <c r="A837" s="54" t="s">
        <v>23733</v>
      </c>
      <c r="B837" s="50" t="s">
        <v>23734</v>
      </c>
      <c r="C837" s="51" t="s">
        <v>23735</v>
      </c>
      <c r="D837" s="50" t="s">
        <v>23695</v>
      </c>
      <c r="E837" s="52">
        <v>44221.56979166667</v>
      </c>
      <c r="F837" s="50"/>
      <c r="G837" s="50"/>
      <c r="H837" s="50"/>
      <c r="I837" s="50"/>
      <c r="J837" s="50" t="s">
        <v>23736</v>
      </c>
      <c r="K837" s="50"/>
      <c r="L837" s="53" t="s">
        <v>22683</v>
      </c>
      <c r="M837" s="55" t="s">
        <v>23737</v>
      </c>
      <c r="N837" s="50">
        <v>696.0</v>
      </c>
      <c r="O837" s="50">
        <v>745.0</v>
      </c>
      <c r="P837" s="50"/>
      <c r="Q837" s="56" t="s">
        <v>23738</v>
      </c>
      <c r="R837" s="53" t="s">
        <v>23739</v>
      </c>
    </row>
    <row r="838">
      <c r="A838" s="54" t="s">
        <v>23740</v>
      </c>
      <c r="B838" s="50" t="s">
        <v>23741</v>
      </c>
      <c r="C838" s="51" t="s">
        <v>18769</v>
      </c>
      <c r="D838" s="50" t="s">
        <v>23695</v>
      </c>
      <c r="E838" s="52">
        <v>44221.56979166667</v>
      </c>
      <c r="F838" s="50"/>
      <c r="G838" s="50"/>
      <c r="H838" s="50"/>
      <c r="I838" s="50"/>
      <c r="J838" s="50" t="s">
        <v>23742</v>
      </c>
      <c r="K838" s="50"/>
      <c r="L838" s="53" t="s">
        <v>85</v>
      </c>
      <c r="M838" s="55" t="s">
        <v>23743</v>
      </c>
      <c r="N838" s="50">
        <v>330.0</v>
      </c>
      <c r="O838" s="50">
        <v>5002.0</v>
      </c>
      <c r="P838" s="50"/>
      <c r="Q838" s="56" t="s">
        <v>23744</v>
      </c>
      <c r="R838" s="53" t="s">
        <v>18775</v>
      </c>
    </row>
    <row r="839">
      <c r="A839" s="54" t="s">
        <v>23745</v>
      </c>
      <c r="B839" s="50" t="s">
        <v>23746</v>
      </c>
      <c r="C839" s="51" t="s">
        <v>23747</v>
      </c>
      <c r="D839" s="50" t="s">
        <v>23748</v>
      </c>
      <c r="E839" s="52">
        <v>44221.56978009259</v>
      </c>
      <c r="F839" s="50"/>
      <c r="G839" s="50"/>
      <c r="H839" s="50"/>
      <c r="I839" s="50"/>
      <c r="J839" s="50" t="s">
        <v>23749</v>
      </c>
      <c r="K839" s="50"/>
      <c r="L839" s="53" t="s">
        <v>85</v>
      </c>
      <c r="M839" s="55" t="s">
        <v>23750</v>
      </c>
      <c r="N839" s="50">
        <v>2599.0</v>
      </c>
      <c r="O839" s="50">
        <v>2667.0</v>
      </c>
      <c r="P839" s="50"/>
      <c r="Q839" s="56" t="s">
        <v>23751</v>
      </c>
      <c r="R839" s="53" t="s">
        <v>23752</v>
      </c>
    </row>
    <row r="840">
      <c r="A840" s="54" t="s">
        <v>23753</v>
      </c>
      <c r="B840" s="50" t="s">
        <v>23754</v>
      </c>
      <c r="C840" s="51" t="s">
        <v>23755</v>
      </c>
      <c r="D840" s="50" t="s">
        <v>23748</v>
      </c>
      <c r="E840" s="52">
        <v>44221.56978009259</v>
      </c>
      <c r="F840" s="50"/>
      <c r="G840" s="50"/>
      <c r="H840" s="50"/>
      <c r="I840" s="50"/>
      <c r="J840" s="50" t="s">
        <v>23756</v>
      </c>
      <c r="K840" s="50"/>
      <c r="L840" s="53"/>
      <c r="M840" s="55" t="s">
        <v>23757</v>
      </c>
      <c r="N840" s="50">
        <v>3993.0</v>
      </c>
      <c r="O840" s="50">
        <v>4421.0</v>
      </c>
      <c r="P840" s="50" t="s">
        <v>23758</v>
      </c>
      <c r="Q840" s="56" t="s">
        <v>23759</v>
      </c>
      <c r="R840" s="53" t="s">
        <v>23760</v>
      </c>
    </row>
    <row r="841">
      <c r="A841" s="54" t="s">
        <v>23761</v>
      </c>
      <c r="B841" s="50" t="s">
        <v>19251</v>
      </c>
      <c r="C841" s="51" t="s">
        <v>23762</v>
      </c>
      <c r="D841" s="50" t="s">
        <v>23748</v>
      </c>
      <c r="E841" s="52">
        <v>44221.56978009259</v>
      </c>
      <c r="F841" s="50"/>
      <c r="G841" s="50"/>
      <c r="H841" s="50"/>
      <c r="I841" s="50"/>
      <c r="J841" s="50" t="s">
        <v>19253</v>
      </c>
      <c r="K841" s="50"/>
      <c r="L841" s="53" t="s">
        <v>59</v>
      </c>
      <c r="M841" s="55" t="s">
        <v>19254</v>
      </c>
      <c r="N841" s="50">
        <v>20436.0</v>
      </c>
      <c r="O841" s="50">
        <v>19852.0</v>
      </c>
      <c r="P841" s="50" t="s">
        <v>19255</v>
      </c>
      <c r="Q841" s="56" t="s">
        <v>23763</v>
      </c>
      <c r="R841" s="53" t="s">
        <v>23764</v>
      </c>
    </row>
    <row r="842">
      <c r="A842" s="54" t="s">
        <v>23765</v>
      </c>
      <c r="B842" s="50" t="s">
        <v>23766</v>
      </c>
      <c r="C842" s="51" t="s">
        <v>18693</v>
      </c>
      <c r="D842" s="50" t="s">
        <v>23748</v>
      </c>
      <c r="E842" s="52">
        <v>44221.56978009259</v>
      </c>
      <c r="F842" s="50"/>
      <c r="G842" s="50"/>
      <c r="H842" s="50"/>
      <c r="I842" s="50"/>
      <c r="J842" s="50" t="s">
        <v>23767</v>
      </c>
      <c r="K842" s="50"/>
      <c r="L842" s="53" t="s">
        <v>140</v>
      </c>
      <c r="M842" s="55" t="s">
        <v>23768</v>
      </c>
      <c r="N842" s="50">
        <v>1264.0</v>
      </c>
      <c r="O842" s="50">
        <v>3224.0</v>
      </c>
      <c r="P842" s="50"/>
      <c r="Q842" s="56" t="s">
        <v>23769</v>
      </c>
      <c r="R842" s="53" t="s">
        <v>18697</v>
      </c>
    </row>
    <row r="843">
      <c r="A843" s="54" t="s">
        <v>23770</v>
      </c>
      <c r="B843" s="50" t="s">
        <v>23771</v>
      </c>
      <c r="C843" s="51" t="s">
        <v>19282</v>
      </c>
      <c r="D843" s="50" t="s">
        <v>23748</v>
      </c>
      <c r="E843" s="52">
        <v>44221.56978009259</v>
      </c>
      <c r="F843" s="50"/>
      <c r="G843" s="50"/>
      <c r="H843" s="50"/>
      <c r="I843" s="50"/>
      <c r="J843" s="50" t="s">
        <v>23772</v>
      </c>
      <c r="K843" s="50"/>
      <c r="L843" s="53" t="s">
        <v>140</v>
      </c>
      <c r="M843" s="55" t="s">
        <v>23773</v>
      </c>
      <c r="N843" s="50">
        <v>108.0</v>
      </c>
      <c r="O843" s="50">
        <v>119.0</v>
      </c>
      <c r="P843" s="50" t="s">
        <v>23774</v>
      </c>
      <c r="Q843" s="56" t="s">
        <v>23775</v>
      </c>
      <c r="R843" s="53" t="s">
        <v>19287</v>
      </c>
    </row>
    <row r="844">
      <c r="A844" s="54" t="s">
        <v>23776</v>
      </c>
      <c r="B844" s="50" t="s">
        <v>23777</v>
      </c>
      <c r="C844" s="51" t="s">
        <v>23778</v>
      </c>
      <c r="D844" s="50" t="s">
        <v>23748</v>
      </c>
      <c r="E844" s="52">
        <v>44221.56978009259</v>
      </c>
      <c r="F844" s="50"/>
      <c r="G844" s="50"/>
      <c r="H844" s="50"/>
      <c r="I844" s="50"/>
      <c r="J844" s="50" t="s">
        <v>23779</v>
      </c>
      <c r="K844" s="50"/>
      <c r="L844" s="53" t="s">
        <v>85</v>
      </c>
      <c r="M844" s="55" t="s">
        <v>23780</v>
      </c>
      <c r="N844" s="50">
        <v>395.0</v>
      </c>
      <c r="O844" s="50">
        <v>898.0</v>
      </c>
      <c r="P844" s="50" t="s">
        <v>23781</v>
      </c>
      <c r="Q844" s="56" t="s">
        <v>23782</v>
      </c>
      <c r="R844" s="53" t="s">
        <v>311</v>
      </c>
    </row>
    <row r="845">
      <c r="A845" s="54" t="s">
        <v>23783</v>
      </c>
      <c r="B845" s="50" t="s">
        <v>23784</v>
      </c>
      <c r="C845" s="51" t="s">
        <v>19019</v>
      </c>
      <c r="D845" s="50" t="s">
        <v>23748</v>
      </c>
      <c r="E845" s="52">
        <v>44221.56978009259</v>
      </c>
      <c r="F845" s="50"/>
      <c r="G845" s="50"/>
      <c r="H845" s="50"/>
      <c r="I845" s="50"/>
      <c r="J845" s="50" t="s">
        <v>23785</v>
      </c>
      <c r="K845" s="50"/>
      <c r="L845" s="53" t="s">
        <v>140</v>
      </c>
      <c r="M845" s="55" t="s">
        <v>23786</v>
      </c>
      <c r="N845" s="50">
        <v>57.0</v>
      </c>
      <c r="O845" s="50">
        <v>3596.0</v>
      </c>
      <c r="P845" s="50"/>
      <c r="Q845" s="56" t="s">
        <v>23787</v>
      </c>
      <c r="R845" s="53" t="s">
        <v>19024</v>
      </c>
    </row>
    <row r="846">
      <c r="A846" s="54" t="s">
        <v>23788</v>
      </c>
      <c r="B846" s="50" t="s">
        <v>22993</v>
      </c>
      <c r="C846" s="51" t="s">
        <v>18979</v>
      </c>
      <c r="D846" s="50" t="s">
        <v>23748</v>
      </c>
      <c r="E846" s="52">
        <v>44221.56978009259</v>
      </c>
      <c r="F846" s="50"/>
      <c r="G846" s="50"/>
      <c r="H846" s="50"/>
      <c r="I846" s="50"/>
      <c r="J846" s="50" t="s">
        <v>22994</v>
      </c>
      <c r="K846" s="50"/>
      <c r="L846" s="53" t="s">
        <v>140</v>
      </c>
      <c r="M846" s="55" t="s">
        <v>22995</v>
      </c>
      <c r="N846" s="50">
        <v>9.0</v>
      </c>
      <c r="O846" s="50">
        <v>79.0</v>
      </c>
      <c r="P846" s="50"/>
      <c r="Q846" s="56" t="s">
        <v>23789</v>
      </c>
      <c r="R846" s="53" t="s">
        <v>18983</v>
      </c>
    </row>
    <row r="847">
      <c r="A847" s="54" t="s">
        <v>23790</v>
      </c>
      <c r="B847" s="50" t="s">
        <v>23791</v>
      </c>
      <c r="C847" s="51" t="s">
        <v>19282</v>
      </c>
      <c r="D847" s="50" t="s">
        <v>23748</v>
      </c>
      <c r="E847" s="52">
        <v>44221.56978009259</v>
      </c>
      <c r="F847" s="50"/>
      <c r="G847" s="50"/>
      <c r="H847" s="50"/>
      <c r="I847" s="50"/>
      <c r="J847" s="50" t="s">
        <v>23792</v>
      </c>
      <c r="K847" s="50"/>
      <c r="L847" s="53" t="s">
        <v>85</v>
      </c>
      <c r="M847" s="55" t="s">
        <v>23793</v>
      </c>
      <c r="N847" s="50">
        <v>118.0</v>
      </c>
      <c r="O847" s="50">
        <v>806.0</v>
      </c>
      <c r="P847" s="50" t="s">
        <v>23794</v>
      </c>
      <c r="Q847" s="56" t="s">
        <v>23795</v>
      </c>
      <c r="R847" s="53" t="s">
        <v>19287</v>
      </c>
    </row>
    <row r="848">
      <c r="A848" s="54" t="s">
        <v>23796</v>
      </c>
      <c r="B848" s="50" t="s">
        <v>23797</v>
      </c>
      <c r="C848" s="51" t="s">
        <v>21692</v>
      </c>
      <c r="D848" s="50" t="s">
        <v>23748</v>
      </c>
      <c r="E848" s="52">
        <v>44221.56978009259</v>
      </c>
      <c r="F848" s="50"/>
      <c r="G848" s="50"/>
      <c r="H848" s="50"/>
      <c r="I848" s="50"/>
      <c r="J848" s="50" t="s">
        <v>23798</v>
      </c>
      <c r="K848" s="50"/>
      <c r="L848" s="53" t="s">
        <v>59</v>
      </c>
      <c r="M848" s="55" t="s">
        <v>23799</v>
      </c>
      <c r="N848" s="50">
        <v>9.0</v>
      </c>
      <c r="O848" s="50">
        <v>132.0</v>
      </c>
      <c r="P848" s="50" t="s">
        <v>23800</v>
      </c>
      <c r="Q848" s="56" t="s">
        <v>23801</v>
      </c>
      <c r="R848" s="53" t="s">
        <v>21694</v>
      </c>
    </row>
    <row r="849">
      <c r="A849" s="54" t="s">
        <v>23802</v>
      </c>
      <c r="B849" s="50" t="s">
        <v>19066</v>
      </c>
      <c r="C849" s="51" t="s">
        <v>18950</v>
      </c>
      <c r="D849" s="50" t="s">
        <v>23748</v>
      </c>
      <c r="E849" s="52">
        <v>44221.56978009259</v>
      </c>
      <c r="F849" s="50"/>
      <c r="G849" s="50"/>
      <c r="H849" s="50"/>
      <c r="I849" s="50"/>
      <c r="J849" s="50" t="s">
        <v>19067</v>
      </c>
      <c r="K849" s="50"/>
      <c r="L849" s="53" t="s">
        <v>85</v>
      </c>
      <c r="M849" s="55" t="s">
        <v>19068</v>
      </c>
      <c r="N849" s="50">
        <v>26.0</v>
      </c>
      <c r="O849" s="50">
        <v>1256.0</v>
      </c>
      <c r="P849" s="50" t="s">
        <v>19069</v>
      </c>
      <c r="Q849" s="56" t="s">
        <v>23803</v>
      </c>
      <c r="R849" s="53" t="s">
        <v>18955</v>
      </c>
    </row>
    <row r="850">
      <c r="A850" s="54" t="s">
        <v>23804</v>
      </c>
      <c r="B850" s="50" t="s">
        <v>23805</v>
      </c>
      <c r="C850" s="51" t="s">
        <v>23806</v>
      </c>
      <c r="D850" s="50" t="s">
        <v>23748</v>
      </c>
      <c r="E850" s="52">
        <v>44221.56978009259</v>
      </c>
      <c r="F850" s="50"/>
      <c r="G850" s="50"/>
      <c r="H850" s="50"/>
      <c r="I850" s="50"/>
      <c r="J850" s="50" t="s">
        <v>23807</v>
      </c>
      <c r="K850" s="50"/>
      <c r="L850" s="53" t="s">
        <v>85</v>
      </c>
      <c r="M850" s="55" t="s">
        <v>23808</v>
      </c>
      <c r="N850" s="50">
        <v>1602.0</v>
      </c>
      <c r="O850" s="50">
        <v>2197.0</v>
      </c>
      <c r="P850" s="50" t="s">
        <v>23809</v>
      </c>
      <c r="Q850" s="56" t="s">
        <v>23810</v>
      </c>
      <c r="R850" s="53" t="s">
        <v>23811</v>
      </c>
    </row>
    <row r="851">
      <c r="A851" s="54" t="s">
        <v>23812</v>
      </c>
      <c r="B851" s="50" t="s">
        <v>23813</v>
      </c>
      <c r="C851" s="51" t="s">
        <v>23814</v>
      </c>
      <c r="D851" s="50" t="s">
        <v>23748</v>
      </c>
      <c r="E851" s="52">
        <v>44221.56978009259</v>
      </c>
      <c r="F851" s="50"/>
      <c r="G851" s="50"/>
      <c r="H851" s="50"/>
      <c r="I851" s="50"/>
      <c r="J851" s="50" t="s">
        <v>23815</v>
      </c>
      <c r="K851" s="50"/>
      <c r="L851" s="53" t="s">
        <v>23816</v>
      </c>
      <c r="M851" s="55" t="s">
        <v>23817</v>
      </c>
      <c r="N851" s="50">
        <v>285.0</v>
      </c>
      <c r="O851" s="50">
        <v>134.0</v>
      </c>
      <c r="P851" s="50"/>
      <c r="Q851" s="56" t="s">
        <v>23818</v>
      </c>
      <c r="R851" s="53" t="s">
        <v>23819</v>
      </c>
    </row>
    <row r="852">
      <c r="A852" s="54" t="s">
        <v>23820</v>
      </c>
      <c r="B852" s="50" t="s">
        <v>23821</v>
      </c>
      <c r="C852" s="51" t="s">
        <v>18769</v>
      </c>
      <c r="D852" s="50" t="s">
        <v>23748</v>
      </c>
      <c r="E852" s="52">
        <v>44221.56978009259</v>
      </c>
      <c r="F852" s="50"/>
      <c r="G852" s="50"/>
      <c r="H852" s="50"/>
      <c r="I852" s="50"/>
      <c r="J852" s="50" t="s">
        <v>23822</v>
      </c>
      <c r="K852" s="50"/>
      <c r="L852" s="53" t="s">
        <v>140</v>
      </c>
      <c r="M852" s="55" t="s">
        <v>23823</v>
      </c>
      <c r="N852" s="50">
        <v>4641.0</v>
      </c>
      <c r="O852" s="50">
        <v>5065.0</v>
      </c>
      <c r="P852" s="50"/>
      <c r="Q852" s="56" t="s">
        <v>23824</v>
      </c>
      <c r="R852" s="53" t="s">
        <v>18775</v>
      </c>
    </row>
    <row r="853">
      <c r="A853" s="54" t="s">
        <v>23825</v>
      </c>
      <c r="B853" s="50" t="s">
        <v>22031</v>
      </c>
      <c r="C853" s="51" t="s">
        <v>18769</v>
      </c>
      <c r="D853" s="50" t="s">
        <v>23826</v>
      </c>
      <c r="E853" s="52">
        <v>44221.569768518515</v>
      </c>
      <c r="F853" s="50"/>
      <c r="G853" s="50"/>
      <c r="H853" s="50"/>
      <c r="I853" s="50"/>
      <c r="J853" s="50" t="s">
        <v>22032</v>
      </c>
      <c r="K853" s="50"/>
      <c r="L853" s="53" t="s">
        <v>85</v>
      </c>
      <c r="M853" s="55" t="s">
        <v>22033</v>
      </c>
      <c r="N853" s="50">
        <v>250.0</v>
      </c>
      <c r="O853" s="50">
        <v>4997.0</v>
      </c>
      <c r="P853" s="50"/>
      <c r="Q853" s="56" t="s">
        <v>23827</v>
      </c>
      <c r="R853" s="53" t="s">
        <v>18775</v>
      </c>
    </row>
    <row r="854">
      <c r="A854" s="54" t="s">
        <v>23828</v>
      </c>
      <c r="B854" s="50" t="s">
        <v>23829</v>
      </c>
      <c r="C854" s="51" t="s">
        <v>23135</v>
      </c>
      <c r="D854" s="50" t="s">
        <v>23826</v>
      </c>
      <c r="E854" s="52">
        <v>44221.569768518515</v>
      </c>
      <c r="F854" s="50"/>
      <c r="G854" s="50"/>
      <c r="H854" s="50"/>
      <c r="I854" s="50"/>
      <c r="J854" s="50" t="s">
        <v>23830</v>
      </c>
      <c r="K854" s="50"/>
      <c r="L854" s="53" t="s">
        <v>140</v>
      </c>
      <c r="M854" s="55" t="s">
        <v>23831</v>
      </c>
      <c r="N854" s="50">
        <v>627.0</v>
      </c>
      <c r="O854" s="50">
        <v>545.0</v>
      </c>
      <c r="P854" s="50"/>
      <c r="Q854" s="56" t="s">
        <v>23832</v>
      </c>
      <c r="R854" s="53" t="s">
        <v>23140</v>
      </c>
    </row>
    <row r="855">
      <c r="A855" s="54" t="s">
        <v>23833</v>
      </c>
      <c r="B855" s="50" t="s">
        <v>22500</v>
      </c>
      <c r="C855" s="51" t="s">
        <v>23834</v>
      </c>
      <c r="D855" s="50" t="s">
        <v>23826</v>
      </c>
      <c r="E855" s="52">
        <v>44221.569768518515</v>
      </c>
      <c r="F855" s="50"/>
      <c r="G855" s="50"/>
      <c r="H855" s="50"/>
      <c r="I855" s="50"/>
      <c r="J855" s="50" t="s">
        <v>22502</v>
      </c>
      <c r="K855" s="50"/>
      <c r="L855" s="53" t="s">
        <v>59</v>
      </c>
      <c r="M855" s="55" t="s">
        <v>22503</v>
      </c>
      <c r="N855" s="50">
        <v>4774.0</v>
      </c>
      <c r="O855" s="50">
        <v>4942.0</v>
      </c>
      <c r="P855" s="50" t="s">
        <v>22504</v>
      </c>
      <c r="Q855" s="56" t="s">
        <v>23835</v>
      </c>
      <c r="R855" s="53" t="s">
        <v>23836</v>
      </c>
    </row>
    <row r="856">
      <c r="A856" s="54" t="s">
        <v>23837</v>
      </c>
      <c r="B856" s="50" t="s">
        <v>21984</v>
      </c>
      <c r="C856" s="51" t="s">
        <v>19019</v>
      </c>
      <c r="D856" s="50" t="s">
        <v>23826</v>
      </c>
      <c r="E856" s="52">
        <v>44221.569768518515</v>
      </c>
      <c r="F856" s="50"/>
      <c r="G856" s="50"/>
      <c r="H856" s="50"/>
      <c r="I856" s="50"/>
      <c r="J856" s="50" t="s">
        <v>21985</v>
      </c>
      <c r="K856" s="50"/>
      <c r="L856" s="53" t="s">
        <v>3423</v>
      </c>
      <c r="M856" s="55" t="s">
        <v>21986</v>
      </c>
      <c r="N856" s="50">
        <v>132.0</v>
      </c>
      <c r="O856" s="50">
        <v>2340.0</v>
      </c>
      <c r="P856" s="50"/>
      <c r="Q856" s="56" t="s">
        <v>23838</v>
      </c>
      <c r="R856" s="53" t="s">
        <v>19024</v>
      </c>
    </row>
    <row r="857">
      <c r="A857" s="54" t="s">
        <v>23839</v>
      </c>
      <c r="B857" s="50" t="s">
        <v>23840</v>
      </c>
      <c r="C857" s="51" t="s">
        <v>19737</v>
      </c>
      <c r="D857" s="50" t="s">
        <v>23826</v>
      </c>
      <c r="E857" s="52">
        <v>44221.569768518515</v>
      </c>
      <c r="F857" s="50"/>
      <c r="G857" s="50"/>
      <c r="H857" s="50"/>
      <c r="I857" s="50"/>
      <c r="J857" s="50" t="s">
        <v>23841</v>
      </c>
      <c r="K857" s="50"/>
      <c r="L857" s="53" t="s">
        <v>140</v>
      </c>
      <c r="M857" s="55" t="s">
        <v>23842</v>
      </c>
      <c r="N857" s="50">
        <v>6210.0</v>
      </c>
      <c r="O857" s="50">
        <v>6198.0</v>
      </c>
      <c r="P857" s="50" t="s">
        <v>23843</v>
      </c>
      <c r="Q857" s="56" t="s">
        <v>23844</v>
      </c>
      <c r="R857" s="53" t="s">
        <v>19739</v>
      </c>
    </row>
    <row r="858">
      <c r="A858" s="54" t="s">
        <v>23845</v>
      </c>
      <c r="B858" s="50" t="s">
        <v>23846</v>
      </c>
      <c r="C858" s="51" t="s">
        <v>23847</v>
      </c>
      <c r="D858" s="50" t="s">
        <v>23826</v>
      </c>
      <c r="E858" s="52">
        <v>44221.569768518515</v>
      </c>
      <c r="F858" s="50"/>
      <c r="G858" s="50"/>
      <c r="H858" s="50"/>
      <c r="I858" s="50"/>
      <c r="J858" s="50" t="s">
        <v>23848</v>
      </c>
      <c r="K858" s="50"/>
      <c r="L858" s="53" t="s">
        <v>140</v>
      </c>
      <c r="M858" s="55" t="s">
        <v>23849</v>
      </c>
      <c r="N858" s="50">
        <v>432.0</v>
      </c>
      <c r="O858" s="50">
        <v>2185.0</v>
      </c>
      <c r="P858" s="50" t="s">
        <v>23850</v>
      </c>
      <c r="Q858" s="56" t="s">
        <v>23851</v>
      </c>
      <c r="R858" s="53" t="s">
        <v>23852</v>
      </c>
    </row>
    <row r="859">
      <c r="A859" s="54" t="s">
        <v>23853</v>
      </c>
      <c r="B859" s="50" t="s">
        <v>23854</v>
      </c>
      <c r="C859" s="51" t="s">
        <v>23855</v>
      </c>
      <c r="D859" s="50" t="s">
        <v>23826</v>
      </c>
      <c r="E859" s="52">
        <v>44221.569768518515</v>
      </c>
      <c r="F859" s="50"/>
      <c r="G859" s="50"/>
      <c r="H859" s="50"/>
      <c r="I859" s="50"/>
      <c r="J859" s="50" t="s">
        <v>23856</v>
      </c>
      <c r="K859" s="50"/>
      <c r="L859" s="53" t="s">
        <v>140</v>
      </c>
      <c r="M859" s="55" t="s">
        <v>199</v>
      </c>
      <c r="N859" s="50">
        <v>6.0</v>
      </c>
      <c r="O859" s="50">
        <v>13.0</v>
      </c>
      <c r="P859" s="50"/>
      <c r="Q859" s="56" t="s">
        <v>23857</v>
      </c>
      <c r="R859" s="53" t="s">
        <v>18805</v>
      </c>
    </row>
    <row r="860">
      <c r="A860" s="54" t="s">
        <v>23858</v>
      </c>
      <c r="B860" s="50" t="s">
        <v>23859</v>
      </c>
      <c r="C860" s="51" t="s">
        <v>21681</v>
      </c>
      <c r="D860" s="50" t="s">
        <v>23826</v>
      </c>
      <c r="E860" s="52">
        <v>44221.569768518515</v>
      </c>
      <c r="F860" s="50"/>
      <c r="G860" s="50"/>
      <c r="H860" s="50"/>
      <c r="I860" s="50"/>
      <c r="J860" s="50" t="s">
        <v>23860</v>
      </c>
      <c r="K860" s="50"/>
      <c r="L860" s="53" t="s">
        <v>59</v>
      </c>
      <c r="M860" s="55" t="s">
        <v>23861</v>
      </c>
      <c r="N860" s="50">
        <v>247.0</v>
      </c>
      <c r="O860" s="50">
        <v>1108.0</v>
      </c>
      <c r="P860" s="50"/>
      <c r="Q860" s="56" t="s">
        <v>23862</v>
      </c>
      <c r="R860" s="53" t="s">
        <v>21683</v>
      </c>
    </row>
    <row r="861">
      <c r="A861" s="54" t="s">
        <v>23863</v>
      </c>
      <c r="B861" s="50" t="s">
        <v>23864</v>
      </c>
      <c r="C861" s="51" t="s">
        <v>23865</v>
      </c>
      <c r="D861" s="50" t="s">
        <v>23826</v>
      </c>
      <c r="E861" s="52">
        <v>44221.569768518515</v>
      </c>
      <c r="F861" s="50"/>
      <c r="G861" s="50"/>
      <c r="H861" s="50"/>
      <c r="I861" s="50"/>
      <c r="J861" s="50" t="s">
        <v>23866</v>
      </c>
      <c r="K861" s="50"/>
      <c r="L861" s="53" t="s">
        <v>22683</v>
      </c>
      <c r="M861" s="55" t="s">
        <v>23867</v>
      </c>
      <c r="N861" s="50">
        <v>9726.0</v>
      </c>
      <c r="O861" s="50">
        <v>10615.0</v>
      </c>
      <c r="P861" s="50" t="s">
        <v>23868</v>
      </c>
      <c r="Q861" s="56" t="s">
        <v>23869</v>
      </c>
      <c r="R861" s="53" t="s">
        <v>23870</v>
      </c>
    </row>
    <row r="862">
      <c r="A862" s="54" t="s">
        <v>23871</v>
      </c>
      <c r="B862" s="50" t="s">
        <v>23872</v>
      </c>
      <c r="C862" s="51" t="s">
        <v>18664</v>
      </c>
      <c r="D862" s="50" t="s">
        <v>23873</v>
      </c>
      <c r="E862" s="52">
        <v>44221.569756944446</v>
      </c>
      <c r="F862" s="50"/>
      <c r="G862" s="50"/>
      <c r="H862" s="50"/>
      <c r="I862" s="50"/>
      <c r="J862" s="50" t="s">
        <v>23874</v>
      </c>
      <c r="K862" s="50"/>
      <c r="L862" s="53" t="s">
        <v>85</v>
      </c>
      <c r="M862" s="55" t="s">
        <v>23875</v>
      </c>
      <c r="N862" s="50">
        <v>156.0</v>
      </c>
      <c r="O862" s="50">
        <v>1541.0</v>
      </c>
      <c r="P862" s="50"/>
      <c r="Q862" s="56" t="s">
        <v>23876</v>
      </c>
      <c r="R862" s="53" t="s">
        <v>18668</v>
      </c>
    </row>
    <row r="863">
      <c r="A863" s="54" t="s">
        <v>23877</v>
      </c>
      <c r="B863" s="50" t="s">
        <v>23878</v>
      </c>
      <c r="C863" s="51" t="s">
        <v>23879</v>
      </c>
      <c r="D863" s="50" t="s">
        <v>23873</v>
      </c>
      <c r="E863" s="52">
        <v>44221.569756944446</v>
      </c>
      <c r="F863" s="50"/>
      <c r="G863" s="50"/>
      <c r="H863" s="50"/>
      <c r="I863" s="50"/>
      <c r="J863" s="50" t="s">
        <v>23880</v>
      </c>
      <c r="K863" s="50"/>
      <c r="L863" s="53" t="s">
        <v>140</v>
      </c>
      <c r="M863" s="55" t="s">
        <v>23881</v>
      </c>
      <c r="N863" s="50">
        <v>68.0</v>
      </c>
      <c r="O863" s="50">
        <v>133.0</v>
      </c>
      <c r="P863" s="50"/>
      <c r="Q863" s="56" t="s">
        <v>23882</v>
      </c>
      <c r="R863" s="53" t="s">
        <v>23883</v>
      </c>
    </row>
    <row r="864">
      <c r="A864" s="54" t="s">
        <v>23884</v>
      </c>
      <c r="B864" s="50" t="s">
        <v>23885</v>
      </c>
      <c r="C864" s="51" t="s">
        <v>23886</v>
      </c>
      <c r="D864" s="50" t="s">
        <v>23873</v>
      </c>
      <c r="E864" s="52">
        <v>44221.569756944446</v>
      </c>
      <c r="F864" s="50"/>
      <c r="G864" s="50"/>
      <c r="H864" s="50"/>
      <c r="I864" s="50"/>
      <c r="J864" s="50" t="s">
        <v>23887</v>
      </c>
      <c r="K864" s="50"/>
      <c r="L864" s="53" t="s">
        <v>23888</v>
      </c>
      <c r="M864" s="55" t="s">
        <v>23889</v>
      </c>
      <c r="N864" s="50">
        <v>11245.0</v>
      </c>
      <c r="O864" s="50"/>
      <c r="P864" s="50" t="s">
        <v>23890</v>
      </c>
      <c r="Q864" s="56" t="s">
        <v>23891</v>
      </c>
      <c r="R864" s="53" t="s">
        <v>23892</v>
      </c>
    </row>
    <row r="865">
      <c r="A865" s="54" t="s">
        <v>23893</v>
      </c>
      <c r="B865" s="50" t="s">
        <v>23894</v>
      </c>
      <c r="C865" s="51" t="s">
        <v>19320</v>
      </c>
      <c r="D865" s="50" t="s">
        <v>23873</v>
      </c>
      <c r="E865" s="52">
        <v>44221.569756944446</v>
      </c>
      <c r="F865" s="50"/>
      <c r="G865" s="50"/>
      <c r="H865" s="50"/>
      <c r="I865" s="50"/>
      <c r="J865" s="50" t="s">
        <v>23895</v>
      </c>
      <c r="K865" s="50"/>
      <c r="L865" s="53" t="s">
        <v>140</v>
      </c>
      <c r="M865" s="55" t="s">
        <v>23896</v>
      </c>
      <c r="N865" s="50">
        <v>589.0</v>
      </c>
      <c r="O865" s="50">
        <v>4731.0</v>
      </c>
      <c r="P865" s="50"/>
      <c r="Q865" s="56" t="s">
        <v>23897</v>
      </c>
      <c r="R865" s="53" t="s">
        <v>19324</v>
      </c>
    </row>
    <row r="866">
      <c r="A866" s="54" t="s">
        <v>23898</v>
      </c>
      <c r="B866" s="50" t="s">
        <v>18864</v>
      </c>
      <c r="C866" s="51" t="s">
        <v>23899</v>
      </c>
      <c r="D866" s="50" t="s">
        <v>23873</v>
      </c>
      <c r="E866" s="52">
        <v>44221.569756944446</v>
      </c>
      <c r="F866" s="50"/>
      <c r="G866" s="50"/>
      <c r="H866" s="50"/>
      <c r="I866" s="50"/>
      <c r="J866" s="50" t="s">
        <v>18866</v>
      </c>
      <c r="K866" s="50"/>
      <c r="L866" s="53" t="s">
        <v>59</v>
      </c>
      <c r="M866" s="55" t="s">
        <v>18867</v>
      </c>
      <c r="N866" s="50">
        <v>70544.0</v>
      </c>
      <c r="O866" s="50">
        <v>19104.0</v>
      </c>
      <c r="P866" s="50" t="s">
        <v>18868</v>
      </c>
      <c r="Q866" s="56" t="s">
        <v>23900</v>
      </c>
      <c r="R866" s="53" t="s">
        <v>23901</v>
      </c>
    </row>
    <row r="867">
      <c r="A867" s="54" t="s">
        <v>23902</v>
      </c>
      <c r="B867" s="50" t="s">
        <v>23903</v>
      </c>
      <c r="C867" s="51" t="s">
        <v>19407</v>
      </c>
      <c r="D867" s="50" t="s">
        <v>23873</v>
      </c>
      <c r="E867" s="52">
        <v>44221.569756944446</v>
      </c>
      <c r="F867" s="50"/>
      <c r="G867" s="50"/>
      <c r="H867" s="50"/>
      <c r="I867" s="50"/>
      <c r="J867" s="50" t="s">
        <v>23904</v>
      </c>
      <c r="K867" s="50"/>
      <c r="L867" s="53" t="s">
        <v>59</v>
      </c>
      <c r="M867" s="55" t="s">
        <v>23905</v>
      </c>
      <c r="N867" s="50">
        <v>167.0</v>
      </c>
      <c r="O867" s="50">
        <v>4895.0</v>
      </c>
      <c r="P867" s="50"/>
      <c r="Q867" s="56" t="s">
        <v>23906</v>
      </c>
      <c r="R867" s="53" t="s">
        <v>18759</v>
      </c>
    </row>
    <row r="868">
      <c r="A868" s="54" t="s">
        <v>23907</v>
      </c>
      <c r="B868" s="50" t="s">
        <v>23908</v>
      </c>
      <c r="C868" s="51" t="s">
        <v>23909</v>
      </c>
      <c r="D868" s="50" t="s">
        <v>23910</v>
      </c>
      <c r="E868" s="52">
        <v>44221.56974537037</v>
      </c>
      <c r="F868" s="50"/>
      <c r="G868" s="50"/>
      <c r="H868" s="50"/>
      <c r="I868" s="50"/>
      <c r="J868" s="50" t="s">
        <v>23911</v>
      </c>
      <c r="K868" s="50"/>
      <c r="L868" s="53" t="s">
        <v>23912</v>
      </c>
      <c r="M868" s="55" t="s">
        <v>23913</v>
      </c>
      <c r="N868" s="50">
        <v>2026.0</v>
      </c>
      <c r="O868" s="50">
        <v>3351.0</v>
      </c>
      <c r="P868" s="50"/>
      <c r="Q868" s="56" t="s">
        <v>23914</v>
      </c>
      <c r="R868" s="53" t="s">
        <v>23915</v>
      </c>
    </row>
    <row r="869">
      <c r="A869" s="54" t="s">
        <v>23916</v>
      </c>
      <c r="B869" s="50" t="s">
        <v>23917</v>
      </c>
      <c r="C869" s="51" t="s">
        <v>19011</v>
      </c>
      <c r="D869" s="50" t="s">
        <v>23910</v>
      </c>
      <c r="E869" s="52">
        <v>44221.56974537037</v>
      </c>
      <c r="F869" s="50"/>
      <c r="G869" s="50"/>
      <c r="H869" s="50"/>
      <c r="I869" s="50"/>
      <c r="J869" s="50" t="s">
        <v>23918</v>
      </c>
      <c r="K869" s="50"/>
      <c r="L869" s="53" t="s">
        <v>140</v>
      </c>
      <c r="M869" s="55" t="s">
        <v>199</v>
      </c>
      <c r="N869" s="50">
        <v>7.0</v>
      </c>
      <c r="O869" s="50">
        <v>196.0</v>
      </c>
      <c r="P869" s="50"/>
      <c r="Q869" s="56" t="s">
        <v>23919</v>
      </c>
      <c r="R869" s="53" t="s">
        <v>19016</v>
      </c>
    </row>
    <row r="870">
      <c r="A870" s="54" t="s">
        <v>23920</v>
      </c>
      <c r="B870" s="50" t="s">
        <v>23921</v>
      </c>
      <c r="C870" s="51" t="s">
        <v>18950</v>
      </c>
      <c r="D870" s="50" t="s">
        <v>23910</v>
      </c>
      <c r="E870" s="52">
        <v>44221.56974537037</v>
      </c>
      <c r="F870" s="50"/>
      <c r="G870" s="50"/>
      <c r="H870" s="50"/>
      <c r="I870" s="50"/>
      <c r="J870" s="50" t="s">
        <v>23922</v>
      </c>
      <c r="K870" s="50"/>
      <c r="L870" s="53" t="s">
        <v>59</v>
      </c>
      <c r="M870" s="55" t="s">
        <v>23923</v>
      </c>
      <c r="N870" s="50">
        <v>303.0</v>
      </c>
      <c r="O870" s="50">
        <v>4998.0</v>
      </c>
      <c r="P870" s="50"/>
      <c r="Q870" s="56" t="s">
        <v>23924</v>
      </c>
      <c r="R870" s="53" t="s">
        <v>18955</v>
      </c>
    </row>
    <row r="871">
      <c r="A871" s="54" t="s">
        <v>23925</v>
      </c>
      <c r="B871" s="50" t="s">
        <v>23926</v>
      </c>
      <c r="C871" s="51" t="s">
        <v>23927</v>
      </c>
      <c r="D871" s="50" t="s">
        <v>23910</v>
      </c>
      <c r="E871" s="52">
        <v>44221.56974537037</v>
      </c>
      <c r="F871" s="50"/>
      <c r="G871" s="50"/>
      <c r="H871" s="50"/>
      <c r="I871" s="50"/>
      <c r="J871" s="50" t="s">
        <v>23928</v>
      </c>
      <c r="K871" s="50"/>
      <c r="L871" s="53" t="s">
        <v>140</v>
      </c>
      <c r="M871" s="55" t="s">
        <v>23929</v>
      </c>
      <c r="N871" s="50">
        <v>153.0</v>
      </c>
      <c r="O871" s="50">
        <v>5001.0</v>
      </c>
      <c r="P871" s="50" t="s">
        <v>23930</v>
      </c>
      <c r="Q871" s="56" t="s">
        <v>23931</v>
      </c>
      <c r="R871" s="53" t="s">
        <v>23932</v>
      </c>
    </row>
    <row r="872">
      <c r="A872" s="54" t="s">
        <v>23933</v>
      </c>
      <c r="B872" s="50" t="s">
        <v>23934</v>
      </c>
      <c r="C872" s="51" t="s">
        <v>23935</v>
      </c>
      <c r="D872" s="50" t="s">
        <v>23910</v>
      </c>
      <c r="E872" s="52">
        <v>44221.56974537037</v>
      </c>
      <c r="F872" s="50"/>
      <c r="G872" s="50"/>
      <c r="H872" s="50"/>
      <c r="I872" s="50"/>
      <c r="J872" s="50" t="s">
        <v>23936</v>
      </c>
      <c r="K872" s="50"/>
      <c r="L872" s="53" t="s">
        <v>85</v>
      </c>
      <c r="M872" s="55" t="s">
        <v>23937</v>
      </c>
      <c r="N872" s="50">
        <v>209.0</v>
      </c>
      <c r="O872" s="50">
        <v>274.0</v>
      </c>
      <c r="P872" s="50"/>
      <c r="Q872" s="56" t="s">
        <v>23938</v>
      </c>
      <c r="R872" s="53" t="s">
        <v>23939</v>
      </c>
    </row>
    <row r="873">
      <c r="A873" s="54" t="s">
        <v>23940</v>
      </c>
      <c r="B873" s="50" t="s">
        <v>23941</v>
      </c>
      <c r="C873" s="51" t="s">
        <v>23942</v>
      </c>
      <c r="D873" s="50" t="s">
        <v>23910</v>
      </c>
      <c r="E873" s="52">
        <v>44221.56974537037</v>
      </c>
      <c r="F873" s="50"/>
      <c r="G873" s="50"/>
      <c r="H873" s="50"/>
      <c r="I873" s="50"/>
      <c r="J873" s="50" t="s">
        <v>23943</v>
      </c>
      <c r="K873" s="50"/>
      <c r="L873" s="53" t="s">
        <v>85</v>
      </c>
      <c r="M873" s="55" t="s">
        <v>23944</v>
      </c>
      <c r="N873" s="50">
        <v>21.0</v>
      </c>
      <c r="O873" s="50">
        <v>46.0</v>
      </c>
      <c r="P873" s="50"/>
      <c r="Q873" s="56" t="s">
        <v>23945</v>
      </c>
      <c r="R873" s="53" t="s">
        <v>23946</v>
      </c>
    </row>
    <row r="874">
      <c r="A874" s="54" t="s">
        <v>23947</v>
      </c>
      <c r="B874" s="50" t="s">
        <v>23286</v>
      </c>
      <c r="C874" s="51" t="s">
        <v>23948</v>
      </c>
      <c r="D874" s="50" t="s">
        <v>23910</v>
      </c>
      <c r="E874" s="52">
        <v>44221.56974537037</v>
      </c>
      <c r="F874" s="50"/>
      <c r="G874" s="50"/>
      <c r="H874" s="50"/>
      <c r="I874" s="50"/>
      <c r="J874" s="50" t="s">
        <v>23288</v>
      </c>
      <c r="K874" s="50"/>
      <c r="L874" s="53" t="s">
        <v>59</v>
      </c>
      <c r="M874" s="55" t="s">
        <v>23289</v>
      </c>
      <c r="N874" s="50">
        <v>22782.0</v>
      </c>
      <c r="O874" s="50">
        <v>22005.0</v>
      </c>
      <c r="P874" s="50" t="s">
        <v>11144</v>
      </c>
      <c r="Q874" s="56" t="s">
        <v>23949</v>
      </c>
      <c r="R874" s="53" t="s">
        <v>23950</v>
      </c>
    </row>
    <row r="875">
      <c r="A875" s="54" t="s">
        <v>23951</v>
      </c>
      <c r="B875" s="50" t="s">
        <v>21715</v>
      </c>
      <c r="C875" s="51" t="s">
        <v>20540</v>
      </c>
      <c r="D875" s="50" t="s">
        <v>23910</v>
      </c>
      <c r="E875" s="52">
        <v>44221.56974537037</v>
      </c>
      <c r="F875" s="50"/>
      <c r="G875" s="50"/>
      <c r="H875" s="50"/>
      <c r="I875" s="50"/>
      <c r="J875" s="50" t="s">
        <v>21717</v>
      </c>
      <c r="K875" s="50"/>
      <c r="L875" s="53" t="s">
        <v>140</v>
      </c>
      <c r="M875" s="55" t="s">
        <v>21718</v>
      </c>
      <c r="N875" s="50">
        <v>60.0</v>
      </c>
      <c r="O875" s="50">
        <v>177.0</v>
      </c>
      <c r="P875" s="50"/>
      <c r="Q875" s="56" t="s">
        <v>23952</v>
      </c>
      <c r="R875" s="53" t="s">
        <v>20545</v>
      </c>
    </row>
    <row r="876">
      <c r="A876" s="54" t="s">
        <v>23953</v>
      </c>
      <c r="B876" s="50" t="s">
        <v>23954</v>
      </c>
      <c r="C876" s="51" t="s">
        <v>19320</v>
      </c>
      <c r="D876" s="50" t="s">
        <v>23910</v>
      </c>
      <c r="E876" s="52">
        <v>44221.56974537037</v>
      </c>
      <c r="F876" s="50"/>
      <c r="G876" s="50"/>
      <c r="H876" s="50"/>
      <c r="I876" s="50"/>
      <c r="J876" s="50" t="s">
        <v>23955</v>
      </c>
      <c r="K876" s="50"/>
      <c r="L876" s="53"/>
      <c r="M876" s="55" t="s">
        <v>23956</v>
      </c>
      <c r="N876" s="50">
        <v>521.0</v>
      </c>
      <c r="O876" s="50">
        <v>4824.0</v>
      </c>
      <c r="P876" s="50"/>
      <c r="Q876" s="56" t="s">
        <v>23957</v>
      </c>
      <c r="R876" s="53" t="s">
        <v>19324</v>
      </c>
    </row>
    <row r="877">
      <c r="A877" s="54" t="s">
        <v>23958</v>
      </c>
      <c r="B877" s="50" t="s">
        <v>23959</v>
      </c>
      <c r="C877" s="51" t="s">
        <v>18731</v>
      </c>
      <c r="D877" s="50" t="s">
        <v>23910</v>
      </c>
      <c r="E877" s="52">
        <v>44221.56974537037</v>
      </c>
      <c r="F877" s="50"/>
      <c r="G877" s="50"/>
      <c r="H877" s="50"/>
      <c r="I877" s="50"/>
      <c r="J877" s="50" t="s">
        <v>23960</v>
      </c>
      <c r="K877" s="50"/>
      <c r="L877" s="53" t="s">
        <v>59</v>
      </c>
      <c r="M877" s="55" t="s">
        <v>23961</v>
      </c>
      <c r="N877" s="50">
        <v>16.0</v>
      </c>
      <c r="O877" s="50">
        <v>313.0</v>
      </c>
      <c r="P877" s="50"/>
      <c r="Q877" s="56" t="s">
        <v>23962</v>
      </c>
      <c r="R877" s="53" t="s">
        <v>18736</v>
      </c>
    </row>
    <row r="878">
      <c r="A878" s="54" t="s">
        <v>23963</v>
      </c>
      <c r="B878" s="50" t="s">
        <v>18850</v>
      </c>
      <c r="C878" s="51" t="s">
        <v>19342</v>
      </c>
      <c r="D878" s="50" t="s">
        <v>23910</v>
      </c>
      <c r="E878" s="52">
        <v>44221.56974537037</v>
      </c>
      <c r="F878" s="50"/>
      <c r="G878" s="50"/>
      <c r="H878" s="50"/>
      <c r="I878" s="50"/>
      <c r="J878" s="50" t="s">
        <v>18851</v>
      </c>
      <c r="K878" s="50"/>
      <c r="L878" s="53" t="s">
        <v>18852</v>
      </c>
      <c r="M878" s="55" t="s">
        <v>18853</v>
      </c>
      <c r="N878" s="50">
        <v>329.0</v>
      </c>
      <c r="O878" s="50">
        <v>4716.0</v>
      </c>
      <c r="P878" s="50"/>
      <c r="Q878" s="56" t="s">
        <v>23964</v>
      </c>
      <c r="R878" s="53" t="s">
        <v>19347</v>
      </c>
    </row>
    <row r="879">
      <c r="A879" s="54" t="s">
        <v>23965</v>
      </c>
      <c r="B879" s="50" t="s">
        <v>23966</v>
      </c>
      <c r="C879" s="51" t="s">
        <v>23967</v>
      </c>
      <c r="D879" s="50" t="s">
        <v>23910</v>
      </c>
      <c r="E879" s="52">
        <v>44221.56974537037</v>
      </c>
      <c r="F879" s="50"/>
      <c r="G879" s="50"/>
      <c r="H879" s="50"/>
      <c r="I879" s="50"/>
      <c r="J879" s="50" t="s">
        <v>23968</v>
      </c>
      <c r="K879" s="50"/>
      <c r="L879" s="53" t="s">
        <v>85</v>
      </c>
      <c r="M879" s="55" t="s">
        <v>23969</v>
      </c>
      <c r="N879" s="50">
        <v>1.0</v>
      </c>
      <c r="O879" s="50">
        <v>13.0</v>
      </c>
      <c r="P879" s="50"/>
      <c r="Q879" s="56" t="s">
        <v>23970</v>
      </c>
      <c r="R879" s="53" t="s">
        <v>23971</v>
      </c>
    </row>
    <row r="880">
      <c r="A880" s="54" t="s">
        <v>23972</v>
      </c>
      <c r="B880" s="50" t="s">
        <v>23973</v>
      </c>
      <c r="C880" s="51" t="s">
        <v>23974</v>
      </c>
      <c r="D880" s="50" t="s">
        <v>23975</v>
      </c>
      <c r="E880" s="52">
        <v>44221.56973379629</v>
      </c>
      <c r="F880" s="50"/>
      <c r="G880" s="50"/>
      <c r="H880" s="50"/>
      <c r="I880" s="50"/>
      <c r="J880" s="50" t="s">
        <v>23976</v>
      </c>
      <c r="K880" s="50"/>
      <c r="L880" s="53" t="s">
        <v>140</v>
      </c>
      <c r="M880" s="55" t="s">
        <v>23977</v>
      </c>
      <c r="N880" s="50">
        <v>92.0</v>
      </c>
      <c r="O880" s="50">
        <v>87.0</v>
      </c>
      <c r="P880" s="50"/>
      <c r="Q880" s="56" t="s">
        <v>23978</v>
      </c>
      <c r="R880" s="53" t="s">
        <v>23979</v>
      </c>
    </row>
    <row r="881">
      <c r="A881" s="54" t="s">
        <v>23980</v>
      </c>
      <c r="B881" s="50" t="s">
        <v>23981</v>
      </c>
      <c r="C881" s="51" t="s">
        <v>23982</v>
      </c>
      <c r="D881" s="50" t="s">
        <v>23975</v>
      </c>
      <c r="E881" s="52">
        <v>44221.56973379629</v>
      </c>
      <c r="F881" s="50"/>
      <c r="G881" s="50"/>
      <c r="H881" s="50"/>
      <c r="I881" s="50"/>
      <c r="J881" s="50" t="s">
        <v>23983</v>
      </c>
      <c r="K881" s="50"/>
      <c r="L881" s="53" t="s">
        <v>140</v>
      </c>
      <c r="M881" s="55" t="s">
        <v>23984</v>
      </c>
      <c r="N881" s="50">
        <v>1297.0</v>
      </c>
      <c r="O881" s="50">
        <v>1916.0</v>
      </c>
      <c r="P881" s="50" t="s">
        <v>23985</v>
      </c>
      <c r="Q881" s="56" t="s">
        <v>23986</v>
      </c>
      <c r="R881" s="53" t="s">
        <v>23987</v>
      </c>
    </row>
    <row r="882">
      <c r="A882" s="54" t="s">
        <v>23988</v>
      </c>
      <c r="B882" s="50" t="s">
        <v>19167</v>
      </c>
      <c r="C882" s="51" t="s">
        <v>23989</v>
      </c>
      <c r="D882" s="50" t="s">
        <v>23975</v>
      </c>
      <c r="E882" s="52">
        <v>44221.56973379629</v>
      </c>
      <c r="F882" s="50"/>
      <c r="G882" s="50"/>
      <c r="H882" s="50" t="s">
        <v>20640</v>
      </c>
      <c r="I882" s="50" t="s">
        <v>20641</v>
      </c>
      <c r="J882" s="50" t="s">
        <v>19171</v>
      </c>
      <c r="K882" s="50" t="s">
        <v>20643</v>
      </c>
      <c r="L882" s="53" t="s">
        <v>19173</v>
      </c>
      <c r="M882" s="55" t="s">
        <v>19174</v>
      </c>
      <c r="N882" s="50">
        <v>366096.0</v>
      </c>
      <c r="O882" s="50">
        <v>70.0</v>
      </c>
      <c r="P882" s="50"/>
      <c r="Q882" s="56" t="s">
        <v>23990</v>
      </c>
      <c r="R882" s="53" t="s">
        <v>23991</v>
      </c>
    </row>
    <row r="883">
      <c r="A883" s="54" t="s">
        <v>23992</v>
      </c>
      <c r="B883" s="50" t="s">
        <v>23993</v>
      </c>
      <c r="C883" s="51" t="s">
        <v>21035</v>
      </c>
      <c r="D883" s="50" t="s">
        <v>23975</v>
      </c>
      <c r="E883" s="52">
        <v>44221.56973379629</v>
      </c>
      <c r="F883" s="50"/>
      <c r="G883" s="50"/>
      <c r="H883" s="50"/>
      <c r="I883" s="50"/>
      <c r="J883" s="50" t="s">
        <v>23994</v>
      </c>
      <c r="K883" s="50"/>
      <c r="L883" s="53" t="s">
        <v>23995</v>
      </c>
      <c r="M883" s="55" t="s">
        <v>23996</v>
      </c>
      <c r="N883" s="50">
        <v>887.0</v>
      </c>
      <c r="O883" s="50">
        <v>2469.0</v>
      </c>
      <c r="P883" s="50" t="s">
        <v>23997</v>
      </c>
      <c r="Q883" s="56" t="s">
        <v>23998</v>
      </c>
      <c r="R883" s="53" t="s">
        <v>21040</v>
      </c>
    </row>
    <row r="884">
      <c r="A884" s="54" t="s">
        <v>23999</v>
      </c>
      <c r="B884" s="50" t="s">
        <v>24000</v>
      </c>
      <c r="C884" s="51" t="s">
        <v>24001</v>
      </c>
      <c r="D884" s="50" t="s">
        <v>23975</v>
      </c>
      <c r="E884" s="52">
        <v>44221.56973379629</v>
      </c>
      <c r="F884" s="50"/>
      <c r="G884" s="50"/>
      <c r="H884" s="50"/>
      <c r="I884" s="50"/>
      <c r="J884" s="50" t="s">
        <v>24002</v>
      </c>
      <c r="K884" s="50"/>
      <c r="L884" s="53" t="s">
        <v>140</v>
      </c>
      <c r="M884" s="55" t="s">
        <v>24003</v>
      </c>
      <c r="N884" s="50">
        <v>185.0</v>
      </c>
      <c r="O884" s="50">
        <v>232.0</v>
      </c>
      <c r="P884" s="50" t="s">
        <v>24004</v>
      </c>
      <c r="Q884" s="56" t="s">
        <v>24005</v>
      </c>
      <c r="R884" s="53" t="s">
        <v>24006</v>
      </c>
    </row>
    <row r="885">
      <c r="A885" s="54" t="s">
        <v>24007</v>
      </c>
      <c r="B885" s="50" t="s">
        <v>24008</v>
      </c>
      <c r="C885" s="51" t="s">
        <v>24009</v>
      </c>
      <c r="D885" s="50" t="s">
        <v>23975</v>
      </c>
      <c r="E885" s="52">
        <v>44221.56973379629</v>
      </c>
      <c r="F885" s="50"/>
      <c r="G885" s="50"/>
      <c r="H885" s="50"/>
      <c r="I885" s="50"/>
      <c r="J885" s="50" t="s">
        <v>24010</v>
      </c>
      <c r="K885" s="50"/>
      <c r="L885" s="53" t="s">
        <v>140</v>
      </c>
      <c r="M885" s="55" t="s">
        <v>24011</v>
      </c>
      <c r="N885" s="50">
        <v>616.0</v>
      </c>
      <c r="O885" s="50">
        <v>376.0</v>
      </c>
      <c r="P885" s="50"/>
      <c r="Q885" s="56" t="s">
        <v>24012</v>
      </c>
      <c r="R885" s="53" t="s">
        <v>311</v>
      </c>
    </row>
    <row r="886">
      <c r="A886" s="54" t="s">
        <v>24013</v>
      </c>
      <c r="B886" s="50" t="s">
        <v>24014</v>
      </c>
      <c r="C886" s="51" t="s">
        <v>18664</v>
      </c>
      <c r="D886" s="50" t="s">
        <v>23975</v>
      </c>
      <c r="E886" s="52">
        <v>44221.56973379629</v>
      </c>
      <c r="F886" s="50"/>
      <c r="G886" s="50"/>
      <c r="H886" s="50"/>
      <c r="I886" s="50"/>
      <c r="J886" s="50" t="s">
        <v>24015</v>
      </c>
      <c r="K886" s="50"/>
      <c r="L886" s="53" t="s">
        <v>140</v>
      </c>
      <c r="M886" s="55" t="s">
        <v>24016</v>
      </c>
      <c r="N886" s="50">
        <v>540.0</v>
      </c>
      <c r="O886" s="50">
        <v>1842.0</v>
      </c>
      <c r="P886" s="50" t="s">
        <v>24017</v>
      </c>
      <c r="Q886" s="56" t="s">
        <v>24018</v>
      </c>
      <c r="R886" s="53" t="s">
        <v>18668</v>
      </c>
    </row>
    <row r="887">
      <c r="A887" s="54" t="s">
        <v>24019</v>
      </c>
      <c r="B887" s="50" t="s">
        <v>24020</v>
      </c>
      <c r="C887" s="51" t="s">
        <v>24021</v>
      </c>
      <c r="D887" s="50" t="s">
        <v>24022</v>
      </c>
      <c r="E887" s="52">
        <v>44221.56972222222</v>
      </c>
      <c r="F887" s="50"/>
      <c r="G887" s="50"/>
      <c r="H887" s="50"/>
      <c r="I887" s="50"/>
      <c r="J887" s="50" t="s">
        <v>24023</v>
      </c>
      <c r="K887" s="50"/>
      <c r="L887" s="53" t="s">
        <v>140</v>
      </c>
      <c r="M887" s="55" t="s">
        <v>24024</v>
      </c>
      <c r="N887" s="50">
        <v>13.0</v>
      </c>
      <c r="O887" s="50">
        <v>49.0</v>
      </c>
      <c r="P887" s="50"/>
      <c r="Q887" s="56" t="s">
        <v>24025</v>
      </c>
      <c r="R887" s="53" t="s">
        <v>24026</v>
      </c>
    </row>
    <row r="888">
      <c r="A888" s="54" t="s">
        <v>24027</v>
      </c>
      <c r="B888" s="50" t="s">
        <v>24028</v>
      </c>
      <c r="C888" s="51" t="s">
        <v>24029</v>
      </c>
      <c r="D888" s="50" t="s">
        <v>24022</v>
      </c>
      <c r="E888" s="52">
        <v>44221.56972222222</v>
      </c>
      <c r="F888" s="50"/>
      <c r="G888" s="50"/>
      <c r="H888" s="50"/>
      <c r="I888" s="50"/>
      <c r="J888" s="50" t="s">
        <v>24030</v>
      </c>
      <c r="K888" s="50"/>
      <c r="L888" s="53" t="s">
        <v>140</v>
      </c>
      <c r="M888" s="55" t="s">
        <v>24031</v>
      </c>
      <c r="N888" s="50">
        <v>1329.0</v>
      </c>
      <c r="O888" s="50">
        <v>2350.0</v>
      </c>
      <c r="P888" s="50" t="s">
        <v>24032</v>
      </c>
      <c r="Q888" s="56" t="s">
        <v>24033</v>
      </c>
      <c r="R888" s="53" t="s">
        <v>24034</v>
      </c>
    </row>
    <row r="889">
      <c r="A889" s="54" t="s">
        <v>24035</v>
      </c>
      <c r="B889" s="50" t="s">
        <v>24036</v>
      </c>
      <c r="C889" s="51" t="s">
        <v>24037</v>
      </c>
      <c r="D889" s="50" t="s">
        <v>24022</v>
      </c>
      <c r="E889" s="52">
        <v>44221.56972222222</v>
      </c>
      <c r="F889" s="50"/>
      <c r="G889" s="50"/>
      <c r="H889" s="50"/>
      <c r="I889" s="50"/>
      <c r="J889" s="50" t="s">
        <v>24038</v>
      </c>
      <c r="K889" s="50"/>
      <c r="L889" s="53" t="s">
        <v>59</v>
      </c>
      <c r="M889" s="55" t="s">
        <v>24039</v>
      </c>
      <c r="N889" s="50">
        <v>5842.0</v>
      </c>
      <c r="O889" s="50">
        <v>6223.0</v>
      </c>
      <c r="P889" s="50" t="s">
        <v>24040</v>
      </c>
      <c r="Q889" s="56" t="s">
        <v>24041</v>
      </c>
      <c r="R889" s="53" t="s">
        <v>24042</v>
      </c>
    </row>
    <row r="890">
      <c r="A890" s="54" t="s">
        <v>24043</v>
      </c>
      <c r="B890" s="50" t="s">
        <v>18663</v>
      </c>
      <c r="C890" s="51" t="s">
        <v>21926</v>
      </c>
      <c r="D890" s="50" t="s">
        <v>24022</v>
      </c>
      <c r="E890" s="52">
        <v>44221.56972222222</v>
      </c>
      <c r="F890" s="50"/>
      <c r="G890" s="50"/>
      <c r="H890" s="50"/>
      <c r="I890" s="50"/>
      <c r="J890" s="50" t="s">
        <v>18665</v>
      </c>
      <c r="K890" s="50"/>
      <c r="L890" s="53" t="s">
        <v>59</v>
      </c>
      <c r="M890" s="55" t="s">
        <v>18666</v>
      </c>
      <c r="N890" s="50">
        <v>74.0</v>
      </c>
      <c r="O890" s="50">
        <v>4559.0</v>
      </c>
      <c r="P890" s="50"/>
      <c r="Q890" s="56" t="s">
        <v>24044</v>
      </c>
      <c r="R890" s="53" t="s">
        <v>19324</v>
      </c>
    </row>
    <row r="891">
      <c r="A891" s="54" t="s">
        <v>24045</v>
      </c>
      <c r="B891" s="50" t="s">
        <v>22485</v>
      </c>
      <c r="C891" s="51" t="s">
        <v>19320</v>
      </c>
      <c r="D891" s="50" t="s">
        <v>24022</v>
      </c>
      <c r="E891" s="52">
        <v>44221.56972222222</v>
      </c>
      <c r="F891" s="50"/>
      <c r="G891" s="50"/>
      <c r="H891" s="50"/>
      <c r="I891" s="50"/>
      <c r="J891" s="50" t="s">
        <v>22489</v>
      </c>
      <c r="K891" s="50"/>
      <c r="L891" s="53" t="s">
        <v>140</v>
      </c>
      <c r="M891" s="55" t="s">
        <v>22491</v>
      </c>
      <c r="N891" s="50">
        <v>42.0</v>
      </c>
      <c r="O891" s="50">
        <v>378.0</v>
      </c>
      <c r="P891" s="50"/>
      <c r="Q891" s="56" t="s">
        <v>24046</v>
      </c>
      <c r="R891" s="53" t="s">
        <v>19324</v>
      </c>
    </row>
    <row r="892">
      <c r="A892" s="54" t="s">
        <v>24047</v>
      </c>
      <c r="B892" s="50" t="s">
        <v>24048</v>
      </c>
      <c r="C892" s="51" t="s">
        <v>24049</v>
      </c>
      <c r="D892" s="50" t="s">
        <v>24022</v>
      </c>
      <c r="E892" s="52">
        <v>44221.56972222222</v>
      </c>
      <c r="F892" s="50"/>
      <c r="G892" s="50"/>
      <c r="H892" s="50"/>
      <c r="I892" s="50"/>
      <c r="J892" s="50" t="s">
        <v>24050</v>
      </c>
      <c r="K892" s="50"/>
      <c r="L892" s="53" t="s">
        <v>140</v>
      </c>
      <c r="M892" s="55" t="s">
        <v>24051</v>
      </c>
      <c r="N892" s="50">
        <v>695.0</v>
      </c>
      <c r="O892" s="50">
        <v>477.0</v>
      </c>
      <c r="P892" s="50"/>
      <c r="Q892" s="56" t="s">
        <v>24052</v>
      </c>
      <c r="R892" s="53" t="s">
        <v>24053</v>
      </c>
    </row>
    <row r="893">
      <c r="A893" s="54" t="s">
        <v>24054</v>
      </c>
      <c r="B893" s="50" t="s">
        <v>19358</v>
      </c>
      <c r="C893" s="51" t="s">
        <v>24055</v>
      </c>
      <c r="D893" s="50" t="s">
        <v>24022</v>
      </c>
      <c r="E893" s="52">
        <v>44221.56972222222</v>
      </c>
      <c r="F893" s="50"/>
      <c r="G893" s="50"/>
      <c r="H893" s="50"/>
      <c r="I893" s="50"/>
      <c r="J893" s="50" t="s">
        <v>19360</v>
      </c>
      <c r="K893" s="50"/>
      <c r="L893" s="53" t="s">
        <v>85</v>
      </c>
      <c r="M893" s="55" t="s">
        <v>19361</v>
      </c>
      <c r="N893" s="50">
        <v>95.0</v>
      </c>
      <c r="O893" s="50">
        <v>525.0</v>
      </c>
      <c r="P893" s="50"/>
      <c r="Q893" s="56" t="s">
        <v>24056</v>
      </c>
      <c r="R893" s="53" t="s">
        <v>24057</v>
      </c>
    </row>
    <row r="894">
      <c r="A894" s="54" t="s">
        <v>24058</v>
      </c>
      <c r="B894" s="50" t="s">
        <v>24059</v>
      </c>
      <c r="C894" s="51" t="s">
        <v>19541</v>
      </c>
      <c r="D894" s="50" t="s">
        <v>24022</v>
      </c>
      <c r="E894" s="52">
        <v>44221.56972222222</v>
      </c>
      <c r="F894" s="50"/>
      <c r="G894" s="50"/>
      <c r="H894" s="50"/>
      <c r="I894" s="50"/>
      <c r="J894" s="50" t="s">
        <v>24060</v>
      </c>
      <c r="K894" s="50"/>
      <c r="L894" s="53" t="s">
        <v>59</v>
      </c>
      <c r="M894" s="55" t="s">
        <v>24061</v>
      </c>
      <c r="N894" s="50">
        <v>594.0</v>
      </c>
      <c r="O894" s="50">
        <v>315.0</v>
      </c>
      <c r="P894" s="50" t="s">
        <v>24062</v>
      </c>
      <c r="Q894" s="56" t="s">
        <v>24063</v>
      </c>
      <c r="R894" s="53" t="s">
        <v>19546</v>
      </c>
    </row>
    <row r="895">
      <c r="A895" s="54" t="s">
        <v>24064</v>
      </c>
      <c r="B895" s="50" t="s">
        <v>24065</v>
      </c>
      <c r="C895" s="51" t="s">
        <v>19260</v>
      </c>
      <c r="D895" s="50" t="s">
        <v>24022</v>
      </c>
      <c r="E895" s="52">
        <v>44221.56972222222</v>
      </c>
      <c r="F895" s="50"/>
      <c r="G895" s="50"/>
      <c r="H895" s="50"/>
      <c r="I895" s="50"/>
      <c r="J895" s="50" t="s">
        <v>24066</v>
      </c>
      <c r="K895" s="50"/>
      <c r="L895" s="53" t="s">
        <v>140</v>
      </c>
      <c r="M895" s="55" t="s">
        <v>24067</v>
      </c>
      <c r="N895" s="50">
        <v>383.0</v>
      </c>
      <c r="O895" s="50">
        <v>1556.0</v>
      </c>
      <c r="P895" s="50"/>
      <c r="Q895" s="56" t="s">
        <v>24068</v>
      </c>
      <c r="R895" s="53" t="s">
        <v>19265</v>
      </c>
    </row>
    <row r="896">
      <c r="A896" s="54" t="s">
        <v>24069</v>
      </c>
      <c r="B896" s="50" t="s">
        <v>19066</v>
      </c>
      <c r="C896" s="51" t="s">
        <v>18664</v>
      </c>
      <c r="D896" s="50" t="s">
        <v>24022</v>
      </c>
      <c r="E896" s="52">
        <v>44221.56972222222</v>
      </c>
      <c r="F896" s="50"/>
      <c r="G896" s="50"/>
      <c r="H896" s="50"/>
      <c r="I896" s="50"/>
      <c r="J896" s="50" t="s">
        <v>19067</v>
      </c>
      <c r="K896" s="50"/>
      <c r="L896" s="53" t="s">
        <v>85</v>
      </c>
      <c r="M896" s="55" t="s">
        <v>19068</v>
      </c>
      <c r="N896" s="50">
        <v>26.0</v>
      </c>
      <c r="O896" s="50">
        <v>1256.0</v>
      </c>
      <c r="P896" s="50" t="s">
        <v>19069</v>
      </c>
      <c r="Q896" s="56" t="s">
        <v>24070</v>
      </c>
      <c r="R896" s="53" t="s">
        <v>18668</v>
      </c>
    </row>
    <row r="897">
      <c r="A897" s="54" t="s">
        <v>24071</v>
      </c>
      <c r="B897" s="50" t="s">
        <v>20716</v>
      </c>
      <c r="C897" s="51" t="s">
        <v>21473</v>
      </c>
      <c r="D897" s="50" t="s">
        <v>24022</v>
      </c>
      <c r="E897" s="52">
        <v>44221.56972222222</v>
      </c>
      <c r="F897" s="50"/>
      <c r="G897" s="50"/>
      <c r="H897" s="50"/>
      <c r="I897" s="50"/>
      <c r="J897" s="50" t="s">
        <v>20717</v>
      </c>
      <c r="K897" s="50"/>
      <c r="L897" s="53" t="s">
        <v>140</v>
      </c>
      <c r="M897" s="55" t="s">
        <v>20718</v>
      </c>
      <c r="N897" s="50">
        <v>1171.0</v>
      </c>
      <c r="O897" s="50">
        <v>4296.0</v>
      </c>
      <c r="P897" s="50" t="s">
        <v>20719</v>
      </c>
      <c r="Q897" s="56" t="s">
        <v>24072</v>
      </c>
      <c r="R897" s="53" t="s">
        <v>21475</v>
      </c>
    </row>
    <row r="898">
      <c r="A898" s="54" t="s">
        <v>24073</v>
      </c>
      <c r="B898" s="50" t="s">
        <v>24074</v>
      </c>
      <c r="C898" s="51" t="s">
        <v>24075</v>
      </c>
      <c r="D898" s="50" t="s">
        <v>24022</v>
      </c>
      <c r="E898" s="52">
        <v>44221.56972222222</v>
      </c>
      <c r="F898" s="50"/>
      <c r="G898" s="50"/>
      <c r="H898" s="50" t="s">
        <v>24076</v>
      </c>
      <c r="I898" s="50" t="s">
        <v>24077</v>
      </c>
      <c r="J898" s="50" t="s">
        <v>24078</v>
      </c>
      <c r="K898" s="50" t="s">
        <v>24079</v>
      </c>
      <c r="L898" s="53" t="s">
        <v>140</v>
      </c>
      <c r="M898" s="55" t="s">
        <v>24080</v>
      </c>
      <c r="N898" s="50">
        <v>25.0</v>
      </c>
      <c r="O898" s="50">
        <v>196.0</v>
      </c>
      <c r="P898" s="50" t="s">
        <v>24081</v>
      </c>
      <c r="Q898" s="56" t="s">
        <v>24082</v>
      </c>
      <c r="R898" s="53" t="s">
        <v>24083</v>
      </c>
    </row>
    <row r="899">
      <c r="A899" s="54" t="s">
        <v>24084</v>
      </c>
      <c r="B899" s="50" t="s">
        <v>24085</v>
      </c>
      <c r="C899" s="51" t="s">
        <v>18769</v>
      </c>
      <c r="D899" s="50" t="s">
        <v>24022</v>
      </c>
      <c r="E899" s="52">
        <v>44221.56972222222</v>
      </c>
      <c r="F899" s="50"/>
      <c r="G899" s="50"/>
      <c r="H899" s="50"/>
      <c r="I899" s="50"/>
      <c r="J899" s="50" t="s">
        <v>24086</v>
      </c>
      <c r="K899" s="50"/>
      <c r="L899" s="53" t="s">
        <v>140</v>
      </c>
      <c r="M899" s="55" t="s">
        <v>24087</v>
      </c>
      <c r="N899" s="50">
        <v>453.0</v>
      </c>
      <c r="O899" s="50">
        <v>1257.0</v>
      </c>
      <c r="P899" s="50" t="s">
        <v>24088</v>
      </c>
      <c r="Q899" s="56" t="s">
        <v>24089</v>
      </c>
      <c r="R899" s="53" t="s">
        <v>18775</v>
      </c>
    </row>
    <row r="900">
      <c r="A900" s="54" t="s">
        <v>24090</v>
      </c>
      <c r="B900" s="50" t="s">
        <v>24091</v>
      </c>
      <c r="C900" s="51" t="s">
        <v>24092</v>
      </c>
      <c r="D900" s="50" t="s">
        <v>24022</v>
      </c>
      <c r="E900" s="52">
        <v>44221.56972222222</v>
      </c>
      <c r="F900" s="50"/>
      <c r="G900" s="50"/>
      <c r="H900" s="50" t="s">
        <v>24093</v>
      </c>
      <c r="I900" s="50" t="s">
        <v>24094</v>
      </c>
      <c r="J900" s="50" t="s">
        <v>24095</v>
      </c>
      <c r="K900" s="50" t="s">
        <v>24096</v>
      </c>
      <c r="L900" s="53" t="s">
        <v>140</v>
      </c>
      <c r="M900" s="55" t="s">
        <v>24097</v>
      </c>
      <c r="N900" s="50">
        <v>2040.0</v>
      </c>
      <c r="O900" s="50">
        <v>173.0</v>
      </c>
      <c r="P900" s="50" t="s">
        <v>24098</v>
      </c>
      <c r="Q900" s="56" t="s">
        <v>24099</v>
      </c>
      <c r="R900" s="53" t="s">
        <v>24100</v>
      </c>
    </row>
    <row r="901">
      <c r="A901" s="54" t="s">
        <v>24101</v>
      </c>
      <c r="B901" s="50" t="s">
        <v>24102</v>
      </c>
      <c r="C901" s="51" t="s">
        <v>24103</v>
      </c>
      <c r="D901" s="50" t="s">
        <v>24022</v>
      </c>
      <c r="E901" s="52">
        <v>44221.56972222222</v>
      </c>
      <c r="F901" s="50"/>
      <c r="G901" s="50"/>
      <c r="H901" s="50"/>
      <c r="I901" s="50"/>
      <c r="J901" s="50" t="s">
        <v>24104</v>
      </c>
      <c r="K901" s="50"/>
      <c r="L901" s="53" t="s">
        <v>59</v>
      </c>
      <c r="M901" s="55" t="s">
        <v>24105</v>
      </c>
      <c r="N901" s="50">
        <v>605.0</v>
      </c>
      <c r="O901" s="50">
        <v>1609.0</v>
      </c>
      <c r="P901" s="50" t="s">
        <v>24106</v>
      </c>
      <c r="Q901" s="56" t="s">
        <v>24107</v>
      </c>
      <c r="R901" s="53" t="s">
        <v>24108</v>
      </c>
    </row>
    <row r="902">
      <c r="A902" s="54" t="s">
        <v>24109</v>
      </c>
      <c r="B902" s="50" t="s">
        <v>24110</v>
      </c>
      <c r="C902" s="51" t="s">
        <v>24111</v>
      </c>
      <c r="D902" s="50" t="s">
        <v>24022</v>
      </c>
      <c r="E902" s="52">
        <v>44221.56972222222</v>
      </c>
      <c r="F902" s="50"/>
      <c r="G902" s="50"/>
      <c r="H902" s="50"/>
      <c r="I902" s="50"/>
      <c r="J902" s="50" t="s">
        <v>24112</v>
      </c>
      <c r="K902" s="50"/>
      <c r="L902" s="53" t="s">
        <v>21587</v>
      </c>
      <c r="M902" s="55" t="s">
        <v>24113</v>
      </c>
      <c r="N902" s="50">
        <v>1025.0</v>
      </c>
      <c r="O902" s="50">
        <v>1430.0</v>
      </c>
      <c r="P902" s="50"/>
      <c r="Q902" s="56" t="s">
        <v>24114</v>
      </c>
      <c r="R902" s="53" t="s">
        <v>24115</v>
      </c>
    </row>
    <row r="903">
      <c r="A903" s="54" t="s">
        <v>24116</v>
      </c>
      <c r="B903" s="50" t="s">
        <v>24117</v>
      </c>
      <c r="C903" s="51" t="s">
        <v>18731</v>
      </c>
      <c r="D903" s="50" t="s">
        <v>24118</v>
      </c>
      <c r="E903" s="52">
        <v>44221.56971064815</v>
      </c>
      <c r="F903" s="50"/>
      <c r="G903" s="50"/>
      <c r="H903" s="50"/>
      <c r="I903" s="50"/>
      <c r="J903" s="50" t="s">
        <v>24119</v>
      </c>
      <c r="K903" s="50"/>
      <c r="L903" s="53" t="s">
        <v>85</v>
      </c>
      <c r="M903" s="55" t="s">
        <v>24120</v>
      </c>
      <c r="N903" s="50">
        <v>5.0</v>
      </c>
      <c r="O903" s="50">
        <v>112.0</v>
      </c>
      <c r="P903" s="50"/>
      <c r="Q903" s="56" t="s">
        <v>24121</v>
      </c>
      <c r="R903" s="53" t="s">
        <v>18736</v>
      </c>
    </row>
    <row r="904">
      <c r="A904" s="54" t="s">
        <v>24122</v>
      </c>
      <c r="B904" s="50" t="s">
        <v>24123</v>
      </c>
      <c r="C904" s="51" t="s">
        <v>24124</v>
      </c>
      <c r="D904" s="50" t="s">
        <v>24118</v>
      </c>
      <c r="E904" s="52">
        <v>44221.56971064815</v>
      </c>
      <c r="F904" s="50"/>
      <c r="G904" s="50"/>
      <c r="H904" s="50"/>
      <c r="I904" s="50"/>
      <c r="J904" s="50" t="s">
        <v>24125</v>
      </c>
      <c r="K904" s="50"/>
      <c r="L904" s="53" t="s">
        <v>21587</v>
      </c>
      <c r="M904" s="55" t="s">
        <v>24126</v>
      </c>
      <c r="N904" s="50">
        <v>771.0</v>
      </c>
      <c r="O904" s="50">
        <v>1181.0</v>
      </c>
      <c r="P904" s="50"/>
      <c r="Q904" s="56" t="s">
        <v>24127</v>
      </c>
      <c r="R904" s="53" t="s">
        <v>24128</v>
      </c>
    </row>
    <row r="905">
      <c r="A905" s="54" t="s">
        <v>24129</v>
      </c>
      <c r="B905" s="50" t="s">
        <v>24130</v>
      </c>
      <c r="C905" s="51" t="s">
        <v>24131</v>
      </c>
      <c r="D905" s="50" t="s">
        <v>24118</v>
      </c>
      <c r="E905" s="52">
        <v>44221.56971064815</v>
      </c>
      <c r="F905" s="50"/>
      <c r="G905" s="50"/>
      <c r="H905" s="50"/>
      <c r="I905" s="50"/>
      <c r="J905" s="50" t="s">
        <v>24132</v>
      </c>
      <c r="K905" s="50"/>
      <c r="L905" s="53" t="s">
        <v>21587</v>
      </c>
      <c r="M905" s="55" t="s">
        <v>24133</v>
      </c>
      <c r="N905" s="50">
        <v>204.0</v>
      </c>
      <c r="O905" s="50">
        <v>270.0</v>
      </c>
      <c r="P905" s="50"/>
      <c r="Q905" s="56" t="s">
        <v>24134</v>
      </c>
      <c r="R905" s="53" t="s">
        <v>24135</v>
      </c>
    </row>
    <row r="906">
      <c r="A906" s="54" t="s">
        <v>24136</v>
      </c>
      <c r="B906" s="50" t="s">
        <v>24137</v>
      </c>
      <c r="C906" s="51" t="s">
        <v>20031</v>
      </c>
      <c r="D906" s="50" t="s">
        <v>24118</v>
      </c>
      <c r="E906" s="52">
        <v>44221.56971064815</v>
      </c>
      <c r="F906" s="50"/>
      <c r="G906" s="50"/>
      <c r="H906" s="50"/>
      <c r="I906" s="50"/>
      <c r="J906" s="50" t="s">
        <v>24138</v>
      </c>
      <c r="K906" s="50"/>
      <c r="L906" s="53" t="s">
        <v>59</v>
      </c>
      <c r="M906" s="55" t="s">
        <v>199</v>
      </c>
      <c r="N906" s="50"/>
      <c r="O906" s="50">
        <v>2.0</v>
      </c>
      <c r="P906" s="50"/>
      <c r="Q906" s="56" t="s">
        <v>24139</v>
      </c>
      <c r="R906" s="53" t="s">
        <v>20034</v>
      </c>
    </row>
    <row r="907">
      <c r="A907" s="54" t="s">
        <v>24140</v>
      </c>
      <c r="B907" s="50" t="s">
        <v>24141</v>
      </c>
      <c r="C907" s="51" t="s">
        <v>18664</v>
      </c>
      <c r="D907" s="50" t="s">
        <v>24118</v>
      </c>
      <c r="E907" s="52">
        <v>44221.56971064815</v>
      </c>
      <c r="F907" s="50"/>
      <c r="G907" s="50"/>
      <c r="H907" s="50"/>
      <c r="I907" s="50"/>
      <c r="J907" s="50" t="s">
        <v>24142</v>
      </c>
      <c r="K907" s="50"/>
      <c r="L907" s="53" t="s">
        <v>59</v>
      </c>
      <c r="M907" s="55" t="s">
        <v>24143</v>
      </c>
      <c r="N907" s="50">
        <v>543.0</v>
      </c>
      <c r="O907" s="50">
        <v>4890.0</v>
      </c>
      <c r="P907" s="50"/>
      <c r="Q907" s="56" t="s">
        <v>24144</v>
      </c>
      <c r="R907" s="53" t="s">
        <v>18668</v>
      </c>
    </row>
    <row r="908">
      <c r="A908" s="54" t="s">
        <v>24145</v>
      </c>
      <c r="B908" s="50" t="s">
        <v>18663</v>
      </c>
      <c r="C908" s="51" t="s">
        <v>19320</v>
      </c>
      <c r="D908" s="50" t="s">
        <v>24118</v>
      </c>
      <c r="E908" s="52">
        <v>44221.56971064815</v>
      </c>
      <c r="F908" s="50"/>
      <c r="G908" s="50"/>
      <c r="H908" s="50"/>
      <c r="I908" s="50"/>
      <c r="J908" s="50" t="s">
        <v>18665</v>
      </c>
      <c r="K908" s="50"/>
      <c r="L908" s="53" t="s">
        <v>59</v>
      </c>
      <c r="M908" s="55" t="s">
        <v>18666</v>
      </c>
      <c r="N908" s="50">
        <v>74.0</v>
      </c>
      <c r="O908" s="50">
        <v>4559.0</v>
      </c>
      <c r="P908" s="50"/>
      <c r="Q908" s="56" t="s">
        <v>24146</v>
      </c>
      <c r="R908" s="53" t="s">
        <v>19324</v>
      </c>
    </row>
    <row r="909">
      <c r="A909" s="54" t="s">
        <v>24147</v>
      </c>
      <c r="B909" s="50" t="s">
        <v>24148</v>
      </c>
      <c r="C909" s="51" t="s">
        <v>24149</v>
      </c>
      <c r="D909" s="50" t="s">
        <v>24118</v>
      </c>
      <c r="E909" s="52">
        <v>44221.56971064815</v>
      </c>
      <c r="F909" s="50"/>
      <c r="G909" s="50"/>
      <c r="H909" s="50" t="s">
        <v>24150</v>
      </c>
      <c r="I909" s="50" t="s">
        <v>24151</v>
      </c>
      <c r="J909" s="50" t="s">
        <v>24152</v>
      </c>
      <c r="K909" s="50" t="s">
        <v>24153</v>
      </c>
      <c r="L909" s="53" t="s">
        <v>140</v>
      </c>
      <c r="M909" s="55" t="s">
        <v>24154</v>
      </c>
      <c r="N909" s="50">
        <v>1231.0</v>
      </c>
      <c r="O909" s="50">
        <v>805.0</v>
      </c>
      <c r="P909" s="50" t="s">
        <v>24155</v>
      </c>
      <c r="Q909" s="56" t="s">
        <v>24156</v>
      </c>
      <c r="R909" s="53" t="s">
        <v>24157</v>
      </c>
    </row>
    <row r="910">
      <c r="A910" s="54" t="s">
        <v>24158</v>
      </c>
      <c r="B910" s="50" t="s">
        <v>24159</v>
      </c>
      <c r="C910" s="51" t="s">
        <v>24160</v>
      </c>
      <c r="D910" s="50" t="s">
        <v>24118</v>
      </c>
      <c r="E910" s="52">
        <v>44221.56971064815</v>
      </c>
      <c r="F910" s="50"/>
      <c r="G910" s="50"/>
      <c r="H910" s="50"/>
      <c r="I910" s="50"/>
      <c r="J910" s="50" t="s">
        <v>24161</v>
      </c>
      <c r="K910" s="50"/>
      <c r="L910" s="53" t="s">
        <v>22683</v>
      </c>
      <c r="M910" s="55" t="s">
        <v>24162</v>
      </c>
      <c r="N910" s="50">
        <v>28728.0</v>
      </c>
      <c r="O910" s="50">
        <v>6936.0</v>
      </c>
      <c r="P910" s="50" t="s">
        <v>24163</v>
      </c>
      <c r="Q910" s="56" t="s">
        <v>24164</v>
      </c>
      <c r="R910" s="53" t="s">
        <v>24165</v>
      </c>
    </row>
    <row r="911">
      <c r="A911" s="54" t="s">
        <v>24166</v>
      </c>
      <c r="B911" s="50" t="s">
        <v>24167</v>
      </c>
      <c r="C911" s="51" t="s">
        <v>24168</v>
      </c>
      <c r="D911" s="50" t="s">
        <v>24118</v>
      </c>
      <c r="E911" s="52">
        <v>44221.56971064815</v>
      </c>
      <c r="F911" s="50"/>
      <c r="G911" s="50"/>
      <c r="H911" s="50" t="s">
        <v>24169</v>
      </c>
      <c r="I911" s="50" t="s">
        <v>24167</v>
      </c>
      <c r="J911" s="50" t="s">
        <v>24169</v>
      </c>
      <c r="K911" s="50" t="s">
        <v>24170</v>
      </c>
      <c r="L911" s="53" t="s">
        <v>140</v>
      </c>
      <c r="M911" s="55" t="s">
        <v>24171</v>
      </c>
      <c r="N911" s="50">
        <v>69.0</v>
      </c>
      <c r="O911" s="50">
        <v>329.0</v>
      </c>
      <c r="P911" s="50" t="s">
        <v>95</v>
      </c>
      <c r="Q911" s="56" t="s">
        <v>24172</v>
      </c>
      <c r="R911" s="53" t="s">
        <v>24173</v>
      </c>
    </row>
    <row r="912">
      <c r="A912" s="54" t="s">
        <v>24174</v>
      </c>
      <c r="B912" s="50" t="s">
        <v>19729</v>
      </c>
      <c r="C912" s="51" t="s">
        <v>24175</v>
      </c>
      <c r="D912" s="50" t="s">
        <v>24176</v>
      </c>
      <c r="E912" s="52">
        <v>44221.56969907407</v>
      </c>
      <c r="F912" s="50"/>
      <c r="G912" s="50"/>
      <c r="H912" s="50"/>
      <c r="I912" s="50"/>
      <c r="J912" s="50" t="s">
        <v>19731</v>
      </c>
      <c r="K912" s="50"/>
      <c r="L912" s="53" t="s">
        <v>140</v>
      </c>
      <c r="M912" s="55" t="s">
        <v>19732</v>
      </c>
      <c r="N912" s="50">
        <v>4564.0</v>
      </c>
      <c r="O912" s="50">
        <v>4883.0</v>
      </c>
      <c r="P912" s="50" t="s">
        <v>19733</v>
      </c>
      <c r="Q912" s="56" t="s">
        <v>24177</v>
      </c>
      <c r="R912" s="53" t="s">
        <v>24178</v>
      </c>
    </row>
    <row r="913">
      <c r="A913" s="54" t="s">
        <v>24179</v>
      </c>
      <c r="B913" s="50" t="s">
        <v>24180</v>
      </c>
      <c r="C913" s="51" t="s">
        <v>24181</v>
      </c>
      <c r="D913" s="50" t="s">
        <v>24176</v>
      </c>
      <c r="E913" s="52">
        <v>44221.56969907407</v>
      </c>
      <c r="F913" s="50"/>
      <c r="G913" s="50"/>
      <c r="H913" s="50"/>
      <c r="I913" s="50"/>
      <c r="J913" s="50" t="s">
        <v>24182</v>
      </c>
      <c r="K913" s="50"/>
      <c r="L913" s="53" t="s">
        <v>85</v>
      </c>
      <c r="M913" s="55" t="s">
        <v>24183</v>
      </c>
      <c r="N913" s="50">
        <v>13.0</v>
      </c>
      <c r="O913" s="50">
        <v>13.0</v>
      </c>
      <c r="P913" s="50"/>
      <c r="Q913" s="56" t="s">
        <v>24184</v>
      </c>
      <c r="R913" s="53" t="s">
        <v>311</v>
      </c>
    </row>
    <row r="914">
      <c r="A914" s="54" t="s">
        <v>24185</v>
      </c>
      <c r="B914" s="50" t="s">
        <v>18978</v>
      </c>
      <c r="C914" s="51" t="s">
        <v>18754</v>
      </c>
      <c r="D914" s="50" t="s">
        <v>24176</v>
      </c>
      <c r="E914" s="52">
        <v>44221.56969907407</v>
      </c>
      <c r="F914" s="50"/>
      <c r="G914" s="50"/>
      <c r="H914" s="50"/>
      <c r="I914" s="50"/>
      <c r="J914" s="50" t="s">
        <v>18980</v>
      </c>
      <c r="K914" s="50"/>
      <c r="L914" s="53" t="s">
        <v>140</v>
      </c>
      <c r="M914" s="55" t="s">
        <v>18981</v>
      </c>
      <c r="N914" s="50">
        <v>107.0</v>
      </c>
      <c r="O914" s="50">
        <v>2630.0</v>
      </c>
      <c r="P914" s="50"/>
      <c r="Q914" s="56" t="s">
        <v>24186</v>
      </c>
      <c r="R914" s="53" t="s">
        <v>18759</v>
      </c>
    </row>
    <row r="915">
      <c r="A915" s="54" t="s">
        <v>24187</v>
      </c>
      <c r="B915" s="50" t="s">
        <v>24188</v>
      </c>
      <c r="C915" s="51" t="s">
        <v>24189</v>
      </c>
      <c r="D915" s="50" t="s">
        <v>24176</v>
      </c>
      <c r="E915" s="52">
        <v>44221.56969907407</v>
      </c>
      <c r="F915" s="50"/>
      <c r="G915" s="50"/>
      <c r="H915" s="50"/>
      <c r="I915" s="50"/>
      <c r="J915" s="50" t="s">
        <v>24190</v>
      </c>
      <c r="K915" s="50"/>
      <c r="L915" s="53" t="s">
        <v>22683</v>
      </c>
      <c r="M915" s="55" t="s">
        <v>24191</v>
      </c>
      <c r="N915" s="50">
        <v>3860.0</v>
      </c>
      <c r="O915" s="50">
        <v>5001.0</v>
      </c>
      <c r="P915" s="50"/>
      <c r="Q915" s="56" t="s">
        <v>24192</v>
      </c>
      <c r="R915" s="53" t="s">
        <v>24193</v>
      </c>
    </row>
    <row r="916">
      <c r="A916" s="54" t="s">
        <v>24194</v>
      </c>
      <c r="B916" s="50" t="s">
        <v>23172</v>
      </c>
      <c r="C916" s="51" t="s">
        <v>21707</v>
      </c>
      <c r="D916" s="50" t="s">
        <v>24176</v>
      </c>
      <c r="E916" s="52">
        <v>44221.56969907407</v>
      </c>
      <c r="F916" s="50"/>
      <c r="G916" s="50"/>
      <c r="H916" s="50"/>
      <c r="I916" s="50"/>
      <c r="J916" s="50" t="s">
        <v>23173</v>
      </c>
      <c r="K916" s="50"/>
      <c r="L916" s="53" t="s">
        <v>140</v>
      </c>
      <c r="M916" s="55" t="s">
        <v>23174</v>
      </c>
      <c r="N916" s="50">
        <v>39.0</v>
      </c>
      <c r="O916" s="50">
        <v>1835.0</v>
      </c>
      <c r="P916" s="50" t="s">
        <v>23175</v>
      </c>
      <c r="Q916" s="56" t="s">
        <v>24195</v>
      </c>
      <c r="R916" s="53" t="s">
        <v>21458</v>
      </c>
    </row>
    <row r="917">
      <c r="A917" s="54" t="s">
        <v>24196</v>
      </c>
      <c r="B917" s="50" t="s">
        <v>24197</v>
      </c>
      <c r="C917" s="51" t="s">
        <v>24198</v>
      </c>
      <c r="D917" s="50" t="s">
        <v>24176</v>
      </c>
      <c r="E917" s="52">
        <v>44221.56969907407</v>
      </c>
      <c r="F917" s="50"/>
      <c r="G917" s="50"/>
      <c r="H917" s="50"/>
      <c r="I917" s="50"/>
      <c r="J917" s="50" t="s">
        <v>24199</v>
      </c>
      <c r="K917" s="50"/>
      <c r="L917" s="53" t="s">
        <v>21587</v>
      </c>
      <c r="M917" s="55" t="s">
        <v>24200</v>
      </c>
      <c r="N917" s="50">
        <v>389.0</v>
      </c>
      <c r="O917" s="50">
        <v>9.0</v>
      </c>
      <c r="P917" s="50" t="s">
        <v>23930</v>
      </c>
      <c r="Q917" s="56" t="s">
        <v>24201</v>
      </c>
      <c r="R917" s="53" t="s">
        <v>24202</v>
      </c>
    </row>
    <row r="918">
      <c r="A918" s="54" t="s">
        <v>24203</v>
      </c>
      <c r="B918" s="50" t="s">
        <v>24204</v>
      </c>
      <c r="C918" s="51" t="s">
        <v>24205</v>
      </c>
      <c r="D918" s="50" t="s">
        <v>24176</v>
      </c>
      <c r="E918" s="52">
        <v>44221.56969907407</v>
      </c>
      <c r="F918" s="50"/>
      <c r="G918" s="50"/>
      <c r="H918" s="50"/>
      <c r="I918" s="50"/>
      <c r="J918" s="50" t="s">
        <v>24206</v>
      </c>
      <c r="K918" s="50"/>
      <c r="L918" s="53" t="s">
        <v>24207</v>
      </c>
      <c r="M918" s="55" t="s">
        <v>24208</v>
      </c>
      <c r="N918" s="50">
        <v>1211.0</v>
      </c>
      <c r="O918" s="50">
        <v>933.0</v>
      </c>
      <c r="P918" s="50"/>
      <c r="Q918" s="56" t="s">
        <v>24209</v>
      </c>
      <c r="R918" s="53" t="s">
        <v>24210</v>
      </c>
    </row>
    <row r="919">
      <c r="A919" s="54" t="s">
        <v>24211</v>
      </c>
      <c r="B919" s="50" t="s">
        <v>21925</v>
      </c>
      <c r="C919" s="51" t="s">
        <v>19407</v>
      </c>
      <c r="D919" s="50" t="s">
        <v>24176</v>
      </c>
      <c r="E919" s="52">
        <v>44221.56969907407</v>
      </c>
      <c r="F919" s="50"/>
      <c r="G919" s="50"/>
      <c r="H919" s="50"/>
      <c r="I919" s="50"/>
      <c r="J919" s="50" t="s">
        <v>21927</v>
      </c>
      <c r="K919" s="50"/>
      <c r="L919" s="53" t="s">
        <v>140</v>
      </c>
      <c r="M919" s="55" t="s">
        <v>21928</v>
      </c>
      <c r="N919" s="50">
        <v>40.0</v>
      </c>
      <c r="O919" s="50">
        <v>783.0</v>
      </c>
      <c r="P919" s="50"/>
      <c r="Q919" s="56" t="s">
        <v>24212</v>
      </c>
      <c r="R919" s="53" t="s">
        <v>18759</v>
      </c>
    </row>
    <row r="920">
      <c r="A920" s="54" t="s">
        <v>24213</v>
      </c>
      <c r="B920" s="50" t="s">
        <v>19251</v>
      </c>
      <c r="C920" s="51" t="s">
        <v>24214</v>
      </c>
      <c r="D920" s="50" t="s">
        <v>24176</v>
      </c>
      <c r="E920" s="52">
        <v>44221.56969907407</v>
      </c>
      <c r="F920" s="50"/>
      <c r="G920" s="50"/>
      <c r="H920" s="50"/>
      <c r="I920" s="50"/>
      <c r="J920" s="50" t="s">
        <v>19253</v>
      </c>
      <c r="K920" s="50"/>
      <c r="L920" s="53" t="s">
        <v>59</v>
      </c>
      <c r="M920" s="55" t="s">
        <v>19254</v>
      </c>
      <c r="N920" s="50">
        <v>20436.0</v>
      </c>
      <c r="O920" s="50">
        <v>19852.0</v>
      </c>
      <c r="P920" s="50" t="s">
        <v>19255</v>
      </c>
      <c r="Q920" s="56" t="s">
        <v>24215</v>
      </c>
      <c r="R920" s="53" t="s">
        <v>24216</v>
      </c>
    </row>
    <row r="921">
      <c r="A921" s="54" t="s">
        <v>24217</v>
      </c>
      <c r="B921" s="50" t="s">
        <v>24218</v>
      </c>
      <c r="C921" s="51" t="s">
        <v>18808</v>
      </c>
      <c r="D921" s="50" t="s">
        <v>24176</v>
      </c>
      <c r="E921" s="52">
        <v>44221.56969907407</v>
      </c>
      <c r="F921" s="50"/>
      <c r="G921" s="50"/>
      <c r="H921" s="50"/>
      <c r="I921" s="50"/>
      <c r="J921" s="50" t="s">
        <v>24219</v>
      </c>
      <c r="K921" s="50"/>
      <c r="L921" s="53" t="s">
        <v>59</v>
      </c>
      <c r="M921" s="55" t="s">
        <v>24220</v>
      </c>
      <c r="N921" s="50">
        <v>1092.0</v>
      </c>
      <c r="O921" s="50">
        <v>4023.0</v>
      </c>
      <c r="P921" s="50"/>
      <c r="Q921" s="56" t="s">
        <v>24221</v>
      </c>
      <c r="R921" s="53" t="s">
        <v>18812</v>
      </c>
    </row>
    <row r="922">
      <c r="A922" s="54" t="s">
        <v>24222</v>
      </c>
      <c r="B922" s="50" t="s">
        <v>24223</v>
      </c>
      <c r="C922" s="51" t="s">
        <v>24224</v>
      </c>
      <c r="D922" s="50" t="s">
        <v>24176</v>
      </c>
      <c r="E922" s="52">
        <v>44221.56969907407</v>
      </c>
      <c r="F922" s="50"/>
      <c r="G922" s="50"/>
      <c r="H922" s="50" t="s">
        <v>24225</v>
      </c>
      <c r="I922" s="50" t="s">
        <v>24226</v>
      </c>
      <c r="J922" s="50" t="s">
        <v>24227</v>
      </c>
      <c r="K922" s="50" t="s">
        <v>24228</v>
      </c>
      <c r="L922" s="53" t="s">
        <v>140</v>
      </c>
      <c r="M922" s="55" t="s">
        <v>24229</v>
      </c>
      <c r="N922" s="50">
        <v>590.0</v>
      </c>
      <c r="O922" s="50">
        <v>644.0</v>
      </c>
      <c r="P922" s="50" t="s">
        <v>24230</v>
      </c>
      <c r="Q922" s="56" t="s">
        <v>24231</v>
      </c>
      <c r="R922" s="53" t="s">
        <v>24232</v>
      </c>
    </row>
    <row r="923">
      <c r="A923" s="54" t="s">
        <v>24233</v>
      </c>
      <c r="B923" s="50" t="s">
        <v>24159</v>
      </c>
      <c r="C923" s="51" t="s">
        <v>24234</v>
      </c>
      <c r="D923" s="50" t="s">
        <v>412</v>
      </c>
      <c r="E923" s="52">
        <v>44221.5696875</v>
      </c>
      <c r="F923" s="50"/>
      <c r="G923" s="50"/>
      <c r="H923" s="50"/>
      <c r="I923" s="50"/>
      <c r="J923" s="50" t="s">
        <v>24161</v>
      </c>
      <c r="K923" s="50"/>
      <c r="L923" s="53" t="s">
        <v>22683</v>
      </c>
      <c r="M923" s="55" t="s">
        <v>24162</v>
      </c>
      <c r="N923" s="50">
        <v>28728.0</v>
      </c>
      <c r="O923" s="50">
        <v>6936.0</v>
      </c>
      <c r="P923" s="50" t="s">
        <v>24163</v>
      </c>
      <c r="Q923" s="56" t="s">
        <v>24235</v>
      </c>
      <c r="R923" s="53" t="s">
        <v>24236</v>
      </c>
    </row>
    <row r="924">
      <c r="A924" s="54" t="s">
        <v>24237</v>
      </c>
      <c r="B924" s="50" t="s">
        <v>24238</v>
      </c>
      <c r="C924" s="51" t="s">
        <v>24239</v>
      </c>
      <c r="D924" s="50" t="s">
        <v>412</v>
      </c>
      <c r="E924" s="52">
        <v>44221.5696875</v>
      </c>
      <c r="F924" s="50"/>
      <c r="G924" s="50"/>
      <c r="H924" s="50"/>
      <c r="I924" s="50"/>
      <c r="J924" s="50" t="s">
        <v>24240</v>
      </c>
      <c r="K924" s="50"/>
      <c r="L924" s="53" t="s">
        <v>140</v>
      </c>
      <c r="M924" s="55" t="s">
        <v>24241</v>
      </c>
      <c r="N924" s="50">
        <v>4443.0</v>
      </c>
      <c r="O924" s="50">
        <v>587.0</v>
      </c>
      <c r="P924" s="50"/>
      <c r="Q924" s="56" t="s">
        <v>24242</v>
      </c>
      <c r="R924" s="53" t="s">
        <v>24243</v>
      </c>
    </row>
    <row r="925">
      <c r="A925" s="54" t="s">
        <v>24244</v>
      </c>
      <c r="B925" s="50" t="s">
        <v>24245</v>
      </c>
      <c r="C925" s="51" t="s">
        <v>24246</v>
      </c>
      <c r="D925" s="50" t="s">
        <v>412</v>
      </c>
      <c r="E925" s="52">
        <v>44221.5696875</v>
      </c>
      <c r="F925" s="50"/>
      <c r="G925" s="50"/>
      <c r="H925" s="50"/>
      <c r="I925" s="50"/>
      <c r="J925" s="50" t="s">
        <v>24247</v>
      </c>
      <c r="K925" s="50"/>
      <c r="L925" s="53" t="s">
        <v>24248</v>
      </c>
      <c r="M925" s="55" t="s">
        <v>24249</v>
      </c>
      <c r="N925" s="50">
        <v>663.0</v>
      </c>
      <c r="O925" s="50">
        <v>2299.0</v>
      </c>
      <c r="P925" s="50"/>
      <c r="Q925" s="56" t="s">
        <v>24250</v>
      </c>
      <c r="R925" s="53" t="s">
        <v>24251</v>
      </c>
    </row>
    <row r="926">
      <c r="A926" s="54" t="s">
        <v>24252</v>
      </c>
      <c r="B926" s="50" t="s">
        <v>23189</v>
      </c>
      <c r="C926" s="51" t="s">
        <v>19703</v>
      </c>
      <c r="D926" s="50" t="s">
        <v>412</v>
      </c>
      <c r="E926" s="52">
        <v>44221.5696875</v>
      </c>
      <c r="F926" s="50"/>
      <c r="G926" s="50"/>
      <c r="H926" s="50"/>
      <c r="I926" s="50"/>
      <c r="J926" s="50" t="s">
        <v>23192</v>
      </c>
      <c r="K926" s="50"/>
      <c r="L926" s="53" t="s">
        <v>59</v>
      </c>
      <c r="M926" s="55" t="s">
        <v>199</v>
      </c>
      <c r="N926" s="50">
        <v>76.0</v>
      </c>
      <c r="O926" s="50">
        <v>4153.0</v>
      </c>
      <c r="P926" s="50"/>
      <c r="Q926" s="56" t="s">
        <v>24253</v>
      </c>
      <c r="R926" s="53" t="s">
        <v>19707</v>
      </c>
    </row>
    <row r="927">
      <c r="A927" s="54" t="s">
        <v>24254</v>
      </c>
      <c r="B927" s="50" t="s">
        <v>19675</v>
      </c>
      <c r="C927" s="51" t="s">
        <v>19342</v>
      </c>
      <c r="D927" s="50" t="s">
        <v>412</v>
      </c>
      <c r="E927" s="52">
        <v>44221.5696875</v>
      </c>
      <c r="F927" s="50"/>
      <c r="G927" s="50"/>
      <c r="H927" s="50"/>
      <c r="I927" s="50"/>
      <c r="J927" s="50" t="s">
        <v>19676</v>
      </c>
      <c r="K927" s="50"/>
      <c r="L927" s="53" t="s">
        <v>59</v>
      </c>
      <c r="M927" s="55" t="s">
        <v>199</v>
      </c>
      <c r="N927" s="50">
        <v>19.0</v>
      </c>
      <c r="O927" s="50">
        <v>1565.0</v>
      </c>
      <c r="P927" s="50"/>
      <c r="Q927" s="56" t="s">
        <v>24255</v>
      </c>
      <c r="R927" s="53" t="s">
        <v>19347</v>
      </c>
    </row>
    <row r="928">
      <c r="A928" s="54" t="s">
        <v>24256</v>
      </c>
      <c r="B928" s="50" t="s">
        <v>24257</v>
      </c>
      <c r="C928" s="51" t="s">
        <v>24258</v>
      </c>
      <c r="D928" s="50" t="s">
        <v>412</v>
      </c>
      <c r="E928" s="52">
        <v>44221.5696875</v>
      </c>
      <c r="F928" s="50"/>
      <c r="G928" s="50"/>
      <c r="H928" s="50"/>
      <c r="I928" s="50"/>
      <c r="J928" s="50" t="s">
        <v>24259</v>
      </c>
      <c r="K928" s="50"/>
      <c r="L928" s="53" t="s">
        <v>59</v>
      </c>
      <c r="M928" s="55" t="s">
        <v>24260</v>
      </c>
      <c r="N928" s="50">
        <v>5362.0</v>
      </c>
      <c r="O928" s="50">
        <v>5293.0</v>
      </c>
      <c r="P928" s="50" t="s">
        <v>24261</v>
      </c>
      <c r="Q928" s="56" t="s">
        <v>24262</v>
      </c>
      <c r="R928" s="53" t="s">
        <v>24263</v>
      </c>
    </row>
    <row r="929">
      <c r="A929" s="54" t="s">
        <v>24264</v>
      </c>
      <c r="B929" s="50" t="s">
        <v>24265</v>
      </c>
      <c r="C929" s="51" t="s">
        <v>24266</v>
      </c>
      <c r="D929" s="50" t="s">
        <v>412</v>
      </c>
      <c r="E929" s="52">
        <v>44221.5696875</v>
      </c>
      <c r="F929" s="50"/>
      <c r="G929" s="50"/>
      <c r="H929" s="50" t="s">
        <v>24267</v>
      </c>
      <c r="I929" s="50" t="s">
        <v>24268</v>
      </c>
      <c r="J929" s="50" t="s">
        <v>24269</v>
      </c>
      <c r="K929" s="50" t="s">
        <v>24270</v>
      </c>
      <c r="L929" s="53" t="s">
        <v>59</v>
      </c>
      <c r="M929" s="55" t="s">
        <v>24271</v>
      </c>
      <c r="N929" s="50">
        <v>107.0</v>
      </c>
      <c r="O929" s="50">
        <v>2276.0</v>
      </c>
      <c r="P929" s="50" t="s">
        <v>24272</v>
      </c>
      <c r="Q929" s="56" t="s">
        <v>24273</v>
      </c>
      <c r="R929" s="53" t="s">
        <v>24274</v>
      </c>
    </row>
    <row r="930">
      <c r="A930" s="54" t="s">
        <v>24275</v>
      </c>
      <c r="B930" s="50" t="s">
        <v>24159</v>
      </c>
      <c r="C930" s="51" t="s">
        <v>24276</v>
      </c>
      <c r="D930" s="50" t="s">
        <v>412</v>
      </c>
      <c r="E930" s="52">
        <v>44221.5696875</v>
      </c>
      <c r="F930" s="50"/>
      <c r="G930" s="50"/>
      <c r="H930" s="50"/>
      <c r="I930" s="50"/>
      <c r="J930" s="50" t="s">
        <v>24161</v>
      </c>
      <c r="K930" s="50"/>
      <c r="L930" s="53" t="s">
        <v>22683</v>
      </c>
      <c r="M930" s="55" t="s">
        <v>24162</v>
      </c>
      <c r="N930" s="50">
        <v>28728.0</v>
      </c>
      <c r="O930" s="50">
        <v>6936.0</v>
      </c>
      <c r="P930" s="50" t="s">
        <v>24163</v>
      </c>
      <c r="Q930" s="56" t="s">
        <v>24277</v>
      </c>
      <c r="R930" s="53" t="s">
        <v>24278</v>
      </c>
    </row>
    <row r="931">
      <c r="A931" s="54" t="s">
        <v>24279</v>
      </c>
      <c r="B931" s="50" t="s">
        <v>24280</v>
      </c>
      <c r="C931" s="51" t="s">
        <v>20031</v>
      </c>
      <c r="D931" s="50" t="s">
        <v>412</v>
      </c>
      <c r="E931" s="52">
        <v>44221.5696875</v>
      </c>
      <c r="F931" s="50"/>
      <c r="G931" s="50"/>
      <c r="H931" s="50"/>
      <c r="I931" s="50"/>
      <c r="J931" s="50" t="s">
        <v>24281</v>
      </c>
      <c r="K931" s="50"/>
      <c r="L931" s="53" t="s">
        <v>140</v>
      </c>
      <c r="M931" s="55" t="s">
        <v>24282</v>
      </c>
      <c r="N931" s="50">
        <v>14.0</v>
      </c>
      <c r="O931" s="50">
        <v>1265.0</v>
      </c>
      <c r="P931" s="50"/>
      <c r="Q931" s="56" t="s">
        <v>24283</v>
      </c>
      <c r="R931" s="53" t="s">
        <v>20034</v>
      </c>
    </row>
    <row r="932">
      <c r="A932" s="54" t="s">
        <v>24284</v>
      </c>
      <c r="B932" s="50" t="s">
        <v>24285</v>
      </c>
      <c r="C932" s="51" t="s">
        <v>18822</v>
      </c>
      <c r="D932" s="50" t="s">
        <v>412</v>
      </c>
      <c r="E932" s="52">
        <v>44221.5696875</v>
      </c>
      <c r="F932" s="50"/>
      <c r="G932" s="50"/>
      <c r="H932" s="50"/>
      <c r="I932" s="50"/>
      <c r="J932" s="50" t="s">
        <v>24286</v>
      </c>
      <c r="K932" s="50"/>
      <c r="L932" s="53" t="s">
        <v>85</v>
      </c>
      <c r="M932" s="55" t="s">
        <v>24287</v>
      </c>
      <c r="N932" s="50">
        <v>969.0</v>
      </c>
      <c r="O932" s="50">
        <v>4983.0</v>
      </c>
      <c r="P932" s="50"/>
      <c r="Q932" s="56" t="s">
        <v>24288</v>
      </c>
      <c r="R932" s="53" t="s">
        <v>18826</v>
      </c>
    </row>
    <row r="933">
      <c r="A933" s="54" t="s">
        <v>24289</v>
      </c>
      <c r="B933" s="50" t="s">
        <v>21906</v>
      </c>
      <c r="C933" s="51" t="s">
        <v>24290</v>
      </c>
      <c r="D933" s="50" t="s">
        <v>412</v>
      </c>
      <c r="E933" s="52">
        <v>44221.5696875</v>
      </c>
      <c r="F933" s="50"/>
      <c r="G933" s="50"/>
      <c r="H933" s="50"/>
      <c r="I933" s="50"/>
      <c r="J933" s="50" t="s">
        <v>21907</v>
      </c>
      <c r="K933" s="50"/>
      <c r="L933" s="53" t="s">
        <v>140</v>
      </c>
      <c r="M933" s="55" t="s">
        <v>21908</v>
      </c>
      <c r="N933" s="50">
        <v>121.0</v>
      </c>
      <c r="O933" s="50">
        <v>5001.0</v>
      </c>
      <c r="P933" s="50"/>
      <c r="Q933" s="56" t="s">
        <v>24291</v>
      </c>
      <c r="R933" s="53" t="s">
        <v>24292</v>
      </c>
    </row>
    <row r="934">
      <c r="A934" s="54" t="s">
        <v>24293</v>
      </c>
      <c r="B934" s="50" t="s">
        <v>24294</v>
      </c>
      <c r="C934" s="51" t="s">
        <v>24295</v>
      </c>
      <c r="D934" s="50" t="s">
        <v>412</v>
      </c>
      <c r="E934" s="52">
        <v>44221.5696875</v>
      </c>
      <c r="F934" s="50"/>
      <c r="G934" s="50"/>
      <c r="H934" s="50" t="s">
        <v>24296</v>
      </c>
      <c r="I934" s="50" t="s">
        <v>24297</v>
      </c>
      <c r="J934" s="50" t="s">
        <v>24298</v>
      </c>
      <c r="K934" s="50" t="s">
        <v>24299</v>
      </c>
      <c r="L934" s="53" t="s">
        <v>85</v>
      </c>
      <c r="M934" s="55" t="s">
        <v>24300</v>
      </c>
      <c r="N934" s="50">
        <v>102.0</v>
      </c>
      <c r="O934" s="50">
        <v>149.0</v>
      </c>
      <c r="P934" s="50" t="s">
        <v>19278</v>
      </c>
      <c r="Q934" s="56" t="s">
        <v>24301</v>
      </c>
      <c r="R934" s="53" t="s">
        <v>24302</v>
      </c>
    </row>
    <row r="935">
      <c r="A935" s="54" t="s">
        <v>24303</v>
      </c>
      <c r="B935" s="50" t="s">
        <v>24304</v>
      </c>
      <c r="C935" s="51" t="s">
        <v>24305</v>
      </c>
      <c r="D935" s="50" t="s">
        <v>24306</v>
      </c>
      <c r="E935" s="52">
        <v>44221.56967592593</v>
      </c>
      <c r="F935" s="50"/>
      <c r="G935" s="50"/>
      <c r="H935" s="50"/>
      <c r="I935" s="50"/>
      <c r="J935" s="50" t="s">
        <v>24307</v>
      </c>
      <c r="K935" s="50"/>
      <c r="L935" s="53" t="s">
        <v>783</v>
      </c>
      <c r="M935" s="55" t="s">
        <v>24308</v>
      </c>
      <c r="N935" s="50">
        <v>15970.0</v>
      </c>
      <c r="O935" s="50">
        <v>855.0</v>
      </c>
      <c r="P935" s="50" t="s">
        <v>24309</v>
      </c>
      <c r="Q935" s="56" t="s">
        <v>24310</v>
      </c>
      <c r="R935" s="53" t="s">
        <v>24311</v>
      </c>
    </row>
    <row r="936">
      <c r="A936" s="54" t="s">
        <v>24312</v>
      </c>
      <c r="B936" s="50" t="s">
        <v>19267</v>
      </c>
      <c r="C936" s="51" t="s">
        <v>24313</v>
      </c>
      <c r="D936" s="50" t="s">
        <v>24306</v>
      </c>
      <c r="E936" s="52">
        <v>44221.56967592593</v>
      </c>
      <c r="F936" s="50"/>
      <c r="G936" s="50"/>
      <c r="H936" s="50"/>
      <c r="I936" s="50"/>
      <c r="J936" s="50" t="s">
        <v>19269</v>
      </c>
      <c r="K936" s="50"/>
      <c r="L936" s="53" t="s">
        <v>59</v>
      </c>
      <c r="M936" s="55" t="s">
        <v>19270</v>
      </c>
      <c r="N936" s="50">
        <v>13104.0</v>
      </c>
      <c r="O936" s="50">
        <v>9758.0</v>
      </c>
      <c r="P936" s="50" t="s">
        <v>19271</v>
      </c>
      <c r="Q936" s="56" t="s">
        <v>24314</v>
      </c>
      <c r="R936" s="53" t="s">
        <v>24315</v>
      </c>
    </row>
    <row r="937">
      <c r="A937" s="54" t="s">
        <v>24316</v>
      </c>
      <c r="B937" s="50" t="s">
        <v>21786</v>
      </c>
      <c r="C937" s="51" t="s">
        <v>24317</v>
      </c>
      <c r="D937" s="50" t="s">
        <v>24306</v>
      </c>
      <c r="E937" s="52">
        <v>44221.56967592593</v>
      </c>
      <c r="F937" s="50"/>
      <c r="G937" s="50"/>
      <c r="H937" s="50"/>
      <c r="I937" s="50"/>
      <c r="J937" s="50" t="s">
        <v>21788</v>
      </c>
      <c r="K937" s="50"/>
      <c r="L937" s="53" t="s">
        <v>85</v>
      </c>
      <c r="M937" s="55" t="s">
        <v>21789</v>
      </c>
      <c r="N937" s="50">
        <v>8072.0</v>
      </c>
      <c r="O937" s="50">
        <v>8790.0</v>
      </c>
      <c r="P937" s="50"/>
      <c r="Q937" s="56" t="s">
        <v>24318</v>
      </c>
      <c r="R937" s="53" t="s">
        <v>24319</v>
      </c>
    </row>
    <row r="938">
      <c r="A938" s="54" t="s">
        <v>24320</v>
      </c>
      <c r="B938" s="50" t="s">
        <v>24321</v>
      </c>
      <c r="C938" s="51" t="s">
        <v>24322</v>
      </c>
      <c r="D938" s="50" t="s">
        <v>24306</v>
      </c>
      <c r="E938" s="52">
        <v>44221.56967592593</v>
      </c>
      <c r="F938" s="50"/>
      <c r="G938" s="50"/>
      <c r="H938" s="50" t="s">
        <v>24323</v>
      </c>
      <c r="I938" s="50" t="s">
        <v>24324</v>
      </c>
      <c r="J938" s="50" t="s">
        <v>24325</v>
      </c>
      <c r="K938" s="50" t="s">
        <v>24326</v>
      </c>
      <c r="L938" s="53" t="s">
        <v>140</v>
      </c>
      <c r="M938" s="55" t="s">
        <v>24327</v>
      </c>
      <c r="N938" s="50">
        <v>3727.0</v>
      </c>
      <c r="O938" s="50">
        <v>684.0</v>
      </c>
      <c r="P938" s="50" t="s">
        <v>24328</v>
      </c>
      <c r="Q938" s="56" t="s">
        <v>24329</v>
      </c>
      <c r="R938" s="53" t="s">
        <v>24330</v>
      </c>
    </row>
    <row r="939">
      <c r="A939" s="54" t="s">
        <v>24331</v>
      </c>
      <c r="B939" s="50" t="s">
        <v>24332</v>
      </c>
      <c r="C939" s="51" t="s">
        <v>24333</v>
      </c>
      <c r="D939" s="50" t="s">
        <v>24306</v>
      </c>
      <c r="E939" s="52">
        <v>44221.56967592593</v>
      </c>
      <c r="F939" s="50"/>
      <c r="G939" s="50"/>
      <c r="H939" s="50"/>
      <c r="I939" s="50"/>
      <c r="J939" s="50" t="s">
        <v>24334</v>
      </c>
      <c r="K939" s="50"/>
      <c r="L939" s="53" t="s">
        <v>140</v>
      </c>
      <c r="M939" s="55" t="s">
        <v>24335</v>
      </c>
      <c r="N939" s="50">
        <v>1775.0</v>
      </c>
      <c r="O939" s="50">
        <v>361.0</v>
      </c>
      <c r="P939" s="50" t="s">
        <v>24336</v>
      </c>
      <c r="Q939" s="56" t="s">
        <v>24337</v>
      </c>
      <c r="R939" s="53" t="s">
        <v>24338</v>
      </c>
    </row>
    <row r="940">
      <c r="A940" s="54" t="s">
        <v>24339</v>
      </c>
      <c r="B940" s="50" t="s">
        <v>24340</v>
      </c>
      <c r="C940" s="51" t="s">
        <v>24341</v>
      </c>
      <c r="D940" s="50" t="s">
        <v>24306</v>
      </c>
      <c r="E940" s="52">
        <v>44221.56967592593</v>
      </c>
      <c r="F940" s="50"/>
      <c r="G940" s="50"/>
      <c r="H940" s="50"/>
      <c r="I940" s="50"/>
      <c r="J940" s="50" t="s">
        <v>24342</v>
      </c>
      <c r="K940" s="50"/>
      <c r="L940" s="53" t="s">
        <v>9042</v>
      </c>
      <c r="M940" s="55" t="s">
        <v>24343</v>
      </c>
      <c r="N940" s="50">
        <v>63966.0</v>
      </c>
      <c r="O940" s="50">
        <v>65742.0</v>
      </c>
      <c r="P940" s="50" t="s">
        <v>24344</v>
      </c>
      <c r="Q940" s="56" t="s">
        <v>24345</v>
      </c>
      <c r="R940" s="53" t="s">
        <v>24346</v>
      </c>
    </row>
    <row r="941">
      <c r="A941" s="54" t="s">
        <v>24347</v>
      </c>
      <c r="B941" s="50" t="s">
        <v>24348</v>
      </c>
      <c r="C941" s="51" t="s">
        <v>18769</v>
      </c>
      <c r="D941" s="50" t="s">
        <v>24306</v>
      </c>
      <c r="E941" s="52">
        <v>44221.56967592593</v>
      </c>
      <c r="F941" s="50"/>
      <c r="G941" s="50"/>
      <c r="H941" s="50"/>
      <c r="I941" s="50"/>
      <c r="J941" s="50" t="s">
        <v>24349</v>
      </c>
      <c r="K941" s="50"/>
      <c r="L941" s="53" t="s">
        <v>85</v>
      </c>
      <c r="M941" s="55" t="s">
        <v>24350</v>
      </c>
      <c r="N941" s="50">
        <v>8.0</v>
      </c>
      <c r="O941" s="50">
        <v>473.0</v>
      </c>
      <c r="P941" s="50"/>
      <c r="Q941" s="56" t="s">
        <v>24351</v>
      </c>
      <c r="R941" s="53" t="s">
        <v>18775</v>
      </c>
    </row>
    <row r="942">
      <c r="A942" s="54" t="s">
        <v>24352</v>
      </c>
      <c r="B942" s="50" t="s">
        <v>23172</v>
      </c>
      <c r="C942" s="51" t="s">
        <v>21456</v>
      </c>
      <c r="D942" s="50" t="s">
        <v>24306</v>
      </c>
      <c r="E942" s="52">
        <v>44221.56967592593</v>
      </c>
      <c r="F942" s="50"/>
      <c r="G942" s="50"/>
      <c r="H942" s="50"/>
      <c r="I942" s="50"/>
      <c r="J942" s="50" t="s">
        <v>23173</v>
      </c>
      <c r="K942" s="50"/>
      <c r="L942" s="53" t="s">
        <v>140</v>
      </c>
      <c r="M942" s="55" t="s">
        <v>23174</v>
      </c>
      <c r="N942" s="50">
        <v>39.0</v>
      </c>
      <c r="O942" s="50">
        <v>1835.0</v>
      </c>
      <c r="P942" s="50" t="s">
        <v>23175</v>
      </c>
      <c r="Q942" s="56" t="s">
        <v>24353</v>
      </c>
      <c r="R942" s="53" t="s">
        <v>21458</v>
      </c>
    </row>
    <row r="943">
      <c r="A943" s="54" t="s">
        <v>19172</v>
      </c>
      <c r="B943" s="50" t="s">
        <v>19170</v>
      </c>
      <c r="C943" s="51" t="s">
        <v>24354</v>
      </c>
      <c r="D943" s="50" t="s">
        <v>24306</v>
      </c>
      <c r="E943" s="52">
        <v>44221.56967592593</v>
      </c>
      <c r="F943" s="50"/>
      <c r="G943" s="50"/>
      <c r="H943" s="50"/>
      <c r="I943" s="50"/>
      <c r="J943" s="50" t="s">
        <v>19169</v>
      </c>
      <c r="K943" s="50"/>
      <c r="L943" s="53" t="s">
        <v>140</v>
      </c>
      <c r="M943" s="55" t="s">
        <v>24355</v>
      </c>
      <c r="N943" s="50">
        <v>40.0</v>
      </c>
      <c r="O943" s="50">
        <v>42.0</v>
      </c>
      <c r="P943" s="50" t="s">
        <v>24356</v>
      </c>
      <c r="Q943" s="56" t="s">
        <v>24357</v>
      </c>
      <c r="R943" s="53" t="s">
        <v>311</v>
      </c>
    </row>
    <row r="944">
      <c r="A944" s="54" t="s">
        <v>24358</v>
      </c>
      <c r="B944" s="50" t="s">
        <v>24359</v>
      </c>
      <c r="C944" s="51" t="s">
        <v>24360</v>
      </c>
      <c r="D944" s="50" t="s">
        <v>24306</v>
      </c>
      <c r="E944" s="52">
        <v>44221.56967592593</v>
      </c>
      <c r="F944" s="50"/>
      <c r="G944" s="50"/>
      <c r="H944" s="50"/>
      <c r="I944" s="50"/>
      <c r="J944" s="50" t="s">
        <v>24361</v>
      </c>
      <c r="K944" s="50"/>
      <c r="L944" s="53" t="s">
        <v>140</v>
      </c>
      <c r="M944" s="55" t="s">
        <v>24362</v>
      </c>
      <c r="N944" s="50">
        <v>35.0</v>
      </c>
      <c r="O944" s="50">
        <v>68.0</v>
      </c>
      <c r="P944" s="50" t="s">
        <v>24363</v>
      </c>
      <c r="Q944" s="56" t="s">
        <v>24364</v>
      </c>
      <c r="R944" s="53" t="s">
        <v>311</v>
      </c>
    </row>
    <row r="945">
      <c r="A945" s="54" t="s">
        <v>24365</v>
      </c>
      <c r="B945" s="50" t="s">
        <v>24366</v>
      </c>
      <c r="C945" s="51" t="s">
        <v>24367</v>
      </c>
      <c r="D945" s="50" t="s">
        <v>24306</v>
      </c>
      <c r="E945" s="52">
        <v>44221.56967592593</v>
      </c>
      <c r="F945" s="50"/>
      <c r="G945" s="50"/>
      <c r="H945" s="50" t="s">
        <v>24368</v>
      </c>
      <c r="I945" s="50" t="s">
        <v>24369</v>
      </c>
      <c r="J945" s="50" t="s">
        <v>24370</v>
      </c>
      <c r="K945" s="50" t="s">
        <v>24371</v>
      </c>
      <c r="L945" s="53" t="s">
        <v>140</v>
      </c>
      <c r="M945" s="55" t="s">
        <v>24372</v>
      </c>
      <c r="N945" s="50">
        <v>211.0</v>
      </c>
      <c r="O945" s="50">
        <v>248.0</v>
      </c>
      <c r="P945" s="50" t="s">
        <v>24373</v>
      </c>
      <c r="Q945" s="56" t="s">
        <v>24374</v>
      </c>
      <c r="R945" s="53" t="s">
        <v>24375</v>
      </c>
    </row>
    <row r="946">
      <c r="A946" s="54" t="s">
        <v>24376</v>
      </c>
      <c r="B946" s="50" t="s">
        <v>24377</v>
      </c>
      <c r="C946" s="51" t="s">
        <v>19419</v>
      </c>
      <c r="D946" s="50" t="s">
        <v>24306</v>
      </c>
      <c r="E946" s="52">
        <v>44221.56967592593</v>
      </c>
      <c r="F946" s="50"/>
      <c r="G946" s="50"/>
      <c r="H946" s="50"/>
      <c r="I946" s="50"/>
      <c r="J946" s="50" t="s">
        <v>24378</v>
      </c>
      <c r="K946" s="50"/>
      <c r="L946" s="53" t="s">
        <v>59</v>
      </c>
      <c r="M946" s="55" t="s">
        <v>24379</v>
      </c>
      <c r="N946" s="50">
        <v>9.0</v>
      </c>
      <c r="O946" s="50">
        <v>482.0</v>
      </c>
      <c r="P946" s="50" t="s">
        <v>24380</v>
      </c>
      <c r="Q946" s="56" t="s">
        <v>24381</v>
      </c>
      <c r="R946" s="53" t="s">
        <v>19423</v>
      </c>
    </row>
    <row r="947">
      <c r="A947" s="54" t="s">
        <v>24382</v>
      </c>
      <c r="B947" s="50" t="s">
        <v>24383</v>
      </c>
      <c r="C947" s="51" t="s">
        <v>24384</v>
      </c>
      <c r="D947" s="50" t="s">
        <v>24385</v>
      </c>
      <c r="E947" s="52">
        <v>44221.56966435185</v>
      </c>
      <c r="F947" s="50"/>
      <c r="G947" s="50"/>
      <c r="H947" s="50"/>
      <c r="I947" s="50"/>
      <c r="J947" s="50" t="s">
        <v>24386</v>
      </c>
      <c r="K947" s="50"/>
      <c r="L947" s="53" t="s">
        <v>85</v>
      </c>
      <c r="M947" s="55" t="s">
        <v>24387</v>
      </c>
      <c r="N947" s="50">
        <v>3579.0</v>
      </c>
      <c r="O947" s="50">
        <v>4998.0</v>
      </c>
      <c r="P947" s="50" t="s">
        <v>24388</v>
      </c>
      <c r="Q947" s="56" t="s">
        <v>24389</v>
      </c>
      <c r="R947" s="53" t="s">
        <v>311</v>
      </c>
    </row>
    <row r="948">
      <c r="A948" s="54" t="s">
        <v>24390</v>
      </c>
      <c r="B948" s="50" t="s">
        <v>24391</v>
      </c>
      <c r="C948" s="51" t="s">
        <v>24290</v>
      </c>
      <c r="D948" s="50" t="s">
        <v>24385</v>
      </c>
      <c r="E948" s="52">
        <v>44221.56966435185</v>
      </c>
      <c r="F948" s="50"/>
      <c r="G948" s="50"/>
      <c r="H948" s="50"/>
      <c r="I948" s="50"/>
      <c r="J948" s="50" t="s">
        <v>24392</v>
      </c>
      <c r="K948" s="50"/>
      <c r="L948" s="53" t="s">
        <v>140</v>
      </c>
      <c r="M948" s="55" t="s">
        <v>24393</v>
      </c>
      <c r="N948" s="50">
        <v>709.0</v>
      </c>
      <c r="O948" s="50">
        <v>2255.0</v>
      </c>
      <c r="P948" s="50" t="s">
        <v>18920</v>
      </c>
      <c r="Q948" s="56" t="s">
        <v>24394</v>
      </c>
      <c r="R948" s="53" t="s">
        <v>24292</v>
      </c>
    </row>
    <row r="949">
      <c r="A949" s="54" t="s">
        <v>24395</v>
      </c>
      <c r="B949" s="50" t="s">
        <v>24396</v>
      </c>
      <c r="C949" s="51" t="s">
        <v>24397</v>
      </c>
      <c r="D949" s="50" t="s">
        <v>24385</v>
      </c>
      <c r="E949" s="52">
        <v>44221.56966435185</v>
      </c>
      <c r="F949" s="50"/>
      <c r="G949" s="50"/>
      <c r="H949" s="50" t="s">
        <v>24398</v>
      </c>
      <c r="I949" s="50" t="s">
        <v>24399</v>
      </c>
      <c r="J949" s="50" t="s">
        <v>24400</v>
      </c>
      <c r="K949" s="50" t="s">
        <v>24401</v>
      </c>
      <c r="L949" s="53" t="s">
        <v>59</v>
      </c>
      <c r="M949" s="55" t="s">
        <v>24402</v>
      </c>
      <c r="N949" s="50">
        <v>214.0</v>
      </c>
      <c r="O949" s="50">
        <v>487.0</v>
      </c>
      <c r="P949" s="50" t="s">
        <v>24403</v>
      </c>
      <c r="Q949" s="56" t="s">
        <v>24404</v>
      </c>
      <c r="R949" s="53" t="s">
        <v>24405</v>
      </c>
    </row>
    <row r="950">
      <c r="A950" s="54" t="s">
        <v>24406</v>
      </c>
      <c r="B950" s="50" t="s">
        <v>24407</v>
      </c>
      <c r="C950" s="51" t="s">
        <v>24408</v>
      </c>
      <c r="D950" s="50" t="s">
        <v>24385</v>
      </c>
      <c r="E950" s="52">
        <v>44221.56966435185</v>
      </c>
      <c r="F950" s="50"/>
      <c r="G950" s="50"/>
      <c r="H950" s="50"/>
      <c r="I950" s="50"/>
      <c r="J950" s="50" t="s">
        <v>24409</v>
      </c>
      <c r="K950" s="50"/>
      <c r="L950" s="53" t="s">
        <v>85</v>
      </c>
      <c r="M950" s="55" t="s">
        <v>24410</v>
      </c>
      <c r="N950" s="50">
        <v>123.0</v>
      </c>
      <c r="O950" s="50">
        <v>301.0</v>
      </c>
      <c r="P950" s="50"/>
      <c r="Q950" s="56" t="s">
        <v>24411</v>
      </c>
      <c r="R950" s="53" t="s">
        <v>311</v>
      </c>
    </row>
    <row r="951">
      <c r="A951" s="54" t="s">
        <v>24412</v>
      </c>
      <c r="B951" s="50" t="s">
        <v>24413</v>
      </c>
      <c r="C951" s="51" t="s">
        <v>24414</v>
      </c>
      <c r="D951" s="50" t="s">
        <v>24385</v>
      </c>
      <c r="E951" s="52">
        <v>44221.56966435185</v>
      </c>
      <c r="F951" s="50"/>
      <c r="G951" s="50"/>
      <c r="H951" s="50"/>
      <c r="I951" s="50"/>
      <c r="J951" s="50" t="s">
        <v>24415</v>
      </c>
      <c r="K951" s="50"/>
      <c r="L951" s="53" t="s">
        <v>59</v>
      </c>
      <c r="M951" s="55" t="s">
        <v>24416</v>
      </c>
      <c r="N951" s="50">
        <v>306.0</v>
      </c>
      <c r="O951" s="50">
        <v>1868.0</v>
      </c>
      <c r="P951" s="50"/>
      <c r="Q951" s="56" t="s">
        <v>24417</v>
      </c>
      <c r="R951" s="53" t="s">
        <v>24418</v>
      </c>
    </row>
    <row r="952">
      <c r="A952" s="54" t="s">
        <v>24419</v>
      </c>
      <c r="B952" s="50" t="s">
        <v>24420</v>
      </c>
      <c r="C952" s="51" t="s">
        <v>19203</v>
      </c>
      <c r="D952" s="50" t="s">
        <v>24385</v>
      </c>
      <c r="E952" s="52">
        <v>44221.56966435185</v>
      </c>
      <c r="F952" s="50"/>
      <c r="G952" s="50"/>
      <c r="H952" s="50"/>
      <c r="I952" s="50"/>
      <c r="J952" s="50" t="s">
        <v>24421</v>
      </c>
      <c r="K952" s="50"/>
      <c r="L952" s="53" t="s">
        <v>85</v>
      </c>
      <c r="M952" s="55" t="s">
        <v>24422</v>
      </c>
      <c r="N952" s="50">
        <v>262.0</v>
      </c>
      <c r="O952" s="50">
        <v>4951.0</v>
      </c>
      <c r="P952" s="50"/>
      <c r="Q952" s="56" t="s">
        <v>24423</v>
      </c>
      <c r="R952" s="53" t="s">
        <v>19208</v>
      </c>
    </row>
    <row r="953">
      <c r="A953" s="54" t="s">
        <v>24424</v>
      </c>
      <c r="B953" s="50" t="s">
        <v>24425</v>
      </c>
      <c r="C953" s="51" t="s">
        <v>24426</v>
      </c>
      <c r="D953" s="50" t="s">
        <v>24385</v>
      </c>
      <c r="E953" s="52">
        <v>44221.56966435185</v>
      </c>
      <c r="F953" s="50"/>
      <c r="G953" s="50"/>
      <c r="H953" s="50" t="s">
        <v>24427</v>
      </c>
      <c r="I953" s="50" t="s">
        <v>24428</v>
      </c>
      <c r="J953" s="50" t="s">
        <v>24429</v>
      </c>
      <c r="K953" s="50" t="s">
        <v>24430</v>
      </c>
      <c r="L953" s="53" t="s">
        <v>140</v>
      </c>
      <c r="M953" s="55" t="s">
        <v>24431</v>
      </c>
      <c r="N953" s="50">
        <v>715.0</v>
      </c>
      <c r="O953" s="50">
        <v>243.0</v>
      </c>
      <c r="P953" s="50" t="s">
        <v>24432</v>
      </c>
      <c r="Q953" s="56" t="s">
        <v>24433</v>
      </c>
      <c r="R953" s="53" t="s">
        <v>24434</v>
      </c>
    </row>
    <row r="954">
      <c r="A954" s="54" t="s">
        <v>24435</v>
      </c>
      <c r="B954" s="50" t="s">
        <v>24436</v>
      </c>
      <c r="C954" s="51" t="s">
        <v>19368</v>
      </c>
      <c r="D954" s="50" t="s">
        <v>24385</v>
      </c>
      <c r="E954" s="52">
        <v>44221.56966435185</v>
      </c>
      <c r="F954" s="50"/>
      <c r="G954" s="50"/>
      <c r="H954" s="50"/>
      <c r="I954" s="50"/>
      <c r="J954" s="50" t="s">
        <v>24437</v>
      </c>
      <c r="K954" s="50"/>
      <c r="L954" s="53" t="s">
        <v>140</v>
      </c>
      <c r="M954" s="55" t="s">
        <v>24438</v>
      </c>
      <c r="N954" s="50">
        <v>287.0</v>
      </c>
      <c r="O954" s="50">
        <v>427.0</v>
      </c>
      <c r="P954" s="50" t="s">
        <v>24439</v>
      </c>
      <c r="Q954" s="56" t="s">
        <v>24440</v>
      </c>
      <c r="R954" s="53" t="s">
        <v>19373</v>
      </c>
    </row>
    <row r="955">
      <c r="A955" s="54" t="s">
        <v>24441</v>
      </c>
      <c r="B955" s="50" t="s">
        <v>24442</v>
      </c>
      <c r="C955" s="51" t="s">
        <v>19407</v>
      </c>
      <c r="D955" s="50" t="s">
        <v>24385</v>
      </c>
      <c r="E955" s="52">
        <v>44221.56966435185</v>
      </c>
      <c r="F955" s="50"/>
      <c r="G955" s="50"/>
      <c r="H955" s="50"/>
      <c r="I955" s="50"/>
      <c r="J955" s="50" t="s">
        <v>24443</v>
      </c>
      <c r="K955" s="50"/>
      <c r="L955" s="53" t="s">
        <v>59</v>
      </c>
      <c r="M955" s="55" t="s">
        <v>24444</v>
      </c>
      <c r="N955" s="50">
        <v>196.0</v>
      </c>
      <c r="O955" s="50">
        <v>4896.0</v>
      </c>
      <c r="P955" s="50"/>
      <c r="Q955" s="56" t="s">
        <v>24445</v>
      </c>
      <c r="R955" s="53" t="s">
        <v>18759</v>
      </c>
    </row>
    <row r="956">
      <c r="A956" s="54" t="s">
        <v>24446</v>
      </c>
      <c r="B956" s="50" t="s">
        <v>22131</v>
      </c>
      <c r="C956" s="51" t="s">
        <v>19573</v>
      </c>
      <c r="D956" s="50" t="s">
        <v>24385</v>
      </c>
      <c r="E956" s="52">
        <v>44221.56966435185</v>
      </c>
      <c r="F956" s="50"/>
      <c r="G956" s="50"/>
      <c r="H956" s="50"/>
      <c r="I956" s="50"/>
      <c r="J956" s="50" t="s">
        <v>22133</v>
      </c>
      <c r="K956" s="50"/>
      <c r="L956" s="53" t="s">
        <v>59</v>
      </c>
      <c r="M956" s="55" t="s">
        <v>22134</v>
      </c>
      <c r="N956" s="50">
        <v>39.0</v>
      </c>
      <c r="O956" s="50">
        <v>2395.0</v>
      </c>
      <c r="P956" s="50"/>
      <c r="Q956" s="56" t="s">
        <v>24447</v>
      </c>
      <c r="R956" s="53" t="s">
        <v>19575</v>
      </c>
    </row>
    <row r="957">
      <c r="A957" s="54" t="s">
        <v>24448</v>
      </c>
      <c r="B957" s="50" t="s">
        <v>24449</v>
      </c>
      <c r="C957" s="51" t="s">
        <v>24450</v>
      </c>
      <c r="D957" s="50" t="s">
        <v>24451</v>
      </c>
      <c r="E957" s="52">
        <v>44221.569652777776</v>
      </c>
      <c r="F957" s="50"/>
      <c r="G957" s="50"/>
      <c r="H957" s="50"/>
      <c r="I957" s="50"/>
      <c r="J957" s="50" t="s">
        <v>24452</v>
      </c>
      <c r="K957" s="50"/>
      <c r="L957" s="53" t="s">
        <v>3423</v>
      </c>
      <c r="M957" s="55" t="s">
        <v>24453</v>
      </c>
      <c r="N957" s="50">
        <v>410.0</v>
      </c>
      <c r="O957" s="50">
        <v>404.0</v>
      </c>
      <c r="P957" s="50"/>
      <c r="Q957" s="56" t="s">
        <v>24454</v>
      </c>
      <c r="R957" s="53" t="s">
        <v>24455</v>
      </c>
    </row>
    <row r="958">
      <c r="A958" s="54" t="s">
        <v>24456</v>
      </c>
      <c r="B958" s="50" t="s">
        <v>19729</v>
      </c>
      <c r="C958" s="51" t="s">
        <v>18923</v>
      </c>
      <c r="D958" s="50" t="s">
        <v>24451</v>
      </c>
      <c r="E958" s="52">
        <v>44221.569652777776</v>
      </c>
      <c r="F958" s="50"/>
      <c r="G958" s="50"/>
      <c r="H958" s="50"/>
      <c r="I958" s="50"/>
      <c r="J958" s="50" t="s">
        <v>19731</v>
      </c>
      <c r="K958" s="50"/>
      <c r="L958" s="53" t="s">
        <v>140</v>
      </c>
      <c r="M958" s="55" t="s">
        <v>19732</v>
      </c>
      <c r="N958" s="50">
        <v>4564.0</v>
      </c>
      <c r="O958" s="50">
        <v>4883.0</v>
      </c>
      <c r="P958" s="50" t="s">
        <v>19733</v>
      </c>
      <c r="Q958" s="56" t="s">
        <v>24457</v>
      </c>
      <c r="R958" s="53" t="s">
        <v>18925</v>
      </c>
    </row>
    <row r="959">
      <c r="A959" s="54" t="s">
        <v>24458</v>
      </c>
      <c r="B959" s="50" t="s">
        <v>22495</v>
      </c>
      <c r="C959" s="51" t="s">
        <v>21469</v>
      </c>
      <c r="D959" s="50" t="s">
        <v>24451</v>
      </c>
      <c r="E959" s="52">
        <v>44221.569652777776</v>
      </c>
      <c r="F959" s="50"/>
      <c r="G959" s="50"/>
      <c r="H959" s="50"/>
      <c r="I959" s="50"/>
      <c r="J959" s="50" t="s">
        <v>22496</v>
      </c>
      <c r="K959" s="50"/>
      <c r="L959" s="53" t="s">
        <v>140</v>
      </c>
      <c r="M959" s="55" t="s">
        <v>22497</v>
      </c>
      <c r="N959" s="50">
        <v>722.0</v>
      </c>
      <c r="O959" s="50">
        <v>2221.0</v>
      </c>
      <c r="P959" s="50"/>
      <c r="Q959" s="56" t="s">
        <v>24459</v>
      </c>
      <c r="R959" s="53" t="s">
        <v>21471</v>
      </c>
    </row>
    <row r="960">
      <c r="A960" s="54" t="s">
        <v>21145</v>
      </c>
      <c r="B960" s="50" t="s">
        <v>21142</v>
      </c>
      <c r="C960" s="51" t="s">
        <v>24460</v>
      </c>
      <c r="D960" s="50" t="s">
        <v>24451</v>
      </c>
      <c r="E960" s="52">
        <v>44221.569652777776</v>
      </c>
      <c r="F960" s="50"/>
      <c r="G960" s="50"/>
      <c r="H960" s="50" t="s">
        <v>21144</v>
      </c>
      <c r="I960" s="50" t="s">
        <v>21142</v>
      </c>
      <c r="J960" s="50" t="s">
        <v>21144</v>
      </c>
      <c r="K960" s="50" t="s">
        <v>24461</v>
      </c>
      <c r="L960" s="53" t="s">
        <v>59</v>
      </c>
      <c r="M960" s="55" t="s">
        <v>21146</v>
      </c>
      <c r="N960" s="50">
        <v>1629.0</v>
      </c>
      <c r="O960" s="50">
        <v>1616.0</v>
      </c>
      <c r="P960" s="50"/>
      <c r="Q960" s="56" t="s">
        <v>24462</v>
      </c>
      <c r="R960" s="53" t="s">
        <v>24463</v>
      </c>
    </row>
    <row r="961">
      <c r="A961" s="54" t="s">
        <v>24464</v>
      </c>
      <c r="B961" s="50" t="s">
        <v>18746</v>
      </c>
      <c r="C961" s="51" t="s">
        <v>24465</v>
      </c>
      <c r="D961" s="50" t="s">
        <v>24451</v>
      </c>
      <c r="E961" s="52">
        <v>44221.569652777776</v>
      </c>
      <c r="F961" s="50"/>
      <c r="G961" s="50"/>
      <c r="H961" s="50"/>
      <c r="I961" s="50"/>
      <c r="J961" s="50" t="s">
        <v>18748</v>
      </c>
      <c r="K961" s="50"/>
      <c r="L961" s="53" t="s">
        <v>85</v>
      </c>
      <c r="M961" s="55" t="s">
        <v>18749</v>
      </c>
      <c r="N961" s="50">
        <v>826.0</v>
      </c>
      <c r="O961" s="50">
        <v>924.0</v>
      </c>
      <c r="P961" s="50"/>
      <c r="Q961" s="56" t="s">
        <v>24466</v>
      </c>
      <c r="R961" s="53" t="s">
        <v>24467</v>
      </c>
    </row>
    <row r="962">
      <c r="A962" s="54" t="s">
        <v>24468</v>
      </c>
      <c r="B962" s="50" t="s">
        <v>19167</v>
      </c>
      <c r="C962" s="51" t="s">
        <v>24469</v>
      </c>
      <c r="D962" s="50" t="s">
        <v>24451</v>
      </c>
      <c r="E962" s="52">
        <v>44221.569652777776</v>
      </c>
      <c r="F962" s="50"/>
      <c r="G962" s="50"/>
      <c r="H962" s="50" t="s">
        <v>24470</v>
      </c>
      <c r="I962" s="50" t="s">
        <v>24471</v>
      </c>
      <c r="J962" s="50" t="s">
        <v>19171</v>
      </c>
      <c r="K962" s="50" t="s">
        <v>24472</v>
      </c>
      <c r="L962" s="53" t="s">
        <v>19173</v>
      </c>
      <c r="M962" s="55" t="s">
        <v>19174</v>
      </c>
      <c r="N962" s="50">
        <v>366096.0</v>
      </c>
      <c r="O962" s="50">
        <v>70.0</v>
      </c>
      <c r="P962" s="50"/>
      <c r="Q962" s="56" t="s">
        <v>24473</v>
      </c>
      <c r="R962" s="53" t="s">
        <v>24474</v>
      </c>
    </row>
    <row r="963">
      <c r="A963" s="54" t="s">
        <v>24475</v>
      </c>
      <c r="B963" s="50" t="s">
        <v>24476</v>
      </c>
      <c r="C963" s="51" t="s">
        <v>18769</v>
      </c>
      <c r="D963" s="50" t="s">
        <v>24451</v>
      </c>
      <c r="E963" s="52">
        <v>44221.569652777776</v>
      </c>
      <c r="F963" s="50"/>
      <c r="G963" s="50"/>
      <c r="H963" s="50"/>
      <c r="I963" s="50"/>
      <c r="J963" s="50" t="s">
        <v>24477</v>
      </c>
      <c r="K963" s="50"/>
      <c r="L963" s="53" t="s">
        <v>140</v>
      </c>
      <c r="M963" s="55" t="s">
        <v>24478</v>
      </c>
      <c r="N963" s="50">
        <v>123.0</v>
      </c>
      <c r="O963" s="50">
        <v>2449.0</v>
      </c>
      <c r="P963" s="50"/>
      <c r="Q963" s="56" t="s">
        <v>24479</v>
      </c>
      <c r="R963" s="53" t="s">
        <v>18775</v>
      </c>
    </row>
    <row r="964">
      <c r="A964" s="54" t="s">
        <v>24480</v>
      </c>
      <c r="B964" s="50" t="s">
        <v>24481</v>
      </c>
      <c r="C964" s="51" t="s">
        <v>19282</v>
      </c>
      <c r="D964" s="50" t="s">
        <v>24451</v>
      </c>
      <c r="E964" s="52">
        <v>44221.569652777776</v>
      </c>
      <c r="F964" s="50"/>
      <c r="G964" s="50"/>
      <c r="H964" s="50"/>
      <c r="I964" s="50"/>
      <c r="J964" s="50" t="s">
        <v>24482</v>
      </c>
      <c r="K964" s="50"/>
      <c r="L964" s="53" t="s">
        <v>85</v>
      </c>
      <c r="M964" s="55" t="s">
        <v>24483</v>
      </c>
      <c r="N964" s="50">
        <v>860.0</v>
      </c>
      <c r="O964" s="50">
        <v>1119.0</v>
      </c>
      <c r="P964" s="50" t="s">
        <v>24484</v>
      </c>
      <c r="Q964" s="56" t="s">
        <v>24485</v>
      </c>
      <c r="R964" s="53" t="s">
        <v>19287</v>
      </c>
    </row>
    <row r="965">
      <c r="A965" s="54" t="s">
        <v>24486</v>
      </c>
      <c r="B965" s="50" t="s">
        <v>19641</v>
      </c>
      <c r="C965" s="51" t="s">
        <v>18822</v>
      </c>
      <c r="D965" s="50" t="s">
        <v>24451</v>
      </c>
      <c r="E965" s="52">
        <v>44221.569652777776</v>
      </c>
      <c r="F965" s="50"/>
      <c r="G965" s="50"/>
      <c r="H965" s="50"/>
      <c r="I965" s="50"/>
      <c r="J965" s="50" t="s">
        <v>19643</v>
      </c>
      <c r="K965" s="50"/>
      <c r="L965" s="53" t="s">
        <v>59</v>
      </c>
      <c r="M965" s="55" t="s">
        <v>19644</v>
      </c>
      <c r="N965" s="50">
        <v>184.0</v>
      </c>
      <c r="O965" s="50">
        <v>3933.0</v>
      </c>
      <c r="P965" s="50" t="s">
        <v>19645</v>
      </c>
      <c r="Q965" s="56" t="s">
        <v>24487</v>
      </c>
      <c r="R965" s="53" t="s">
        <v>18826</v>
      </c>
    </row>
    <row r="966">
      <c r="A966" s="54" t="s">
        <v>24488</v>
      </c>
      <c r="B966" s="50" t="s">
        <v>24489</v>
      </c>
      <c r="C966" s="51" t="s">
        <v>18731</v>
      </c>
      <c r="D966" s="50" t="s">
        <v>24451</v>
      </c>
      <c r="E966" s="52">
        <v>44221.569652777776</v>
      </c>
      <c r="F966" s="50"/>
      <c r="G966" s="50"/>
      <c r="H966" s="50"/>
      <c r="I966" s="50"/>
      <c r="J966" s="50" t="s">
        <v>24490</v>
      </c>
      <c r="K966" s="50"/>
      <c r="L966" s="53" t="s">
        <v>140</v>
      </c>
      <c r="M966" s="55" t="s">
        <v>24491</v>
      </c>
      <c r="N966" s="50">
        <v>273.0</v>
      </c>
      <c r="O966" s="50">
        <v>4998.0</v>
      </c>
      <c r="P966" s="50"/>
      <c r="Q966" s="56" t="s">
        <v>24492</v>
      </c>
      <c r="R966" s="53" t="s">
        <v>18736</v>
      </c>
    </row>
    <row r="967">
      <c r="A967" s="54" t="s">
        <v>24493</v>
      </c>
      <c r="B967" s="50" t="s">
        <v>24494</v>
      </c>
      <c r="C967" s="51" t="s">
        <v>18865</v>
      </c>
      <c r="D967" s="50" t="s">
        <v>24451</v>
      </c>
      <c r="E967" s="52">
        <v>44221.569652777776</v>
      </c>
      <c r="F967" s="50"/>
      <c r="G967" s="50"/>
      <c r="H967" s="50"/>
      <c r="I967" s="50"/>
      <c r="J967" s="50" t="s">
        <v>24495</v>
      </c>
      <c r="K967" s="50"/>
      <c r="L967" s="53" t="s">
        <v>140</v>
      </c>
      <c r="M967" s="55" t="s">
        <v>24496</v>
      </c>
      <c r="N967" s="50">
        <v>8113.0</v>
      </c>
      <c r="O967" s="50">
        <v>5072.0</v>
      </c>
      <c r="P967" s="50" t="s">
        <v>16151</v>
      </c>
      <c r="Q967" s="56" t="s">
        <v>24497</v>
      </c>
      <c r="R967" s="53" t="s">
        <v>18870</v>
      </c>
    </row>
    <row r="968">
      <c r="A968" s="54" t="s">
        <v>24498</v>
      </c>
      <c r="B968" s="50" t="s">
        <v>24499</v>
      </c>
      <c r="C968" s="51" t="s">
        <v>24500</v>
      </c>
      <c r="D968" s="50" t="s">
        <v>24451</v>
      </c>
      <c r="E968" s="52">
        <v>44221.569652777776</v>
      </c>
      <c r="F968" s="50"/>
      <c r="G968" s="50"/>
      <c r="H968" s="50" t="s">
        <v>24501</v>
      </c>
      <c r="I968" s="50" t="s">
        <v>24502</v>
      </c>
      <c r="J968" s="50" t="s">
        <v>24503</v>
      </c>
      <c r="K968" s="50" t="s">
        <v>24504</v>
      </c>
      <c r="L968" s="53" t="s">
        <v>59</v>
      </c>
      <c r="M968" s="55" t="s">
        <v>24505</v>
      </c>
      <c r="N968" s="50">
        <v>1173.0</v>
      </c>
      <c r="O968" s="50">
        <v>3643.0</v>
      </c>
      <c r="P968" s="50"/>
      <c r="Q968" s="56" t="s">
        <v>24506</v>
      </c>
      <c r="R968" s="53" t="s">
        <v>24507</v>
      </c>
    </row>
    <row r="969">
      <c r="A969" s="54" t="s">
        <v>24508</v>
      </c>
      <c r="B969" s="50" t="s">
        <v>20338</v>
      </c>
      <c r="C969" s="51" t="s">
        <v>20841</v>
      </c>
      <c r="D969" s="50" t="s">
        <v>24509</v>
      </c>
      <c r="E969" s="52">
        <v>44221.56964120371</v>
      </c>
      <c r="F969" s="50"/>
      <c r="G969" s="50"/>
      <c r="H969" s="50"/>
      <c r="I969" s="50"/>
      <c r="J969" s="50" t="s">
        <v>20339</v>
      </c>
      <c r="K969" s="50"/>
      <c r="L969" s="53" t="s">
        <v>140</v>
      </c>
      <c r="M969" s="55" t="s">
        <v>20340</v>
      </c>
      <c r="N969" s="50">
        <v>1844.0</v>
      </c>
      <c r="O969" s="50">
        <v>2630.0</v>
      </c>
      <c r="P969" s="50"/>
      <c r="Q969" s="56" t="s">
        <v>24510</v>
      </c>
      <c r="R969" s="53" t="s">
        <v>20845</v>
      </c>
    </row>
    <row r="970">
      <c r="A970" s="54" t="s">
        <v>24511</v>
      </c>
      <c r="B970" s="50" t="s">
        <v>24512</v>
      </c>
      <c r="C970" s="51" t="s">
        <v>24513</v>
      </c>
      <c r="D970" s="50" t="s">
        <v>24509</v>
      </c>
      <c r="E970" s="52">
        <v>44221.56964120371</v>
      </c>
      <c r="F970" s="50"/>
      <c r="G970" s="50"/>
      <c r="H970" s="50"/>
      <c r="I970" s="50"/>
      <c r="J970" s="50" t="s">
        <v>24514</v>
      </c>
      <c r="K970" s="50"/>
      <c r="L970" s="53" t="s">
        <v>85</v>
      </c>
      <c r="M970" s="55" t="s">
        <v>24515</v>
      </c>
      <c r="N970" s="50">
        <v>305.0</v>
      </c>
      <c r="O970" s="50">
        <v>319.0</v>
      </c>
      <c r="P970" s="50"/>
      <c r="Q970" s="56" t="s">
        <v>24516</v>
      </c>
      <c r="R970" s="53" t="s">
        <v>311</v>
      </c>
    </row>
    <row r="971">
      <c r="A971" s="54" t="s">
        <v>24517</v>
      </c>
      <c r="B971" s="50" t="s">
        <v>23479</v>
      </c>
      <c r="C971" s="51" t="s">
        <v>18664</v>
      </c>
      <c r="D971" s="50" t="s">
        <v>24509</v>
      </c>
      <c r="E971" s="52">
        <v>44221.56964120371</v>
      </c>
      <c r="F971" s="50"/>
      <c r="G971" s="50"/>
      <c r="H971" s="50"/>
      <c r="I971" s="50"/>
      <c r="J971" s="50" t="s">
        <v>23481</v>
      </c>
      <c r="K971" s="50"/>
      <c r="L971" s="53" t="s">
        <v>140</v>
      </c>
      <c r="M971" s="55" t="s">
        <v>23482</v>
      </c>
      <c r="N971" s="50">
        <v>14.0</v>
      </c>
      <c r="O971" s="50">
        <v>172.0</v>
      </c>
      <c r="P971" s="50"/>
      <c r="Q971" s="56" t="s">
        <v>24518</v>
      </c>
      <c r="R971" s="53" t="s">
        <v>18668</v>
      </c>
    </row>
    <row r="972">
      <c r="A972" s="54" t="s">
        <v>24519</v>
      </c>
      <c r="B972" s="50" t="s">
        <v>24520</v>
      </c>
      <c r="C972" s="51" t="s">
        <v>20037</v>
      </c>
      <c r="D972" s="50" t="s">
        <v>24509</v>
      </c>
      <c r="E972" s="52">
        <v>44221.56964120371</v>
      </c>
      <c r="F972" s="50"/>
      <c r="G972" s="50"/>
      <c r="H972" s="50"/>
      <c r="I972" s="50"/>
      <c r="J972" s="50" t="s">
        <v>24521</v>
      </c>
      <c r="K972" s="50"/>
      <c r="L972" s="53" t="s">
        <v>140</v>
      </c>
      <c r="M972" s="55" t="s">
        <v>24522</v>
      </c>
      <c r="N972" s="50">
        <v>145.0</v>
      </c>
      <c r="O972" s="50">
        <v>478.0</v>
      </c>
      <c r="P972" s="50" t="s">
        <v>24523</v>
      </c>
      <c r="Q972" s="56" t="s">
        <v>24524</v>
      </c>
      <c r="R972" s="53" t="s">
        <v>20042</v>
      </c>
    </row>
    <row r="973">
      <c r="A973" s="54" t="s">
        <v>24525</v>
      </c>
      <c r="B973" s="50" t="s">
        <v>24526</v>
      </c>
      <c r="C973" s="51" t="s">
        <v>18677</v>
      </c>
      <c r="D973" s="50" t="s">
        <v>24509</v>
      </c>
      <c r="E973" s="52">
        <v>44221.56964120371</v>
      </c>
      <c r="F973" s="50"/>
      <c r="G973" s="50"/>
      <c r="H973" s="50"/>
      <c r="I973" s="50"/>
      <c r="J973" s="50" t="s">
        <v>24527</v>
      </c>
      <c r="K973" s="50"/>
      <c r="L973" s="53" t="s">
        <v>140</v>
      </c>
      <c r="M973" s="55" t="s">
        <v>24528</v>
      </c>
      <c r="N973" s="50">
        <v>125.0</v>
      </c>
      <c r="O973" s="50">
        <v>1776.0</v>
      </c>
      <c r="P973" s="50"/>
      <c r="Q973" s="56" t="s">
        <v>24529</v>
      </c>
      <c r="R973" s="53" t="s">
        <v>18683</v>
      </c>
    </row>
    <row r="974">
      <c r="A974" s="54" t="s">
        <v>24530</v>
      </c>
      <c r="B974" s="50" t="s">
        <v>24531</v>
      </c>
      <c r="C974" s="51" t="s">
        <v>24532</v>
      </c>
      <c r="D974" s="50" t="s">
        <v>24509</v>
      </c>
      <c r="E974" s="52">
        <v>44221.56964120371</v>
      </c>
      <c r="F974" s="50"/>
      <c r="G974" s="50"/>
      <c r="H974" s="50" t="s">
        <v>24533</v>
      </c>
      <c r="I974" s="50" t="s">
        <v>24534</v>
      </c>
      <c r="J974" s="50" t="s">
        <v>24535</v>
      </c>
      <c r="K974" s="50" t="s">
        <v>24536</v>
      </c>
      <c r="L974" s="53" t="s">
        <v>85</v>
      </c>
      <c r="M974" s="55" t="s">
        <v>24537</v>
      </c>
      <c r="N974" s="50">
        <v>680.0</v>
      </c>
      <c r="O974" s="50">
        <v>481.0</v>
      </c>
      <c r="P974" s="50" t="s">
        <v>24538</v>
      </c>
      <c r="Q974" s="56" t="s">
        <v>24539</v>
      </c>
      <c r="R974" s="53" t="s">
        <v>24540</v>
      </c>
    </row>
    <row r="975">
      <c r="A975" s="54" t="s">
        <v>24541</v>
      </c>
      <c r="B975" s="50" t="s">
        <v>24014</v>
      </c>
      <c r="C975" s="51" t="s">
        <v>19320</v>
      </c>
      <c r="D975" s="50" t="s">
        <v>24509</v>
      </c>
      <c r="E975" s="52">
        <v>44221.56964120371</v>
      </c>
      <c r="F975" s="50"/>
      <c r="G975" s="50"/>
      <c r="H975" s="50"/>
      <c r="I975" s="50"/>
      <c r="J975" s="50" t="s">
        <v>24015</v>
      </c>
      <c r="K975" s="50"/>
      <c r="L975" s="53" t="s">
        <v>140</v>
      </c>
      <c r="M975" s="55" t="s">
        <v>24016</v>
      </c>
      <c r="N975" s="50">
        <v>540.0</v>
      </c>
      <c r="O975" s="50">
        <v>1842.0</v>
      </c>
      <c r="P975" s="50" t="s">
        <v>24017</v>
      </c>
      <c r="Q975" s="56" t="s">
        <v>24542</v>
      </c>
      <c r="R975" s="53" t="s">
        <v>19324</v>
      </c>
    </row>
    <row r="976">
      <c r="A976" s="54" t="s">
        <v>24543</v>
      </c>
      <c r="B976" s="50" t="s">
        <v>24544</v>
      </c>
      <c r="C976" s="51" t="s">
        <v>24545</v>
      </c>
      <c r="D976" s="50" t="s">
        <v>24509</v>
      </c>
      <c r="E976" s="52">
        <v>44221.56964120371</v>
      </c>
      <c r="F976" s="50"/>
      <c r="G976" s="50"/>
      <c r="H976" s="50"/>
      <c r="I976" s="50"/>
      <c r="J976" s="50" t="s">
        <v>24546</v>
      </c>
      <c r="K976" s="50"/>
      <c r="L976" s="53" t="s">
        <v>3423</v>
      </c>
      <c r="M976" s="55" t="s">
        <v>24547</v>
      </c>
      <c r="N976" s="50">
        <v>86.0</v>
      </c>
      <c r="O976" s="50">
        <v>145.0</v>
      </c>
      <c r="P976" s="50" t="s">
        <v>24548</v>
      </c>
      <c r="Q976" s="56" t="s">
        <v>24549</v>
      </c>
      <c r="R976" s="53" t="s">
        <v>24550</v>
      </c>
    </row>
    <row r="977">
      <c r="A977" s="54" t="s">
        <v>24551</v>
      </c>
      <c r="B977" s="50" t="s">
        <v>22500</v>
      </c>
      <c r="C977" s="51" t="s">
        <v>24552</v>
      </c>
      <c r="D977" s="50" t="s">
        <v>24553</v>
      </c>
      <c r="E977" s="52">
        <v>44221.56962962963</v>
      </c>
      <c r="F977" s="50"/>
      <c r="G977" s="50"/>
      <c r="H977" s="50"/>
      <c r="I977" s="50"/>
      <c r="J977" s="50" t="s">
        <v>22502</v>
      </c>
      <c r="K977" s="50"/>
      <c r="L977" s="53" t="s">
        <v>59</v>
      </c>
      <c r="M977" s="55" t="s">
        <v>22503</v>
      </c>
      <c r="N977" s="50">
        <v>4774.0</v>
      </c>
      <c r="O977" s="50">
        <v>4942.0</v>
      </c>
      <c r="P977" s="50" t="s">
        <v>22504</v>
      </c>
      <c r="Q977" s="56" t="s">
        <v>24554</v>
      </c>
      <c r="R977" s="53" t="s">
        <v>18878</v>
      </c>
    </row>
    <row r="978">
      <c r="A978" s="54" t="s">
        <v>24555</v>
      </c>
      <c r="B978" s="50" t="s">
        <v>24556</v>
      </c>
      <c r="C978" s="51" t="s">
        <v>24557</v>
      </c>
      <c r="D978" s="50" t="s">
        <v>24553</v>
      </c>
      <c r="E978" s="52">
        <v>44221.56962962963</v>
      </c>
      <c r="F978" s="50"/>
      <c r="G978" s="50"/>
      <c r="H978" s="50"/>
      <c r="I978" s="50"/>
      <c r="J978" s="50" t="s">
        <v>24558</v>
      </c>
      <c r="K978" s="50"/>
      <c r="L978" s="53" t="s">
        <v>9042</v>
      </c>
      <c r="M978" s="55" t="s">
        <v>24559</v>
      </c>
      <c r="N978" s="50">
        <v>25978.0</v>
      </c>
      <c r="O978" s="50">
        <v>14105.0</v>
      </c>
      <c r="P978" s="50" t="s">
        <v>24344</v>
      </c>
      <c r="Q978" s="56" t="s">
        <v>24560</v>
      </c>
      <c r="R978" s="53" t="s">
        <v>24561</v>
      </c>
    </row>
    <row r="979">
      <c r="A979" s="54" t="s">
        <v>24562</v>
      </c>
      <c r="B979" s="50" t="s">
        <v>24563</v>
      </c>
      <c r="C979" s="51" t="s">
        <v>24564</v>
      </c>
      <c r="D979" s="50" t="s">
        <v>24553</v>
      </c>
      <c r="E979" s="52">
        <v>44221.56962962963</v>
      </c>
      <c r="F979" s="50"/>
      <c r="G979" s="50"/>
      <c r="H979" s="50"/>
      <c r="I979" s="50"/>
      <c r="J979" s="50" t="s">
        <v>24565</v>
      </c>
      <c r="K979" s="50"/>
      <c r="L979" s="53" t="s">
        <v>3423</v>
      </c>
      <c r="M979" s="55" t="s">
        <v>24566</v>
      </c>
      <c r="N979" s="50">
        <v>380.0</v>
      </c>
      <c r="O979" s="50">
        <v>386.0</v>
      </c>
      <c r="P979" s="50"/>
      <c r="Q979" s="56" t="s">
        <v>24567</v>
      </c>
      <c r="R979" s="53" t="s">
        <v>24568</v>
      </c>
    </row>
    <row r="980">
      <c r="A980" s="54" t="s">
        <v>24569</v>
      </c>
      <c r="B980" s="50" t="s">
        <v>24570</v>
      </c>
      <c r="C980" s="51" t="s">
        <v>24571</v>
      </c>
      <c r="D980" s="50" t="s">
        <v>24553</v>
      </c>
      <c r="E980" s="52">
        <v>44221.56962962963</v>
      </c>
      <c r="F980" s="50"/>
      <c r="G980" s="50"/>
      <c r="H980" s="50"/>
      <c r="I980" s="50"/>
      <c r="J980" s="50" t="s">
        <v>24572</v>
      </c>
      <c r="K980" s="50"/>
      <c r="L980" s="53" t="s">
        <v>24573</v>
      </c>
      <c r="M980" s="55" t="s">
        <v>24574</v>
      </c>
      <c r="N980" s="50">
        <v>1374.0</v>
      </c>
      <c r="O980" s="50">
        <v>1050.0</v>
      </c>
      <c r="P980" s="50" t="s">
        <v>24575</v>
      </c>
      <c r="Q980" s="56" t="s">
        <v>24576</v>
      </c>
      <c r="R980" s="53" t="s">
        <v>311</v>
      </c>
    </row>
    <row r="981">
      <c r="A981" s="54" t="s">
        <v>24577</v>
      </c>
      <c r="B981" s="50" t="s">
        <v>24578</v>
      </c>
      <c r="C981" s="51" t="s">
        <v>18664</v>
      </c>
      <c r="D981" s="50" t="s">
        <v>24553</v>
      </c>
      <c r="E981" s="52">
        <v>44221.56962962963</v>
      </c>
      <c r="F981" s="50"/>
      <c r="G981" s="50"/>
      <c r="H981" s="50"/>
      <c r="I981" s="50"/>
      <c r="J981" s="50" t="s">
        <v>24579</v>
      </c>
      <c r="K981" s="50"/>
      <c r="L981" s="53" t="s">
        <v>85</v>
      </c>
      <c r="M981" s="55" t="s">
        <v>24580</v>
      </c>
      <c r="N981" s="50">
        <v>821.0</v>
      </c>
      <c r="O981" s="50">
        <v>1791.0</v>
      </c>
      <c r="P981" s="50"/>
      <c r="Q981" s="56" t="s">
        <v>24581</v>
      </c>
      <c r="R981" s="53" t="s">
        <v>18668</v>
      </c>
    </row>
    <row r="982">
      <c r="A982" s="54" t="s">
        <v>24582</v>
      </c>
      <c r="B982" s="50" t="s">
        <v>24583</v>
      </c>
      <c r="C982" s="51" t="s">
        <v>18731</v>
      </c>
      <c r="D982" s="50" t="s">
        <v>24553</v>
      </c>
      <c r="E982" s="52">
        <v>44221.56962962963</v>
      </c>
      <c r="F982" s="50"/>
      <c r="G982" s="50"/>
      <c r="H982" s="50"/>
      <c r="I982" s="50"/>
      <c r="J982" s="50" t="s">
        <v>24584</v>
      </c>
      <c r="K982" s="50"/>
      <c r="L982" s="53" t="s">
        <v>59</v>
      </c>
      <c r="M982" s="55" t="s">
        <v>24585</v>
      </c>
      <c r="N982" s="50">
        <v>613.0</v>
      </c>
      <c r="O982" s="50">
        <v>4841.0</v>
      </c>
      <c r="P982" s="50"/>
      <c r="Q982" s="56" t="s">
        <v>24586</v>
      </c>
      <c r="R982" s="53" t="s">
        <v>18736</v>
      </c>
    </row>
    <row r="983">
      <c r="A983" s="54" t="s">
        <v>24587</v>
      </c>
      <c r="B983" s="50" t="s">
        <v>24420</v>
      </c>
      <c r="C983" s="51" t="s">
        <v>24588</v>
      </c>
      <c r="D983" s="50" t="s">
        <v>24553</v>
      </c>
      <c r="E983" s="52">
        <v>44221.56962962963</v>
      </c>
      <c r="F983" s="50"/>
      <c r="G983" s="50"/>
      <c r="H983" s="50"/>
      <c r="I983" s="50"/>
      <c r="J983" s="50" t="s">
        <v>24421</v>
      </c>
      <c r="K983" s="50"/>
      <c r="L983" s="53" t="s">
        <v>85</v>
      </c>
      <c r="M983" s="55" t="s">
        <v>24422</v>
      </c>
      <c r="N983" s="50">
        <v>262.0</v>
      </c>
      <c r="O983" s="50">
        <v>4951.0</v>
      </c>
      <c r="P983" s="50"/>
      <c r="Q983" s="56" t="s">
        <v>24589</v>
      </c>
      <c r="R983" s="53" t="s">
        <v>24590</v>
      </c>
    </row>
    <row r="984">
      <c r="A984" s="54" t="s">
        <v>24591</v>
      </c>
      <c r="B984" s="50" t="s">
        <v>24592</v>
      </c>
      <c r="C984" s="51" t="s">
        <v>24593</v>
      </c>
      <c r="D984" s="50" t="s">
        <v>24553</v>
      </c>
      <c r="E984" s="52">
        <v>44221.56962962963</v>
      </c>
      <c r="F984" s="50"/>
      <c r="G984" s="50"/>
      <c r="H984" s="50"/>
      <c r="I984" s="50"/>
      <c r="J984" s="50" t="s">
        <v>24594</v>
      </c>
      <c r="K984" s="50"/>
      <c r="L984" s="53" t="s">
        <v>140</v>
      </c>
      <c r="M984" s="55" t="s">
        <v>24595</v>
      </c>
      <c r="N984" s="50">
        <v>2982.0</v>
      </c>
      <c r="O984" s="50">
        <v>3731.0</v>
      </c>
      <c r="P984" s="50" t="s">
        <v>24596</v>
      </c>
      <c r="Q984" s="56" t="s">
        <v>24597</v>
      </c>
      <c r="R984" s="53" t="s">
        <v>24598</v>
      </c>
    </row>
    <row r="985">
      <c r="A985" s="54" t="s">
        <v>24599</v>
      </c>
      <c r="B985" s="50" t="s">
        <v>22530</v>
      </c>
      <c r="C985" s="51" t="s">
        <v>24600</v>
      </c>
      <c r="D985" s="50" t="s">
        <v>24553</v>
      </c>
      <c r="E985" s="52">
        <v>44221.56962962963</v>
      </c>
      <c r="F985" s="50"/>
      <c r="G985" s="50"/>
      <c r="H985" s="50"/>
      <c r="I985" s="50"/>
      <c r="J985" s="50" t="s">
        <v>22532</v>
      </c>
      <c r="K985" s="50"/>
      <c r="L985" s="53" t="s">
        <v>59</v>
      </c>
      <c r="M985" s="55" t="s">
        <v>22533</v>
      </c>
      <c r="N985" s="50">
        <v>4236.0</v>
      </c>
      <c r="O985" s="50">
        <v>4999.0</v>
      </c>
      <c r="P985" s="50" t="s">
        <v>22534</v>
      </c>
      <c r="Q985" s="56" t="s">
        <v>24601</v>
      </c>
      <c r="R985" s="53" t="s">
        <v>24602</v>
      </c>
    </row>
    <row r="986">
      <c r="A986" s="54" t="s">
        <v>24603</v>
      </c>
      <c r="B986" s="50" t="s">
        <v>24604</v>
      </c>
      <c r="C986" s="51" t="s">
        <v>19541</v>
      </c>
      <c r="D986" s="50" t="s">
        <v>24553</v>
      </c>
      <c r="E986" s="52">
        <v>44221.56962962963</v>
      </c>
      <c r="F986" s="50"/>
      <c r="G986" s="50"/>
      <c r="H986" s="50"/>
      <c r="I986" s="50"/>
      <c r="J986" s="50" t="s">
        <v>24605</v>
      </c>
      <c r="K986" s="50"/>
      <c r="L986" s="53" t="s">
        <v>140</v>
      </c>
      <c r="M986" s="55" t="s">
        <v>24606</v>
      </c>
      <c r="N986" s="50">
        <v>1377.0</v>
      </c>
      <c r="O986" s="50">
        <v>911.0</v>
      </c>
      <c r="P986" s="50"/>
      <c r="Q986" s="56" t="s">
        <v>24607</v>
      </c>
      <c r="R986" s="53" t="s">
        <v>19546</v>
      </c>
    </row>
    <row r="987">
      <c r="A987" s="54" t="s">
        <v>24608</v>
      </c>
      <c r="B987" s="50" t="s">
        <v>24609</v>
      </c>
      <c r="C987" s="51" t="s">
        <v>18769</v>
      </c>
      <c r="D987" s="50" t="s">
        <v>24553</v>
      </c>
      <c r="E987" s="52">
        <v>44221.56962962963</v>
      </c>
      <c r="F987" s="50"/>
      <c r="G987" s="50"/>
      <c r="H987" s="50"/>
      <c r="I987" s="50"/>
      <c r="J987" s="50" t="s">
        <v>24610</v>
      </c>
      <c r="K987" s="50"/>
      <c r="L987" s="53" t="s">
        <v>59</v>
      </c>
      <c r="M987" s="55" t="s">
        <v>24611</v>
      </c>
      <c r="N987" s="50">
        <v>3469.0</v>
      </c>
      <c r="O987" s="50">
        <v>4992.0</v>
      </c>
      <c r="P987" s="50" t="s">
        <v>24612</v>
      </c>
      <c r="Q987" s="56" t="s">
        <v>24613</v>
      </c>
      <c r="R987" s="53" t="s">
        <v>18775</v>
      </c>
    </row>
    <row r="988">
      <c r="A988" s="54" t="s">
        <v>24614</v>
      </c>
      <c r="B988" s="50" t="s">
        <v>24615</v>
      </c>
      <c r="C988" s="51" t="s">
        <v>19438</v>
      </c>
      <c r="D988" s="50" t="s">
        <v>24616</v>
      </c>
      <c r="E988" s="52">
        <v>44221.56961805555</v>
      </c>
      <c r="F988" s="50"/>
      <c r="G988" s="50"/>
      <c r="H988" s="50"/>
      <c r="I988" s="50"/>
      <c r="J988" s="50" t="s">
        <v>24617</v>
      </c>
      <c r="K988" s="50"/>
      <c r="L988" s="53" t="s">
        <v>140</v>
      </c>
      <c r="M988" s="55" t="s">
        <v>24618</v>
      </c>
      <c r="N988" s="50">
        <v>581.0</v>
      </c>
      <c r="O988" s="50">
        <v>1421.0</v>
      </c>
      <c r="P988" s="50"/>
      <c r="Q988" s="56" t="s">
        <v>24619</v>
      </c>
      <c r="R988" s="53" t="s">
        <v>18650</v>
      </c>
    </row>
    <row r="989">
      <c r="A989" s="54" t="s">
        <v>24620</v>
      </c>
      <c r="B989" s="50" t="s">
        <v>24621</v>
      </c>
      <c r="C989" s="51" t="s">
        <v>24622</v>
      </c>
      <c r="D989" s="50" t="s">
        <v>24616</v>
      </c>
      <c r="E989" s="52">
        <v>44221.56961805555</v>
      </c>
      <c r="F989" s="50"/>
      <c r="G989" s="50"/>
      <c r="H989" s="50"/>
      <c r="I989" s="50"/>
      <c r="J989" s="50" t="s">
        <v>24623</v>
      </c>
      <c r="K989" s="50"/>
      <c r="L989" s="53" t="s">
        <v>21587</v>
      </c>
      <c r="M989" s="55" t="s">
        <v>24624</v>
      </c>
      <c r="N989" s="50">
        <v>1259.0</v>
      </c>
      <c r="O989" s="50">
        <v>1229.0</v>
      </c>
      <c r="P989" s="50"/>
      <c r="Q989" s="56" t="s">
        <v>24625</v>
      </c>
      <c r="R989" s="53" t="s">
        <v>24626</v>
      </c>
    </row>
    <row r="990">
      <c r="A990" s="54" t="s">
        <v>24627</v>
      </c>
      <c r="B990" s="50" t="s">
        <v>24628</v>
      </c>
      <c r="C990" s="51" t="s">
        <v>24629</v>
      </c>
      <c r="D990" s="50" t="s">
        <v>24616</v>
      </c>
      <c r="E990" s="52">
        <v>44221.56961805555</v>
      </c>
      <c r="F990" s="50"/>
      <c r="G990" s="50"/>
      <c r="H990" s="50"/>
      <c r="I990" s="50"/>
      <c r="J990" s="50" t="s">
        <v>24630</v>
      </c>
      <c r="K990" s="50"/>
      <c r="L990" s="53" t="s">
        <v>85</v>
      </c>
      <c r="M990" s="55" t="s">
        <v>24631</v>
      </c>
      <c r="N990" s="50">
        <v>50.0</v>
      </c>
      <c r="O990" s="50">
        <v>222.0</v>
      </c>
      <c r="P990" s="50" t="s">
        <v>24632</v>
      </c>
      <c r="Q990" s="56" t="s">
        <v>24633</v>
      </c>
      <c r="R990" s="53" t="s">
        <v>24634</v>
      </c>
    </row>
    <row r="991">
      <c r="A991" s="54" t="s">
        <v>24635</v>
      </c>
      <c r="B991" s="50" t="s">
        <v>24636</v>
      </c>
      <c r="C991" s="51" t="s">
        <v>19203</v>
      </c>
      <c r="D991" s="50" t="s">
        <v>24616</v>
      </c>
      <c r="E991" s="52">
        <v>44221.56961805555</v>
      </c>
      <c r="F991" s="50"/>
      <c r="G991" s="50"/>
      <c r="H991" s="50"/>
      <c r="I991" s="50"/>
      <c r="J991" s="50" t="s">
        <v>24637</v>
      </c>
      <c r="K991" s="50"/>
      <c r="L991" s="53" t="s">
        <v>85</v>
      </c>
      <c r="M991" s="55" t="s">
        <v>24638</v>
      </c>
      <c r="N991" s="50">
        <v>481.0</v>
      </c>
      <c r="O991" s="50">
        <v>775.0</v>
      </c>
      <c r="P991" s="50" t="s">
        <v>24639</v>
      </c>
      <c r="Q991" s="56" t="s">
        <v>24640</v>
      </c>
      <c r="R991" s="53" t="s">
        <v>19208</v>
      </c>
    </row>
    <row r="992">
      <c r="A992" s="54" t="s">
        <v>24641</v>
      </c>
      <c r="B992" s="50" t="s">
        <v>24642</v>
      </c>
      <c r="C992" s="51" t="s">
        <v>24643</v>
      </c>
      <c r="D992" s="50" t="s">
        <v>24616</v>
      </c>
      <c r="E992" s="52">
        <v>44221.56961805555</v>
      </c>
      <c r="F992" s="50"/>
      <c r="G992" s="50"/>
      <c r="H992" s="50"/>
      <c r="I992" s="50"/>
      <c r="J992" s="50" t="s">
        <v>24644</v>
      </c>
      <c r="K992" s="50"/>
      <c r="L992" s="53" t="s">
        <v>59</v>
      </c>
      <c r="M992" s="55" t="s">
        <v>24645</v>
      </c>
      <c r="N992" s="50">
        <v>440.0</v>
      </c>
      <c r="O992" s="50">
        <v>506.0</v>
      </c>
      <c r="P992" s="50" t="s">
        <v>24646</v>
      </c>
      <c r="Q992" s="56" t="s">
        <v>24647</v>
      </c>
      <c r="R992" s="53" t="s">
        <v>24648</v>
      </c>
    </row>
    <row r="993">
      <c r="A993" s="54" t="s">
        <v>24649</v>
      </c>
      <c r="B993" s="50" t="s">
        <v>24650</v>
      </c>
      <c r="C993" s="51" t="s">
        <v>24651</v>
      </c>
      <c r="D993" s="50" t="s">
        <v>24616</v>
      </c>
      <c r="E993" s="52">
        <v>44221.56961805555</v>
      </c>
      <c r="F993" s="50"/>
      <c r="G993" s="50"/>
      <c r="H993" s="50" t="s">
        <v>24652</v>
      </c>
      <c r="I993" s="50" t="s">
        <v>24653</v>
      </c>
      <c r="J993" s="50" t="s">
        <v>24654</v>
      </c>
      <c r="K993" s="50"/>
      <c r="L993" s="53" t="s">
        <v>59</v>
      </c>
      <c r="M993" s="55" t="s">
        <v>24655</v>
      </c>
      <c r="N993" s="50">
        <v>104.0</v>
      </c>
      <c r="O993" s="50">
        <v>340.0</v>
      </c>
      <c r="P993" s="50" t="s">
        <v>24656</v>
      </c>
      <c r="Q993" s="56" t="s">
        <v>24657</v>
      </c>
      <c r="R993" s="53" t="s">
        <v>24658</v>
      </c>
    </row>
    <row r="994">
      <c r="A994" s="54" t="s">
        <v>24659</v>
      </c>
      <c r="B994" s="50" t="s">
        <v>24660</v>
      </c>
      <c r="C994" s="51" t="s">
        <v>24661</v>
      </c>
      <c r="D994" s="50" t="s">
        <v>24616</v>
      </c>
      <c r="E994" s="52">
        <v>44221.56961805555</v>
      </c>
      <c r="F994" s="50"/>
      <c r="G994" s="50"/>
      <c r="H994" s="50"/>
      <c r="I994" s="50"/>
      <c r="J994" s="50" t="s">
        <v>24662</v>
      </c>
      <c r="K994" s="50"/>
      <c r="L994" s="53" t="s">
        <v>59</v>
      </c>
      <c r="M994" s="55" t="s">
        <v>24663</v>
      </c>
      <c r="N994" s="50">
        <v>177.0</v>
      </c>
      <c r="O994" s="50">
        <v>15.0</v>
      </c>
      <c r="P994" s="50" t="s">
        <v>24664</v>
      </c>
      <c r="Q994" s="56" t="s">
        <v>24665</v>
      </c>
      <c r="R994" s="53" t="s">
        <v>24666</v>
      </c>
    </row>
    <row r="995">
      <c r="A995" s="54" t="s">
        <v>24667</v>
      </c>
      <c r="B995" s="50" t="s">
        <v>20139</v>
      </c>
      <c r="C995" s="51" t="s">
        <v>24668</v>
      </c>
      <c r="D995" s="50" t="s">
        <v>24616</v>
      </c>
      <c r="E995" s="52">
        <v>44221.56961805555</v>
      </c>
      <c r="F995" s="50"/>
      <c r="G995" s="50"/>
      <c r="H995" s="50"/>
      <c r="I995" s="50"/>
      <c r="J995" s="50" t="s">
        <v>20141</v>
      </c>
      <c r="K995" s="50"/>
      <c r="L995" s="53" t="s">
        <v>59</v>
      </c>
      <c r="M995" s="55" t="s">
        <v>20142</v>
      </c>
      <c r="N995" s="50">
        <v>1062.0</v>
      </c>
      <c r="O995" s="50">
        <v>1500.0</v>
      </c>
      <c r="P995" s="50" t="s">
        <v>20143</v>
      </c>
      <c r="Q995" s="56" t="s">
        <v>24669</v>
      </c>
      <c r="R995" s="53" t="s">
        <v>24670</v>
      </c>
    </row>
    <row r="996">
      <c r="A996" s="54" t="s">
        <v>24671</v>
      </c>
      <c r="B996" s="50" t="s">
        <v>24672</v>
      </c>
      <c r="C996" s="51" t="s">
        <v>19011</v>
      </c>
      <c r="D996" s="50" t="s">
        <v>24616</v>
      </c>
      <c r="E996" s="52">
        <v>44221.56961805555</v>
      </c>
      <c r="F996" s="50"/>
      <c r="G996" s="50"/>
      <c r="H996" s="50"/>
      <c r="I996" s="50"/>
      <c r="J996" s="50" t="s">
        <v>24673</v>
      </c>
      <c r="K996" s="50"/>
      <c r="L996" s="53" t="s">
        <v>140</v>
      </c>
      <c r="M996" s="55" t="s">
        <v>24674</v>
      </c>
      <c r="N996" s="50">
        <v>314.0</v>
      </c>
      <c r="O996" s="50">
        <v>1335.0</v>
      </c>
      <c r="P996" s="50" t="s">
        <v>20185</v>
      </c>
      <c r="Q996" s="56" t="s">
        <v>24675</v>
      </c>
      <c r="R996" s="53" t="s">
        <v>19016</v>
      </c>
    </row>
    <row r="997">
      <c r="A997" s="54" t="s">
        <v>24676</v>
      </c>
      <c r="B997" s="50" t="s">
        <v>24677</v>
      </c>
      <c r="C997" s="51" t="s">
        <v>24678</v>
      </c>
      <c r="D997" s="50" t="s">
        <v>24679</v>
      </c>
      <c r="E997" s="52">
        <v>44221.569606481484</v>
      </c>
      <c r="F997" s="50"/>
      <c r="G997" s="50"/>
      <c r="H997" s="50"/>
      <c r="I997" s="50"/>
      <c r="J997" s="50" t="s">
        <v>24680</v>
      </c>
      <c r="K997" s="50"/>
      <c r="L997" s="53" t="s">
        <v>59</v>
      </c>
      <c r="M997" s="55" t="s">
        <v>24681</v>
      </c>
      <c r="N997" s="50">
        <v>83.0</v>
      </c>
      <c r="O997" s="50">
        <v>3857.0</v>
      </c>
      <c r="P997" s="50"/>
      <c r="Q997" s="56" t="s">
        <v>24682</v>
      </c>
      <c r="R997" s="53" t="s">
        <v>24683</v>
      </c>
    </row>
    <row r="998">
      <c r="A998" s="54" t="s">
        <v>24684</v>
      </c>
      <c r="B998" s="50" t="s">
        <v>23286</v>
      </c>
      <c r="C998" s="51" t="s">
        <v>24685</v>
      </c>
      <c r="D998" s="50" t="s">
        <v>24679</v>
      </c>
      <c r="E998" s="52">
        <v>44221.569606481484</v>
      </c>
      <c r="F998" s="50"/>
      <c r="G998" s="50"/>
      <c r="H998" s="50"/>
      <c r="I998" s="50"/>
      <c r="J998" s="50" t="s">
        <v>23288</v>
      </c>
      <c r="K998" s="50"/>
      <c r="L998" s="53" t="s">
        <v>59</v>
      </c>
      <c r="M998" s="55" t="s">
        <v>23289</v>
      </c>
      <c r="N998" s="50">
        <v>22782.0</v>
      </c>
      <c r="O998" s="50">
        <v>22005.0</v>
      </c>
      <c r="P998" s="50" t="s">
        <v>11144</v>
      </c>
      <c r="Q998" s="56" t="s">
        <v>24686</v>
      </c>
      <c r="R998" s="53" t="s">
        <v>24687</v>
      </c>
    </row>
    <row r="999">
      <c r="A999" s="54" t="s">
        <v>24688</v>
      </c>
      <c r="B999" s="50" t="s">
        <v>24689</v>
      </c>
      <c r="C999" s="51" t="s">
        <v>22619</v>
      </c>
      <c r="D999" s="50" t="s">
        <v>24679</v>
      </c>
      <c r="E999" s="52">
        <v>44221.569606481484</v>
      </c>
      <c r="F999" s="50"/>
      <c r="G999" s="50"/>
      <c r="H999" s="50"/>
      <c r="I999" s="50"/>
      <c r="J999" s="50" t="s">
        <v>24690</v>
      </c>
      <c r="K999" s="50"/>
      <c r="L999" s="53" t="s">
        <v>85</v>
      </c>
      <c r="M999" s="55" t="s">
        <v>24691</v>
      </c>
      <c r="N999" s="50">
        <v>142.0</v>
      </c>
      <c r="O999" s="50">
        <v>671.0</v>
      </c>
      <c r="P999" s="50"/>
      <c r="Q999" s="56" t="s">
        <v>24692</v>
      </c>
      <c r="R999" s="53" t="s">
        <v>22621</v>
      </c>
    </row>
    <row r="1000">
      <c r="A1000" s="54" t="s">
        <v>24693</v>
      </c>
      <c r="B1000" s="50" t="s">
        <v>24694</v>
      </c>
      <c r="C1000" s="51" t="s">
        <v>19342</v>
      </c>
      <c r="D1000" s="50" t="s">
        <v>24679</v>
      </c>
      <c r="E1000" s="52">
        <v>44221.569606481484</v>
      </c>
      <c r="F1000" s="50"/>
      <c r="G1000" s="50"/>
      <c r="H1000" s="50"/>
      <c r="I1000" s="50"/>
      <c r="J1000" s="50" t="s">
        <v>24695</v>
      </c>
      <c r="K1000" s="50"/>
      <c r="L1000" s="53" t="s">
        <v>140</v>
      </c>
      <c r="M1000" s="55" t="s">
        <v>199</v>
      </c>
      <c r="N1000" s="50"/>
      <c r="O1000" s="50">
        <v>45.0</v>
      </c>
      <c r="P1000" s="50"/>
      <c r="Q1000" s="56" t="s">
        <v>24696</v>
      </c>
      <c r="R1000" s="53" t="s">
        <v>19347</v>
      </c>
    </row>
    <row r="1001">
      <c r="A1001" s="54" t="s">
        <v>24697</v>
      </c>
      <c r="B1001" s="50" t="s">
        <v>24698</v>
      </c>
      <c r="C1001" s="51" t="s">
        <v>18769</v>
      </c>
      <c r="D1001" s="50" t="s">
        <v>24679</v>
      </c>
      <c r="E1001" s="52">
        <v>44221.569606481484</v>
      </c>
      <c r="F1001" s="50"/>
      <c r="G1001" s="50"/>
      <c r="H1001" s="50"/>
      <c r="I1001" s="50"/>
      <c r="J1001" s="50" t="s">
        <v>24699</v>
      </c>
      <c r="K1001" s="50"/>
      <c r="L1001" s="53" t="s">
        <v>140</v>
      </c>
      <c r="M1001" s="55" t="s">
        <v>24700</v>
      </c>
      <c r="N1001" s="50">
        <v>35.0</v>
      </c>
      <c r="O1001" s="50">
        <v>710.0</v>
      </c>
      <c r="P1001" s="50"/>
      <c r="Q1001" s="56" t="s">
        <v>24701</v>
      </c>
      <c r="R1001" s="53" t="s">
        <v>18775</v>
      </c>
    </row>
    <row r="1002">
      <c r="A1002" s="54" t="s">
        <v>24702</v>
      </c>
      <c r="B1002" s="50" t="s">
        <v>18746</v>
      </c>
      <c r="C1002" s="51" t="s">
        <v>24703</v>
      </c>
      <c r="D1002" s="50" t="s">
        <v>24679</v>
      </c>
      <c r="E1002" s="52">
        <v>44221.569606481484</v>
      </c>
      <c r="F1002" s="50"/>
      <c r="G1002" s="50"/>
      <c r="H1002" s="50"/>
      <c r="I1002" s="50"/>
      <c r="J1002" s="50" t="s">
        <v>18748</v>
      </c>
      <c r="K1002" s="50"/>
      <c r="L1002" s="53" t="s">
        <v>85</v>
      </c>
      <c r="M1002" s="55" t="s">
        <v>18749</v>
      </c>
      <c r="N1002" s="50">
        <v>826.0</v>
      </c>
      <c r="O1002" s="50">
        <v>924.0</v>
      </c>
      <c r="P1002" s="50"/>
      <c r="Q1002" s="56" t="s">
        <v>24704</v>
      </c>
      <c r="R1002" s="53" t="s">
        <v>24705</v>
      </c>
    </row>
    <row r="1003">
      <c r="A1003" s="54" t="s">
        <v>24706</v>
      </c>
      <c r="B1003" s="50" t="s">
        <v>24707</v>
      </c>
      <c r="C1003" s="51" t="s">
        <v>24708</v>
      </c>
      <c r="D1003" s="50" t="s">
        <v>24679</v>
      </c>
      <c r="E1003" s="52">
        <v>44221.569606481484</v>
      </c>
      <c r="F1003" s="50"/>
      <c r="G1003" s="50"/>
      <c r="H1003" s="50"/>
      <c r="I1003" s="50"/>
      <c r="J1003" s="50" t="s">
        <v>24709</v>
      </c>
      <c r="K1003" s="50"/>
      <c r="L1003" s="53" t="s">
        <v>59</v>
      </c>
      <c r="M1003" s="55" t="s">
        <v>24710</v>
      </c>
      <c r="N1003" s="50">
        <v>4.0</v>
      </c>
      <c r="O1003" s="50">
        <v>223.0</v>
      </c>
      <c r="P1003" s="50"/>
      <c r="Q1003" s="56" t="s">
        <v>24711</v>
      </c>
      <c r="R1003" s="53" t="s">
        <v>24712</v>
      </c>
    </row>
    <row r="1004">
      <c r="A1004" s="54" t="s">
        <v>24713</v>
      </c>
      <c r="B1004" s="50" t="s">
        <v>22585</v>
      </c>
      <c r="C1004" s="51" t="s">
        <v>24714</v>
      </c>
      <c r="D1004" s="50" t="s">
        <v>24679</v>
      </c>
      <c r="E1004" s="52">
        <v>44221.569606481484</v>
      </c>
      <c r="F1004" s="50"/>
      <c r="G1004" s="50"/>
      <c r="H1004" s="50"/>
      <c r="I1004" s="50"/>
      <c r="J1004" s="50" t="s">
        <v>22586</v>
      </c>
      <c r="K1004" s="50"/>
      <c r="L1004" s="53" t="s">
        <v>59</v>
      </c>
      <c r="M1004" s="55" t="s">
        <v>22587</v>
      </c>
      <c r="N1004" s="50">
        <v>43.0</v>
      </c>
      <c r="O1004" s="50">
        <v>531.0</v>
      </c>
      <c r="P1004" s="50"/>
      <c r="Q1004" s="56" t="s">
        <v>24715</v>
      </c>
      <c r="R1004" s="53" t="s">
        <v>24716</v>
      </c>
    </row>
    <row r="1005">
      <c r="A1005" s="54" t="s">
        <v>24717</v>
      </c>
      <c r="B1005" s="50" t="s">
        <v>24420</v>
      </c>
      <c r="C1005" s="51" t="s">
        <v>24718</v>
      </c>
      <c r="D1005" s="50" t="s">
        <v>24679</v>
      </c>
      <c r="E1005" s="52">
        <v>44221.569606481484</v>
      </c>
      <c r="F1005" s="50"/>
      <c r="G1005" s="50"/>
      <c r="H1005" s="50"/>
      <c r="I1005" s="50"/>
      <c r="J1005" s="50" t="s">
        <v>24421</v>
      </c>
      <c r="K1005" s="50"/>
      <c r="L1005" s="53" t="s">
        <v>85</v>
      </c>
      <c r="M1005" s="55" t="s">
        <v>24422</v>
      </c>
      <c r="N1005" s="50">
        <v>262.0</v>
      </c>
      <c r="O1005" s="50">
        <v>4951.0</v>
      </c>
      <c r="P1005" s="50"/>
      <c r="Q1005" s="56" t="s">
        <v>24719</v>
      </c>
      <c r="R1005" s="53" t="s">
        <v>24720</v>
      </c>
    </row>
    <row r="1006">
      <c r="A1006" s="54" t="s">
        <v>24721</v>
      </c>
      <c r="B1006" s="50" t="s">
        <v>19536</v>
      </c>
      <c r="C1006" s="51" t="s">
        <v>19419</v>
      </c>
      <c r="D1006" s="50" t="s">
        <v>24722</v>
      </c>
      <c r="E1006" s="52">
        <v>44221.56959490741</v>
      </c>
      <c r="F1006" s="50"/>
      <c r="G1006" s="50"/>
      <c r="H1006" s="50"/>
      <c r="I1006" s="50"/>
      <c r="J1006" s="50" t="s">
        <v>19537</v>
      </c>
      <c r="K1006" s="50"/>
      <c r="L1006" s="53" t="s">
        <v>59</v>
      </c>
      <c r="M1006" s="55" t="s">
        <v>199</v>
      </c>
      <c r="N1006" s="50">
        <v>9.0</v>
      </c>
      <c r="O1006" s="50">
        <v>433.0</v>
      </c>
      <c r="P1006" s="50"/>
      <c r="Q1006" s="56" t="s">
        <v>24723</v>
      </c>
      <c r="R1006" s="53" t="s">
        <v>19423</v>
      </c>
    </row>
    <row r="1007">
      <c r="A1007" s="54" t="s">
        <v>24724</v>
      </c>
      <c r="B1007" s="50" t="s">
        <v>24725</v>
      </c>
      <c r="C1007" s="51" t="s">
        <v>24726</v>
      </c>
      <c r="D1007" s="50" t="s">
        <v>24722</v>
      </c>
      <c r="E1007" s="52">
        <v>44221.56959490741</v>
      </c>
      <c r="F1007" s="50"/>
      <c r="G1007" s="50"/>
      <c r="H1007" s="50"/>
      <c r="I1007" s="50"/>
      <c r="J1007" s="50" t="s">
        <v>24727</v>
      </c>
      <c r="K1007" s="50"/>
      <c r="L1007" s="53" t="s">
        <v>21587</v>
      </c>
      <c r="M1007" s="55" t="s">
        <v>24728</v>
      </c>
      <c r="N1007" s="50">
        <v>599.0</v>
      </c>
      <c r="O1007" s="50">
        <v>589.0</v>
      </c>
      <c r="P1007" s="50"/>
      <c r="Q1007" s="56" t="s">
        <v>24729</v>
      </c>
      <c r="R1007" s="53" t="s">
        <v>24730</v>
      </c>
    </row>
    <row r="1008">
      <c r="A1008" s="54" t="s">
        <v>24731</v>
      </c>
      <c r="B1008" s="50" t="s">
        <v>19641</v>
      </c>
      <c r="C1008" s="51" t="s">
        <v>24732</v>
      </c>
      <c r="D1008" s="50" t="s">
        <v>24722</v>
      </c>
      <c r="E1008" s="52">
        <v>44221.56959490741</v>
      </c>
      <c r="F1008" s="50"/>
      <c r="G1008" s="50"/>
      <c r="H1008" s="50"/>
      <c r="I1008" s="50"/>
      <c r="J1008" s="50" t="s">
        <v>19643</v>
      </c>
      <c r="K1008" s="50"/>
      <c r="L1008" s="53" t="s">
        <v>59</v>
      </c>
      <c r="M1008" s="55" t="s">
        <v>19644</v>
      </c>
      <c r="N1008" s="50">
        <v>184.0</v>
      </c>
      <c r="O1008" s="50">
        <v>3933.0</v>
      </c>
      <c r="P1008" s="50" t="s">
        <v>19645</v>
      </c>
      <c r="Q1008" s="56" t="s">
        <v>24733</v>
      </c>
      <c r="R1008" s="53" t="s">
        <v>24734</v>
      </c>
    </row>
    <row r="1009">
      <c r="A1009" s="54" t="s">
        <v>24735</v>
      </c>
      <c r="B1009" s="50" t="s">
        <v>18978</v>
      </c>
      <c r="C1009" s="51" t="s">
        <v>19573</v>
      </c>
      <c r="D1009" s="50" t="s">
        <v>24722</v>
      </c>
      <c r="E1009" s="52">
        <v>44221.56959490741</v>
      </c>
      <c r="F1009" s="50"/>
      <c r="G1009" s="50"/>
      <c r="H1009" s="50"/>
      <c r="I1009" s="50"/>
      <c r="J1009" s="50" t="s">
        <v>18980</v>
      </c>
      <c r="K1009" s="50"/>
      <c r="L1009" s="53" t="s">
        <v>140</v>
      </c>
      <c r="M1009" s="55" t="s">
        <v>18981</v>
      </c>
      <c r="N1009" s="50">
        <v>107.0</v>
      </c>
      <c r="O1009" s="50">
        <v>2630.0</v>
      </c>
      <c r="P1009" s="50"/>
      <c r="Q1009" s="56" t="s">
        <v>24736</v>
      </c>
      <c r="R1009" s="53" t="s">
        <v>19575</v>
      </c>
    </row>
    <row r="1010">
      <c r="A1010" s="54" t="s">
        <v>24737</v>
      </c>
      <c r="B1010" s="50" t="s">
        <v>23479</v>
      </c>
      <c r="C1010" s="51" t="s">
        <v>18700</v>
      </c>
      <c r="D1010" s="50" t="s">
        <v>24722</v>
      </c>
      <c r="E1010" s="52">
        <v>44221.56959490741</v>
      </c>
      <c r="F1010" s="50"/>
      <c r="G1010" s="50"/>
      <c r="H1010" s="50"/>
      <c r="I1010" s="50"/>
      <c r="J1010" s="50" t="s">
        <v>23481</v>
      </c>
      <c r="K1010" s="50"/>
      <c r="L1010" s="53" t="s">
        <v>140</v>
      </c>
      <c r="M1010" s="55" t="s">
        <v>23482</v>
      </c>
      <c r="N1010" s="50">
        <v>14.0</v>
      </c>
      <c r="O1010" s="50">
        <v>172.0</v>
      </c>
      <c r="P1010" s="50"/>
      <c r="Q1010" s="56" t="s">
        <v>24738</v>
      </c>
      <c r="R1010" s="53" t="s">
        <v>18705</v>
      </c>
    </row>
    <row r="1011">
      <c r="A1011" s="54" t="s">
        <v>24739</v>
      </c>
      <c r="B1011" s="50" t="s">
        <v>24740</v>
      </c>
      <c r="C1011" s="51" t="s">
        <v>24741</v>
      </c>
      <c r="D1011" s="50" t="s">
        <v>24722</v>
      </c>
      <c r="E1011" s="52">
        <v>44221.56959490741</v>
      </c>
      <c r="F1011" s="50"/>
      <c r="G1011" s="50"/>
      <c r="H1011" s="50"/>
      <c r="I1011" s="50"/>
      <c r="J1011" s="50" t="s">
        <v>24742</v>
      </c>
      <c r="K1011" s="50"/>
      <c r="L1011" s="53" t="s">
        <v>59</v>
      </c>
      <c r="M1011" s="55" t="s">
        <v>24743</v>
      </c>
      <c r="N1011" s="50">
        <v>733.0</v>
      </c>
      <c r="O1011" s="50">
        <v>375.0</v>
      </c>
      <c r="P1011" s="50"/>
      <c r="Q1011" s="56" t="s">
        <v>24744</v>
      </c>
      <c r="R1011" s="53" t="s">
        <v>24745</v>
      </c>
    </row>
    <row r="1012">
      <c r="A1012" s="54" t="s">
        <v>24746</v>
      </c>
      <c r="B1012" s="50" t="s">
        <v>24747</v>
      </c>
      <c r="C1012" s="51" t="s">
        <v>24748</v>
      </c>
      <c r="D1012" s="50" t="s">
        <v>24722</v>
      </c>
      <c r="E1012" s="52">
        <v>44221.56959490741</v>
      </c>
      <c r="F1012" s="50"/>
      <c r="G1012" s="50"/>
      <c r="H1012" s="50"/>
      <c r="I1012" s="50"/>
      <c r="J1012" s="50" t="s">
        <v>24749</v>
      </c>
      <c r="K1012" s="50"/>
      <c r="L1012" s="53" t="s">
        <v>85</v>
      </c>
      <c r="M1012" s="55" t="s">
        <v>24750</v>
      </c>
      <c r="N1012" s="50">
        <v>197.0</v>
      </c>
      <c r="O1012" s="50">
        <v>444.0</v>
      </c>
      <c r="P1012" s="50"/>
      <c r="Q1012" s="56" t="s">
        <v>24751</v>
      </c>
      <c r="R1012" s="53" t="s">
        <v>311</v>
      </c>
    </row>
    <row r="1013">
      <c r="A1013" s="54" t="s">
        <v>24752</v>
      </c>
      <c r="B1013" s="50" t="s">
        <v>24753</v>
      </c>
      <c r="C1013" s="51" t="s">
        <v>24754</v>
      </c>
      <c r="D1013" s="50" t="s">
        <v>24722</v>
      </c>
      <c r="E1013" s="52">
        <v>44221.56959490741</v>
      </c>
      <c r="F1013" s="50"/>
      <c r="G1013" s="50"/>
      <c r="H1013" s="50"/>
      <c r="I1013" s="50"/>
      <c r="J1013" s="50" t="s">
        <v>24755</v>
      </c>
      <c r="K1013" s="50"/>
      <c r="L1013" s="53" t="s">
        <v>140</v>
      </c>
      <c r="M1013" s="55" t="s">
        <v>24756</v>
      </c>
      <c r="N1013" s="50">
        <v>2002.0</v>
      </c>
      <c r="O1013" s="50">
        <v>899.0</v>
      </c>
      <c r="P1013" s="50" t="s">
        <v>24757</v>
      </c>
      <c r="Q1013" s="56" t="s">
        <v>24758</v>
      </c>
      <c r="R1013" s="53" t="s">
        <v>24759</v>
      </c>
    </row>
    <row r="1014">
      <c r="A1014" s="54" t="s">
        <v>24760</v>
      </c>
      <c r="B1014" s="50" t="s">
        <v>24761</v>
      </c>
      <c r="C1014" s="51" t="s">
        <v>19019</v>
      </c>
      <c r="D1014" s="50" t="s">
        <v>24722</v>
      </c>
      <c r="E1014" s="52">
        <v>44221.56959490741</v>
      </c>
      <c r="F1014" s="50"/>
      <c r="G1014" s="50"/>
      <c r="H1014" s="50"/>
      <c r="I1014" s="50"/>
      <c r="J1014" s="50" t="s">
        <v>24762</v>
      </c>
      <c r="K1014" s="50"/>
      <c r="L1014" s="53" t="s">
        <v>3423</v>
      </c>
      <c r="M1014" s="55" t="s">
        <v>24763</v>
      </c>
      <c r="N1014" s="50">
        <v>81.0</v>
      </c>
      <c r="O1014" s="50">
        <v>2892.0</v>
      </c>
      <c r="P1014" s="50"/>
      <c r="Q1014" s="56" t="s">
        <v>24764</v>
      </c>
      <c r="R1014" s="53" t="s">
        <v>19024</v>
      </c>
    </row>
    <row r="1015">
      <c r="A1015" s="54" t="s">
        <v>24765</v>
      </c>
      <c r="B1015" s="50" t="s">
        <v>24766</v>
      </c>
      <c r="C1015" s="51" t="s">
        <v>24767</v>
      </c>
      <c r="D1015" s="50" t="s">
        <v>24722</v>
      </c>
      <c r="E1015" s="52">
        <v>44221.56959490741</v>
      </c>
      <c r="F1015" s="50"/>
      <c r="G1015" s="50"/>
      <c r="H1015" s="50"/>
      <c r="I1015" s="50"/>
      <c r="J1015" s="50" t="s">
        <v>24768</v>
      </c>
      <c r="K1015" s="50"/>
      <c r="L1015" s="53" t="s">
        <v>24769</v>
      </c>
      <c r="M1015" s="55" t="s">
        <v>24770</v>
      </c>
      <c r="N1015" s="50">
        <v>56986.0</v>
      </c>
      <c r="O1015" s="50">
        <v>15.0</v>
      </c>
      <c r="P1015" s="50" t="s">
        <v>287</v>
      </c>
      <c r="Q1015" s="56" t="s">
        <v>24771</v>
      </c>
      <c r="R1015" s="53" t="s">
        <v>24772</v>
      </c>
    </row>
    <row r="1016">
      <c r="A1016" s="54" t="s">
        <v>24773</v>
      </c>
      <c r="B1016" s="50" t="s">
        <v>19267</v>
      </c>
      <c r="C1016" s="51" t="s">
        <v>23899</v>
      </c>
      <c r="D1016" s="50" t="s">
        <v>24722</v>
      </c>
      <c r="E1016" s="52">
        <v>44221.56959490741</v>
      </c>
      <c r="F1016" s="50"/>
      <c r="G1016" s="50"/>
      <c r="H1016" s="50"/>
      <c r="I1016" s="50"/>
      <c r="J1016" s="50" t="s">
        <v>19269</v>
      </c>
      <c r="K1016" s="50"/>
      <c r="L1016" s="53" t="s">
        <v>59</v>
      </c>
      <c r="M1016" s="55" t="s">
        <v>19270</v>
      </c>
      <c r="N1016" s="50">
        <v>13104.0</v>
      </c>
      <c r="O1016" s="50">
        <v>9758.0</v>
      </c>
      <c r="P1016" s="50" t="s">
        <v>19271</v>
      </c>
      <c r="Q1016" s="56" t="s">
        <v>24774</v>
      </c>
      <c r="R1016" s="53" t="s">
        <v>23901</v>
      </c>
    </row>
    <row r="1017">
      <c r="A1017" s="54" t="s">
        <v>24775</v>
      </c>
      <c r="B1017" s="50" t="s">
        <v>24776</v>
      </c>
      <c r="C1017" s="51" t="s">
        <v>22299</v>
      </c>
      <c r="D1017" s="50" t="s">
        <v>24722</v>
      </c>
      <c r="E1017" s="52">
        <v>44221.56959490741</v>
      </c>
      <c r="F1017" s="50"/>
      <c r="G1017" s="50"/>
      <c r="H1017" s="50"/>
      <c r="I1017" s="50"/>
      <c r="J1017" s="50" t="s">
        <v>24777</v>
      </c>
      <c r="K1017" s="50"/>
      <c r="L1017" s="53" t="s">
        <v>140</v>
      </c>
      <c r="M1017" s="55" t="s">
        <v>24778</v>
      </c>
      <c r="N1017" s="50">
        <v>256.0</v>
      </c>
      <c r="O1017" s="50">
        <v>895.0</v>
      </c>
      <c r="P1017" s="50"/>
      <c r="Q1017" s="56" t="s">
        <v>24779</v>
      </c>
      <c r="R1017" s="53" t="s">
        <v>22303</v>
      </c>
    </row>
    <row r="1018">
      <c r="A1018" s="54" t="s">
        <v>24780</v>
      </c>
      <c r="B1018" s="50" t="s">
        <v>24781</v>
      </c>
      <c r="C1018" s="51" t="s">
        <v>21035</v>
      </c>
      <c r="D1018" s="50" t="s">
        <v>24722</v>
      </c>
      <c r="E1018" s="52">
        <v>44221.56959490741</v>
      </c>
      <c r="F1018" s="50"/>
      <c r="G1018" s="50"/>
      <c r="H1018" s="50"/>
      <c r="I1018" s="50"/>
      <c r="J1018" s="50" t="s">
        <v>24782</v>
      </c>
      <c r="K1018" s="50"/>
      <c r="L1018" s="53" t="s">
        <v>140</v>
      </c>
      <c r="M1018" s="55" t="s">
        <v>24783</v>
      </c>
      <c r="N1018" s="50">
        <v>822.0</v>
      </c>
      <c r="O1018" s="50">
        <v>896.0</v>
      </c>
      <c r="P1018" s="50" t="s">
        <v>24784</v>
      </c>
      <c r="Q1018" s="56" t="s">
        <v>24785</v>
      </c>
      <c r="R1018" s="53" t="s">
        <v>21040</v>
      </c>
    </row>
    <row r="1019">
      <c r="A1019" s="54" t="s">
        <v>24786</v>
      </c>
      <c r="B1019" s="50" t="s">
        <v>24787</v>
      </c>
      <c r="C1019" s="51" t="s">
        <v>24788</v>
      </c>
      <c r="D1019" s="50" t="s">
        <v>24722</v>
      </c>
      <c r="E1019" s="52">
        <v>44221.56959490741</v>
      </c>
      <c r="F1019" s="50"/>
      <c r="G1019" s="50"/>
      <c r="H1019" s="50"/>
      <c r="I1019" s="50"/>
      <c r="J1019" s="50" t="s">
        <v>24789</v>
      </c>
      <c r="K1019" s="50"/>
      <c r="L1019" s="53" t="s">
        <v>24790</v>
      </c>
      <c r="M1019" s="55" t="s">
        <v>24791</v>
      </c>
      <c r="N1019" s="50">
        <v>12482.0</v>
      </c>
      <c r="O1019" s="50">
        <v>12060.0</v>
      </c>
      <c r="P1019" s="50" t="s">
        <v>24792</v>
      </c>
      <c r="Q1019" s="56" t="s">
        <v>24793</v>
      </c>
      <c r="R1019" s="53" t="s">
        <v>24794</v>
      </c>
    </row>
    <row r="1020">
      <c r="A1020" s="54" t="s">
        <v>24795</v>
      </c>
      <c r="B1020" s="50" t="s">
        <v>24796</v>
      </c>
      <c r="C1020" s="51" t="s">
        <v>20866</v>
      </c>
      <c r="D1020" s="50" t="s">
        <v>24722</v>
      </c>
      <c r="E1020" s="52">
        <v>44221.56959490741</v>
      </c>
      <c r="F1020" s="50"/>
      <c r="G1020" s="50"/>
      <c r="H1020" s="50"/>
      <c r="I1020" s="50"/>
      <c r="J1020" s="50" t="s">
        <v>24797</v>
      </c>
      <c r="K1020" s="50"/>
      <c r="L1020" s="53" t="s">
        <v>59</v>
      </c>
      <c r="M1020" s="55" t="s">
        <v>24798</v>
      </c>
      <c r="N1020" s="50">
        <v>80.0</v>
      </c>
      <c r="O1020" s="50">
        <v>1895.0</v>
      </c>
      <c r="P1020" s="50"/>
      <c r="Q1020" s="56" t="s">
        <v>24799</v>
      </c>
      <c r="R1020" s="53" t="s">
        <v>20870</v>
      </c>
    </row>
    <row r="1021">
      <c r="A1021" s="54" t="s">
        <v>24800</v>
      </c>
      <c r="B1021" s="50" t="s">
        <v>24801</v>
      </c>
      <c r="C1021" s="59" t="s">
        <v>24802</v>
      </c>
      <c r="D1021" s="50" t="s">
        <v>24722</v>
      </c>
      <c r="E1021" s="52">
        <v>44221.56959490741</v>
      </c>
      <c r="F1021" s="50"/>
      <c r="G1021" s="50"/>
      <c r="H1021" s="50"/>
      <c r="I1021" s="50"/>
      <c r="J1021" s="50" t="s">
        <v>24803</v>
      </c>
      <c r="K1021" s="50"/>
      <c r="L1021" s="53" t="s">
        <v>59</v>
      </c>
      <c r="M1021" s="55" t="s">
        <v>24804</v>
      </c>
      <c r="N1021" s="50">
        <v>470.0</v>
      </c>
      <c r="O1021" s="50">
        <v>446.0</v>
      </c>
      <c r="P1021" s="50" t="s">
        <v>24805</v>
      </c>
      <c r="Q1021" s="56" t="s">
        <v>24806</v>
      </c>
      <c r="R1021" s="53" t="s">
        <v>24807</v>
      </c>
    </row>
    <row r="1022">
      <c r="A1022" s="54" t="s">
        <v>24808</v>
      </c>
      <c r="B1022" s="50" t="s">
        <v>24809</v>
      </c>
      <c r="C1022" s="51" t="s">
        <v>19400</v>
      </c>
      <c r="D1022" s="50" t="s">
        <v>24810</v>
      </c>
      <c r="E1022" s="52">
        <v>44221.56958333333</v>
      </c>
      <c r="F1022" s="50"/>
      <c r="G1022" s="50"/>
      <c r="H1022" s="50"/>
      <c r="I1022" s="50"/>
      <c r="J1022" s="50" t="s">
        <v>24811</v>
      </c>
      <c r="K1022" s="50"/>
      <c r="L1022" s="53" t="s">
        <v>131</v>
      </c>
      <c r="M1022" s="55" t="s">
        <v>24812</v>
      </c>
      <c r="N1022" s="50">
        <v>159.0</v>
      </c>
      <c r="O1022" s="50">
        <v>127.0</v>
      </c>
      <c r="P1022" s="50" t="s">
        <v>24813</v>
      </c>
      <c r="Q1022" s="56" t="s">
        <v>24814</v>
      </c>
      <c r="R1022" s="53" t="s">
        <v>19405</v>
      </c>
    </row>
    <row r="1023">
      <c r="A1023" s="54" t="s">
        <v>24815</v>
      </c>
      <c r="B1023" s="50" t="s">
        <v>24816</v>
      </c>
      <c r="C1023" s="51" t="s">
        <v>24817</v>
      </c>
      <c r="D1023" s="50" t="s">
        <v>24810</v>
      </c>
      <c r="E1023" s="52">
        <v>44221.56958333333</v>
      </c>
      <c r="F1023" s="50"/>
      <c r="G1023" s="50"/>
      <c r="H1023" s="50"/>
      <c r="I1023" s="50"/>
      <c r="J1023" s="50" t="s">
        <v>24818</v>
      </c>
      <c r="K1023" s="50"/>
      <c r="L1023" s="53" t="s">
        <v>140</v>
      </c>
      <c r="M1023" s="55" t="s">
        <v>24819</v>
      </c>
      <c r="N1023" s="50">
        <v>3095.0</v>
      </c>
      <c r="O1023" s="50">
        <v>3056.0</v>
      </c>
      <c r="P1023" s="50" t="s">
        <v>24820</v>
      </c>
      <c r="Q1023" s="56" t="s">
        <v>24821</v>
      </c>
      <c r="R1023" s="53" t="s">
        <v>24822</v>
      </c>
    </row>
    <row r="1024">
      <c r="A1024" s="54" t="s">
        <v>24823</v>
      </c>
      <c r="B1024" s="50" t="s">
        <v>24824</v>
      </c>
      <c r="C1024" s="51" t="s">
        <v>24825</v>
      </c>
      <c r="D1024" s="50" t="s">
        <v>24810</v>
      </c>
      <c r="E1024" s="52">
        <v>44221.56958333333</v>
      </c>
      <c r="F1024" s="50"/>
      <c r="G1024" s="50"/>
      <c r="H1024" s="50"/>
      <c r="I1024" s="50"/>
      <c r="J1024" s="50" t="s">
        <v>24826</v>
      </c>
      <c r="K1024" s="50"/>
      <c r="L1024" s="53" t="s">
        <v>85</v>
      </c>
      <c r="M1024" s="55" t="s">
        <v>24827</v>
      </c>
      <c r="N1024" s="50">
        <v>46.0</v>
      </c>
      <c r="O1024" s="50">
        <v>194.0</v>
      </c>
      <c r="P1024" s="50" t="s">
        <v>24828</v>
      </c>
      <c r="Q1024" s="56" t="s">
        <v>24829</v>
      </c>
      <c r="R1024" s="53" t="s">
        <v>24830</v>
      </c>
    </row>
    <row r="1025">
      <c r="A1025" s="54" t="s">
        <v>24831</v>
      </c>
      <c r="B1025" s="50" t="s">
        <v>24832</v>
      </c>
      <c r="C1025" s="51" t="s">
        <v>23205</v>
      </c>
      <c r="D1025" s="50" t="s">
        <v>24810</v>
      </c>
      <c r="E1025" s="52">
        <v>44221.56958333333</v>
      </c>
      <c r="F1025" s="50"/>
      <c r="G1025" s="50"/>
      <c r="H1025" s="50"/>
      <c r="I1025" s="50"/>
      <c r="J1025" s="50" t="s">
        <v>24833</v>
      </c>
      <c r="K1025" s="50"/>
      <c r="L1025" s="53" t="s">
        <v>59</v>
      </c>
      <c r="M1025" s="55" t="s">
        <v>24834</v>
      </c>
      <c r="N1025" s="50">
        <v>66.0</v>
      </c>
      <c r="O1025" s="50">
        <v>654.0</v>
      </c>
      <c r="P1025" s="50"/>
      <c r="Q1025" s="56" t="s">
        <v>24835</v>
      </c>
      <c r="R1025" s="53" t="s">
        <v>23209</v>
      </c>
    </row>
    <row r="1026">
      <c r="A1026" s="54" t="s">
        <v>24836</v>
      </c>
      <c r="B1026" s="50" t="s">
        <v>24837</v>
      </c>
      <c r="C1026" s="51" t="s">
        <v>19541</v>
      </c>
      <c r="D1026" s="50" t="s">
        <v>24810</v>
      </c>
      <c r="E1026" s="52">
        <v>44221.56958333333</v>
      </c>
      <c r="F1026" s="50"/>
      <c r="G1026" s="50"/>
      <c r="H1026" s="50"/>
      <c r="I1026" s="50"/>
      <c r="J1026" s="50" t="s">
        <v>24838</v>
      </c>
      <c r="K1026" s="50"/>
      <c r="L1026" s="53" t="s">
        <v>85</v>
      </c>
      <c r="M1026" s="55" t="s">
        <v>24839</v>
      </c>
      <c r="N1026" s="50">
        <v>238.0</v>
      </c>
      <c r="O1026" s="50">
        <v>353.0</v>
      </c>
      <c r="P1026" s="50"/>
      <c r="Q1026" s="56" t="s">
        <v>24840</v>
      </c>
      <c r="R1026" s="53" t="s">
        <v>19546</v>
      </c>
    </row>
    <row r="1027">
      <c r="A1027" s="54" t="s">
        <v>24841</v>
      </c>
      <c r="B1027" s="50" t="s">
        <v>24842</v>
      </c>
      <c r="C1027" s="51" t="s">
        <v>24843</v>
      </c>
      <c r="D1027" s="50" t="s">
        <v>24810</v>
      </c>
      <c r="E1027" s="52">
        <v>44221.56958333333</v>
      </c>
      <c r="F1027" s="50"/>
      <c r="G1027" s="50"/>
      <c r="H1027" s="50"/>
      <c r="I1027" s="50"/>
      <c r="J1027" s="50" t="s">
        <v>24844</v>
      </c>
      <c r="K1027" s="50"/>
      <c r="L1027" s="53" t="s">
        <v>85</v>
      </c>
      <c r="M1027" s="55" t="s">
        <v>24845</v>
      </c>
      <c r="N1027" s="50">
        <v>291.0</v>
      </c>
      <c r="O1027" s="50">
        <v>2210.0</v>
      </c>
      <c r="P1027" s="50"/>
      <c r="Q1027" s="56" t="s">
        <v>24846</v>
      </c>
      <c r="R1027" s="53" t="s">
        <v>24847</v>
      </c>
    </row>
    <row r="1028">
      <c r="A1028" s="54" t="s">
        <v>24848</v>
      </c>
      <c r="B1028" s="50" t="s">
        <v>24563</v>
      </c>
      <c r="C1028" s="51" t="s">
        <v>24849</v>
      </c>
      <c r="D1028" s="50" t="s">
        <v>24810</v>
      </c>
      <c r="E1028" s="52">
        <v>44221.56958333333</v>
      </c>
      <c r="F1028" s="50"/>
      <c r="G1028" s="50"/>
      <c r="H1028" s="50"/>
      <c r="I1028" s="50"/>
      <c r="J1028" s="50" t="s">
        <v>24565</v>
      </c>
      <c r="K1028" s="50"/>
      <c r="L1028" s="53" t="s">
        <v>3423</v>
      </c>
      <c r="M1028" s="55" t="s">
        <v>24566</v>
      </c>
      <c r="N1028" s="50">
        <v>380.0</v>
      </c>
      <c r="O1028" s="50">
        <v>386.0</v>
      </c>
      <c r="P1028" s="50"/>
      <c r="Q1028" s="56" t="s">
        <v>24850</v>
      </c>
      <c r="R1028" s="53" t="s">
        <v>24851</v>
      </c>
    </row>
    <row r="1029">
      <c r="A1029" s="54" t="s">
        <v>24852</v>
      </c>
      <c r="B1029" s="50" t="s">
        <v>24853</v>
      </c>
      <c r="C1029" s="51" t="s">
        <v>18693</v>
      </c>
      <c r="D1029" s="50" t="s">
        <v>24810</v>
      </c>
      <c r="E1029" s="52">
        <v>44221.56958333333</v>
      </c>
      <c r="F1029" s="50"/>
      <c r="G1029" s="50"/>
      <c r="H1029" s="50"/>
      <c r="I1029" s="50"/>
      <c r="J1029" s="50" t="s">
        <v>24854</v>
      </c>
      <c r="K1029" s="50"/>
      <c r="L1029" s="53" t="s">
        <v>59</v>
      </c>
      <c r="M1029" s="55" t="s">
        <v>24855</v>
      </c>
      <c r="N1029" s="50">
        <v>2782.0</v>
      </c>
      <c r="O1029" s="50">
        <v>4905.0</v>
      </c>
      <c r="P1029" s="50"/>
      <c r="Q1029" s="56" t="s">
        <v>24856</v>
      </c>
      <c r="R1029" s="53" t="s">
        <v>18697</v>
      </c>
    </row>
    <row r="1030">
      <c r="A1030" s="54" t="s">
        <v>24857</v>
      </c>
      <c r="B1030" s="50" t="s">
        <v>22131</v>
      </c>
      <c r="C1030" s="51" t="s">
        <v>18754</v>
      </c>
      <c r="D1030" s="50" t="s">
        <v>24810</v>
      </c>
      <c r="E1030" s="52">
        <v>44221.56958333333</v>
      </c>
      <c r="F1030" s="50"/>
      <c r="G1030" s="50"/>
      <c r="H1030" s="50"/>
      <c r="I1030" s="50"/>
      <c r="J1030" s="50" t="s">
        <v>22133</v>
      </c>
      <c r="K1030" s="50"/>
      <c r="L1030" s="53" t="s">
        <v>59</v>
      </c>
      <c r="M1030" s="55" t="s">
        <v>22134</v>
      </c>
      <c r="N1030" s="50">
        <v>39.0</v>
      </c>
      <c r="O1030" s="50">
        <v>2395.0</v>
      </c>
      <c r="P1030" s="50"/>
      <c r="Q1030" s="56" t="s">
        <v>24858</v>
      </c>
      <c r="R1030" s="53" t="s">
        <v>18759</v>
      </c>
    </row>
    <row r="1031">
      <c r="A1031" s="54" t="s">
        <v>24859</v>
      </c>
      <c r="B1031" s="50" t="s">
        <v>24860</v>
      </c>
      <c r="C1031" s="51" t="s">
        <v>19203</v>
      </c>
      <c r="D1031" s="50" t="s">
        <v>24810</v>
      </c>
      <c r="E1031" s="52">
        <v>44221.56958333333</v>
      </c>
      <c r="F1031" s="50"/>
      <c r="G1031" s="50"/>
      <c r="H1031" s="50"/>
      <c r="I1031" s="50"/>
      <c r="J1031" s="50" t="s">
        <v>24861</v>
      </c>
      <c r="K1031" s="50"/>
      <c r="L1031" s="53" t="s">
        <v>85</v>
      </c>
      <c r="M1031" s="55" t="s">
        <v>24862</v>
      </c>
      <c r="N1031" s="50">
        <v>98.0</v>
      </c>
      <c r="O1031" s="50">
        <v>189.0</v>
      </c>
      <c r="P1031" s="50"/>
      <c r="Q1031" s="56" t="s">
        <v>24863</v>
      </c>
      <c r="R1031" s="53" t="s">
        <v>19208</v>
      </c>
    </row>
    <row r="1032">
      <c r="A1032" s="54" t="s">
        <v>24864</v>
      </c>
      <c r="B1032" s="50" t="s">
        <v>24865</v>
      </c>
      <c r="C1032" s="51" t="s">
        <v>24866</v>
      </c>
      <c r="D1032" s="50" t="s">
        <v>24810</v>
      </c>
      <c r="E1032" s="52">
        <v>44221.56958333333</v>
      </c>
      <c r="F1032" s="50"/>
      <c r="G1032" s="50"/>
      <c r="H1032" s="50"/>
      <c r="I1032" s="50"/>
      <c r="J1032" s="50" t="s">
        <v>24867</v>
      </c>
      <c r="K1032" s="50"/>
      <c r="L1032" s="53" t="s">
        <v>4458</v>
      </c>
      <c r="M1032" s="55" t="s">
        <v>24868</v>
      </c>
      <c r="N1032" s="50">
        <v>2040.0</v>
      </c>
      <c r="O1032" s="50">
        <v>2116.0</v>
      </c>
      <c r="P1032" s="50"/>
      <c r="Q1032" s="56" t="s">
        <v>24869</v>
      </c>
      <c r="R1032" s="53" t="s">
        <v>24870</v>
      </c>
    </row>
    <row r="1033">
      <c r="A1033" s="54" t="s">
        <v>24871</v>
      </c>
      <c r="B1033" s="50" t="s">
        <v>24698</v>
      </c>
      <c r="C1033" s="51" t="s">
        <v>21473</v>
      </c>
      <c r="D1033" s="50" t="s">
        <v>24810</v>
      </c>
      <c r="E1033" s="52">
        <v>44221.56958333333</v>
      </c>
      <c r="F1033" s="50"/>
      <c r="G1033" s="50"/>
      <c r="H1033" s="50"/>
      <c r="I1033" s="50"/>
      <c r="J1033" s="50" t="s">
        <v>24699</v>
      </c>
      <c r="K1033" s="50"/>
      <c r="L1033" s="53" t="s">
        <v>140</v>
      </c>
      <c r="M1033" s="55" t="s">
        <v>24700</v>
      </c>
      <c r="N1033" s="50">
        <v>35.0</v>
      </c>
      <c r="O1033" s="50">
        <v>710.0</v>
      </c>
      <c r="P1033" s="50"/>
      <c r="Q1033" s="56" t="s">
        <v>24872</v>
      </c>
      <c r="R1033" s="53" t="s">
        <v>21475</v>
      </c>
    </row>
    <row r="1034">
      <c r="A1034" s="54" t="s">
        <v>24873</v>
      </c>
      <c r="B1034" s="50" t="s">
        <v>24874</v>
      </c>
      <c r="C1034" s="51" t="s">
        <v>19703</v>
      </c>
      <c r="D1034" s="50" t="s">
        <v>24810</v>
      </c>
      <c r="E1034" s="52">
        <v>44221.56958333333</v>
      </c>
      <c r="F1034" s="50"/>
      <c r="G1034" s="50"/>
      <c r="H1034" s="50"/>
      <c r="I1034" s="50"/>
      <c r="J1034" s="50" t="s">
        <v>24875</v>
      </c>
      <c r="K1034" s="50"/>
      <c r="L1034" s="53" t="s">
        <v>140</v>
      </c>
      <c r="M1034" s="55" t="s">
        <v>24876</v>
      </c>
      <c r="N1034" s="50">
        <v>40.0</v>
      </c>
      <c r="O1034" s="50">
        <v>1022.0</v>
      </c>
      <c r="P1034" s="50"/>
      <c r="Q1034" s="56" t="s">
        <v>24877</v>
      </c>
      <c r="R1034" s="53" t="s">
        <v>19707</v>
      </c>
    </row>
    <row r="1035">
      <c r="A1035" s="54" t="s">
        <v>24878</v>
      </c>
      <c r="B1035" s="50" t="s">
        <v>24879</v>
      </c>
      <c r="C1035" s="51" t="s">
        <v>18731</v>
      </c>
      <c r="D1035" s="50" t="s">
        <v>24810</v>
      </c>
      <c r="E1035" s="52">
        <v>44221.56958333333</v>
      </c>
      <c r="F1035" s="50"/>
      <c r="G1035" s="50"/>
      <c r="H1035" s="50"/>
      <c r="I1035" s="50"/>
      <c r="J1035" s="50" t="s">
        <v>24880</v>
      </c>
      <c r="K1035" s="50"/>
      <c r="L1035" s="53" t="s">
        <v>59</v>
      </c>
      <c r="M1035" s="55" t="s">
        <v>24881</v>
      </c>
      <c r="N1035" s="50">
        <v>221.0</v>
      </c>
      <c r="O1035" s="50">
        <v>1993.0</v>
      </c>
      <c r="P1035" s="50"/>
      <c r="Q1035" s="56" t="s">
        <v>24882</v>
      </c>
      <c r="R1035" s="53" t="s">
        <v>18736</v>
      </c>
    </row>
    <row r="1036">
      <c r="A1036" s="54" t="s">
        <v>24883</v>
      </c>
      <c r="B1036" s="50" t="s">
        <v>24884</v>
      </c>
      <c r="C1036" s="51" t="s">
        <v>18808</v>
      </c>
      <c r="D1036" s="50" t="s">
        <v>24810</v>
      </c>
      <c r="E1036" s="52">
        <v>44221.56958333333</v>
      </c>
      <c r="F1036" s="50"/>
      <c r="G1036" s="50"/>
      <c r="H1036" s="50"/>
      <c r="I1036" s="50"/>
      <c r="J1036" s="50" t="s">
        <v>24885</v>
      </c>
      <c r="K1036" s="50"/>
      <c r="L1036" s="53" t="s">
        <v>140</v>
      </c>
      <c r="M1036" s="55" t="s">
        <v>24886</v>
      </c>
      <c r="N1036" s="50">
        <v>438.0</v>
      </c>
      <c r="O1036" s="50">
        <v>4997.0</v>
      </c>
      <c r="P1036" s="50"/>
      <c r="Q1036" s="56" t="s">
        <v>24887</v>
      </c>
      <c r="R1036" s="53" t="s">
        <v>18812</v>
      </c>
    </row>
    <row r="1037">
      <c r="A1037" s="54" t="s">
        <v>24888</v>
      </c>
      <c r="B1037" s="50" t="s">
        <v>24889</v>
      </c>
      <c r="C1037" s="51" t="s">
        <v>24890</v>
      </c>
      <c r="D1037" s="50" t="s">
        <v>24810</v>
      </c>
      <c r="E1037" s="52">
        <v>44221.56958333333</v>
      </c>
      <c r="F1037" s="50"/>
      <c r="G1037" s="50"/>
      <c r="H1037" s="50"/>
      <c r="I1037" s="50"/>
      <c r="J1037" s="50" t="s">
        <v>24891</v>
      </c>
      <c r="K1037" s="50"/>
      <c r="L1037" s="53" t="s">
        <v>21587</v>
      </c>
      <c r="M1037" s="55" t="s">
        <v>24892</v>
      </c>
      <c r="N1037" s="50">
        <v>531.0</v>
      </c>
      <c r="O1037" s="50">
        <v>997.0</v>
      </c>
      <c r="P1037" s="50"/>
      <c r="Q1037" s="56" t="s">
        <v>24893</v>
      </c>
      <c r="R1037" s="53" t="s">
        <v>24894</v>
      </c>
    </row>
    <row r="1038">
      <c r="A1038" s="54" t="s">
        <v>24895</v>
      </c>
      <c r="B1038" s="50" t="s">
        <v>24896</v>
      </c>
      <c r="C1038" s="51" t="s">
        <v>24897</v>
      </c>
      <c r="D1038" s="50" t="s">
        <v>24898</v>
      </c>
      <c r="E1038" s="52">
        <v>44221.56957175926</v>
      </c>
      <c r="F1038" s="50"/>
      <c r="G1038" s="50"/>
      <c r="H1038" s="50"/>
      <c r="I1038" s="50"/>
      <c r="J1038" s="50" t="s">
        <v>24899</v>
      </c>
      <c r="K1038" s="50"/>
      <c r="L1038" s="53" t="s">
        <v>140</v>
      </c>
      <c r="M1038" s="55" t="s">
        <v>24900</v>
      </c>
      <c r="N1038" s="50">
        <v>12.0</v>
      </c>
      <c r="O1038" s="50">
        <v>10.0</v>
      </c>
      <c r="P1038" s="50" t="s">
        <v>24901</v>
      </c>
      <c r="Q1038" s="56" t="s">
        <v>24902</v>
      </c>
      <c r="R1038" s="53" t="s">
        <v>24903</v>
      </c>
    </row>
    <row r="1039">
      <c r="A1039" s="54" t="s">
        <v>24904</v>
      </c>
      <c r="B1039" s="50" t="s">
        <v>24905</v>
      </c>
      <c r="C1039" s="51" t="s">
        <v>24906</v>
      </c>
      <c r="D1039" s="50" t="s">
        <v>24898</v>
      </c>
      <c r="E1039" s="52">
        <v>44221.56957175926</v>
      </c>
      <c r="F1039" s="50"/>
      <c r="G1039" s="50"/>
      <c r="H1039" s="50"/>
      <c r="I1039" s="50"/>
      <c r="J1039" s="50" t="s">
        <v>24907</v>
      </c>
      <c r="K1039" s="50"/>
      <c r="L1039" s="53" t="s">
        <v>24908</v>
      </c>
      <c r="M1039" s="55" t="s">
        <v>24909</v>
      </c>
      <c r="N1039" s="50">
        <v>2688.0</v>
      </c>
      <c r="O1039" s="50">
        <v>4205.0</v>
      </c>
      <c r="P1039" s="50" t="s">
        <v>24910</v>
      </c>
      <c r="Q1039" s="56" t="s">
        <v>24911</v>
      </c>
      <c r="R1039" s="53" t="s">
        <v>24912</v>
      </c>
    </row>
    <row r="1040">
      <c r="A1040" s="54" t="s">
        <v>24913</v>
      </c>
      <c r="B1040" s="50" t="s">
        <v>24914</v>
      </c>
      <c r="C1040" s="51" t="s">
        <v>18801</v>
      </c>
      <c r="D1040" s="50" t="s">
        <v>24898</v>
      </c>
      <c r="E1040" s="52">
        <v>44221.56957175926</v>
      </c>
      <c r="F1040" s="50"/>
      <c r="G1040" s="50"/>
      <c r="H1040" s="50"/>
      <c r="I1040" s="50"/>
      <c r="J1040" s="50" t="s">
        <v>24915</v>
      </c>
      <c r="K1040" s="50"/>
      <c r="L1040" s="53" t="s">
        <v>85</v>
      </c>
      <c r="M1040" s="55" t="s">
        <v>24916</v>
      </c>
      <c r="N1040" s="50">
        <v>234.0</v>
      </c>
      <c r="O1040" s="50">
        <v>388.0</v>
      </c>
      <c r="P1040" s="50" t="s">
        <v>24917</v>
      </c>
      <c r="Q1040" s="56" t="s">
        <v>24918</v>
      </c>
      <c r="R1040" s="53" t="s">
        <v>18805</v>
      </c>
    </row>
    <row r="1041">
      <c r="A1041" s="54" t="s">
        <v>24919</v>
      </c>
      <c r="B1041" s="50" t="s">
        <v>24920</v>
      </c>
      <c r="C1041" s="51" t="s">
        <v>21359</v>
      </c>
      <c r="D1041" s="50" t="s">
        <v>24898</v>
      </c>
      <c r="E1041" s="52">
        <v>44221.56957175926</v>
      </c>
      <c r="F1041" s="50"/>
      <c r="G1041" s="50"/>
      <c r="H1041" s="50"/>
      <c r="I1041" s="50"/>
      <c r="J1041" s="50" t="s">
        <v>24921</v>
      </c>
      <c r="K1041" s="50"/>
      <c r="L1041" s="53" t="s">
        <v>85</v>
      </c>
      <c r="M1041" s="55" t="s">
        <v>24922</v>
      </c>
      <c r="N1041" s="50">
        <v>117.0</v>
      </c>
      <c r="O1041" s="50">
        <v>201.0</v>
      </c>
      <c r="P1041" s="50" t="s">
        <v>24923</v>
      </c>
      <c r="Q1041" s="56" t="s">
        <v>24924</v>
      </c>
      <c r="R1041" s="53" t="s">
        <v>21364</v>
      </c>
    </row>
    <row r="1042">
      <c r="A1042" s="54" t="s">
        <v>24925</v>
      </c>
      <c r="B1042" s="50" t="s">
        <v>24926</v>
      </c>
      <c r="C1042" s="51" t="s">
        <v>24927</v>
      </c>
      <c r="D1042" s="50" t="s">
        <v>24898</v>
      </c>
      <c r="E1042" s="52">
        <v>44221.56957175926</v>
      </c>
      <c r="F1042" s="50"/>
      <c r="G1042" s="50"/>
      <c r="H1042" s="50"/>
      <c r="I1042" s="50"/>
      <c r="J1042" s="50" t="s">
        <v>24928</v>
      </c>
      <c r="K1042" s="50"/>
      <c r="L1042" s="53" t="s">
        <v>21587</v>
      </c>
      <c r="M1042" s="55" t="s">
        <v>199</v>
      </c>
      <c r="N1042" s="50">
        <v>161.0</v>
      </c>
      <c r="O1042" s="50">
        <v>420.0</v>
      </c>
      <c r="P1042" s="50"/>
      <c r="Q1042" s="56" t="s">
        <v>24929</v>
      </c>
      <c r="R1042" s="53" t="s">
        <v>24930</v>
      </c>
    </row>
    <row r="1043">
      <c r="A1043" s="54" t="s">
        <v>24931</v>
      </c>
      <c r="B1043" s="50" t="s">
        <v>24932</v>
      </c>
      <c r="C1043" s="51" t="s">
        <v>24933</v>
      </c>
      <c r="D1043" s="50" t="s">
        <v>24898</v>
      </c>
      <c r="E1043" s="52">
        <v>44221.56957175926</v>
      </c>
      <c r="F1043" s="50"/>
      <c r="G1043" s="50"/>
      <c r="H1043" s="50" t="s">
        <v>24934</v>
      </c>
      <c r="I1043" s="50" t="s">
        <v>24935</v>
      </c>
      <c r="J1043" s="50" t="s">
        <v>24936</v>
      </c>
      <c r="K1043" s="50" t="s">
        <v>24937</v>
      </c>
      <c r="L1043" s="53" t="s">
        <v>85</v>
      </c>
      <c r="M1043" s="55" t="s">
        <v>24938</v>
      </c>
      <c r="N1043" s="50">
        <v>1079.0</v>
      </c>
      <c r="O1043" s="50">
        <v>259.0</v>
      </c>
      <c r="P1043" s="50" t="s">
        <v>24939</v>
      </c>
      <c r="Q1043" s="56" t="s">
        <v>24940</v>
      </c>
      <c r="R1043" s="53" t="s">
        <v>24941</v>
      </c>
    </row>
    <row r="1044">
      <c r="A1044" s="54" t="s">
        <v>24942</v>
      </c>
      <c r="B1044" s="50" t="s">
        <v>24943</v>
      </c>
      <c r="C1044" s="51" t="s">
        <v>24944</v>
      </c>
      <c r="D1044" s="50" t="s">
        <v>24898</v>
      </c>
      <c r="E1044" s="52">
        <v>44221.56957175926</v>
      </c>
      <c r="F1044" s="50"/>
      <c r="G1044" s="50"/>
      <c r="H1044" s="50"/>
      <c r="I1044" s="50"/>
      <c r="J1044" s="50" t="s">
        <v>24945</v>
      </c>
      <c r="K1044" s="50"/>
      <c r="L1044" s="53" t="s">
        <v>85</v>
      </c>
      <c r="M1044" s="55" t="s">
        <v>24946</v>
      </c>
      <c r="N1044" s="50">
        <v>224.0</v>
      </c>
      <c r="O1044" s="50">
        <v>1666.0</v>
      </c>
      <c r="P1044" s="50"/>
      <c r="Q1044" s="56" t="s">
        <v>24947</v>
      </c>
      <c r="R1044" s="53" t="s">
        <v>24948</v>
      </c>
    </row>
    <row r="1045">
      <c r="A1045" s="54" t="s">
        <v>24949</v>
      </c>
      <c r="B1045" s="50" t="s">
        <v>18864</v>
      </c>
      <c r="C1045" s="51" t="s">
        <v>24950</v>
      </c>
      <c r="D1045" s="50" t="s">
        <v>24898</v>
      </c>
      <c r="E1045" s="52">
        <v>44221.56957175926</v>
      </c>
      <c r="F1045" s="50"/>
      <c r="G1045" s="50"/>
      <c r="H1045" s="50"/>
      <c r="I1045" s="50"/>
      <c r="J1045" s="50" t="s">
        <v>18866</v>
      </c>
      <c r="K1045" s="50"/>
      <c r="L1045" s="53" t="s">
        <v>59</v>
      </c>
      <c r="M1045" s="55" t="s">
        <v>18867</v>
      </c>
      <c r="N1045" s="50">
        <v>70544.0</v>
      </c>
      <c r="O1045" s="50">
        <v>19104.0</v>
      </c>
      <c r="P1045" s="50" t="s">
        <v>18868</v>
      </c>
      <c r="Q1045" s="56" t="s">
        <v>24951</v>
      </c>
      <c r="R1045" s="53" t="s">
        <v>21226</v>
      </c>
    </row>
    <row r="1046">
      <c r="A1046" s="54" t="s">
        <v>24952</v>
      </c>
      <c r="B1046" s="50" t="s">
        <v>23628</v>
      </c>
      <c r="C1046" s="51" t="s">
        <v>18664</v>
      </c>
      <c r="D1046" s="50" t="s">
        <v>24898</v>
      </c>
      <c r="E1046" s="52">
        <v>44221.56957175926</v>
      </c>
      <c r="F1046" s="50"/>
      <c r="G1046" s="50"/>
      <c r="H1046" s="50"/>
      <c r="I1046" s="50"/>
      <c r="J1046" s="50" t="s">
        <v>23629</v>
      </c>
      <c r="K1046" s="50"/>
      <c r="L1046" s="53" t="s">
        <v>85</v>
      </c>
      <c r="M1046" s="55" t="s">
        <v>23630</v>
      </c>
      <c r="N1046" s="50">
        <v>964.0</v>
      </c>
      <c r="O1046" s="50">
        <v>2745.0</v>
      </c>
      <c r="P1046" s="50"/>
      <c r="Q1046" s="56" t="s">
        <v>24953</v>
      </c>
      <c r="R1046" s="53" t="s">
        <v>18668</v>
      </c>
    </row>
    <row r="1047">
      <c r="A1047" s="54" t="s">
        <v>24954</v>
      </c>
      <c r="B1047" s="50" t="s">
        <v>24955</v>
      </c>
      <c r="C1047" s="51" t="s">
        <v>19342</v>
      </c>
      <c r="D1047" s="50" t="s">
        <v>24898</v>
      </c>
      <c r="E1047" s="52">
        <v>44221.56957175926</v>
      </c>
      <c r="F1047" s="50"/>
      <c r="G1047" s="50"/>
      <c r="H1047" s="50"/>
      <c r="I1047" s="50"/>
      <c r="J1047" s="50" t="s">
        <v>24956</v>
      </c>
      <c r="K1047" s="50"/>
      <c r="L1047" s="53" t="s">
        <v>140</v>
      </c>
      <c r="M1047" s="55" t="s">
        <v>24957</v>
      </c>
      <c r="N1047" s="50">
        <v>4150.0</v>
      </c>
      <c r="O1047" s="50">
        <v>4985.0</v>
      </c>
      <c r="P1047" s="50" t="s">
        <v>24958</v>
      </c>
      <c r="Q1047" s="56" t="s">
        <v>24959</v>
      </c>
      <c r="R1047" s="53" t="s">
        <v>19347</v>
      </c>
    </row>
    <row r="1048">
      <c r="A1048" s="54" t="s">
        <v>24960</v>
      </c>
      <c r="B1048" s="50" t="s">
        <v>24961</v>
      </c>
      <c r="C1048" s="51" t="s">
        <v>24962</v>
      </c>
      <c r="D1048" s="50" t="s">
        <v>24963</v>
      </c>
      <c r="E1048" s="52">
        <v>44221.569560185184</v>
      </c>
      <c r="F1048" s="50"/>
      <c r="G1048" s="50"/>
      <c r="H1048" s="50" t="s">
        <v>24964</v>
      </c>
      <c r="I1048" s="50" t="s">
        <v>24965</v>
      </c>
      <c r="J1048" s="50" t="s">
        <v>24966</v>
      </c>
      <c r="K1048" s="50"/>
      <c r="L1048" s="53" t="s">
        <v>85</v>
      </c>
      <c r="M1048" s="55" t="s">
        <v>199</v>
      </c>
      <c r="N1048" s="50">
        <v>1.0</v>
      </c>
      <c r="O1048" s="50"/>
      <c r="P1048" s="50"/>
      <c r="Q1048" s="56" t="s">
        <v>24967</v>
      </c>
      <c r="R1048" s="53" t="s">
        <v>24968</v>
      </c>
    </row>
    <row r="1049">
      <c r="A1049" s="54" t="s">
        <v>24969</v>
      </c>
      <c r="B1049" s="50" t="s">
        <v>23189</v>
      </c>
      <c r="C1049" s="51" t="s">
        <v>18822</v>
      </c>
      <c r="D1049" s="50" t="s">
        <v>24963</v>
      </c>
      <c r="E1049" s="52">
        <v>44221.569560185184</v>
      </c>
      <c r="F1049" s="50"/>
      <c r="G1049" s="50"/>
      <c r="H1049" s="50"/>
      <c r="I1049" s="50"/>
      <c r="J1049" s="50" t="s">
        <v>23192</v>
      </c>
      <c r="K1049" s="50"/>
      <c r="L1049" s="53" t="s">
        <v>59</v>
      </c>
      <c r="M1049" s="55" t="s">
        <v>199</v>
      </c>
      <c r="N1049" s="50">
        <v>76.0</v>
      </c>
      <c r="O1049" s="50">
        <v>4153.0</v>
      </c>
      <c r="P1049" s="50"/>
      <c r="Q1049" s="56" t="s">
        <v>24970</v>
      </c>
      <c r="R1049" s="53" t="s">
        <v>18826</v>
      </c>
    </row>
    <row r="1050">
      <c r="A1050" s="54" t="s">
        <v>24971</v>
      </c>
      <c r="B1050" s="50" t="s">
        <v>24065</v>
      </c>
      <c r="C1050" s="51" t="s">
        <v>19320</v>
      </c>
      <c r="D1050" s="50" t="s">
        <v>24963</v>
      </c>
      <c r="E1050" s="52">
        <v>44221.569560185184</v>
      </c>
      <c r="F1050" s="50"/>
      <c r="G1050" s="50"/>
      <c r="H1050" s="50"/>
      <c r="I1050" s="50"/>
      <c r="J1050" s="50" t="s">
        <v>24066</v>
      </c>
      <c r="K1050" s="50"/>
      <c r="L1050" s="53" t="s">
        <v>140</v>
      </c>
      <c r="M1050" s="55" t="s">
        <v>24067</v>
      </c>
      <c r="N1050" s="50">
        <v>383.0</v>
      </c>
      <c r="O1050" s="50">
        <v>1556.0</v>
      </c>
      <c r="P1050" s="50"/>
      <c r="Q1050" s="56" t="s">
        <v>24972</v>
      </c>
      <c r="R1050" s="53" t="s">
        <v>19324</v>
      </c>
    </row>
    <row r="1051">
      <c r="A1051" s="54" t="s">
        <v>24973</v>
      </c>
      <c r="B1051" s="50" t="s">
        <v>24420</v>
      </c>
      <c r="C1051" s="51" t="s">
        <v>24974</v>
      </c>
      <c r="D1051" s="50" t="s">
        <v>24963</v>
      </c>
      <c r="E1051" s="52">
        <v>44221.569560185184</v>
      </c>
      <c r="F1051" s="50"/>
      <c r="G1051" s="50"/>
      <c r="H1051" s="50"/>
      <c r="I1051" s="50"/>
      <c r="J1051" s="50" t="s">
        <v>24421</v>
      </c>
      <c r="K1051" s="50"/>
      <c r="L1051" s="53" t="s">
        <v>85</v>
      </c>
      <c r="M1051" s="55" t="s">
        <v>24422</v>
      </c>
      <c r="N1051" s="50">
        <v>262.0</v>
      </c>
      <c r="O1051" s="50">
        <v>4951.0</v>
      </c>
      <c r="P1051" s="50"/>
      <c r="Q1051" s="56" t="s">
        <v>24975</v>
      </c>
      <c r="R1051" s="53" t="s">
        <v>24976</v>
      </c>
    </row>
    <row r="1052">
      <c r="A1052" s="54" t="s">
        <v>24977</v>
      </c>
      <c r="B1052" s="50" t="s">
        <v>24978</v>
      </c>
      <c r="C1052" s="51" t="s">
        <v>24979</v>
      </c>
      <c r="D1052" s="50" t="s">
        <v>24963</v>
      </c>
      <c r="E1052" s="52">
        <v>44221.569560185184</v>
      </c>
      <c r="F1052" s="50"/>
      <c r="G1052" s="50"/>
      <c r="H1052" s="50"/>
      <c r="I1052" s="50"/>
      <c r="J1052" s="50" t="s">
        <v>24980</v>
      </c>
      <c r="K1052" s="50"/>
      <c r="L1052" s="53" t="s">
        <v>85</v>
      </c>
      <c r="M1052" s="55" t="s">
        <v>24981</v>
      </c>
      <c r="N1052" s="50">
        <v>22.0</v>
      </c>
      <c r="O1052" s="50"/>
      <c r="P1052" s="50"/>
      <c r="Q1052" s="56" t="s">
        <v>24982</v>
      </c>
      <c r="R1052" s="53" t="s">
        <v>24983</v>
      </c>
    </row>
    <row r="1053">
      <c r="A1053" s="54" t="s">
        <v>24984</v>
      </c>
      <c r="B1053" s="50" t="s">
        <v>24985</v>
      </c>
      <c r="C1053" s="51" t="s">
        <v>24986</v>
      </c>
      <c r="D1053" s="50" t="s">
        <v>24963</v>
      </c>
      <c r="E1053" s="52">
        <v>44221.569560185184</v>
      </c>
      <c r="F1053" s="50"/>
      <c r="G1053" s="50"/>
      <c r="H1053" s="50"/>
      <c r="I1053" s="50"/>
      <c r="J1053" s="50" t="s">
        <v>24987</v>
      </c>
      <c r="K1053" s="50"/>
      <c r="L1053" s="53" t="s">
        <v>59</v>
      </c>
      <c r="M1053" s="55" t="s">
        <v>24988</v>
      </c>
      <c r="N1053" s="50">
        <v>345.0</v>
      </c>
      <c r="O1053" s="50">
        <v>343.0</v>
      </c>
      <c r="P1053" s="50"/>
      <c r="Q1053" s="56" t="s">
        <v>24989</v>
      </c>
      <c r="R1053" s="53" t="s">
        <v>24990</v>
      </c>
    </row>
    <row r="1054">
      <c r="A1054" s="54" t="s">
        <v>24991</v>
      </c>
      <c r="B1054" s="50" t="s">
        <v>24992</v>
      </c>
      <c r="C1054" s="51" t="s">
        <v>24993</v>
      </c>
      <c r="D1054" s="50" t="s">
        <v>24963</v>
      </c>
      <c r="E1054" s="52">
        <v>44221.569560185184</v>
      </c>
      <c r="F1054" s="50"/>
      <c r="G1054" s="50"/>
      <c r="H1054" s="50"/>
      <c r="I1054" s="50"/>
      <c r="J1054" s="50" t="s">
        <v>24994</v>
      </c>
      <c r="K1054" s="50"/>
      <c r="L1054" s="53" t="s">
        <v>24995</v>
      </c>
      <c r="M1054" s="55" t="s">
        <v>24996</v>
      </c>
      <c r="N1054" s="50">
        <v>678.0</v>
      </c>
      <c r="O1054" s="50">
        <v>1154.0</v>
      </c>
      <c r="P1054" s="50" t="s">
        <v>24997</v>
      </c>
      <c r="Q1054" s="56" t="s">
        <v>24998</v>
      </c>
      <c r="R1054" s="53" t="s">
        <v>24999</v>
      </c>
    </row>
    <row r="1055">
      <c r="A1055" s="54" t="s">
        <v>25000</v>
      </c>
      <c r="B1055" s="50" t="s">
        <v>25001</v>
      </c>
      <c r="C1055" s="51" t="s">
        <v>25002</v>
      </c>
      <c r="D1055" s="50" t="s">
        <v>24963</v>
      </c>
      <c r="E1055" s="52">
        <v>44221.569560185184</v>
      </c>
      <c r="F1055" s="50"/>
      <c r="G1055" s="50"/>
      <c r="H1055" s="50"/>
      <c r="I1055" s="50"/>
      <c r="J1055" s="50" t="s">
        <v>25003</v>
      </c>
      <c r="K1055" s="50"/>
      <c r="L1055" s="53" t="s">
        <v>85</v>
      </c>
      <c r="M1055" s="55" t="s">
        <v>25004</v>
      </c>
      <c r="N1055" s="50">
        <v>492.0</v>
      </c>
      <c r="O1055" s="50">
        <v>494.0</v>
      </c>
      <c r="P1055" s="50" t="s">
        <v>16151</v>
      </c>
      <c r="Q1055" s="56" t="s">
        <v>25005</v>
      </c>
      <c r="R1055" s="53" t="s">
        <v>25006</v>
      </c>
    </row>
    <row r="1056">
      <c r="A1056" s="54" t="s">
        <v>25007</v>
      </c>
      <c r="B1056" s="50" t="s">
        <v>25008</v>
      </c>
      <c r="C1056" s="51" t="s">
        <v>19312</v>
      </c>
      <c r="D1056" s="50" t="s">
        <v>24963</v>
      </c>
      <c r="E1056" s="52">
        <v>44221.569560185184</v>
      </c>
      <c r="F1056" s="50"/>
      <c r="G1056" s="50"/>
      <c r="H1056" s="50"/>
      <c r="I1056" s="50"/>
      <c r="J1056" s="50" t="s">
        <v>25009</v>
      </c>
      <c r="K1056" s="50"/>
      <c r="L1056" s="53" t="s">
        <v>140</v>
      </c>
      <c r="M1056" s="55" t="s">
        <v>25010</v>
      </c>
      <c r="N1056" s="50">
        <v>28.0</v>
      </c>
      <c r="O1056" s="50">
        <v>260.0</v>
      </c>
      <c r="P1056" s="50"/>
      <c r="Q1056" s="56" t="s">
        <v>25011</v>
      </c>
      <c r="R1056" s="53" t="s">
        <v>19317</v>
      </c>
    </row>
    <row r="1057">
      <c r="A1057" s="54" t="s">
        <v>25012</v>
      </c>
      <c r="B1057" s="50" t="s">
        <v>25013</v>
      </c>
      <c r="C1057" s="51" t="s">
        <v>19642</v>
      </c>
      <c r="D1057" s="50" t="s">
        <v>24963</v>
      </c>
      <c r="E1057" s="52">
        <v>44221.569560185184</v>
      </c>
      <c r="F1057" s="50"/>
      <c r="G1057" s="50"/>
      <c r="H1057" s="50"/>
      <c r="I1057" s="50"/>
      <c r="J1057" s="50" t="s">
        <v>25014</v>
      </c>
      <c r="K1057" s="50"/>
      <c r="L1057" s="53" t="s">
        <v>85</v>
      </c>
      <c r="M1057" s="55" t="s">
        <v>25015</v>
      </c>
      <c r="N1057" s="50">
        <v>177.0</v>
      </c>
      <c r="O1057" s="50">
        <v>5000.0</v>
      </c>
      <c r="P1057" s="50"/>
      <c r="Q1057" s="56" t="s">
        <v>25016</v>
      </c>
      <c r="R1057" s="53" t="s">
        <v>19647</v>
      </c>
    </row>
    <row r="1058">
      <c r="A1058" s="54" t="s">
        <v>25017</v>
      </c>
      <c r="B1058" s="50" t="s">
        <v>25018</v>
      </c>
      <c r="C1058" s="51" t="s">
        <v>25019</v>
      </c>
      <c r="D1058" s="50" t="s">
        <v>24963</v>
      </c>
      <c r="E1058" s="52">
        <v>44221.569560185184</v>
      </c>
      <c r="F1058" s="50"/>
      <c r="G1058" s="50"/>
      <c r="H1058" s="50"/>
      <c r="I1058" s="50"/>
      <c r="J1058" s="50" t="s">
        <v>25020</v>
      </c>
      <c r="K1058" s="50"/>
      <c r="L1058" s="53" t="s">
        <v>25021</v>
      </c>
      <c r="M1058" s="55" t="s">
        <v>25022</v>
      </c>
      <c r="N1058" s="50">
        <v>2315.0</v>
      </c>
      <c r="O1058" s="50">
        <v>1822.0</v>
      </c>
      <c r="P1058" s="50" t="s">
        <v>18920</v>
      </c>
      <c r="Q1058" s="56" t="s">
        <v>25023</v>
      </c>
      <c r="R1058" s="53" t="s">
        <v>25024</v>
      </c>
    </row>
    <row r="1059">
      <c r="A1059" s="54" t="s">
        <v>25025</v>
      </c>
      <c r="B1059" s="50" t="s">
        <v>25026</v>
      </c>
      <c r="C1059" s="51" t="s">
        <v>18731</v>
      </c>
      <c r="D1059" s="50" t="s">
        <v>25027</v>
      </c>
      <c r="E1059" s="52">
        <v>44221.56954861111</v>
      </c>
      <c r="F1059" s="50"/>
      <c r="G1059" s="50"/>
      <c r="H1059" s="50"/>
      <c r="I1059" s="50"/>
      <c r="J1059" s="50" t="s">
        <v>25028</v>
      </c>
      <c r="K1059" s="50"/>
      <c r="L1059" s="53" t="s">
        <v>59</v>
      </c>
      <c r="M1059" s="55" t="s">
        <v>25029</v>
      </c>
      <c r="N1059" s="50"/>
      <c r="O1059" s="50">
        <v>21.0</v>
      </c>
      <c r="P1059" s="50"/>
      <c r="Q1059" s="56" t="s">
        <v>25030</v>
      </c>
      <c r="R1059" s="53" t="s">
        <v>18736</v>
      </c>
    </row>
    <row r="1060">
      <c r="A1060" s="54" t="s">
        <v>25031</v>
      </c>
      <c r="B1060" s="50" t="s">
        <v>19251</v>
      </c>
      <c r="C1060" s="51" t="s">
        <v>25032</v>
      </c>
      <c r="D1060" s="50" t="s">
        <v>25027</v>
      </c>
      <c r="E1060" s="52">
        <v>44221.56954861111</v>
      </c>
      <c r="F1060" s="50"/>
      <c r="G1060" s="50"/>
      <c r="H1060" s="50"/>
      <c r="I1060" s="50"/>
      <c r="J1060" s="50" t="s">
        <v>19253</v>
      </c>
      <c r="K1060" s="50"/>
      <c r="L1060" s="53" t="s">
        <v>59</v>
      </c>
      <c r="M1060" s="55" t="s">
        <v>19254</v>
      </c>
      <c r="N1060" s="50">
        <v>20436.0</v>
      </c>
      <c r="O1060" s="50">
        <v>19852.0</v>
      </c>
      <c r="P1060" s="50" t="s">
        <v>19255</v>
      </c>
      <c r="Q1060" s="56" t="s">
        <v>25033</v>
      </c>
      <c r="R1060" s="53" t="s">
        <v>24315</v>
      </c>
    </row>
    <row r="1061">
      <c r="A1061" s="54" t="s">
        <v>25034</v>
      </c>
      <c r="B1061" s="50" t="s">
        <v>25035</v>
      </c>
      <c r="C1061" s="51" t="s">
        <v>25036</v>
      </c>
      <c r="D1061" s="50" t="s">
        <v>25027</v>
      </c>
      <c r="E1061" s="52">
        <v>44221.56954861111</v>
      </c>
      <c r="F1061" s="50"/>
      <c r="G1061" s="50"/>
      <c r="H1061" s="50"/>
      <c r="I1061" s="50"/>
      <c r="J1061" s="50" t="s">
        <v>25037</v>
      </c>
      <c r="K1061" s="50"/>
      <c r="L1061" s="53" t="s">
        <v>21587</v>
      </c>
      <c r="M1061" s="55" t="s">
        <v>25038</v>
      </c>
      <c r="N1061" s="50">
        <v>11780.0</v>
      </c>
      <c r="O1061" s="50">
        <v>10108.0</v>
      </c>
      <c r="P1061" s="50"/>
      <c r="Q1061" s="56" t="s">
        <v>25039</v>
      </c>
      <c r="R1061" s="53" t="s">
        <v>25040</v>
      </c>
    </row>
    <row r="1062">
      <c r="A1062" s="54" t="s">
        <v>25041</v>
      </c>
      <c r="B1062" s="50" t="s">
        <v>22369</v>
      </c>
      <c r="C1062" s="51" t="s">
        <v>22132</v>
      </c>
      <c r="D1062" s="50" t="s">
        <v>25027</v>
      </c>
      <c r="E1062" s="52">
        <v>44221.56954861111</v>
      </c>
      <c r="F1062" s="50"/>
      <c r="G1062" s="50"/>
      <c r="H1062" s="50"/>
      <c r="I1062" s="50"/>
      <c r="J1062" s="50" t="s">
        <v>22370</v>
      </c>
      <c r="K1062" s="50"/>
      <c r="L1062" s="53" t="s">
        <v>59</v>
      </c>
      <c r="M1062" s="55" t="s">
        <v>22371</v>
      </c>
      <c r="N1062" s="50">
        <v>76.0</v>
      </c>
      <c r="O1062" s="50">
        <v>3719.0</v>
      </c>
      <c r="P1062" s="50"/>
      <c r="Q1062" s="56" t="s">
        <v>25042</v>
      </c>
      <c r="R1062" s="53" t="s">
        <v>22136</v>
      </c>
    </row>
    <row r="1063">
      <c r="A1063" s="54" t="s">
        <v>25043</v>
      </c>
      <c r="B1063" s="50" t="s">
        <v>25044</v>
      </c>
      <c r="C1063" s="51" t="s">
        <v>18769</v>
      </c>
      <c r="D1063" s="50" t="s">
        <v>25027</v>
      </c>
      <c r="E1063" s="52">
        <v>44221.56954861111</v>
      </c>
      <c r="F1063" s="50"/>
      <c r="G1063" s="50"/>
      <c r="H1063" s="50"/>
      <c r="I1063" s="50"/>
      <c r="J1063" s="50" t="s">
        <v>25045</v>
      </c>
      <c r="K1063" s="50"/>
      <c r="L1063" s="53" t="s">
        <v>140</v>
      </c>
      <c r="M1063" s="55" t="s">
        <v>25046</v>
      </c>
      <c r="N1063" s="50">
        <v>197.0</v>
      </c>
      <c r="O1063" s="50">
        <v>4893.0</v>
      </c>
      <c r="P1063" s="50" t="s">
        <v>23175</v>
      </c>
      <c r="Q1063" s="56" t="s">
        <v>25047</v>
      </c>
      <c r="R1063" s="53" t="s">
        <v>18775</v>
      </c>
    </row>
    <row r="1064">
      <c r="A1064" s="54" t="s">
        <v>25048</v>
      </c>
      <c r="B1064" s="50" t="s">
        <v>23479</v>
      </c>
      <c r="C1064" s="51" t="s">
        <v>19019</v>
      </c>
      <c r="D1064" s="50" t="s">
        <v>25027</v>
      </c>
      <c r="E1064" s="52">
        <v>44221.56954861111</v>
      </c>
      <c r="F1064" s="50"/>
      <c r="G1064" s="50"/>
      <c r="H1064" s="50"/>
      <c r="I1064" s="50"/>
      <c r="J1064" s="50" t="s">
        <v>23481</v>
      </c>
      <c r="K1064" s="50"/>
      <c r="L1064" s="53" t="s">
        <v>140</v>
      </c>
      <c r="M1064" s="55" t="s">
        <v>23482</v>
      </c>
      <c r="N1064" s="50">
        <v>14.0</v>
      </c>
      <c r="O1064" s="50">
        <v>172.0</v>
      </c>
      <c r="P1064" s="50"/>
      <c r="Q1064" s="56" t="s">
        <v>25049</v>
      </c>
      <c r="R1064" s="53" t="s">
        <v>19024</v>
      </c>
    </row>
    <row r="1065">
      <c r="A1065" s="54" t="s">
        <v>25050</v>
      </c>
      <c r="B1065" s="50" t="s">
        <v>25051</v>
      </c>
      <c r="C1065" s="51" t="s">
        <v>19419</v>
      </c>
      <c r="D1065" s="50" t="s">
        <v>25027</v>
      </c>
      <c r="E1065" s="52">
        <v>44221.56954861111</v>
      </c>
      <c r="F1065" s="50"/>
      <c r="G1065" s="50"/>
      <c r="H1065" s="50"/>
      <c r="I1065" s="50"/>
      <c r="J1065" s="50" t="s">
        <v>25052</v>
      </c>
      <c r="K1065" s="50"/>
      <c r="L1065" s="53" t="s">
        <v>140</v>
      </c>
      <c r="M1065" s="55" t="s">
        <v>25053</v>
      </c>
      <c r="N1065" s="50">
        <v>11.0</v>
      </c>
      <c r="O1065" s="50">
        <v>172.0</v>
      </c>
      <c r="P1065" s="50"/>
      <c r="Q1065" s="56" t="s">
        <v>25054</v>
      </c>
      <c r="R1065" s="53" t="s">
        <v>19423</v>
      </c>
    </row>
    <row r="1066">
      <c r="A1066" s="54" t="s">
        <v>25055</v>
      </c>
      <c r="B1066" s="50" t="s">
        <v>25056</v>
      </c>
      <c r="C1066" s="51" t="s">
        <v>19737</v>
      </c>
      <c r="D1066" s="50" t="s">
        <v>25027</v>
      </c>
      <c r="E1066" s="52">
        <v>44221.56954861111</v>
      </c>
      <c r="F1066" s="50"/>
      <c r="G1066" s="50"/>
      <c r="H1066" s="50"/>
      <c r="I1066" s="50"/>
      <c r="J1066" s="50" t="s">
        <v>25057</v>
      </c>
      <c r="K1066" s="50"/>
      <c r="L1066" s="53" t="s">
        <v>59</v>
      </c>
      <c r="M1066" s="55" t="s">
        <v>25058</v>
      </c>
      <c r="N1066" s="50">
        <v>69.0</v>
      </c>
      <c r="O1066" s="50">
        <v>750.0</v>
      </c>
      <c r="P1066" s="50" t="s">
        <v>18920</v>
      </c>
      <c r="Q1066" s="56" t="s">
        <v>25059</v>
      </c>
      <c r="R1066" s="53" t="s">
        <v>19739</v>
      </c>
    </row>
    <row r="1067">
      <c r="A1067" s="54" t="s">
        <v>25060</v>
      </c>
      <c r="B1067" s="50" t="s">
        <v>21150</v>
      </c>
      <c r="C1067" s="51" t="s">
        <v>18686</v>
      </c>
      <c r="D1067" s="50" t="s">
        <v>25027</v>
      </c>
      <c r="E1067" s="52">
        <v>44221.56954861111</v>
      </c>
      <c r="F1067" s="50"/>
      <c r="G1067" s="50"/>
      <c r="H1067" s="50"/>
      <c r="I1067" s="50"/>
      <c r="J1067" s="50" t="s">
        <v>21151</v>
      </c>
      <c r="K1067" s="50"/>
      <c r="L1067" s="53" t="s">
        <v>85</v>
      </c>
      <c r="M1067" s="55" t="s">
        <v>21152</v>
      </c>
      <c r="N1067" s="50">
        <v>509.0</v>
      </c>
      <c r="O1067" s="50">
        <v>5001.0</v>
      </c>
      <c r="P1067" s="50"/>
      <c r="Q1067" s="56" t="s">
        <v>25061</v>
      </c>
      <c r="R1067" s="53" t="s">
        <v>18690</v>
      </c>
    </row>
    <row r="1068">
      <c r="A1068" s="54" t="s">
        <v>25062</v>
      </c>
      <c r="B1068" s="50" t="s">
        <v>25063</v>
      </c>
      <c r="C1068" s="51" t="s">
        <v>18754</v>
      </c>
      <c r="D1068" s="50" t="s">
        <v>25064</v>
      </c>
      <c r="E1068" s="52">
        <v>44221.56953703704</v>
      </c>
      <c r="F1068" s="50"/>
      <c r="G1068" s="50"/>
      <c r="H1068" s="50"/>
      <c r="I1068" s="50"/>
      <c r="J1068" s="50" t="s">
        <v>25065</v>
      </c>
      <c r="K1068" s="50"/>
      <c r="L1068" s="53" t="s">
        <v>140</v>
      </c>
      <c r="M1068" s="55" t="s">
        <v>25066</v>
      </c>
      <c r="N1068" s="50">
        <v>397.0</v>
      </c>
      <c r="O1068" s="50">
        <v>627.0</v>
      </c>
      <c r="P1068" s="50"/>
      <c r="Q1068" s="56" t="s">
        <v>25067</v>
      </c>
      <c r="R1068" s="53" t="s">
        <v>18759</v>
      </c>
    </row>
    <row r="1069">
      <c r="A1069" s="54" t="s">
        <v>25068</v>
      </c>
      <c r="B1069" s="50" t="s">
        <v>25069</v>
      </c>
      <c r="C1069" s="51" t="s">
        <v>18950</v>
      </c>
      <c r="D1069" s="50" t="s">
        <v>25064</v>
      </c>
      <c r="E1069" s="52">
        <v>44221.56953703704</v>
      </c>
      <c r="F1069" s="50"/>
      <c r="G1069" s="50"/>
      <c r="H1069" s="50"/>
      <c r="I1069" s="50"/>
      <c r="J1069" s="50" t="s">
        <v>25070</v>
      </c>
      <c r="K1069" s="50"/>
      <c r="L1069" s="53" t="s">
        <v>85</v>
      </c>
      <c r="M1069" s="55" t="s">
        <v>25071</v>
      </c>
      <c r="N1069" s="50">
        <v>3367.0</v>
      </c>
      <c r="O1069" s="50">
        <v>4319.0</v>
      </c>
      <c r="P1069" s="50" t="s">
        <v>25072</v>
      </c>
      <c r="Q1069" s="56" t="s">
        <v>25073</v>
      </c>
      <c r="R1069" s="53" t="s">
        <v>18955</v>
      </c>
    </row>
    <row r="1070">
      <c r="A1070" s="54" t="s">
        <v>25074</v>
      </c>
      <c r="B1070" s="50" t="s">
        <v>25075</v>
      </c>
      <c r="C1070" s="51" t="s">
        <v>25076</v>
      </c>
      <c r="D1070" s="50" t="s">
        <v>25064</v>
      </c>
      <c r="E1070" s="52">
        <v>44221.56953703704</v>
      </c>
      <c r="F1070" s="50"/>
      <c r="G1070" s="50"/>
      <c r="H1070" s="50"/>
      <c r="I1070" s="50"/>
      <c r="J1070" s="50" t="s">
        <v>25077</v>
      </c>
      <c r="K1070" s="50"/>
      <c r="L1070" s="53" t="s">
        <v>140</v>
      </c>
      <c r="M1070" s="55" t="s">
        <v>25078</v>
      </c>
      <c r="N1070" s="50">
        <v>98.0</v>
      </c>
      <c r="O1070" s="50">
        <v>503.0</v>
      </c>
      <c r="P1070" s="50" t="s">
        <v>25079</v>
      </c>
      <c r="Q1070" s="56" t="s">
        <v>25080</v>
      </c>
      <c r="R1070" s="53" t="s">
        <v>25081</v>
      </c>
    </row>
    <row r="1071">
      <c r="A1071" s="54" t="s">
        <v>25082</v>
      </c>
      <c r="B1071" s="50" t="s">
        <v>25083</v>
      </c>
      <c r="C1071" s="51" t="s">
        <v>25084</v>
      </c>
      <c r="D1071" s="50" t="s">
        <v>25064</v>
      </c>
      <c r="E1071" s="52">
        <v>44221.56953703704</v>
      </c>
      <c r="F1071" s="50"/>
      <c r="G1071" s="50"/>
      <c r="H1071" s="50"/>
      <c r="I1071" s="50"/>
      <c r="J1071" s="50" t="s">
        <v>25085</v>
      </c>
      <c r="K1071" s="50"/>
      <c r="L1071" s="53" t="s">
        <v>59</v>
      </c>
      <c r="M1071" s="55" t="s">
        <v>25086</v>
      </c>
      <c r="N1071" s="50">
        <v>11257.0</v>
      </c>
      <c r="O1071" s="50">
        <v>6732.0</v>
      </c>
      <c r="P1071" s="50" t="s">
        <v>25087</v>
      </c>
      <c r="Q1071" s="56" t="s">
        <v>25088</v>
      </c>
      <c r="R1071" s="53" t="s">
        <v>25089</v>
      </c>
    </row>
    <row r="1072">
      <c r="A1072" s="54" t="s">
        <v>25090</v>
      </c>
      <c r="B1072" s="50" t="s">
        <v>25091</v>
      </c>
      <c r="C1072" s="51" t="s">
        <v>25092</v>
      </c>
      <c r="D1072" s="50" t="s">
        <v>25064</v>
      </c>
      <c r="E1072" s="52">
        <v>44221.56953703704</v>
      </c>
      <c r="F1072" s="50"/>
      <c r="G1072" s="50"/>
      <c r="H1072" s="50"/>
      <c r="I1072" s="50"/>
      <c r="J1072" s="50" t="s">
        <v>25093</v>
      </c>
      <c r="K1072" s="50"/>
      <c r="L1072" s="53" t="s">
        <v>85</v>
      </c>
      <c r="M1072" s="55" t="s">
        <v>25094</v>
      </c>
      <c r="N1072" s="50">
        <v>528.0</v>
      </c>
      <c r="O1072" s="50">
        <v>342.0</v>
      </c>
      <c r="P1072" s="50" t="s">
        <v>25095</v>
      </c>
      <c r="Q1072" s="56" t="s">
        <v>25096</v>
      </c>
      <c r="R1072" s="53" t="s">
        <v>25097</v>
      </c>
    </row>
    <row r="1073">
      <c r="A1073" s="54" t="s">
        <v>25098</v>
      </c>
      <c r="B1073" s="50" t="s">
        <v>25099</v>
      </c>
      <c r="C1073" s="51" t="s">
        <v>25100</v>
      </c>
      <c r="D1073" s="50" t="s">
        <v>25064</v>
      </c>
      <c r="E1073" s="52">
        <v>44221.56953703704</v>
      </c>
      <c r="F1073" s="50"/>
      <c r="G1073" s="50"/>
      <c r="H1073" s="50"/>
      <c r="I1073" s="50"/>
      <c r="J1073" s="50" t="s">
        <v>25101</v>
      </c>
      <c r="K1073" s="50"/>
      <c r="L1073" s="53" t="s">
        <v>140</v>
      </c>
      <c r="M1073" s="55" t="s">
        <v>25102</v>
      </c>
      <c r="N1073" s="50">
        <v>8.0</v>
      </c>
      <c r="O1073" s="50">
        <v>132.0</v>
      </c>
      <c r="P1073" s="50"/>
      <c r="Q1073" s="56" t="s">
        <v>25103</v>
      </c>
      <c r="R1073" s="53" t="s">
        <v>25104</v>
      </c>
    </row>
    <row r="1074">
      <c r="A1074" s="54" t="s">
        <v>25105</v>
      </c>
      <c r="B1074" s="50" t="s">
        <v>19066</v>
      </c>
      <c r="C1074" s="51" t="s">
        <v>18677</v>
      </c>
      <c r="D1074" s="50" t="s">
        <v>25064</v>
      </c>
      <c r="E1074" s="52">
        <v>44221.56953703704</v>
      </c>
      <c r="F1074" s="50"/>
      <c r="G1074" s="50"/>
      <c r="H1074" s="50"/>
      <c r="I1074" s="50"/>
      <c r="J1074" s="50" t="s">
        <v>19067</v>
      </c>
      <c r="K1074" s="50"/>
      <c r="L1074" s="53" t="s">
        <v>85</v>
      </c>
      <c r="M1074" s="55" t="s">
        <v>19068</v>
      </c>
      <c r="N1074" s="50">
        <v>26.0</v>
      </c>
      <c r="O1074" s="50">
        <v>1256.0</v>
      </c>
      <c r="P1074" s="50" t="s">
        <v>19069</v>
      </c>
      <c r="Q1074" s="56" t="s">
        <v>25106</v>
      </c>
      <c r="R1074" s="53" t="s">
        <v>18683</v>
      </c>
    </row>
    <row r="1075">
      <c r="A1075" s="54" t="s">
        <v>25107</v>
      </c>
      <c r="B1075" s="50" t="s">
        <v>25108</v>
      </c>
      <c r="C1075" s="51" t="s">
        <v>18731</v>
      </c>
      <c r="D1075" s="50" t="s">
        <v>25064</v>
      </c>
      <c r="E1075" s="52">
        <v>44221.56953703704</v>
      </c>
      <c r="F1075" s="50"/>
      <c r="G1075" s="50"/>
      <c r="H1075" s="50"/>
      <c r="I1075" s="50"/>
      <c r="J1075" s="50" t="s">
        <v>25109</v>
      </c>
      <c r="K1075" s="50"/>
      <c r="L1075" s="53" t="s">
        <v>59</v>
      </c>
      <c r="M1075" s="55" t="s">
        <v>25110</v>
      </c>
      <c r="N1075" s="50">
        <v>78.0</v>
      </c>
      <c r="O1075" s="50">
        <v>541.0</v>
      </c>
      <c r="P1075" s="50"/>
      <c r="Q1075" s="56" t="s">
        <v>25111</v>
      </c>
      <c r="R1075" s="53" t="s">
        <v>18736</v>
      </c>
    </row>
    <row r="1076">
      <c r="A1076" s="54" t="s">
        <v>25112</v>
      </c>
      <c r="B1076" s="50" t="s">
        <v>25044</v>
      </c>
      <c r="C1076" s="51" t="s">
        <v>18700</v>
      </c>
      <c r="D1076" s="50" t="s">
        <v>25064</v>
      </c>
      <c r="E1076" s="52">
        <v>44221.56953703704</v>
      </c>
      <c r="F1076" s="50"/>
      <c r="G1076" s="50"/>
      <c r="H1076" s="50"/>
      <c r="I1076" s="50"/>
      <c r="J1076" s="50" t="s">
        <v>25045</v>
      </c>
      <c r="K1076" s="50"/>
      <c r="L1076" s="53" t="s">
        <v>140</v>
      </c>
      <c r="M1076" s="55" t="s">
        <v>25046</v>
      </c>
      <c r="N1076" s="50">
        <v>197.0</v>
      </c>
      <c r="O1076" s="50">
        <v>4893.0</v>
      </c>
      <c r="P1076" s="50" t="s">
        <v>23175</v>
      </c>
      <c r="Q1076" s="56" t="s">
        <v>25113</v>
      </c>
      <c r="R1076" s="53" t="s">
        <v>18705</v>
      </c>
    </row>
    <row r="1077">
      <c r="A1077" s="54" t="s">
        <v>25114</v>
      </c>
      <c r="B1077" s="50" t="s">
        <v>25115</v>
      </c>
      <c r="C1077" s="51" t="s">
        <v>19282</v>
      </c>
      <c r="D1077" s="50" t="s">
        <v>25064</v>
      </c>
      <c r="E1077" s="52">
        <v>44221.56953703704</v>
      </c>
      <c r="F1077" s="50"/>
      <c r="G1077" s="50"/>
      <c r="H1077" s="50"/>
      <c r="I1077" s="50"/>
      <c r="J1077" s="50" t="s">
        <v>25116</v>
      </c>
      <c r="K1077" s="50"/>
      <c r="L1077" s="53" t="s">
        <v>85</v>
      </c>
      <c r="M1077" s="55" t="s">
        <v>25117</v>
      </c>
      <c r="N1077" s="50">
        <v>18.0</v>
      </c>
      <c r="O1077" s="50">
        <v>111.0</v>
      </c>
      <c r="P1077" s="50" t="s">
        <v>18920</v>
      </c>
      <c r="Q1077" s="56" t="s">
        <v>25118</v>
      </c>
      <c r="R1077" s="53" t="s">
        <v>19287</v>
      </c>
    </row>
    <row r="1078">
      <c r="A1078" s="54" t="s">
        <v>25119</v>
      </c>
      <c r="B1078" s="50" t="s">
        <v>25120</v>
      </c>
      <c r="C1078" s="51" t="s">
        <v>18677</v>
      </c>
      <c r="D1078" s="50" t="s">
        <v>25121</v>
      </c>
      <c r="E1078" s="52">
        <v>44221.56952546297</v>
      </c>
      <c r="F1078" s="50"/>
      <c r="G1078" s="50"/>
      <c r="H1078" s="50"/>
      <c r="I1078" s="50"/>
      <c r="J1078" s="50" t="s">
        <v>25122</v>
      </c>
      <c r="K1078" s="50"/>
      <c r="L1078" s="53" t="s">
        <v>59</v>
      </c>
      <c r="M1078" s="55" t="s">
        <v>199</v>
      </c>
      <c r="N1078" s="50">
        <v>238.0</v>
      </c>
      <c r="O1078" s="50">
        <v>4954.0</v>
      </c>
      <c r="P1078" s="50"/>
      <c r="Q1078" s="56" t="s">
        <v>25123</v>
      </c>
      <c r="R1078" s="53" t="s">
        <v>18683</v>
      </c>
    </row>
    <row r="1079">
      <c r="A1079" s="54" t="s">
        <v>25124</v>
      </c>
      <c r="B1079" s="50" t="s">
        <v>25125</v>
      </c>
      <c r="C1079" s="51" t="s">
        <v>25126</v>
      </c>
      <c r="D1079" s="50" t="s">
        <v>25121</v>
      </c>
      <c r="E1079" s="52">
        <v>44221.56952546297</v>
      </c>
      <c r="F1079" s="50"/>
      <c r="G1079" s="50"/>
      <c r="H1079" s="50"/>
      <c r="I1079" s="50"/>
      <c r="J1079" s="50" t="s">
        <v>25127</v>
      </c>
      <c r="K1079" s="50"/>
      <c r="L1079" s="53" t="s">
        <v>85</v>
      </c>
      <c r="M1079" s="55" t="s">
        <v>25128</v>
      </c>
      <c r="N1079" s="50">
        <v>149.0</v>
      </c>
      <c r="O1079" s="50">
        <v>1563.0</v>
      </c>
      <c r="P1079" s="50"/>
      <c r="Q1079" s="56" t="s">
        <v>25129</v>
      </c>
      <c r="R1079" s="53" t="s">
        <v>25130</v>
      </c>
    </row>
    <row r="1080">
      <c r="A1080" s="54" t="s">
        <v>25131</v>
      </c>
      <c r="B1080" s="50" t="s">
        <v>25132</v>
      </c>
      <c r="C1080" s="51" t="s">
        <v>25133</v>
      </c>
      <c r="D1080" s="50" t="s">
        <v>25121</v>
      </c>
      <c r="E1080" s="52">
        <v>44221.56952546297</v>
      </c>
      <c r="F1080" s="50"/>
      <c r="G1080" s="50"/>
      <c r="H1080" s="50"/>
      <c r="I1080" s="50"/>
      <c r="J1080" s="50" t="s">
        <v>25134</v>
      </c>
      <c r="K1080" s="50"/>
      <c r="L1080" s="53" t="s">
        <v>21587</v>
      </c>
      <c r="M1080" s="55" t="s">
        <v>25135</v>
      </c>
      <c r="N1080" s="50">
        <v>2184.0</v>
      </c>
      <c r="O1080" s="50">
        <v>2231.0</v>
      </c>
      <c r="P1080" s="50"/>
      <c r="Q1080" s="56" t="s">
        <v>25136</v>
      </c>
      <c r="R1080" s="53" t="s">
        <v>25137</v>
      </c>
    </row>
    <row r="1081">
      <c r="A1081" s="54" t="s">
        <v>25138</v>
      </c>
      <c r="B1081" s="50" t="s">
        <v>25139</v>
      </c>
      <c r="C1081" s="51" t="s">
        <v>18754</v>
      </c>
      <c r="D1081" s="50" t="s">
        <v>25121</v>
      </c>
      <c r="E1081" s="52">
        <v>44221.56952546297</v>
      </c>
      <c r="F1081" s="50"/>
      <c r="G1081" s="50"/>
      <c r="H1081" s="50"/>
      <c r="I1081" s="50"/>
      <c r="J1081" s="50" t="s">
        <v>25140</v>
      </c>
      <c r="K1081" s="50"/>
      <c r="L1081" s="53" t="s">
        <v>140</v>
      </c>
      <c r="M1081" s="55" t="s">
        <v>25141</v>
      </c>
      <c r="N1081" s="50">
        <v>3.0</v>
      </c>
      <c r="O1081" s="50">
        <v>201.0</v>
      </c>
      <c r="P1081" s="50" t="s">
        <v>25142</v>
      </c>
      <c r="Q1081" s="56" t="s">
        <v>25143</v>
      </c>
      <c r="R1081" s="53" t="s">
        <v>18759</v>
      </c>
    </row>
    <row r="1082">
      <c r="A1082" s="54" t="s">
        <v>25144</v>
      </c>
      <c r="B1082" s="50" t="s">
        <v>24698</v>
      </c>
      <c r="C1082" s="51" t="s">
        <v>18693</v>
      </c>
      <c r="D1082" s="50" t="s">
        <v>25121</v>
      </c>
      <c r="E1082" s="52">
        <v>44221.56952546297</v>
      </c>
      <c r="F1082" s="50"/>
      <c r="G1082" s="50"/>
      <c r="H1082" s="50"/>
      <c r="I1082" s="50"/>
      <c r="J1082" s="50" t="s">
        <v>24699</v>
      </c>
      <c r="K1082" s="50"/>
      <c r="L1082" s="53" t="s">
        <v>140</v>
      </c>
      <c r="M1082" s="55" t="s">
        <v>24700</v>
      </c>
      <c r="N1082" s="50">
        <v>35.0</v>
      </c>
      <c r="O1082" s="50">
        <v>710.0</v>
      </c>
      <c r="P1082" s="50"/>
      <c r="Q1082" s="56" t="s">
        <v>25145</v>
      </c>
      <c r="R1082" s="53" t="s">
        <v>18697</v>
      </c>
    </row>
    <row r="1083">
      <c r="A1083" s="54" t="s">
        <v>25146</v>
      </c>
      <c r="B1083" s="50" t="s">
        <v>25147</v>
      </c>
      <c r="C1083" s="51" t="s">
        <v>25148</v>
      </c>
      <c r="D1083" s="50" t="s">
        <v>25121</v>
      </c>
      <c r="E1083" s="52">
        <v>44221.56952546297</v>
      </c>
      <c r="F1083" s="50"/>
      <c r="G1083" s="50"/>
      <c r="H1083" s="50"/>
      <c r="I1083" s="50"/>
      <c r="J1083" s="50" t="s">
        <v>25149</v>
      </c>
      <c r="K1083" s="50"/>
      <c r="L1083" s="53" t="s">
        <v>85</v>
      </c>
      <c r="M1083" s="55" t="s">
        <v>25150</v>
      </c>
      <c r="N1083" s="50">
        <v>27.0</v>
      </c>
      <c r="O1083" s="50">
        <v>188.0</v>
      </c>
      <c r="P1083" s="50"/>
      <c r="Q1083" s="56" t="s">
        <v>25151</v>
      </c>
      <c r="R1083" s="53" t="s">
        <v>311</v>
      </c>
    </row>
    <row r="1084">
      <c r="A1084" s="54" t="s">
        <v>25152</v>
      </c>
      <c r="B1084" s="50" t="s">
        <v>25153</v>
      </c>
      <c r="C1084" s="51" t="s">
        <v>25154</v>
      </c>
      <c r="D1084" s="50" t="s">
        <v>25121</v>
      </c>
      <c r="E1084" s="52">
        <v>44221.56952546297</v>
      </c>
      <c r="F1084" s="50"/>
      <c r="G1084" s="50"/>
      <c r="H1084" s="50"/>
      <c r="I1084" s="50"/>
      <c r="J1084" s="50" t="s">
        <v>25155</v>
      </c>
      <c r="K1084" s="50"/>
      <c r="L1084" s="53" t="s">
        <v>4458</v>
      </c>
      <c r="M1084" s="55" t="s">
        <v>25156</v>
      </c>
      <c r="N1084" s="50">
        <v>136.0</v>
      </c>
      <c r="O1084" s="50">
        <v>714.0</v>
      </c>
      <c r="P1084" s="50" t="s">
        <v>25157</v>
      </c>
      <c r="Q1084" s="56" t="s">
        <v>25158</v>
      </c>
      <c r="R1084" s="53" t="s">
        <v>25159</v>
      </c>
    </row>
    <row r="1085">
      <c r="A1085" s="54" t="s">
        <v>25160</v>
      </c>
      <c r="B1085" s="50" t="s">
        <v>18872</v>
      </c>
      <c r="C1085" s="51" t="s">
        <v>25161</v>
      </c>
      <c r="D1085" s="50" t="s">
        <v>25121</v>
      </c>
      <c r="E1085" s="52">
        <v>44221.56952546297</v>
      </c>
      <c r="F1085" s="50"/>
      <c r="G1085" s="50"/>
      <c r="H1085" s="50"/>
      <c r="I1085" s="50"/>
      <c r="J1085" s="50" t="s">
        <v>18875</v>
      </c>
      <c r="K1085" s="50"/>
      <c r="L1085" s="53" t="s">
        <v>85</v>
      </c>
      <c r="M1085" s="55" t="s">
        <v>18876</v>
      </c>
      <c r="N1085" s="50">
        <v>1118.0</v>
      </c>
      <c r="O1085" s="50">
        <v>795.0</v>
      </c>
      <c r="P1085" s="50"/>
      <c r="Q1085" s="56" t="s">
        <v>25162</v>
      </c>
      <c r="R1085" s="53" t="s">
        <v>25163</v>
      </c>
    </row>
    <row r="1086">
      <c r="A1086" s="54" t="s">
        <v>25164</v>
      </c>
      <c r="B1086" s="50" t="s">
        <v>21073</v>
      </c>
      <c r="C1086" s="51" t="s">
        <v>25165</v>
      </c>
      <c r="D1086" s="50" t="s">
        <v>25121</v>
      </c>
      <c r="E1086" s="52">
        <v>44221.56952546297</v>
      </c>
      <c r="F1086" s="50"/>
      <c r="G1086" s="50"/>
      <c r="H1086" s="50"/>
      <c r="I1086" s="50"/>
      <c r="J1086" s="50" t="s">
        <v>21074</v>
      </c>
      <c r="K1086" s="50"/>
      <c r="L1086" s="53" t="s">
        <v>140</v>
      </c>
      <c r="M1086" s="55" t="s">
        <v>21075</v>
      </c>
      <c r="N1086" s="50">
        <v>1212.0</v>
      </c>
      <c r="O1086" s="50">
        <v>2303.0</v>
      </c>
      <c r="P1086" s="50" t="s">
        <v>18920</v>
      </c>
      <c r="Q1086" s="56" t="s">
        <v>25166</v>
      </c>
      <c r="R1086" s="53" t="s">
        <v>25167</v>
      </c>
    </row>
    <row r="1087">
      <c r="A1087" s="54" t="s">
        <v>25168</v>
      </c>
      <c r="B1087" s="50" t="s">
        <v>25169</v>
      </c>
      <c r="C1087" s="51" t="s">
        <v>20055</v>
      </c>
      <c r="D1087" s="50" t="s">
        <v>25121</v>
      </c>
      <c r="E1087" s="52">
        <v>44221.56952546297</v>
      </c>
      <c r="F1087" s="50"/>
      <c r="G1087" s="50"/>
      <c r="H1087" s="50"/>
      <c r="I1087" s="50"/>
      <c r="J1087" s="50" t="s">
        <v>25170</v>
      </c>
      <c r="K1087" s="50"/>
      <c r="L1087" s="53" t="s">
        <v>140</v>
      </c>
      <c r="M1087" s="55" t="s">
        <v>25171</v>
      </c>
      <c r="N1087" s="50">
        <v>573.0</v>
      </c>
      <c r="O1087" s="50">
        <v>1068.0</v>
      </c>
      <c r="P1087" s="50" t="s">
        <v>24344</v>
      </c>
      <c r="Q1087" s="56" t="s">
        <v>25172</v>
      </c>
      <c r="R1087" s="53" t="s">
        <v>20060</v>
      </c>
    </row>
    <row r="1088">
      <c r="A1088" s="54" t="s">
        <v>25173</v>
      </c>
      <c r="B1088" s="50" t="s">
        <v>20757</v>
      </c>
      <c r="C1088" s="51" t="s">
        <v>25174</v>
      </c>
      <c r="D1088" s="50" t="s">
        <v>25121</v>
      </c>
      <c r="E1088" s="52">
        <v>44221.56952546297</v>
      </c>
      <c r="F1088" s="50"/>
      <c r="G1088" s="50"/>
      <c r="H1088" s="50"/>
      <c r="I1088" s="50"/>
      <c r="J1088" s="50" t="s">
        <v>20759</v>
      </c>
      <c r="K1088" s="50"/>
      <c r="L1088" s="53" t="s">
        <v>59</v>
      </c>
      <c r="M1088" s="55" t="s">
        <v>20760</v>
      </c>
      <c r="N1088" s="50">
        <v>152076.0</v>
      </c>
      <c r="O1088" s="50">
        <v>124894.0</v>
      </c>
      <c r="P1088" s="50" t="s">
        <v>20761</v>
      </c>
      <c r="Q1088" s="56" t="s">
        <v>25175</v>
      </c>
      <c r="R1088" s="53" t="s">
        <v>25176</v>
      </c>
    </row>
    <row r="1089">
      <c r="A1089" s="54" t="s">
        <v>25177</v>
      </c>
      <c r="B1089" s="50" t="s">
        <v>24689</v>
      </c>
      <c r="C1089" s="51" t="s">
        <v>19419</v>
      </c>
      <c r="D1089" s="50" t="s">
        <v>25121</v>
      </c>
      <c r="E1089" s="52">
        <v>44221.56952546297</v>
      </c>
      <c r="F1089" s="50"/>
      <c r="G1089" s="50"/>
      <c r="H1089" s="50"/>
      <c r="I1089" s="50"/>
      <c r="J1089" s="50" t="s">
        <v>24690</v>
      </c>
      <c r="K1089" s="50"/>
      <c r="L1089" s="53" t="s">
        <v>85</v>
      </c>
      <c r="M1089" s="55" t="s">
        <v>24691</v>
      </c>
      <c r="N1089" s="50">
        <v>142.0</v>
      </c>
      <c r="O1089" s="50">
        <v>671.0</v>
      </c>
      <c r="P1089" s="50"/>
      <c r="Q1089" s="56" t="s">
        <v>25178</v>
      </c>
      <c r="R1089" s="53" t="s">
        <v>19423</v>
      </c>
    </row>
    <row r="1090">
      <c r="A1090" s="54" t="s">
        <v>25179</v>
      </c>
      <c r="B1090" s="50" t="s">
        <v>25180</v>
      </c>
      <c r="C1090" s="51" t="s">
        <v>18769</v>
      </c>
      <c r="D1090" s="50" t="s">
        <v>25121</v>
      </c>
      <c r="E1090" s="52">
        <v>44221.56952546297</v>
      </c>
      <c r="F1090" s="50"/>
      <c r="G1090" s="50"/>
      <c r="H1090" s="50"/>
      <c r="I1090" s="50"/>
      <c r="J1090" s="50" t="s">
        <v>25181</v>
      </c>
      <c r="K1090" s="50"/>
      <c r="L1090" s="53" t="s">
        <v>85</v>
      </c>
      <c r="M1090" s="55" t="s">
        <v>25182</v>
      </c>
      <c r="N1090" s="50">
        <v>255.0</v>
      </c>
      <c r="O1090" s="50">
        <v>1553.0</v>
      </c>
      <c r="P1090" s="50" t="s">
        <v>25183</v>
      </c>
      <c r="Q1090" s="56" t="s">
        <v>25184</v>
      </c>
      <c r="R1090" s="53" t="s">
        <v>18775</v>
      </c>
    </row>
    <row r="1091">
      <c r="A1091" s="54" t="s">
        <v>25185</v>
      </c>
      <c r="B1091" s="50" t="s">
        <v>22585</v>
      </c>
      <c r="C1091" s="51" t="s">
        <v>18686</v>
      </c>
      <c r="D1091" s="50" t="s">
        <v>25121</v>
      </c>
      <c r="E1091" s="52">
        <v>44221.56952546297</v>
      </c>
      <c r="F1091" s="50"/>
      <c r="G1091" s="50"/>
      <c r="H1091" s="50"/>
      <c r="I1091" s="50"/>
      <c r="J1091" s="50" t="s">
        <v>22586</v>
      </c>
      <c r="K1091" s="50"/>
      <c r="L1091" s="53" t="s">
        <v>59</v>
      </c>
      <c r="M1091" s="55" t="s">
        <v>22587</v>
      </c>
      <c r="N1091" s="50">
        <v>43.0</v>
      </c>
      <c r="O1091" s="50">
        <v>531.0</v>
      </c>
      <c r="P1091" s="50"/>
      <c r="Q1091" s="56" t="s">
        <v>25186</v>
      </c>
      <c r="R1091" s="53" t="s">
        <v>18690</v>
      </c>
    </row>
    <row r="1092">
      <c r="A1092" s="54" t="s">
        <v>25187</v>
      </c>
      <c r="B1092" s="50" t="s">
        <v>25188</v>
      </c>
      <c r="C1092" s="51" t="s">
        <v>25189</v>
      </c>
      <c r="D1092" s="50" t="s">
        <v>25121</v>
      </c>
      <c r="E1092" s="52">
        <v>44221.56952546297</v>
      </c>
      <c r="F1092" s="50"/>
      <c r="G1092" s="50"/>
      <c r="H1092" s="50"/>
      <c r="I1092" s="50"/>
      <c r="J1092" s="50" t="s">
        <v>25190</v>
      </c>
      <c r="K1092" s="50"/>
      <c r="L1092" s="53" t="s">
        <v>85</v>
      </c>
      <c r="M1092" s="55" t="s">
        <v>25191</v>
      </c>
      <c r="N1092" s="50">
        <v>8018.0</v>
      </c>
      <c r="O1092" s="50">
        <v>3350.0</v>
      </c>
      <c r="P1092" s="50"/>
      <c r="Q1092" s="56" t="s">
        <v>25192</v>
      </c>
      <c r="R1092" s="53" t="s">
        <v>311</v>
      </c>
    </row>
    <row r="1093">
      <c r="A1093" s="54" t="s">
        <v>25193</v>
      </c>
      <c r="B1093" s="50" t="s">
        <v>25194</v>
      </c>
      <c r="C1093" s="51" t="s">
        <v>25195</v>
      </c>
      <c r="D1093" s="50" t="s">
        <v>25121</v>
      </c>
      <c r="E1093" s="52">
        <v>44221.56952546297</v>
      </c>
      <c r="F1093" s="50"/>
      <c r="G1093" s="50"/>
      <c r="H1093" s="50"/>
      <c r="I1093" s="50"/>
      <c r="J1093" s="50" t="s">
        <v>25196</v>
      </c>
      <c r="K1093" s="50"/>
      <c r="L1093" s="53" t="s">
        <v>85</v>
      </c>
      <c r="M1093" s="55" t="s">
        <v>25197</v>
      </c>
      <c r="N1093" s="50">
        <v>1643.0</v>
      </c>
      <c r="O1093" s="50">
        <v>1127.0</v>
      </c>
      <c r="P1093" s="50" t="s">
        <v>25198</v>
      </c>
      <c r="Q1093" s="56" t="s">
        <v>25199</v>
      </c>
      <c r="R1093" s="53" t="s">
        <v>25200</v>
      </c>
    </row>
    <row r="1094">
      <c r="A1094" s="54" t="s">
        <v>25201</v>
      </c>
      <c r="B1094" s="50" t="s">
        <v>25202</v>
      </c>
      <c r="C1094" s="51" t="s">
        <v>18731</v>
      </c>
      <c r="D1094" s="50" t="s">
        <v>25203</v>
      </c>
      <c r="E1094" s="52">
        <v>44221.569513888884</v>
      </c>
      <c r="F1094" s="50"/>
      <c r="G1094" s="50"/>
      <c r="H1094" s="50"/>
      <c r="I1094" s="50"/>
      <c r="J1094" s="50" t="s">
        <v>25204</v>
      </c>
      <c r="K1094" s="50"/>
      <c r="L1094" s="53" t="s">
        <v>59</v>
      </c>
      <c r="M1094" s="55" t="s">
        <v>25205</v>
      </c>
      <c r="N1094" s="50">
        <v>28.0</v>
      </c>
      <c r="O1094" s="50">
        <v>1809.0</v>
      </c>
      <c r="P1094" s="50"/>
      <c r="Q1094" s="56" t="s">
        <v>25206</v>
      </c>
      <c r="R1094" s="53" t="s">
        <v>18736</v>
      </c>
    </row>
    <row r="1095">
      <c r="A1095" s="54" t="s">
        <v>25207</v>
      </c>
      <c r="B1095" s="50" t="s">
        <v>24285</v>
      </c>
      <c r="C1095" s="51" t="s">
        <v>18664</v>
      </c>
      <c r="D1095" s="50" t="s">
        <v>25203</v>
      </c>
      <c r="E1095" s="52">
        <v>44221.569513888884</v>
      </c>
      <c r="F1095" s="50"/>
      <c r="G1095" s="50"/>
      <c r="H1095" s="50"/>
      <c r="I1095" s="50"/>
      <c r="J1095" s="50" t="s">
        <v>24286</v>
      </c>
      <c r="K1095" s="50"/>
      <c r="L1095" s="53" t="s">
        <v>85</v>
      </c>
      <c r="M1095" s="55" t="s">
        <v>24287</v>
      </c>
      <c r="N1095" s="50">
        <v>969.0</v>
      </c>
      <c r="O1095" s="50">
        <v>4983.0</v>
      </c>
      <c r="P1095" s="50"/>
      <c r="Q1095" s="56" t="s">
        <v>25208</v>
      </c>
      <c r="R1095" s="53" t="s">
        <v>18668</v>
      </c>
    </row>
    <row r="1096">
      <c r="A1096" s="54" t="s">
        <v>25209</v>
      </c>
      <c r="B1096" s="50" t="s">
        <v>25210</v>
      </c>
      <c r="C1096" s="51" t="s">
        <v>18664</v>
      </c>
      <c r="D1096" s="50" t="s">
        <v>25203</v>
      </c>
      <c r="E1096" s="52">
        <v>44221.569513888884</v>
      </c>
      <c r="F1096" s="50"/>
      <c r="G1096" s="50"/>
      <c r="H1096" s="50"/>
      <c r="I1096" s="50"/>
      <c r="J1096" s="50" t="s">
        <v>25211</v>
      </c>
      <c r="K1096" s="50"/>
      <c r="L1096" s="53" t="s">
        <v>85</v>
      </c>
      <c r="M1096" s="55" t="s">
        <v>25212</v>
      </c>
      <c r="N1096" s="50">
        <v>3.0</v>
      </c>
      <c r="O1096" s="50">
        <v>176.0</v>
      </c>
      <c r="P1096" s="50"/>
      <c r="Q1096" s="56" t="s">
        <v>25213</v>
      </c>
      <c r="R1096" s="53" t="s">
        <v>18668</v>
      </c>
    </row>
    <row r="1097">
      <c r="A1097" s="54" t="s">
        <v>25214</v>
      </c>
      <c r="B1097" s="50" t="s">
        <v>25215</v>
      </c>
      <c r="C1097" s="51" t="s">
        <v>19011</v>
      </c>
      <c r="D1097" s="50" t="s">
        <v>25203</v>
      </c>
      <c r="E1097" s="52">
        <v>44221.569513888884</v>
      </c>
      <c r="F1097" s="50"/>
      <c r="G1097" s="50"/>
      <c r="H1097" s="50"/>
      <c r="I1097" s="50"/>
      <c r="J1097" s="50" t="s">
        <v>25216</v>
      </c>
      <c r="K1097" s="50"/>
      <c r="L1097" s="53" t="s">
        <v>59</v>
      </c>
      <c r="M1097" s="55" t="s">
        <v>25217</v>
      </c>
      <c r="N1097" s="50">
        <v>172.0</v>
      </c>
      <c r="O1097" s="50">
        <v>1909.0</v>
      </c>
      <c r="P1097" s="50" t="s">
        <v>23175</v>
      </c>
      <c r="Q1097" s="56" t="s">
        <v>25218</v>
      </c>
      <c r="R1097" s="53" t="s">
        <v>19016</v>
      </c>
    </row>
    <row r="1098">
      <c r="A1098" s="54" t="s">
        <v>25219</v>
      </c>
      <c r="B1098" s="50" t="s">
        <v>21795</v>
      </c>
      <c r="C1098" s="51" t="s">
        <v>25220</v>
      </c>
      <c r="D1098" s="50" t="s">
        <v>25203</v>
      </c>
      <c r="E1098" s="52">
        <v>44221.569513888884</v>
      </c>
      <c r="F1098" s="50"/>
      <c r="G1098" s="50"/>
      <c r="H1098" s="50"/>
      <c r="I1098" s="50"/>
      <c r="J1098" s="50" t="s">
        <v>21797</v>
      </c>
      <c r="K1098" s="50"/>
      <c r="L1098" s="53" t="s">
        <v>20150</v>
      </c>
      <c r="M1098" s="55" t="s">
        <v>21798</v>
      </c>
      <c r="N1098" s="50">
        <v>5457.0</v>
      </c>
      <c r="O1098" s="50">
        <v>4771.0</v>
      </c>
      <c r="P1098" s="50" t="s">
        <v>21799</v>
      </c>
      <c r="Q1098" s="56" t="s">
        <v>25221</v>
      </c>
      <c r="R1098" s="53" t="s">
        <v>25222</v>
      </c>
    </row>
    <row r="1099">
      <c r="A1099" s="54" t="s">
        <v>25223</v>
      </c>
      <c r="B1099" s="50" t="s">
        <v>19675</v>
      </c>
      <c r="C1099" s="51" t="s">
        <v>19019</v>
      </c>
      <c r="D1099" s="50" t="s">
        <v>25203</v>
      </c>
      <c r="E1099" s="52">
        <v>44221.569513888884</v>
      </c>
      <c r="F1099" s="50"/>
      <c r="G1099" s="50"/>
      <c r="H1099" s="50"/>
      <c r="I1099" s="50"/>
      <c r="J1099" s="50" t="s">
        <v>19676</v>
      </c>
      <c r="K1099" s="50"/>
      <c r="L1099" s="53" t="s">
        <v>59</v>
      </c>
      <c r="M1099" s="55" t="s">
        <v>199</v>
      </c>
      <c r="N1099" s="50">
        <v>19.0</v>
      </c>
      <c r="O1099" s="50">
        <v>1565.0</v>
      </c>
      <c r="P1099" s="50"/>
      <c r="Q1099" s="56" t="s">
        <v>25224</v>
      </c>
      <c r="R1099" s="53" t="s">
        <v>19024</v>
      </c>
    </row>
    <row r="1100">
      <c r="A1100" s="54" t="s">
        <v>25225</v>
      </c>
      <c r="B1100" s="50" t="s">
        <v>25226</v>
      </c>
      <c r="C1100" s="51" t="s">
        <v>25227</v>
      </c>
      <c r="D1100" s="50" t="s">
        <v>25203</v>
      </c>
      <c r="E1100" s="52">
        <v>44221.569513888884</v>
      </c>
      <c r="F1100" s="50"/>
      <c r="G1100" s="50"/>
      <c r="H1100" s="50"/>
      <c r="I1100" s="50"/>
      <c r="J1100" s="50" t="s">
        <v>25228</v>
      </c>
      <c r="K1100" s="50"/>
      <c r="L1100" s="53" t="s">
        <v>4458</v>
      </c>
      <c r="M1100" s="55" t="s">
        <v>25229</v>
      </c>
      <c r="N1100" s="50">
        <v>2323.0</v>
      </c>
      <c r="O1100" s="50">
        <v>637.0</v>
      </c>
      <c r="P1100" s="50" t="s">
        <v>22148</v>
      </c>
      <c r="Q1100" s="56" t="s">
        <v>25230</v>
      </c>
      <c r="R1100" s="53" t="s">
        <v>25231</v>
      </c>
    </row>
    <row r="1101">
      <c r="A1101" s="54" t="s">
        <v>25232</v>
      </c>
      <c r="B1101" s="50" t="s">
        <v>25233</v>
      </c>
      <c r="C1101" s="51" t="s">
        <v>25234</v>
      </c>
      <c r="D1101" s="50" t="s">
        <v>25203</v>
      </c>
      <c r="E1101" s="52">
        <v>44221.569513888884</v>
      </c>
      <c r="F1101" s="50"/>
      <c r="G1101" s="50"/>
      <c r="H1101" s="50"/>
      <c r="I1101" s="50"/>
      <c r="J1101" s="50" t="s">
        <v>25235</v>
      </c>
      <c r="K1101" s="50"/>
      <c r="L1101" s="53" t="s">
        <v>4458</v>
      </c>
      <c r="M1101" s="55" t="s">
        <v>25236</v>
      </c>
      <c r="N1101" s="50">
        <v>3580.0</v>
      </c>
      <c r="O1101" s="50">
        <v>1764.0</v>
      </c>
      <c r="P1101" s="50"/>
      <c r="Q1101" s="56" t="s">
        <v>25237</v>
      </c>
      <c r="R1101" s="53" t="s">
        <v>25238</v>
      </c>
    </row>
    <row r="1102">
      <c r="A1102" s="54" t="s">
        <v>25239</v>
      </c>
      <c r="B1102" s="50" t="s">
        <v>25240</v>
      </c>
      <c r="C1102" s="51" t="s">
        <v>25241</v>
      </c>
      <c r="D1102" s="50" t="s">
        <v>25203</v>
      </c>
      <c r="E1102" s="52">
        <v>44221.569513888884</v>
      </c>
      <c r="F1102" s="50"/>
      <c r="G1102" s="50"/>
      <c r="H1102" s="50"/>
      <c r="I1102" s="50"/>
      <c r="J1102" s="50" t="s">
        <v>25242</v>
      </c>
      <c r="K1102" s="50"/>
      <c r="L1102" s="53" t="s">
        <v>4458</v>
      </c>
      <c r="M1102" s="55" t="s">
        <v>25243</v>
      </c>
      <c r="N1102" s="50">
        <v>91.0</v>
      </c>
      <c r="O1102" s="50">
        <v>132.0</v>
      </c>
      <c r="P1102" s="50" t="s">
        <v>25244</v>
      </c>
      <c r="Q1102" s="56" t="s">
        <v>25245</v>
      </c>
      <c r="R1102" s="53" t="s">
        <v>25246</v>
      </c>
    </row>
    <row r="1103">
      <c r="A1103" s="54" t="s">
        <v>25247</v>
      </c>
      <c r="B1103" s="50" t="s">
        <v>25248</v>
      </c>
      <c r="C1103" s="51" t="s">
        <v>24714</v>
      </c>
      <c r="D1103" s="50" t="s">
        <v>25203</v>
      </c>
      <c r="E1103" s="52">
        <v>44221.569513888884</v>
      </c>
      <c r="F1103" s="50"/>
      <c r="G1103" s="50"/>
      <c r="H1103" s="50"/>
      <c r="I1103" s="50"/>
      <c r="J1103" s="50" t="s">
        <v>25249</v>
      </c>
      <c r="K1103" s="50"/>
      <c r="L1103" s="53" t="s">
        <v>140</v>
      </c>
      <c r="M1103" s="55" t="s">
        <v>25250</v>
      </c>
      <c r="N1103" s="50">
        <v>2832.0</v>
      </c>
      <c r="O1103" s="50">
        <v>4991.0</v>
      </c>
      <c r="P1103" s="50" t="s">
        <v>18920</v>
      </c>
      <c r="Q1103" s="56" t="s">
        <v>25251</v>
      </c>
      <c r="R1103" s="53" t="s">
        <v>24716</v>
      </c>
    </row>
    <row r="1104">
      <c r="A1104" s="54" t="s">
        <v>25252</v>
      </c>
      <c r="B1104" s="50" t="s">
        <v>1714</v>
      </c>
      <c r="C1104" s="51" t="s">
        <v>25253</v>
      </c>
      <c r="D1104" s="50" t="s">
        <v>25254</v>
      </c>
      <c r="E1104" s="52">
        <v>44221.569502314815</v>
      </c>
      <c r="F1104" s="50"/>
      <c r="G1104" s="50"/>
      <c r="H1104" s="50"/>
      <c r="I1104" s="50"/>
      <c r="J1104" s="50" t="s">
        <v>1717</v>
      </c>
      <c r="K1104" s="50"/>
      <c r="L1104" s="53" t="s">
        <v>85</v>
      </c>
      <c r="M1104" s="55" t="s">
        <v>1718</v>
      </c>
      <c r="N1104" s="50">
        <v>21452.0</v>
      </c>
      <c r="O1104" s="50">
        <v>2.0</v>
      </c>
      <c r="P1104" s="50" t="s">
        <v>191</v>
      </c>
      <c r="Q1104" s="56" t="s">
        <v>25255</v>
      </c>
      <c r="R1104" s="53" t="s">
        <v>25256</v>
      </c>
    </row>
    <row r="1105">
      <c r="A1105" s="54" t="s">
        <v>25257</v>
      </c>
      <c r="B1105" s="50" t="s">
        <v>25258</v>
      </c>
      <c r="C1105" s="51" t="s">
        <v>18888</v>
      </c>
      <c r="D1105" s="50" t="s">
        <v>25254</v>
      </c>
      <c r="E1105" s="52">
        <v>44221.569502314815</v>
      </c>
      <c r="F1105" s="50"/>
      <c r="G1105" s="50"/>
      <c r="H1105" s="50"/>
      <c r="I1105" s="50"/>
      <c r="J1105" s="50" t="s">
        <v>25259</v>
      </c>
      <c r="K1105" s="50"/>
      <c r="L1105" s="53" t="s">
        <v>59</v>
      </c>
      <c r="M1105" s="55" t="s">
        <v>25260</v>
      </c>
      <c r="N1105" s="50">
        <v>3.0</v>
      </c>
      <c r="O1105" s="50">
        <v>229.0</v>
      </c>
      <c r="P1105" s="50"/>
      <c r="Q1105" s="56" t="s">
        <v>25261</v>
      </c>
      <c r="R1105" s="53" t="s">
        <v>18892</v>
      </c>
    </row>
    <row r="1106">
      <c r="A1106" s="54" t="s">
        <v>25262</v>
      </c>
      <c r="B1106" s="50" t="s">
        <v>25263</v>
      </c>
      <c r="C1106" s="51" t="s">
        <v>25264</v>
      </c>
      <c r="D1106" s="50" t="s">
        <v>25254</v>
      </c>
      <c r="E1106" s="52">
        <v>44221.569502314815</v>
      </c>
      <c r="F1106" s="50"/>
      <c r="G1106" s="50"/>
      <c r="H1106" s="50"/>
      <c r="I1106" s="50"/>
      <c r="J1106" s="50" t="s">
        <v>25265</v>
      </c>
      <c r="K1106" s="50"/>
      <c r="L1106" s="53" t="s">
        <v>140</v>
      </c>
      <c r="M1106" s="55" t="s">
        <v>25266</v>
      </c>
      <c r="N1106" s="50">
        <v>3049.0</v>
      </c>
      <c r="O1106" s="50">
        <v>2832.0</v>
      </c>
      <c r="P1106" s="50"/>
      <c r="Q1106" s="56" t="s">
        <v>25267</v>
      </c>
      <c r="R1106" s="53" t="s">
        <v>25268</v>
      </c>
    </row>
    <row r="1107">
      <c r="A1107" s="54" t="s">
        <v>25269</v>
      </c>
      <c r="B1107" s="50" t="s">
        <v>19259</v>
      </c>
      <c r="C1107" s="51" t="s">
        <v>18808</v>
      </c>
      <c r="D1107" s="50" t="s">
        <v>25254</v>
      </c>
      <c r="E1107" s="52">
        <v>44221.569502314815</v>
      </c>
      <c r="F1107" s="50"/>
      <c r="G1107" s="50"/>
      <c r="H1107" s="50"/>
      <c r="I1107" s="50"/>
      <c r="J1107" s="50" t="s">
        <v>19261</v>
      </c>
      <c r="K1107" s="50"/>
      <c r="L1107" s="53" t="s">
        <v>140</v>
      </c>
      <c r="M1107" s="55" t="s">
        <v>19262</v>
      </c>
      <c r="N1107" s="50">
        <v>2872.0</v>
      </c>
      <c r="O1107" s="50">
        <v>4140.0</v>
      </c>
      <c r="P1107" s="50" t="s">
        <v>19263</v>
      </c>
      <c r="Q1107" s="56" t="s">
        <v>25270</v>
      </c>
      <c r="R1107" s="53" t="s">
        <v>18812</v>
      </c>
    </row>
    <row r="1108">
      <c r="A1108" s="54" t="s">
        <v>25271</v>
      </c>
      <c r="B1108" s="50" t="s">
        <v>25272</v>
      </c>
      <c r="C1108" s="51" t="s">
        <v>21616</v>
      </c>
      <c r="D1108" s="50" t="s">
        <v>25254</v>
      </c>
      <c r="E1108" s="52">
        <v>44221.569502314815</v>
      </c>
      <c r="F1108" s="50"/>
      <c r="G1108" s="50"/>
      <c r="H1108" s="50"/>
      <c r="I1108" s="50"/>
      <c r="J1108" s="50" t="s">
        <v>25273</v>
      </c>
      <c r="K1108" s="50"/>
      <c r="L1108" s="53" t="s">
        <v>85</v>
      </c>
      <c r="M1108" s="55" t="s">
        <v>25274</v>
      </c>
      <c r="N1108" s="50">
        <v>53.0</v>
      </c>
      <c r="O1108" s="50">
        <v>1262.0</v>
      </c>
      <c r="P1108" s="50"/>
      <c r="Q1108" s="56" t="s">
        <v>25275</v>
      </c>
      <c r="R1108" s="53" t="s">
        <v>21620</v>
      </c>
    </row>
    <row r="1109">
      <c r="A1109" s="54" t="s">
        <v>25276</v>
      </c>
      <c r="B1109" s="50" t="s">
        <v>25277</v>
      </c>
      <c r="C1109" s="51" t="s">
        <v>19282</v>
      </c>
      <c r="D1109" s="50" t="s">
        <v>25254</v>
      </c>
      <c r="E1109" s="52">
        <v>44221.569502314815</v>
      </c>
      <c r="F1109" s="50"/>
      <c r="G1109" s="50"/>
      <c r="H1109" s="50"/>
      <c r="I1109" s="50"/>
      <c r="J1109" s="50" t="s">
        <v>25278</v>
      </c>
      <c r="K1109" s="50"/>
      <c r="L1109" s="53" t="s">
        <v>85</v>
      </c>
      <c r="M1109" s="55" t="s">
        <v>25279</v>
      </c>
      <c r="N1109" s="50">
        <v>255.0</v>
      </c>
      <c r="O1109" s="50">
        <v>256.0</v>
      </c>
      <c r="P1109" s="50" t="s">
        <v>25280</v>
      </c>
      <c r="Q1109" s="56" t="s">
        <v>25281</v>
      </c>
      <c r="R1109" s="53" t="s">
        <v>19287</v>
      </c>
    </row>
    <row r="1110">
      <c r="A1110" s="54" t="s">
        <v>25282</v>
      </c>
      <c r="B1110" s="50" t="s">
        <v>25283</v>
      </c>
      <c r="C1110" s="51" t="s">
        <v>25284</v>
      </c>
      <c r="D1110" s="50" t="s">
        <v>25254</v>
      </c>
      <c r="E1110" s="52">
        <v>44221.569502314815</v>
      </c>
      <c r="F1110" s="50"/>
      <c r="G1110" s="50"/>
      <c r="H1110" s="50"/>
      <c r="I1110" s="50"/>
      <c r="J1110" s="50" t="s">
        <v>25285</v>
      </c>
      <c r="K1110" s="50"/>
      <c r="L1110" s="53" t="s">
        <v>25286</v>
      </c>
      <c r="M1110" s="55" t="s">
        <v>25287</v>
      </c>
      <c r="N1110" s="50">
        <v>3078.0</v>
      </c>
      <c r="O1110" s="50">
        <v>3555.0</v>
      </c>
      <c r="P1110" s="50"/>
      <c r="Q1110" s="56" t="s">
        <v>25288</v>
      </c>
      <c r="R1110" s="53" t="s">
        <v>25289</v>
      </c>
    </row>
    <row r="1111">
      <c r="A1111" s="54" t="s">
        <v>25290</v>
      </c>
      <c r="B1111" s="50" t="s">
        <v>25291</v>
      </c>
      <c r="C1111" s="51" t="s">
        <v>25292</v>
      </c>
      <c r="D1111" s="50" t="s">
        <v>25254</v>
      </c>
      <c r="E1111" s="52">
        <v>44221.569502314815</v>
      </c>
      <c r="F1111" s="50"/>
      <c r="G1111" s="50"/>
      <c r="H1111" s="50"/>
      <c r="I1111" s="50"/>
      <c r="J1111" s="50" t="s">
        <v>25293</v>
      </c>
      <c r="K1111" s="50"/>
      <c r="L1111" s="53" t="s">
        <v>25294</v>
      </c>
      <c r="M1111" s="55" t="s">
        <v>25295</v>
      </c>
      <c r="N1111" s="50">
        <v>1104.0</v>
      </c>
      <c r="O1111" s="50">
        <v>167.0</v>
      </c>
      <c r="P1111" s="50"/>
      <c r="Q1111" s="56" t="s">
        <v>25296</v>
      </c>
      <c r="R1111" s="53" t="s">
        <v>25297</v>
      </c>
    </row>
    <row r="1112">
      <c r="A1112" s="54" t="s">
        <v>25298</v>
      </c>
      <c r="B1112" s="50" t="s">
        <v>25299</v>
      </c>
      <c r="C1112" s="51" t="s">
        <v>18950</v>
      </c>
      <c r="D1112" s="50" t="s">
        <v>25254</v>
      </c>
      <c r="E1112" s="52">
        <v>44221.569502314815</v>
      </c>
      <c r="F1112" s="50"/>
      <c r="G1112" s="50"/>
      <c r="H1112" s="50"/>
      <c r="I1112" s="50"/>
      <c r="J1112" s="50" t="s">
        <v>25300</v>
      </c>
      <c r="K1112" s="50"/>
      <c r="L1112" s="53" t="s">
        <v>140</v>
      </c>
      <c r="M1112" s="55" t="s">
        <v>25301</v>
      </c>
      <c r="N1112" s="50">
        <v>2856.0</v>
      </c>
      <c r="O1112" s="50">
        <v>4102.0</v>
      </c>
      <c r="P1112" s="50" t="s">
        <v>25302</v>
      </c>
      <c r="Q1112" s="56" t="s">
        <v>25303</v>
      </c>
      <c r="R1112" s="53" t="s">
        <v>18955</v>
      </c>
    </row>
    <row r="1113">
      <c r="A1113" s="54" t="s">
        <v>25304</v>
      </c>
      <c r="B1113" s="50" t="s">
        <v>20757</v>
      </c>
      <c r="C1113" s="51" t="s">
        <v>25305</v>
      </c>
      <c r="D1113" s="50" t="s">
        <v>25254</v>
      </c>
      <c r="E1113" s="52">
        <v>44221.569502314815</v>
      </c>
      <c r="F1113" s="50"/>
      <c r="G1113" s="50"/>
      <c r="H1113" s="50"/>
      <c r="I1113" s="50"/>
      <c r="J1113" s="50" t="s">
        <v>20759</v>
      </c>
      <c r="K1113" s="50"/>
      <c r="L1113" s="53" t="s">
        <v>59</v>
      </c>
      <c r="M1113" s="55" t="s">
        <v>20760</v>
      </c>
      <c r="N1113" s="50">
        <v>152076.0</v>
      </c>
      <c r="O1113" s="50">
        <v>124894.0</v>
      </c>
      <c r="P1113" s="50" t="s">
        <v>20761</v>
      </c>
      <c r="Q1113" s="56" t="s">
        <v>25306</v>
      </c>
      <c r="R1113" s="53" t="s">
        <v>25307</v>
      </c>
    </row>
    <row r="1114">
      <c r="A1114" s="54" t="s">
        <v>25308</v>
      </c>
      <c r="B1114" s="50" t="s">
        <v>25309</v>
      </c>
      <c r="C1114" s="51" t="s">
        <v>25310</v>
      </c>
      <c r="D1114" s="50" t="s">
        <v>25254</v>
      </c>
      <c r="E1114" s="52">
        <v>44221.569502314815</v>
      </c>
      <c r="F1114" s="50"/>
      <c r="G1114" s="50"/>
      <c r="H1114" s="50"/>
      <c r="I1114" s="50"/>
      <c r="J1114" s="50" t="s">
        <v>25311</v>
      </c>
      <c r="K1114" s="50"/>
      <c r="L1114" s="53" t="s">
        <v>140</v>
      </c>
      <c r="M1114" s="55" t="s">
        <v>25312</v>
      </c>
      <c r="N1114" s="50">
        <v>18047.0</v>
      </c>
      <c r="O1114" s="50">
        <v>946.0</v>
      </c>
      <c r="P1114" s="50" t="s">
        <v>25313</v>
      </c>
      <c r="Q1114" s="56" t="s">
        <v>25314</v>
      </c>
      <c r="R1114" s="53" t="s">
        <v>25315</v>
      </c>
    </row>
    <row r="1115">
      <c r="A1115" s="54" t="s">
        <v>25316</v>
      </c>
      <c r="B1115" s="50" t="s">
        <v>25317</v>
      </c>
      <c r="C1115" s="51" t="s">
        <v>18731</v>
      </c>
      <c r="D1115" s="50" t="s">
        <v>25254</v>
      </c>
      <c r="E1115" s="52">
        <v>44221.569502314815</v>
      </c>
      <c r="F1115" s="50"/>
      <c r="G1115" s="50"/>
      <c r="H1115" s="50"/>
      <c r="I1115" s="50"/>
      <c r="J1115" s="50" t="s">
        <v>25318</v>
      </c>
      <c r="K1115" s="50"/>
      <c r="L1115" s="53" t="s">
        <v>59</v>
      </c>
      <c r="M1115" s="55" t="s">
        <v>25319</v>
      </c>
      <c r="N1115" s="50">
        <v>191.0</v>
      </c>
      <c r="O1115" s="50">
        <v>5001.0</v>
      </c>
      <c r="P1115" s="50"/>
      <c r="Q1115" s="56" t="s">
        <v>25320</v>
      </c>
      <c r="R1115" s="53" t="s">
        <v>18736</v>
      </c>
    </row>
    <row r="1116">
      <c r="A1116" s="54" t="s">
        <v>25321</v>
      </c>
      <c r="B1116" s="50" t="s">
        <v>25322</v>
      </c>
      <c r="C1116" s="51" t="s">
        <v>25323</v>
      </c>
      <c r="D1116" s="50" t="s">
        <v>25254</v>
      </c>
      <c r="E1116" s="52">
        <v>44221.569502314815</v>
      </c>
      <c r="F1116" s="50"/>
      <c r="G1116" s="50"/>
      <c r="H1116" s="50"/>
      <c r="I1116" s="50"/>
      <c r="J1116" s="50" t="s">
        <v>25324</v>
      </c>
      <c r="K1116" s="50"/>
      <c r="L1116" s="53" t="s">
        <v>59</v>
      </c>
      <c r="M1116" s="55" t="s">
        <v>25325</v>
      </c>
      <c r="N1116" s="50">
        <v>672.0</v>
      </c>
      <c r="O1116" s="50">
        <v>915.0</v>
      </c>
      <c r="P1116" s="50" t="s">
        <v>25326</v>
      </c>
      <c r="Q1116" s="56" t="s">
        <v>25327</v>
      </c>
      <c r="R1116" s="53" t="s">
        <v>25328</v>
      </c>
    </row>
    <row r="1117">
      <c r="A1117" s="54" t="s">
        <v>25329</v>
      </c>
      <c r="B1117" s="50" t="s">
        <v>25330</v>
      </c>
      <c r="C1117" s="51" t="s">
        <v>25331</v>
      </c>
      <c r="D1117" s="50" t="s">
        <v>25254</v>
      </c>
      <c r="E1117" s="52">
        <v>44221.569502314815</v>
      </c>
      <c r="F1117" s="50"/>
      <c r="G1117" s="50"/>
      <c r="H1117" s="50"/>
      <c r="I1117" s="50"/>
      <c r="J1117" s="50" t="s">
        <v>25332</v>
      </c>
      <c r="K1117" s="50"/>
      <c r="L1117" s="53" t="s">
        <v>25333</v>
      </c>
      <c r="M1117" s="55" t="s">
        <v>25334</v>
      </c>
      <c r="N1117" s="50">
        <v>5675.0</v>
      </c>
      <c r="O1117" s="50">
        <v>5165.0</v>
      </c>
      <c r="P1117" s="50"/>
      <c r="Q1117" s="56" t="s">
        <v>25335</v>
      </c>
      <c r="R1117" s="53" t="s">
        <v>25336</v>
      </c>
    </row>
    <row r="1118">
      <c r="A1118" s="54" t="s">
        <v>25337</v>
      </c>
      <c r="B1118" s="50" t="s">
        <v>25338</v>
      </c>
      <c r="C1118" s="51" t="s">
        <v>25339</v>
      </c>
      <c r="D1118" s="50" t="s">
        <v>25254</v>
      </c>
      <c r="E1118" s="52">
        <v>44221.569502314815</v>
      </c>
      <c r="F1118" s="50"/>
      <c r="G1118" s="50"/>
      <c r="H1118" s="50"/>
      <c r="I1118" s="50"/>
      <c r="J1118" s="50" t="s">
        <v>25340</v>
      </c>
      <c r="K1118" s="50"/>
      <c r="L1118" s="53" t="s">
        <v>4458</v>
      </c>
      <c r="M1118" s="55" t="s">
        <v>25341</v>
      </c>
      <c r="N1118" s="50">
        <v>677.0</v>
      </c>
      <c r="O1118" s="50">
        <v>880.0</v>
      </c>
      <c r="P1118" s="50"/>
      <c r="Q1118" s="56" t="s">
        <v>25342</v>
      </c>
      <c r="R1118" s="53" t="s">
        <v>25343</v>
      </c>
    </row>
    <row r="1119">
      <c r="A1119" s="54" t="s">
        <v>25344</v>
      </c>
      <c r="B1119" s="50" t="s">
        <v>25345</v>
      </c>
      <c r="C1119" s="51" t="s">
        <v>20031</v>
      </c>
      <c r="D1119" s="50" t="s">
        <v>25346</v>
      </c>
      <c r="E1119" s="52">
        <v>44221.569490740745</v>
      </c>
      <c r="F1119" s="50"/>
      <c r="G1119" s="50"/>
      <c r="H1119" s="50"/>
      <c r="I1119" s="50"/>
      <c r="J1119" s="50" t="s">
        <v>25347</v>
      </c>
      <c r="K1119" s="50"/>
      <c r="L1119" s="53" t="s">
        <v>59</v>
      </c>
      <c r="M1119" s="55" t="s">
        <v>199</v>
      </c>
      <c r="N1119" s="50"/>
      <c r="O1119" s="50">
        <v>3.0</v>
      </c>
      <c r="P1119" s="50"/>
      <c r="Q1119" s="56" t="s">
        <v>25348</v>
      </c>
      <c r="R1119" s="53" t="s">
        <v>20034</v>
      </c>
    </row>
    <row r="1120">
      <c r="A1120" s="54" t="s">
        <v>25349</v>
      </c>
      <c r="B1120" s="50" t="s">
        <v>20613</v>
      </c>
      <c r="C1120" s="51" t="s">
        <v>25350</v>
      </c>
      <c r="D1120" s="50" t="s">
        <v>25346</v>
      </c>
      <c r="E1120" s="52">
        <v>44221.569490740745</v>
      </c>
      <c r="F1120" s="50"/>
      <c r="G1120" s="50"/>
      <c r="H1120" s="50"/>
      <c r="I1120" s="50"/>
      <c r="J1120" s="50" t="s">
        <v>20612</v>
      </c>
      <c r="K1120" s="50"/>
      <c r="L1120" s="53" t="s">
        <v>59</v>
      </c>
      <c r="M1120" s="55" t="s">
        <v>25351</v>
      </c>
      <c r="N1120" s="50">
        <v>3639.0</v>
      </c>
      <c r="O1120" s="50">
        <v>1435.0</v>
      </c>
      <c r="P1120" s="50"/>
      <c r="Q1120" s="56" t="s">
        <v>25352</v>
      </c>
      <c r="R1120" s="53" t="s">
        <v>311</v>
      </c>
    </row>
    <row r="1121">
      <c r="A1121" s="54" t="s">
        <v>25353</v>
      </c>
      <c r="B1121" s="50" t="s">
        <v>25354</v>
      </c>
      <c r="C1121" s="51" t="s">
        <v>25355</v>
      </c>
      <c r="D1121" s="50" t="s">
        <v>25346</v>
      </c>
      <c r="E1121" s="52">
        <v>44221.569490740745</v>
      </c>
      <c r="F1121" s="50"/>
      <c r="G1121" s="50"/>
      <c r="H1121" s="50"/>
      <c r="I1121" s="50"/>
      <c r="J1121" s="50" t="s">
        <v>25356</v>
      </c>
      <c r="K1121" s="50"/>
      <c r="L1121" s="53" t="s">
        <v>4458</v>
      </c>
      <c r="M1121" s="55" t="s">
        <v>25357</v>
      </c>
      <c r="N1121" s="50">
        <v>39393.0</v>
      </c>
      <c r="O1121" s="50">
        <v>16218.0</v>
      </c>
      <c r="P1121" s="50" t="s">
        <v>25358</v>
      </c>
      <c r="Q1121" s="56" t="s">
        <v>25359</v>
      </c>
      <c r="R1121" s="53" t="s">
        <v>25360</v>
      </c>
    </row>
    <row r="1122">
      <c r="A1122" s="54" t="s">
        <v>25361</v>
      </c>
      <c r="B1122" s="50" t="s">
        <v>25362</v>
      </c>
      <c r="C1122" s="51" t="s">
        <v>25363</v>
      </c>
      <c r="D1122" s="50" t="s">
        <v>25346</v>
      </c>
      <c r="E1122" s="52">
        <v>44221.569490740745</v>
      </c>
      <c r="F1122" s="50"/>
      <c r="G1122" s="50"/>
      <c r="H1122" s="50"/>
      <c r="I1122" s="50"/>
      <c r="J1122" s="50" t="s">
        <v>25364</v>
      </c>
      <c r="K1122" s="50"/>
      <c r="L1122" s="53" t="s">
        <v>140</v>
      </c>
      <c r="M1122" s="55" t="s">
        <v>25365</v>
      </c>
      <c r="N1122" s="50">
        <v>84.0</v>
      </c>
      <c r="O1122" s="50">
        <v>155.0</v>
      </c>
      <c r="P1122" s="50"/>
      <c r="Q1122" s="56" t="s">
        <v>25366</v>
      </c>
      <c r="R1122" s="53" t="s">
        <v>25367</v>
      </c>
    </row>
    <row r="1123">
      <c r="A1123" s="54" t="s">
        <v>25368</v>
      </c>
      <c r="B1123" s="50" t="s">
        <v>25369</v>
      </c>
      <c r="C1123" s="51" t="s">
        <v>25370</v>
      </c>
      <c r="D1123" s="50" t="s">
        <v>25346</v>
      </c>
      <c r="E1123" s="52">
        <v>44221.569490740745</v>
      </c>
      <c r="F1123" s="50"/>
      <c r="G1123" s="50"/>
      <c r="H1123" s="50"/>
      <c r="I1123" s="50"/>
      <c r="J1123" s="50" t="s">
        <v>25371</v>
      </c>
      <c r="K1123" s="50"/>
      <c r="L1123" s="53" t="s">
        <v>85</v>
      </c>
      <c r="M1123" s="55" t="s">
        <v>25372</v>
      </c>
      <c r="N1123" s="50">
        <v>658.0</v>
      </c>
      <c r="O1123" s="50">
        <v>1030.0</v>
      </c>
      <c r="P1123" s="50" t="s">
        <v>21814</v>
      </c>
      <c r="Q1123" s="56" t="s">
        <v>25373</v>
      </c>
      <c r="R1123" s="53" t="s">
        <v>25374</v>
      </c>
    </row>
    <row r="1124">
      <c r="A1124" s="54" t="s">
        <v>25375</v>
      </c>
      <c r="B1124" s="50" t="s">
        <v>25376</v>
      </c>
      <c r="C1124" s="51" t="s">
        <v>18769</v>
      </c>
      <c r="D1124" s="50" t="s">
        <v>25346</v>
      </c>
      <c r="E1124" s="52">
        <v>44221.569490740745</v>
      </c>
      <c r="F1124" s="50"/>
      <c r="G1124" s="50"/>
      <c r="H1124" s="50"/>
      <c r="I1124" s="50"/>
      <c r="J1124" s="50" t="s">
        <v>25377</v>
      </c>
      <c r="K1124" s="50"/>
      <c r="L1124" s="53" t="s">
        <v>85</v>
      </c>
      <c r="M1124" s="55" t="s">
        <v>25378</v>
      </c>
      <c r="N1124" s="50">
        <v>108.0</v>
      </c>
      <c r="O1124" s="50">
        <v>110.0</v>
      </c>
      <c r="P1124" s="50" t="s">
        <v>18953</v>
      </c>
      <c r="Q1124" s="56" t="s">
        <v>25379</v>
      </c>
      <c r="R1124" s="53" t="s">
        <v>18775</v>
      </c>
    </row>
    <row r="1125">
      <c r="A1125" s="54" t="s">
        <v>25380</v>
      </c>
      <c r="B1125" s="50" t="s">
        <v>25381</v>
      </c>
      <c r="C1125" s="51" t="s">
        <v>18700</v>
      </c>
      <c r="D1125" s="50" t="s">
        <v>25346</v>
      </c>
      <c r="E1125" s="52">
        <v>44221.569490740745</v>
      </c>
      <c r="F1125" s="50"/>
      <c r="G1125" s="50"/>
      <c r="H1125" s="50"/>
      <c r="I1125" s="50"/>
      <c r="J1125" s="50" t="s">
        <v>25382</v>
      </c>
      <c r="K1125" s="50"/>
      <c r="L1125" s="53" t="s">
        <v>85</v>
      </c>
      <c r="M1125" s="55" t="s">
        <v>25383</v>
      </c>
      <c r="N1125" s="50">
        <v>715.0</v>
      </c>
      <c r="O1125" s="50">
        <v>810.0</v>
      </c>
      <c r="P1125" s="50"/>
      <c r="Q1125" s="56" t="s">
        <v>25384</v>
      </c>
      <c r="R1125" s="53" t="s">
        <v>18705</v>
      </c>
    </row>
    <row r="1126">
      <c r="A1126" s="54" t="s">
        <v>25385</v>
      </c>
      <c r="B1126" s="50" t="s">
        <v>21831</v>
      </c>
      <c r="C1126" s="51" t="s">
        <v>25386</v>
      </c>
      <c r="D1126" s="50" t="s">
        <v>25346</v>
      </c>
      <c r="E1126" s="52">
        <v>44221.569490740745</v>
      </c>
      <c r="F1126" s="50"/>
      <c r="G1126" s="50"/>
      <c r="H1126" s="50"/>
      <c r="I1126" s="50"/>
      <c r="J1126" s="50" t="s">
        <v>21833</v>
      </c>
      <c r="K1126" s="50"/>
      <c r="L1126" s="53" t="s">
        <v>25387</v>
      </c>
      <c r="M1126" s="55" t="s">
        <v>21834</v>
      </c>
      <c r="N1126" s="50">
        <v>542973.0</v>
      </c>
      <c r="O1126" s="50">
        <v>3.0</v>
      </c>
      <c r="P1126" s="50" t="s">
        <v>21835</v>
      </c>
      <c r="Q1126" s="56" t="s">
        <v>25388</v>
      </c>
      <c r="R1126" s="53" t="s">
        <v>25389</v>
      </c>
    </row>
    <row r="1127">
      <c r="A1127" s="54" t="s">
        <v>25390</v>
      </c>
      <c r="B1127" s="50" t="s">
        <v>25391</v>
      </c>
      <c r="C1127" s="51" t="s">
        <v>25392</v>
      </c>
      <c r="D1127" s="50" t="s">
        <v>25346</v>
      </c>
      <c r="E1127" s="52">
        <v>44221.569490740745</v>
      </c>
      <c r="F1127" s="50"/>
      <c r="G1127" s="50"/>
      <c r="H1127" s="50"/>
      <c r="I1127" s="50"/>
      <c r="J1127" s="50" t="s">
        <v>25393</v>
      </c>
      <c r="K1127" s="50"/>
      <c r="L1127" s="53" t="s">
        <v>140</v>
      </c>
      <c r="M1127" s="55" t="s">
        <v>25394</v>
      </c>
      <c r="N1127" s="50">
        <v>18.0</v>
      </c>
      <c r="O1127" s="50">
        <v>64.0</v>
      </c>
      <c r="P1127" s="50"/>
      <c r="Q1127" s="56" t="s">
        <v>25395</v>
      </c>
      <c r="R1127" s="53" t="s">
        <v>25396</v>
      </c>
    </row>
    <row r="1128">
      <c r="A1128" s="54" t="s">
        <v>25397</v>
      </c>
      <c r="B1128" s="50" t="s">
        <v>13474</v>
      </c>
      <c r="C1128" s="51" t="s">
        <v>25398</v>
      </c>
      <c r="D1128" s="50" t="s">
        <v>25346</v>
      </c>
      <c r="E1128" s="52">
        <v>44221.569490740745</v>
      </c>
      <c r="F1128" s="50"/>
      <c r="G1128" s="50"/>
      <c r="H1128" s="50"/>
      <c r="I1128" s="50"/>
      <c r="J1128" s="50" t="s">
        <v>13476</v>
      </c>
      <c r="K1128" s="50"/>
      <c r="L1128" s="53" t="s">
        <v>13477</v>
      </c>
      <c r="M1128" s="55" t="s">
        <v>13478</v>
      </c>
      <c r="N1128" s="50">
        <v>3765.0</v>
      </c>
      <c r="O1128" s="50">
        <v>4532.0</v>
      </c>
      <c r="P1128" s="50" t="s">
        <v>13479</v>
      </c>
      <c r="Q1128" s="56" t="s">
        <v>25399</v>
      </c>
      <c r="R1128" s="53" t="s">
        <v>25400</v>
      </c>
    </row>
    <row r="1129">
      <c r="A1129" s="54" t="s">
        <v>25401</v>
      </c>
      <c r="B1129" s="50" t="s">
        <v>25402</v>
      </c>
      <c r="C1129" s="51" t="s">
        <v>18801</v>
      </c>
      <c r="D1129" s="50" t="s">
        <v>25346</v>
      </c>
      <c r="E1129" s="52">
        <v>44221.569490740745</v>
      </c>
      <c r="F1129" s="50"/>
      <c r="G1129" s="50"/>
      <c r="H1129" s="50"/>
      <c r="I1129" s="50"/>
      <c r="J1129" s="50" t="s">
        <v>25403</v>
      </c>
      <c r="K1129" s="50"/>
      <c r="L1129" s="53" t="s">
        <v>85</v>
      </c>
      <c r="M1129" s="55" t="s">
        <v>25404</v>
      </c>
      <c r="N1129" s="50">
        <v>2613.0</v>
      </c>
      <c r="O1129" s="50">
        <v>4479.0</v>
      </c>
      <c r="P1129" s="50"/>
      <c r="Q1129" s="56" t="s">
        <v>25405</v>
      </c>
      <c r="R1129" s="53" t="s">
        <v>18805</v>
      </c>
    </row>
    <row r="1130">
      <c r="A1130" s="54" t="s">
        <v>25406</v>
      </c>
      <c r="B1130" s="50" t="s">
        <v>25407</v>
      </c>
      <c r="C1130" s="51" t="s">
        <v>25408</v>
      </c>
      <c r="D1130" s="50" t="s">
        <v>25346</v>
      </c>
      <c r="E1130" s="52">
        <v>44221.569490740745</v>
      </c>
      <c r="F1130" s="50"/>
      <c r="G1130" s="50"/>
      <c r="H1130" s="50"/>
      <c r="I1130" s="50"/>
      <c r="J1130" s="50" t="s">
        <v>25409</v>
      </c>
      <c r="K1130" s="50"/>
      <c r="L1130" s="53" t="s">
        <v>4458</v>
      </c>
      <c r="M1130" s="55" t="s">
        <v>25410</v>
      </c>
      <c r="N1130" s="50">
        <v>1383.0</v>
      </c>
      <c r="O1130" s="50">
        <v>529.0</v>
      </c>
      <c r="P1130" s="50" t="s">
        <v>25411</v>
      </c>
      <c r="Q1130" s="56" t="s">
        <v>25412</v>
      </c>
      <c r="R1130" s="53" t="s">
        <v>25413</v>
      </c>
    </row>
    <row r="1131">
      <c r="A1131" s="54" t="s">
        <v>25414</v>
      </c>
      <c r="B1131" s="50" t="s">
        <v>25415</v>
      </c>
      <c r="C1131" s="51" t="s">
        <v>21926</v>
      </c>
      <c r="D1131" s="50" t="s">
        <v>25346</v>
      </c>
      <c r="E1131" s="52">
        <v>44221.569490740745</v>
      </c>
      <c r="F1131" s="50"/>
      <c r="G1131" s="50"/>
      <c r="H1131" s="50"/>
      <c r="I1131" s="50"/>
      <c r="J1131" s="50" t="s">
        <v>25416</v>
      </c>
      <c r="K1131" s="50"/>
      <c r="L1131" s="53" t="s">
        <v>85</v>
      </c>
      <c r="M1131" s="55" t="s">
        <v>25417</v>
      </c>
      <c r="N1131" s="50">
        <v>87.0</v>
      </c>
      <c r="O1131" s="50">
        <v>1064.0</v>
      </c>
      <c r="P1131" s="50"/>
      <c r="Q1131" s="56" t="s">
        <v>25418</v>
      </c>
      <c r="R1131" s="53" t="s">
        <v>19324</v>
      </c>
    </row>
    <row r="1132">
      <c r="A1132" s="54" t="s">
        <v>25419</v>
      </c>
      <c r="B1132" s="50" t="s">
        <v>25420</v>
      </c>
      <c r="C1132" s="51" t="s">
        <v>25421</v>
      </c>
      <c r="D1132" s="50" t="s">
        <v>25346</v>
      </c>
      <c r="E1132" s="52">
        <v>44221.569490740745</v>
      </c>
      <c r="F1132" s="50"/>
      <c r="G1132" s="50"/>
      <c r="H1132" s="50"/>
      <c r="I1132" s="50"/>
      <c r="J1132" s="50" t="s">
        <v>25422</v>
      </c>
      <c r="K1132" s="50"/>
      <c r="L1132" s="53" t="s">
        <v>21587</v>
      </c>
      <c r="M1132" s="55" t="s">
        <v>25423</v>
      </c>
      <c r="N1132" s="50">
        <v>2477.0</v>
      </c>
      <c r="O1132" s="50">
        <v>1822.0</v>
      </c>
      <c r="P1132" s="50" t="s">
        <v>25424</v>
      </c>
      <c r="Q1132" s="56" t="s">
        <v>25425</v>
      </c>
      <c r="R1132" s="53" t="s">
        <v>25426</v>
      </c>
    </row>
    <row r="1133">
      <c r="A1133" s="54" t="s">
        <v>25427</v>
      </c>
      <c r="B1133" s="50" t="s">
        <v>25428</v>
      </c>
      <c r="C1133" s="51" t="s">
        <v>25429</v>
      </c>
      <c r="D1133" s="50" t="s">
        <v>25346</v>
      </c>
      <c r="E1133" s="52">
        <v>44221.569490740745</v>
      </c>
      <c r="F1133" s="50"/>
      <c r="G1133" s="50"/>
      <c r="H1133" s="50"/>
      <c r="I1133" s="50"/>
      <c r="J1133" s="50" t="s">
        <v>25430</v>
      </c>
      <c r="K1133" s="50"/>
      <c r="L1133" s="53" t="s">
        <v>4458</v>
      </c>
      <c r="M1133" s="55" t="s">
        <v>25431</v>
      </c>
      <c r="N1133" s="50">
        <v>13600.0</v>
      </c>
      <c r="O1133" s="50">
        <v>10533.0</v>
      </c>
      <c r="P1133" s="50" t="s">
        <v>25432</v>
      </c>
      <c r="Q1133" s="56" t="s">
        <v>25433</v>
      </c>
      <c r="R1133" s="53" t="s">
        <v>25434</v>
      </c>
    </row>
    <row r="1134">
      <c r="A1134" s="54" t="s">
        <v>25435</v>
      </c>
      <c r="B1134" s="50" t="s">
        <v>25436</v>
      </c>
      <c r="C1134" s="51" t="s">
        <v>25437</v>
      </c>
      <c r="D1134" s="50" t="s">
        <v>25346</v>
      </c>
      <c r="E1134" s="52">
        <v>44221.569490740745</v>
      </c>
      <c r="F1134" s="50"/>
      <c r="G1134" s="50"/>
      <c r="H1134" s="50"/>
      <c r="I1134" s="50"/>
      <c r="J1134" s="50" t="s">
        <v>25438</v>
      </c>
      <c r="K1134" s="50"/>
      <c r="L1134" s="53" t="s">
        <v>25439</v>
      </c>
      <c r="M1134" s="55" t="s">
        <v>25440</v>
      </c>
      <c r="N1134" s="50">
        <v>30163.0</v>
      </c>
      <c r="O1134" s="50">
        <v>12778.0</v>
      </c>
      <c r="P1134" s="50" t="s">
        <v>25441</v>
      </c>
      <c r="Q1134" s="56" t="s">
        <v>25442</v>
      </c>
      <c r="R1134" s="53" t="s">
        <v>25443</v>
      </c>
    </row>
    <row r="1135">
      <c r="A1135" s="54" t="s">
        <v>25444</v>
      </c>
      <c r="B1135" s="50" t="s">
        <v>25445</v>
      </c>
      <c r="C1135" s="51" t="s">
        <v>25446</v>
      </c>
      <c r="D1135" s="50" t="s">
        <v>25447</v>
      </c>
      <c r="E1135" s="52">
        <v>44221.56947916667</v>
      </c>
      <c r="F1135" s="50"/>
      <c r="G1135" s="50"/>
      <c r="H1135" s="50"/>
      <c r="I1135" s="50"/>
      <c r="J1135" s="50" t="s">
        <v>25448</v>
      </c>
      <c r="K1135" s="50"/>
      <c r="L1135" s="53" t="s">
        <v>4458</v>
      </c>
      <c r="M1135" s="55" t="s">
        <v>25449</v>
      </c>
      <c r="N1135" s="50">
        <v>2674.0</v>
      </c>
      <c r="O1135" s="50">
        <v>2020.0</v>
      </c>
      <c r="P1135" s="50" t="s">
        <v>25450</v>
      </c>
      <c r="Q1135" s="56" t="s">
        <v>25451</v>
      </c>
      <c r="R1135" s="53" t="s">
        <v>25452</v>
      </c>
    </row>
    <row r="1136">
      <c r="A1136" s="54" t="s">
        <v>25453</v>
      </c>
      <c r="B1136" s="50" t="s">
        <v>25454</v>
      </c>
      <c r="C1136" s="51" t="s">
        <v>25455</v>
      </c>
      <c r="D1136" s="50" t="s">
        <v>25447</v>
      </c>
      <c r="E1136" s="52">
        <v>44221.56947916667</v>
      </c>
      <c r="F1136" s="50"/>
      <c r="G1136" s="50"/>
      <c r="H1136" s="50"/>
      <c r="I1136" s="50"/>
      <c r="J1136" s="50" t="s">
        <v>25456</v>
      </c>
      <c r="K1136" s="50"/>
      <c r="L1136" s="53" t="s">
        <v>4458</v>
      </c>
      <c r="M1136" s="55" t="s">
        <v>25457</v>
      </c>
      <c r="N1136" s="50">
        <v>11493.0</v>
      </c>
      <c r="O1136" s="50">
        <v>12242.0</v>
      </c>
      <c r="P1136" s="50" t="s">
        <v>25458</v>
      </c>
      <c r="Q1136" s="56" t="s">
        <v>25459</v>
      </c>
      <c r="R1136" s="53" t="s">
        <v>25460</v>
      </c>
    </row>
    <row r="1137">
      <c r="A1137" s="54" t="s">
        <v>25461</v>
      </c>
      <c r="B1137" s="50" t="s">
        <v>25462</v>
      </c>
      <c r="C1137" s="51" t="s">
        <v>19203</v>
      </c>
      <c r="D1137" s="50" t="s">
        <v>25447</v>
      </c>
      <c r="E1137" s="52">
        <v>44221.56947916667</v>
      </c>
      <c r="F1137" s="50"/>
      <c r="G1137" s="50"/>
      <c r="H1137" s="50"/>
      <c r="I1137" s="50"/>
      <c r="J1137" s="50" t="s">
        <v>25463</v>
      </c>
      <c r="K1137" s="50"/>
      <c r="L1137" s="53" t="s">
        <v>140</v>
      </c>
      <c r="M1137" s="55" t="s">
        <v>25464</v>
      </c>
      <c r="N1137" s="50">
        <v>1156.0</v>
      </c>
      <c r="O1137" s="50">
        <v>485.0</v>
      </c>
      <c r="P1137" s="50" t="s">
        <v>25465</v>
      </c>
      <c r="Q1137" s="56" t="s">
        <v>25466</v>
      </c>
      <c r="R1137" s="53" t="s">
        <v>19208</v>
      </c>
    </row>
    <row r="1138">
      <c r="A1138" s="54" t="s">
        <v>25467</v>
      </c>
      <c r="B1138" s="50" t="s">
        <v>25468</v>
      </c>
      <c r="C1138" s="51" t="s">
        <v>20286</v>
      </c>
      <c r="D1138" s="50" t="s">
        <v>25447</v>
      </c>
      <c r="E1138" s="52">
        <v>44221.56947916667</v>
      </c>
      <c r="F1138" s="50"/>
      <c r="G1138" s="50"/>
      <c r="H1138" s="50"/>
      <c r="I1138" s="50"/>
      <c r="J1138" s="50" t="s">
        <v>25469</v>
      </c>
      <c r="K1138" s="50"/>
      <c r="L1138" s="53" t="s">
        <v>3423</v>
      </c>
      <c r="M1138" s="55" t="s">
        <v>25470</v>
      </c>
      <c r="N1138" s="50">
        <v>13884.0</v>
      </c>
      <c r="O1138" s="50">
        <v>8712.0</v>
      </c>
      <c r="P1138" s="50" t="s">
        <v>25471</v>
      </c>
      <c r="Q1138" s="56" t="s">
        <v>25472</v>
      </c>
      <c r="R1138" s="53" t="s">
        <v>20290</v>
      </c>
    </row>
    <row r="1139">
      <c r="A1139" s="54" t="s">
        <v>25473</v>
      </c>
      <c r="B1139" s="50" t="s">
        <v>20532</v>
      </c>
      <c r="C1139" s="51" t="s">
        <v>18769</v>
      </c>
      <c r="D1139" s="50" t="s">
        <v>25447</v>
      </c>
      <c r="E1139" s="52">
        <v>44221.56947916667</v>
      </c>
      <c r="F1139" s="50"/>
      <c r="G1139" s="50"/>
      <c r="H1139" s="50"/>
      <c r="I1139" s="50"/>
      <c r="J1139" s="50" t="s">
        <v>20534</v>
      </c>
      <c r="K1139" s="50"/>
      <c r="L1139" s="53" t="s">
        <v>59</v>
      </c>
      <c r="M1139" s="55" t="s">
        <v>20535</v>
      </c>
      <c r="N1139" s="50">
        <v>269.0</v>
      </c>
      <c r="O1139" s="50">
        <v>4924.0</v>
      </c>
      <c r="P1139" s="50" t="s">
        <v>20536</v>
      </c>
      <c r="Q1139" s="56" t="s">
        <v>25474</v>
      </c>
      <c r="R1139" s="53" t="s">
        <v>18775</v>
      </c>
    </row>
    <row r="1140">
      <c r="A1140" s="54" t="s">
        <v>25475</v>
      </c>
      <c r="B1140" s="50" t="s">
        <v>25476</v>
      </c>
      <c r="C1140" s="51" t="s">
        <v>25477</v>
      </c>
      <c r="D1140" s="50" t="s">
        <v>25447</v>
      </c>
      <c r="E1140" s="52">
        <v>44221.56947916667</v>
      </c>
      <c r="F1140" s="50"/>
      <c r="G1140" s="50"/>
      <c r="H1140" s="50"/>
      <c r="I1140" s="50"/>
      <c r="J1140" s="50" t="s">
        <v>25478</v>
      </c>
      <c r="K1140" s="50"/>
      <c r="L1140" s="53" t="s">
        <v>4458</v>
      </c>
      <c r="M1140" s="55" t="s">
        <v>25479</v>
      </c>
      <c r="N1140" s="50">
        <v>1835.0</v>
      </c>
      <c r="O1140" s="50">
        <v>1191.0</v>
      </c>
      <c r="P1140" s="50"/>
      <c r="Q1140" s="56" t="s">
        <v>25480</v>
      </c>
      <c r="R1140" s="53" t="s">
        <v>25481</v>
      </c>
    </row>
    <row r="1141">
      <c r="A1141" s="54" t="s">
        <v>25482</v>
      </c>
      <c r="B1141" s="50" t="s">
        <v>25483</v>
      </c>
      <c r="C1141" s="51" t="s">
        <v>25484</v>
      </c>
      <c r="D1141" s="50" t="s">
        <v>25447</v>
      </c>
      <c r="E1141" s="52">
        <v>44221.56947916667</v>
      </c>
      <c r="F1141" s="50"/>
      <c r="G1141" s="50"/>
      <c r="H1141" s="50"/>
      <c r="I1141" s="50"/>
      <c r="J1141" s="50" t="s">
        <v>25485</v>
      </c>
      <c r="K1141" s="50"/>
      <c r="L1141" s="53" t="s">
        <v>25486</v>
      </c>
      <c r="M1141" s="55" t="s">
        <v>25487</v>
      </c>
      <c r="N1141" s="50">
        <v>2471.0</v>
      </c>
      <c r="O1141" s="50">
        <v>3369.0</v>
      </c>
      <c r="P1141" s="50" t="s">
        <v>25488</v>
      </c>
      <c r="Q1141" s="56" t="s">
        <v>25489</v>
      </c>
      <c r="R1141" s="53" t="s">
        <v>25490</v>
      </c>
    </row>
    <row r="1142">
      <c r="A1142" s="54" t="s">
        <v>25491</v>
      </c>
      <c r="B1142" s="50" t="s">
        <v>25492</v>
      </c>
      <c r="C1142" s="51" t="s">
        <v>18700</v>
      </c>
      <c r="D1142" s="50" t="s">
        <v>25447</v>
      </c>
      <c r="E1142" s="52">
        <v>44221.56947916667</v>
      </c>
      <c r="F1142" s="50"/>
      <c r="G1142" s="50"/>
      <c r="H1142" s="50"/>
      <c r="I1142" s="50"/>
      <c r="J1142" s="50" t="s">
        <v>25493</v>
      </c>
      <c r="K1142" s="50"/>
      <c r="L1142" s="53" t="s">
        <v>140</v>
      </c>
      <c r="M1142" s="55" t="s">
        <v>25494</v>
      </c>
      <c r="N1142" s="50">
        <v>1.0</v>
      </c>
      <c r="O1142" s="50">
        <v>156.0</v>
      </c>
      <c r="P1142" s="50"/>
      <c r="Q1142" s="56" t="s">
        <v>25495</v>
      </c>
      <c r="R1142" s="53" t="s">
        <v>18705</v>
      </c>
    </row>
    <row r="1143">
      <c r="A1143" s="54" t="s">
        <v>25496</v>
      </c>
      <c r="B1143" s="50" t="s">
        <v>25497</v>
      </c>
      <c r="C1143" s="51" t="s">
        <v>19133</v>
      </c>
      <c r="D1143" s="50" t="s">
        <v>25447</v>
      </c>
      <c r="E1143" s="52">
        <v>44221.56947916667</v>
      </c>
      <c r="F1143" s="50"/>
      <c r="G1143" s="50"/>
      <c r="H1143" s="50"/>
      <c r="I1143" s="50"/>
      <c r="J1143" s="50" t="s">
        <v>25498</v>
      </c>
      <c r="K1143" s="50"/>
      <c r="L1143" s="53" t="s">
        <v>140</v>
      </c>
      <c r="M1143" s="55" t="s">
        <v>25499</v>
      </c>
      <c r="N1143" s="50">
        <v>2297.0</v>
      </c>
      <c r="O1143" s="50">
        <v>3820.0</v>
      </c>
      <c r="P1143" s="50"/>
      <c r="Q1143" s="56" t="s">
        <v>25500</v>
      </c>
      <c r="R1143" s="53" t="s">
        <v>19137</v>
      </c>
    </row>
    <row r="1144">
      <c r="A1144" s="54" t="s">
        <v>25501</v>
      </c>
      <c r="B1144" s="50" t="s">
        <v>25502</v>
      </c>
      <c r="C1144" s="51" t="s">
        <v>25503</v>
      </c>
      <c r="D1144" s="50" t="s">
        <v>25447</v>
      </c>
      <c r="E1144" s="52">
        <v>44221.56947916667</v>
      </c>
      <c r="F1144" s="50"/>
      <c r="G1144" s="50"/>
      <c r="H1144" s="50"/>
      <c r="I1144" s="50"/>
      <c r="J1144" s="50" t="s">
        <v>25504</v>
      </c>
      <c r="K1144" s="50"/>
      <c r="L1144" s="53" t="s">
        <v>4458</v>
      </c>
      <c r="M1144" s="55" t="s">
        <v>25505</v>
      </c>
      <c r="N1144" s="50">
        <v>70760.0</v>
      </c>
      <c r="O1144" s="50">
        <v>79375.0</v>
      </c>
      <c r="P1144" s="50" t="s">
        <v>25506</v>
      </c>
      <c r="Q1144" s="56" t="s">
        <v>25507</v>
      </c>
      <c r="R1144" s="53" t="s">
        <v>25508</v>
      </c>
    </row>
    <row r="1145">
      <c r="A1145" s="54" t="s">
        <v>25509</v>
      </c>
      <c r="B1145" s="50" t="s">
        <v>25510</v>
      </c>
      <c r="C1145" s="51" t="s">
        <v>25511</v>
      </c>
      <c r="D1145" s="50" t="s">
        <v>25447</v>
      </c>
      <c r="E1145" s="52">
        <v>44221.56947916667</v>
      </c>
      <c r="F1145" s="50"/>
      <c r="G1145" s="50"/>
      <c r="H1145" s="50"/>
      <c r="I1145" s="50"/>
      <c r="J1145" s="50" t="s">
        <v>25512</v>
      </c>
      <c r="K1145" s="50"/>
      <c r="L1145" s="53" t="s">
        <v>25513</v>
      </c>
      <c r="M1145" s="55" t="s">
        <v>25514</v>
      </c>
      <c r="N1145" s="50">
        <v>8276.0</v>
      </c>
      <c r="O1145" s="50">
        <v>4994.0</v>
      </c>
      <c r="P1145" s="50"/>
      <c r="Q1145" s="56" t="s">
        <v>25515</v>
      </c>
      <c r="R1145" s="53" t="s">
        <v>25516</v>
      </c>
    </row>
    <row r="1146">
      <c r="A1146" s="54" t="s">
        <v>25517</v>
      </c>
      <c r="B1146" s="50" t="s">
        <v>25518</v>
      </c>
      <c r="C1146" s="51" t="s">
        <v>25519</v>
      </c>
      <c r="D1146" s="50" t="s">
        <v>25447</v>
      </c>
      <c r="E1146" s="52">
        <v>44221.56947916667</v>
      </c>
      <c r="F1146" s="50"/>
      <c r="G1146" s="50"/>
      <c r="H1146" s="50"/>
      <c r="I1146" s="50"/>
      <c r="J1146" s="50" t="s">
        <v>25520</v>
      </c>
      <c r="K1146" s="50"/>
      <c r="L1146" s="53" t="s">
        <v>4458</v>
      </c>
      <c r="M1146" s="55" t="s">
        <v>25521</v>
      </c>
      <c r="N1146" s="50">
        <v>38440.0</v>
      </c>
      <c r="O1146" s="50">
        <v>38761.0</v>
      </c>
      <c r="P1146" s="50" t="s">
        <v>13446</v>
      </c>
      <c r="Q1146" s="56" t="s">
        <v>25522</v>
      </c>
      <c r="R1146" s="53" t="s">
        <v>25523</v>
      </c>
    </row>
    <row r="1147">
      <c r="A1147" s="54" t="s">
        <v>25524</v>
      </c>
      <c r="B1147" s="50" t="s">
        <v>25525</v>
      </c>
      <c r="C1147" s="51" t="s">
        <v>25526</v>
      </c>
      <c r="D1147" s="50" t="s">
        <v>25447</v>
      </c>
      <c r="E1147" s="52">
        <v>44221.56947916667</v>
      </c>
      <c r="F1147" s="50"/>
      <c r="G1147" s="50"/>
      <c r="H1147" s="50"/>
      <c r="I1147" s="50"/>
      <c r="J1147" s="50" t="s">
        <v>25527</v>
      </c>
      <c r="K1147" s="50"/>
      <c r="L1147" s="53" t="s">
        <v>4458</v>
      </c>
      <c r="M1147" s="55" t="s">
        <v>25528</v>
      </c>
      <c r="N1147" s="50">
        <v>112908.0</v>
      </c>
      <c r="O1147" s="50">
        <v>103373.0</v>
      </c>
      <c r="P1147" s="50" t="s">
        <v>25529</v>
      </c>
      <c r="Q1147" s="56" t="s">
        <v>25530</v>
      </c>
      <c r="R1147" s="53" t="s">
        <v>25531</v>
      </c>
    </row>
    <row r="1148">
      <c r="A1148" s="54" t="s">
        <v>25532</v>
      </c>
      <c r="B1148" s="50" t="s">
        <v>25533</v>
      </c>
      <c r="C1148" s="51" t="s">
        <v>25534</v>
      </c>
      <c r="D1148" s="50" t="s">
        <v>25447</v>
      </c>
      <c r="E1148" s="52">
        <v>44221.56947916667</v>
      </c>
      <c r="F1148" s="50"/>
      <c r="G1148" s="50"/>
      <c r="H1148" s="50"/>
      <c r="I1148" s="50"/>
      <c r="J1148" s="50" t="s">
        <v>25535</v>
      </c>
      <c r="K1148" s="50"/>
      <c r="L1148" s="53" t="s">
        <v>140</v>
      </c>
      <c r="M1148" s="55" t="s">
        <v>25536</v>
      </c>
      <c r="N1148" s="50">
        <v>70.0</v>
      </c>
      <c r="O1148" s="50">
        <v>29.0</v>
      </c>
      <c r="P1148" s="50"/>
      <c r="Q1148" s="56" t="s">
        <v>25537</v>
      </c>
      <c r="R1148" s="53" t="s">
        <v>25538</v>
      </c>
    </row>
    <row r="1149">
      <c r="A1149" s="54" t="s">
        <v>25539</v>
      </c>
      <c r="B1149" s="50" t="s">
        <v>25540</v>
      </c>
      <c r="C1149" s="51" t="s">
        <v>25541</v>
      </c>
      <c r="D1149" s="50" t="s">
        <v>25447</v>
      </c>
      <c r="E1149" s="52">
        <v>44221.56947916667</v>
      </c>
      <c r="F1149" s="50"/>
      <c r="G1149" s="50"/>
      <c r="H1149" s="50"/>
      <c r="I1149" s="50"/>
      <c r="J1149" s="50" t="s">
        <v>25542</v>
      </c>
      <c r="K1149" s="50"/>
      <c r="L1149" s="53" t="s">
        <v>4458</v>
      </c>
      <c r="M1149" s="55" t="s">
        <v>25543</v>
      </c>
      <c r="N1149" s="50">
        <v>83.0</v>
      </c>
      <c r="O1149" s="50">
        <v>359.0</v>
      </c>
      <c r="P1149" s="50" t="s">
        <v>25544</v>
      </c>
      <c r="Q1149" s="56" t="s">
        <v>25545</v>
      </c>
      <c r="R1149" s="53" t="s">
        <v>25546</v>
      </c>
    </row>
    <row r="1150">
      <c r="A1150" s="54" t="s">
        <v>25547</v>
      </c>
      <c r="B1150" s="50" t="s">
        <v>25548</v>
      </c>
      <c r="C1150" s="51" t="s">
        <v>25549</v>
      </c>
      <c r="D1150" s="50" t="s">
        <v>25447</v>
      </c>
      <c r="E1150" s="52">
        <v>44221.56947916667</v>
      </c>
      <c r="F1150" s="50"/>
      <c r="G1150" s="50"/>
      <c r="H1150" s="50"/>
      <c r="I1150" s="50"/>
      <c r="J1150" s="50" t="s">
        <v>25550</v>
      </c>
      <c r="K1150" s="50"/>
      <c r="L1150" s="53" t="s">
        <v>4458</v>
      </c>
      <c r="M1150" s="55" t="s">
        <v>25551</v>
      </c>
      <c r="N1150" s="50">
        <v>207873.0</v>
      </c>
      <c r="O1150" s="50">
        <v>199185.0</v>
      </c>
      <c r="P1150" s="50" t="s">
        <v>13446</v>
      </c>
      <c r="Q1150" s="56" t="s">
        <v>25552</v>
      </c>
      <c r="R1150" s="53" t="s">
        <v>25553</v>
      </c>
    </row>
    <row r="1151">
      <c r="A1151" s="54" t="s">
        <v>25554</v>
      </c>
      <c r="B1151" s="50" t="s">
        <v>22031</v>
      </c>
      <c r="C1151" s="51" t="s">
        <v>18700</v>
      </c>
      <c r="D1151" s="50" t="s">
        <v>25447</v>
      </c>
      <c r="E1151" s="52">
        <v>44221.56947916667</v>
      </c>
      <c r="F1151" s="50"/>
      <c r="G1151" s="50"/>
      <c r="H1151" s="50"/>
      <c r="I1151" s="50"/>
      <c r="J1151" s="50" t="s">
        <v>22032</v>
      </c>
      <c r="K1151" s="50"/>
      <c r="L1151" s="53" t="s">
        <v>85</v>
      </c>
      <c r="M1151" s="55" t="s">
        <v>22033</v>
      </c>
      <c r="N1151" s="50">
        <v>250.0</v>
      </c>
      <c r="O1151" s="50">
        <v>4997.0</v>
      </c>
      <c r="P1151" s="50"/>
      <c r="Q1151" s="56" t="s">
        <v>25555</v>
      </c>
      <c r="R1151" s="53" t="s">
        <v>18705</v>
      </c>
    </row>
    <row r="1152">
      <c r="A1152" s="54" t="s">
        <v>25556</v>
      </c>
      <c r="B1152" s="50" t="s">
        <v>25557</v>
      </c>
      <c r="C1152" s="51" t="s">
        <v>25558</v>
      </c>
      <c r="D1152" s="50" t="s">
        <v>25447</v>
      </c>
      <c r="E1152" s="52">
        <v>44221.56947916667</v>
      </c>
      <c r="F1152" s="50"/>
      <c r="G1152" s="50"/>
      <c r="H1152" s="50"/>
      <c r="I1152" s="50"/>
      <c r="J1152" s="50" t="s">
        <v>25559</v>
      </c>
      <c r="K1152" s="50"/>
      <c r="L1152" s="53" t="s">
        <v>25560</v>
      </c>
      <c r="M1152" s="55" t="s">
        <v>25561</v>
      </c>
      <c r="N1152" s="50">
        <v>3404.0</v>
      </c>
      <c r="O1152" s="50">
        <v>3267.0</v>
      </c>
      <c r="P1152" s="50"/>
      <c r="Q1152" s="56" t="s">
        <v>25562</v>
      </c>
      <c r="R1152" s="53" t="s">
        <v>25563</v>
      </c>
    </row>
    <row r="1153">
      <c r="A1153" s="54" t="s">
        <v>25564</v>
      </c>
      <c r="B1153" s="50" t="s">
        <v>25565</v>
      </c>
      <c r="C1153" s="51" t="s">
        <v>19869</v>
      </c>
      <c r="D1153" s="50" t="s">
        <v>25447</v>
      </c>
      <c r="E1153" s="52">
        <v>44221.56947916667</v>
      </c>
      <c r="F1153" s="50"/>
      <c r="G1153" s="50"/>
      <c r="H1153" s="50"/>
      <c r="I1153" s="50"/>
      <c r="J1153" s="50" t="s">
        <v>25566</v>
      </c>
      <c r="K1153" s="50"/>
      <c r="L1153" s="53" t="s">
        <v>140</v>
      </c>
      <c r="M1153" s="55" t="s">
        <v>25567</v>
      </c>
      <c r="N1153" s="50">
        <v>223.0</v>
      </c>
      <c r="O1153" s="50">
        <v>1561.0</v>
      </c>
      <c r="P1153" s="50" t="s">
        <v>25568</v>
      </c>
      <c r="Q1153" s="56" t="s">
        <v>25569</v>
      </c>
      <c r="R1153" s="53" t="s">
        <v>19872</v>
      </c>
    </row>
    <row r="1154">
      <c r="A1154" s="54" t="s">
        <v>25570</v>
      </c>
      <c r="B1154" s="50" t="s">
        <v>25510</v>
      </c>
      <c r="C1154" s="51" t="s">
        <v>25571</v>
      </c>
      <c r="D1154" s="50" t="s">
        <v>25572</v>
      </c>
      <c r="E1154" s="52">
        <v>44221.56946759259</v>
      </c>
      <c r="F1154" s="50"/>
      <c r="G1154" s="50"/>
      <c r="H1154" s="50"/>
      <c r="I1154" s="50"/>
      <c r="J1154" s="50" t="s">
        <v>25512</v>
      </c>
      <c r="K1154" s="50"/>
      <c r="L1154" s="53" t="s">
        <v>25513</v>
      </c>
      <c r="M1154" s="55" t="s">
        <v>25514</v>
      </c>
      <c r="N1154" s="50">
        <v>8276.0</v>
      </c>
      <c r="O1154" s="50">
        <v>4994.0</v>
      </c>
      <c r="P1154" s="50"/>
      <c r="Q1154" s="56" t="s">
        <v>25573</v>
      </c>
      <c r="R1154" s="53" t="s">
        <v>25516</v>
      </c>
    </row>
    <row r="1155">
      <c r="A1155" s="54" t="s">
        <v>25574</v>
      </c>
      <c r="B1155" s="50" t="s">
        <v>25575</v>
      </c>
      <c r="C1155" s="51" t="s">
        <v>25576</v>
      </c>
      <c r="D1155" s="50" t="s">
        <v>25572</v>
      </c>
      <c r="E1155" s="52">
        <v>44221.56946759259</v>
      </c>
      <c r="F1155" s="50"/>
      <c r="G1155" s="50"/>
      <c r="H1155" s="50"/>
      <c r="I1155" s="50"/>
      <c r="J1155" s="50" t="s">
        <v>25577</v>
      </c>
      <c r="K1155" s="50"/>
      <c r="L1155" s="53" t="s">
        <v>140</v>
      </c>
      <c r="M1155" s="55" t="s">
        <v>25578</v>
      </c>
      <c r="N1155" s="50">
        <v>10559.0</v>
      </c>
      <c r="O1155" s="50">
        <v>2141.0</v>
      </c>
      <c r="P1155" s="50" t="s">
        <v>25579</v>
      </c>
      <c r="Q1155" s="56" t="s">
        <v>25580</v>
      </c>
      <c r="R1155" s="53" t="s">
        <v>25581</v>
      </c>
    </row>
    <row r="1156">
      <c r="A1156" s="54" t="s">
        <v>25582</v>
      </c>
      <c r="B1156" s="50" t="s">
        <v>25583</v>
      </c>
      <c r="C1156" s="51" t="s">
        <v>24214</v>
      </c>
      <c r="D1156" s="50" t="s">
        <v>25572</v>
      </c>
      <c r="E1156" s="52">
        <v>44221.56946759259</v>
      </c>
      <c r="F1156" s="50"/>
      <c r="G1156" s="50"/>
      <c r="H1156" s="50"/>
      <c r="I1156" s="50"/>
      <c r="J1156" s="50" t="s">
        <v>25584</v>
      </c>
      <c r="K1156" s="50"/>
      <c r="L1156" s="53" t="s">
        <v>59</v>
      </c>
      <c r="M1156" s="55" t="s">
        <v>25585</v>
      </c>
      <c r="N1156" s="50">
        <v>10925.0</v>
      </c>
      <c r="O1156" s="50">
        <v>7869.0</v>
      </c>
      <c r="P1156" s="50" t="s">
        <v>25586</v>
      </c>
      <c r="Q1156" s="56" t="s">
        <v>25587</v>
      </c>
      <c r="R1156" s="53" t="s">
        <v>24216</v>
      </c>
    </row>
    <row r="1157">
      <c r="A1157" s="54" t="s">
        <v>25588</v>
      </c>
      <c r="B1157" s="50" t="s">
        <v>25589</v>
      </c>
      <c r="C1157" s="51" t="s">
        <v>25590</v>
      </c>
      <c r="D1157" s="50" t="s">
        <v>25572</v>
      </c>
      <c r="E1157" s="52">
        <v>44221.56946759259</v>
      </c>
      <c r="F1157" s="50"/>
      <c r="G1157" s="50"/>
      <c r="H1157" s="50" t="s">
        <v>25591</v>
      </c>
      <c r="I1157" s="50" t="s">
        <v>25589</v>
      </c>
      <c r="J1157" s="50" t="s">
        <v>25591</v>
      </c>
      <c r="K1157" s="50" t="s">
        <v>25592</v>
      </c>
      <c r="L1157" s="53" t="s">
        <v>140</v>
      </c>
      <c r="M1157" s="55" t="s">
        <v>25593</v>
      </c>
      <c r="N1157" s="50">
        <v>4408.0</v>
      </c>
      <c r="O1157" s="50">
        <v>3092.0</v>
      </c>
      <c r="P1157" s="50" t="s">
        <v>25594</v>
      </c>
      <c r="Q1157" s="56" t="s">
        <v>25595</v>
      </c>
      <c r="R1157" s="53" t="s">
        <v>25596</v>
      </c>
    </row>
    <row r="1158">
      <c r="A1158" s="54" t="s">
        <v>25597</v>
      </c>
      <c r="B1158" s="50" t="s">
        <v>19251</v>
      </c>
      <c r="C1158" s="51" t="s">
        <v>25598</v>
      </c>
      <c r="D1158" s="50" t="s">
        <v>25572</v>
      </c>
      <c r="E1158" s="52">
        <v>44221.56946759259</v>
      </c>
      <c r="F1158" s="50"/>
      <c r="G1158" s="50"/>
      <c r="H1158" s="50"/>
      <c r="I1158" s="50"/>
      <c r="J1158" s="50" t="s">
        <v>19253</v>
      </c>
      <c r="K1158" s="50"/>
      <c r="L1158" s="53" t="s">
        <v>59</v>
      </c>
      <c r="M1158" s="55" t="s">
        <v>19254</v>
      </c>
      <c r="N1158" s="50">
        <v>20436.0</v>
      </c>
      <c r="O1158" s="50">
        <v>19852.0</v>
      </c>
      <c r="P1158" s="50" t="s">
        <v>19255</v>
      </c>
      <c r="Q1158" s="56" t="s">
        <v>25599</v>
      </c>
      <c r="R1158" s="53" t="s">
        <v>25600</v>
      </c>
    </row>
    <row r="1159">
      <c r="A1159" s="54" t="s">
        <v>25601</v>
      </c>
      <c r="B1159" s="50" t="s">
        <v>25602</v>
      </c>
      <c r="C1159" s="51" t="s">
        <v>25603</v>
      </c>
      <c r="D1159" s="50" t="s">
        <v>25572</v>
      </c>
      <c r="E1159" s="52">
        <v>44221.56946759259</v>
      </c>
      <c r="F1159" s="50"/>
      <c r="G1159" s="50"/>
      <c r="H1159" s="50"/>
      <c r="I1159" s="50"/>
      <c r="J1159" s="50" t="s">
        <v>25604</v>
      </c>
      <c r="K1159" s="50"/>
      <c r="L1159" s="53" t="s">
        <v>25605</v>
      </c>
      <c r="M1159" s="55" t="s">
        <v>25606</v>
      </c>
      <c r="N1159" s="50">
        <v>2318.0</v>
      </c>
      <c r="O1159" s="50">
        <v>1.0</v>
      </c>
      <c r="P1159" s="50" t="s">
        <v>25326</v>
      </c>
      <c r="Q1159" s="56" t="s">
        <v>25607</v>
      </c>
      <c r="R1159" s="53" t="s">
        <v>25608</v>
      </c>
    </row>
    <row r="1160">
      <c r="A1160" s="54" t="s">
        <v>25609</v>
      </c>
      <c r="B1160" s="50" t="s">
        <v>25610</v>
      </c>
      <c r="C1160" s="51" t="s">
        <v>21926</v>
      </c>
      <c r="D1160" s="50" t="s">
        <v>25572</v>
      </c>
      <c r="E1160" s="52">
        <v>44221.56946759259</v>
      </c>
      <c r="F1160" s="50"/>
      <c r="G1160" s="50"/>
      <c r="H1160" s="50"/>
      <c r="I1160" s="50"/>
      <c r="J1160" s="50" t="s">
        <v>25611</v>
      </c>
      <c r="K1160" s="50"/>
      <c r="L1160" s="53" t="s">
        <v>140</v>
      </c>
      <c r="M1160" s="55" t="s">
        <v>199</v>
      </c>
      <c r="N1160" s="50">
        <v>499.0</v>
      </c>
      <c r="O1160" s="50">
        <v>4939.0</v>
      </c>
      <c r="P1160" s="50"/>
      <c r="Q1160" s="56" t="s">
        <v>25612</v>
      </c>
      <c r="R1160" s="53" t="s">
        <v>19324</v>
      </c>
    </row>
    <row r="1161">
      <c r="A1161" s="54" t="s">
        <v>25613</v>
      </c>
      <c r="B1161" s="50" t="s">
        <v>25614</v>
      </c>
      <c r="C1161" s="51" t="s">
        <v>25615</v>
      </c>
      <c r="D1161" s="50" t="s">
        <v>25572</v>
      </c>
      <c r="E1161" s="52">
        <v>44221.56946759259</v>
      </c>
      <c r="F1161" s="50"/>
      <c r="G1161" s="50"/>
      <c r="H1161" s="50"/>
      <c r="I1161" s="50"/>
      <c r="J1161" s="50" t="s">
        <v>25616</v>
      </c>
      <c r="K1161" s="50"/>
      <c r="L1161" s="53" t="s">
        <v>140</v>
      </c>
      <c r="M1161" s="55" t="s">
        <v>25617</v>
      </c>
      <c r="N1161" s="50">
        <v>90.0</v>
      </c>
      <c r="O1161" s="50">
        <v>188.0</v>
      </c>
      <c r="P1161" s="50" t="s">
        <v>25618</v>
      </c>
      <c r="Q1161" s="56" t="s">
        <v>25619</v>
      </c>
      <c r="R1161" s="53" t="s">
        <v>25620</v>
      </c>
    </row>
    <row r="1162">
      <c r="A1162" s="54" t="s">
        <v>25621</v>
      </c>
      <c r="B1162" s="50" t="s">
        <v>25622</v>
      </c>
      <c r="C1162" s="51" t="s">
        <v>23205</v>
      </c>
      <c r="D1162" s="50" t="s">
        <v>25572</v>
      </c>
      <c r="E1162" s="52">
        <v>44221.56946759259</v>
      </c>
      <c r="F1162" s="50"/>
      <c r="G1162" s="50"/>
      <c r="H1162" s="50"/>
      <c r="I1162" s="50"/>
      <c r="J1162" s="50" t="s">
        <v>25623</v>
      </c>
      <c r="K1162" s="50"/>
      <c r="L1162" s="53" t="s">
        <v>140</v>
      </c>
      <c r="M1162" s="55" t="s">
        <v>25624</v>
      </c>
      <c r="N1162" s="50">
        <v>357.0</v>
      </c>
      <c r="O1162" s="50">
        <v>617.0</v>
      </c>
      <c r="P1162" s="50"/>
      <c r="Q1162" s="56" t="s">
        <v>25625</v>
      </c>
      <c r="R1162" s="53" t="s">
        <v>23209</v>
      </c>
    </row>
    <row r="1163">
      <c r="A1163" s="54" t="s">
        <v>25626</v>
      </c>
      <c r="B1163" s="50" t="s">
        <v>25627</v>
      </c>
      <c r="C1163" s="51" t="s">
        <v>20841</v>
      </c>
      <c r="D1163" s="50" t="s">
        <v>25572</v>
      </c>
      <c r="E1163" s="52">
        <v>44221.56946759259</v>
      </c>
      <c r="F1163" s="50"/>
      <c r="G1163" s="50"/>
      <c r="H1163" s="50"/>
      <c r="I1163" s="50"/>
      <c r="J1163" s="50" t="s">
        <v>25628</v>
      </c>
      <c r="K1163" s="50"/>
      <c r="L1163" s="53" t="s">
        <v>140</v>
      </c>
      <c r="M1163" s="55" t="s">
        <v>25629</v>
      </c>
      <c r="N1163" s="50"/>
      <c r="O1163" s="50">
        <v>21.0</v>
      </c>
      <c r="P1163" s="50"/>
      <c r="Q1163" s="56" t="s">
        <v>25630</v>
      </c>
      <c r="R1163" s="53" t="s">
        <v>20845</v>
      </c>
    </row>
    <row r="1164">
      <c r="A1164" s="54" t="s">
        <v>25631</v>
      </c>
      <c r="B1164" s="50" t="s">
        <v>21968</v>
      </c>
      <c r="C1164" s="51" t="s">
        <v>25632</v>
      </c>
      <c r="D1164" s="50" t="s">
        <v>25572</v>
      </c>
      <c r="E1164" s="52">
        <v>44221.56946759259</v>
      </c>
      <c r="F1164" s="50"/>
      <c r="G1164" s="50"/>
      <c r="H1164" s="50"/>
      <c r="I1164" s="50"/>
      <c r="J1164" s="50" t="s">
        <v>21970</v>
      </c>
      <c r="K1164" s="50"/>
      <c r="L1164" s="53" t="s">
        <v>59</v>
      </c>
      <c r="M1164" s="55" t="s">
        <v>21971</v>
      </c>
      <c r="N1164" s="50">
        <v>5978.0</v>
      </c>
      <c r="O1164" s="50">
        <v>5764.0</v>
      </c>
      <c r="P1164" s="50" t="s">
        <v>21972</v>
      </c>
      <c r="Q1164" s="56" t="s">
        <v>25633</v>
      </c>
      <c r="R1164" s="53" t="s">
        <v>25634</v>
      </c>
    </row>
    <row r="1165">
      <c r="A1165" s="54" t="s">
        <v>25635</v>
      </c>
      <c r="B1165" s="50" t="s">
        <v>25291</v>
      </c>
      <c r="C1165" s="51" t="s">
        <v>25636</v>
      </c>
      <c r="D1165" s="50" t="s">
        <v>25572</v>
      </c>
      <c r="E1165" s="52">
        <v>44221.56946759259</v>
      </c>
      <c r="F1165" s="50"/>
      <c r="G1165" s="50"/>
      <c r="H1165" s="50"/>
      <c r="I1165" s="50"/>
      <c r="J1165" s="50" t="s">
        <v>25293</v>
      </c>
      <c r="K1165" s="50"/>
      <c r="L1165" s="53" t="s">
        <v>25294</v>
      </c>
      <c r="M1165" s="55" t="s">
        <v>25295</v>
      </c>
      <c r="N1165" s="50">
        <v>1104.0</v>
      </c>
      <c r="O1165" s="50">
        <v>167.0</v>
      </c>
      <c r="P1165" s="50"/>
      <c r="Q1165" s="56" t="s">
        <v>25637</v>
      </c>
      <c r="R1165" s="53" t="s">
        <v>25638</v>
      </c>
    </row>
    <row r="1166">
      <c r="A1166" s="54" t="s">
        <v>25639</v>
      </c>
      <c r="B1166" s="50" t="s">
        <v>25640</v>
      </c>
      <c r="C1166" s="51" t="s">
        <v>19737</v>
      </c>
      <c r="D1166" s="50" t="s">
        <v>25572</v>
      </c>
      <c r="E1166" s="52">
        <v>44221.56946759259</v>
      </c>
      <c r="F1166" s="50"/>
      <c r="G1166" s="50"/>
      <c r="H1166" s="50"/>
      <c r="I1166" s="50"/>
      <c r="J1166" s="50" t="s">
        <v>25641</v>
      </c>
      <c r="K1166" s="50"/>
      <c r="L1166" s="53" t="s">
        <v>59</v>
      </c>
      <c r="M1166" s="55" t="s">
        <v>25642</v>
      </c>
      <c r="N1166" s="50">
        <v>504.0</v>
      </c>
      <c r="O1166" s="50">
        <v>4995.0</v>
      </c>
      <c r="P1166" s="50"/>
      <c r="Q1166" s="56" t="s">
        <v>25643</v>
      </c>
      <c r="R1166" s="53" t="s">
        <v>19739</v>
      </c>
    </row>
    <row r="1167">
      <c r="A1167" s="54" t="s">
        <v>25644</v>
      </c>
      <c r="B1167" s="50" t="s">
        <v>25645</v>
      </c>
      <c r="C1167" s="51" t="s">
        <v>25646</v>
      </c>
      <c r="D1167" s="50" t="s">
        <v>25572</v>
      </c>
      <c r="E1167" s="52">
        <v>44221.56946759259</v>
      </c>
      <c r="F1167" s="50"/>
      <c r="G1167" s="50"/>
      <c r="H1167" s="50" t="s">
        <v>25647</v>
      </c>
      <c r="I1167" s="50" t="s">
        <v>25648</v>
      </c>
      <c r="J1167" s="50" t="s">
        <v>25649</v>
      </c>
      <c r="K1167" s="50" t="s">
        <v>25650</v>
      </c>
      <c r="L1167" s="53" t="s">
        <v>85</v>
      </c>
      <c r="M1167" s="55" t="s">
        <v>25651</v>
      </c>
      <c r="N1167" s="50">
        <v>66.0</v>
      </c>
      <c r="O1167" s="50">
        <v>363.0</v>
      </c>
      <c r="P1167" s="50" t="s">
        <v>25652</v>
      </c>
      <c r="Q1167" s="56" t="s">
        <v>25653</v>
      </c>
      <c r="R1167" s="53" t="s">
        <v>25654</v>
      </c>
    </row>
    <row r="1168">
      <c r="A1168" s="54" t="s">
        <v>25655</v>
      </c>
      <c r="B1168" s="50" t="s">
        <v>18777</v>
      </c>
      <c r="C1168" s="51" t="s">
        <v>20805</v>
      </c>
      <c r="D1168" s="50" t="s">
        <v>25656</v>
      </c>
      <c r="E1168" s="52">
        <v>44221.56945601852</v>
      </c>
      <c r="F1168" s="50"/>
      <c r="G1168" s="50"/>
      <c r="H1168" s="50"/>
      <c r="I1168" s="50"/>
      <c r="J1168" s="50" t="s">
        <v>18779</v>
      </c>
      <c r="K1168" s="50"/>
      <c r="L1168" s="53" t="s">
        <v>140</v>
      </c>
      <c r="M1168" s="55" t="s">
        <v>18780</v>
      </c>
      <c r="N1168" s="50">
        <v>5021.0</v>
      </c>
      <c r="O1168" s="50">
        <v>940.0</v>
      </c>
      <c r="P1168" s="50" t="s">
        <v>18781</v>
      </c>
      <c r="Q1168" s="56" t="s">
        <v>25657</v>
      </c>
      <c r="R1168" s="53" t="s">
        <v>20807</v>
      </c>
    </row>
    <row r="1169">
      <c r="A1169" s="54" t="s">
        <v>25658</v>
      </c>
      <c r="B1169" s="50" t="s">
        <v>19267</v>
      </c>
      <c r="C1169" s="51" t="s">
        <v>25659</v>
      </c>
      <c r="D1169" s="50" t="s">
        <v>25656</v>
      </c>
      <c r="E1169" s="52">
        <v>44221.56945601852</v>
      </c>
      <c r="F1169" s="50"/>
      <c r="G1169" s="50"/>
      <c r="H1169" s="50"/>
      <c r="I1169" s="50"/>
      <c r="J1169" s="50" t="s">
        <v>19269</v>
      </c>
      <c r="K1169" s="50"/>
      <c r="L1169" s="53" t="s">
        <v>59</v>
      </c>
      <c r="M1169" s="55" t="s">
        <v>19270</v>
      </c>
      <c r="N1169" s="50">
        <v>13104.0</v>
      </c>
      <c r="O1169" s="50">
        <v>9758.0</v>
      </c>
      <c r="P1169" s="50" t="s">
        <v>19271</v>
      </c>
      <c r="Q1169" s="56" t="s">
        <v>25660</v>
      </c>
      <c r="R1169" s="53" t="s">
        <v>25661</v>
      </c>
    </row>
    <row r="1170">
      <c r="A1170" s="54" t="s">
        <v>25662</v>
      </c>
      <c r="B1170" s="50" t="s">
        <v>25663</v>
      </c>
      <c r="C1170" s="51" t="s">
        <v>25664</v>
      </c>
      <c r="D1170" s="50" t="s">
        <v>25656</v>
      </c>
      <c r="E1170" s="52">
        <v>44221.56945601852</v>
      </c>
      <c r="F1170" s="50"/>
      <c r="G1170" s="50"/>
      <c r="H1170" s="50"/>
      <c r="I1170" s="50"/>
      <c r="J1170" s="50" t="s">
        <v>25665</v>
      </c>
      <c r="K1170" s="50"/>
      <c r="L1170" s="53" t="s">
        <v>85</v>
      </c>
      <c r="M1170" s="55" t="s">
        <v>25666</v>
      </c>
      <c r="N1170" s="50">
        <v>2574.0</v>
      </c>
      <c r="O1170" s="50">
        <v>3263.0</v>
      </c>
      <c r="P1170" s="50" t="s">
        <v>18920</v>
      </c>
      <c r="Q1170" s="56" t="s">
        <v>25667</v>
      </c>
      <c r="R1170" s="53" t="s">
        <v>25668</v>
      </c>
    </row>
    <row r="1171">
      <c r="A1171" s="54" t="s">
        <v>25669</v>
      </c>
      <c r="B1171" s="50" t="s">
        <v>25670</v>
      </c>
      <c r="C1171" s="51" t="s">
        <v>25671</v>
      </c>
      <c r="D1171" s="50" t="s">
        <v>25656</v>
      </c>
      <c r="E1171" s="52">
        <v>44221.56945601852</v>
      </c>
      <c r="F1171" s="50"/>
      <c r="G1171" s="50"/>
      <c r="H1171" s="50"/>
      <c r="I1171" s="50"/>
      <c r="J1171" s="50" t="s">
        <v>25672</v>
      </c>
      <c r="K1171" s="50"/>
      <c r="L1171" s="53" t="s">
        <v>25673</v>
      </c>
      <c r="M1171" s="55" t="s">
        <v>25674</v>
      </c>
      <c r="N1171" s="50">
        <v>30446.0</v>
      </c>
      <c r="O1171" s="50">
        <v>31890.0</v>
      </c>
      <c r="P1171" s="50" t="s">
        <v>25675</v>
      </c>
      <c r="Q1171" s="56" t="s">
        <v>25676</v>
      </c>
      <c r="R1171" s="53" t="s">
        <v>25677</v>
      </c>
    </row>
    <row r="1172">
      <c r="A1172" s="54" t="s">
        <v>25678</v>
      </c>
      <c r="B1172" s="50" t="s">
        <v>25679</v>
      </c>
      <c r="C1172" s="51" t="s">
        <v>25680</v>
      </c>
      <c r="D1172" s="50" t="s">
        <v>25656</v>
      </c>
      <c r="E1172" s="52">
        <v>44221.56945601852</v>
      </c>
      <c r="F1172" s="50"/>
      <c r="G1172" s="50"/>
      <c r="H1172" s="50"/>
      <c r="I1172" s="50"/>
      <c r="J1172" s="50" t="s">
        <v>25681</v>
      </c>
      <c r="K1172" s="50"/>
      <c r="L1172" s="53" t="s">
        <v>25682</v>
      </c>
      <c r="M1172" s="55" t="s">
        <v>25683</v>
      </c>
      <c r="N1172" s="50">
        <v>182863.0</v>
      </c>
      <c r="O1172" s="50">
        <v>129077.0</v>
      </c>
      <c r="P1172" s="50" t="s">
        <v>25684</v>
      </c>
      <c r="Q1172" s="56" t="s">
        <v>25685</v>
      </c>
      <c r="R1172" s="53" t="s">
        <v>25686</v>
      </c>
    </row>
    <row r="1173">
      <c r="A1173" s="54" t="s">
        <v>25687</v>
      </c>
      <c r="B1173" s="50" t="s">
        <v>25688</v>
      </c>
      <c r="C1173" s="51" t="s">
        <v>25689</v>
      </c>
      <c r="D1173" s="50" t="s">
        <v>25656</v>
      </c>
      <c r="E1173" s="52">
        <v>44221.56945601852</v>
      </c>
      <c r="F1173" s="50"/>
      <c r="G1173" s="50"/>
      <c r="H1173" s="50"/>
      <c r="I1173" s="50"/>
      <c r="J1173" s="50" t="s">
        <v>25690</v>
      </c>
      <c r="K1173" s="50"/>
      <c r="L1173" s="53" t="s">
        <v>21587</v>
      </c>
      <c r="M1173" s="55" t="s">
        <v>25691</v>
      </c>
      <c r="N1173" s="50">
        <v>153.0</v>
      </c>
      <c r="O1173" s="50">
        <v>229.0</v>
      </c>
      <c r="P1173" s="50" t="s">
        <v>25692</v>
      </c>
      <c r="Q1173" s="56" t="s">
        <v>25693</v>
      </c>
      <c r="R1173" s="53" t="s">
        <v>25694</v>
      </c>
    </row>
    <row r="1174">
      <c r="A1174" s="54" t="s">
        <v>25695</v>
      </c>
      <c r="B1174" s="50" t="s">
        <v>25696</v>
      </c>
      <c r="C1174" s="51" t="s">
        <v>25697</v>
      </c>
      <c r="D1174" s="50" t="s">
        <v>25656</v>
      </c>
      <c r="E1174" s="52">
        <v>44221.56945601852</v>
      </c>
      <c r="F1174" s="50"/>
      <c r="G1174" s="50"/>
      <c r="H1174" s="50"/>
      <c r="I1174" s="50"/>
      <c r="J1174" s="50" t="s">
        <v>25698</v>
      </c>
      <c r="K1174" s="50"/>
      <c r="L1174" s="53" t="s">
        <v>25682</v>
      </c>
      <c r="M1174" s="55" t="s">
        <v>25699</v>
      </c>
      <c r="N1174" s="50">
        <v>2775.0</v>
      </c>
      <c r="O1174" s="50">
        <v>2071.0</v>
      </c>
      <c r="P1174" s="50" t="s">
        <v>2983</v>
      </c>
      <c r="Q1174" s="56" t="s">
        <v>25700</v>
      </c>
      <c r="R1174" s="53" t="s">
        <v>25701</v>
      </c>
    </row>
    <row r="1175">
      <c r="A1175" s="54" t="s">
        <v>25702</v>
      </c>
      <c r="B1175" s="50" t="s">
        <v>25703</v>
      </c>
      <c r="C1175" s="51" t="s">
        <v>19438</v>
      </c>
      <c r="D1175" s="50" t="s">
        <v>25656</v>
      </c>
      <c r="E1175" s="52">
        <v>44221.56945601852</v>
      </c>
      <c r="F1175" s="50"/>
      <c r="G1175" s="50"/>
      <c r="H1175" s="50"/>
      <c r="I1175" s="50"/>
      <c r="J1175" s="50" t="s">
        <v>25704</v>
      </c>
      <c r="K1175" s="50"/>
      <c r="L1175" s="53" t="s">
        <v>59</v>
      </c>
      <c r="M1175" s="55" t="s">
        <v>25705</v>
      </c>
      <c r="N1175" s="50">
        <v>47.0</v>
      </c>
      <c r="O1175" s="50">
        <v>303.0</v>
      </c>
      <c r="P1175" s="50"/>
      <c r="Q1175" s="56" t="s">
        <v>25706</v>
      </c>
      <c r="R1175" s="53" t="s">
        <v>18650</v>
      </c>
    </row>
    <row r="1176">
      <c r="A1176" s="54" t="s">
        <v>25707</v>
      </c>
      <c r="B1176" s="50" t="s">
        <v>23903</v>
      </c>
      <c r="C1176" s="51" t="s">
        <v>19133</v>
      </c>
      <c r="D1176" s="50" t="s">
        <v>25656</v>
      </c>
      <c r="E1176" s="52">
        <v>44221.56945601852</v>
      </c>
      <c r="F1176" s="50"/>
      <c r="G1176" s="50"/>
      <c r="H1176" s="50"/>
      <c r="I1176" s="50"/>
      <c r="J1176" s="50" t="s">
        <v>23904</v>
      </c>
      <c r="K1176" s="50"/>
      <c r="L1176" s="53" t="s">
        <v>59</v>
      </c>
      <c r="M1176" s="55" t="s">
        <v>23905</v>
      </c>
      <c r="N1176" s="50">
        <v>167.0</v>
      </c>
      <c r="O1176" s="50">
        <v>4895.0</v>
      </c>
      <c r="P1176" s="50"/>
      <c r="Q1176" s="56" t="s">
        <v>25708</v>
      </c>
      <c r="R1176" s="53" t="s">
        <v>19137</v>
      </c>
    </row>
    <row r="1177">
      <c r="A1177" s="54" t="s">
        <v>25709</v>
      </c>
      <c r="B1177" s="50" t="s">
        <v>25710</v>
      </c>
      <c r="C1177" s="51" t="s">
        <v>18731</v>
      </c>
      <c r="D1177" s="50" t="s">
        <v>25656</v>
      </c>
      <c r="E1177" s="52">
        <v>44221.56945601852</v>
      </c>
      <c r="F1177" s="50"/>
      <c r="G1177" s="50"/>
      <c r="H1177" s="50"/>
      <c r="I1177" s="50"/>
      <c r="J1177" s="50" t="s">
        <v>25711</v>
      </c>
      <c r="K1177" s="50"/>
      <c r="L1177" s="53" t="s">
        <v>85</v>
      </c>
      <c r="M1177" s="55" t="s">
        <v>25712</v>
      </c>
      <c r="N1177" s="50">
        <v>6.0</v>
      </c>
      <c r="O1177" s="50">
        <v>135.0</v>
      </c>
      <c r="P1177" s="50"/>
      <c r="Q1177" s="56" t="s">
        <v>25713</v>
      </c>
      <c r="R1177" s="53" t="s">
        <v>18736</v>
      </c>
    </row>
    <row r="1178">
      <c r="A1178" s="54" t="s">
        <v>25714</v>
      </c>
      <c r="B1178" s="50" t="s">
        <v>25715</v>
      </c>
      <c r="C1178" s="51" t="s">
        <v>25716</v>
      </c>
      <c r="D1178" s="50" t="s">
        <v>25656</v>
      </c>
      <c r="E1178" s="52">
        <v>44221.56945601852</v>
      </c>
      <c r="F1178" s="50"/>
      <c r="G1178" s="50"/>
      <c r="H1178" s="50"/>
      <c r="I1178" s="50"/>
      <c r="J1178" s="50" t="s">
        <v>25717</v>
      </c>
      <c r="K1178" s="50"/>
      <c r="L1178" s="53" t="s">
        <v>59</v>
      </c>
      <c r="M1178" s="55" t="s">
        <v>25718</v>
      </c>
      <c r="N1178" s="50">
        <v>276.0</v>
      </c>
      <c r="O1178" s="50">
        <v>2120.0</v>
      </c>
      <c r="P1178" s="50" t="s">
        <v>25719</v>
      </c>
      <c r="Q1178" s="56" t="s">
        <v>25720</v>
      </c>
      <c r="R1178" s="53" t="s">
        <v>25721</v>
      </c>
    </row>
    <row r="1179">
      <c r="A1179" s="54" t="s">
        <v>25722</v>
      </c>
      <c r="B1179" s="50" t="s">
        <v>25723</v>
      </c>
      <c r="C1179" s="51" t="s">
        <v>25724</v>
      </c>
      <c r="D1179" s="50" t="s">
        <v>25656</v>
      </c>
      <c r="E1179" s="52">
        <v>44221.56945601852</v>
      </c>
      <c r="F1179" s="50"/>
      <c r="G1179" s="50"/>
      <c r="H1179" s="50"/>
      <c r="I1179" s="50"/>
      <c r="J1179" s="50" t="s">
        <v>25725</v>
      </c>
      <c r="K1179" s="50"/>
      <c r="L1179" s="53" t="s">
        <v>85</v>
      </c>
      <c r="M1179" s="55" t="s">
        <v>25726</v>
      </c>
      <c r="N1179" s="50">
        <v>935.0</v>
      </c>
      <c r="O1179" s="50">
        <v>616.0</v>
      </c>
      <c r="P1179" s="50"/>
      <c r="Q1179" s="56" t="s">
        <v>25727</v>
      </c>
      <c r="R1179" s="53" t="s">
        <v>25728</v>
      </c>
    </row>
    <row r="1180">
      <c r="A1180" s="54" t="s">
        <v>25729</v>
      </c>
      <c r="B1180" s="50" t="s">
        <v>19500</v>
      </c>
      <c r="C1180" s="51" t="s">
        <v>19019</v>
      </c>
      <c r="D1180" s="50" t="s">
        <v>25656</v>
      </c>
      <c r="E1180" s="52">
        <v>44221.56945601852</v>
      </c>
      <c r="F1180" s="50"/>
      <c r="G1180" s="50"/>
      <c r="H1180" s="50"/>
      <c r="I1180" s="50"/>
      <c r="J1180" s="50" t="s">
        <v>19502</v>
      </c>
      <c r="K1180" s="50"/>
      <c r="L1180" s="53" t="s">
        <v>140</v>
      </c>
      <c r="M1180" s="55" t="s">
        <v>19503</v>
      </c>
      <c r="N1180" s="50">
        <v>217.0</v>
      </c>
      <c r="O1180" s="50">
        <v>703.0</v>
      </c>
      <c r="P1180" s="50" t="s">
        <v>18920</v>
      </c>
      <c r="Q1180" s="56" t="s">
        <v>25730</v>
      </c>
      <c r="R1180" s="53" t="s">
        <v>19024</v>
      </c>
    </row>
    <row r="1181">
      <c r="A1181" s="54" t="s">
        <v>25731</v>
      </c>
      <c r="B1181" s="50" t="s">
        <v>25732</v>
      </c>
      <c r="C1181" s="51" t="s">
        <v>25733</v>
      </c>
      <c r="D1181" s="50" t="s">
        <v>25656</v>
      </c>
      <c r="E1181" s="52">
        <v>44221.56945601852</v>
      </c>
      <c r="F1181" s="50"/>
      <c r="G1181" s="50"/>
      <c r="H1181" s="50"/>
      <c r="I1181" s="50"/>
      <c r="J1181" s="50" t="s">
        <v>25734</v>
      </c>
      <c r="K1181" s="50"/>
      <c r="L1181" s="53" t="s">
        <v>25735</v>
      </c>
      <c r="M1181" s="55" t="s">
        <v>25736</v>
      </c>
      <c r="N1181" s="50">
        <v>9034.0</v>
      </c>
      <c r="O1181" s="50">
        <v>9934.0</v>
      </c>
      <c r="P1181" s="50"/>
      <c r="Q1181" s="56" t="s">
        <v>25737</v>
      </c>
      <c r="R1181" s="53" t="s">
        <v>25738</v>
      </c>
    </row>
    <row r="1182">
      <c r="A1182" s="54" t="s">
        <v>25739</v>
      </c>
      <c r="B1182" s="50" t="s">
        <v>25740</v>
      </c>
      <c r="C1182" s="51" t="s">
        <v>25741</v>
      </c>
      <c r="D1182" s="50" t="s">
        <v>25656</v>
      </c>
      <c r="E1182" s="52">
        <v>44221.56945601852</v>
      </c>
      <c r="F1182" s="50"/>
      <c r="G1182" s="50"/>
      <c r="H1182" s="50"/>
      <c r="I1182" s="50"/>
      <c r="J1182" s="50" t="s">
        <v>25742</v>
      </c>
      <c r="K1182" s="50"/>
      <c r="L1182" s="53" t="s">
        <v>5022</v>
      </c>
      <c r="M1182" s="55" t="s">
        <v>25743</v>
      </c>
      <c r="N1182" s="50">
        <v>24012.0</v>
      </c>
      <c r="O1182" s="50">
        <v>25110.0</v>
      </c>
      <c r="P1182" s="50" t="s">
        <v>25744</v>
      </c>
      <c r="Q1182" s="56" t="s">
        <v>25745</v>
      </c>
      <c r="R1182" s="53" t="s">
        <v>25746</v>
      </c>
    </row>
    <row r="1183">
      <c r="A1183" s="54" t="s">
        <v>25747</v>
      </c>
      <c r="B1183" s="50" t="s">
        <v>25748</v>
      </c>
      <c r="C1183" s="51" t="s">
        <v>25749</v>
      </c>
      <c r="D1183" s="50" t="s">
        <v>25656</v>
      </c>
      <c r="E1183" s="52">
        <v>44221.56945601852</v>
      </c>
      <c r="F1183" s="50"/>
      <c r="G1183" s="50"/>
      <c r="H1183" s="50"/>
      <c r="I1183" s="50"/>
      <c r="J1183" s="50" t="s">
        <v>25750</v>
      </c>
      <c r="K1183" s="50"/>
      <c r="L1183" s="53" t="s">
        <v>2066</v>
      </c>
      <c r="M1183" s="55" t="s">
        <v>25751</v>
      </c>
      <c r="N1183" s="50">
        <v>8.0</v>
      </c>
      <c r="O1183" s="50">
        <v>5.0</v>
      </c>
      <c r="P1183" s="50"/>
      <c r="Q1183" s="56" t="s">
        <v>25752</v>
      </c>
      <c r="R1183" s="53" t="s">
        <v>25753</v>
      </c>
    </row>
    <row r="1184">
      <c r="A1184" s="54" t="s">
        <v>25754</v>
      </c>
      <c r="B1184" s="50" t="s">
        <v>22131</v>
      </c>
      <c r="C1184" s="51" t="s">
        <v>18677</v>
      </c>
      <c r="D1184" s="50" t="s">
        <v>25656</v>
      </c>
      <c r="E1184" s="52">
        <v>44221.56945601852</v>
      </c>
      <c r="F1184" s="50"/>
      <c r="G1184" s="50"/>
      <c r="H1184" s="50"/>
      <c r="I1184" s="50"/>
      <c r="J1184" s="50" t="s">
        <v>22133</v>
      </c>
      <c r="K1184" s="50"/>
      <c r="L1184" s="53" t="s">
        <v>59</v>
      </c>
      <c r="M1184" s="55" t="s">
        <v>22134</v>
      </c>
      <c r="N1184" s="50">
        <v>39.0</v>
      </c>
      <c r="O1184" s="50">
        <v>2395.0</v>
      </c>
      <c r="P1184" s="50"/>
      <c r="Q1184" s="56" t="s">
        <v>25755</v>
      </c>
      <c r="R1184" s="53" t="s">
        <v>18683</v>
      </c>
    </row>
    <row r="1185">
      <c r="A1185" s="54" t="s">
        <v>25756</v>
      </c>
      <c r="B1185" s="50" t="s">
        <v>25757</v>
      </c>
      <c r="C1185" s="51" t="s">
        <v>19407</v>
      </c>
      <c r="D1185" s="50" t="s">
        <v>25656</v>
      </c>
      <c r="E1185" s="52">
        <v>44221.56945601852</v>
      </c>
      <c r="F1185" s="50"/>
      <c r="G1185" s="50"/>
      <c r="H1185" s="50"/>
      <c r="I1185" s="50"/>
      <c r="J1185" s="50" t="s">
        <v>25758</v>
      </c>
      <c r="K1185" s="50"/>
      <c r="L1185" s="53" t="s">
        <v>85</v>
      </c>
      <c r="M1185" s="55" t="s">
        <v>25759</v>
      </c>
      <c r="N1185" s="50">
        <v>175.0</v>
      </c>
      <c r="O1185" s="50">
        <v>907.0</v>
      </c>
      <c r="P1185" s="50"/>
      <c r="Q1185" s="56" t="s">
        <v>25760</v>
      </c>
      <c r="R1185" s="53" t="s">
        <v>18759</v>
      </c>
    </row>
    <row r="1186">
      <c r="A1186" s="54" t="s">
        <v>25761</v>
      </c>
      <c r="B1186" s="50" t="s">
        <v>25762</v>
      </c>
      <c r="C1186" s="51" t="s">
        <v>20078</v>
      </c>
      <c r="D1186" s="50" t="s">
        <v>25763</v>
      </c>
      <c r="E1186" s="52">
        <v>44221.569444444445</v>
      </c>
      <c r="F1186" s="50"/>
      <c r="G1186" s="50"/>
      <c r="H1186" s="50"/>
      <c r="I1186" s="50"/>
      <c r="J1186" s="50" t="s">
        <v>25764</v>
      </c>
      <c r="K1186" s="50"/>
      <c r="L1186" s="53" t="s">
        <v>140</v>
      </c>
      <c r="M1186" s="55" t="s">
        <v>25765</v>
      </c>
      <c r="N1186" s="50">
        <v>29224.0</v>
      </c>
      <c r="O1186" s="50">
        <v>8987.0</v>
      </c>
      <c r="P1186" s="50"/>
      <c r="Q1186" s="56" t="s">
        <v>25766</v>
      </c>
      <c r="R1186" s="53" t="s">
        <v>20083</v>
      </c>
    </row>
    <row r="1187">
      <c r="A1187" s="54" t="s">
        <v>25767</v>
      </c>
      <c r="B1187" s="50" t="s">
        <v>25768</v>
      </c>
      <c r="C1187" s="51" t="s">
        <v>25769</v>
      </c>
      <c r="D1187" s="50" t="s">
        <v>25763</v>
      </c>
      <c r="E1187" s="52">
        <v>44221.569444444445</v>
      </c>
      <c r="F1187" s="50"/>
      <c r="G1187" s="50"/>
      <c r="H1187" s="50" t="s">
        <v>22891</v>
      </c>
      <c r="I1187" s="50" t="s">
        <v>22889</v>
      </c>
      <c r="J1187" s="50" t="s">
        <v>25770</v>
      </c>
      <c r="K1187" s="50" t="s">
        <v>25771</v>
      </c>
      <c r="L1187" s="53" t="s">
        <v>85</v>
      </c>
      <c r="M1187" s="55" t="s">
        <v>25772</v>
      </c>
      <c r="N1187" s="50">
        <v>1256.0</v>
      </c>
      <c r="O1187" s="50">
        <v>1038.0</v>
      </c>
      <c r="P1187" s="50"/>
      <c r="Q1187" s="56" t="s">
        <v>25773</v>
      </c>
      <c r="R1187" s="53" t="s">
        <v>25774</v>
      </c>
    </row>
    <row r="1188">
      <c r="A1188" s="54" t="s">
        <v>25775</v>
      </c>
      <c r="B1188" s="50" t="s">
        <v>25776</v>
      </c>
      <c r="C1188" s="51" t="s">
        <v>25777</v>
      </c>
      <c r="D1188" s="50" t="s">
        <v>25763</v>
      </c>
      <c r="E1188" s="52">
        <v>44221.569444444445</v>
      </c>
      <c r="F1188" s="50"/>
      <c r="G1188" s="50"/>
      <c r="H1188" s="50"/>
      <c r="I1188" s="50"/>
      <c r="J1188" s="50" t="s">
        <v>25778</v>
      </c>
      <c r="K1188" s="50"/>
      <c r="L1188" s="53" t="s">
        <v>25682</v>
      </c>
      <c r="M1188" s="55" t="s">
        <v>25779</v>
      </c>
      <c r="N1188" s="50">
        <v>4016.0</v>
      </c>
      <c r="O1188" s="50">
        <v>2956.0</v>
      </c>
      <c r="P1188" s="50" t="s">
        <v>2983</v>
      </c>
      <c r="Q1188" s="56" t="s">
        <v>25780</v>
      </c>
      <c r="R1188" s="53" t="s">
        <v>25781</v>
      </c>
    </row>
    <row r="1189">
      <c r="A1189" s="54" t="s">
        <v>25782</v>
      </c>
      <c r="B1189" s="50" t="s">
        <v>25783</v>
      </c>
      <c r="C1189" s="51" t="s">
        <v>19438</v>
      </c>
      <c r="D1189" s="50" t="s">
        <v>25763</v>
      </c>
      <c r="E1189" s="52">
        <v>44221.569444444445</v>
      </c>
      <c r="F1189" s="50"/>
      <c r="G1189" s="50"/>
      <c r="H1189" s="50"/>
      <c r="I1189" s="50"/>
      <c r="J1189" s="50" t="s">
        <v>25784</v>
      </c>
      <c r="K1189" s="50"/>
      <c r="L1189" s="53" t="s">
        <v>85</v>
      </c>
      <c r="M1189" s="55" t="s">
        <v>25785</v>
      </c>
      <c r="N1189" s="50">
        <v>111.0</v>
      </c>
      <c r="O1189" s="50">
        <v>240.0</v>
      </c>
      <c r="P1189" s="50"/>
      <c r="Q1189" s="56" t="s">
        <v>25786</v>
      </c>
      <c r="R1189" s="53" t="s">
        <v>18650</v>
      </c>
    </row>
    <row r="1190">
      <c r="A1190" s="54" t="s">
        <v>25787</v>
      </c>
      <c r="B1190" s="50" t="s">
        <v>25788</v>
      </c>
      <c r="C1190" s="51" t="s">
        <v>25789</v>
      </c>
      <c r="D1190" s="50" t="s">
        <v>25763</v>
      </c>
      <c r="E1190" s="52">
        <v>44221.569444444445</v>
      </c>
      <c r="F1190" s="50"/>
      <c r="G1190" s="50"/>
      <c r="H1190" s="50"/>
      <c r="I1190" s="50"/>
      <c r="J1190" s="50" t="s">
        <v>25790</v>
      </c>
      <c r="K1190" s="50"/>
      <c r="L1190" s="53" t="s">
        <v>140</v>
      </c>
      <c r="M1190" s="55" t="s">
        <v>25791</v>
      </c>
      <c r="N1190" s="50">
        <v>229.0</v>
      </c>
      <c r="O1190" s="50">
        <v>606.0</v>
      </c>
      <c r="P1190" s="50" t="s">
        <v>25792</v>
      </c>
      <c r="Q1190" s="56" t="s">
        <v>25793</v>
      </c>
      <c r="R1190" s="53" t="s">
        <v>25794</v>
      </c>
    </row>
    <row r="1191">
      <c r="A1191" s="54" t="s">
        <v>25795</v>
      </c>
      <c r="B1191" s="50" t="s">
        <v>25796</v>
      </c>
      <c r="C1191" s="51" t="s">
        <v>25797</v>
      </c>
      <c r="D1191" s="50" t="s">
        <v>25763</v>
      </c>
      <c r="E1191" s="52">
        <v>44221.569444444445</v>
      </c>
      <c r="F1191" s="50"/>
      <c r="G1191" s="50"/>
      <c r="H1191" s="50"/>
      <c r="I1191" s="50"/>
      <c r="J1191" s="50" t="s">
        <v>25798</v>
      </c>
      <c r="K1191" s="50"/>
      <c r="L1191" s="53" t="s">
        <v>25682</v>
      </c>
      <c r="M1191" s="55" t="s">
        <v>25799</v>
      </c>
      <c r="N1191" s="50">
        <v>52195.0</v>
      </c>
      <c r="O1191" s="50">
        <v>41881.0</v>
      </c>
      <c r="P1191" s="50" t="s">
        <v>25800</v>
      </c>
      <c r="Q1191" s="56" t="s">
        <v>25801</v>
      </c>
      <c r="R1191" s="53" t="s">
        <v>25802</v>
      </c>
    </row>
    <row r="1192">
      <c r="A1192" s="54" t="s">
        <v>25803</v>
      </c>
      <c r="B1192" s="50" t="s">
        <v>25804</v>
      </c>
      <c r="C1192" s="51" t="s">
        <v>19260</v>
      </c>
      <c r="D1192" s="50" t="s">
        <v>25763</v>
      </c>
      <c r="E1192" s="52">
        <v>44221.569444444445</v>
      </c>
      <c r="F1192" s="50"/>
      <c r="G1192" s="50"/>
      <c r="H1192" s="50"/>
      <c r="I1192" s="50"/>
      <c r="J1192" s="50" t="s">
        <v>25805</v>
      </c>
      <c r="K1192" s="50"/>
      <c r="L1192" s="53" t="s">
        <v>85</v>
      </c>
      <c r="M1192" s="55" t="s">
        <v>25806</v>
      </c>
      <c r="N1192" s="50">
        <v>4.0</v>
      </c>
      <c r="O1192" s="50">
        <v>151.0</v>
      </c>
      <c r="P1192" s="50"/>
      <c r="Q1192" s="56" t="s">
        <v>25807</v>
      </c>
      <c r="R1192" s="53" t="s">
        <v>19265</v>
      </c>
    </row>
    <row r="1193">
      <c r="A1193" s="54" t="s">
        <v>25808</v>
      </c>
      <c r="B1193" s="50" t="s">
        <v>23281</v>
      </c>
      <c r="C1193" s="51" t="s">
        <v>25809</v>
      </c>
      <c r="D1193" s="50" t="s">
        <v>25763</v>
      </c>
      <c r="E1193" s="52">
        <v>44221.569444444445</v>
      </c>
      <c r="F1193" s="50"/>
      <c r="G1193" s="50"/>
      <c r="H1193" s="50"/>
      <c r="I1193" s="50"/>
      <c r="J1193" s="50" t="s">
        <v>23282</v>
      </c>
      <c r="K1193" s="50"/>
      <c r="L1193" s="53" t="s">
        <v>59</v>
      </c>
      <c r="M1193" s="55" t="s">
        <v>23283</v>
      </c>
      <c r="N1193" s="50">
        <v>1.0</v>
      </c>
      <c r="O1193" s="50">
        <v>180.0</v>
      </c>
      <c r="P1193" s="50"/>
      <c r="Q1193" s="56" t="s">
        <v>25810</v>
      </c>
      <c r="R1193" s="53" t="s">
        <v>18775</v>
      </c>
    </row>
    <row r="1194">
      <c r="A1194" s="54" t="s">
        <v>25811</v>
      </c>
      <c r="B1194" s="50" t="s">
        <v>25812</v>
      </c>
      <c r="C1194" s="51" t="s">
        <v>18700</v>
      </c>
      <c r="D1194" s="50" t="s">
        <v>25763</v>
      </c>
      <c r="E1194" s="52">
        <v>44221.569444444445</v>
      </c>
      <c r="F1194" s="50"/>
      <c r="G1194" s="50"/>
      <c r="H1194" s="50"/>
      <c r="I1194" s="50"/>
      <c r="J1194" s="50" t="s">
        <v>25813</v>
      </c>
      <c r="K1194" s="50"/>
      <c r="L1194" s="53" t="s">
        <v>59</v>
      </c>
      <c r="M1194" s="55" t="s">
        <v>25814</v>
      </c>
      <c r="N1194" s="50">
        <v>61.0</v>
      </c>
      <c r="O1194" s="50">
        <v>1832.0</v>
      </c>
      <c r="P1194" s="50"/>
      <c r="Q1194" s="56" t="s">
        <v>25815</v>
      </c>
      <c r="R1194" s="53" t="s">
        <v>18705</v>
      </c>
    </row>
    <row r="1195">
      <c r="A1195" s="54" t="s">
        <v>25816</v>
      </c>
      <c r="B1195" s="50" t="s">
        <v>25817</v>
      </c>
      <c r="C1195" s="51" t="s">
        <v>19282</v>
      </c>
      <c r="D1195" s="50" t="s">
        <v>25763</v>
      </c>
      <c r="E1195" s="52">
        <v>44221.569444444445</v>
      </c>
      <c r="F1195" s="50"/>
      <c r="G1195" s="50"/>
      <c r="H1195" s="50"/>
      <c r="I1195" s="50"/>
      <c r="J1195" s="50" t="s">
        <v>25818</v>
      </c>
      <c r="K1195" s="50"/>
      <c r="L1195" s="53" t="s">
        <v>85</v>
      </c>
      <c r="M1195" s="55" t="s">
        <v>25819</v>
      </c>
      <c r="N1195" s="50">
        <v>252.0</v>
      </c>
      <c r="O1195" s="50">
        <v>250.0</v>
      </c>
      <c r="P1195" s="50" t="s">
        <v>25820</v>
      </c>
      <c r="Q1195" s="56" t="s">
        <v>25821</v>
      </c>
      <c r="R1195" s="53" t="s">
        <v>19287</v>
      </c>
    </row>
    <row r="1196">
      <c r="A1196" s="54" t="s">
        <v>25822</v>
      </c>
      <c r="B1196" s="50" t="s">
        <v>23286</v>
      </c>
      <c r="C1196" s="51" t="s">
        <v>25823</v>
      </c>
      <c r="D1196" s="50" t="s">
        <v>25763</v>
      </c>
      <c r="E1196" s="52">
        <v>44221.569444444445</v>
      </c>
      <c r="F1196" s="50"/>
      <c r="G1196" s="50"/>
      <c r="H1196" s="50"/>
      <c r="I1196" s="50"/>
      <c r="J1196" s="50" t="s">
        <v>23288</v>
      </c>
      <c r="K1196" s="50"/>
      <c r="L1196" s="53" t="s">
        <v>59</v>
      </c>
      <c r="M1196" s="55" t="s">
        <v>23289</v>
      </c>
      <c r="N1196" s="50">
        <v>22782.0</v>
      </c>
      <c r="O1196" s="50">
        <v>22005.0</v>
      </c>
      <c r="P1196" s="50" t="s">
        <v>11144</v>
      </c>
      <c r="Q1196" s="56" t="s">
        <v>25824</v>
      </c>
      <c r="R1196" s="53" t="s">
        <v>25825</v>
      </c>
    </row>
    <row r="1197">
      <c r="A1197" s="54" t="s">
        <v>25826</v>
      </c>
      <c r="B1197" s="50" t="s">
        <v>25827</v>
      </c>
      <c r="C1197" s="51" t="s">
        <v>25828</v>
      </c>
      <c r="D1197" s="50" t="s">
        <v>25763</v>
      </c>
      <c r="E1197" s="52">
        <v>44221.569444444445</v>
      </c>
      <c r="F1197" s="50"/>
      <c r="G1197" s="50"/>
      <c r="H1197" s="50"/>
      <c r="I1197" s="50"/>
      <c r="J1197" s="50" t="s">
        <v>25829</v>
      </c>
      <c r="K1197" s="50"/>
      <c r="L1197" s="53" t="s">
        <v>85</v>
      </c>
      <c r="M1197" s="55" t="s">
        <v>25830</v>
      </c>
      <c r="N1197" s="50">
        <v>76.0</v>
      </c>
      <c r="O1197" s="50">
        <v>210.0</v>
      </c>
      <c r="P1197" s="50" t="s">
        <v>25831</v>
      </c>
      <c r="Q1197" s="56" t="s">
        <v>25832</v>
      </c>
      <c r="R1197" s="53" t="s">
        <v>25833</v>
      </c>
    </row>
    <row r="1198">
      <c r="A1198" s="54" t="s">
        <v>25834</v>
      </c>
      <c r="B1198" s="50" t="s">
        <v>21989</v>
      </c>
      <c r="C1198" s="51" t="s">
        <v>25835</v>
      </c>
      <c r="D1198" s="50" t="s">
        <v>25763</v>
      </c>
      <c r="E1198" s="52">
        <v>44221.569444444445</v>
      </c>
      <c r="F1198" s="50"/>
      <c r="G1198" s="50"/>
      <c r="H1198" s="50"/>
      <c r="I1198" s="50"/>
      <c r="J1198" s="50" t="s">
        <v>21991</v>
      </c>
      <c r="K1198" s="50"/>
      <c r="L1198" s="53" t="s">
        <v>59</v>
      </c>
      <c r="M1198" s="55" t="s">
        <v>21992</v>
      </c>
      <c r="N1198" s="50">
        <v>950.0</v>
      </c>
      <c r="O1198" s="50">
        <v>1161.0</v>
      </c>
      <c r="P1198" s="50"/>
      <c r="Q1198" s="56" t="s">
        <v>25836</v>
      </c>
      <c r="R1198" s="53" t="s">
        <v>25837</v>
      </c>
    </row>
    <row r="1199">
      <c r="A1199" s="54" t="s">
        <v>25838</v>
      </c>
      <c r="B1199" s="50" t="s">
        <v>25839</v>
      </c>
      <c r="C1199" s="51" t="s">
        <v>19342</v>
      </c>
      <c r="D1199" s="50" t="s">
        <v>25763</v>
      </c>
      <c r="E1199" s="52">
        <v>44221.569444444445</v>
      </c>
      <c r="F1199" s="50"/>
      <c r="G1199" s="50"/>
      <c r="H1199" s="50"/>
      <c r="I1199" s="50"/>
      <c r="J1199" s="50" t="s">
        <v>25840</v>
      </c>
      <c r="K1199" s="50"/>
      <c r="L1199" s="53" t="s">
        <v>59</v>
      </c>
      <c r="M1199" s="55" t="s">
        <v>25841</v>
      </c>
      <c r="N1199" s="50">
        <v>9.0</v>
      </c>
      <c r="O1199" s="50">
        <v>472.0</v>
      </c>
      <c r="P1199" s="50"/>
      <c r="Q1199" s="56" t="s">
        <v>25842</v>
      </c>
      <c r="R1199" s="53" t="s">
        <v>19347</v>
      </c>
    </row>
    <row r="1200">
      <c r="A1200" s="54" t="s">
        <v>25843</v>
      </c>
      <c r="B1200" s="50" t="s">
        <v>25844</v>
      </c>
      <c r="C1200" s="51" t="s">
        <v>25845</v>
      </c>
      <c r="D1200" s="50" t="s">
        <v>25763</v>
      </c>
      <c r="E1200" s="52">
        <v>44221.569444444445</v>
      </c>
      <c r="F1200" s="50"/>
      <c r="G1200" s="50"/>
      <c r="H1200" s="50"/>
      <c r="I1200" s="50"/>
      <c r="J1200" s="50" t="s">
        <v>25846</v>
      </c>
      <c r="K1200" s="50"/>
      <c r="L1200" s="53" t="s">
        <v>59</v>
      </c>
      <c r="M1200" s="55" t="s">
        <v>25847</v>
      </c>
      <c r="N1200" s="50">
        <v>175.0</v>
      </c>
      <c r="O1200" s="50">
        <v>160.0</v>
      </c>
      <c r="P1200" s="50" t="s">
        <v>18920</v>
      </c>
      <c r="Q1200" s="56" t="s">
        <v>25848</v>
      </c>
      <c r="R1200" s="53" t="s">
        <v>25849</v>
      </c>
    </row>
    <row r="1201">
      <c r="A1201" s="54" t="s">
        <v>25850</v>
      </c>
      <c r="B1201" s="50" t="s">
        <v>25851</v>
      </c>
      <c r="C1201" s="51" t="s">
        <v>25852</v>
      </c>
      <c r="D1201" s="50" t="s">
        <v>25763</v>
      </c>
      <c r="E1201" s="52">
        <v>44221.569444444445</v>
      </c>
      <c r="F1201" s="50"/>
      <c r="G1201" s="50"/>
      <c r="H1201" s="50"/>
      <c r="I1201" s="50"/>
      <c r="J1201" s="50" t="s">
        <v>25853</v>
      </c>
      <c r="K1201" s="50"/>
      <c r="L1201" s="53" t="s">
        <v>131</v>
      </c>
      <c r="M1201" s="55" t="s">
        <v>25854</v>
      </c>
      <c r="N1201" s="50">
        <v>100468.0</v>
      </c>
      <c r="O1201" s="50">
        <v>44692.0</v>
      </c>
      <c r="P1201" s="50" t="s">
        <v>23930</v>
      </c>
      <c r="Q1201" s="56" t="s">
        <v>25855</v>
      </c>
      <c r="R1201" s="53" t="s">
        <v>25856</v>
      </c>
    </row>
    <row r="1202">
      <c r="A1202" s="54" t="s">
        <v>25857</v>
      </c>
      <c r="B1202" s="50" t="s">
        <v>21989</v>
      </c>
      <c r="C1202" s="51" t="s">
        <v>25858</v>
      </c>
      <c r="D1202" s="50" t="s">
        <v>25763</v>
      </c>
      <c r="E1202" s="52">
        <v>44221.569444444445</v>
      </c>
      <c r="F1202" s="50"/>
      <c r="G1202" s="50"/>
      <c r="H1202" s="50"/>
      <c r="I1202" s="50"/>
      <c r="J1202" s="50" t="s">
        <v>21991</v>
      </c>
      <c r="K1202" s="50"/>
      <c r="L1202" s="53" t="s">
        <v>59</v>
      </c>
      <c r="M1202" s="55" t="s">
        <v>21992</v>
      </c>
      <c r="N1202" s="50">
        <v>950.0</v>
      </c>
      <c r="O1202" s="50">
        <v>1161.0</v>
      </c>
      <c r="P1202" s="50"/>
      <c r="Q1202" s="56" t="s">
        <v>25859</v>
      </c>
      <c r="R1202" s="53" t="s">
        <v>25860</v>
      </c>
    </row>
    <row r="1203">
      <c r="A1203" s="54" t="s">
        <v>25861</v>
      </c>
      <c r="B1203" s="50" t="s">
        <v>21989</v>
      </c>
      <c r="C1203" s="51" t="s">
        <v>25862</v>
      </c>
      <c r="D1203" s="50" t="s">
        <v>25763</v>
      </c>
      <c r="E1203" s="52">
        <v>44221.569444444445</v>
      </c>
      <c r="F1203" s="50"/>
      <c r="G1203" s="50"/>
      <c r="H1203" s="50"/>
      <c r="I1203" s="50"/>
      <c r="J1203" s="50" t="s">
        <v>21991</v>
      </c>
      <c r="K1203" s="50"/>
      <c r="L1203" s="53" t="s">
        <v>59</v>
      </c>
      <c r="M1203" s="55" t="s">
        <v>21992</v>
      </c>
      <c r="N1203" s="50">
        <v>950.0</v>
      </c>
      <c r="O1203" s="50">
        <v>1161.0</v>
      </c>
      <c r="P1203" s="50"/>
      <c r="Q1203" s="56" t="s">
        <v>25863</v>
      </c>
      <c r="R1203" s="53" t="s">
        <v>25864</v>
      </c>
    </row>
    <row r="1204">
      <c r="A1204" s="54" t="s">
        <v>25865</v>
      </c>
      <c r="B1204" s="50" t="s">
        <v>25866</v>
      </c>
      <c r="C1204" s="51" t="s">
        <v>25867</v>
      </c>
      <c r="D1204" s="50" t="s">
        <v>25763</v>
      </c>
      <c r="E1204" s="52">
        <v>44221.569444444445</v>
      </c>
      <c r="F1204" s="50"/>
      <c r="G1204" s="50"/>
      <c r="H1204" s="50"/>
      <c r="I1204" s="50"/>
      <c r="J1204" s="50" t="s">
        <v>25868</v>
      </c>
      <c r="K1204" s="50"/>
      <c r="L1204" s="53" t="s">
        <v>59</v>
      </c>
      <c r="M1204" s="55" t="s">
        <v>25869</v>
      </c>
      <c r="N1204" s="50">
        <v>20262.0</v>
      </c>
      <c r="O1204" s="50">
        <v>1970.0</v>
      </c>
      <c r="P1204" s="50" t="s">
        <v>25326</v>
      </c>
      <c r="Q1204" s="56" t="s">
        <v>25870</v>
      </c>
      <c r="R1204" s="53" t="s">
        <v>25871</v>
      </c>
    </row>
    <row r="1205">
      <c r="A1205" s="54" t="s">
        <v>25872</v>
      </c>
      <c r="B1205" s="50" t="s">
        <v>25873</v>
      </c>
      <c r="C1205" s="51" t="s">
        <v>25874</v>
      </c>
      <c r="D1205" s="50" t="s">
        <v>25763</v>
      </c>
      <c r="E1205" s="52">
        <v>44221.569444444445</v>
      </c>
      <c r="F1205" s="50"/>
      <c r="G1205" s="50"/>
      <c r="H1205" s="50"/>
      <c r="I1205" s="50"/>
      <c r="J1205" s="50" t="s">
        <v>25875</v>
      </c>
      <c r="K1205" s="50"/>
      <c r="L1205" s="53" t="s">
        <v>59</v>
      </c>
      <c r="M1205" s="55" t="s">
        <v>25876</v>
      </c>
      <c r="N1205" s="50">
        <v>14533.0</v>
      </c>
      <c r="O1205" s="50">
        <v>12384.0</v>
      </c>
      <c r="P1205" s="50" t="s">
        <v>2983</v>
      </c>
      <c r="Q1205" s="56" t="s">
        <v>25877</v>
      </c>
      <c r="R1205" s="53" t="s">
        <v>19593</v>
      </c>
    </row>
    <row r="1206">
      <c r="A1206" s="54" t="s">
        <v>25878</v>
      </c>
      <c r="B1206" s="50" t="s">
        <v>25879</v>
      </c>
      <c r="C1206" s="51" t="s">
        <v>19019</v>
      </c>
      <c r="D1206" s="50" t="s">
        <v>25880</v>
      </c>
      <c r="E1206" s="52">
        <v>44221.56943287037</v>
      </c>
      <c r="F1206" s="50"/>
      <c r="G1206" s="50"/>
      <c r="H1206" s="50"/>
      <c r="I1206" s="50"/>
      <c r="J1206" s="50" t="s">
        <v>25881</v>
      </c>
      <c r="K1206" s="50"/>
      <c r="L1206" s="53" t="s">
        <v>85</v>
      </c>
      <c r="M1206" s="55" t="s">
        <v>25882</v>
      </c>
      <c r="N1206" s="50">
        <v>4.0</v>
      </c>
      <c r="O1206" s="50">
        <v>218.0</v>
      </c>
      <c r="P1206" s="50"/>
      <c r="Q1206" s="56" t="s">
        <v>25883</v>
      </c>
      <c r="R1206" s="53" t="s">
        <v>19024</v>
      </c>
    </row>
    <row r="1207">
      <c r="A1207" s="54" t="s">
        <v>25884</v>
      </c>
      <c r="B1207" s="50" t="s">
        <v>25885</v>
      </c>
      <c r="C1207" s="51" t="s">
        <v>18700</v>
      </c>
      <c r="D1207" s="50" t="s">
        <v>25880</v>
      </c>
      <c r="E1207" s="52">
        <v>44221.56943287037</v>
      </c>
      <c r="F1207" s="50"/>
      <c r="G1207" s="50"/>
      <c r="H1207" s="50"/>
      <c r="I1207" s="50"/>
      <c r="J1207" s="50" t="s">
        <v>25886</v>
      </c>
      <c r="K1207" s="50"/>
      <c r="L1207" s="53" t="s">
        <v>85</v>
      </c>
      <c r="M1207" s="55" t="s">
        <v>25887</v>
      </c>
      <c r="N1207" s="50">
        <v>35.0</v>
      </c>
      <c r="O1207" s="50">
        <v>123.0</v>
      </c>
      <c r="P1207" s="50"/>
      <c r="Q1207" s="56" t="s">
        <v>25888</v>
      </c>
      <c r="R1207" s="53" t="s">
        <v>18705</v>
      </c>
    </row>
    <row r="1208">
      <c r="A1208" s="54" t="s">
        <v>25889</v>
      </c>
      <c r="B1208" s="50" t="s">
        <v>25890</v>
      </c>
      <c r="C1208" s="51" t="s">
        <v>18888</v>
      </c>
      <c r="D1208" s="50" t="s">
        <v>25880</v>
      </c>
      <c r="E1208" s="52">
        <v>44221.56943287037</v>
      </c>
      <c r="F1208" s="50"/>
      <c r="G1208" s="50"/>
      <c r="H1208" s="50"/>
      <c r="I1208" s="50"/>
      <c r="J1208" s="50" t="s">
        <v>25891</v>
      </c>
      <c r="K1208" s="50"/>
      <c r="L1208" s="53" t="s">
        <v>59</v>
      </c>
      <c r="M1208" s="55" t="s">
        <v>25892</v>
      </c>
      <c r="N1208" s="50">
        <v>240.0</v>
      </c>
      <c r="O1208" s="50">
        <v>1818.0</v>
      </c>
      <c r="P1208" s="50" t="s">
        <v>18920</v>
      </c>
      <c r="Q1208" s="56" t="s">
        <v>25893</v>
      </c>
      <c r="R1208" s="53" t="s">
        <v>18892</v>
      </c>
    </row>
    <row r="1209">
      <c r="A1209" s="54" t="s">
        <v>25894</v>
      </c>
      <c r="B1209" s="50" t="s">
        <v>23514</v>
      </c>
      <c r="C1209" s="51" t="s">
        <v>25895</v>
      </c>
      <c r="D1209" s="50" t="s">
        <v>25880</v>
      </c>
      <c r="E1209" s="52">
        <v>44221.56943287037</v>
      </c>
      <c r="F1209" s="50"/>
      <c r="G1209" s="50"/>
      <c r="H1209" s="50"/>
      <c r="I1209" s="50"/>
      <c r="J1209" s="50" t="s">
        <v>23516</v>
      </c>
      <c r="K1209" s="50"/>
      <c r="L1209" s="53" t="s">
        <v>59</v>
      </c>
      <c r="M1209" s="55" t="s">
        <v>23517</v>
      </c>
      <c r="N1209" s="50">
        <v>5864.0</v>
      </c>
      <c r="O1209" s="50">
        <v>4893.0</v>
      </c>
      <c r="P1209" s="50" t="s">
        <v>23518</v>
      </c>
      <c r="Q1209" s="56" t="s">
        <v>25896</v>
      </c>
      <c r="R1209" s="53" t="s">
        <v>25897</v>
      </c>
    </row>
    <row r="1210">
      <c r="A1210" s="54" t="s">
        <v>25898</v>
      </c>
      <c r="B1210" s="50" t="s">
        <v>25899</v>
      </c>
      <c r="C1210" s="51" t="s">
        <v>19282</v>
      </c>
      <c r="D1210" s="50" t="s">
        <v>25880</v>
      </c>
      <c r="E1210" s="52">
        <v>44221.56943287037</v>
      </c>
      <c r="F1210" s="50"/>
      <c r="G1210" s="50"/>
      <c r="H1210" s="50"/>
      <c r="I1210" s="50"/>
      <c r="J1210" s="50" t="s">
        <v>25900</v>
      </c>
      <c r="K1210" s="50"/>
      <c r="L1210" s="53" t="s">
        <v>140</v>
      </c>
      <c r="M1210" s="55" t="s">
        <v>25901</v>
      </c>
      <c r="N1210" s="50">
        <v>4.0</v>
      </c>
      <c r="O1210" s="50">
        <v>85.0</v>
      </c>
      <c r="P1210" s="50"/>
      <c r="Q1210" s="56" t="s">
        <v>25902</v>
      </c>
      <c r="R1210" s="53" t="s">
        <v>19287</v>
      </c>
    </row>
    <row r="1211">
      <c r="A1211" s="54" t="s">
        <v>25903</v>
      </c>
      <c r="B1211" s="50" t="s">
        <v>19251</v>
      </c>
      <c r="C1211" s="51" t="s">
        <v>24313</v>
      </c>
      <c r="D1211" s="50" t="s">
        <v>25904</v>
      </c>
      <c r="E1211" s="52">
        <v>44221.5694212963</v>
      </c>
      <c r="F1211" s="50"/>
      <c r="G1211" s="50"/>
      <c r="H1211" s="50"/>
      <c r="I1211" s="50"/>
      <c r="J1211" s="50" t="s">
        <v>19253</v>
      </c>
      <c r="K1211" s="50"/>
      <c r="L1211" s="53" t="s">
        <v>59</v>
      </c>
      <c r="M1211" s="55" t="s">
        <v>19254</v>
      </c>
      <c r="N1211" s="50">
        <v>20436.0</v>
      </c>
      <c r="O1211" s="50">
        <v>19852.0</v>
      </c>
      <c r="P1211" s="50" t="s">
        <v>19255</v>
      </c>
      <c r="Q1211" s="56" t="s">
        <v>25905</v>
      </c>
      <c r="R1211" s="53" t="s">
        <v>24315</v>
      </c>
    </row>
    <row r="1212">
      <c r="A1212" s="54" t="s">
        <v>25906</v>
      </c>
      <c r="B1212" s="50" t="s">
        <v>23172</v>
      </c>
      <c r="C1212" s="51" t="s">
        <v>20741</v>
      </c>
      <c r="D1212" s="50" t="s">
        <v>25904</v>
      </c>
      <c r="E1212" s="52">
        <v>44221.5694212963</v>
      </c>
      <c r="F1212" s="50"/>
      <c r="G1212" s="50"/>
      <c r="H1212" s="50"/>
      <c r="I1212" s="50"/>
      <c r="J1212" s="50" t="s">
        <v>23173</v>
      </c>
      <c r="K1212" s="50"/>
      <c r="L1212" s="53" t="s">
        <v>140</v>
      </c>
      <c r="M1212" s="55" t="s">
        <v>23174</v>
      </c>
      <c r="N1212" s="50">
        <v>39.0</v>
      </c>
      <c r="O1212" s="50">
        <v>1835.0</v>
      </c>
      <c r="P1212" s="50" t="s">
        <v>23175</v>
      </c>
      <c r="Q1212" s="56" t="s">
        <v>25907</v>
      </c>
      <c r="R1212" s="53" t="s">
        <v>20743</v>
      </c>
    </row>
    <row r="1213">
      <c r="A1213" s="54" t="s">
        <v>25908</v>
      </c>
      <c r="B1213" s="50" t="s">
        <v>19066</v>
      </c>
      <c r="C1213" s="51" t="s">
        <v>18769</v>
      </c>
      <c r="D1213" s="50" t="s">
        <v>25904</v>
      </c>
      <c r="E1213" s="52">
        <v>44221.5694212963</v>
      </c>
      <c r="F1213" s="50"/>
      <c r="G1213" s="50"/>
      <c r="H1213" s="50"/>
      <c r="I1213" s="50"/>
      <c r="J1213" s="50" t="s">
        <v>19067</v>
      </c>
      <c r="K1213" s="50"/>
      <c r="L1213" s="53" t="s">
        <v>85</v>
      </c>
      <c r="M1213" s="55" t="s">
        <v>19068</v>
      </c>
      <c r="N1213" s="50">
        <v>26.0</v>
      </c>
      <c r="O1213" s="50">
        <v>1256.0</v>
      </c>
      <c r="P1213" s="50" t="s">
        <v>19069</v>
      </c>
      <c r="Q1213" s="56" t="s">
        <v>25909</v>
      </c>
      <c r="R1213" s="53" t="s">
        <v>18775</v>
      </c>
    </row>
    <row r="1214">
      <c r="A1214" s="54" t="s">
        <v>25910</v>
      </c>
      <c r="B1214" s="50" t="s">
        <v>22611</v>
      </c>
      <c r="C1214" s="51" t="s">
        <v>20103</v>
      </c>
      <c r="D1214" s="50" t="s">
        <v>25904</v>
      </c>
      <c r="E1214" s="52">
        <v>44221.5694212963</v>
      </c>
      <c r="F1214" s="50"/>
      <c r="G1214" s="50"/>
      <c r="H1214" s="50"/>
      <c r="I1214" s="50"/>
      <c r="J1214" s="50" t="s">
        <v>22613</v>
      </c>
      <c r="K1214" s="50"/>
      <c r="L1214" s="53" t="s">
        <v>140</v>
      </c>
      <c r="M1214" s="55" t="s">
        <v>22614</v>
      </c>
      <c r="N1214" s="50">
        <v>7462.0</v>
      </c>
      <c r="O1214" s="50">
        <v>8213.0</v>
      </c>
      <c r="P1214" s="50" t="s">
        <v>22615</v>
      </c>
      <c r="Q1214" s="56" t="s">
        <v>25911</v>
      </c>
      <c r="R1214" s="53" t="s">
        <v>20107</v>
      </c>
    </row>
    <row r="1215">
      <c r="A1215" s="54" t="s">
        <v>25912</v>
      </c>
      <c r="B1215" s="50" t="s">
        <v>25913</v>
      </c>
      <c r="C1215" s="51" t="s">
        <v>18958</v>
      </c>
      <c r="D1215" s="50" t="s">
        <v>25904</v>
      </c>
      <c r="E1215" s="52">
        <v>44221.5694212963</v>
      </c>
      <c r="F1215" s="50"/>
      <c r="G1215" s="50"/>
      <c r="H1215" s="50"/>
      <c r="I1215" s="50"/>
      <c r="J1215" s="50" t="s">
        <v>25914</v>
      </c>
      <c r="K1215" s="50"/>
      <c r="L1215" s="53" t="s">
        <v>140</v>
      </c>
      <c r="M1215" s="55" t="s">
        <v>25915</v>
      </c>
      <c r="N1215" s="50">
        <v>437.0</v>
      </c>
      <c r="O1215" s="50">
        <v>1815.0</v>
      </c>
      <c r="P1215" s="50" t="s">
        <v>18920</v>
      </c>
      <c r="Q1215" s="56" t="s">
        <v>25916</v>
      </c>
      <c r="R1215" s="53" t="s">
        <v>18963</v>
      </c>
    </row>
    <row r="1216">
      <c r="A1216" s="54" t="s">
        <v>25917</v>
      </c>
      <c r="B1216" s="50" t="s">
        <v>25918</v>
      </c>
      <c r="C1216" s="51" t="s">
        <v>18923</v>
      </c>
      <c r="D1216" s="50" t="s">
        <v>25904</v>
      </c>
      <c r="E1216" s="52">
        <v>44221.5694212963</v>
      </c>
      <c r="F1216" s="50"/>
      <c r="G1216" s="50"/>
      <c r="H1216" s="50"/>
      <c r="I1216" s="50"/>
      <c r="J1216" s="50" t="s">
        <v>25919</v>
      </c>
      <c r="K1216" s="50"/>
      <c r="L1216" s="53" t="s">
        <v>140</v>
      </c>
      <c r="M1216" s="55" t="s">
        <v>25920</v>
      </c>
      <c r="N1216" s="50">
        <v>32.0</v>
      </c>
      <c r="O1216" s="50">
        <v>1343.0</v>
      </c>
      <c r="P1216" s="50"/>
      <c r="Q1216" s="56" t="s">
        <v>25921</v>
      </c>
      <c r="R1216" s="53" t="s">
        <v>18925</v>
      </c>
    </row>
    <row r="1217">
      <c r="A1217" s="54" t="s">
        <v>25922</v>
      </c>
      <c r="B1217" s="50" t="s">
        <v>25923</v>
      </c>
      <c r="C1217" s="51" t="s">
        <v>19282</v>
      </c>
      <c r="D1217" s="50" t="s">
        <v>25904</v>
      </c>
      <c r="E1217" s="52">
        <v>44221.5694212963</v>
      </c>
      <c r="F1217" s="50"/>
      <c r="G1217" s="50"/>
      <c r="H1217" s="50"/>
      <c r="I1217" s="50"/>
      <c r="J1217" s="50" t="s">
        <v>25924</v>
      </c>
      <c r="K1217" s="50"/>
      <c r="L1217" s="53" t="s">
        <v>85</v>
      </c>
      <c r="M1217" s="55" t="s">
        <v>25925</v>
      </c>
      <c r="N1217" s="50">
        <v>12.0</v>
      </c>
      <c r="O1217" s="50">
        <v>106.0</v>
      </c>
      <c r="P1217" s="50"/>
      <c r="Q1217" s="56" t="s">
        <v>25926</v>
      </c>
      <c r="R1217" s="53" t="s">
        <v>19287</v>
      </c>
    </row>
    <row r="1218">
      <c r="A1218" s="54" t="s">
        <v>25927</v>
      </c>
      <c r="B1218" s="50" t="s">
        <v>25928</v>
      </c>
      <c r="C1218" s="51" t="s">
        <v>18664</v>
      </c>
      <c r="D1218" s="50" t="s">
        <v>25904</v>
      </c>
      <c r="E1218" s="52">
        <v>44221.5694212963</v>
      </c>
      <c r="F1218" s="50"/>
      <c r="G1218" s="50"/>
      <c r="H1218" s="50"/>
      <c r="I1218" s="50"/>
      <c r="J1218" s="50" t="s">
        <v>25929</v>
      </c>
      <c r="K1218" s="50"/>
      <c r="L1218" s="53" t="s">
        <v>85</v>
      </c>
      <c r="M1218" s="55" t="s">
        <v>25930</v>
      </c>
      <c r="N1218" s="50">
        <v>189.0</v>
      </c>
      <c r="O1218" s="50">
        <v>5001.0</v>
      </c>
      <c r="P1218" s="50"/>
      <c r="Q1218" s="56" t="s">
        <v>25931</v>
      </c>
      <c r="R1218" s="53" t="s">
        <v>18668</v>
      </c>
    </row>
    <row r="1219">
      <c r="A1219" s="54" t="s">
        <v>25932</v>
      </c>
      <c r="B1219" s="50" t="s">
        <v>25933</v>
      </c>
      <c r="C1219" s="51" t="s">
        <v>25934</v>
      </c>
      <c r="D1219" s="50" t="s">
        <v>25904</v>
      </c>
      <c r="E1219" s="52">
        <v>44221.5694212963</v>
      </c>
      <c r="F1219" s="50"/>
      <c r="G1219" s="50"/>
      <c r="H1219" s="50"/>
      <c r="I1219" s="50"/>
      <c r="J1219" s="50" t="s">
        <v>25935</v>
      </c>
      <c r="K1219" s="50"/>
      <c r="L1219" s="53" t="s">
        <v>59</v>
      </c>
      <c r="M1219" s="55" t="s">
        <v>25936</v>
      </c>
      <c r="N1219" s="50">
        <v>487.0</v>
      </c>
      <c r="O1219" s="50">
        <v>2198.0</v>
      </c>
      <c r="P1219" s="50" t="s">
        <v>25937</v>
      </c>
      <c r="Q1219" s="56" t="s">
        <v>25938</v>
      </c>
      <c r="R1219" s="53" t="s">
        <v>25939</v>
      </c>
    </row>
    <row r="1220">
      <c r="A1220" s="54" t="s">
        <v>25940</v>
      </c>
      <c r="B1220" s="50" t="s">
        <v>25941</v>
      </c>
      <c r="C1220" s="51" t="s">
        <v>25942</v>
      </c>
      <c r="D1220" s="50" t="s">
        <v>25904</v>
      </c>
      <c r="E1220" s="52">
        <v>44221.5694212963</v>
      </c>
      <c r="F1220" s="50"/>
      <c r="G1220" s="50"/>
      <c r="H1220" s="50"/>
      <c r="I1220" s="50"/>
      <c r="J1220" s="50" t="s">
        <v>25943</v>
      </c>
      <c r="K1220" s="50"/>
      <c r="L1220" s="53" t="s">
        <v>140</v>
      </c>
      <c r="M1220" s="55" t="s">
        <v>25944</v>
      </c>
      <c r="N1220" s="50">
        <v>797.0</v>
      </c>
      <c r="O1220" s="50">
        <v>1080.0</v>
      </c>
      <c r="P1220" s="50"/>
      <c r="Q1220" s="56" t="s">
        <v>25945</v>
      </c>
      <c r="R1220" s="53" t="s">
        <v>311</v>
      </c>
    </row>
    <row r="1221">
      <c r="A1221" s="54" t="s">
        <v>25946</v>
      </c>
      <c r="B1221" s="50" t="s">
        <v>25947</v>
      </c>
      <c r="C1221" s="51" t="s">
        <v>19019</v>
      </c>
      <c r="D1221" s="50" t="s">
        <v>25904</v>
      </c>
      <c r="E1221" s="52">
        <v>44221.5694212963</v>
      </c>
      <c r="F1221" s="50"/>
      <c r="G1221" s="50"/>
      <c r="H1221" s="50"/>
      <c r="I1221" s="50"/>
      <c r="J1221" s="50" t="s">
        <v>25948</v>
      </c>
      <c r="K1221" s="50"/>
      <c r="L1221" s="53" t="s">
        <v>3423</v>
      </c>
      <c r="M1221" s="55" t="s">
        <v>25949</v>
      </c>
      <c r="N1221" s="50">
        <v>72.0</v>
      </c>
      <c r="O1221" s="50">
        <v>2331.0</v>
      </c>
      <c r="P1221" s="50"/>
      <c r="Q1221" s="56" t="s">
        <v>25950</v>
      </c>
      <c r="R1221" s="53" t="s">
        <v>19024</v>
      </c>
    </row>
    <row r="1222">
      <c r="A1222" s="54" t="s">
        <v>25951</v>
      </c>
      <c r="B1222" s="50" t="s">
        <v>25952</v>
      </c>
      <c r="C1222" s="51" t="s">
        <v>25953</v>
      </c>
      <c r="D1222" s="50" t="s">
        <v>25904</v>
      </c>
      <c r="E1222" s="52">
        <v>44221.5694212963</v>
      </c>
      <c r="F1222" s="50"/>
      <c r="G1222" s="50"/>
      <c r="H1222" s="50"/>
      <c r="I1222" s="50"/>
      <c r="J1222" s="50" t="s">
        <v>25954</v>
      </c>
      <c r="K1222" s="50"/>
      <c r="L1222" s="53" t="s">
        <v>21587</v>
      </c>
      <c r="M1222" s="55" t="s">
        <v>25955</v>
      </c>
      <c r="N1222" s="50">
        <v>2821.0</v>
      </c>
      <c r="O1222" s="50">
        <v>3306.0</v>
      </c>
      <c r="P1222" s="50" t="s">
        <v>25956</v>
      </c>
      <c r="Q1222" s="56" t="s">
        <v>25957</v>
      </c>
      <c r="R1222" s="53" t="s">
        <v>311</v>
      </c>
    </row>
    <row r="1223">
      <c r="A1223" s="54" t="s">
        <v>25958</v>
      </c>
      <c r="B1223" s="50" t="s">
        <v>25959</v>
      </c>
      <c r="C1223" s="51" t="s">
        <v>25960</v>
      </c>
      <c r="D1223" s="50" t="s">
        <v>25904</v>
      </c>
      <c r="E1223" s="52">
        <v>44221.5694212963</v>
      </c>
      <c r="F1223" s="50"/>
      <c r="G1223" s="50"/>
      <c r="H1223" s="50"/>
      <c r="I1223" s="50"/>
      <c r="J1223" s="50" t="s">
        <v>25961</v>
      </c>
      <c r="K1223" s="50"/>
      <c r="L1223" s="53" t="s">
        <v>85</v>
      </c>
      <c r="M1223" s="55" t="s">
        <v>25962</v>
      </c>
      <c r="N1223" s="50">
        <v>643.0</v>
      </c>
      <c r="O1223" s="50">
        <v>1246.0</v>
      </c>
      <c r="P1223" s="50"/>
      <c r="Q1223" s="56" t="s">
        <v>25963</v>
      </c>
      <c r="R1223" s="53" t="s">
        <v>25964</v>
      </c>
    </row>
    <row r="1224">
      <c r="A1224" s="54" t="s">
        <v>25965</v>
      </c>
      <c r="B1224" s="50" t="s">
        <v>25966</v>
      </c>
      <c r="C1224" s="51" t="s">
        <v>23107</v>
      </c>
      <c r="D1224" s="50" t="s">
        <v>25904</v>
      </c>
      <c r="E1224" s="52">
        <v>44221.5694212963</v>
      </c>
      <c r="F1224" s="50"/>
      <c r="G1224" s="50"/>
      <c r="H1224" s="50"/>
      <c r="I1224" s="50"/>
      <c r="J1224" s="50" t="s">
        <v>25967</v>
      </c>
      <c r="K1224" s="50"/>
      <c r="L1224" s="53" t="s">
        <v>85</v>
      </c>
      <c r="M1224" s="55" t="s">
        <v>25968</v>
      </c>
      <c r="N1224" s="50">
        <v>28.0</v>
      </c>
      <c r="O1224" s="50">
        <v>142.0</v>
      </c>
      <c r="P1224" s="50"/>
      <c r="Q1224" s="56" t="s">
        <v>25969</v>
      </c>
      <c r="R1224" s="53" t="s">
        <v>23112</v>
      </c>
    </row>
    <row r="1225">
      <c r="A1225" s="54" t="s">
        <v>25970</v>
      </c>
      <c r="B1225" s="50" t="s">
        <v>25971</v>
      </c>
      <c r="C1225" s="51" t="s">
        <v>20971</v>
      </c>
      <c r="D1225" s="50" t="s">
        <v>25972</v>
      </c>
      <c r="E1225" s="52">
        <v>44221.56940972222</v>
      </c>
      <c r="F1225" s="50"/>
      <c r="G1225" s="50"/>
      <c r="H1225" s="50"/>
      <c r="I1225" s="50"/>
      <c r="J1225" s="50" t="s">
        <v>25973</v>
      </c>
      <c r="K1225" s="50"/>
      <c r="L1225" s="53" t="s">
        <v>140</v>
      </c>
      <c r="M1225" s="55" t="s">
        <v>25974</v>
      </c>
      <c r="N1225" s="50">
        <v>360.0</v>
      </c>
      <c r="O1225" s="50">
        <v>147.0</v>
      </c>
      <c r="P1225" s="50"/>
      <c r="Q1225" s="56" t="s">
        <v>25975</v>
      </c>
      <c r="R1225" s="53" t="s">
        <v>20975</v>
      </c>
    </row>
    <row r="1226">
      <c r="A1226" s="54" t="s">
        <v>25976</v>
      </c>
      <c r="B1226" s="50" t="s">
        <v>25299</v>
      </c>
      <c r="C1226" s="51" t="s">
        <v>18700</v>
      </c>
      <c r="D1226" s="50" t="s">
        <v>25972</v>
      </c>
      <c r="E1226" s="52">
        <v>44221.56940972222</v>
      </c>
      <c r="F1226" s="50"/>
      <c r="G1226" s="50"/>
      <c r="H1226" s="50"/>
      <c r="I1226" s="50"/>
      <c r="J1226" s="50" t="s">
        <v>25300</v>
      </c>
      <c r="K1226" s="50"/>
      <c r="L1226" s="53" t="s">
        <v>140</v>
      </c>
      <c r="M1226" s="55" t="s">
        <v>25301</v>
      </c>
      <c r="N1226" s="50">
        <v>2856.0</v>
      </c>
      <c r="O1226" s="50">
        <v>4102.0</v>
      </c>
      <c r="P1226" s="50" t="s">
        <v>25302</v>
      </c>
      <c r="Q1226" s="56" t="s">
        <v>25977</v>
      </c>
      <c r="R1226" s="53" t="s">
        <v>18705</v>
      </c>
    </row>
    <row r="1227">
      <c r="A1227" s="54" t="s">
        <v>25978</v>
      </c>
      <c r="B1227" s="50" t="s">
        <v>25979</v>
      </c>
      <c r="C1227" s="51" t="s">
        <v>18754</v>
      </c>
      <c r="D1227" s="50" t="s">
        <v>25972</v>
      </c>
      <c r="E1227" s="52">
        <v>44221.56940972222</v>
      </c>
      <c r="F1227" s="50"/>
      <c r="G1227" s="50"/>
      <c r="H1227" s="50"/>
      <c r="I1227" s="50"/>
      <c r="J1227" s="50" t="s">
        <v>25980</v>
      </c>
      <c r="K1227" s="50"/>
      <c r="L1227" s="53" t="s">
        <v>59</v>
      </c>
      <c r="M1227" s="55" t="s">
        <v>25981</v>
      </c>
      <c r="N1227" s="50">
        <v>1149.0</v>
      </c>
      <c r="O1227" s="50">
        <v>2188.0</v>
      </c>
      <c r="P1227" s="50"/>
      <c r="Q1227" s="56" t="s">
        <v>25982</v>
      </c>
      <c r="R1227" s="53" t="s">
        <v>18759</v>
      </c>
    </row>
    <row r="1228">
      <c r="A1228" s="54" t="s">
        <v>25983</v>
      </c>
      <c r="B1228" s="50" t="s">
        <v>25984</v>
      </c>
      <c r="C1228" s="51" t="s">
        <v>18950</v>
      </c>
      <c r="D1228" s="50" t="s">
        <v>25972</v>
      </c>
      <c r="E1228" s="52">
        <v>44221.56940972222</v>
      </c>
      <c r="F1228" s="50"/>
      <c r="G1228" s="50"/>
      <c r="H1228" s="50"/>
      <c r="I1228" s="50"/>
      <c r="J1228" s="50" t="s">
        <v>25985</v>
      </c>
      <c r="K1228" s="50"/>
      <c r="L1228" s="53" t="s">
        <v>140</v>
      </c>
      <c r="M1228" s="55" t="s">
        <v>25986</v>
      </c>
      <c r="N1228" s="50">
        <v>1048.0</v>
      </c>
      <c r="O1228" s="50">
        <v>4998.0</v>
      </c>
      <c r="P1228" s="50" t="s">
        <v>25987</v>
      </c>
      <c r="Q1228" s="56" t="s">
        <v>25988</v>
      </c>
      <c r="R1228" s="53" t="s">
        <v>18955</v>
      </c>
    </row>
    <row r="1229">
      <c r="A1229" s="54" t="s">
        <v>25989</v>
      </c>
      <c r="B1229" s="50" t="s">
        <v>20565</v>
      </c>
      <c r="C1229" s="51" t="s">
        <v>18693</v>
      </c>
      <c r="D1229" s="50" t="s">
        <v>25990</v>
      </c>
      <c r="E1229" s="52">
        <v>44221.569398148145</v>
      </c>
      <c r="F1229" s="50"/>
      <c r="G1229" s="50"/>
      <c r="H1229" s="50"/>
      <c r="I1229" s="50"/>
      <c r="J1229" s="50" t="s">
        <v>20567</v>
      </c>
      <c r="K1229" s="50"/>
      <c r="L1229" s="53" t="s">
        <v>85</v>
      </c>
      <c r="M1229" s="55" t="s">
        <v>20568</v>
      </c>
      <c r="N1229" s="50">
        <v>34.0</v>
      </c>
      <c r="O1229" s="50">
        <v>1352.0</v>
      </c>
      <c r="P1229" s="50"/>
      <c r="Q1229" s="56" t="s">
        <v>25991</v>
      </c>
      <c r="R1229" s="53" t="s">
        <v>18697</v>
      </c>
    </row>
    <row r="1230">
      <c r="A1230" s="54" t="s">
        <v>25992</v>
      </c>
      <c r="B1230" s="50" t="s">
        <v>25993</v>
      </c>
      <c r="C1230" s="51" t="s">
        <v>25994</v>
      </c>
      <c r="D1230" s="50" t="s">
        <v>25990</v>
      </c>
      <c r="E1230" s="52">
        <v>44221.569398148145</v>
      </c>
      <c r="F1230" s="50"/>
      <c r="G1230" s="50"/>
      <c r="H1230" s="50"/>
      <c r="I1230" s="50"/>
      <c r="J1230" s="50" t="s">
        <v>25995</v>
      </c>
      <c r="K1230" s="50"/>
      <c r="L1230" s="53" t="s">
        <v>59</v>
      </c>
      <c r="M1230" s="55" t="s">
        <v>25996</v>
      </c>
      <c r="N1230" s="50">
        <v>1883.0</v>
      </c>
      <c r="O1230" s="50">
        <v>274.0</v>
      </c>
      <c r="P1230" s="50"/>
      <c r="Q1230" s="56" t="s">
        <v>25997</v>
      </c>
      <c r="R1230" s="53" t="s">
        <v>25998</v>
      </c>
    </row>
    <row r="1231">
      <c r="A1231" s="54" t="s">
        <v>25999</v>
      </c>
      <c r="B1231" s="50" t="s">
        <v>21955</v>
      </c>
      <c r="C1231" s="51" t="s">
        <v>21926</v>
      </c>
      <c r="D1231" s="50" t="s">
        <v>25990</v>
      </c>
      <c r="E1231" s="52">
        <v>44221.569398148145</v>
      </c>
      <c r="F1231" s="50"/>
      <c r="G1231" s="50"/>
      <c r="H1231" s="50"/>
      <c r="I1231" s="50"/>
      <c r="J1231" s="50" t="s">
        <v>21956</v>
      </c>
      <c r="K1231" s="50"/>
      <c r="L1231" s="53" t="s">
        <v>140</v>
      </c>
      <c r="M1231" s="55" t="s">
        <v>21957</v>
      </c>
      <c r="N1231" s="50">
        <v>120.0</v>
      </c>
      <c r="O1231" s="50">
        <v>1432.0</v>
      </c>
      <c r="P1231" s="50" t="s">
        <v>21958</v>
      </c>
      <c r="Q1231" s="56" t="s">
        <v>26000</v>
      </c>
      <c r="R1231" s="53" t="s">
        <v>19324</v>
      </c>
    </row>
    <row r="1232">
      <c r="A1232" s="54" t="s">
        <v>26001</v>
      </c>
      <c r="B1232" s="50" t="s">
        <v>26002</v>
      </c>
      <c r="C1232" s="51" t="s">
        <v>26003</v>
      </c>
      <c r="D1232" s="50" t="s">
        <v>25990</v>
      </c>
      <c r="E1232" s="52">
        <v>44221.569398148145</v>
      </c>
      <c r="F1232" s="50"/>
      <c r="G1232" s="50"/>
      <c r="H1232" s="50" t="s">
        <v>26004</v>
      </c>
      <c r="I1232" s="50" t="s">
        <v>26005</v>
      </c>
      <c r="J1232" s="50" t="s">
        <v>26006</v>
      </c>
      <c r="K1232" s="50" t="s">
        <v>26007</v>
      </c>
      <c r="L1232" s="53" t="s">
        <v>85</v>
      </c>
      <c r="M1232" s="55" t="s">
        <v>26008</v>
      </c>
      <c r="N1232" s="50">
        <v>740.0</v>
      </c>
      <c r="O1232" s="50">
        <v>4985.0</v>
      </c>
      <c r="P1232" s="50" t="s">
        <v>19658</v>
      </c>
      <c r="Q1232" s="56" t="s">
        <v>26009</v>
      </c>
      <c r="R1232" s="53" t="s">
        <v>26010</v>
      </c>
    </row>
    <row r="1233">
      <c r="A1233" s="54" t="s">
        <v>26011</v>
      </c>
      <c r="B1233" s="50" t="s">
        <v>26012</v>
      </c>
      <c r="C1233" s="51" t="s">
        <v>18815</v>
      </c>
      <c r="D1233" s="50" t="s">
        <v>25990</v>
      </c>
      <c r="E1233" s="52">
        <v>44221.569398148145</v>
      </c>
      <c r="F1233" s="50"/>
      <c r="G1233" s="50"/>
      <c r="H1233" s="50"/>
      <c r="I1233" s="50"/>
      <c r="J1233" s="50" t="s">
        <v>26013</v>
      </c>
      <c r="K1233" s="50"/>
      <c r="L1233" s="53" t="s">
        <v>140</v>
      </c>
      <c r="M1233" s="55" t="s">
        <v>26014</v>
      </c>
      <c r="N1233" s="50">
        <v>3754.0</v>
      </c>
      <c r="O1233" s="50">
        <v>4859.0</v>
      </c>
      <c r="P1233" s="50" t="s">
        <v>26015</v>
      </c>
      <c r="Q1233" s="56" t="s">
        <v>26016</v>
      </c>
      <c r="R1233" s="53" t="s">
        <v>18819</v>
      </c>
    </row>
    <row r="1234">
      <c r="A1234" s="54" t="s">
        <v>26017</v>
      </c>
      <c r="B1234" s="50" t="s">
        <v>25468</v>
      </c>
      <c r="C1234" s="51" t="s">
        <v>26018</v>
      </c>
      <c r="D1234" s="50" t="s">
        <v>25990</v>
      </c>
      <c r="E1234" s="52">
        <v>44221.569398148145</v>
      </c>
      <c r="F1234" s="50"/>
      <c r="G1234" s="50"/>
      <c r="H1234" s="50"/>
      <c r="I1234" s="50"/>
      <c r="J1234" s="50" t="s">
        <v>25469</v>
      </c>
      <c r="K1234" s="50"/>
      <c r="L1234" s="53" t="s">
        <v>3423</v>
      </c>
      <c r="M1234" s="55" t="s">
        <v>25470</v>
      </c>
      <c r="N1234" s="50">
        <v>13884.0</v>
      </c>
      <c r="O1234" s="50">
        <v>8712.0</v>
      </c>
      <c r="P1234" s="50" t="s">
        <v>25471</v>
      </c>
      <c r="Q1234" s="56" t="s">
        <v>26019</v>
      </c>
      <c r="R1234" s="53" t="s">
        <v>26020</v>
      </c>
    </row>
    <row r="1235">
      <c r="A1235" s="54" t="s">
        <v>26021</v>
      </c>
      <c r="B1235" s="50" t="s">
        <v>26022</v>
      </c>
      <c r="C1235" s="51" t="s">
        <v>26023</v>
      </c>
      <c r="D1235" s="50" t="s">
        <v>25990</v>
      </c>
      <c r="E1235" s="52">
        <v>44221.569398148145</v>
      </c>
      <c r="F1235" s="50"/>
      <c r="G1235" s="50"/>
      <c r="H1235" s="50" t="s">
        <v>3093</v>
      </c>
      <c r="I1235" s="50" t="s">
        <v>3094</v>
      </c>
      <c r="J1235" s="50" t="s">
        <v>26024</v>
      </c>
      <c r="K1235" s="50"/>
      <c r="L1235" s="53" t="s">
        <v>140</v>
      </c>
      <c r="M1235" s="55" t="s">
        <v>199</v>
      </c>
      <c r="N1235" s="50"/>
      <c r="O1235" s="50">
        <v>11.0</v>
      </c>
      <c r="P1235" s="50"/>
      <c r="Q1235" s="56" t="s">
        <v>26025</v>
      </c>
      <c r="R1235" s="53" t="s">
        <v>4332</v>
      </c>
    </row>
    <row r="1236">
      <c r="A1236" s="54" t="s">
        <v>26026</v>
      </c>
      <c r="B1236" s="50" t="s">
        <v>24796</v>
      </c>
      <c r="C1236" s="51" t="s">
        <v>21787</v>
      </c>
      <c r="D1236" s="50" t="s">
        <v>25990</v>
      </c>
      <c r="E1236" s="52">
        <v>44221.569398148145</v>
      </c>
      <c r="F1236" s="50"/>
      <c r="G1236" s="50"/>
      <c r="H1236" s="50"/>
      <c r="I1236" s="50"/>
      <c r="J1236" s="50" t="s">
        <v>24797</v>
      </c>
      <c r="K1236" s="50"/>
      <c r="L1236" s="53" t="s">
        <v>59</v>
      </c>
      <c r="M1236" s="55" t="s">
        <v>24798</v>
      </c>
      <c r="N1236" s="50">
        <v>80.0</v>
      </c>
      <c r="O1236" s="50">
        <v>1895.0</v>
      </c>
      <c r="P1236" s="50"/>
      <c r="Q1236" s="56" t="s">
        <v>26027</v>
      </c>
      <c r="R1236" s="53" t="s">
        <v>21791</v>
      </c>
    </row>
    <row r="1237">
      <c r="A1237" s="54" t="s">
        <v>26028</v>
      </c>
      <c r="B1237" s="50" t="s">
        <v>21091</v>
      </c>
      <c r="C1237" s="51" t="s">
        <v>26029</v>
      </c>
      <c r="D1237" s="50" t="s">
        <v>25990</v>
      </c>
      <c r="E1237" s="52">
        <v>44221.569398148145</v>
      </c>
      <c r="F1237" s="50"/>
      <c r="G1237" s="50"/>
      <c r="H1237" s="50"/>
      <c r="I1237" s="50"/>
      <c r="J1237" s="50" t="s">
        <v>21094</v>
      </c>
      <c r="K1237" s="50"/>
      <c r="L1237" s="53" t="s">
        <v>59</v>
      </c>
      <c r="M1237" s="55" t="s">
        <v>21095</v>
      </c>
      <c r="N1237" s="50">
        <v>6854.0</v>
      </c>
      <c r="O1237" s="50">
        <v>6665.0</v>
      </c>
      <c r="P1237" s="50" t="s">
        <v>21096</v>
      </c>
      <c r="Q1237" s="56" t="s">
        <v>26030</v>
      </c>
      <c r="R1237" s="53" t="s">
        <v>26031</v>
      </c>
    </row>
    <row r="1238">
      <c r="A1238" s="54" t="s">
        <v>26032</v>
      </c>
      <c r="B1238" s="50" t="s">
        <v>26033</v>
      </c>
      <c r="C1238" s="51" t="s">
        <v>26034</v>
      </c>
      <c r="D1238" s="50" t="s">
        <v>26035</v>
      </c>
      <c r="E1238" s="52">
        <v>44221.569386574076</v>
      </c>
      <c r="F1238" s="50"/>
      <c r="G1238" s="50"/>
      <c r="H1238" s="50"/>
      <c r="I1238" s="50"/>
      <c r="J1238" s="50" t="s">
        <v>26036</v>
      </c>
      <c r="K1238" s="50"/>
      <c r="L1238" s="53" t="s">
        <v>85</v>
      </c>
      <c r="M1238" s="55" t="s">
        <v>26037</v>
      </c>
      <c r="N1238" s="50">
        <v>3515.0</v>
      </c>
      <c r="O1238" s="50">
        <v>3579.0</v>
      </c>
      <c r="P1238" s="50" t="s">
        <v>26038</v>
      </c>
      <c r="Q1238" s="56" t="s">
        <v>26039</v>
      </c>
      <c r="R1238" s="53" t="s">
        <v>26040</v>
      </c>
    </row>
    <row r="1239">
      <c r="A1239" s="54" t="s">
        <v>26041</v>
      </c>
      <c r="B1239" s="50" t="s">
        <v>26042</v>
      </c>
      <c r="C1239" s="51" t="s">
        <v>26043</v>
      </c>
      <c r="D1239" s="50" t="s">
        <v>26035</v>
      </c>
      <c r="E1239" s="52">
        <v>44221.569386574076</v>
      </c>
      <c r="F1239" s="50"/>
      <c r="G1239" s="50"/>
      <c r="H1239" s="50"/>
      <c r="I1239" s="50"/>
      <c r="J1239" s="50" t="s">
        <v>26044</v>
      </c>
      <c r="K1239" s="50"/>
      <c r="L1239" s="53" t="s">
        <v>59</v>
      </c>
      <c r="M1239" s="55" t="s">
        <v>26045</v>
      </c>
      <c r="N1239" s="50">
        <v>760.0</v>
      </c>
      <c r="O1239" s="50">
        <v>1533.0</v>
      </c>
      <c r="P1239" s="50"/>
      <c r="Q1239" s="56" t="s">
        <v>26046</v>
      </c>
      <c r="R1239" s="53" t="s">
        <v>26047</v>
      </c>
    </row>
    <row r="1240">
      <c r="A1240" s="54" t="s">
        <v>26048</v>
      </c>
      <c r="B1240" s="50" t="s">
        <v>26049</v>
      </c>
      <c r="C1240" s="51" t="s">
        <v>26050</v>
      </c>
      <c r="D1240" s="50" t="s">
        <v>26035</v>
      </c>
      <c r="E1240" s="52">
        <v>44221.569386574076</v>
      </c>
      <c r="F1240" s="50"/>
      <c r="G1240" s="50"/>
      <c r="H1240" s="50"/>
      <c r="I1240" s="50"/>
      <c r="J1240" s="50" t="s">
        <v>26051</v>
      </c>
      <c r="K1240" s="50"/>
      <c r="L1240" s="53" t="s">
        <v>85</v>
      </c>
      <c r="M1240" s="55" t="s">
        <v>26052</v>
      </c>
      <c r="N1240" s="50">
        <v>189.0</v>
      </c>
      <c r="O1240" s="50">
        <v>857.0</v>
      </c>
      <c r="P1240" s="50" t="s">
        <v>26053</v>
      </c>
      <c r="Q1240" s="56" t="s">
        <v>26054</v>
      </c>
      <c r="R1240" s="53" t="s">
        <v>26055</v>
      </c>
    </row>
    <row r="1241">
      <c r="A1241" s="54" t="s">
        <v>26056</v>
      </c>
      <c r="B1241" s="50" t="s">
        <v>26057</v>
      </c>
      <c r="C1241" s="51" t="s">
        <v>26058</v>
      </c>
      <c r="D1241" s="50" t="s">
        <v>26035</v>
      </c>
      <c r="E1241" s="52">
        <v>44221.569386574076</v>
      </c>
      <c r="F1241" s="50"/>
      <c r="G1241" s="50"/>
      <c r="H1241" s="50" t="s">
        <v>26059</v>
      </c>
      <c r="I1241" s="50" t="s">
        <v>26060</v>
      </c>
      <c r="J1241" s="50" t="s">
        <v>26061</v>
      </c>
      <c r="K1241" s="50" t="s">
        <v>26062</v>
      </c>
      <c r="L1241" s="53" t="s">
        <v>140</v>
      </c>
      <c r="M1241" s="55" t="s">
        <v>26063</v>
      </c>
      <c r="N1241" s="50">
        <v>75.0</v>
      </c>
      <c r="O1241" s="50">
        <v>36.0</v>
      </c>
      <c r="P1241" s="50"/>
      <c r="Q1241" s="56" t="s">
        <v>26064</v>
      </c>
      <c r="R1241" s="53" t="s">
        <v>26065</v>
      </c>
    </row>
    <row r="1242">
      <c r="A1242" s="54" t="s">
        <v>26066</v>
      </c>
      <c r="B1242" s="50" t="s">
        <v>24698</v>
      </c>
      <c r="C1242" s="51" t="s">
        <v>18700</v>
      </c>
      <c r="D1242" s="50" t="s">
        <v>26035</v>
      </c>
      <c r="E1242" s="52">
        <v>44221.569386574076</v>
      </c>
      <c r="F1242" s="50"/>
      <c r="G1242" s="50"/>
      <c r="H1242" s="50"/>
      <c r="I1242" s="50"/>
      <c r="J1242" s="50" t="s">
        <v>24699</v>
      </c>
      <c r="K1242" s="50"/>
      <c r="L1242" s="53" t="s">
        <v>140</v>
      </c>
      <c r="M1242" s="55" t="s">
        <v>24700</v>
      </c>
      <c r="N1242" s="50">
        <v>35.0</v>
      </c>
      <c r="O1242" s="50">
        <v>710.0</v>
      </c>
      <c r="P1242" s="50"/>
      <c r="Q1242" s="56" t="s">
        <v>26067</v>
      </c>
      <c r="R1242" s="53" t="s">
        <v>18705</v>
      </c>
    </row>
    <row r="1243">
      <c r="A1243" s="54" t="s">
        <v>26068</v>
      </c>
      <c r="B1243" s="50" t="s">
        <v>26069</v>
      </c>
      <c r="C1243" s="51" t="s">
        <v>19260</v>
      </c>
      <c r="D1243" s="50" t="s">
        <v>26035</v>
      </c>
      <c r="E1243" s="52">
        <v>44221.569386574076</v>
      </c>
      <c r="F1243" s="50"/>
      <c r="G1243" s="50"/>
      <c r="H1243" s="50"/>
      <c r="I1243" s="50"/>
      <c r="J1243" s="50" t="s">
        <v>26070</v>
      </c>
      <c r="K1243" s="50"/>
      <c r="L1243" s="53" t="s">
        <v>85</v>
      </c>
      <c r="M1243" s="55" t="s">
        <v>26071</v>
      </c>
      <c r="N1243" s="50">
        <v>39.0</v>
      </c>
      <c r="O1243" s="50">
        <v>1918.0</v>
      </c>
      <c r="P1243" s="50"/>
      <c r="Q1243" s="56" t="s">
        <v>26072</v>
      </c>
      <c r="R1243" s="53" t="s">
        <v>19265</v>
      </c>
    </row>
    <row r="1244">
      <c r="A1244" s="54" t="s">
        <v>26073</v>
      </c>
      <c r="B1244" s="50" t="s">
        <v>26074</v>
      </c>
      <c r="C1244" s="51" t="s">
        <v>19133</v>
      </c>
      <c r="D1244" s="50" t="s">
        <v>26035</v>
      </c>
      <c r="E1244" s="52">
        <v>44221.569386574076</v>
      </c>
      <c r="F1244" s="50"/>
      <c r="G1244" s="50"/>
      <c r="H1244" s="50"/>
      <c r="I1244" s="50"/>
      <c r="J1244" s="50" t="s">
        <v>26075</v>
      </c>
      <c r="K1244" s="50"/>
      <c r="L1244" s="53" t="s">
        <v>140</v>
      </c>
      <c r="M1244" s="55" t="s">
        <v>26076</v>
      </c>
      <c r="N1244" s="50">
        <v>5.0</v>
      </c>
      <c r="O1244" s="50">
        <v>121.0</v>
      </c>
      <c r="P1244" s="50"/>
      <c r="Q1244" s="56" t="s">
        <v>26077</v>
      </c>
      <c r="R1244" s="53" t="s">
        <v>19137</v>
      </c>
    </row>
    <row r="1245">
      <c r="A1245" s="54" t="s">
        <v>26078</v>
      </c>
      <c r="B1245" s="50" t="s">
        <v>22031</v>
      </c>
      <c r="C1245" s="51" t="s">
        <v>22619</v>
      </c>
      <c r="D1245" s="50" t="s">
        <v>26079</v>
      </c>
      <c r="E1245" s="52">
        <v>44221.569375</v>
      </c>
      <c r="F1245" s="50"/>
      <c r="G1245" s="50"/>
      <c r="H1245" s="50"/>
      <c r="I1245" s="50"/>
      <c r="J1245" s="50" t="s">
        <v>22032</v>
      </c>
      <c r="K1245" s="50"/>
      <c r="L1245" s="53" t="s">
        <v>85</v>
      </c>
      <c r="M1245" s="55" t="s">
        <v>22033</v>
      </c>
      <c r="N1245" s="50">
        <v>250.0</v>
      </c>
      <c r="O1245" s="50">
        <v>4997.0</v>
      </c>
      <c r="P1245" s="50"/>
      <c r="Q1245" s="56" t="s">
        <v>26080</v>
      </c>
      <c r="R1245" s="53" t="s">
        <v>22621</v>
      </c>
    </row>
    <row r="1246">
      <c r="A1246" s="54" t="s">
        <v>26081</v>
      </c>
      <c r="B1246" s="50" t="s">
        <v>26082</v>
      </c>
      <c r="C1246" s="51" t="s">
        <v>26083</v>
      </c>
      <c r="D1246" s="50" t="s">
        <v>26079</v>
      </c>
      <c r="E1246" s="52">
        <v>44221.569375</v>
      </c>
      <c r="F1246" s="50"/>
      <c r="G1246" s="50"/>
      <c r="H1246" s="50"/>
      <c r="I1246" s="50"/>
      <c r="J1246" s="50" t="s">
        <v>26084</v>
      </c>
      <c r="K1246" s="50"/>
      <c r="L1246" s="53" t="s">
        <v>59</v>
      </c>
      <c r="M1246" s="55" t="s">
        <v>26085</v>
      </c>
      <c r="N1246" s="50">
        <v>369.0</v>
      </c>
      <c r="O1246" s="50">
        <v>1514.0</v>
      </c>
      <c r="P1246" s="50"/>
      <c r="Q1246" s="56" t="s">
        <v>26086</v>
      </c>
      <c r="R1246" s="53" t="s">
        <v>26087</v>
      </c>
    </row>
    <row r="1247">
      <c r="A1247" s="54" t="s">
        <v>26088</v>
      </c>
      <c r="B1247" s="50" t="s">
        <v>26089</v>
      </c>
      <c r="C1247" s="51" t="s">
        <v>26090</v>
      </c>
      <c r="D1247" s="50" t="s">
        <v>26079</v>
      </c>
      <c r="E1247" s="52">
        <v>44221.569375</v>
      </c>
      <c r="F1247" s="50"/>
      <c r="G1247" s="50"/>
      <c r="H1247" s="50"/>
      <c r="I1247" s="50"/>
      <c r="J1247" s="50" t="s">
        <v>26091</v>
      </c>
      <c r="K1247" s="50"/>
      <c r="L1247" s="53" t="s">
        <v>3423</v>
      </c>
      <c r="M1247" s="55" t="s">
        <v>26092</v>
      </c>
      <c r="N1247" s="50">
        <v>3288.0</v>
      </c>
      <c r="O1247" s="50">
        <v>4133.0</v>
      </c>
      <c r="P1247" s="50" t="s">
        <v>26093</v>
      </c>
      <c r="Q1247" s="56" t="s">
        <v>26094</v>
      </c>
      <c r="R1247" s="53" t="s">
        <v>26095</v>
      </c>
    </row>
    <row r="1248">
      <c r="A1248" s="54" t="s">
        <v>26096</v>
      </c>
      <c r="B1248" s="50" t="s">
        <v>26097</v>
      </c>
      <c r="C1248" s="51" t="s">
        <v>26098</v>
      </c>
      <c r="D1248" s="50" t="s">
        <v>26079</v>
      </c>
      <c r="E1248" s="52">
        <v>44221.569375</v>
      </c>
      <c r="F1248" s="50"/>
      <c r="G1248" s="50"/>
      <c r="H1248" s="50"/>
      <c r="I1248" s="50"/>
      <c r="J1248" s="50" t="s">
        <v>26099</v>
      </c>
      <c r="K1248" s="50"/>
      <c r="L1248" s="53" t="s">
        <v>140</v>
      </c>
      <c r="M1248" s="55" t="s">
        <v>26100</v>
      </c>
      <c r="N1248" s="50">
        <v>73.0</v>
      </c>
      <c r="O1248" s="50">
        <v>90.0</v>
      </c>
      <c r="P1248" s="50"/>
      <c r="Q1248" s="56" t="s">
        <v>26101</v>
      </c>
      <c r="R1248" s="53" t="s">
        <v>311</v>
      </c>
    </row>
    <row r="1249">
      <c r="A1249" s="54" t="s">
        <v>26102</v>
      </c>
      <c r="B1249" s="50" t="s">
        <v>26103</v>
      </c>
      <c r="C1249" s="51" t="s">
        <v>18881</v>
      </c>
      <c r="D1249" s="50" t="s">
        <v>26079</v>
      </c>
      <c r="E1249" s="52">
        <v>44221.569375</v>
      </c>
      <c r="F1249" s="50"/>
      <c r="G1249" s="50"/>
      <c r="H1249" s="50"/>
      <c r="I1249" s="50"/>
      <c r="J1249" s="50" t="s">
        <v>26104</v>
      </c>
      <c r="K1249" s="50"/>
      <c r="L1249" s="53" t="s">
        <v>140</v>
      </c>
      <c r="M1249" s="55" t="s">
        <v>26105</v>
      </c>
      <c r="N1249" s="50">
        <v>90.0</v>
      </c>
      <c r="O1249" s="50">
        <v>3381.0</v>
      </c>
      <c r="P1249" s="50"/>
      <c r="Q1249" s="56" t="s">
        <v>26106</v>
      </c>
      <c r="R1249" s="53" t="s">
        <v>18885</v>
      </c>
    </row>
    <row r="1250">
      <c r="A1250" s="54" t="s">
        <v>26107</v>
      </c>
      <c r="B1250" s="50" t="s">
        <v>26108</v>
      </c>
      <c r="C1250" s="51" t="s">
        <v>19260</v>
      </c>
      <c r="D1250" s="50" t="s">
        <v>26079</v>
      </c>
      <c r="E1250" s="52">
        <v>44221.569375</v>
      </c>
      <c r="F1250" s="50"/>
      <c r="G1250" s="50"/>
      <c r="H1250" s="50"/>
      <c r="I1250" s="50"/>
      <c r="J1250" s="50" t="s">
        <v>26109</v>
      </c>
      <c r="K1250" s="50"/>
      <c r="L1250" s="53" t="s">
        <v>140</v>
      </c>
      <c r="M1250" s="55" t="s">
        <v>26110</v>
      </c>
      <c r="N1250" s="50">
        <v>59.0</v>
      </c>
      <c r="O1250" s="50">
        <v>118.0</v>
      </c>
      <c r="P1250" s="50"/>
      <c r="Q1250" s="56" t="s">
        <v>26111</v>
      </c>
      <c r="R1250" s="53" t="s">
        <v>19265</v>
      </c>
    </row>
    <row r="1251">
      <c r="A1251" s="54" t="s">
        <v>26112</v>
      </c>
      <c r="B1251" s="50" t="s">
        <v>26113</v>
      </c>
      <c r="C1251" s="51" t="s">
        <v>18950</v>
      </c>
      <c r="D1251" s="50" t="s">
        <v>26079</v>
      </c>
      <c r="E1251" s="52">
        <v>44221.569375</v>
      </c>
      <c r="F1251" s="50"/>
      <c r="G1251" s="50"/>
      <c r="H1251" s="50"/>
      <c r="I1251" s="50"/>
      <c r="J1251" s="50" t="s">
        <v>26114</v>
      </c>
      <c r="K1251" s="50"/>
      <c r="L1251" s="53" t="s">
        <v>140</v>
      </c>
      <c r="M1251" s="55" t="s">
        <v>26115</v>
      </c>
      <c r="N1251" s="50">
        <v>57.0</v>
      </c>
      <c r="O1251" s="50">
        <v>2798.0</v>
      </c>
      <c r="P1251" s="50"/>
      <c r="Q1251" s="56" t="s">
        <v>26116</v>
      </c>
      <c r="R1251" s="53" t="s">
        <v>18955</v>
      </c>
    </row>
    <row r="1252">
      <c r="A1252" s="54" t="s">
        <v>26117</v>
      </c>
      <c r="B1252" s="50" t="s">
        <v>24442</v>
      </c>
      <c r="C1252" s="51" t="s">
        <v>19133</v>
      </c>
      <c r="D1252" s="50" t="s">
        <v>26079</v>
      </c>
      <c r="E1252" s="52">
        <v>44221.569375</v>
      </c>
      <c r="F1252" s="50"/>
      <c r="G1252" s="50"/>
      <c r="H1252" s="50"/>
      <c r="I1252" s="50"/>
      <c r="J1252" s="50" t="s">
        <v>24443</v>
      </c>
      <c r="K1252" s="50"/>
      <c r="L1252" s="53" t="s">
        <v>59</v>
      </c>
      <c r="M1252" s="55" t="s">
        <v>24444</v>
      </c>
      <c r="N1252" s="50">
        <v>196.0</v>
      </c>
      <c r="O1252" s="50">
        <v>4896.0</v>
      </c>
      <c r="P1252" s="50"/>
      <c r="Q1252" s="56" t="s">
        <v>26118</v>
      </c>
      <c r="R1252" s="53" t="s">
        <v>19137</v>
      </c>
    </row>
    <row r="1253">
      <c r="A1253" s="54" t="s">
        <v>26119</v>
      </c>
      <c r="B1253" s="50" t="s">
        <v>26120</v>
      </c>
      <c r="C1253" s="51" t="s">
        <v>19342</v>
      </c>
      <c r="D1253" s="50" t="s">
        <v>26079</v>
      </c>
      <c r="E1253" s="52">
        <v>44221.569375</v>
      </c>
      <c r="F1253" s="50"/>
      <c r="G1253" s="50"/>
      <c r="H1253" s="50"/>
      <c r="I1253" s="50"/>
      <c r="J1253" s="50" t="s">
        <v>26121</v>
      </c>
      <c r="K1253" s="50"/>
      <c r="L1253" s="53" t="s">
        <v>140</v>
      </c>
      <c r="M1253" s="55" t="s">
        <v>26122</v>
      </c>
      <c r="N1253" s="50">
        <v>89.0</v>
      </c>
      <c r="O1253" s="50">
        <v>2341.0</v>
      </c>
      <c r="P1253" s="50" t="s">
        <v>18920</v>
      </c>
      <c r="Q1253" s="56" t="s">
        <v>26123</v>
      </c>
      <c r="R1253" s="53" t="s">
        <v>19347</v>
      </c>
    </row>
    <row r="1254">
      <c r="A1254" s="54" t="s">
        <v>26124</v>
      </c>
      <c r="B1254" s="50" t="s">
        <v>26125</v>
      </c>
      <c r="C1254" s="51" t="s">
        <v>18769</v>
      </c>
      <c r="D1254" s="50" t="s">
        <v>26079</v>
      </c>
      <c r="E1254" s="52">
        <v>44221.569375</v>
      </c>
      <c r="F1254" s="50"/>
      <c r="G1254" s="50"/>
      <c r="H1254" s="50"/>
      <c r="I1254" s="50"/>
      <c r="J1254" s="50" t="s">
        <v>26126</v>
      </c>
      <c r="K1254" s="50"/>
      <c r="L1254" s="53" t="s">
        <v>59</v>
      </c>
      <c r="M1254" s="55" t="s">
        <v>26127</v>
      </c>
      <c r="N1254" s="50">
        <v>76.0</v>
      </c>
      <c r="O1254" s="50">
        <v>2885.0</v>
      </c>
      <c r="P1254" s="50"/>
      <c r="Q1254" s="56" t="s">
        <v>26128</v>
      </c>
      <c r="R1254" s="53" t="s">
        <v>18775</v>
      </c>
    </row>
    <row r="1255">
      <c r="A1255" s="54" t="s">
        <v>26129</v>
      </c>
      <c r="B1255" s="50" t="s">
        <v>21955</v>
      </c>
      <c r="C1255" s="51" t="s">
        <v>26130</v>
      </c>
      <c r="D1255" s="50" t="s">
        <v>26079</v>
      </c>
      <c r="E1255" s="52">
        <v>44221.569375</v>
      </c>
      <c r="F1255" s="50"/>
      <c r="G1255" s="50"/>
      <c r="H1255" s="50" t="s">
        <v>24501</v>
      </c>
      <c r="I1255" s="50" t="s">
        <v>24502</v>
      </c>
      <c r="J1255" s="50" t="s">
        <v>21956</v>
      </c>
      <c r="K1255" s="50" t="s">
        <v>24504</v>
      </c>
      <c r="L1255" s="53" t="s">
        <v>140</v>
      </c>
      <c r="M1255" s="55" t="s">
        <v>21957</v>
      </c>
      <c r="N1255" s="50">
        <v>120.0</v>
      </c>
      <c r="O1255" s="50">
        <v>1432.0</v>
      </c>
      <c r="P1255" s="50" t="s">
        <v>21958</v>
      </c>
      <c r="Q1255" s="56" t="s">
        <v>26131</v>
      </c>
      <c r="R1255" s="53" t="s">
        <v>24507</v>
      </c>
    </row>
    <row r="1256">
      <c r="A1256" s="54" t="s">
        <v>26132</v>
      </c>
      <c r="B1256" s="50" t="s">
        <v>26133</v>
      </c>
      <c r="C1256" s="51" t="s">
        <v>19011</v>
      </c>
      <c r="D1256" s="50" t="s">
        <v>26079</v>
      </c>
      <c r="E1256" s="52">
        <v>44221.569375</v>
      </c>
      <c r="F1256" s="50"/>
      <c r="G1256" s="50"/>
      <c r="H1256" s="50"/>
      <c r="I1256" s="50"/>
      <c r="J1256" s="50" t="s">
        <v>26134</v>
      </c>
      <c r="K1256" s="50"/>
      <c r="L1256" s="53" t="s">
        <v>140</v>
      </c>
      <c r="M1256" s="55" t="s">
        <v>26135</v>
      </c>
      <c r="N1256" s="50">
        <v>69.0</v>
      </c>
      <c r="O1256" s="50">
        <v>955.0</v>
      </c>
      <c r="P1256" s="50"/>
      <c r="Q1256" s="56" t="s">
        <v>26136</v>
      </c>
      <c r="R1256" s="53" t="s">
        <v>19016</v>
      </c>
    </row>
    <row r="1257">
      <c r="A1257" s="54" t="s">
        <v>26137</v>
      </c>
      <c r="B1257" s="50" t="s">
        <v>26138</v>
      </c>
      <c r="C1257" s="51" t="s">
        <v>19342</v>
      </c>
      <c r="D1257" s="50" t="s">
        <v>26079</v>
      </c>
      <c r="E1257" s="52">
        <v>44221.569375</v>
      </c>
      <c r="F1257" s="50"/>
      <c r="G1257" s="50"/>
      <c r="H1257" s="50"/>
      <c r="I1257" s="50"/>
      <c r="J1257" s="50" t="s">
        <v>26139</v>
      </c>
      <c r="K1257" s="50"/>
      <c r="L1257" s="53" t="s">
        <v>140</v>
      </c>
      <c r="M1257" s="55" t="s">
        <v>26140</v>
      </c>
      <c r="N1257" s="50">
        <v>3639.0</v>
      </c>
      <c r="O1257" s="50">
        <v>4837.0</v>
      </c>
      <c r="P1257" s="50"/>
      <c r="Q1257" s="56" t="s">
        <v>26141</v>
      </c>
      <c r="R1257" s="53" t="s">
        <v>19347</v>
      </c>
    </row>
    <row r="1258">
      <c r="A1258" s="54" t="s">
        <v>26142</v>
      </c>
      <c r="B1258" s="50" t="s">
        <v>26143</v>
      </c>
      <c r="C1258" s="51" t="s">
        <v>26144</v>
      </c>
      <c r="D1258" s="50" t="s">
        <v>26079</v>
      </c>
      <c r="E1258" s="52">
        <v>44221.569375</v>
      </c>
      <c r="F1258" s="50"/>
      <c r="G1258" s="50"/>
      <c r="H1258" s="50"/>
      <c r="I1258" s="50"/>
      <c r="J1258" s="50" t="s">
        <v>26145</v>
      </c>
      <c r="K1258" s="50"/>
      <c r="L1258" s="53" t="s">
        <v>21587</v>
      </c>
      <c r="M1258" s="55" t="s">
        <v>26146</v>
      </c>
      <c r="N1258" s="50">
        <v>157.0</v>
      </c>
      <c r="O1258" s="50">
        <v>8.0</v>
      </c>
      <c r="P1258" s="50"/>
      <c r="Q1258" s="56" t="s">
        <v>26147</v>
      </c>
      <c r="R1258" s="53" t="s">
        <v>311</v>
      </c>
    </row>
    <row r="1259">
      <c r="A1259" s="54" t="s">
        <v>26148</v>
      </c>
      <c r="B1259" s="50" t="s">
        <v>26149</v>
      </c>
      <c r="C1259" s="51" t="s">
        <v>26150</v>
      </c>
      <c r="D1259" s="50" t="s">
        <v>26079</v>
      </c>
      <c r="E1259" s="52">
        <v>44221.569375</v>
      </c>
      <c r="F1259" s="50"/>
      <c r="G1259" s="50"/>
      <c r="H1259" s="50"/>
      <c r="I1259" s="50"/>
      <c r="J1259" s="50" t="s">
        <v>26151</v>
      </c>
      <c r="K1259" s="50"/>
      <c r="L1259" s="53" t="s">
        <v>140</v>
      </c>
      <c r="M1259" s="55" t="s">
        <v>26152</v>
      </c>
      <c r="N1259" s="50">
        <v>94.0</v>
      </c>
      <c r="O1259" s="50">
        <v>143.0</v>
      </c>
      <c r="P1259" s="50" t="s">
        <v>26153</v>
      </c>
      <c r="Q1259" s="56" t="s">
        <v>26154</v>
      </c>
      <c r="R1259" s="53" t="s">
        <v>311</v>
      </c>
    </row>
    <row r="1260">
      <c r="A1260" s="54" t="s">
        <v>26155</v>
      </c>
      <c r="B1260" s="50" t="s">
        <v>26156</v>
      </c>
      <c r="C1260" s="51" t="s">
        <v>18700</v>
      </c>
      <c r="D1260" s="50" t="s">
        <v>26157</v>
      </c>
      <c r="E1260" s="52">
        <v>44221.56936342592</v>
      </c>
      <c r="F1260" s="50"/>
      <c r="G1260" s="50"/>
      <c r="H1260" s="50"/>
      <c r="I1260" s="50"/>
      <c r="J1260" s="50" t="s">
        <v>26158</v>
      </c>
      <c r="K1260" s="50"/>
      <c r="L1260" s="53" t="s">
        <v>85</v>
      </c>
      <c r="M1260" s="55" t="s">
        <v>26159</v>
      </c>
      <c r="N1260" s="50">
        <v>7.0</v>
      </c>
      <c r="O1260" s="50">
        <v>498.0</v>
      </c>
      <c r="P1260" s="50"/>
      <c r="Q1260" s="56" t="s">
        <v>26160</v>
      </c>
      <c r="R1260" s="53" t="s">
        <v>18705</v>
      </c>
    </row>
    <row r="1261">
      <c r="A1261" s="54" t="s">
        <v>26161</v>
      </c>
      <c r="B1261" s="50" t="s">
        <v>26162</v>
      </c>
      <c r="C1261" s="51" t="s">
        <v>26163</v>
      </c>
      <c r="D1261" s="50" t="s">
        <v>26157</v>
      </c>
      <c r="E1261" s="52">
        <v>44221.56936342592</v>
      </c>
      <c r="F1261" s="50"/>
      <c r="G1261" s="50"/>
      <c r="H1261" s="50" t="s">
        <v>26164</v>
      </c>
      <c r="I1261" s="50" t="s">
        <v>26162</v>
      </c>
      <c r="J1261" s="50" t="s">
        <v>26164</v>
      </c>
      <c r="K1261" s="50" t="s">
        <v>26165</v>
      </c>
      <c r="L1261" s="53" t="s">
        <v>59</v>
      </c>
      <c r="M1261" s="55" t="s">
        <v>26166</v>
      </c>
      <c r="N1261" s="50">
        <v>237.0</v>
      </c>
      <c r="O1261" s="50">
        <v>425.0</v>
      </c>
      <c r="P1261" s="50" t="s">
        <v>26167</v>
      </c>
      <c r="Q1261" s="56" t="s">
        <v>26168</v>
      </c>
      <c r="R1261" s="53" t="s">
        <v>26169</v>
      </c>
    </row>
    <row r="1262">
      <c r="A1262" s="54" t="s">
        <v>26170</v>
      </c>
      <c r="B1262" s="50" t="s">
        <v>19087</v>
      </c>
      <c r="C1262" s="51" t="s">
        <v>18645</v>
      </c>
      <c r="D1262" s="50" t="s">
        <v>26157</v>
      </c>
      <c r="E1262" s="52">
        <v>44221.56936342592</v>
      </c>
      <c r="F1262" s="50"/>
      <c r="G1262" s="50"/>
      <c r="H1262" s="50"/>
      <c r="I1262" s="50"/>
      <c r="J1262" s="50" t="s">
        <v>19089</v>
      </c>
      <c r="K1262" s="50"/>
      <c r="L1262" s="53" t="s">
        <v>140</v>
      </c>
      <c r="M1262" s="55" t="s">
        <v>19090</v>
      </c>
      <c r="N1262" s="50">
        <v>495.0</v>
      </c>
      <c r="O1262" s="50">
        <v>5002.0</v>
      </c>
      <c r="P1262" s="50"/>
      <c r="Q1262" s="56" t="s">
        <v>26171</v>
      </c>
      <c r="R1262" s="53" t="s">
        <v>18650</v>
      </c>
    </row>
    <row r="1263">
      <c r="A1263" s="54" t="s">
        <v>26172</v>
      </c>
      <c r="B1263" s="50" t="s">
        <v>26173</v>
      </c>
      <c r="C1263" s="51" t="s">
        <v>23205</v>
      </c>
      <c r="D1263" s="50" t="s">
        <v>26157</v>
      </c>
      <c r="E1263" s="52">
        <v>44221.56936342592</v>
      </c>
      <c r="F1263" s="50"/>
      <c r="G1263" s="50"/>
      <c r="H1263" s="50"/>
      <c r="I1263" s="50"/>
      <c r="J1263" s="50" t="s">
        <v>26174</v>
      </c>
      <c r="K1263" s="50"/>
      <c r="L1263" s="53" t="s">
        <v>85</v>
      </c>
      <c r="M1263" s="55" t="s">
        <v>26175</v>
      </c>
      <c r="N1263" s="50">
        <v>943.0</v>
      </c>
      <c r="O1263" s="50">
        <v>1397.0</v>
      </c>
      <c r="P1263" s="50"/>
      <c r="Q1263" s="56" t="s">
        <v>26176</v>
      </c>
      <c r="R1263" s="53" t="s">
        <v>23209</v>
      </c>
    </row>
    <row r="1264">
      <c r="A1264" s="54" t="s">
        <v>26177</v>
      </c>
      <c r="B1264" s="50" t="s">
        <v>26178</v>
      </c>
      <c r="C1264" s="51" t="s">
        <v>26179</v>
      </c>
      <c r="D1264" s="50" t="s">
        <v>26157</v>
      </c>
      <c r="E1264" s="52">
        <v>44221.56936342592</v>
      </c>
      <c r="F1264" s="50"/>
      <c r="G1264" s="50"/>
      <c r="H1264" s="50" t="s">
        <v>26180</v>
      </c>
      <c r="I1264" s="50" t="s">
        <v>26181</v>
      </c>
      <c r="J1264" s="50" t="s">
        <v>26182</v>
      </c>
      <c r="K1264" s="50" t="s">
        <v>26183</v>
      </c>
      <c r="L1264" s="53" t="s">
        <v>140</v>
      </c>
      <c r="M1264" s="55" t="s">
        <v>26184</v>
      </c>
      <c r="N1264" s="50">
        <v>452.0</v>
      </c>
      <c r="O1264" s="50">
        <v>579.0</v>
      </c>
      <c r="P1264" s="50" t="s">
        <v>26185</v>
      </c>
      <c r="Q1264" s="56" t="s">
        <v>26186</v>
      </c>
      <c r="R1264" s="53" t="s">
        <v>26187</v>
      </c>
    </row>
    <row r="1265">
      <c r="A1265" s="54" t="s">
        <v>26188</v>
      </c>
      <c r="B1265" s="50" t="s">
        <v>26189</v>
      </c>
      <c r="C1265" s="51" t="s">
        <v>26190</v>
      </c>
      <c r="D1265" s="50" t="s">
        <v>26157</v>
      </c>
      <c r="E1265" s="52">
        <v>44221.56936342592</v>
      </c>
      <c r="F1265" s="50"/>
      <c r="G1265" s="50"/>
      <c r="H1265" s="50"/>
      <c r="I1265" s="50"/>
      <c r="J1265" s="50" t="s">
        <v>26191</v>
      </c>
      <c r="K1265" s="50"/>
      <c r="L1265" s="53" t="s">
        <v>140</v>
      </c>
      <c r="M1265" s="55" t="s">
        <v>26192</v>
      </c>
      <c r="N1265" s="50">
        <v>48.0</v>
      </c>
      <c r="O1265" s="50">
        <v>106.0</v>
      </c>
      <c r="P1265" s="50" t="s">
        <v>26193</v>
      </c>
      <c r="Q1265" s="56" t="s">
        <v>26194</v>
      </c>
      <c r="R1265" s="53" t="s">
        <v>26195</v>
      </c>
    </row>
    <row r="1266">
      <c r="A1266" s="54" t="s">
        <v>26196</v>
      </c>
      <c r="B1266" s="50" t="s">
        <v>26197</v>
      </c>
      <c r="C1266" s="51" t="s">
        <v>20037</v>
      </c>
      <c r="D1266" s="50" t="s">
        <v>26157</v>
      </c>
      <c r="E1266" s="52">
        <v>44221.56936342592</v>
      </c>
      <c r="F1266" s="50"/>
      <c r="G1266" s="50"/>
      <c r="H1266" s="50"/>
      <c r="I1266" s="50"/>
      <c r="J1266" s="50" t="s">
        <v>26198</v>
      </c>
      <c r="K1266" s="50"/>
      <c r="L1266" s="53" t="s">
        <v>140</v>
      </c>
      <c r="M1266" s="55" t="s">
        <v>26199</v>
      </c>
      <c r="N1266" s="50">
        <v>378.0</v>
      </c>
      <c r="O1266" s="50">
        <v>369.0</v>
      </c>
      <c r="P1266" s="50"/>
      <c r="Q1266" s="56" t="s">
        <v>26200</v>
      </c>
      <c r="R1266" s="53" t="s">
        <v>20042</v>
      </c>
    </row>
    <row r="1267">
      <c r="A1267" s="54" t="s">
        <v>26201</v>
      </c>
      <c r="B1267" s="50" t="s">
        <v>26202</v>
      </c>
      <c r="C1267" s="51" t="s">
        <v>21962</v>
      </c>
      <c r="D1267" s="50" t="s">
        <v>26157</v>
      </c>
      <c r="E1267" s="52">
        <v>44221.56936342592</v>
      </c>
      <c r="F1267" s="50"/>
      <c r="G1267" s="50"/>
      <c r="H1267" s="50"/>
      <c r="I1267" s="50"/>
      <c r="J1267" s="50" t="s">
        <v>26203</v>
      </c>
      <c r="K1267" s="50"/>
      <c r="L1267" s="53" t="s">
        <v>85</v>
      </c>
      <c r="M1267" s="55" t="s">
        <v>199</v>
      </c>
      <c r="N1267" s="50">
        <v>110.0</v>
      </c>
      <c r="O1267" s="50">
        <v>277.0</v>
      </c>
      <c r="P1267" s="50"/>
      <c r="Q1267" s="56" t="s">
        <v>26204</v>
      </c>
      <c r="R1267" s="53" t="s">
        <v>21966</v>
      </c>
    </row>
    <row r="1268">
      <c r="A1268" s="54" t="s">
        <v>26205</v>
      </c>
      <c r="B1268" s="50" t="s">
        <v>26206</v>
      </c>
      <c r="C1268" s="51" t="s">
        <v>19260</v>
      </c>
      <c r="D1268" s="50" t="s">
        <v>26157</v>
      </c>
      <c r="E1268" s="52">
        <v>44221.56936342592</v>
      </c>
      <c r="F1268" s="50"/>
      <c r="G1268" s="50"/>
      <c r="H1268" s="50"/>
      <c r="I1268" s="50"/>
      <c r="J1268" s="50" t="s">
        <v>26207</v>
      </c>
      <c r="K1268" s="50"/>
      <c r="L1268" s="53" t="s">
        <v>140</v>
      </c>
      <c r="M1268" s="55" t="s">
        <v>26208</v>
      </c>
      <c r="N1268" s="50">
        <v>2217.0</v>
      </c>
      <c r="O1268" s="50">
        <v>3670.0</v>
      </c>
      <c r="P1268" s="50" t="s">
        <v>26209</v>
      </c>
      <c r="Q1268" s="56" t="s">
        <v>26210</v>
      </c>
      <c r="R1268" s="53" t="s">
        <v>19265</v>
      </c>
    </row>
    <row r="1269">
      <c r="A1269" s="54" t="s">
        <v>26211</v>
      </c>
      <c r="B1269" s="50" t="s">
        <v>26212</v>
      </c>
      <c r="C1269" s="51" t="s">
        <v>26213</v>
      </c>
      <c r="D1269" s="50" t="s">
        <v>26157</v>
      </c>
      <c r="E1269" s="52">
        <v>44221.56936342592</v>
      </c>
      <c r="F1269" s="50"/>
      <c r="G1269" s="50"/>
      <c r="H1269" s="50"/>
      <c r="I1269" s="50"/>
      <c r="J1269" s="50" t="s">
        <v>26214</v>
      </c>
      <c r="K1269" s="50"/>
      <c r="L1269" s="53" t="s">
        <v>21587</v>
      </c>
      <c r="M1269" s="55" t="s">
        <v>26215</v>
      </c>
      <c r="N1269" s="50">
        <v>4781.0</v>
      </c>
      <c r="O1269" s="50">
        <v>4940.0</v>
      </c>
      <c r="P1269" s="50"/>
      <c r="Q1269" s="56" t="s">
        <v>26216</v>
      </c>
      <c r="R1269" s="53" t="s">
        <v>26217</v>
      </c>
    </row>
    <row r="1270">
      <c r="A1270" s="54" t="s">
        <v>26218</v>
      </c>
      <c r="B1270" s="50" t="s">
        <v>26219</v>
      </c>
      <c r="C1270" s="51" t="s">
        <v>26220</v>
      </c>
      <c r="D1270" s="50" t="s">
        <v>26157</v>
      </c>
      <c r="E1270" s="52">
        <v>44221.56936342592</v>
      </c>
      <c r="F1270" s="50"/>
      <c r="G1270" s="50"/>
      <c r="H1270" s="50"/>
      <c r="I1270" s="50"/>
      <c r="J1270" s="50" t="s">
        <v>26221</v>
      </c>
      <c r="K1270" s="50"/>
      <c r="L1270" s="53" t="s">
        <v>140</v>
      </c>
      <c r="M1270" s="55" t="s">
        <v>26222</v>
      </c>
      <c r="N1270" s="50">
        <v>23.0</v>
      </c>
      <c r="O1270" s="50">
        <v>95.0</v>
      </c>
      <c r="P1270" s="50"/>
      <c r="Q1270" s="56" t="s">
        <v>26223</v>
      </c>
      <c r="R1270" s="53" t="s">
        <v>26224</v>
      </c>
    </row>
    <row r="1271">
      <c r="A1271" s="54" t="s">
        <v>26225</v>
      </c>
      <c r="B1271" s="50" t="s">
        <v>18746</v>
      </c>
      <c r="C1271" s="51" t="s">
        <v>26226</v>
      </c>
      <c r="D1271" s="50" t="s">
        <v>26157</v>
      </c>
      <c r="E1271" s="52">
        <v>44221.56936342592</v>
      </c>
      <c r="F1271" s="50"/>
      <c r="G1271" s="50"/>
      <c r="H1271" s="50"/>
      <c r="I1271" s="50"/>
      <c r="J1271" s="50" t="s">
        <v>18748</v>
      </c>
      <c r="K1271" s="50"/>
      <c r="L1271" s="53" t="s">
        <v>85</v>
      </c>
      <c r="M1271" s="55" t="s">
        <v>18749</v>
      </c>
      <c r="N1271" s="50">
        <v>826.0</v>
      </c>
      <c r="O1271" s="50">
        <v>924.0</v>
      </c>
      <c r="P1271" s="50"/>
      <c r="Q1271" s="56" t="s">
        <v>26227</v>
      </c>
      <c r="R1271" s="53" t="s">
        <v>26228</v>
      </c>
    </row>
    <row r="1272">
      <c r="A1272" s="54" t="s">
        <v>26229</v>
      </c>
      <c r="B1272" s="50" t="s">
        <v>22031</v>
      </c>
      <c r="C1272" s="51" t="s">
        <v>18888</v>
      </c>
      <c r="D1272" s="50" t="s">
        <v>26157</v>
      </c>
      <c r="E1272" s="52">
        <v>44221.56936342592</v>
      </c>
      <c r="F1272" s="50"/>
      <c r="G1272" s="50"/>
      <c r="H1272" s="50"/>
      <c r="I1272" s="50"/>
      <c r="J1272" s="50" t="s">
        <v>22032</v>
      </c>
      <c r="K1272" s="50"/>
      <c r="L1272" s="53" t="s">
        <v>85</v>
      </c>
      <c r="M1272" s="55" t="s">
        <v>22033</v>
      </c>
      <c r="N1272" s="50">
        <v>250.0</v>
      </c>
      <c r="O1272" s="50">
        <v>4997.0</v>
      </c>
      <c r="P1272" s="50"/>
      <c r="Q1272" s="56" t="s">
        <v>26230</v>
      </c>
      <c r="R1272" s="53" t="s">
        <v>18892</v>
      </c>
    </row>
    <row r="1273">
      <c r="A1273" s="54" t="s">
        <v>26231</v>
      </c>
      <c r="B1273" s="50" t="s">
        <v>26232</v>
      </c>
      <c r="C1273" s="51" t="s">
        <v>24678</v>
      </c>
      <c r="D1273" s="50" t="s">
        <v>26233</v>
      </c>
      <c r="E1273" s="52">
        <v>44221.56935185185</v>
      </c>
      <c r="F1273" s="50"/>
      <c r="G1273" s="50"/>
      <c r="H1273" s="50"/>
      <c r="I1273" s="50"/>
      <c r="J1273" s="50" t="s">
        <v>26234</v>
      </c>
      <c r="K1273" s="50"/>
      <c r="L1273" s="53" t="s">
        <v>59</v>
      </c>
      <c r="M1273" s="55" t="s">
        <v>26235</v>
      </c>
      <c r="N1273" s="50">
        <v>447.0</v>
      </c>
      <c r="O1273" s="50">
        <v>743.0</v>
      </c>
      <c r="P1273" s="50"/>
      <c r="Q1273" s="56" t="s">
        <v>26236</v>
      </c>
      <c r="R1273" s="53" t="s">
        <v>24683</v>
      </c>
    </row>
    <row r="1274">
      <c r="A1274" s="54" t="s">
        <v>26237</v>
      </c>
      <c r="B1274" s="50" t="s">
        <v>26238</v>
      </c>
      <c r="C1274" s="51" t="s">
        <v>19019</v>
      </c>
      <c r="D1274" s="50" t="s">
        <v>26233</v>
      </c>
      <c r="E1274" s="52">
        <v>44221.56935185185</v>
      </c>
      <c r="F1274" s="50"/>
      <c r="G1274" s="50"/>
      <c r="H1274" s="50"/>
      <c r="I1274" s="50"/>
      <c r="J1274" s="50" t="s">
        <v>26239</v>
      </c>
      <c r="K1274" s="50"/>
      <c r="L1274" s="53" t="s">
        <v>85</v>
      </c>
      <c r="M1274" s="55" t="s">
        <v>26240</v>
      </c>
      <c r="N1274" s="50">
        <v>14.0</v>
      </c>
      <c r="O1274" s="50">
        <v>331.0</v>
      </c>
      <c r="P1274" s="50"/>
      <c r="Q1274" s="56" t="s">
        <v>26241</v>
      </c>
      <c r="R1274" s="53" t="s">
        <v>19024</v>
      </c>
    </row>
    <row r="1275">
      <c r="A1275" s="54" t="s">
        <v>26242</v>
      </c>
      <c r="B1275" s="50" t="s">
        <v>26243</v>
      </c>
      <c r="C1275" s="51" t="s">
        <v>26244</v>
      </c>
      <c r="D1275" s="50" t="s">
        <v>26233</v>
      </c>
      <c r="E1275" s="52">
        <v>44221.56935185185</v>
      </c>
      <c r="F1275" s="50"/>
      <c r="G1275" s="50"/>
      <c r="H1275" s="50"/>
      <c r="I1275" s="50"/>
      <c r="J1275" s="50" t="s">
        <v>26245</v>
      </c>
      <c r="K1275" s="50"/>
      <c r="L1275" s="53" t="s">
        <v>140</v>
      </c>
      <c r="M1275" s="55" t="s">
        <v>26246</v>
      </c>
      <c r="N1275" s="50">
        <v>1444.0</v>
      </c>
      <c r="O1275" s="50">
        <v>599.0</v>
      </c>
      <c r="P1275" s="50" t="s">
        <v>26247</v>
      </c>
      <c r="Q1275" s="56" t="s">
        <v>26248</v>
      </c>
      <c r="R1275" s="53" t="s">
        <v>26249</v>
      </c>
    </row>
    <row r="1276">
      <c r="A1276" s="54" t="s">
        <v>26250</v>
      </c>
      <c r="B1276" s="50" t="s">
        <v>25044</v>
      </c>
      <c r="C1276" s="51" t="s">
        <v>18693</v>
      </c>
      <c r="D1276" s="50" t="s">
        <v>26233</v>
      </c>
      <c r="E1276" s="52">
        <v>44221.56935185185</v>
      </c>
      <c r="F1276" s="50"/>
      <c r="G1276" s="50"/>
      <c r="H1276" s="50"/>
      <c r="I1276" s="50"/>
      <c r="J1276" s="50" t="s">
        <v>25045</v>
      </c>
      <c r="K1276" s="50"/>
      <c r="L1276" s="53" t="s">
        <v>140</v>
      </c>
      <c r="M1276" s="55" t="s">
        <v>25046</v>
      </c>
      <c r="N1276" s="50">
        <v>197.0</v>
      </c>
      <c r="O1276" s="50">
        <v>4893.0</v>
      </c>
      <c r="P1276" s="50" t="s">
        <v>23175</v>
      </c>
      <c r="Q1276" s="56" t="s">
        <v>26251</v>
      </c>
      <c r="R1276" s="53" t="s">
        <v>18697</v>
      </c>
    </row>
    <row r="1277">
      <c r="A1277" s="54" t="s">
        <v>26252</v>
      </c>
      <c r="B1277" s="50" t="s">
        <v>20298</v>
      </c>
      <c r="C1277" s="51" t="s">
        <v>26253</v>
      </c>
      <c r="D1277" s="50" t="s">
        <v>26233</v>
      </c>
      <c r="E1277" s="52">
        <v>44221.56935185185</v>
      </c>
      <c r="F1277" s="50"/>
      <c r="G1277" s="50"/>
      <c r="H1277" s="50" t="s">
        <v>26254</v>
      </c>
      <c r="I1277" s="50" t="s">
        <v>26255</v>
      </c>
      <c r="J1277" s="50" t="s">
        <v>20302</v>
      </c>
      <c r="K1277" s="50" t="s">
        <v>26256</v>
      </c>
      <c r="L1277" s="53" t="s">
        <v>140</v>
      </c>
      <c r="M1277" s="55" t="s">
        <v>20304</v>
      </c>
      <c r="N1277" s="50">
        <v>9064.0</v>
      </c>
      <c r="O1277" s="50">
        <v>5028.0</v>
      </c>
      <c r="P1277" s="50" t="s">
        <v>20305</v>
      </c>
      <c r="Q1277" s="56" t="s">
        <v>26257</v>
      </c>
      <c r="R1277" s="53" t="s">
        <v>26258</v>
      </c>
    </row>
    <row r="1278">
      <c r="A1278" s="54" t="s">
        <v>26259</v>
      </c>
      <c r="B1278" s="50" t="s">
        <v>26260</v>
      </c>
      <c r="C1278" s="51" t="s">
        <v>19260</v>
      </c>
      <c r="D1278" s="50" t="s">
        <v>26233</v>
      </c>
      <c r="E1278" s="52">
        <v>44221.56935185185</v>
      </c>
      <c r="F1278" s="50"/>
      <c r="G1278" s="50"/>
      <c r="H1278" s="50"/>
      <c r="I1278" s="50"/>
      <c r="J1278" s="50" t="s">
        <v>26261</v>
      </c>
      <c r="K1278" s="50"/>
      <c r="L1278" s="53" t="s">
        <v>140</v>
      </c>
      <c r="M1278" s="55" t="s">
        <v>26262</v>
      </c>
      <c r="N1278" s="50">
        <v>1644.0</v>
      </c>
      <c r="O1278" s="50">
        <v>4973.0</v>
      </c>
      <c r="P1278" s="50"/>
      <c r="Q1278" s="56" t="s">
        <v>26263</v>
      </c>
      <c r="R1278" s="53" t="s">
        <v>19265</v>
      </c>
    </row>
    <row r="1279">
      <c r="A1279" s="54" t="s">
        <v>26264</v>
      </c>
      <c r="B1279" s="50" t="s">
        <v>26265</v>
      </c>
      <c r="C1279" s="51" t="s">
        <v>26266</v>
      </c>
      <c r="D1279" s="50" t="s">
        <v>26233</v>
      </c>
      <c r="E1279" s="52">
        <v>44221.56935185185</v>
      </c>
      <c r="F1279" s="50"/>
      <c r="G1279" s="50"/>
      <c r="H1279" s="50"/>
      <c r="I1279" s="50"/>
      <c r="J1279" s="50" t="s">
        <v>26267</v>
      </c>
      <c r="K1279" s="50"/>
      <c r="L1279" s="53" t="s">
        <v>21587</v>
      </c>
      <c r="M1279" s="55" t="s">
        <v>26268</v>
      </c>
      <c r="N1279" s="50">
        <v>237.0</v>
      </c>
      <c r="O1279" s="50">
        <v>324.0</v>
      </c>
      <c r="P1279" s="50"/>
      <c r="Q1279" s="56" t="s">
        <v>26269</v>
      </c>
      <c r="R1279" s="53" t="s">
        <v>26270</v>
      </c>
    </row>
    <row r="1280">
      <c r="A1280" s="54" t="s">
        <v>26271</v>
      </c>
      <c r="B1280" s="50" t="s">
        <v>26272</v>
      </c>
      <c r="C1280" s="51" t="s">
        <v>19737</v>
      </c>
      <c r="D1280" s="50" t="s">
        <v>26233</v>
      </c>
      <c r="E1280" s="52">
        <v>44221.56935185185</v>
      </c>
      <c r="F1280" s="50"/>
      <c r="G1280" s="50"/>
      <c r="H1280" s="50"/>
      <c r="I1280" s="50"/>
      <c r="J1280" s="50" t="s">
        <v>26273</v>
      </c>
      <c r="K1280" s="50"/>
      <c r="L1280" s="53" t="s">
        <v>140</v>
      </c>
      <c r="M1280" s="55" t="s">
        <v>26274</v>
      </c>
      <c r="N1280" s="50">
        <v>314.0</v>
      </c>
      <c r="O1280" s="50">
        <v>4804.0</v>
      </c>
      <c r="P1280" s="50"/>
      <c r="Q1280" s="56" t="s">
        <v>26275</v>
      </c>
      <c r="R1280" s="53" t="s">
        <v>19739</v>
      </c>
    </row>
    <row r="1281">
      <c r="A1281" s="54" t="s">
        <v>26276</v>
      </c>
      <c r="B1281" s="50" t="s">
        <v>26277</v>
      </c>
      <c r="C1281" s="51" t="s">
        <v>21926</v>
      </c>
      <c r="D1281" s="50" t="s">
        <v>26278</v>
      </c>
      <c r="E1281" s="52">
        <v>44221.569340277776</v>
      </c>
      <c r="F1281" s="50"/>
      <c r="G1281" s="50"/>
      <c r="H1281" s="50"/>
      <c r="I1281" s="50"/>
      <c r="J1281" s="50" t="s">
        <v>26279</v>
      </c>
      <c r="K1281" s="50"/>
      <c r="L1281" s="53" t="s">
        <v>59</v>
      </c>
      <c r="M1281" s="55" t="s">
        <v>26280</v>
      </c>
      <c r="N1281" s="50">
        <v>258.0</v>
      </c>
      <c r="O1281" s="50">
        <v>5000.0</v>
      </c>
      <c r="P1281" s="50" t="s">
        <v>18920</v>
      </c>
      <c r="Q1281" s="56" t="s">
        <v>26281</v>
      </c>
      <c r="R1281" s="53" t="s">
        <v>19324</v>
      </c>
    </row>
    <row r="1282">
      <c r="A1282" s="54" t="s">
        <v>26282</v>
      </c>
      <c r="B1282" s="50" t="s">
        <v>26283</v>
      </c>
      <c r="C1282" s="51" t="s">
        <v>23205</v>
      </c>
      <c r="D1282" s="50" t="s">
        <v>26278</v>
      </c>
      <c r="E1282" s="52">
        <v>44221.569340277776</v>
      </c>
      <c r="F1282" s="50"/>
      <c r="G1282" s="50"/>
      <c r="H1282" s="50"/>
      <c r="I1282" s="50"/>
      <c r="J1282" s="50" t="s">
        <v>26284</v>
      </c>
      <c r="K1282" s="50"/>
      <c r="L1282" s="53" t="s">
        <v>59</v>
      </c>
      <c r="M1282" s="55" t="s">
        <v>26285</v>
      </c>
      <c r="N1282" s="50">
        <v>37.0</v>
      </c>
      <c r="O1282" s="50">
        <v>441.0</v>
      </c>
      <c r="P1282" s="50"/>
      <c r="Q1282" s="56" t="s">
        <v>26286</v>
      </c>
      <c r="R1282" s="53" t="s">
        <v>23209</v>
      </c>
    </row>
    <row r="1283">
      <c r="A1283" s="54" t="s">
        <v>26287</v>
      </c>
      <c r="B1283" s="50" t="s">
        <v>26288</v>
      </c>
      <c r="C1283" s="51" t="s">
        <v>26289</v>
      </c>
      <c r="D1283" s="50" t="s">
        <v>26278</v>
      </c>
      <c r="E1283" s="52">
        <v>44221.569340277776</v>
      </c>
      <c r="F1283" s="50"/>
      <c r="G1283" s="50"/>
      <c r="H1283" s="50"/>
      <c r="I1283" s="50"/>
      <c r="J1283" s="50" t="s">
        <v>26290</v>
      </c>
      <c r="K1283" s="50"/>
      <c r="L1283" s="53" t="s">
        <v>140</v>
      </c>
      <c r="M1283" s="55" t="s">
        <v>26291</v>
      </c>
      <c r="N1283" s="50">
        <v>196.0</v>
      </c>
      <c r="O1283" s="50">
        <v>175.0</v>
      </c>
      <c r="P1283" s="50"/>
      <c r="Q1283" s="56" t="s">
        <v>26292</v>
      </c>
      <c r="R1283" s="53" t="s">
        <v>26293</v>
      </c>
    </row>
    <row r="1284">
      <c r="A1284" s="54" t="s">
        <v>26294</v>
      </c>
      <c r="B1284" s="50" t="s">
        <v>26295</v>
      </c>
      <c r="C1284" s="51" t="s">
        <v>19541</v>
      </c>
      <c r="D1284" s="50" t="s">
        <v>26278</v>
      </c>
      <c r="E1284" s="52">
        <v>44221.569340277776</v>
      </c>
      <c r="F1284" s="50"/>
      <c r="G1284" s="50"/>
      <c r="H1284" s="50"/>
      <c r="I1284" s="50"/>
      <c r="J1284" s="50" t="s">
        <v>26296</v>
      </c>
      <c r="K1284" s="50"/>
      <c r="L1284" s="53" t="s">
        <v>85</v>
      </c>
      <c r="M1284" s="55" t="s">
        <v>26297</v>
      </c>
      <c r="N1284" s="50">
        <v>15.0</v>
      </c>
      <c r="O1284" s="50">
        <v>99.0</v>
      </c>
      <c r="P1284" s="50"/>
      <c r="Q1284" s="56" t="s">
        <v>26298</v>
      </c>
      <c r="R1284" s="53" t="s">
        <v>19546</v>
      </c>
    </row>
    <row r="1285">
      <c r="A1285" s="54" t="s">
        <v>26299</v>
      </c>
      <c r="B1285" s="50" t="s">
        <v>26300</v>
      </c>
      <c r="C1285" s="51" t="s">
        <v>26301</v>
      </c>
      <c r="D1285" s="50" t="s">
        <v>26278</v>
      </c>
      <c r="E1285" s="52">
        <v>44221.569340277776</v>
      </c>
      <c r="F1285" s="50"/>
      <c r="G1285" s="50"/>
      <c r="H1285" s="50"/>
      <c r="I1285" s="50"/>
      <c r="J1285" s="50" t="s">
        <v>26302</v>
      </c>
      <c r="K1285" s="50"/>
      <c r="L1285" s="53" t="s">
        <v>85</v>
      </c>
      <c r="M1285" s="55" t="s">
        <v>26303</v>
      </c>
      <c r="N1285" s="50">
        <v>822.0</v>
      </c>
      <c r="O1285" s="50">
        <v>4829.0</v>
      </c>
      <c r="P1285" s="50" t="s">
        <v>26304</v>
      </c>
      <c r="Q1285" s="56" t="s">
        <v>26305</v>
      </c>
      <c r="R1285" s="53" t="s">
        <v>26306</v>
      </c>
    </row>
    <row r="1286">
      <c r="A1286" s="54" t="s">
        <v>26307</v>
      </c>
      <c r="B1286" s="50" t="s">
        <v>26308</v>
      </c>
      <c r="C1286" s="51" t="s">
        <v>26309</v>
      </c>
      <c r="D1286" s="50" t="s">
        <v>26278</v>
      </c>
      <c r="E1286" s="52">
        <v>44221.569340277776</v>
      </c>
      <c r="F1286" s="50"/>
      <c r="G1286" s="50"/>
      <c r="H1286" s="50"/>
      <c r="I1286" s="50"/>
      <c r="J1286" s="50" t="s">
        <v>26310</v>
      </c>
      <c r="K1286" s="50"/>
      <c r="L1286" s="53" t="s">
        <v>21587</v>
      </c>
      <c r="M1286" s="55" t="s">
        <v>26311</v>
      </c>
      <c r="N1286" s="50">
        <v>703.0</v>
      </c>
      <c r="O1286" s="50">
        <v>2052.0</v>
      </c>
      <c r="P1286" s="50" t="s">
        <v>26312</v>
      </c>
      <c r="Q1286" s="56" t="s">
        <v>26313</v>
      </c>
      <c r="R1286" s="53" t="s">
        <v>26314</v>
      </c>
    </row>
    <row r="1287">
      <c r="A1287" s="54" t="s">
        <v>26315</v>
      </c>
      <c r="B1287" s="50" t="s">
        <v>26316</v>
      </c>
      <c r="C1287" s="51" t="s">
        <v>26317</v>
      </c>
      <c r="D1287" s="50" t="s">
        <v>26278</v>
      </c>
      <c r="E1287" s="52">
        <v>44221.569340277776</v>
      </c>
      <c r="F1287" s="50"/>
      <c r="G1287" s="50"/>
      <c r="H1287" s="50"/>
      <c r="I1287" s="50"/>
      <c r="J1287" s="50" t="s">
        <v>26318</v>
      </c>
      <c r="K1287" s="50"/>
      <c r="L1287" s="53" t="s">
        <v>59</v>
      </c>
      <c r="M1287" s="55" t="s">
        <v>26319</v>
      </c>
      <c r="N1287" s="50">
        <v>27.0</v>
      </c>
      <c r="O1287" s="50">
        <v>361.0</v>
      </c>
      <c r="P1287" s="50"/>
      <c r="Q1287" s="56" t="s">
        <v>26320</v>
      </c>
      <c r="R1287" s="53" t="s">
        <v>26321</v>
      </c>
    </row>
    <row r="1288">
      <c r="A1288" s="54" t="s">
        <v>26322</v>
      </c>
      <c r="B1288" s="50" t="s">
        <v>26323</v>
      </c>
      <c r="C1288" s="51" t="s">
        <v>20037</v>
      </c>
      <c r="D1288" s="50" t="s">
        <v>26278</v>
      </c>
      <c r="E1288" s="52">
        <v>44221.569340277776</v>
      </c>
      <c r="F1288" s="50"/>
      <c r="G1288" s="50"/>
      <c r="H1288" s="50"/>
      <c r="I1288" s="50"/>
      <c r="J1288" s="50" t="s">
        <v>26324</v>
      </c>
      <c r="K1288" s="50"/>
      <c r="L1288" s="53" t="s">
        <v>140</v>
      </c>
      <c r="M1288" s="55" t="s">
        <v>26325</v>
      </c>
      <c r="N1288" s="50">
        <v>27.0</v>
      </c>
      <c r="O1288" s="50">
        <v>399.0</v>
      </c>
      <c r="P1288" s="50"/>
      <c r="Q1288" s="56" t="s">
        <v>26326</v>
      </c>
      <c r="R1288" s="53" t="s">
        <v>20042</v>
      </c>
    </row>
    <row r="1289">
      <c r="A1289" s="54" t="s">
        <v>26327</v>
      </c>
      <c r="B1289" s="50" t="s">
        <v>24609</v>
      </c>
      <c r="C1289" s="51" t="s">
        <v>19133</v>
      </c>
      <c r="D1289" s="50" t="s">
        <v>26278</v>
      </c>
      <c r="E1289" s="52">
        <v>44221.569340277776</v>
      </c>
      <c r="F1289" s="50"/>
      <c r="G1289" s="50"/>
      <c r="H1289" s="50"/>
      <c r="I1289" s="50"/>
      <c r="J1289" s="50" t="s">
        <v>24610</v>
      </c>
      <c r="K1289" s="50"/>
      <c r="L1289" s="53" t="s">
        <v>59</v>
      </c>
      <c r="M1289" s="55" t="s">
        <v>24611</v>
      </c>
      <c r="N1289" s="50">
        <v>3469.0</v>
      </c>
      <c r="O1289" s="50">
        <v>4992.0</v>
      </c>
      <c r="P1289" s="50" t="s">
        <v>24612</v>
      </c>
      <c r="Q1289" s="56" t="s">
        <v>26328</v>
      </c>
      <c r="R1289" s="53" t="s">
        <v>19137</v>
      </c>
    </row>
    <row r="1290">
      <c r="A1290" s="54" t="s">
        <v>26329</v>
      </c>
      <c r="B1290" s="50" t="s">
        <v>26330</v>
      </c>
      <c r="C1290" s="51" t="s">
        <v>24732</v>
      </c>
      <c r="D1290" s="50" t="s">
        <v>26331</v>
      </c>
      <c r="E1290" s="52">
        <v>44221.5693287037</v>
      </c>
      <c r="F1290" s="50"/>
      <c r="G1290" s="50"/>
      <c r="H1290" s="50"/>
      <c r="I1290" s="50"/>
      <c r="J1290" s="50" t="s">
        <v>26332</v>
      </c>
      <c r="K1290" s="50"/>
      <c r="L1290" s="53" t="s">
        <v>140</v>
      </c>
      <c r="M1290" s="55" t="s">
        <v>26333</v>
      </c>
      <c r="N1290" s="50">
        <v>15.0</v>
      </c>
      <c r="O1290" s="50">
        <v>486.0</v>
      </c>
      <c r="P1290" s="50"/>
      <c r="Q1290" s="56" t="s">
        <v>26334</v>
      </c>
      <c r="R1290" s="53" t="s">
        <v>24734</v>
      </c>
    </row>
    <row r="1291">
      <c r="A1291" s="54" t="s">
        <v>26335</v>
      </c>
      <c r="B1291" s="50" t="s">
        <v>26336</v>
      </c>
      <c r="C1291" s="51" t="s">
        <v>26337</v>
      </c>
      <c r="D1291" s="50" t="s">
        <v>26331</v>
      </c>
      <c r="E1291" s="52">
        <v>44221.5693287037</v>
      </c>
      <c r="F1291" s="50"/>
      <c r="G1291" s="50"/>
      <c r="H1291" s="50"/>
      <c r="I1291" s="50"/>
      <c r="J1291" s="50" t="s">
        <v>26338</v>
      </c>
      <c r="K1291" s="50"/>
      <c r="L1291" s="53" t="s">
        <v>59</v>
      </c>
      <c r="M1291" s="55" t="s">
        <v>26339</v>
      </c>
      <c r="N1291" s="50">
        <v>30.0</v>
      </c>
      <c r="O1291" s="50">
        <v>176.0</v>
      </c>
      <c r="P1291" s="50" t="s">
        <v>26340</v>
      </c>
      <c r="Q1291" s="56" t="s">
        <v>26341</v>
      </c>
      <c r="R1291" s="53" t="s">
        <v>26342</v>
      </c>
    </row>
    <row r="1292">
      <c r="A1292" s="54" t="s">
        <v>26343</v>
      </c>
      <c r="B1292" s="50" t="s">
        <v>26344</v>
      </c>
      <c r="C1292" s="51" t="s">
        <v>26345</v>
      </c>
      <c r="D1292" s="50" t="s">
        <v>26331</v>
      </c>
      <c r="E1292" s="52">
        <v>44221.5693287037</v>
      </c>
      <c r="F1292" s="50"/>
      <c r="G1292" s="50"/>
      <c r="H1292" s="50"/>
      <c r="I1292" s="50"/>
      <c r="J1292" s="50" t="s">
        <v>26346</v>
      </c>
      <c r="K1292" s="50"/>
      <c r="L1292" s="53" t="s">
        <v>59</v>
      </c>
      <c r="M1292" s="55" t="s">
        <v>26347</v>
      </c>
      <c r="N1292" s="50">
        <v>7690.0</v>
      </c>
      <c r="O1292" s="50">
        <v>7260.0</v>
      </c>
      <c r="P1292" s="50" t="s">
        <v>26348</v>
      </c>
      <c r="Q1292" s="56" t="s">
        <v>26349</v>
      </c>
      <c r="R1292" s="53" t="s">
        <v>26350</v>
      </c>
    </row>
    <row r="1293">
      <c r="A1293" s="54" t="s">
        <v>26351</v>
      </c>
      <c r="B1293" s="50" t="s">
        <v>25583</v>
      </c>
      <c r="C1293" s="51" t="s">
        <v>26352</v>
      </c>
      <c r="D1293" s="50" t="s">
        <v>26331</v>
      </c>
      <c r="E1293" s="52">
        <v>44221.5693287037</v>
      </c>
      <c r="F1293" s="50"/>
      <c r="G1293" s="50"/>
      <c r="H1293" s="50"/>
      <c r="I1293" s="50"/>
      <c r="J1293" s="50" t="s">
        <v>25584</v>
      </c>
      <c r="K1293" s="50"/>
      <c r="L1293" s="53" t="s">
        <v>59</v>
      </c>
      <c r="M1293" s="55" t="s">
        <v>25585</v>
      </c>
      <c r="N1293" s="50">
        <v>10925.0</v>
      </c>
      <c r="O1293" s="50">
        <v>7869.0</v>
      </c>
      <c r="P1293" s="50" t="s">
        <v>25586</v>
      </c>
      <c r="Q1293" s="56" t="s">
        <v>26353</v>
      </c>
      <c r="R1293" s="53" t="s">
        <v>26354</v>
      </c>
    </row>
    <row r="1294">
      <c r="A1294" s="54" t="s">
        <v>26355</v>
      </c>
      <c r="B1294" s="50" t="s">
        <v>26356</v>
      </c>
      <c r="C1294" s="51" t="s">
        <v>19203</v>
      </c>
      <c r="D1294" s="50" t="s">
        <v>26331</v>
      </c>
      <c r="E1294" s="52">
        <v>44221.5693287037</v>
      </c>
      <c r="F1294" s="50"/>
      <c r="G1294" s="50"/>
      <c r="H1294" s="50"/>
      <c r="I1294" s="50"/>
      <c r="J1294" s="50" t="s">
        <v>26357</v>
      </c>
      <c r="K1294" s="50"/>
      <c r="L1294" s="53" t="s">
        <v>140</v>
      </c>
      <c r="M1294" s="55" t="s">
        <v>26358</v>
      </c>
      <c r="N1294" s="50">
        <v>585.0</v>
      </c>
      <c r="O1294" s="50">
        <v>637.0</v>
      </c>
      <c r="P1294" s="50" t="s">
        <v>26359</v>
      </c>
      <c r="Q1294" s="56" t="s">
        <v>26360</v>
      </c>
      <c r="R1294" s="53" t="s">
        <v>19208</v>
      </c>
    </row>
    <row r="1295">
      <c r="A1295" s="54" t="s">
        <v>26361</v>
      </c>
      <c r="B1295" s="50" t="s">
        <v>26362</v>
      </c>
      <c r="C1295" s="51" t="s">
        <v>26363</v>
      </c>
      <c r="D1295" s="50" t="s">
        <v>26331</v>
      </c>
      <c r="E1295" s="52">
        <v>44221.5693287037</v>
      </c>
      <c r="F1295" s="50"/>
      <c r="G1295" s="50"/>
      <c r="H1295" s="50"/>
      <c r="I1295" s="50"/>
      <c r="J1295" s="50" t="s">
        <v>26364</v>
      </c>
      <c r="K1295" s="50"/>
      <c r="L1295" s="53" t="s">
        <v>26365</v>
      </c>
      <c r="M1295" s="55" t="s">
        <v>26366</v>
      </c>
      <c r="N1295" s="50">
        <v>335.0</v>
      </c>
      <c r="O1295" s="50">
        <v>192.0</v>
      </c>
      <c r="P1295" s="50" t="s">
        <v>26367</v>
      </c>
      <c r="Q1295" s="56" t="s">
        <v>26368</v>
      </c>
      <c r="R1295" s="53" t="s">
        <v>26369</v>
      </c>
    </row>
    <row r="1296">
      <c r="A1296" s="54" t="s">
        <v>26370</v>
      </c>
      <c r="B1296" s="50" t="s">
        <v>26371</v>
      </c>
      <c r="C1296" s="51" t="s">
        <v>26372</v>
      </c>
      <c r="D1296" s="50" t="s">
        <v>26331</v>
      </c>
      <c r="E1296" s="52">
        <v>44221.5693287037</v>
      </c>
      <c r="F1296" s="50"/>
      <c r="G1296" s="50"/>
      <c r="H1296" s="50"/>
      <c r="I1296" s="50"/>
      <c r="J1296" s="50" t="s">
        <v>26373</v>
      </c>
      <c r="K1296" s="50"/>
      <c r="L1296" s="53" t="s">
        <v>140</v>
      </c>
      <c r="M1296" s="55" t="s">
        <v>26374</v>
      </c>
      <c r="N1296" s="50">
        <v>33.0</v>
      </c>
      <c r="O1296" s="50">
        <v>1304.0</v>
      </c>
      <c r="P1296" s="50" t="s">
        <v>26375</v>
      </c>
      <c r="Q1296" s="56" t="s">
        <v>26376</v>
      </c>
      <c r="R1296" s="53" t="s">
        <v>26377</v>
      </c>
    </row>
    <row r="1297">
      <c r="A1297" s="54" t="s">
        <v>26378</v>
      </c>
      <c r="B1297" s="50" t="s">
        <v>26379</v>
      </c>
      <c r="C1297" s="51" t="s">
        <v>26380</v>
      </c>
      <c r="D1297" s="50" t="s">
        <v>26331</v>
      </c>
      <c r="E1297" s="52">
        <v>44221.5693287037</v>
      </c>
      <c r="F1297" s="50"/>
      <c r="G1297" s="50"/>
      <c r="H1297" s="50"/>
      <c r="I1297" s="50"/>
      <c r="J1297" s="50" t="s">
        <v>26381</v>
      </c>
      <c r="K1297" s="50"/>
      <c r="L1297" s="53" t="s">
        <v>59</v>
      </c>
      <c r="M1297" s="55" t="s">
        <v>26382</v>
      </c>
      <c r="N1297" s="50">
        <v>129.0</v>
      </c>
      <c r="O1297" s="50">
        <v>166.0</v>
      </c>
      <c r="P1297" s="50" t="s">
        <v>26383</v>
      </c>
      <c r="Q1297" s="56" t="s">
        <v>26384</v>
      </c>
      <c r="R1297" s="53" t="s">
        <v>311</v>
      </c>
    </row>
    <row r="1298">
      <c r="A1298" s="54" t="s">
        <v>26385</v>
      </c>
      <c r="B1298" s="50" t="s">
        <v>26386</v>
      </c>
      <c r="C1298" s="51" t="s">
        <v>26387</v>
      </c>
      <c r="D1298" s="50" t="s">
        <v>26388</v>
      </c>
      <c r="E1298" s="52">
        <v>44221.56931712963</v>
      </c>
      <c r="F1298" s="50"/>
      <c r="G1298" s="50"/>
      <c r="H1298" s="50" t="s">
        <v>26389</v>
      </c>
      <c r="I1298" s="50" t="s">
        <v>26390</v>
      </c>
      <c r="J1298" s="50" t="s">
        <v>26391</v>
      </c>
      <c r="K1298" s="50" t="s">
        <v>26392</v>
      </c>
      <c r="L1298" s="53" t="s">
        <v>85</v>
      </c>
      <c r="M1298" s="55" t="s">
        <v>26393</v>
      </c>
      <c r="N1298" s="50">
        <v>73.0</v>
      </c>
      <c r="O1298" s="50">
        <v>17.0</v>
      </c>
      <c r="P1298" s="50"/>
      <c r="Q1298" s="56" t="s">
        <v>26394</v>
      </c>
      <c r="R1298" s="53" t="s">
        <v>26395</v>
      </c>
    </row>
    <row r="1299">
      <c r="A1299" s="54" t="s">
        <v>26396</v>
      </c>
      <c r="B1299" s="50" t="s">
        <v>26397</v>
      </c>
      <c r="C1299" s="51" t="s">
        <v>26398</v>
      </c>
      <c r="D1299" s="50" t="s">
        <v>26388</v>
      </c>
      <c r="E1299" s="52">
        <v>44221.56931712963</v>
      </c>
      <c r="F1299" s="50"/>
      <c r="G1299" s="50"/>
      <c r="H1299" s="50"/>
      <c r="I1299" s="50"/>
      <c r="J1299" s="50" t="s">
        <v>26399</v>
      </c>
      <c r="K1299" s="50"/>
      <c r="L1299" s="53" t="s">
        <v>26400</v>
      </c>
      <c r="M1299" s="55" t="s">
        <v>26401</v>
      </c>
      <c r="N1299" s="50">
        <v>2094.0</v>
      </c>
      <c r="O1299" s="50">
        <v>4800.0</v>
      </c>
      <c r="P1299" s="50" t="s">
        <v>26402</v>
      </c>
      <c r="Q1299" s="56" t="s">
        <v>26403</v>
      </c>
      <c r="R1299" s="53" t="s">
        <v>26404</v>
      </c>
    </row>
    <row r="1300">
      <c r="A1300" s="54" t="s">
        <v>26405</v>
      </c>
      <c r="B1300" s="50" t="s">
        <v>26406</v>
      </c>
      <c r="C1300" s="51" t="s">
        <v>26407</v>
      </c>
      <c r="D1300" s="50" t="s">
        <v>26388</v>
      </c>
      <c r="E1300" s="52">
        <v>44221.56931712963</v>
      </c>
      <c r="F1300" s="50"/>
      <c r="G1300" s="50"/>
      <c r="H1300" s="50" t="s">
        <v>26408</v>
      </c>
      <c r="I1300" s="50" t="s">
        <v>26409</v>
      </c>
      <c r="J1300" s="50" t="s">
        <v>26410</v>
      </c>
      <c r="K1300" s="50" t="s">
        <v>26411</v>
      </c>
      <c r="L1300" s="53" t="s">
        <v>140</v>
      </c>
      <c r="M1300" s="55" t="s">
        <v>26412</v>
      </c>
      <c r="N1300" s="50">
        <v>980.0</v>
      </c>
      <c r="O1300" s="50">
        <v>763.0</v>
      </c>
      <c r="P1300" s="50" t="s">
        <v>26413</v>
      </c>
      <c r="Q1300" s="56" t="s">
        <v>26414</v>
      </c>
      <c r="R1300" s="53" t="s">
        <v>26415</v>
      </c>
    </row>
    <row r="1301">
      <c r="A1301" s="54" t="s">
        <v>26416</v>
      </c>
      <c r="B1301" s="50" t="s">
        <v>26417</v>
      </c>
      <c r="C1301" s="51" t="s">
        <v>21692</v>
      </c>
      <c r="D1301" s="50" t="s">
        <v>26388</v>
      </c>
      <c r="E1301" s="52">
        <v>44221.56931712963</v>
      </c>
      <c r="F1301" s="50"/>
      <c r="G1301" s="50"/>
      <c r="H1301" s="50"/>
      <c r="I1301" s="50"/>
      <c r="J1301" s="50" t="s">
        <v>26418</v>
      </c>
      <c r="K1301" s="50"/>
      <c r="L1301" s="53" t="s">
        <v>140</v>
      </c>
      <c r="M1301" s="55" t="s">
        <v>26419</v>
      </c>
      <c r="N1301" s="50">
        <v>213.0</v>
      </c>
      <c r="O1301" s="50">
        <v>3902.0</v>
      </c>
      <c r="P1301" s="50"/>
      <c r="Q1301" s="56" t="s">
        <v>26420</v>
      </c>
      <c r="R1301" s="53" t="s">
        <v>21694</v>
      </c>
    </row>
    <row r="1302">
      <c r="A1302" s="54" t="s">
        <v>26421</v>
      </c>
      <c r="B1302" s="50" t="s">
        <v>26422</v>
      </c>
      <c r="C1302" s="51" t="s">
        <v>21692</v>
      </c>
      <c r="D1302" s="50" t="s">
        <v>26388</v>
      </c>
      <c r="E1302" s="52">
        <v>44221.56931712963</v>
      </c>
      <c r="F1302" s="50"/>
      <c r="G1302" s="50"/>
      <c r="H1302" s="50"/>
      <c r="I1302" s="50"/>
      <c r="J1302" s="50" t="s">
        <v>26423</v>
      </c>
      <c r="K1302" s="50"/>
      <c r="L1302" s="53" t="s">
        <v>59</v>
      </c>
      <c r="M1302" s="55" t="s">
        <v>26424</v>
      </c>
      <c r="N1302" s="50">
        <v>40.0</v>
      </c>
      <c r="O1302" s="50">
        <v>130.0</v>
      </c>
      <c r="P1302" s="50"/>
      <c r="Q1302" s="56" t="s">
        <v>26425</v>
      </c>
      <c r="R1302" s="53" t="s">
        <v>21694</v>
      </c>
    </row>
    <row r="1303">
      <c r="A1303" s="54" t="s">
        <v>26426</v>
      </c>
      <c r="B1303" s="50" t="s">
        <v>26002</v>
      </c>
      <c r="C1303" s="51" t="s">
        <v>19438</v>
      </c>
      <c r="D1303" s="50" t="s">
        <v>26388</v>
      </c>
      <c r="E1303" s="52">
        <v>44221.56931712963</v>
      </c>
      <c r="F1303" s="50"/>
      <c r="G1303" s="50"/>
      <c r="H1303" s="50"/>
      <c r="I1303" s="50"/>
      <c r="J1303" s="50" t="s">
        <v>26006</v>
      </c>
      <c r="K1303" s="50"/>
      <c r="L1303" s="53" t="s">
        <v>85</v>
      </c>
      <c r="M1303" s="55" t="s">
        <v>26008</v>
      </c>
      <c r="N1303" s="50">
        <v>740.0</v>
      </c>
      <c r="O1303" s="50">
        <v>4985.0</v>
      </c>
      <c r="P1303" s="50" t="s">
        <v>19658</v>
      </c>
      <c r="Q1303" s="56" t="s">
        <v>26427</v>
      </c>
      <c r="R1303" s="53" t="s">
        <v>18650</v>
      </c>
    </row>
    <row r="1304">
      <c r="A1304" s="54" t="s">
        <v>26428</v>
      </c>
      <c r="B1304" s="50" t="s">
        <v>26429</v>
      </c>
      <c r="C1304" s="51" t="s">
        <v>26430</v>
      </c>
      <c r="D1304" s="50" t="s">
        <v>26388</v>
      </c>
      <c r="E1304" s="52">
        <v>44221.56931712963</v>
      </c>
      <c r="F1304" s="50"/>
      <c r="G1304" s="50"/>
      <c r="H1304" s="50"/>
      <c r="I1304" s="50"/>
      <c r="J1304" s="50" t="s">
        <v>26431</v>
      </c>
      <c r="K1304" s="50"/>
      <c r="L1304" s="53" t="s">
        <v>140</v>
      </c>
      <c r="M1304" s="55" t="s">
        <v>26432</v>
      </c>
      <c r="N1304" s="50">
        <v>336.0</v>
      </c>
      <c r="O1304" s="50">
        <v>199.0</v>
      </c>
      <c r="P1304" s="50" t="s">
        <v>26433</v>
      </c>
      <c r="Q1304" s="56" t="s">
        <v>26434</v>
      </c>
      <c r="R1304" s="53" t="s">
        <v>26435</v>
      </c>
    </row>
    <row r="1305">
      <c r="A1305" s="54" t="s">
        <v>26436</v>
      </c>
      <c r="B1305" s="50" t="s">
        <v>26437</v>
      </c>
      <c r="C1305" s="51" t="s">
        <v>26438</v>
      </c>
      <c r="D1305" s="50" t="s">
        <v>26388</v>
      </c>
      <c r="E1305" s="52">
        <v>44221.56931712963</v>
      </c>
      <c r="F1305" s="50"/>
      <c r="G1305" s="50"/>
      <c r="H1305" s="50"/>
      <c r="I1305" s="50"/>
      <c r="J1305" s="50" t="s">
        <v>26439</v>
      </c>
      <c r="K1305" s="50"/>
      <c r="L1305" s="53" t="s">
        <v>131</v>
      </c>
      <c r="M1305" s="55" t="s">
        <v>26440</v>
      </c>
      <c r="N1305" s="50">
        <v>371.0</v>
      </c>
      <c r="O1305" s="50">
        <v>90.0</v>
      </c>
      <c r="P1305" s="50" t="s">
        <v>26441</v>
      </c>
      <c r="Q1305" s="56" t="s">
        <v>26442</v>
      </c>
      <c r="R1305" s="53" t="s">
        <v>311</v>
      </c>
    </row>
    <row r="1306">
      <c r="A1306" s="54" t="s">
        <v>26443</v>
      </c>
      <c r="B1306" s="50" t="s">
        <v>26444</v>
      </c>
      <c r="C1306" s="51" t="s">
        <v>19719</v>
      </c>
      <c r="D1306" s="50" t="s">
        <v>26388</v>
      </c>
      <c r="E1306" s="52">
        <v>44221.56931712963</v>
      </c>
      <c r="F1306" s="50"/>
      <c r="G1306" s="50"/>
      <c r="H1306" s="50"/>
      <c r="I1306" s="50"/>
      <c r="J1306" s="50" t="s">
        <v>26445</v>
      </c>
      <c r="K1306" s="50"/>
      <c r="L1306" s="53" t="s">
        <v>140</v>
      </c>
      <c r="M1306" s="55" t="s">
        <v>26446</v>
      </c>
      <c r="N1306" s="50">
        <v>13.0</v>
      </c>
      <c r="O1306" s="50">
        <v>382.0</v>
      </c>
      <c r="P1306" s="50" t="s">
        <v>19278</v>
      </c>
      <c r="Q1306" s="56" t="s">
        <v>26447</v>
      </c>
      <c r="R1306" s="53" t="s">
        <v>19722</v>
      </c>
    </row>
    <row r="1307">
      <c r="A1307" s="54" t="s">
        <v>26448</v>
      </c>
      <c r="B1307" s="50" t="s">
        <v>26449</v>
      </c>
      <c r="C1307" s="51" t="s">
        <v>19203</v>
      </c>
      <c r="D1307" s="50" t="s">
        <v>26388</v>
      </c>
      <c r="E1307" s="52">
        <v>44221.56931712963</v>
      </c>
      <c r="F1307" s="50"/>
      <c r="G1307" s="50"/>
      <c r="H1307" s="50"/>
      <c r="I1307" s="50"/>
      <c r="J1307" s="50" t="s">
        <v>26450</v>
      </c>
      <c r="K1307" s="50"/>
      <c r="L1307" s="53" t="s">
        <v>140</v>
      </c>
      <c r="M1307" s="55" t="s">
        <v>26451</v>
      </c>
      <c r="N1307" s="50">
        <v>149.0</v>
      </c>
      <c r="O1307" s="50">
        <v>334.0</v>
      </c>
      <c r="P1307" s="50"/>
      <c r="Q1307" s="56" t="s">
        <v>26452</v>
      </c>
      <c r="R1307" s="53" t="s">
        <v>19208</v>
      </c>
    </row>
    <row r="1308">
      <c r="A1308" s="54" t="s">
        <v>26453</v>
      </c>
      <c r="B1308" s="50" t="s">
        <v>26012</v>
      </c>
      <c r="C1308" s="51" t="s">
        <v>19869</v>
      </c>
      <c r="D1308" s="50" t="s">
        <v>26388</v>
      </c>
      <c r="E1308" s="52">
        <v>44221.56931712963</v>
      </c>
      <c r="F1308" s="50"/>
      <c r="G1308" s="50"/>
      <c r="H1308" s="50"/>
      <c r="I1308" s="50"/>
      <c r="J1308" s="50" t="s">
        <v>26013</v>
      </c>
      <c r="K1308" s="50"/>
      <c r="L1308" s="53" t="s">
        <v>140</v>
      </c>
      <c r="M1308" s="55" t="s">
        <v>26014</v>
      </c>
      <c r="N1308" s="50">
        <v>3754.0</v>
      </c>
      <c r="O1308" s="50">
        <v>4859.0</v>
      </c>
      <c r="P1308" s="50" t="s">
        <v>26015</v>
      </c>
      <c r="Q1308" s="56" t="s">
        <v>26454</v>
      </c>
      <c r="R1308" s="53" t="s">
        <v>19872</v>
      </c>
    </row>
    <row r="1309">
      <c r="A1309" s="54" t="s">
        <v>26455</v>
      </c>
      <c r="B1309" s="50" t="s">
        <v>26456</v>
      </c>
      <c r="C1309" s="51" t="s">
        <v>18693</v>
      </c>
      <c r="D1309" s="50" t="s">
        <v>26457</v>
      </c>
      <c r="E1309" s="52">
        <v>44221.56930555556</v>
      </c>
      <c r="F1309" s="50"/>
      <c r="G1309" s="50"/>
      <c r="H1309" s="50"/>
      <c r="I1309" s="50"/>
      <c r="J1309" s="50" t="s">
        <v>26458</v>
      </c>
      <c r="K1309" s="50"/>
      <c r="L1309" s="53" t="s">
        <v>59</v>
      </c>
      <c r="M1309" s="55" t="s">
        <v>26459</v>
      </c>
      <c r="N1309" s="50">
        <v>72.0</v>
      </c>
      <c r="O1309" s="50">
        <v>1044.0</v>
      </c>
      <c r="P1309" s="50"/>
      <c r="Q1309" s="56" t="s">
        <v>26460</v>
      </c>
      <c r="R1309" s="53" t="s">
        <v>18697</v>
      </c>
    </row>
    <row r="1310">
      <c r="A1310" s="54" t="s">
        <v>26461</v>
      </c>
      <c r="B1310" s="50" t="s">
        <v>26462</v>
      </c>
      <c r="C1310" s="51" t="s">
        <v>26463</v>
      </c>
      <c r="D1310" s="50" t="s">
        <v>26457</v>
      </c>
      <c r="E1310" s="52">
        <v>44221.56930555556</v>
      </c>
      <c r="F1310" s="50"/>
      <c r="G1310" s="50"/>
      <c r="H1310" s="50"/>
      <c r="I1310" s="50"/>
      <c r="J1310" s="50" t="s">
        <v>26464</v>
      </c>
      <c r="K1310" s="50"/>
      <c r="L1310" s="53" t="s">
        <v>85</v>
      </c>
      <c r="M1310" s="55" t="s">
        <v>199</v>
      </c>
      <c r="N1310" s="50"/>
      <c r="O1310" s="50">
        <v>11.0</v>
      </c>
      <c r="P1310" s="50"/>
      <c r="Q1310" s="56" t="s">
        <v>26465</v>
      </c>
      <c r="R1310" s="53" t="s">
        <v>26466</v>
      </c>
    </row>
    <row r="1311">
      <c r="A1311" s="54" t="s">
        <v>26467</v>
      </c>
      <c r="B1311" s="50" t="s">
        <v>26468</v>
      </c>
      <c r="C1311" s="51" t="s">
        <v>26469</v>
      </c>
      <c r="D1311" s="50" t="s">
        <v>26457</v>
      </c>
      <c r="E1311" s="52">
        <v>44221.56930555556</v>
      </c>
      <c r="F1311" s="50"/>
      <c r="G1311" s="50"/>
      <c r="H1311" s="50"/>
      <c r="I1311" s="50"/>
      <c r="J1311" s="50" t="s">
        <v>26470</v>
      </c>
      <c r="K1311" s="50"/>
      <c r="L1311" s="53" t="s">
        <v>26471</v>
      </c>
      <c r="M1311" s="55" t="s">
        <v>26472</v>
      </c>
      <c r="N1311" s="50">
        <v>23560.0</v>
      </c>
      <c r="O1311" s="50">
        <v>3.0</v>
      </c>
      <c r="P1311" s="50" t="s">
        <v>23758</v>
      </c>
      <c r="Q1311" s="56" t="s">
        <v>26473</v>
      </c>
      <c r="R1311" s="53" t="s">
        <v>26474</v>
      </c>
    </row>
    <row r="1312">
      <c r="A1312" s="54" t="s">
        <v>26475</v>
      </c>
      <c r="B1312" s="50" t="s">
        <v>21918</v>
      </c>
      <c r="C1312" s="51" t="s">
        <v>21597</v>
      </c>
      <c r="D1312" s="50" t="s">
        <v>26457</v>
      </c>
      <c r="E1312" s="52">
        <v>44221.56930555556</v>
      </c>
      <c r="F1312" s="50"/>
      <c r="G1312" s="50"/>
      <c r="H1312" s="50"/>
      <c r="I1312" s="50"/>
      <c r="J1312" s="50" t="s">
        <v>21920</v>
      </c>
      <c r="K1312" s="50"/>
      <c r="L1312" s="53" t="s">
        <v>59</v>
      </c>
      <c r="M1312" s="55" t="s">
        <v>21921</v>
      </c>
      <c r="N1312" s="50">
        <v>36.0</v>
      </c>
      <c r="O1312" s="50">
        <v>1417.0</v>
      </c>
      <c r="P1312" s="50"/>
      <c r="Q1312" s="56" t="s">
        <v>26476</v>
      </c>
      <c r="R1312" s="53" t="s">
        <v>21458</v>
      </c>
    </row>
    <row r="1313">
      <c r="A1313" s="54" t="s">
        <v>26477</v>
      </c>
      <c r="B1313" s="50" t="s">
        <v>26478</v>
      </c>
      <c r="C1313" s="51" t="s">
        <v>26479</v>
      </c>
      <c r="D1313" s="50" t="s">
        <v>26457</v>
      </c>
      <c r="E1313" s="52">
        <v>44221.56930555556</v>
      </c>
      <c r="F1313" s="50"/>
      <c r="G1313" s="50"/>
      <c r="H1313" s="50"/>
      <c r="I1313" s="50"/>
      <c r="J1313" s="50" t="s">
        <v>26480</v>
      </c>
      <c r="K1313" s="50"/>
      <c r="L1313" s="53" t="s">
        <v>21587</v>
      </c>
      <c r="M1313" s="55" t="s">
        <v>199</v>
      </c>
      <c r="N1313" s="50">
        <v>43.0</v>
      </c>
      <c r="O1313" s="50"/>
      <c r="P1313" s="50"/>
      <c r="Q1313" s="56" t="s">
        <v>26481</v>
      </c>
      <c r="R1313" s="53" t="s">
        <v>26482</v>
      </c>
    </row>
    <row r="1314">
      <c r="A1314" s="54" t="s">
        <v>26483</v>
      </c>
      <c r="B1314" s="50" t="s">
        <v>26484</v>
      </c>
      <c r="C1314" s="51" t="s">
        <v>18677</v>
      </c>
      <c r="D1314" s="50" t="s">
        <v>26457</v>
      </c>
      <c r="E1314" s="52">
        <v>44221.56930555556</v>
      </c>
      <c r="F1314" s="50"/>
      <c r="G1314" s="50"/>
      <c r="H1314" s="50"/>
      <c r="I1314" s="50"/>
      <c r="J1314" s="50" t="s">
        <v>26485</v>
      </c>
      <c r="K1314" s="50"/>
      <c r="L1314" s="53" t="s">
        <v>85</v>
      </c>
      <c r="M1314" s="55" t="s">
        <v>26486</v>
      </c>
      <c r="N1314" s="50">
        <v>46.0</v>
      </c>
      <c r="O1314" s="50">
        <v>1742.0</v>
      </c>
      <c r="P1314" s="50" t="s">
        <v>26487</v>
      </c>
      <c r="Q1314" s="56" t="s">
        <v>26488</v>
      </c>
      <c r="R1314" s="53" t="s">
        <v>18683</v>
      </c>
    </row>
    <row r="1315">
      <c r="A1315" s="54" t="s">
        <v>26489</v>
      </c>
      <c r="B1315" s="50" t="s">
        <v>26490</v>
      </c>
      <c r="C1315" s="51" t="s">
        <v>20492</v>
      </c>
      <c r="D1315" s="50" t="s">
        <v>26457</v>
      </c>
      <c r="E1315" s="52">
        <v>44221.56930555556</v>
      </c>
      <c r="F1315" s="50"/>
      <c r="G1315" s="50"/>
      <c r="H1315" s="50"/>
      <c r="I1315" s="50"/>
      <c r="J1315" s="50" t="s">
        <v>26491</v>
      </c>
      <c r="K1315" s="50"/>
      <c r="L1315" s="53" t="s">
        <v>59</v>
      </c>
      <c r="M1315" s="55" t="s">
        <v>26492</v>
      </c>
      <c r="N1315" s="50">
        <v>106.0</v>
      </c>
      <c r="O1315" s="50">
        <v>3795.0</v>
      </c>
      <c r="P1315" s="50"/>
      <c r="Q1315" s="56" t="s">
        <v>26493</v>
      </c>
      <c r="R1315" s="53" t="s">
        <v>20496</v>
      </c>
    </row>
    <row r="1316">
      <c r="A1316" s="54" t="s">
        <v>26494</v>
      </c>
      <c r="B1316" s="50" t="s">
        <v>26113</v>
      </c>
      <c r="C1316" s="51" t="s">
        <v>18923</v>
      </c>
      <c r="D1316" s="50" t="s">
        <v>26457</v>
      </c>
      <c r="E1316" s="52">
        <v>44221.56930555556</v>
      </c>
      <c r="F1316" s="50"/>
      <c r="G1316" s="50"/>
      <c r="H1316" s="50"/>
      <c r="I1316" s="50"/>
      <c r="J1316" s="50" t="s">
        <v>26114</v>
      </c>
      <c r="K1316" s="50"/>
      <c r="L1316" s="53" t="s">
        <v>140</v>
      </c>
      <c r="M1316" s="55" t="s">
        <v>26115</v>
      </c>
      <c r="N1316" s="50">
        <v>57.0</v>
      </c>
      <c r="O1316" s="50">
        <v>2798.0</v>
      </c>
      <c r="P1316" s="50"/>
      <c r="Q1316" s="56" t="s">
        <v>26495</v>
      </c>
      <c r="R1316" s="53" t="s">
        <v>18925</v>
      </c>
    </row>
    <row r="1317">
      <c r="A1317" s="54" t="s">
        <v>26496</v>
      </c>
      <c r="B1317" s="50" t="s">
        <v>26497</v>
      </c>
      <c r="C1317" s="51" t="s">
        <v>26498</v>
      </c>
      <c r="D1317" s="50" t="s">
        <v>26457</v>
      </c>
      <c r="E1317" s="52">
        <v>44221.56930555556</v>
      </c>
      <c r="F1317" s="50"/>
      <c r="G1317" s="50"/>
      <c r="H1317" s="50"/>
      <c r="I1317" s="50"/>
      <c r="J1317" s="50" t="s">
        <v>26499</v>
      </c>
      <c r="K1317" s="50"/>
      <c r="L1317" s="53" t="s">
        <v>59</v>
      </c>
      <c r="M1317" s="55" t="s">
        <v>26500</v>
      </c>
      <c r="N1317" s="50">
        <v>4462.0</v>
      </c>
      <c r="O1317" s="50">
        <v>4074.0</v>
      </c>
      <c r="P1317" s="50" t="s">
        <v>26501</v>
      </c>
      <c r="Q1317" s="56" t="s">
        <v>26502</v>
      </c>
      <c r="R1317" s="53" t="s">
        <v>26503</v>
      </c>
    </row>
    <row r="1318">
      <c r="A1318" s="54" t="s">
        <v>26504</v>
      </c>
      <c r="B1318" s="50" t="s">
        <v>26505</v>
      </c>
      <c r="C1318" s="51" t="s">
        <v>18677</v>
      </c>
      <c r="D1318" s="50" t="s">
        <v>26457</v>
      </c>
      <c r="E1318" s="52">
        <v>44221.56930555556</v>
      </c>
      <c r="F1318" s="50"/>
      <c r="G1318" s="50"/>
      <c r="H1318" s="50"/>
      <c r="I1318" s="50"/>
      <c r="J1318" s="50" t="s">
        <v>26506</v>
      </c>
      <c r="K1318" s="50"/>
      <c r="L1318" s="53" t="s">
        <v>85</v>
      </c>
      <c r="M1318" s="55" t="s">
        <v>26507</v>
      </c>
      <c r="N1318" s="50">
        <v>74.0</v>
      </c>
      <c r="O1318" s="50">
        <v>4999.0</v>
      </c>
      <c r="P1318" s="50"/>
      <c r="Q1318" s="56" t="s">
        <v>26508</v>
      </c>
      <c r="R1318" s="53" t="s">
        <v>18683</v>
      </c>
    </row>
    <row r="1319">
      <c r="A1319" s="54" t="s">
        <v>26509</v>
      </c>
      <c r="B1319" s="50" t="s">
        <v>25248</v>
      </c>
      <c r="C1319" s="51" t="s">
        <v>23090</v>
      </c>
      <c r="D1319" s="50" t="s">
        <v>26457</v>
      </c>
      <c r="E1319" s="52">
        <v>44221.56930555556</v>
      </c>
      <c r="F1319" s="50"/>
      <c r="G1319" s="50"/>
      <c r="H1319" s="50"/>
      <c r="I1319" s="50"/>
      <c r="J1319" s="50" t="s">
        <v>25249</v>
      </c>
      <c r="K1319" s="50"/>
      <c r="L1319" s="53" t="s">
        <v>140</v>
      </c>
      <c r="M1319" s="55" t="s">
        <v>25250</v>
      </c>
      <c r="N1319" s="50">
        <v>2832.0</v>
      </c>
      <c r="O1319" s="50">
        <v>4991.0</v>
      </c>
      <c r="P1319" s="50" t="s">
        <v>18920</v>
      </c>
      <c r="Q1319" s="56" t="s">
        <v>26510</v>
      </c>
      <c r="R1319" s="53" t="s">
        <v>23092</v>
      </c>
    </row>
    <row r="1320">
      <c r="A1320" s="54" t="s">
        <v>26511</v>
      </c>
      <c r="B1320" s="50" t="s">
        <v>18663</v>
      </c>
      <c r="C1320" s="51" t="s">
        <v>21616</v>
      </c>
      <c r="D1320" s="50" t="s">
        <v>26457</v>
      </c>
      <c r="E1320" s="52">
        <v>44221.56930555556</v>
      </c>
      <c r="F1320" s="50"/>
      <c r="G1320" s="50"/>
      <c r="H1320" s="50"/>
      <c r="I1320" s="50"/>
      <c r="J1320" s="50" t="s">
        <v>18665</v>
      </c>
      <c r="K1320" s="50"/>
      <c r="L1320" s="53" t="s">
        <v>59</v>
      </c>
      <c r="M1320" s="55" t="s">
        <v>18666</v>
      </c>
      <c r="N1320" s="50">
        <v>74.0</v>
      </c>
      <c r="O1320" s="50">
        <v>4559.0</v>
      </c>
      <c r="P1320" s="50"/>
      <c r="Q1320" s="56" t="s">
        <v>26512</v>
      </c>
      <c r="R1320" s="53" t="s">
        <v>21620</v>
      </c>
    </row>
    <row r="1321">
      <c r="A1321" s="54" t="s">
        <v>26513</v>
      </c>
      <c r="B1321" s="50" t="s">
        <v>19711</v>
      </c>
      <c r="C1321" s="51" t="s">
        <v>18754</v>
      </c>
      <c r="D1321" s="50" t="s">
        <v>26514</v>
      </c>
      <c r="E1321" s="52">
        <v>44221.569293981476</v>
      </c>
      <c r="F1321" s="50"/>
      <c r="G1321" s="50"/>
      <c r="H1321" s="50"/>
      <c r="I1321" s="50"/>
      <c r="J1321" s="50" t="s">
        <v>19713</v>
      </c>
      <c r="K1321" s="50"/>
      <c r="L1321" s="53" t="s">
        <v>140</v>
      </c>
      <c r="M1321" s="55" t="s">
        <v>19714</v>
      </c>
      <c r="N1321" s="50">
        <v>3.0</v>
      </c>
      <c r="O1321" s="50">
        <v>386.0</v>
      </c>
      <c r="P1321" s="50" t="s">
        <v>18920</v>
      </c>
      <c r="Q1321" s="56" t="s">
        <v>26515</v>
      </c>
      <c r="R1321" s="53" t="s">
        <v>18759</v>
      </c>
    </row>
    <row r="1322">
      <c r="A1322" s="54" t="s">
        <v>26516</v>
      </c>
      <c r="B1322" s="50" t="s">
        <v>26517</v>
      </c>
      <c r="C1322" s="51" t="s">
        <v>19419</v>
      </c>
      <c r="D1322" s="50" t="s">
        <v>26514</v>
      </c>
      <c r="E1322" s="52">
        <v>44221.569293981476</v>
      </c>
      <c r="F1322" s="50"/>
      <c r="G1322" s="50"/>
      <c r="H1322" s="50"/>
      <c r="I1322" s="50"/>
      <c r="J1322" s="50" t="s">
        <v>26518</v>
      </c>
      <c r="K1322" s="50"/>
      <c r="L1322" s="53" t="s">
        <v>140</v>
      </c>
      <c r="M1322" s="55" t="s">
        <v>26519</v>
      </c>
      <c r="N1322" s="50">
        <v>4.0</v>
      </c>
      <c r="O1322" s="50">
        <v>55.0</v>
      </c>
      <c r="P1322" s="50"/>
      <c r="Q1322" s="56" t="s">
        <v>26520</v>
      </c>
      <c r="R1322" s="53" t="s">
        <v>19423</v>
      </c>
    </row>
    <row r="1323">
      <c r="A1323" s="54" t="s">
        <v>26521</v>
      </c>
      <c r="B1323" s="50" t="s">
        <v>19500</v>
      </c>
      <c r="C1323" s="51" t="s">
        <v>18769</v>
      </c>
      <c r="D1323" s="50" t="s">
        <v>26514</v>
      </c>
      <c r="E1323" s="52">
        <v>44221.569293981476</v>
      </c>
      <c r="F1323" s="50"/>
      <c r="G1323" s="50"/>
      <c r="H1323" s="50"/>
      <c r="I1323" s="50"/>
      <c r="J1323" s="50" t="s">
        <v>19502</v>
      </c>
      <c r="K1323" s="50"/>
      <c r="L1323" s="53" t="s">
        <v>140</v>
      </c>
      <c r="M1323" s="55" t="s">
        <v>19503</v>
      </c>
      <c r="N1323" s="50">
        <v>217.0</v>
      </c>
      <c r="O1323" s="50">
        <v>703.0</v>
      </c>
      <c r="P1323" s="50" t="s">
        <v>18920</v>
      </c>
      <c r="Q1323" s="56" t="s">
        <v>26522</v>
      </c>
      <c r="R1323" s="53" t="s">
        <v>18775</v>
      </c>
    </row>
    <row r="1324">
      <c r="A1324" s="54" t="s">
        <v>26523</v>
      </c>
      <c r="B1324" s="50" t="s">
        <v>23172</v>
      </c>
      <c r="C1324" s="51" t="s">
        <v>21597</v>
      </c>
      <c r="D1324" s="50" t="s">
        <v>26514</v>
      </c>
      <c r="E1324" s="52">
        <v>44221.569293981476</v>
      </c>
      <c r="F1324" s="50"/>
      <c r="G1324" s="50"/>
      <c r="H1324" s="50"/>
      <c r="I1324" s="50"/>
      <c r="J1324" s="50" t="s">
        <v>23173</v>
      </c>
      <c r="K1324" s="50"/>
      <c r="L1324" s="53" t="s">
        <v>140</v>
      </c>
      <c r="M1324" s="55" t="s">
        <v>23174</v>
      </c>
      <c r="N1324" s="50">
        <v>39.0</v>
      </c>
      <c r="O1324" s="50">
        <v>1835.0</v>
      </c>
      <c r="P1324" s="50" t="s">
        <v>23175</v>
      </c>
      <c r="Q1324" s="56" t="s">
        <v>26524</v>
      </c>
      <c r="R1324" s="53" t="s">
        <v>21458</v>
      </c>
    </row>
    <row r="1325">
      <c r="A1325" s="54" t="s">
        <v>26525</v>
      </c>
      <c r="B1325" s="50" t="s">
        <v>26526</v>
      </c>
      <c r="C1325" s="51" t="s">
        <v>19260</v>
      </c>
      <c r="D1325" s="50" t="s">
        <v>26514</v>
      </c>
      <c r="E1325" s="52">
        <v>44221.569293981476</v>
      </c>
      <c r="F1325" s="50"/>
      <c r="G1325" s="50"/>
      <c r="H1325" s="50"/>
      <c r="I1325" s="50"/>
      <c r="J1325" s="50" t="s">
        <v>26527</v>
      </c>
      <c r="K1325" s="50"/>
      <c r="L1325" s="53" t="s">
        <v>85</v>
      </c>
      <c r="M1325" s="55" t="s">
        <v>26528</v>
      </c>
      <c r="N1325" s="50">
        <v>188.0</v>
      </c>
      <c r="O1325" s="50">
        <v>432.0</v>
      </c>
      <c r="P1325" s="50" t="s">
        <v>26529</v>
      </c>
      <c r="Q1325" s="56" t="s">
        <v>26530</v>
      </c>
      <c r="R1325" s="53" t="s">
        <v>19265</v>
      </c>
    </row>
    <row r="1326">
      <c r="A1326" s="54" t="s">
        <v>26531</v>
      </c>
      <c r="B1326" s="50" t="s">
        <v>26532</v>
      </c>
      <c r="C1326" s="51" t="s">
        <v>26533</v>
      </c>
      <c r="D1326" s="50" t="s">
        <v>26514</v>
      </c>
      <c r="E1326" s="52">
        <v>44221.569293981476</v>
      </c>
      <c r="F1326" s="50"/>
      <c r="G1326" s="50"/>
      <c r="H1326" s="50"/>
      <c r="I1326" s="50"/>
      <c r="J1326" s="50" t="s">
        <v>26534</v>
      </c>
      <c r="K1326" s="50"/>
      <c r="L1326" s="53" t="s">
        <v>140</v>
      </c>
      <c r="M1326" s="55" t="s">
        <v>26535</v>
      </c>
      <c r="N1326" s="50">
        <v>300.0</v>
      </c>
      <c r="O1326" s="50">
        <v>354.0</v>
      </c>
      <c r="P1326" s="50" t="s">
        <v>23930</v>
      </c>
      <c r="Q1326" s="56" t="s">
        <v>26536</v>
      </c>
      <c r="R1326" s="53" t="s">
        <v>26537</v>
      </c>
    </row>
    <row r="1327">
      <c r="A1327" s="54" t="s">
        <v>26538</v>
      </c>
      <c r="B1327" s="50" t="s">
        <v>26539</v>
      </c>
      <c r="C1327" s="51" t="s">
        <v>18888</v>
      </c>
      <c r="D1327" s="50" t="s">
        <v>26514</v>
      </c>
      <c r="E1327" s="52">
        <v>44221.569293981476</v>
      </c>
      <c r="F1327" s="50"/>
      <c r="G1327" s="50"/>
      <c r="H1327" s="50"/>
      <c r="I1327" s="50"/>
      <c r="J1327" s="50" t="s">
        <v>26540</v>
      </c>
      <c r="K1327" s="50"/>
      <c r="L1327" s="53" t="s">
        <v>85</v>
      </c>
      <c r="M1327" s="55" t="s">
        <v>26541</v>
      </c>
      <c r="N1327" s="50">
        <v>161.0</v>
      </c>
      <c r="O1327" s="50">
        <v>748.0</v>
      </c>
      <c r="P1327" s="50" t="s">
        <v>23175</v>
      </c>
      <c r="Q1327" s="56" t="s">
        <v>26542</v>
      </c>
      <c r="R1327" s="53" t="s">
        <v>18892</v>
      </c>
    </row>
    <row r="1328">
      <c r="A1328" s="54" t="s">
        <v>26543</v>
      </c>
      <c r="B1328" s="50" t="s">
        <v>26544</v>
      </c>
      <c r="C1328" s="51" t="s">
        <v>26545</v>
      </c>
      <c r="D1328" s="50" t="s">
        <v>26514</v>
      </c>
      <c r="E1328" s="52">
        <v>44221.569293981476</v>
      </c>
      <c r="F1328" s="50"/>
      <c r="G1328" s="50"/>
      <c r="H1328" s="50"/>
      <c r="I1328" s="50"/>
      <c r="J1328" s="50" t="s">
        <v>26546</v>
      </c>
      <c r="K1328" s="50"/>
      <c r="L1328" s="53" t="s">
        <v>85</v>
      </c>
      <c r="M1328" s="55" t="s">
        <v>26547</v>
      </c>
      <c r="N1328" s="50">
        <v>847.0</v>
      </c>
      <c r="O1328" s="50">
        <v>936.0</v>
      </c>
      <c r="P1328" s="50" t="s">
        <v>26548</v>
      </c>
      <c r="Q1328" s="56" t="s">
        <v>26549</v>
      </c>
      <c r="R1328" s="53" t="s">
        <v>26550</v>
      </c>
    </row>
    <row r="1329">
      <c r="A1329" s="54" t="s">
        <v>26551</v>
      </c>
      <c r="B1329" s="50" t="s">
        <v>26552</v>
      </c>
      <c r="C1329" s="51" t="s">
        <v>20037</v>
      </c>
      <c r="D1329" s="50" t="s">
        <v>26514</v>
      </c>
      <c r="E1329" s="52">
        <v>44221.569293981476</v>
      </c>
      <c r="F1329" s="50"/>
      <c r="G1329" s="50"/>
      <c r="H1329" s="50"/>
      <c r="I1329" s="50"/>
      <c r="J1329" s="50" t="s">
        <v>26553</v>
      </c>
      <c r="K1329" s="50"/>
      <c r="L1329" s="53" t="s">
        <v>140</v>
      </c>
      <c r="M1329" s="55" t="s">
        <v>26554</v>
      </c>
      <c r="N1329" s="50">
        <v>300.0</v>
      </c>
      <c r="O1329" s="50">
        <v>1103.0</v>
      </c>
      <c r="P1329" s="50"/>
      <c r="Q1329" s="56" t="s">
        <v>26555</v>
      </c>
      <c r="R1329" s="53" t="s">
        <v>20042</v>
      </c>
    </row>
    <row r="1330">
      <c r="A1330" s="54" t="s">
        <v>26556</v>
      </c>
      <c r="B1330" s="50" t="s">
        <v>26557</v>
      </c>
      <c r="C1330" s="51" t="s">
        <v>26558</v>
      </c>
      <c r="D1330" s="50" t="s">
        <v>26514</v>
      </c>
      <c r="E1330" s="52">
        <v>44221.569293981476</v>
      </c>
      <c r="F1330" s="50"/>
      <c r="G1330" s="50"/>
      <c r="H1330" s="50"/>
      <c r="I1330" s="50"/>
      <c r="J1330" s="50" t="s">
        <v>26559</v>
      </c>
      <c r="K1330" s="50"/>
      <c r="L1330" s="53" t="s">
        <v>59</v>
      </c>
      <c r="M1330" s="55" t="s">
        <v>26560</v>
      </c>
      <c r="N1330" s="50">
        <v>121.0</v>
      </c>
      <c r="O1330" s="50">
        <v>271.0</v>
      </c>
      <c r="P1330" s="50"/>
      <c r="Q1330" s="56" t="s">
        <v>26561</v>
      </c>
      <c r="R1330" s="53" t="s">
        <v>26562</v>
      </c>
    </row>
    <row r="1331">
      <c r="A1331" s="54" t="s">
        <v>26563</v>
      </c>
      <c r="B1331" s="50" t="s">
        <v>26564</v>
      </c>
      <c r="C1331" s="51" t="s">
        <v>26565</v>
      </c>
      <c r="D1331" s="50" t="s">
        <v>26566</v>
      </c>
      <c r="E1331" s="52">
        <v>44221.56928240741</v>
      </c>
      <c r="F1331" s="50"/>
      <c r="G1331" s="50"/>
      <c r="H1331" s="50"/>
      <c r="I1331" s="50"/>
      <c r="J1331" s="50" t="s">
        <v>26567</v>
      </c>
      <c r="K1331" s="50"/>
      <c r="L1331" s="53" t="s">
        <v>26568</v>
      </c>
      <c r="M1331" s="55" t="s">
        <v>26569</v>
      </c>
      <c r="N1331" s="50">
        <v>2253.0</v>
      </c>
      <c r="O1331" s="50">
        <v>27.0</v>
      </c>
      <c r="P1331" s="50" t="s">
        <v>26570</v>
      </c>
      <c r="Q1331" s="56" t="s">
        <v>26571</v>
      </c>
      <c r="R1331" s="53" t="s">
        <v>26572</v>
      </c>
    </row>
    <row r="1332">
      <c r="A1332" s="54" t="s">
        <v>26573</v>
      </c>
      <c r="B1332" s="50" t="s">
        <v>18746</v>
      </c>
      <c r="C1332" s="51" t="s">
        <v>23747</v>
      </c>
      <c r="D1332" s="50" t="s">
        <v>26566</v>
      </c>
      <c r="E1332" s="52">
        <v>44221.56928240741</v>
      </c>
      <c r="F1332" s="50"/>
      <c r="G1332" s="50"/>
      <c r="H1332" s="50"/>
      <c r="I1332" s="50"/>
      <c r="J1332" s="50" t="s">
        <v>18748</v>
      </c>
      <c r="K1332" s="50"/>
      <c r="L1332" s="53" t="s">
        <v>85</v>
      </c>
      <c r="M1332" s="55" t="s">
        <v>18749</v>
      </c>
      <c r="N1332" s="50">
        <v>826.0</v>
      </c>
      <c r="O1332" s="50">
        <v>924.0</v>
      </c>
      <c r="P1332" s="50"/>
      <c r="Q1332" s="56" t="s">
        <v>26574</v>
      </c>
      <c r="R1332" s="53" t="s">
        <v>23752</v>
      </c>
    </row>
    <row r="1333">
      <c r="A1333" s="54" t="s">
        <v>26575</v>
      </c>
      <c r="B1333" s="50" t="s">
        <v>26576</v>
      </c>
      <c r="C1333" s="51" t="s">
        <v>20448</v>
      </c>
      <c r="D1333" s="50" t="s">
        <v>26566</v>
      </c>
      <c r="E1333" s="52">
        <v>44221.56928240741</v>
      </c>
      <c r="F1333" s="50"/>
      <c r="G1333" s="50"/>
      <c r="H1333" s="50"/>
      <c r="I1333" s="50"/>
      <c r="J1333" s="50" t="s">
        <v>26577</v>
      </c>
      <c r="K1333" s="50"/>
      <c r="L1333" s="53" t="s">
        <v>3423</v>
      </c>
      <c r="M1333" s="55" t="s">
        <v>26578</v>
      </c>
      <c r="N1333" s="50">
        <v>1024.0</v>
      </c>
      <c r="O1333" s="50">
        <v>2255.0</v>
      </c>
      <c r="P1333" s="50" t="s">
        <v>26579</v>
      </c>
      <c r="Q1333" s="56" t="s">
        <v>26580</v>
      </c>
      <c r="R1333" s="53" t="s">
        <v>20453</v>
      </c>
    </row>
    <row r="1334">
      <c r="A1334" s="54" t="s">
        <v>26581</v>
      </c>
      <c r="B1334" s="50" t="s">
        <v>26582</v>
      </c>
      <c r="C1334" s="51" t="s">
        <v>26583</v>
      </c>
      <c r="D1334" s="50" t="s">
        <v>26566</v>
      </c>
      <c r="E1334" s="52">
        <v>44221.56928240741</v>
      </c>
      <c r="F1334" s="50"/>
      <c r="G1334" s="50"/>
      <c r="H1334" s="50"/>
      <c r="I1334" s="50"/>
      <c r="J1334" s="50" t="s">
        <v>26584</v>
      </c>
      <c r="K1334" s="50"/>
      <c r="L1334" s="53" t="s">
        <v>59</v>
      </c>
      <c r="M1334" s="55" t="s">
        <v>26585</v>
      </c>
      <c r="N1334" s="50">
        <v>37290.0</v>
      </c>
      <c r="O1334" s="50">
        <v>2115.0</v>
      </c>
      <c r="P1334" s="50" t="s">
        <v>26586</v>
      </c>
      <c r="Q1334" s="56" t="s">
        <v>26587</v>
      </c>
      <c r="R1334" s="53" t="s">
        <v>26588</v>
      </c>
    </row>
    <row r="1335">
      <c r="A1335" s="54" t="s">
        <v>26589</v>
      </c>
      <c r="B1335" s="50" t="s">
        <v>26590</v>
      </c>
      <c r="C1335" s="51" t="s">
        <v>18677</v>
      </c>
      <c r="D1335" s="50" t="s">
        <v>26566</v>
      </c>
      <c r="E1335" s="52">
        <v>44221.56928240741</v>
      </c>
      <c r="F1335" s="50"/>
      <c r="G1335" s="50"/>
      <c r="H1335" s="50"/>
      <c r="I1335" s="50"/>
      <c r="J1335" s="50" t="s">
        <v>26591</v>
      </c>
      <c r="K1335" s="50"/>
      <c r="L1335" s="53" t="s">
        <v>85</v>
      </c>
      <c r="M1335" s="55" t="s">
        <v>26592</v>
      </c>
      <c r="N1335" s="50">
        <v>61.0</v>
      </c>
      <c r="O1335" s="50">
        <v>3384.0</v>
      </c>
      <c r="P1335" s="50" t="s">
        <v>18920</v>
      </c>
      <c r="Q1335" s="56" t="s">
        <v>26593</v>
      </c>
      <c r="R1335" s="53" t="s">
        <v>18683</v>
      </c>
    </row>
    <row r="1336">
      <c r="A1336" s="54" t="s">
        <v>26594</v>
      </c>
      <c r="B1336" s="50" t="s">
        <v>26595</v>
      </c>
      <c r="C1336" s="51" t="s">
        <v>26596</v>
      </c>
      <c r="D1336" s="50" t="s">
        <v>26566</v>
      </c>
      <c r="E1336" s="52">
        <v>44221.56928240741</v>
      </c>
      <c r="F1336" s="50"/>
      <c r="G1336" s="50"/>
      <c r="H1336" s="50"/>
      <c r="I1336" s="50"/>
      <c r="J1336" s="50" t="s">
        <v>26597</v>
      </c>
      <c r="K1336" s="50"/>
      <c r="L1336" s="53" t="s">
        <v>21587</v>
      </c>
      <c r="M1336" s="55" t="s">
        <v>26598</v>
      </c>
      <c r="N1336" s="50">
        <v>331.0</v>
      </c>
      <c r="O1336" s="50">
        <v>399.0</v>
      </c>
      <c r="P1336" s="50"/>
      <c r="Q1336" s="56" t="s">
        <v>26599</v>
      </c>
      <c r="R1336" s="53" t="s">
        <v>26600</v>
      </c>
    </row>
    <row r="1337">
      <c r="A1337" s="54" t="s">
        <v>26601</v>
      </c>
      <c r="B1337" s="50" t="s">
        <v>26602</v>
      </c>
      <c r="C1337" s="51" t="s">
        <v>26603</v>
      </c>
      <c r="D1337" s="50" t="s">
        <v>26566</v>
      </c>
      <c r="E1337" s="52">
        <v>44221.56928240741</v>
      </c>
      <c r="F1337" s="50"/>
      <c r="G1337" s="50"/>
      <c r="H1337" s="50" t="s">
        <v>26604</v>
      </c>
      <c r="I1337" s="50" t="s">
        <v>26605</v>
      </c>
      <c r="J1337" s="50" t="s">
        <v>26606</v>
      </c>
      <c r="K1337" s="50" t="s">
        <v>26607</v>
      </c>
      <c r="L1337" s="53" t="s">
        <v>140</v>
      </c>
      <c r="M1337" s="55" t="s">
        <v>26608</v>
      </c>
      <c r="N1337" s="50">
        <v>519.0</v>
      </c>
      <c r="O1337" s="50">
        <v>2584.0</v>
      </c>
      <c r="P1337" s="50" t="s">
        <v>26609</v>
      </c>
      <c r="Q1337" s="56" t="s">
        <v>26610</v>
      </c>
      <c r="R1337" s="53" t="s">
        <v>26611</v>
      </c>
    </row>
    <row r="1338">
      <c r="A1338" s="54" t="s">
        <v>26612</v>
      </c>
      <c r="B1338" s="50" t="s">
        <v>26613</v>
      </c>
      <c r="C1338" s="51" t="s">
        <v>19541</v>
      </c>
      <c r="D1338" s="50" t="s">
        <v>26566</v>
      </c>
      <c r="E1338" s="52">
        <v>44221.56928240741</v>
      </c>
      <c r="F1338" s="50"/>
      <c r="G1338" s="50"/>
      <c r="H1338" s="50"/>
      <c r="I1338" s="50"/>
      <c r="J1338" s="50" t="s">
        <v>26614</v>
      </c>
      <c r="K1338" s="50"/>
      <c r="L1338" s="53" t="s">
        <v>59</v>
      </c>
      <c r="M1338" s="55" t="s">
        <v>26615</v>
      </c>
      <c r="N1338" s="50">
        <v>72878.0</v>
      </c>
      <c r="O1338" s="50">
        <v>177.0</v>
      </c>
      <c r="P1338" s="50"/>
      <c r="Q1338" s="56" t="s">
        <v>26616</v>
      </c>
      <c r="R1338" s="53" t="s">
        <v>19546</v>
      </c>
    </row>
    <row r="1339">
      <c r="A1339" s="54" t="s">
        <v>26617</v>
      </c>
      <c r="B1339" s="50" t="s">
        <v>26618</v>
      </c>
      <c r="C1339" s="51" t="s">
        <v>26619</v>
      </c>
      <c r="D1339" s="50" t="s">
        <v>26566</v>
      </c>
      <c r="E1339" s="52">
        <v>44221.56928240741</v>
      </c>
      <c r="F1339" s="50"/>
      <c r="G1339" s="50"/>
      <c r="H1339" s="50"/>
      <c r="I1339" s="50"/>
      <c r="J1339" s="50" t="s">
        <v>26620</v>
      </c>
      <c r="K1339" s="50"/>
      <c r="L1339" s="53" t="s">
        <v>59</v>
      </c>
      <c r="M1339" s="55" t="s">
        <v>26621</v>
      </c>
      <c r="N1339" s="50">
        <v>753.0</v>
      </c>
      <c r="O1339" s="50">
        <v>742.0</v>
      </c>
      <c r="P1339" s="50"/>
      <c r="Q1339" s="56" t="s">
        <v>26622</v>
      </c>
      <c r="R1339" s="53" t="s">
        <v>26623</v>
      </c>
    </row>
    <row r="1340">
      <c r="A1340" s="54" t="s">
        <v>26624</v>
      </c>
      <c r="B1340" s="50" t="s">
        <v>26625</v>
      </c>
      <c r="C1340" s="51" t="s">
        <v>26626</v>
      </c>
      <c r="D1340" s="50" t="s">
        <v>26566</v>
      </c>
      <c r="E1340" s="52">
        <v>44221.56928240741</v>
      </c>
      <c r="F1340" s="50"/>
      <c r="G1340" s="50"/>
      <c r="H1340" s="50" t="s">
        <v>26627</v>
      </c>
      <c r="I1340" s="50" t="s">
        <v>26628</v>
      </c>
      <c r="J1340" s="50" t="s">
        <v>26629</v>
      </c>
      <c r="K1340" s="50" t="s">
        <v>26630</v>
      </c>
      <c r="L1340" s="53" t="s">
        <v>131</v>
      </c>
      <c r="M1340" s="55" t="s">
        <v>26631</v>
      </c>
      <c r="N1340" s="50">
        <v>285.0</v>
      </c>
      <c r="O1340" s="50">
        <v>407.0</v>
      </c>
      <c r="P1340" s="50" t="s">
        <v>26632</v>
      </c>
      <c r="Q1340" s="56" t="s">
        <v>26633</v>
      </c>
      <c r="R1340" s="53" t="s">
        <v>26634</v>
      </c>
    </row>
    <row r="1341">
      <c r="A1341" s="54" t="s">
        <v>26635</v>
      </c>
      <c r="B1341" s="50" t="s">
        <v>26636</v>
      </c>
      <c r="C1341" s="51" t="s">
        <v>26637</v>
      </c>
      <c r="D1341" s="50" t="s">
        <v>26566</v>
      </c>
      <c r="E1341" s="52">
        <v>44221.56928240741</v>
      </c>
      <c r="F1341" s="50"/>
      <c r="G1341" s="50"/>
      <c r="H1341" s="50"/>
      <c r="I1341" s="50"/>
      <c r="J1341" s="50" t="s">
        <v>26638</v>
      </c>
      <c r="K1341" s="50"/>
      <c r="L1341" s="53" t="s">
        <v>59</v>
      </c>
      <c r="M1341" s="55" t="s">
        <v>26639</v>
      </c>
      <c r="N1341" s="50">
        <v>609.0</v>
      </c>
      <c r="O1341" s="50">
        <v>1168.0</v>
      </c>
      <c r="P1341" s="50" t="s">
        <v>21980</v>
      </c>
      <c r="Q1341" s="56" t="s">
        <v>26640</v>
      </c>
      <c r="R1341" s="53" t="s">
        <v>26641</v>
      </c>
    </row>
    <row r="1342">
      <c r="A1342" s="54" t="s">
        <v>26642</v>
      </c>
      <c r="B1342" s="50" t="s">
        <v>26643</v>
      </c>
      <c r="C1342" s="51" t="s">
        <v>26644</v>
      </c>
      <c r="D1342" s="50" t="s">
        <v>26566</v>
      </c>
      <c r="E1342" s="52">
        <v>44221.56928240741</v>
      </c>
      <c r="F1342" s="50"/>
      <c r="G1342" s="50"/>
      <c r="H1342" s="50"/>
      <c r="I1342" s="50"/>
      <c r="J1342" s="50" t="s">
        <v>26645</v>
      </c>
      <c r="K1342" s="50"/>
      <c r="L1342" s="53" t="s">
        <v>85</v>
      </c>
      <c r="M1342" s="55" t="s">
        <v>26646</v>
      </c>
      <c r="N1342" s="50">
        <v>72.0</v>
      </c>
      <c r="O1342" s="50">
        <v>481.0</v>
      </c>
      <c r="P1342" s="50" t="s">
        <v>551</v>
      </c>
      <c r="Q1342" s="56" t="s">
        <v>26647</v>
      </c>
      <c r="R1342" s="53" t="s">
        <v>26648</v>
      </c>
    </row>
    <row r="1343">
      <c r="A1343" s="54" t="s">
        <v>26649</v>
      </c>
      <c r="B1343" s="50" t="s">
        <v>26650</v>
      </c>
      <c r="C1343" s="51" t="s">
        <v>19019</v>
      </c>
      <c r="D1343" s="50" t="s">
        <v>26566</v>
      </c>
      <c r="E1343" s="52">
        <v>44221.56928240741</v>
      </c>
      <c r="F1343" s="50"/>
      <c r="G1343" s="50"/>
      <c r="H1343" s="50"/>
      <c r="I1343" s="50"/>
      <c r="J1343" s="50" t="s">
        <v>26651</v>
      </c>
      <c r="K1343" s="50"/>
      <c r="L1343" s="53" t="s">
        <v>140</v>
      </c>
      <c r="M1343" s="55" t="s">
        <v>26652</v>
      </c>
      <c r="N1343" s="50">
        <v>150.0</v>
      </c>
      <c r="O1343" s="50">
        <v>4194.0</v>
      </c>
      <c r="P1343" s="50"/>
      <c r="Q1343" s="56" t="s">
        <v>26653</v>
      </c>
      <c r="R1343" s="53" t="s">
        <v>19024</v>
      </c>
    </row>
    <row r="1344">
      <c r="A1344" s="54" t="s">
        <v>26654</v>
      </c>
      <c r="B1344" s="50" t="s">
        <v>26655</v>
      </c>
      <c r="C1344" s="51" t="s">
        <v>23546</v>
      </c>
      <c r="D1344" s="50" t="s">
        <v>26566</v>
      </c>
      <c r="E1344" s="52">
        <v>44221.56928240741</v>
      </c>
      <c r="F1344" s="50"/>
      <c r="G1344" s="50"/>
      <c r="H1344" s="50"/>
      <c r="I1344" s="50"/>
      <c r="J1344" s="50" t="s">
        <v>26656</v>
      </c>
      <c r="K1344" s="50"/>
      <c r="L1344" s="53" t="s">
        <v>59</v>
      </c>
      <c r="M1344" s="55" t="s">
        <v>26657</v>
      </c>
      <c r="N1344" s="50">
        <v>3814.0</v>
      </c>
      <c r="O1344" s="50">
        <v>4984.0</v>
      </c>
      <c r="P1344" s="50" t="s">
        <v>26658</v>
      </c>
      <c r="Q1344" s="56" t="s">
        <v>26659</v>
      </c>
      <c r="R1344" s="53" t="s">
        <v>23550</v>
      </c>
    </row>
    <row r="1345">
      <c r="A1345" s="54" t="s">
        <v>26660</v>
      </c>
      <c r="B1345" s="50" t="s">
        <v>23286</v>
      </c>
      <c r="C1345" s="51" t="s">
        <v>26661</v>
      </c>
      <c r="D1345" s="50" t="s">
        <v>26662</v>
      </c>
      <c r="E1345" s="52">
        <v>44221.56927083334</v>
      </c>
      <c r="F1345" s="50"/>
      <c r="G1345" s="50"/>
      <c r="H1345" s="50"/>
      <c r="I1345" s="50"/>
      <c r="J1345" s="50" t="s">
        <v>23288</v>
      </c>
      <c r="K1345" s="50"/>
      <c r="L1345" s="53" t="s">
        <v>59</v>
      </c>
      <c r="M1345" s="55" t="s">
        <v>23289</v>
      </c>
      <c r="N1345" s="50">
        <v>22782.0</v>
      </c>
      <c r="O1345" s="50">
        <v>22005.0</v>
      </c>
      <c r="P1345" s="50" t="s">
        <v>11144</v>
      </c>
      <c r="Q1345" s="56" t="s">
        <v>26663</v>
      </c>
      <c r="R1345" s="53" t="s">
        <v>26664</v>
      </c>
    </row>
    <row r="1346">
      <c r="A1346" s="54" t="s">
        <v>26665</v>
      </c>
      <c r="B1346" s="50" t="s">
        <v>26666</v>
      </c>
      <c r="C1346" s="51" t="s">
        <v>19019</v>
      </c>
      <c r="D1346" s="50" t="s">
        <v>26662</v>
      </c>
      <c r="E1346" s="52">
        <v>44221.56927083334</v>
      </c>
      <c r="F1346" s="50"/>
      <c r="G1346" s="50"/>
      <c r="H1346" s="50"/>
      <c r="I1346" s="50"/>
      <c r="J1346" s="50" t="s">
        <v>26667</v>
      </c>
      <c r="K1346" s="50"/>
      <c r="L1346" s="53" t="s">
        <v>3423</v>
      </c>
      <c r="M1346" s="55" t="s">
        <v>26668</v>
      </c>
      <c r="N1346" s="50">
        <v>99.0</v>
      </c>
      <c r="O1346" s="50">
        <v>3236.0</v>
      </c>
      <c r="P1346" s="50"/>
      <c r="Q1346" s="56" t="s">
        <v>26669</v>
      </c>
      <c r="R1346" s="53" t="s">
        <v>19024</v>
      </c>
    </row>
    <row r="1347">
      <c r="A1347" s="54" t="s">
        <v>26670</v>
      </c>
      <c r="B1347" s="50" t="s">
        <v>26671</v>
      </c>
      <c r="C1347" s="51" t="s">
        <v>18700</v>
      </c>
      <c r="D1347" s="50" t="s">
        <v>26662</v>
      </c>
      <c r="E1347" s="52">
        <v>44221.56927083334</v>
      </c>
      <c r="F1347" s="50"/>
      <c r="G1347" s="50"/>
      <c r="H1347" s="50"/>
      <c r="I1347" s="50"/>
      <c r="J1347" s="50" t="s">
        <v>26672</v>
      </c>
      <c r="K1347" s="50"/>
      <c r="L1347" s="53" t="s">
        <v>59</v>
      </c>
      <c r="M1347" s="55" t="s">
        <v>26673</v>
      </c>
      <c r="N1347" s="50">
        <v>298.0</v>
      </c>
      <c r="O1347" s="50">
        <v>4958.0</v>
      </c>
      <c r="P1347" s="50"/>
      <c r="Q1347" s="56" t="s">
        <v>26674</v>
      </c>
      <c r="R1347" s="53" t="s">
        <v>18705</v>
      </c>
    </row>
    <row r="1348">
      <c r="A1348" s="54" t="s">
        <v>26675</v>
      </c>
      <c r="B1348" s="50" t="s">
        <v>23485</v>
      </c>
      <c r="C1348" s="51" t="s">
        <v>26676</v>
      </c>
      <c r="D1348" s="50" t="s">
        <v>26662</v>
      </c>
      <c r="E1348" s="52">
        <v>44221.56927083334</v>
      </c>
      <c r="F1348" s="50"/>
      <c r="G1348" s="50"/>
      <c r="H1348" s="50"/>
      <c r="I1348" s="50"/>
      <c r="J1348" s="50" t="s">
        <v>23487</v>
      </c>
      <c r="K1348" s="50"/>
      <c r="L1348" s="53" t="s">
        <v>59</v>
      </c>
      <c r="M1348" s="55" t="s">
        <v>23488</v>
      </c>
      <c r="N1348" s="50">
        <v>7095.0</v>
      </c>
      <c r="O1348" s="50">
        <v>6964.0</v>
      </c>
      <c r="P1348" s="50" t="s">
        <v>23489</v>
      </c>
      <c r="Q1348" s="56" t="s">
        <v>26677</v>
      </c>
      <c r="R1348" s="53" t="s">
        <v>26678</v>
      </c>
    </row>
    <row r="1349">
      <c r="A1349" s="54" t="s">
        <v>26679</v>
      </c>
      <c r="B1349" s="50" t="s">
        <v>26462</v>
      </c>
      <c r="C1349" s="51" t="s">
        <v>26680</v>
      </c>
      <c r="D1349" s="50" t="s">
        <v>26662</v>
      </c>
      <c r="E1349" s="52">
        <v>44221.56927083334</v>
      </c>
      <c r="F1349" s="50"/>
      <c r="G1349" s="50"/>
      <c r="H1349" s="50"/>
      <c r="I1349" s="50"/>
      <c r="J1349" s="50" t="s">
        <v>26464</v>
      </c>
      <c r="K1349" s="50"/>
      <c r="L1349" s="53" t="s">
        <v>85</v>
      </c>
      <c r="M1349" s="55" t="s">
        <v>199</v>
      </c>
      <c r="N1349" s="50"/>
      <c r="O1349" s="50">
        <v>11.0</v>
      </c>
      <c r="P1349" s="50"/>
      <c r="Q1349" s="56" t="s">
        <v>26681</v>
      </c>
      <c r="R1349" s="53" t="s">
        <v>26682</v>
      </c>
    </row>
    <row r="1350">
      <c r="A1350" s="54" t="s">
        <v>26683</v>
      </c>
      <c r="B1350" s="50" t="s">
        <v>18864</v>
      </c>
      <c r="C1350" s="51" t="s">
        <v>26684</v>
      </c>
      <c r="D1350" s="50" t="s">
        <v>26662</v>
      </c>
      <c r="E1350" s="52">
        <v>44221.56927083334</v>
      </c>
      <c r="F1350" s="50"/>
      <c r="G1350" s="50"/>
      <c r="H1350" s="50"/>
      <c r="I1350" s="50"/>
      <c r="J1350" s="50" t="s">
        <v>18866</v>
      </c>
      <c r="K1350" s="50"/>
      <c r="L1350" s="53" t="s">
        <v>59</v>
      </c>
      <c r="M1350" s="55" t="s">
        <v>18867</v>
      </c>
      <c r="N1350" s="50">
        <v>70544.0</v>
      </c>
      <c r="O1350" s="50">
        <v>19104.0</v>
      </c>
      <c r="P1350" s="50" t="s">
        <v>18868</v>
      </c>
      <c r="Q1350" s="56" t="s">
        <v>26685</v>
      </c>
      <c r="R1350" s="53" t="s">
        <v>26686</v>
      </c>
    </row>
    <row r="1351">
      <c r="A1351" s="54" t="s">
        <v>26687</v>
      </c>
      <c r="B1351" s="50" t="s">
        <v>26688</v>
      </c>
      <c r="C1351" s="51" t="s">
        <v>26689</v>
      </c>
      <c r="D1351" s="50" t="s">
        <v>26662</v>
      </c>
      <c r="E1351" s="52">
        <v>44221.56927083334</v>
      </c>
      <c r="F1351" s="50"/>
      <c r="G1351" s="50"/>
      <c r="H1351" s="50"/>
      <c r="I1351" s="50"/>
      <c r="J1351" s="50" t="s">
        <v>26690</v>
      </c>
      <c r="K1351" s="50"/>
      <c r="L1351" s="53" t="s">
        <v>140</v>
      </c>
      <c r="M1351" s="55" t="s">
        <v>26691</v>
      </c>
      <c r="N1351" s="50">
        <v>220.0</v>
      </c>
      <c r="O1351" s="50">
        <v>140.0</v>
      </c>
      <c r="P1351" s="50" t="s">
        <v>26692</v>
      </c>
      <c r="Q1351" s="56" t="s">
        <v>26693</v>
      </c>
      <c r="R1351" s="53" t="s">
        <v>26694</v>
      </c>
    </row>
    <row r="1352">
      <c r="A1352" s="54" t="s">
        <v>26695</v>
      </c>
      <c r="B1352" s="50" t="s">
        <v>26696</v>
      </c>
      <c r="C1352" s="51" t="s">
        <v>21504</v>
      </c>
      <c r="D1352" s="50" t="s">
        <v>26662</v>
      </c>
      <c r="E1352" s="52">
        <v>44221.56927083334</v>
      </c>
      <c r="F1352" s="50"/>
      <c r="G1352" s="50"/>
      <c r="H1352" s="50"/>
      <c r="I1352" s="50"/>
      <c r="J1352" s="50" t="s">
        <v>26697</v>
      </c>
      <c r="K1352" s="50"/>
      <c r="L1352" s="53" t="s">
        <v>59</v>
      </c>
      <c r="M1352" s="55" t="s">
        <v>26698</v>
      </c>
      <c r="N1352" s="50">
        <v>1188.0</v>
      </c>
      <c r="O1352" s="50">
        <v>4998.0</v>
      </c>
      <c r="P1352" s="50" t="s">
        <v>26699</v>
      </c>
      <c r="Q1352" s="56" t="s">
        <v>26700</v>
      </c>
      <c r="R1352" s="53" t="s">
        <v>21508</v>
      </c>
    </row>
    <row r="1353">
      <c r="A1353" s="54" t="s">
        <v>26701</v>
      </c>
      <c r="B1353" s="50" t="s">
        <v>19774</v>
      </c>
      <c r="C1353" s="51" t="s">
        <v>18693</v>
      </c>
      <c r="D1353" s="50" t="s">
        <v>26662</v>
      </c>
      <c r="E1353" s="52">
        <v>44221.56927083334</v>
      </c>
      <c r="F1353" s="50"/>
      <c r="G1353" s="50"/>
      <c r="H1353" s="50"/>
      <c r="I1353" s="50"/>
      <c r="J1353" s="50" t="s">
        <v>19775</v>
      </c>
      <c r="K1353" s="50"/>
      <c r="L1353" s="53" t="s">
        <v>85</v>
      </c>
      <c r="M1353" s="55" t="s">
        <v>19776</v>
      </c>
      <c r="N1353" s="50">
        <v>946.0</v>
      </c>
      <c r="O1353" s="50">
        <v>4486.0</v>
      </c>
      <c r="P1353" s="50"/>
      <c r="Q1353" s="56" t="s">
        <v>26702</v>
      </c>
      <c r="R1353" s="53" t="s">
        <v>18697</v>
      </c>
    </row>
    <row r="1354">
      <c r="A1354" s="54" t="s">
        <v>26703</v>
      </c>
      <c r="B1354" s="50" t="s">
        <v>26704</v>
      </c>
      <c r="C1354" s="51" t="s">
        <v>26705</v>
      </c>
      <c r="D1354" s="50" t="s">
        <v>26662</v>
      </c>
      <c r="E1354" s="52">
        <v>44221.56927083334</v>
      </c>
      <c r="F1354" s="50"/>
      <c r="G1354" s="50"/>
      <c r="H1354" s="50"/>
      <c r="I1354" s="50"/>
      <c r="J1354" s="50" t="s">
        <v>26706</v>
      </c>
      <c r="K1354" s="50"/>
      <c r="L1354" s="53" t="s">
        <v>85</v>
      </c>
      <c r="M1354" s="55" t="s">
        <v>26707</v>
      </c>
      <c r="N1354" s="50">
        <v>50.0</v>
      </c>
      <c r="O1354" s="50">
        <v>56.0</v>
      </c>
      <c r="P1354" s="50"/>
      <c r="Q1354" s="56" t="s">
        <v>26708</v>
      </c>
      <c r="R1354" s="53" t="s">
        <v>26709</v>
      </c>
    </row>
    <row r="1355">
      <c r="A1355" s="54" t="s">
        <v>26710</v>
      </c>
      <c r="B1355" s="50" t="s">
        <v>26711</v>
      </c>
      <c r="C1355" s="51" t="s">
        <v>26712</v>
      </c>
      <c r="D1355" s="50" t="s">
        <v>26662</v>
      </c>
      <c r="E1355" s="52">
        <v>44221.56927083334</v>
      </c>
      <c r="F1355" s="50"/>
      <c r="G1355" s="50"/>
      <c r="H1355" s="50"/>
      <c r="I1355" s="50"/>
      <c r="J1355" s="50" t="s">
        <v>26713</v>
      </c>
      <c r="K1355" s="50"/>
      <c r="L1355" s="53" t="s">
        <v>21587</v>
      </c>
      <c r="M1355" s="55" t="s">
        <v>26714</v>
      </c>
      <c r="N1355" s="50">
        <v>1623.0</v>
      </c>
      <c r="O1355" s="50">
        <v>2305.0</v>
      </c>
      <c r="P1355" s="50"/>
      <c r="Q1355" s="56" t="s">
        <v>26715</v>
      </c>
      <c r="R1355" s="53" t="s">
        <v>26716</v>
      </c>
    </row>
    <row r="1356">
      <c r="A1356" s="54" t="s">
        <v>26717</v>
      </c>
      <c r="B1356" s="50" t="s">
        <v>26718</v>
      </c>
      <c r="C1356" s="51" t="s">
        <v>26719</v>
      </c>
      <c r="D1356" s="50" t="s">
        <v>26662</v>
      </c>
      <c r="E1356" s="52">
        <v>44221.56927083334</v>
      </c>
      <c r="F1356" s="50"/>
      <c r="G1356" s="50"/>
      <c r="H1356" s="50"/>
      <c r="I1356" s="50"/>
      <c r="J1356" s="50" t="s">
        <v>26720</v>
      </c>
      <c r="K1356" s="50"/>
      <c r="L1356" s="53" t="s">
        <v>59</v>
      </c>
      <c r="M1356" s="55" t="s">
        <v>26721</v>
      </c>
      <c r="N1356" s="50">
        <v>12043.0</v>
      </c>
      <c r="O1356" s="50">
        <v>8162.0</v>
      </c>
      <c r="P1356" s="50" t="s">
        <v>26722</v>
      </c>
      <c r="Q1356" s="56" t="s">
        <v>26723</v>
      </c>
      <c r="R1356" s="53" t="s">
        <v>26724</v>
      </c>
    </row>
    <row r="1357">
      <c r="A1357" s="54" t="s">
        <v>26725</v>
      </c>
      <c r="B1357" s="50" t="s">
        <v>26726</v>
      </c>
      <c r="C1357" s="51" t="s">
        <v>19203</v>
      </c>
      <c r="D1357" s="50" t="s">
        <v>26662</v>
      </c>
      <c r="E1357" s="52">
        <v>44221.56927083334</v>
      </c>
      <c r="F1357" s="50"/>
      <c r="G1357" s="50"/>
      <c r="H1357" s="50"/>
      <c r="I1357" s="50"/>
      <c r="J1357" s="50" t="s">
        <v>26727</v>
      </c>
      <c r="K1357" s="50"/>
      <c r="L1357" s="53" t="s">
        <v>3423</v>
      </c>
      <c r="M1357" s="55" t="s">
        <v>26728</v>
      </c>
      <c r="N1357" s="50">
        <v>656.0</v>
      </c>
      <c r="O1357" s="50">
        <v>573.0</v>
      </c>
      <c r="P1357" s="50" t="s">
        <v>26729</v>
      </c>
      <c r="Q1357" s="56" t="s">
        <v>26730</v>
      </c>
      <c r="R1357" s="53" t="s">
        <v>19208</v>
      </c>
    </row>
    <row r="1358">
      <c r="A1358" s="54" t="s">
        <v>26731</v>
      </c>
      <c r="B1358" s="50" t="s">
        <v>26732</v>
      </c>
      <c r="C1358" s="51" t="s">
        <v>19342</v>
      </c>
      <c r="D1358" s="50" t="s">
        <v>26662</v>
      </c>
      <c r="E1358" s="52">
        <v>44221.56927083334</v>
      </c>
      <c r="F1358" s="50"/>
      <c r="G1358" s="50"/>
      <c r="H1358" s="50"/>
      <c r="I1358" s="50"/>
      <c r="J1358" s="50" t="s">
        <v>26733</v>
      </c>
      <c r="K1358" s="50"/>
      <c r="L1358" s="53" t="s">
        <v>59</v>
      </c>
      <c r="M1358" s="55" t="s">
        <v>26734</v>
      </c>
      <c r="N1358" s="50">
        <v>54.0</v>
      </c>
      <c r="O1358" s="50">
        <v>2074.0</v>
      </c>
      <c r="P1358" s="50" t="s">
        <v>18920</v>
      </c>
      <c r="Q1358" s="56" t="s">
        <v>26735</v>
      </c>
      <c r="R1358" s="53" t="s">
        <v>19347</v>
      </c>
    </row>
    <row r="1359">
      <c r="A1359" s="54" t="s">
        <v>26736</v>
      </c>
      <c r="B1359" s="50" t="s">
        <v>26737</v>
      </c>
      <c r="C1359" s="51" t="s">
        <v>19719</v>
      </c>
      <c r="D1359" s="50" t="s">
        <v>26738</v>
      </c>
      <c r="E1359" s="52">
        <v>44221.56925925926</v>
      </c>
      <c r="F1359" s="50"/>
      <c r="G1359" s="50"/>
      <c r="H1359" s="50"/>
      <c r="I1359" s="50"/>
      <c r="J1359" s="50" t="s">
        <v>26739</v>
      </c>
      <c r="K1359" s="50"/>
      <c r="L1359" s="53" t="s">
        <v>140</v>
      </c>
      <c r="M1359" s="55" t="s">
        <v>26740</v>
      </c>
      <c r="N1359" s="50">
        <v>16.0</v>
      </c>
      <c r="O1359" s="50">
        <v>680.0</v>
      </c>
      <c r="P1359" s="50"/>
      <c r="Q1359" s="56" t="s">
        <v>26741</v>
      </c>
      <c r="R1359" s="53" t="s">
        <v>19722</v>
      </c>
    </row>
    <row r="1360">
      <c r="A1360" s="54" t="s">
        <v>26742</v>
      </c>
      <c r="B1360" s="50" t="s">
        <v>26743</v>
      </c>
      <c r="C1360" s="51" t="s">
        <v>19554</v>
      </c>
      <c r="D1360" s="50" t="s">
        <v>26738</v>
      </c>
      <c r="E1360" s="52">
        <v>44221.56925925926</v>
      </c>
      <c r="F1360" s="50"/>
      <c r="G1360" s="50"/>
      <c r="H1360" s="50"/>
      <c r="I1360" s="50"/>
      <c r="J1360" s="50" t="s">
        <v>26744</v>
      </c>
      <c r="K1360" s="50"/>
      <c r="L1360" s="53" t="s">
        <v>85</v>
      </c>
      <c r="M1360" s="55" t="s">
        <v>26745</v>
      </c>
      <c r="N1360" s="50">
        <v>140.0</v>
      </c>
      <c r="O1360" s="50">
        <v>196.0</v>
      </c>
      <c r="P1360" s="50" t="s">
        <v>26746</v>
      </c>
      <c r="Q1360" s="56" t="s">
        <v>26747</v>
      </c>
      <c r="R1360" s="53" t="s">
        <v>19558</v>
      </c>
    </row>
    <row r="1361">
      <c r="A1361" s="54" t="s">
        <v>26748</v>
      </c>
      <c r="B1361" s="50" t="s">
        <v>26749</v>
      </c>
      <c r="C1361" s="51" t="s">
        <v>20866</v>
      </c>
      <c r="D1361" s="50" t="s">
        <v>26738</v>
      </c>
      <c r="E1361" s="52">
        <v>44221.56925925926</v>
      </c>
      <c r="F1361" s="50"/>
      <c r="G1361" s="50"/>
      <c r="H1361" s="50"/>
      <c r="I1361" s="50"/>
      <c r="J1361" s="50" t="s">
        <v>26750</v>
      </c>
      <c r="K1361" s="50"/>
      <c r="L1361" s="53" t="s">
        <v>85</v>
      </c>
      <c r="M1361" s="55" t="s">
        <v>26751</v>
      </c>
      <c r="N1361" s="50">
        <v>183.0</v>
      </c>
      <c r="O1361" s="50">
        <v>327.0</v>
      </c>
      <c r="P1361" s="50" t="s">
        <v>26752</v>
      </c>
      <c r="Q1361" s="56" t="s">
        <v>26753</v>
      </c>
      <c r="R1361" s="53" t="s">
        <v>20870</v>
      </c>
    </row>
    <row r="1362">
      <c r="A1362" s="54" t="s">
        <v>26754</v>
      </c>
      <c r="B1362" s="50" t="s">
        <v>26755</v>
      </c>
      <c r="C1362" s="51" t="s">
        <v>19038</v>
      </c>
      <c r="D1362" s="50" t="s">
        <v>26738</v>
      </c>
      <c r="E1362" s="52">
        <v>44221.56925925926</v>
      </c>
      <c r="F1362" s="50"/>
      <c r="G1362" s="50"/>
      <c r="H1362" s="50"/>
      <c r="I1362" s="50"/>
      <c r="J1362" s="50" t="s">
        <v>26756</v>
      </c>
      <c r="K1362" s="50"/>
      <c r="L1362" s="53" t="s">
        <v>85</v>
      </c>
      <c r="M1362" s="55" t="s">
        <v>26757</v>
      </c>
      <c r="N1362" s="50">
        <v>6393.0</v>
      </c>
      <c r="O1362" s="50">
        <v>6957.0</v>
      </c>
      <c r="P1362" s="50" t="s">
        <v>26758</v>
      </c>
      <c r="Q1362" s="56" t="s">
        <v>26759</v>
      </c>
      <c r="R1362" s="53" t="s">
        <v>19040</v>
      </c>
    </row>
    <row r="1363">
      <c r="A1363" s="54" t="s">
        <v>26760</v>
      </c>
      <c r="B1363" s="50" t="s">
        <v>21760</v>
      </c>
      <c r="C1363" s="51" t="s">
        <v>18923</v>
      </c>
      <c r="D1363" s="50" t="s">
        <v>26738</v>
      </c>
      <c r="E1363" s="52">
        <v>44221.56925925926</v>
      </c>
      <c r="F1363" s="50"/>
      <c r="G1363" s="50"/>
      <c r="H1363" s="50"/>
      <c r="I1363" s="50"/>
      <c r="J1363" s="50" t="s">
        <v>21762</v>
      </c>
      <c r="K1363" s="50"/>
      <c r="L1363" s="53" t="s">
        <v>140</v>
      </c>
      <c r="M1363" s="55" t="s">
        <v>21763</v>
      </c>
      <c r="N1363" s="50">
        <v>1510.0</v>
      </c>
      <c r="O1363" s="50">
        <v>3567.0</v>
      </c>
      <c r="P1363" s="50"/>
      <c r="Q1363" s="56" t="s">
        <v>26761</v>
      </c>
      <c r="R1363" s="53" t="s">
        <v>18925</v>
      </c>
    </row>
    <row r="1364">
      <c r="A1364" s="54" t="s">
        <v>26762</v>
      </c>
      <c r="B1364" s="50" t="s">
        <v>26763</v>
      </c>
      <c r="C1364" s="51" t="s">
        <v>26764</v>
      </c>
      <c r="D1364" s="50" t="s">
        <v>26738</v>
      </c>
      <c r="E1364" s="52">
        <v>44221.56925925926</v>
      </c>
      <c r="F1364" s="50"/>
      <c r="G1364" s="50"/>
      <c r="H1364" s="50"/>
      <c r="I1364" s="50"/>
      <c r="J1364" s="50" t="s">
        <v>26765</v>
      </c>
      <c r="K1364" s="50"/>
      <c r="L1364" s="53" t="s">
        <v>85</v>
      </c>
      <c r="M1364" s="55" t="s">
        <v>26766</v>
      </c>
      <c r="N1364" s="50">
        <v>24336.0</v>
      </c>
      <c r="O1364" s="50">
        <v>19484.0</v>
      </c>
      <c r="P1364" s="50" t="s">
        <v>22543</v>
      </c>
      <c r="Q1364" s="56" t="s">
        <v>26767</v>
      </c>
      <c r="R1364" s="53" t="s">
        <v>26768</v>
      </c>
    </row>
    <row r="1365">
      <c r="A1365" s="54" t="s">
        <v>26769</v>
      </c>
      <c r="B1365" s="50" t="s">
        <v>26770</v>
      </c>
      <c r="C1365" s="51" t="s">
        <v>18801</v>
      </c>
      <c r="D1365" s="50" t="s">
        <v>26738</v>
      </c>
      <c r="E1365" s="52">
        <v>44221.56925925926</v>
      </c>
      <c r="F1365" s="50"/>
      <c r="G1365" s="50"/>
      <c r="H1365" s="50"/>
      <c r="I1365" s="50"/>
      <c r="J1365" s="50" t="s">
        <v>26771</v>
      </c>
      <c r="K1365" s="50"/>
      <c r="L1365" s="53" t="s">
        <v>140</v>
      </c>
      <c r="M1365" s="55" t="s">
        <v>26772</v>
      </c>
      <c r="N1365" s="50">
        <v>42.0</v>
      </c>
      <c r="O1365" s="50">
        <v>2039.0</v>
      </c>
      <c r="P1365" s="50"/>
      <c r="Q1365" s="56" t="s">
        <v>26773</v>
      </c>
      <c r="R1365" s="53" t="s">
        <v>18805</v>
      </c>
    </row>
    <row r="1366">
      <c r="A1366" s="54" t="s">
        <v>26774</v>
      </c>
      <c r="B1366" s="50" t="s">
        <v>26775</v>
      </c>
      <c r="C1366" s="51" t="s">
        <v>26289</v>
      </c>
      <c r="D1366" s="50" t="s">
        <v>26738</v>
      </c>
      <c r="E1366" s="52">
        <v>44221.56925925926</v>
      </c>
      <c r="F1366" s="50"/>
      <c r="G1366" s="50"/>
      <c r="H1366" s="50"/>
      <c r="I1366" s="50"/>
      <c r="J1366" s="50" t="s">
        <v>26776</v>
      </c>
      <c r="K1366" s="50"/>
      <c r="L1366" s="53" t="s">
        <v>85</v>
      </c>
      <c r="M1366" s="55" t="s">
        <v>26777</v>
      </c>
      <c r="N1366" s="50">
        <v>2.0</v>
      </c>
      <c r="O1366" s="50">
        <v>7.0</v>
      </c>
      <c r="P1366" s="50"/>
      <c r="Q1366" s="56" t="s">
        <v>26778</v>
      </c>
      <c r="R1366" s="53" t="s">
        <v>26293</v>
      </c>
    </row>
    <row r="1367">
      <c r="A1367" s="54" t="s">
        <v>26779</v>
      </c>
      <c r="B1367" s="50" t="s">
        <v>20139</v>
      </c>
      <c r="C1367" s="51" t="s">
        <v>22946</v>
      </c>
      <c r="D1367" s="50" t="s">
        <v>26738</v>
      </c>
      <c r="E1367" s="52">
        <v>44221.56925925926</v>
      </c>
      <c r="F1367" s="50"/>
      <c r="G1367" s="50"/>
      <c r="H1367" s="50"/>
      <c r="I1367" s="50"/>
      <c r="J1367" s="50" t="s">
        <v>20141</v>
      </c>
      <c r="K1367" s="50"/>
      <c r="L1367" s="53" t="s">
        <v>59</v>
      </c>
      <c r="M1367" s="55" t="s">
        <v>20142</v>
      </c>
      <c r="N1367" s="50">
        <v>1062.0</v>
      </c>
      <c r="O1367" s="50">
        <v>1500.0</v>
      </c>
      <c r="P1367" s="50" t="s">
        <v>20143</v>
      </c>
      <c r="Q1367" s="56" t="s">
        <v>26780</v>
      </c>
      <c r="R1367" s="53" t="s">
        <v>22951</v>
      </c>
    </row>
    <row r="1368">
      <c r="A1368" s="54" t="s">
        <v>26781</v>
      </c>
      <c r="B1368" s="50" t="s">
        <v>26782</v>
      </c>
      <c r="C1368" s="51" t="s">
        <v>26783</v>
      </c>
      <c r="D1368" s="50" t="s">
        <v>26738</v>
      </c>
      <c r="E1368" s="52">
        <v>44221.56925925926</v>
      </c>
      <c r="F1368" s="50"/>
      <c r="G1368" s="50"/>
      <c r="H1368" s="50"/>
      <c r="I1368" s="50"/>
      <c r="J1368" s="50" t="s">
        <v>26784</v>
      </c>
      <c r="K1368" s="50"/>
      <c r="L1368" s="53" t="s">
        <v>59</v>
      </c>
      <c r="M1368" s="55" t="s">
        <v>26785</v>
      </c>
      <c r="N1368" s="50">
        <v>1780.0</v>
      </c>
      <c r="O1368" s="50">
        <v>2010.0</v>
      </c>
      <c r="P1368" s="50" t="s">
        <v>26786</v>
      </c>
      <c r="Q1368" s="56" t="s">
        <v>26787</v>
      </c>
      <c r="R1368" s="53" t="s">
        <v>26788</v>
      </c>
    </row>
    <row r="1369">
      <c r="A1369" s="54" t="s">
        <v>26789</v>
      </c>
      <c r="B1369" s="50" t="s">
        <v>26790</v>
      </c>
      <c r="C1369" s="51" t="s">
        <v>18664</v>
      </c>
      <c r="D1369" s="50" t="s">
        <v>26738</v>
      </c>
      <c r="E1369" s="52">
        <v>44221.56925925926</v>
      </c>
      <c r="F1369" s="50"/>
      <c r="G1369" s="50"/>
      <c r="H1369" s="50"/>
      <c r="I1369" s="50"/>
      <c r="J1369" s="50" t="s">
        <v>26791</v>
      </c>
      <c r="K1369" s="50"/>
      <c r="L1369" s="53" t="s">
        <v>140</v>
      </c>
      <c r="M1369" s="55" t="s">
        <v>26792</v>
      </c>
      <c r="N1369" s="50">
        <v>1747.0</v>
      </c>
      <c r="O1369" s="50">
        <v>2464.0</v>
      </c>
      <c r="P1369" s="50" t="s">
        <v>26793</v>
      </c>
      <c r="Q1369" s="56" t="s">
        <v>26794</v>
      </c>
      <c r="R1369" s="53" t="s">
        <v>18668</v>
      </c>
    </row>
    <row r="1370">
      <c r="A1370" s="54" t="s">
        <v>26795</v>
      </c>
      <c r="B1370" s="50" t="s">
        <v>18746</v>
      </c>
      <c r="C1370" s="51" t="s">
        <v>26796</v>
      </c>
      <c r="D1370" s="50" t="s">
        <v>26797</v>
      </c>
      <c r="E1370" s="52">
        <v>44221.569247685184</v>
      </c>
      <c r="F1370" s="50"/>
      <c r="G1370" s="50"/>
      <c r="H1370" s="50"/>
      <c r="I1370" s="50"/>
      <c r="J1370" s="50" t="s">
        <v>18748</v>
      </c>
      <c r="K1370" s="50"/>
      <c r="L1370" s="53" t="s">
        <v>85</v>
      </c>
      <c r="M1370" s="55" t="s">
        <v>18749</v>
      </c>
      <c r="N1370" s="50">
        <v>826.0</v>
      </c>
      <c r="O1370" s="50">
        <v>924.0</v>
      </c>
      <c r="P1370" s="50"/>
      <c r="Q1370" s="56" t="s">
        <v>26798</v>
      </c>
      <c r="R1370" s="53" t="s">
        <v>26799</v>
      </c>
    </row>
    <row r="1371">
      <c r="A1371" s="54" t="s">
        <v>26800</v>
      </c>
      <c r="B1371" s="50" t="s">
        <v>26801</v>
      </c>
      <c r="C1371" s="51" t="s">
        <v>26802</v>
      </c>
      <c r="D1371" s="50" t="s">
        <v>26797</v>
      </c>
      <c r="E1371" s="52">
        <v>44221.569247685184</v>
      </c>
      <c r="F1371" s="50"/>
      <c r="G1371" s="50"/>
      <c r="H1371" s="50"/>
      <c r="I1371" s="50"/>
      <c r="J1371" s="50" t="s">
        <v>26803</v>
      </c>
      <c r="K1371" s="50"/>
      <c r="L1371" s="53" t="s">
        <v>85</v>
      </c>
      <c r="M1371" s="55" t="s">
        <v>26804</v>
      </c>
      <c r="N1371" s="50">
        <v>202.0</v>
      </c>
      <c r="O1371" s="50">
        <v>1461.0</v>
      </c>
      <c r="P1371" s="50" t="s">
        <v>26805</v>
      </c>
      <c r="Q1371" s="56" t="s">
        <v>26806</v>
      </c>
      <c r="R1371" s="53" t="s">
        <v>26807</v>
      </c>
    </row>
    <row r="1372">
      <c r="A1372" s="54" t="s">
        <v>26808</v>
      </c>
      <c r="B1372" s="50" t="s">
        <v>26809</v>
      </c>
      <c r="C1372" s="51" t="s">
        <v>21210</v>
      </c>
      <c r="D1372" s="50" t="s">
        <v>26797</v>
      </c>
      <c r="E1372" s="52">
        <v>44221.569247685184</v>
      </c>
      <c r="F1372" s="50"/>
      <c r="G1372" s="50"/>
      <c r="H1372" s="50"/>
      <c r="I1372" s="50"/>
      <c r="J1372" s="50" t="s">
        <v>26810</v>
      </c>
      <c r="K1372" s="50"/>
      <c r="L1372" s="53" t="s">
        <v>85</v>
      </c>
      <c r="M1372" s="55" t="s">
        <v>26811</v>
      </c>
      <c r="N1372" s="50">
        <v>184.0</v>
      </c>
      <c r="O1372" s="50">
        <v>322.0</v>
      </c>
      <c r="P1372" s="50"/>
      <c r="Q1372" s="56" t="s">
        <v>26812</v>
      </c>
      <c r="R1372" s="53" t="s">
        <v>21215</v>
      </c>
    </row>
    <row r="1373">
      <c r="A1373" s="54" t="s">
        <v>26813</v>
      </c>
      <c r="B1373" s="50" t="s">
        <v>26814</v>
      </c>
      <c r="C1373" s="51" t="s">
        <v>26815</v>
      </c>
      <c r="D1373" s="50" t="s">
        <v>26797</v>
      </c>
      <c r="E1373" s="52">
        <v>44221.569247685184</v>
      </c>
      <c r="F1373" s="50"/>
      <c r="G1373" s="50"/>
      <c r="H1373" s="50"/>
      <c r="I1373" s="50"/>
      <c r="J1373" s="50" t="s">
        <v>26816</v>
      </c>
      <c r="K1373" s="50"/>
      <c r="L1373" s="53" t="s">
        <v>59</v>
      </c>
      <c r="M1373" s="55" t="s">
        <v>26817</v>
      </c>
      <c r="N1373" s="50">
        <v>2073.0</v>
      </c>
      <c r="O1373" s="50">
        <v>1868.0</v>
      </c>
      <c r="P1373" s="50"/>
      <c r="Q1373" s="56" t="s">
        <v>26818</v>
      </c>
      <c r="R1373" s="53" t="s">
        <v>26819</v>
      </c>
    </row>
    <row r="1374">
      <c r="A1374" s="54" t="s">
        <v>26820</v>
      </c>
      <c r="B1374" s="50" t="s">
        <v>26821</v>
      </c>
      <c r="C1374" s="51" t="s">
        <v>23205</v>
      </c>
      <c r="D1374" s="50" t="s">
        <v>26797</v>
      </c>
      <c r="E1374" s="52">
        <v>44221.569247685184</v>
      </c>
      <c r="F1374" s="50"/>
      <c r="G1374" s="50"/>
      <c r="H1374" s="50"/>
      <c r="I1374" s="50"/>
      <c r="J1374" s="50" t="s">
        <v>26822</v>
      </c>
      <c r="K1374" s="50"/>
      <c r="L1374" s="53" t="s">
        <v>85</v>
      </c>
      <c r="M1374" s="55" t="s">
        <v>26823</v>
      </c>
      <c r="N1374" s="50">
        <v>466.0</v>
      </c>
      <c r="O1374" s="50">
        <v>1394.0</v>
      </c>
      <c r="P1374" s="50" t="s">
        <v>26824</v>
      </c>
      <c r="Q1374" s="56" t="s">
        <v>26825</v>
      </c>
      <c r="R1374" s="53" t="s">
        <v>23209</v>
      </c>
    </row>
    <row r="1375">
      <c r="A1375" s="54" t="s">
        <v>26826</v>
      </c>
      <c r="B1375" s="50" t="s">
        <v>24285</v>
      </c>
      <c r="C1375" s="51" t="s">
        <v>26827</v>
      </c>
      <c r="D1375" s="50" t="s">
        <v>26797</v>
      </c>
      <c r="E1375" s="52">
        <v>44221.569247685184</v>
      </c>
      <c r="F1375" s="50"/>
      <c r="G1375" s="50"/>
      <c r="H1375" s="50"/>
      <c r="I1375" s="50"/>
      <c r="J1375" s="50" t="s">
        <v>24286</v>
      </c>
      <c r="K1375" s="50"/>
      <c r="L1375" s="53" t="s">
        <v>85</v>
      </c>
      <c r="M1375" s="55" t="s">
        <v>24287</v>
      </c>
      <c r="N1375" s="50">
        <v>969.0</v>
      </c>
      <c r="O1375" s="50">
        <v>4983.0</v>
      </c>
      <c r="P1375" s="50"/>
      <c r="Q1375" s="56" t="s">
        <v>26828</v>
      </c>
      <c r="R1375" s="53" t="s">
        <v>26829</v>
      </c>
    </row>
    <row r="1376">
      <c r="A1376" s="54" t="s">
        <v>26830</v>
      </c>
      <c r="B1376" s="50" t="s">
        <v>26831</v>
      </c>
      <c r="C1376" s="51" t="s">
        <v>18822</v>
      </c>
      <c r="D1376" s="50" t="s">
        <v>26797</v>
      </c>
      <c r="E1376" s="52">
        <v>44221.569247685184</v>
      </c>
      <c r="F1376" s="50"/>
      <c r="G1376" s="50"/>
      <c r="H1376" s="50"/>
      <c r="I1376" s="50"/>
      <c r="J1376" s="50" t="s">
        <v>26832</v>
      </c>
      <c r="K1376" s="50"/>
      <c r="L1376" s="53" t="s">
        <v>140</v>
      </c>
      <c r="M1376" s="55" t="s">
        <v>26833</v>
      </c>
      <c r="N1376" s="50">
        <v>253.0</v>
      </c>
      <c r="O1376" s="50">
        <v>2743.0</v>
      </c>
      <c r="P1376" s="50"/>
      <c r="Q1376" s="56" t="s">
        <v>26834</v>
      </c>
      <c r="R1376" s="53" t="s">
        <v>18826</v>
      </c>
    </row>
    <row r="1377">
      <c r="A1377" s="54" t="s">
        <v>26835</v>
      </c>
      <c r="B1377" s="50" t="s">
        <v>26836</v>
      </c>
      <c r="C1377" s="51" t="s">
        <v>20037</v>
      </c>
      <c r="D1377" s="50" t="s">
        <v>26797</v>
      </c>
      <c r="E1377" s="52">
        <v>44221.569247685184</v>
      </c>
      <c r="F1377" s="50"/>
      <c r="G1377" s="50"/>
      <c r="H1377" s="50"/>
      <c r="I1377" s="50"/>
      <c r="J1377" s="50" t="s">
        <v>26837</v>
      </c>
      <c r="K1377" s="50"/>
      <c r="L1377" s="53" t="s">
        <v>85</v>
      </c>
      <c r="M1377" s="55" t="s">
        <v>26838</v>
      </c>
      <c r="N1377" s="50">
        <v>2906.0</v>
      </c>
      <c r="O1377" s="50">
        <v>303.0</v>
      </c>
      <c r="P1377" s="50"/>
      <c r="Q1377" s="56" t="s">
        <v>26839</v>
      </c>
      <c r="R1377" s="53" t="s">
        <v>20042</v>
      </c>
    </row>
    <row r="1378">
      <c r="A1378" s="54" t="s">
        <v>26840</v>
      </c>
      <c r="B1378" s="50" t="s">
        <v>19649</v>
      </c>
      <c r="C1378" s="51" t="s">
        <v>19869</v>
      </c>
      <c r="D1378" s="50" t="s">
        <v>26797</v>
      </c>
      <c r="E1378" s="52">
        <v>44221.569247685184</v>
      </c>
      <c r="F1378" s="50"/>
      <c r="G1378" s="50"/>
      <c r="H1378" s="50"/>
      <c r="I1378" s="50"/>
      <c r="J1378" s="50" t="s">
        <v>19650</v>
      </c>
      <c r="K1378" s="50"/>
      <c r="L1378" s="53" t="s">
        <v>85</v>
      </c>
      <c r="M1378" s="55" t="s">
        <v>19651</v>
      </c>
      <c r="N1378" s="50">
        <v>266.0</v>
      </c>
      <c r="O1378" s="50">
        <v>3279.0</v>
      </c>
      <c r="P1378" s="50"/>
      <c r="Q1378" s="56" t="s">
        <v>26841</v>
      </c>
      <c r="R1378" s="53" t="s">
        <v>19872</v>
      </c>
    </row>
    <row r="1379">
      <c r="A1379" s="54" t="s">
        <v>26842</v>
      </c>
      <c r="B1379" s="50" t="s">
        <v>22585</v>
      </c>
      <c r="C1379" s="51" t="s">
        <v>19407</v>
      </c>
      <c r="D1379" s="50" t="s">
        <v>26797</v>
      </c>
      <c r="E1379" s="52">
        <v>44221.569247685184</v>
      </c>
      <c r="F1379" s="50"/>
      <c r="G1379" s="50"/>
      <c r="H1379" s="50"/>
      <c r="I1379" s="50"/>
      <c r="J1379" s="50" t="s">
        <v>22586</v>
      </c>
      <c r="K1379" s="50"/>
      <c r="L1379" s="53" t="s">
        <v>59</v>
      </c>
      <c r="M1379" s="55" t="s">
        <v>22587</v>
      </c>
      <c r="N1379" s="50">
        <v>43.0</v>
      </c>
      <c r="O1379" s="50">
        <v>531.0</v>
      </c>
      <c r="P1379" s="50"/>
      <c r="Q1379" s="56" t="s">
        <v>26843</v>
      </c>
      <c r="R1379" s="53" t="s">
        <v>18759</v>
      </c>
    </row>
    <row r="1380">
      <c r="A1380" s="54" t="s">
        <v>26844</v>
      </c>
      <c r="B1380" s="50" t="s">
        <v>25069</v>
      </c>
      <c r="C1380" s="51" t="s">
        <v>18677</v>
      </c>
      <c r="D1380" s="50" t="s">
        <v>26845</v>
      </c>
      <c r="E1380" s="52">
        <v>44221.569236111114</v>
      </c>
      <c r="F1380" s="50"/>
      <c r="G1380" s="50"/>
      <c r="H1380" s="50"/>
      <c r="I1380" s="50"/>
      <c r="J1380" s="50" t="s">
        <v>25070</v>
      </c>
      <c r="K1380" s="50"/>
      <c r="L1380" s="53" t="s">
        <v>85</v>
      </c>
      <c r="M1380" s="55" t="s">
        <v>25071</v>
      </c>
      <c r="N1380" s="50">
        <v>3367.0</v>
      </c>
      <c r="O1380" s="50">
        <v>4319.0</v>
      </c>
      <c r="P1380" s="50" t="s">
        <v>25072</v>
      </c>
      <c r="Q1380" s="56" t="s">
        <v>26846</v>
      </c>
      <c r="R1380" s="53" t="s">
        <v>18683</v>
      </c>
    </row>
    <row r="1381">
      <c r="A1381" s="54" t="s">
        <v>26847</v>
      </c>
      <c r="B1381" s="50" t="s">
        <v>26848</v>
      </c>
      <c r="C1381" s="51" t="s">
        <v>26849</v>
      </c>
      <c r="D1381" s="50" t="s">
        <v>26845</v>
      </c>
      <c r="E1381" s="52">
        <v>44221.569236111114</v>
      </c>
      <c r="F1381" s="50"/>
      <c r="G1381" s="50"/>
      <c r="H1381" s="50"/>
      <c r="I1381" s="50"/>
      <c r="J1381" s="50" t="s">
        <v>26850</v>
      </c>
      <c r="K1381" s="50"/>
      <c r="L1381" s="53" t="s">
        <v>85</v>
      </c>
      <c r="M1381" s="55" t="s">
        <v>26851</v>
      </c>
      <c r="N1381" s="50">
        <v>12.0</v>
      </c>
      <c r="O1381" s="50">
        <v>493.0</v>
      </c>
      <c r="P1381" s="50" t="s">
        <v>26852</v>
      </c>
      <c r="Q1381" s="56" t="s">
        <v>26853</v>
      </c>
      <c r="R1381" s="53" t="s">
        <v>26854</v>
      </c>
    </row>
    <row r="1382">
      <c r="A1382" s="54" t="s">
        <v>26855</v>
      </c>
      <c r="B1382" s="50" t="s">
        <v>22031</v>
      </c>
      <c r="C1382" s="51" t="s">
        <v>19019</v>
      </c>
      <c r="D1382" s="50" t="s">
        <v>26845</v>
      </c>
      <c r="E1382" s="52">
        <v>44221.569236111114</v>
      </c>
      <c r="F1382" s="50"/>
      <c r="G1382" s="50"/>
      <c r="H1382" s="50"/>
      <c r="I1382" s="50"/>
      <c r="J1382" s="50" t="s">
        <v>22032</v>
      </c>
      <c r="K1382" s="50"/>
      <c r="L1382" s="53" t="s">
        <v>85</v>
      </c>
      <c r="M1382" s="55" t="s">
        <v>22033</v>
      </c>
      <c r="N1382" s="50">
        <v>250.0</v>
      </c>
      <c r="O1382" s="50">
        <v>4997.0</v>
      </c>
      <c r="P1382" s="50"/>
      <c r="Q1382" s="56" t="s">
        <v>26856</v>
      </c>
      <c r="R1382" s="53" t="s">
        <v>19024</v>
      </c>
    </row>
    <row r="1383">
      <c r="A1383" s="54" t="s">
        <v>26857</v>
      </c>
      <c r="B1383" s="50" t="s">
        <v>26462</v>
      </c>
      <c r="C1383" s="51" t="s">
        <v>26858</v>
      </c>
      <c r="D1383" s="50" t="s">
        <v>26845</v>
      </c>
      <c r="E1383" s="52">
        <v>44221.569236111114</v>
      </c>
      <c r="F1383" s="50"/>
      <c r="G1383" s="50"/>
      <c r="H1383" s="50"/>
      <c r="I1383" s="50"/>
      <c r="J1383" s="50" t="s">
        <v>26464</v>
      </c>
      <c r="K1383" s="50"/>
      <c r="L1383" s="53" t="s">
        <v>85</v>
      </c>
      <c r="M1383" s="55" t="s">
        <v>199</v>
      </c>
      <c r="N1383" s="50"/>
      <c r="O1383" s="50">
        <v>11.0</v>
      </c>
      <c r="P1383" s="50"/>
      <c r="Q1383" s="56" t="s">
        <v>26859</v>
      </c>
      <c r="R1383" s="53" t="s">
        <v>26466</v>
      </c>
    </row>
    <row r="1384">
      <c r="A1384" s="54" t="s">
        <v>26860</v>
      </c>
      <c r="B1384" s="50" t="s">
        <v>22369</v>
      </c>
      <c r="C1384" s="51" t="s">
        <v>19573</v>
      </c>
      <c r="D1384" s="50" t="s">
        <v>26845</v>
      </c>
      <c r="E1384" s="52">
        <v>44221.569236111114</v>
      </c>
      <c r="F1384" s="50"/>
      <c r="G1384" s="50"/>
      <c r="H1384" s="50"/>
      <c r="I1384" s="50"/>
      <c r="J1384" s="50" t="s">
        <v>22370</v>
      </c>
      <c r="K1384" s="50"/>
      <c r="L1384" s="53" t="s">
        <v>59</v>
      </c>
      <c r="M1384" s="55" t="s">
        <v>22371</v>
      </c>
      <c r="N1384" s="50">
        <v>76.0</v>
      </c>
      <c r="O1384" s="50">
        <v>3719.0</v>
      </c>
      <c r="P1384" s="50"/>
      <c r="Q1384" s="56" t="s">
        <v>26861</v>
      </c>
      <c r="R1384" s="53" t="s">
        <v>19575</v>
      </c>
    </row>
    <row r="1385">
      <c r="A1385" s="54" t="s">
        <v>26862</v>
      </c>
      <c r="B1385" s="50" t="s">
        <v>22166</v>
      </c>
      <c r="C1385" s="51" t="s">
        <v>26863</v>
      </c>
      <c r="D1385" s="50" t="s">
        <v>26845</v>
      </c>
      <c r="E1385" s="52">
        <v>44221.569236111114</v>
      </c>
      <c r="F1385" s="50"/>
      <c r="G1385" s="50"/>
      <c r="H1385" s="50"/>
      <c r="I1385" s="50"/>
      <c r="J1385" s="50" t="s">
        <v>22168</v>
      </c>
      <c r="K1385" s="50"/>
      <c r="L1385" s="53" t="s">
        <v>21587</v>
      </c>
      <c r="M1385" s="55" t="s">
        <v>22169</v>
      </c>
      <c r="N1385" s="50">
        <v>4969.0</v>
      </c>
      <c r="O1385" s="50">
        <v>4831.0</v>
      </c>
      <c r="P1385" s="50"/>
      <c r="Q1385" s="56" t="s">
        <v>26864</v>
      </c>
      <c r="R1385" s="53" t="s">
        <v>26865</v>
      </c>
    </row>
    <row r="1386">
      <c r="A1386" s="54" t="s">
        <v>26866</v>
      </c>
      <c r="B1386" s="50" t="s">
        <v>26867</v>
      </c>
      <c r="C1386" s="51" t="s">
        <v>26868</v>
      </c>
      <c r="D1386" s="50" t="s">
        <v>26845</v>
      </c>
      <c r="E1386" s="52">
        <v>44221.569236111114</v>
      </c>
      <c r="F1386" s="50"/>
      <c r="G1386" s="50"/>
      <c r="H1386" s="50"/>
      <c r="I1386" s="50"/>
      <c r="J1386" s="50" t="s">
        <v>26869</v>
      </c>
      <c r="K1386" s="50"/>
      <c r="L1386" s="53" t="s">
        <v>140</v>
      </c>
      <c r="M1386" s="55" t="s">
        <v>26870</v>
      </c>
      <c r="N1386" s="50">
        <v>612.0</v>
      </c>
      <c r="O1386" s="50">
        <v>1725.0</v>
      </c>
      <c r="P1386" s="50"/>
      <c r="Q1386" s="56" t="s">
        <v>26871</v>
      </c>
      <c r="R1386" s="53" t="s">
        <v>26872</v>
      </c>
    </row>
    <row r="1387">
      <c r="A1387" s="54" t="s">
        <v>26873</v>
      </c>
      <c r="B1387" s="50" t="s">
        <v>26874</v>
      </c>
      <c r="C1387" s="51" t="s">
        <v>26875</v>
      </c>
      <c r="D1387" s="50" t="s">
        <v>26845</v>
      </c>
      <c r="E1387" s="52">
        <v>44221.569236111114</v>
      </c>
      <c r="F1387" s="50"/>
      <c r="G1387" s="50"/>
      <c r="H1387" s="50"/>
      <c r="I1387" s="50"/>
      <c r="J1387" s="50" t="s">
        <v>26876</v>
      </c>
      <c r="K1387" s="50"/>
      <c r="L1387" s="53" t="s">
        <v>140</v>
      </c>
      <c r="M1387" s="55" t="s">
        <v>26877</v>
      </c>
      <c r="N1387" s="50">
        <v>21.0</v>
      </c>
      <c r="O1387" s="50">
        <v>21.0</v>
      </c>
      <c r="P1387" s="50" t="s">
        <v>26878</v>
      </c>
      <c r="Q1387" s="56" t="s">
        <v>26879</v>
      </c>
      <c r="R1387" s="53" t="s">
        <v>311</v>
      </c>
    </row>
    <row r="1388">
      <c r="A1388" s="54" t="s">
        <v>26880</v>
      </c>
      <c r="B1388" s="50" t="s">
        <v>22680</v>
      </c>
      <c r="C1388" s="51" t="s">
        <v>26881</v>
      </c>
      <c r="D1388" s="50" t="s">
        <v>26845</v>
      </c>
      <c r="E1388" s="52">
        <v>44221.569236111114</v>
      </c>
      <c r="F1388" s="50"/>
      <c r="G1388" s="50"/>
      <c r="H1388" s="50"/>
      <c r="I1388" s="50"/>
      <c r="J1388" s="50" t="s">
        <v>22682</v>
      </c>
      <c r="K1388" s="50"/>
      <c r="L1388" s="53" t="s">
        <v>21587</v>
      </c>
      <c r="M1388" s="55" t="s">
        <v>22684</v>
      </c>
      <c r="N1388" s="50">
        <v>6010.0</v>
      </c>
      <c r="O1388" s="50">
        <v>6594.0</v>
      </c>
      <c r="P1388" s="50"/>
      <c r="Q1388" s="56" t="s">
        <v>26882</v>
      </c>
      <c r="R1388" s="53" t="s">
        <v>26883</v>
      </c>
    </row>
    <row r="1389">
      <c r="A1389" s="54" t="s">
        <v>26884</v>
      </c>
      <c r="B1389" s="50" t="s">
        <v>26885</v>
      </c>
      <c r="C1389" s="51" t="s">
        <v>18769</v>
      </c>
      <c r="D1389" s="50" t="s">
        <v>26845</v>
      </c>
      <c r="E1389" s="52">
        <v>44221.569236111114</v>
      </c>
      <c r="F1389" s="50"/>
      <c r="G1389" s="50"/>
      <c r="H1389" s="50"/>
      <c r="I1389" s="50"/>
      <c r="J1389" s="50" t="s">
        <v>26886</v>
      </c>
      <c r="K1389" s="50"/>
      <c r="L1389" s="53" t="s">
        <v>140</v>
      </c>
      <c r="M1389" s="55" t="s">
        <v>26887</v>
      </c>
      <c r="N1389" s="50">
        <v>240.0</v>
      </c>
      <c r="O1389" s="50">
        <v>2582.0</v>
      </c>
      <c r="P1389" s="50"/>
      <c r="Q1389" s="56" t="s">
        <v>26888</v>
      </c>
      <c r="R1389" s="53" t="s">
        <v>18775</v>
      </c>
    </row>
    <row r="1390">
      <c r="A1390" s="54" t="s">
        <v>26889</v>
      </c>
      <c r="B1390" s="50" t="s">
        <v>26890</v>
      </c>
      <c r="C1390" s="51" t="s">
        <v>23205</v>
      </c>
      <c r="D1390" s="50" t="s">
        <v>26845</v>
      </c>
      <c r="E1390" s="52">
        <v>44221.569236111114</v>
      </c>
      <c r="F1390" s="50"/>
      <c r="G1390" s="50"/>
      <c r="H1390" s="50"/>
      <c r="I1390" s="50"/>
      <c r="J1390" s="50" t="s">
        <v>26891</v>
      </c>
      <c r="K1390" s="50"/>
      <c r="L1390" s="53" t="s">
        <v>140</v>
      </c>
      <c r="M1390" s="55" t="s">
        <v>26892</v>
      </c>
      <c r="N1390" s="50">
        <v>465.0</v>
      </c>
      <c r="O1390" s="50">
        <v>3335.0</v>
      </c>
      <c r="P1390" s="50"/>
      <c r="Q1390" s="56" t="s">
        <v>26893</v>
      </c>
      <c r="R1390" s="53" t="s">
        <v>23209</v>
      </c>
    </row>
    <row r="1391">
      <c r="A1391" s="54" t="s">
        <v>26894</v>
      </c>
      <c r="B1391" s="50" t="s">
        <v>26456</v>
      </c>
      <c r="C1391" s="51" t="s">
        <v>18769</v>
      </c>
      <c r="D1391" s="50" t="s">
        <v>26895</v>
      </c>
      <c r="E1391" s="52">
        <v>44221.56922453704</v>
      </c>
      <c r="F1391" s="50"/>
      <c r="G1391" s="50"/>
      <c r="H1391" s="50"/>
      <c r="I1391" s="50"/>
      <c r="J1391" s="50" t="s">
        <v>26458</v>
      </c>
      <c r="K1391" s="50"/>
      <c r="L1391" s="53" t="s">
        <v>59</v>
      </c>
      <c r="M1391" s="55" t="s">
        <v>26459</v>
      </c>
      <c r="N1391" s="50">
        <v>72.0</v>
      </c>
      <c r="O1391" s="50">
        <v>1044.0</v>
      </c>
      <c r="P1391" s="50"/>
      <c r="Q1391" s="56" t="s">
        <v>26896</v>
      </c>
      <c r="R1391" s="53" t="s">
        <v>18775</v>
      </c>
    </row>
    <row r="1392">
      <c r="A1392" s="54" t="s">
        <v>26897</v>
      </c>
      <c r="B1392" s="50" t="s">
        <v>26749</v>
      </c>
      <c r="C1392" s="51" t="s">
        <v>26898</v>
      </c>
      <c r="D1392" s="50" t="s">
        <v>26895</v>
      </c>
      <c r="E1392" s="52">
        <v>44221.56922453704</v>
      </c>
      <c r="F1392" s="50"/>
      <c r="G1392" s="50"/>
      <c r="H1392" s="50"/>
      <c r="I1392" s="50"/>
      <c r="J1392" s="50" t="s">
        <v>26750</v>
      </c>
      <c r="K1392" s="50"/>
      <c r="L1392" s="53" t="s">
        <v>85</v>
      </c>
      <c r="M1392" s="55" t="s">
        <v>26751</v>
      </c>
      <c r="N1392" s="50">
        <v>183.0</v>
      </c>
      <c r="O1392" s="50">
        <v>327.0</v>
      </c>
      <c r="P1392" s="50" t="s">
        <v>26752</v>
      </c>
      <c r="Q1392" s="56" t="s">
        <v>26899</v>
      </c>
      <c r="R1392" s="53" t="s">
        <v>20870</v>
      </c>
    </row>
    <row r="1393">
      <c r="A1393" s="54" t="s">
        <v>26900</v>
      </c>
      <c r="B1393" s="50" t="s">
        <v>26901</v>
      </c>
      <c r="C1393" s="51" t="s">
        <v>26902</v>
      </c>
      <c r="D1393" s="50" t="s">
        <v>26895</v>
      </c>
      <c r="E1393" s="52">
        <v>44221.56922453704</v>
      </c>
      <c r="F1393" s="50"/>
      <c r="G1393" s="50"/>
      <c r="H1393" s="50"/>
      <c r="I1393" s="50"/>
      <c r="J1393" s="50" t="s">
        <v>26903</v>
      </c>
      <c r="K1393" s="50"/>
      <c r="L1393" s="53" t="s">
        <v>85</v>
      </c>
      <c r="M1393" s="55" t="s">
        <v>26904</v>
      </c>
      <c r="N1393" s="50">
        <v>85.0</v>
      </c>
      <c r="O1393" s="50">
        <v>190.0</v>
      </c>
      <c r="P1393" s="50"/>
      <c r="Q1393" s="56" t="s">
        <v>26905</v>
      </c>
      <c r="R1393" s="53" t="s">
        <v>311</v>
      </c>
    </row>
    <row r="1394">
      <c r="A1394" s="54" t="s">
        <v>26906</v>
      </c>
      <c r="B1394" s="50" t="s">
        <v>26907</v>
      </c>
      <c r="C1394" s="51" t="s">
        <v>26908</v>
      </c>
      <c r="D1394" s="50" t="s">
        <v>26895</v>
      </c>
      <c r="E1394" s="52">
        <v>44221.56922453704</v>
      </c>
      <c r="F1394" s="50"/>
      <c r="G1394" s="50"/>
      <c r="H1394" s="50"/>
      <c r="I1394" s="50"/>
      <c r="J1394" s="50" t="s">
        <v>26909</v>
      </c>
      <c r="K1394" s="50"/>
      <c r="L1394" s="53" t="s">
        <v>21587</v>
      </c>
      <c r="M1394" s="55" t="s">
        <v>26910</v>
      </c>
      <c r="N1394" s="50">
        <v>1932.0</v>
      </c>
      <c r="O1394" s="50">
        <v>2329.0</v>
      </c>
      <c r="P1394" s="50"/>
      <c r="Q1394" s="56" t="s">
        <v>26911</v>
      </c>
      <c r="R1394" s="53" t="s">
        <v>26912</v>
      </c>
    </row>
    <row r="1395">
      <c r="A1395" s="54" t="s">
        <v>26913</v>
      </c>
      <c r="B1395" s="50" t="s">
        <v>26914</v>
      </c>
      <c r="C1395" s="51" t="s">
        <v>19203</v>
      </c>
      <c r="D1395" s="50" t="s">
        <v>26895</v>
      </c>
      <c r="E1395" s="52">
        <v>44221.56922453704</v>
      </c>
      <c r="F1395" s="50"/>
      <c r="G1395" s="50"/>
      <c r="H1395" s="50"/>
      <c r="I1395" s="50"/>
      <c r="J1395" s="50" t="s">
        <v>26915</v>
      </c>
      <c r="K1395" s="50"/>
      <c r="L1395" s="53" t="s">
        <v>85</v>
      </c>
      <c r="M1395" s="55" t="s">
        <v>26916</v>
      </c>
      <c r="N1395" s="50">
        <v>243.0</v>
      </c>
      <c r="O1395" s="50">
        <v>182.0</v>
      </c>
      <c r="P1395" s="50" t="s">
        <v>26917</v>
      </c>
      <c r="Q1395" s="56" t="s">
        <v>26918</v>
      </c>
      <c r="R1395" s="53" t="s">
        <v>19208</v>
      </c>
    </row>
    <row r="1396">
      <c r="A1396" s="54" t="s">
        <v>26919</v>
      </c>
      <c r="B1396" s="50" t="s">
        <v>24796</v>
      </c>
      <c r="C1396" s="51" t="s">
        <v>18769</v>
      </c>
      <c r="D1396" s="50" t="s">
        <v>26895</v>
      </c>
      <c r="E1396" s="52">
        <v>44221.56922453704</v>
      </c>
      <c r="F1396" s="50"/>
      <c r="G1396" s="50"/>
      <c r="H1396" s="50"/>
      <c r="I1396" s="50"/>
      <c r="J1396" s="50" t="s">
        <v>24797</v>
      </c>
      <c r="K1396" s="50"/>
      <c r="L1396" s="53" t="s">
        <v>59</v>
      </c>
      <c r="M1396" s="55" t="s">
        <v>24798</v>
      </c>
      <c r="N1396" s="50">
        <v>80.0</v>
      </c>
      <c r="O1396" s="50">
        <v>1895.0</v>
      </c>
      <c r="P1396" s="50"/>
      <c r="Q1396" s="56" t="s">
        <v>26920</v>
      </c>
      <c r="R1396" s="53" t="s">
        <v>18775</v>
      </c>
    </row>
    <row r="1397">
      <c r="A1397" s="54" t="s">
        <v>26921</v>
      </c>
      <c r="B1397" s="50" t="s">
        <v>26922</v>
      </c>
      <c r="C1397" s="51" t="s">
        <v>26923</v>
      </c>
      <c r="D1397" s="50" t="s">
        <v>26895</v>
      </c>
      <c r="E1397" s="52">
        <v>44221.56922453704</v>
      </c>
      <c r="F1397" s="50"/>
      <c r="G1397" s="50"/>
      <c r="H1397" s="50"/>
      <c r="I1397" s="50"/>
      <c r="J1397" s="50" t="s">
        <v>26924</v>
      </c>
      <c r="K1397" s="50"/>
      <c r="L1397" s="53" t="s">
        <v>85</v>
      </c>
      <c r="M1397" s="55" t="s">
        <v>26925</v>
      </c>
      <c r="N1397" s="50">
        <v>77.0</v>
      </c>
      <c r="O1397" s="50">
        <v>370.0</v>
      </c>
      <c r="P1397" s="50" t="s">
        <v>26926</v>
      </c>
      <c r="Q1397" s="56" t="s">
        <v>26927</v>
      </c>
      <c r="R1397" s="53" t="s">
        <v>26928</v>
      </c>
    </row>
    <row r="1398">
      <c r="A1398" s="54" t="s">
        <v>26929</v>
      </c>
      <c r="B1398" s="50" t="s">
        <v>23479</v>
      </c>
      <c r="C1398" s="51" t="s">
        <v>19342</v>
      </c>
      <c r="D1398" s="50" t="s">
        <v>26895</v>
      </c>
      <c r="E1398" s="52">
        <v>44221.56922453704</v>
      </c>
      <c r="F1398" s="50"/>
      <c r="G1398" s="50"/>
      <c r="H1398" s="50"/>
      <c r="I1398" s="50"/>
      <c r="J1398" s="50" t="s">
        <v>23481</v>
      </c>
      <c r="K1398" s="50"/>
      <c r="L1398" s="53" t="s">
        <v>140</v>
      </c>
      <c r="M1398" s="55" t="s">
        <v>23482</v>
      </c>
      <c r="N1398" s="50">
        <v>14.0</v>
      </c>
      <c r="O1398" s="50">
        <v>172.0</v>
      </c>
      <c r="P1398" s="50"/>
      <c r="Q1398" s="56" t="s">
        <v>26930</v>
      </c>
      <c r="R1398" s="53" t="s">
        <v>19347</v>
      </c>
    </row>
    <row r="1399">
      <c r="A1399" s="54" t="s">
        <v>26931</v>
      </c>
      <c r="B1399" s="50" t="s">
        <v>26831</v>
      </c>
      <c r="C1399" s="51" t="s">
        <v>19133</v>
      </c>
      <c r="D1399" s="50" t="s">
        <v>26895</v>
      </c>
      <c r="E1399" s="52">
        <v>44221.56922453704</v>
      </c>
      <c r="F1399" s="50"/>
      <c r="G1399" s="50"/>
      <c r="H1399" s="50"/>
      <c r="I1399" s="50"/>
      <c r="J1399" s="50" t="s">
        <v>26832</v>
      </c>
      <c r="K1399" s="50"/>
      <c r="L1399" s="53" t="s">
        <v>140</v>
      </c>
      <c r="M1399" s="55" t="s">
        <v>26833</v>
      </c>
      <c r="N1399" s="50">
        <v>253.0</v>
      </c>
      <c r="O1399" s="50">
        <v>2743.0</v>
      </c>
      <c r="P1399" s="50"/>
      <c r="Q1399" s="56" t="s">
        <v>26932</v>
      </c>
      <c r="R1399" s="53" t="s">
        <v>19137</v>
      </c>
    </row>
    <row r="1400">
      <c r="A1400" s="54" t="s">
        <v>26933</v>
      </c>
      <c r="B1400" s="50" t="s">
        <v>22801</v>
      </c>
      <c r="C1400" s="51" t="s">
        <v>23205</v>
      </c>
      <c r="D1400" s="50" t="s">
        <v>26934</v>
      </c>
      <c r="E1400" s="52">
        <v>44221.56921296296</v>
      </c>
      <c r="F1400" s="50"/>
      <c r="G1400" s="50"/>
      <c r="H1400" s="50"/>
      <c r="I1400" s="50"/>
      <c r="J1400" s="50" t="s">
        <v>22802</v>
      </c>
      <c r="K1400" s="50"/>
      <c r="L1400" s="53" t="s">
        <v>85</v>
      </c>
      <c r="M1400" s="55" t="s">
        <v>22803</v>
      </c>
      <c r="N1400" s="50">
        <v>244.0</v>
      </c>
      <c r="O1400" s="50">
        <v>686.0</v>
      </c>
      <c r="P1400" s="50"/>
      <c r="Q1400" s="56" t="s">
        <v>26935</v>
      </c>
      <c r="R1400" s="53" t="s">
        <v>23209</v>
      </c>
    </row>
    <row r="1401">
      <c r="A1401" s="54" t="s">
        <v>26936</v>
      </c>
      <c r="B1401" s="50" t="s">
        <v>26937</v>
      </c>
      <c r="C1401" s="51" t="s">
        <v>20037</v>
      </c>
      <c r="D1401" s="50" t="s">
        <v>26934</v>
      </c>
      <c r="E1401" s="52">
        <v>44221.56921296296</v>
      </c>
      <c r="F1401" s="50"/>
      <c r="G1401" s="50"/>
      <c r="H1401" s="50"/>
      <c r="I1401" s="50"/>
      <c r="J1401" s="50" t="s">
        <v>26938</v>
      </c>
      <c r="K1401" s="50"/>
      <c r="L1401" s="53" t="s">
        <v>140</v>
      </c>
      <c r="M1401" s="55" t="s">
        <v>26939</v>
      </c>
      <c r="N1401" s="50">
        <v>192.0</v>
      </c>
      <c r="O1401" s="50">
        <v>534.0</v>
      </c>
      <c r="P1401" s="50"/>
      <c r="Q1401" s="56" t="s">
        <v>26940</v>
      </c>
      <c r="R1401" s="53" t="s">
        <v>20042</v>
      </c>
    </row>
    <row r="1402">
      <c r="A1402" s="54" t="s">
        <v>26941</v>
      </c>
      <c r="B1402" s="50" t="s">
        <v>26942</v>
      </c>
      <c r="C1402" s="51" t="s">
        <v>19320</v>
      </c>
      <c r="D1402" s="50" t="s">
        <v>26934</v>
      </c>
      <c r="E1402" s="52">
        <v>44221.56921296296</v>
      </c>
      <c r="F1402" s="50"/>
      <c r="G1402" s="50"/>
      <c r="H1402" s="50"/>
      <c r="I1402" s="50"/>
      <c r="J1402" s="50" t="s">
        <v>26943</v>
      </c>
      <c r="K1402" s="50"/>
      <c r="L1402" s="53" t="s">
        <v>85</v>
      </c>
      <c r="M1402" s="55" t="s">
        <v>199</v>
      </c>
      <c r="N1402" s="50">
        <v>5.0</v>
      </c>
      <c r="O1402" s="50">
        <v>44.0</v>
      </c>
      <c r="P1402" s="50"/>
      <c r="Q1402" s="56" t="s">
        <v>26944</v>
      </c>
      <c r="R1402" s="53" t="s">
        <v>19324</v>
      </c>
    </row>
    <row r="1403">
      <c r="A1403" s="54" t="s">
        <v>26945</v>
      </c>
      <c r="B1403" s="50" t="s">
        <v>26946</v>
      </c>
      <c r="C1403" s="51" t="s">
        <v>26947</v>
      </c>
      <c r="D1403" s="50" t="s">
        <v>26934</v>
      </c>
      <c r="E1403" s="52">
        <v>44221.56921296296</v>
      </c>
      <c r="F1403" s="50"/>
      <c r="G1403" s="50"/>
      <c r="H1403" s="50"/>
      <c r="I1403" s="50"/>
      <c r="J1403" s="50" t="s">
        <v>26948</v>
      </c>
      <c r="K1403" s="50"/>
      <c r="L1403" s="53" t="s">
        <v>59</v>
      </c>
      <c r="M1403" s="55" t="s">
        <v>26949</v>
      </c>
      <c r="N1403" s="50">
        <v>3968.0</v>
      </c>
      <c r="O1403" s="50">
        <v>3437.0</v>
      </c>
      <c r="P1403" s="50" t="s">
        <v>26950</v>
      </c>
      <c r="Q1403" s="56" t="s">
        <v>26951</v>
      </c>
      <c r="R1403" s="53" t="s">
        <v>26952</v>
      </c>
    </row>
    <row r="1404">
      <c r="A1404" s="54" t="s">
        <v>26953</v>
      </c>
      <c r="B1404" s="50" t="s">
        <v>23114</v>
      </c>
      <c r="C1404" s="51" t="s">
        <v>21456</v>
      </c>
      <c r="D1404" s="50" t="s">
        <v>26934</v>
      </c>
      <c r="E1404" s="52">
        <v>44221.56921296296</v>
      </c>
      <c r="F1404" s="50"/>
      <c r="G1404" s="50"/>
      <c r="H1404" s="50"/>
      <c r="I1404" s="50"/>
      <c r="J1404" s="50" t="s">
        <v>23116</v>
      </c>
      <c r="K1404" s="50"/>
      <c r="L1404" s="53" t="s">
        <v>59</v>
      </c>
      <c r="M1404" s="55" t="s">
        <v>23117</v>
      </c>
      <c r="N1404" s="50">
        <v>1245.0</v>
      </c>
      <c r="O1404" s="50">
        <v>4981.0</v>
      </c>
      <c r="P1404" s="50"/>
      <c r="Q1404" s="56" t="s">
        <v>26954</v>
      </c>
      <c r="R1404" s="53" t="s">
        <v>21458</v>
      </c>
    </row>
    <row r="1405">
      <c r="A1405" s="54" t="s">
        <v>26955</v>
      </c>
      <c r="B1405" s="50" t="s">
        <v>19523</v>
      </c>
      <c r="C1405" s="51" t="s">
        <v>26956</v>
      </c>
      <c r="D1405" s="50" t="s">
        <v>26934</v>
      </c>
      <c r="E1405" s="52">
        <v>44221.56921296296</v>
      </c>
      <c r="F1405" s="50"/>
      <c r="G1405" s="50"/>
      <c r="H1405" s="50"/>
      <c r="I1405" s="50"/>
      <c r="J1405" s="50" t="s">
        <v>19525</v>
      </c>
      <c r="K1405" s="50"/>
      <c r="L1405" s="53" t="s">
        <v>140</v>
      </c>
      <c r="M1405" s="55" t="s">
        <v>19526</v>
      </c>
      <c r="N1405" s="50">
        <v>1223.0</v>
      </c>
      <c r="O1405" s="50">
        <v>1650.0</v>
      </c>
      <c r="P1405" s="50" t="s">
        <v>19527</v>
      </c>
      <c r="Q1405" s="56" t="s">
        <v>26957</v>
      </c>
      <c r="R1405" s="53" t="s">
        <v>26958</v>
      </c>
    </row>
    <row r="1406">
      <c r="A1406" s="54" t="s">
        <v>26959</v>
      </c>
      <c r="B1406" s="50" t="s">
        <v>26497</v>
      </c>
      <c r="C1406" s="51" t="s">
        <v>26960</v>
      </c>
      <c r="D1406" s="50" t="s">
        <v>26934</v>
      </c>
      <c r="E1406" s="52">
        <v>44221.56921296296</v>
      </c>
      <c r="F1406" s="50"/>
      <c r="G1406" s="50"/>
      <c r="H1406" s="50"/>
      <c r="I1406" s="50"/>
      <c r="J1406" s="50" t="s">
        <v>26499</v>
      </c>
      <c r="K1406" s="50"/>
      <c r="L1406" s="53" t="s">
        <v>59</v>
      </c>
      <c r="M1406" s="55" t="s">
        <v>26500</v>
      </c>
      <c r="N1406" s="50">
        <v>4462.0</v>
      </c>
      <c r="O1406" s="50">
        <v>4074.0</v>
      </c>
      <c r="P1406" s="50" t="s">
        <v>26501</v>
      </c>
      <c r="Q1406" s="56" t="s">
        <v>26961</v>
      </c>
      <c r="R1406" s="53" t="s">
        <v>26962</v>
      </c>
    </row>
    <row r="1407">
      <c r="A1407" s="54" t="s">
        <v>26963</v>
      </c>
      <c r="B1407" s="50" t="s">
        <v>23514</v>
      </c>
      <c r="C1407" s="51" t="s">
        <v>26964</v>
      </c>
      <c r="D1407" s="50" t="s">
        <v>26934</v>
      </c>
      <c r="E1407" s="52">
        <v>44221.56921296296</v>
      </c>
      <c r="F1407" s="50"/>
      <c r="G1407" s="50"/>
      <c r="H1407" s="50"/>
      <c r="I1407" s="50"/>
      <c r="J1407" s="50" t="s">
        <v>23516</v>
      </c>
      <c r="K1407" s="50"/>
      <c r="L1407" s="53" t="s">
        <v>59</v>
      </c>
      <c r="M1407" s="55" t="s">
        <v>23517</v>
      </c>
      <c r="N1407" s="50">
        <v>5864.0</v>
      </c>
      <c r="O1407" s="50">
        <v>4893.0</v>
      </c>
      <c r="P1407" s="50" t="s">
        <v>23518</v>
      </c>
      <c r="Q1407" s="56" t="s">
        <v>26965</v>
      </c>
      <c r="R1407" s="53" t="s">
        <v>26966</v>
      </c>
    </row>
    <row r="1408">
      <c r="A1408" s="54" t="s">
        <v>26967</v>
      </c>
      <c r="B1408" s="50" t="s">
        <v>26968</v>
      </c>
      <c r="C1408" s="51" t="s">
        <v>26969</v>
      </c>
      <c r="D1408" s="50" t="s">
        <v>26934</v>
      </c>
      <c r="E1408" s="52">
        <v>44221.56921296296</v>
      </c>
      <c r="F1408" s="50"/>
      <c r="G1408" s="50"/>
      <c r="H1408" s="50"/>
      <c r="I1408" s="50"/>
      <c r="J1408" s="50" t="s">
        <v>26970</v>
      </c>
      <c r="K1408" s="50"/>
      <c r="L1408" s="53" t="s">
        <v>85</v>
      </c>
      <c r="M1408" s="55" t="s">
        <v>26971</v>
      </c>
      <c r="N1408" s="50">
        <v>406.0</v>
      </c>
      <c r="O1408" s="50">
        <v>220.0</v>
      </c>
      <c r="P1408" s="50" t="s">
        <v>26972</v>
      </c>
      <c r="Q1408" s="56" t="s">
        <v>26973</v>
      </c>
      <c r="R1408" s="53" t="s">
        <v>26974</v>
      </c>
    </row>
    <row r="1409">
      <c r="A1409" s="54" t="s">
        <v>26975</v>
      </c>
      <c r="B1409" s="50" t="s">
        <v>26976</v>
      </c>
      <c r="C1409" s="51" t="s">
        <v>22826</v>
      </c>
      <c r="D1409" s="50" t="s">
        <v>26977</v>
      </c>
      <c r="E1409" s="52">
        <v>44221.56920138889</v>
      </c>
      <c r="F1409" s="50"/>
      <c r="G1409" s="50"/>
      <c r="H1409" s="50"/>
      <c r="I1409" s="50"/>
      <c r="J1409" s="50" t="s">
        <v>26978</v>
      </c>
      <c r="K1409" s="50"/>
      <c r="L1409" s="53" t="s">
        <v>85</v>
      </c>
      <c r="M1409" s="55" t="s">
        <v>26979</v>
      </c>
      <c r="N1409" s="50"/>
      <c r="O1409" s="50">
        <v>39.0</v>
      </c>
      <c r="P1409" s="50"/>
      <c r="Q1409" s="56" t="s">
        <v>26980</v>
      </c>
      <c r="R1409" s="53" t="s">
        <v>22830</v>
      </c>
    </row>
    <row r="1410">
      <c r="A1410" s="54" t="s">
        <v>26981</v>
      </c>
      <c r="B1410" s="50" t="s">
        <v>26982</v>
      </c>
      <c r="C1410" s="51" t="s">
        <v>26983</v>
      </c>
      <c r="D1410" s="50" t="s">
        <v>26977</v>
      </c>
      <c r="E1410" s="52">
        <v>44221.56920138889</v>
      </c>
      <c r="F1410" s="50"/>
      <c r="G1410" s="50"/>
      <c r="H1410" s="50" t="s">
        <v>26984</v>
      </c>
      <c r="I1410" s="50" t="s">
        <v>26985</v>
      </c>
      <c r="J1410" s="50" t="s">
        <v>26986</v>
      </c>
      <c r="K1410" s="50"/>
      <c r="L1410" s="53" t="s">
        <v>140</v>
      </c>
      <c r="M1410" s="55" t="s">
        <v>26987</v>
      </c>
      <c r="N1410" s="50">
        <v>1726.0</v>
      </c>
      <c r="O1410" s="50">
        <v>183.0</v>
      </c>
      <c r="P1410" s="50" t="s">
        <v>13446</v>
      </c>
      <c r="Q1410" s="56" t="s">
        <v>26988</v>
      </c>
      <c r="R1410" s="53" t="s">
        <v>26989</v>
      </c>
    </row>
    <row r="1411">
      <c r="A1411" s="54" t="s">
        <v>26990</v>
      </c>
      <c r="B1411" s="50" t="s">
        <v>26991</v>
      </c>
      <c r="C1411" s="51" t="s">
        <v>20278</v>
      </c>
      <c r="D1411" s="50" t="s">
        <v>26977</v>
      </c>
      <c r="E1411" s="52">
        <v>44221.56920138889</v>
      </c>
      <c r="F1411" s="50"/>
      <c r="G1411" s="50"/>
      <c r="H1411" s="50"/>
      <c r="I1411" s="50"/>
      <c r="J1411" s="50" t="s">
        <v>26992</v>
      </c>
      <c r="K1411" s="50"/>
      <c r="L1411" s="53" t="s">
        <v>140</v>
      </c>
      <c r="M1411" s="55" t="s">
        <v>26993</v>
      </c>
      <c r="N1411" s="50">
        <v>77.0</v>
      </c>
      <c r="O1411" s="50">
        <v>330.0</v>
      </c>
      <c r="P1411" s="50" t="s">
        <v>26994</v>
      </c>
      <c r="Q1411" s="56" t="s">
        <v>26995</v>
      </c>
      <c r="R1411" s="53" t="s">
        <v>20283</v>
      </c>
    </row>
    <row r="1412">
      <c r="A1412" s="54" t="s">
        <v>26996</v>
      </c>
      <c r="B1412" s="50" t="s">
        <v>26997</v>
      </c>
      <c r="C1412" s="51" t="s">
        <v>26998</v>
      </c>
      <c r="D1412" s="50" t="s">
        <v>26977</v>
      </c>
      <c r="E1412" s="52">
        <v>44221.56920138889</v>
      </c>
      <c r="F1412" s="50"/>
      <c r="G1412" s="50"/>
      <c r="H1412" s="50"/>
      <c r="I1412" s="50"/>
      <c r="J1412" s="50" t="s">
        <v>26999</v>
      </c>
      <c r="K1412" s="50"/>
      <c r="L1412" s="53" t="s">
        <v>140</v>
      </c>
      <c r="M1412" s="55" t="s">
        <v>27000</v>
      </c>
      <c r="N1412" s="50">
        <v>3869.0</v>
      </c>
      <c r="O1412" s="50">
        <v>1599.0</v>
      </c>
      <c r="P1412" s="50" t="s">
        <v>23526</v>
      </c>
      <c r="Q1412" s="56" t="s">
        <v>27001</v>
      </c>
      <c r="R1412" s="53" t="s">
        <v>27002</v>
      </c>
    </row>
    <row r="1413">
      <c r="A1413" s="54" t="s">
        <v>27003</v>
      </c>
      <c r="B1413" s="50" t="s">
        <v>27004</v>
      </c>
      <c r="C1413" s="51" t="s">
        <v>18664</v>
      </c>
      <c r="D1413" s="50" t="s">
        <v>26977</v>
      </c>
      <c r="E1413" s="52">
        <v>44221.56920138889</v>
      </c>
      <c r="F1413" s="50"/>
      <c r="G1413" s="50"/>
      <c r="H1413" s="50"/>
      <c r="I1413" s="50"/>
      <c r="J1413" s="50" t="s">
        <v>27005</v>
      </c>
      <c r="K1413" s="50"/>
      <c r="L1413" s="53" t="s">
        <v>140</v>
      </c>
      <c r="M1413" s="55" t="s">
        <v>27006</v>
      </c>
      <c r="N1413" s="50">
        <v>450.0</v>
      </c>
      <c r="O1413" s="50">
        <v>1574.0</v>
      </c>
      <c r="P1413" s="50" t="s">
        <v>27007</v>
      </c>
      <c r="Q1413" s="56" t="s">
        <v>27008</v>
      </c>
      <c r="R1413" s="53" t="s">
        <v>18668</v>
      </c>
    </row>
    <row r="1414">
      <c r="A1414" s="54" t="s">
        <v>27009</v>
      </c>
      <c r="B1414" s="50" t="s">
        <v>27010</v>
      </c>
      <c r="C1414" s="51" t="s">
        <v>18686</v>
      </c>
      <c r="D1414" s="50" t="s">
        <v>26977</v>
      </c>
      <c r="E1414" s="52">
        <v>44221.56920138889</v>
      </c>
      <c r="F1414" s="50"/>
      <c r="G1414" s="50"/>
      <c r="H1414" s="50"/>
      <c r="I1414" s="50"/>
      <c r="J1414" s="50" t="s">
        <v>27011</v>
      </c>
      <c r="K1414" s="50"/>
      <c r="L1414" s="53" t="s">
        <v>59</v>
      </c>
      <c r="M1414" s="55" t="s">
        <v>199</v>
      </c>
      <c r="N1414" s="50"/>
      <c r="O1414" s="50">
        <v>9.0</v>
      </c>
      <c r="P1414" s="50"/>
      <c r="Q1414" s="56" t="s">
        <v>27012</v>
      </c>
      <c r="R1414" s="53" t="s">
        <v>18690</v>
      </c>
    </row>
    <row r="1415">
      <c r="A1415" s="54" t="s">
        <v>27013</v>
      </c>
      <c r="B1415" s="50" t="s">
        <v>19702</v>
      </c>
      <c r="C1415" s="51" t="s">
        <v>27014</v>
      </c>
      <c r="D1415" s="50" t="s">
        <v>26977</v>
      </c>
      <c r="E1415" s="52">
        <v>44221.56920138889</v>
      </c>
      <c r="F1415" s="50"/>
      <c r="G1415" s="50"/>
      <c r="H1415" s="50"/>
      <c r="I1415" s="50"/>
      <c r="J1415" s="50" t="s">
        <v>19704</v>
      </c>
      <c r="K1415" s="50"/>
      <c r="L1415" s="53" t="s">
        <v>85</v>
      </c>
      <c r="M1415" s="55" t="s">
        <v>19705</v>
      </c>
      <c r="N1415" s="50">
        <v>547.0</v>
      </c>
      <c r="O1415" s="50">
        <v>1796.0</v>
      </c>
      <c r="P1415" s="50"/>
      <c r="Q1415" s="56" t="s">
        <v>27015</v>
      </c>
      <c r="R1415" s="53" t="s">
        <v>27016</v>
      </c>
    </row>
    <row r="1416">
      <c r="A1416" s="54" t="s">
        <v>27017</v>
      </c>
      <c r="B1416" s="50" t="s">
        <v>20922</v>
      </c>
      <c r="C1416" s="51" t="s">
        <v>19011</v>
      </c>
      <c r="D1416" s="50" t="s">
        <v>27018</v>
      </c>
      <c r="E1416" s="52">
        <v>44221.569189814814</v>
      </c>
      <c r="F1416" s="50"/>
      <c r="G1416" s="50"/>
      <c r="H1416" s="50"/>
      <c r="I1416" s="50"/>
      <c r="J1416" s="50" t="s">
        <v>20924</v>
      </c>
      <c r="K1416" s="50"/>
      <c r="L1416" s="53" t="s">
        <v>140</v>
      </c>
      <c r="M1416" s="55" t="s">
        <v>20925</v>
      </c>
      <c r="N1416" s="50">
        <v>710.0</v>
      </c>
      <c r="O1416" s="50">
        <v>3262.0</v>
      </c>
      <c r="P1416" s="50"/>
      <c r="Q1416" s="56" t="s">
        <v>27019</v>
      </c>
      <c r="R1416" s="53" t="s">
        <v>19016</v>
      </c>
    </row>
    <row r="1417">
      <c r="A1417" s="54" t="s">
        <v>27020</v>
      </c>
      <c r="B1417" s="50" t="s">
        <v>27021</v>
      </c>
      <c r="C1417" s="51" t="s">
        <v>21681</v>
      </c>
      <c r="D1417" s="50" t="s">
        <v>27018</v>
      </c>
      <c r="E1417" s="52">
        <v>44221.569189814814</v>
      </c>
      <c r="F1417" s="50"/>
      <c r="G1417" s="50"/>
      <c r="H1417" s="50"/>
      <c r="I1417" s="50"/>
      <c r="J1417" s="50" t="s">
        <v>27022</v>
      </c>
      <c r="K1417" s="50"/>
      <c r="L1417" s="53" t="s">
        <v>140</v>
      </c>
      <c r="M1417" s="55" t="s">
        <v>27023</v>
      </c>
      <c r="N1417" s="50">
        <v>454.0</v>
      </c>
      <c r="O1417" s="50">
        <v>1576.0</v>
      </c>
      <c r="P1417" s="50" t="s">
        <v>27024</v>
      </c>
      <c r="Q1417" s="56" t="s">
        <v>27025</v>
      </c>
      <c r="R1417" s="53" t="s">
        <v>21683</v>
      </c>
    </row>
    <row r="1418">
      <c r="A1418" s="54" t="s">
        <v>27026</v>
      </c>
      <c r="B1418" s="50" t="s">
        <v>26125</v>
      </c>
      <c r="C1418" s="51" t="s">
        <v>18950</v>
      </c>
      <c r="D1418" s="50" t="s">
        <v>27018</v>
      </c>
      <c r="E1418" s="52">
        <v>44221.569189814814</v>
      </c>
      <c r="F1418" s="50"/>
      <c r="G1418" s="50"/>
      <c r="H1418" s="50"/>
      <c r="I1418" s="50"/>
      <c r="J1418" s="50" t="s">
        <v>26126</v>
      </c>
      <c r="K1418" s="50"/>
      <c r="L1418" s="53" t="s">
        <v>59</v>
      </c>
      <c r="M1418" s="55" t="s">
        <v>26127</v>
      </c>
      <c r="N1418" s="50">
        <v>76.0</v>
      </c>
      <c r="O1418" s="50">
        <v>2885.0</v>
      </c>
      <c r="P1418" s="50"/>
      <c r="Q1418" s="56" t="s">
        <v>27027</v>
      </c>
      <c r="R1418" s="53" t="s">
        <v>18955</v>
      </c>
    </row>
    <row r="1419">
      <c r="A1419" s="54" t="s">
        <v>27028</v>
      </c>
      <c r="B1419" s="50" t="s">
        <v>27029</v>
      </c>
      <c r="C1419" s="51" t="s">
        <v>22424</v>
      </c>
      <c r="D1419" s="50" t="s">
        <v>27018</v>
      </c>
      <c r="E1419" s="52">
        <v>44221.569189814814</v>
      </c>
      <c r="F1419" s="50"/>
      <c r="G1419" s="50"/>
      <c r="H1419" s="50"/>
      <c r="I1419" s="50"/>
      <c r="J1419" s="50" t="s">
        <v>27030</v>
      </c>
      <c r="K1419" s="50"/>
      <c r="L1419" s="53" t="s">
        <v>140</v>
      </c>
      <c r="M1419" s="55" t="s">
        <v>27031</v>
      </c>
      <c r="N1419" s="50">
        <v>188.0</v>
      </c>
      <c r="O1419" s="50">
        <v>626.0</v>
      </c>
      <c r="P1419" s="50" t="s">
        <v>6218</v>
      </c>
      <c r="Q1419" s="56" t="s">
        <v>27032</v>
      </c>
      <c r="R1419" s="53" t="s">
        <v>22429</v>
      </c>
    </row>
    <row r="1420">
      <c r="A1420" s="54" t="s">
        <v>27033</v>
      </c>
      <c r="B1420" s="50" t="s">
        <v>26749</v>
      </c>
      <c r="C1420" s="51" t="s">
        <v>27034</v>
      </c>
      <c r="D1420" s="50" t="s">
        <v>27018</v>
      </c>
      <c r="E1420" s="52">
        <v>44221.569189814814</v>
      </c>
      <c r="F1420" s="50"/>
      <c r="G1420" s="50"/>
      <c r="H1420" s="50"/>
      <c r="I1420" s="50"/>
      <c r="J1420" s="50" t="s">
        <v>26750</v>
      </c>
      <c r="K1420" s="50"/>
      <c r="L1420" s="53" t="s">
        <v>85</v>
      </c>
      <c r="M1420" s="55" t="s">
        <v>26751</v>
      </c>
      <c r="N1420" s="50">
        <v>183.0</v>
      </c>
      <c r="O1420" s="50">
        <v>327.0</v>
      </c>
      <c r="P1420" s="50" t="s">
        <v>26752</v>
      </c>
      <c r="Q1420" s="56" t="s">
        <v>27035</v>
      </c>
      <c r="R1420" s="53" t="s">
        <v>20870</v>
      </c>
    </row>
    <row r="1421">
      <c r="A1421" s="54" t="s">
        <v>27036</v>
      </c>
      <c r="B1421" s="50" t="s">
        <v>23628</v>
      </c>
      <c r="C1421" s="51" t="s">
        <v>19133</v>
      </c>
      <c r="D1421" s="50" t="s">
        <v>27018</v>
      </c>
      <c r="E1421" s="52">
        <v>44221.569189814814</v>
      </c>
      <c r="F1421" s="50"/>
      <c r="G1421" s="50"/>
      <c r="H1421" s="50"/>
      <c r="I1421" s="50"/>
      <c r="J1421" s="50" t="s">
        <v>23629</v>
      </c>
      <c r="K1421" s="50"/>
      <c r="L1421" s="53" t="s">
        <v>85</v>
      </c>
      <c r="M1421" s="55" t="s">
        <v>23630</v>
      </c>
      <c r="N1421" s="50">
        <v>964.0</v>
      </c>
      <c r="O1421" s="50">
        <v>2745.0</v>
      </c>
      <c r="P1421" s="50"/>
      <c r="Q1421" s="56" t="s">
        <v>27037</v>
      </c>
      <c r="R1421" s="53" t="s">
        <v>19137</v>
      </c>
    </row>
    <row r="1422">
      <c r="A1422" s="54" t="s">
        <v>27038</v>
      </c>
      <c r="B1422" s="50" t="s">
        <v>27039</v>
      </c>
      <c r="C1422" s="51" t="s">
        <v>27040</v>
      </c>
      <c r="D1422" s="50" t="s">
        <v>27018</v>
      </c>
      <c r="E1422" s="52">
        <v>44221.569189814814</v>
      </c>
      <c r="F1422" s="50"/>
      <c r="G1422" s="50"/>
      <c r="H1422" s="50"/>
      <c r="I1422" s="50"/>
      <c r="J1422" s="50" t="s">
        <v>27041</v>
      </c>
      <c r="K1422" s="50"/>
      <c r="L1422" s="53" t="s">
        <v>85</v>
      </c>
      <c r="M1422" s="55" t="s">
        <v>27042</v>
      </c>
      <c r="N1422" s="50">
        <v>18.0</v>
      </c>
      <c r="O1422" s="50">
        <v>274.0</v>
      </c>
      <c r="P1422" s="50"/>
      <c r="Q1422" s="56" t="s">
        <v>27043</v>
      </c>
      <c r="R1422" s="53" t="s">
        <v>27044</v>
      </c>
    </row>
    <row r="1423">
      <c r="A1423" s="54" t="s">
        <v>27045</v>
      </c>
      <c r="B1423" s="50" t="s">
        <v>24285</v>
      </c>
      <c r="C1423" s="51" t="s">
        <v>19703</v>
      </c>
      <c r="D1423" s="50" t="s">
        <v>27018</v>
      </c>
      <c r="E1423" s="52">
        <v>44221.569189814814</v>
      </c>
      <c r="F1423" s="50"/>
      <c r="G1423" s="50"/>
      <c r="H1423" s="50"/>
      <c r="I1423" s="50"/>
      <c r="J1423" s="50" t="s">
        <v>24286</v>
      </c>
      <c r="K1423" s="50"/>
      <c r="L1423" s="53" t="s">
        <v>85</v>
      </c>
      <c r="M1423" s="55" t="s">
        <v>24287</v>
      </c>
      <c r="N1423" s="50">
        <v>969.0</v>
      </c>
      <c r="O1423" s="50">
        <v>4983.0</v>
      </c>
      <c r="P1423" s="50"/>
      <c r="Q1423" s="56" t="s">
        <v>27046</v>
      </c>
      <c r="R1423" s="53" t="s">
        <v>19707</v>
      </c>
    </row>
    <row r="1424">
      <c r="A1424" s="54" t="s">
        <v>27047</v>
      </c>
      <c r="B1424" s="50" t="s">
        <v>27048</v>
      </c>
      <c r="C1424" s="51" t="s">
        <v>18731</v>
      </c>
      <c r="D1424" s="50" t="s">
        <v>27018</v>
      </c>
      <c r="E1424" s="52">
        <v>44221.569189814814</v>
      </c>
      <c r="F1424" s="50"/>
      <c r="G1424" s="50"/>
      <c r="H1424" s="50"/>
      <c r="I1424" s="50"/>
      <c r="J1424" s="50" t="s">
        <v>27049</v>
      </c>
      <c r="K1424" s="50"/>
      <c r="L1424" s="53" t="s">
        <v>59</v>
      </c>
      <c r="M1424" s="55" t="s">
        <v>27050</v>
      </c>
      <c r="N1424" s="50">
        <v>59.0</v>
      </c>
      <c r="O1424" s="50">
        <v>1768.0</v>
      </c>
      <c r="P1424" s="50"/>
      <c r="Q1424" s="56" t="s">
        <v>27051</v>
      </c>
      <c r="R1424" s="53" t="s">
        <v>18736</v>
      </c>
    </row>
    <row r="1425">
      <c r="A1425" s="54" t="s">
        <v>27052</v>
      </c>
      <c r="B1425" s="50" t="s">
        <v>27053</v>
      </c>
      <c r="C1425" s="51" t="s">
        <v>26849</v>
      </c>
      <c r="D1425" s="50" t="s">
        <v>27018</v>
      </c>
      <c r="E1425" s="52">
        <v>44221.569189814814</v>
      </c>
      <c r="F1425" s="50"/>
      <c r="G1425" s="50"/>
      <c r="H1425" s="50"/>
      <c r="I1425" s="50"/>
      <c r="J1425" s="50" t="s">
        <v>27054</v>
      </c>
      <c r="K1425" s="50"/>
      <c r="L1425" s="53" t="s">
        <v>85</v>
      </c>
      <c r="M1425" s="55" t="s">
        <v>27055</v>
      </c>
      <c r="N1425" s="50">
        <v>409.0</v>
      </c>
      <c r="O1425" s="50">
        <v>343.0</v>
      </c>
      <c r="P1425" s="50" t="s">
        <v>27056</v>
      </c>
      <c r="Q1425" s="56" t="s">
        <v>27057</v>
      </c>
      <c r="R1425" s="53" t="s">
        <v>26854</v>
      </c>
    </row>
    <row r="1426">
      <c r="A1426" s="54" t="s">
        <v>27058</v>
      </c>
      <c r="B1426" s="50" t="s">
        <v>27059</v>
      </c>
      <c r="C1426" s="51" t="s">
        <v>27060</v>
      </c>
      <c r="D1426" s="50" t="s">
        <v>419</v>
      </c>
      <c r="E1426" s="52">
        <v>44221.56917824074</v>
      </c>
      <c r="F1426" s="50"/>
      <c r="G1426" s="50"/>
      <c r="H1426" s="50"/>
      <c r="I1426" s="50"/>
      <c r="J1426" s="50" t="s">
        <v>27061</v>
      </c>
      <c r="K1426" s="50"/>
      <c r="L1426" s="53" t="s">
        <v>21587</v>
      </c>
      <c r="M1426" s="55" t="s">
        <v>27062</v>
      </c>
      <c r="N1426" s="50">
        <v>1201.0</v>
      </c>
      <c r="O1426" s="50">
        <v>1890.0</v>
      </c>
      <c r="P1426" s="50"/>
      <c r="Q1426" s="56" t="s">
        <v>27063</v>
      </c>
      <c r="R1426" s="53" t="s">
        <v>27064</v>
      </c>
    </row>
    <row r="1427">
      <c r="A1427" s="54" t="s">
        <v>27065</v>
      </c>
      <c r="B1427" s="50" t="s">
        <v>27066</v>
      </c>
      <c r="C1427" s="51" t="s">
        <v>27067</v>
      </c>
      <c r="D1427" s="50" t="s">
        <v>419</v>
      </c>
      <c r="E1427" s="52">
        <v>44221.56917824074</v>
      </c>
      <c r="F1427" s="50"/>
      <c r="G1427" s="50"/>
      <c r="H1427" s="50" t="s">
        <v>27068</v>
      </c>
      <c r="I1427" s="50" t="s">
        <v>27069</v>
      </c>
      <c r="J1427" s="50" t="s">
        <v>27070</v>
      </c>
      <c r="K1427" s="50" t="s">
        <v>27071</v>
      </c>
      <c r="L1427" s="53" t="s">
        <v>140</v>
      </c>
      <c r="M1427" s="55" t="s">
        <v>27072</v>
      </c>
      <c r="N1427" s="50">
        <v>376.0</v>
      </c>
      <c r="O1427" s="50">
        <v>372.0</v>
      </c>
      <c r="P1427" s="50" t="s">
        <v>27073</v>
      </c>
      <c r="Q1427" s="56" t="s">
        <v>27074</v>
      </c>
      <c r="R1427" s="53" t="s">
        <v>27075</v>
      </c>
    </row>
    <row r="1428">
      <c r="A1428" s="54" t="s">
        <v>27076</v>
      </c>
      <c r="B1428" s="50" t="s">
        <v>27077</v>
      </c>
      <c r="C1428" s="51" t="s">
        <v>27078</v>
      </c>
      <c r="D1428" s="50" t="s">
        <v>419</v>
      </c>
      <c r="E1428" s="52">
        <v>44221.56917824074</v>
      </c>
      <c r="F1428" s="50"/>
      <c r="G1428" s="50"/>
      <c r="H1428" s="50"/>
      <c r="I1428" s="50"/>
      <c r="J1428" s="50" t="s">
        <v>27079</v>
      </c>
      <c r="K1428" s="50"/>
      <c r="L1428" s="53" t="s">
        <v>21587</v>
      </c>
      <c r="M1428" s="55" t="s">
        <v>27080</v>
      </c>
      <c r="N1428" s="50">
        <v>2111.0</v>
      </c>
      <c r="O1428" s="50">
        <v>3.0</v>
      </c>
      <c r="P1428" s="50"/>
      <c r="Q1428" s="56" t="s">
        <v>27081</v>
      </c>
      <c r="R1428" s="53" t="s">
        <v>27082</v>
      </c>
    </row>
    <row r="1429">
      <c r="A1429" s="54" t="s">
        <v>27083</v>
      </c>
      <c r="B1429" s="50" t="s">
        <v>27084</v>
      </c>
      <c r="C1429" s="51" t="s">
        <v>19203</v>
      </c>
      <c r="D1429" s="50" t="s">
        <v>419</v>
      </c>
      <c r="E1429" s="52">
        <v>44221.56917824074</v>
      </c>
      <c r="F1429" s="50"/>
      <c r="G1429" s="50"/>
      <c r="H1429" s="50"/>
      <c r="I1429" s="50"/>
      <c r="J1429" s="50" t="s">
        <v>27085</v>
      </c>
      <c r="K1429" s="50"/>
      <c r="L1429" s="53" t="s">
        <v>140</v>
      </c>
      <c r="M1429" s="55" t="s">
        <v>27086</v>
      </c>
      <c r="N1429" s="50">
        <v>3006.0</v>
      </c>
      <c r="O1429" s="50">
        <v>3135.0</v>
      </c>
      <c r="P1429" s="50"/>
      <c r="Q1429" s="56" t="s">
        <v>27087</v>
      </c>
      <c r="R1429" s="53" t="s">
        <v>19208</v>
      </c>
    </row>
    <row r="1430">
      <c r="A1430" s="54" t="s">
        <v>27088</v>
      </c>
      <c r="B1430" s="50" t="s">
        <v>19649</v>
      </c>
      <c r="C1430" s="51" t="s">
        <v>18769</v>
      </c>
      <c r="D1430" s="50" t="s">
        <v>419</v>
      </c>
      <c r="E1430" s="52">
        <v>44221.56917824074</v>
      </c>
      <c r="F1430" s="50"/>
      <c r="G1430" s="50"/>
      <c r="H1430" s="50"/>
      <c r="I1430" s="50"/>
      <c r="J1430" s="50" t="s">
        <v>19650</v>
      </c>
      <c r="K1430" s="50"/>
      <c r="L1430" s="53" t="s">
        <v>85</v>
      </c>
      <c r="M1430" s="55" t="s">
        <v>19651</v>
      </c>
      <c r="N1430" s="50">
        <v>266.0</v>
      </c>
      <c r="O1430" s="50">
        <v>3279.0</v>
      </c>
      <c r="P1430" s="50"/>
      <c r="Q1430" s="56" t="s">
        <v>27089</v>
      </c>
      <c r="R1430" s="53" t="s">
        <v>18775</v>
      </c>
    </row>
    <row r="1431">
      <c r="A1431" s="54" t="s">
        <v>27090</v>
      </c>
      <c r="B1431" s="50" t="s">
        <v>19087</v>
      </c>
      <c r="C1431" s="51" t="s">
        <v>19407</v>
      </c>
      <c r="D1431" s="50" t="s">
        <v>419</v>
      </c>
      <c r="E1431" s="52">
        <v>44221.56917824074</v>
      </c>
      <c r="F1431" s="50"/>
      <c r="G1431" s="50"/>
      <c r="H1431" s="50"/>
      <c r="I1431" s="50"/>
      <c r="J1431" s="50" t="s">
        <v>19089</v>
      </c>
      <c r="K1431" s="50"/>
      <c r="L1431" s="53" t="s">
        <v>140</v>
      </c>
      <c r="M1431" s="55" t="s">
        <v>19090</v>
      </c>
      <c r="N1431" s="50">
        <v>495.0</v>
      </c>
      <c r="O1431" s="50">
        <v>5002.0</v>
      </c>
      <c r="P1431" s="50"/>
      <c r="Q1431" s="56" t="s">
        <v>27091</v>
      </c>
      <c r="R1431" s="53" t="s">
        <v>18759</v>
      </c>
    </row>
    <row r="1432">
      <c r="A1432" s="54" t="s">
        <v>27092</v>
      </c>
      <c r="B1432" s="50" t="s">
        <v>19167</v>
      </c>
      <c r="C1432" s="51" t="s">
        <v>27093</v>
      </c>
      <c r="D1432" s="50" t="s">
        <v>419</v>
      </c>
      <c r="E1432" s="52">
        <v>44221.56917824074</v>
      </c>
      <c r="F1432" s="50"/>
      <c r="G1432" s="50"/>
      <c r="H1432" s="50" t="s">
        <v>27094</v>
      </c>
      <c r="I1432" s="50" t="s">
        <v>27095</v>
      </c>
      <c r="J1432" s="50" t="s">
        <v>19171</v>
      </c>
      <c r="K1432" s="50" t="s">
        <v>27096</v>
      </c>
      <c r="L1432" s="53" t="s">
        <v>19173</v>
      </c>
      <c r="M1432" s="55" t="s">
        <v>19174</v>
      </c>
      <c r="N1432" s="50">
        <v>366096.0</v>
      </c>
      <c r="O1432" s="50">
        <v>70.0</v>
      </c>
      <c r="P1432" s="50"/>
      <c r="Q1432" s="56" t="s">
        <v>27097</v>
      </c>
      <c r="R1432" s="53" t="s">
        <v>27098</v>
      </c>
    </row>
    <row r="1433">
      <c r="A1433" s="54" t="s">
        <v>27099</v>
      </c>
      <c r="B1433" s="50" t="s">
        <v>26344</v>
      </c>
      <c r="C1433" s="51" t="s">
        <v>27100</v>
      </c>
      <c r="D1433" s="50" t="s">
        <v>419</v>
      </c>
      <c r="E1433" s="52">
        <v>44221.56917824074</v>
      </c>
      <c r="F1433" s="50"/>
      <c r="G1433" s="50"/>
      <c r="H1433" s="50"/>
      <c r="I1433" s="50"/>
      <c r="J1433" s="50" t="s">
        <v>26346</v>
      </c>
      <c r="K1433" s="50"/>
      <c r="L1433" s="53" t="s">
        <v>59</v>
      </c>
      <c r="M1433" s="55" t="s">
        <v>26347</v>
      </c>
      <c r="N1433" s="50">
        <v>7690.0</v>
      </c>
      <c r="O1433" s="50">
        <v>7260.0</v>
      </c>
      <c r="P1433" s="50" t="s">
        <v>26348</v>
      </c>
      <c r="Q1433" s="56" t="s">
        <v>27101</v>
      </c>
      <c r="R1433" s="53" t="s">
        <v>27102</v>
      </c>
    </row>
    <row r="1434">
      <c r="A1434" s="54" t="s">
        <v>27103</v>
      </c>
      <c r="B1434" s="50" t="s">
        <v>27104</v>
      </c>
      <c r="C1434" s="51" t="s">
        <v>27105</v>
      </c>
      <c r="D1434" s="50" t="s">
        <v>419</v>
      </c>
      <c r="E1434" s="52">
        <v>44221.56917824074</v>
      </c>
      <c r="F1434" s="50"/>
      <c r="G1434" s="50"/>
      <c r="H1434" s="50"/>
      <c r="I1434" s="50"/>
      <c r="J1434" s="50" t="s">
        <v>27106</v>
      </c>
      <c r="K1434" s="50"/>
      <c r="L1434" s="53" t="s">
        <v>140</v>
      </c>
      <c r="M1434" s="55" t="s">
        <v>27107</v>
      </c>
      <c r="N1434" s="50">
        <v>81.0</v>
      </c>
      <c r="O1434" s="50">
        <v>707.0</v>
      </c>
      <c r="P1434" s="50"/>
      <c r="Q1434" s="56" t="s">
        <v>27108</v>
      </c>
      <c r="R1434" s="53" t="s">
        <v>27109</v>
      </c>
    </row>
    <row r="1435">
      <c r="A1435" s="54" t="s">
        <v>27110</v>
      </c>
      <c r="B1435" s="50" t="s">
        <v>27111</v>
      </c>
      <c r="C1435" s="51" t="s">
        <v>27112</v>
      </c>
      <c r="D1435" s="50" t="s">
        <v>419</v>
      </c>
      <c r="E1435" s="52">
        <v>44221.56917824074</v>
      </c>
      <c r="F1435" s="50"/>
      <c r="G1435" s="50"/>
      <c r="H1435" s="50"/>
      <c r="I1435" s="50"/>
      <c r="J1435" s="50" t="s">
        <v>27113</v>
      </c>
      <c r="K1435" s="50"/>
      <c r="L1435" s="53" t="s">
        <v>85</v>
      </c>
      <c r="M1435" s="55" t="s">
        <v>27114</v>
      </c>
      <c r="N1435" s="50">
        <v>1016.0</v>
      </c>
      <c r="O1435" s="50">
        <v>1924.0</v>
      </c>
      <c r="P1435" s="50"/>
      <c r="Q1435" s="56" t="s">
        <v>27115</v>
      </c>
      <c r="R1435" s="53" t="s">
        <v>311</v>
      </c>
    </row>
    <row r="1436">
      <c r="A1436" s="54" t="s">
        <v>27116</v>
      </c>
      <c r="B1436" s="50" t="s">
        <v>19641</v>
      </c>
      <c r="C1436" s="51" t="s">
        <v>18677</v>
      </c>
      <c r="D1436" s="50" t="s">
        <v>27117</v>
      </c>
      <c r="E1436" s="52">
        <v>44221.56916666667</v>
      </c>
      <c r="F1436" s="50"/>
      <c r="G1436" s="50"/>
      <c r="H1436" s="50"/>
      <c r="I1436" s="50"/>
      <c r="J1436" s="50" t="s">
        <v>19643</v>
      </c>
      <c r="K1436" s="50"/>
      <c r="L1436" s="53" t="s">
        <v>59</v>
      </c>
      <c r="M1436" s="55" t="s">
        <v>19644</v>
      </c>
      <c r="N1436" s="50">
        <v>184.0</v>
      </c>
      <c r="O1436" s="50">
        <v>3933.0</v>
      </c>
      <c r="P1436" s="50" t="s">
        <v>19645</v>
      </c>
      <c r="Q1436" s="56" t="s">
        <v>27118</v>
      </c>
      <c r="R1436" s="53" t="s">
        <v>18683</v>
      </c>
    </row>
    <row r="1437">
      <c r="A1437" s="54" t="s">
        <v>27119</v>
      </c>
      <c r="B1437" s="50" t="s">
        <v>27120</v>
      </c>
      <c r="C1437" s="51" t="s">
        <v>27121</v>
      </c>
      <c r="D1437" s="50" t="s">
        <v>27117</v>
      </c>
      <c r="E1437" s="52">
        <v>44221.56916666667</v>
      </c>
      <c r="F1437" s="50"/>
      <c r="G1437" s="50"/>
      <c r="H1437" s="50"/>
      <c r="I1437" s="50"/>
      <c r="J1437" s="50" t="s">
        <v>27122</v>
      </c>
      <c r="K1437" s="50"/>
      <c r="L1437" s="53" t="s">
        <v>21587</v>
      </c>
      <c r="M1437" s="55" t="s">
        <v>27123</v>
      </c>
      <c r="N1437" s="50">
        <v>481.0</v>
      </c>
      <c r="O1437" s="50">
        <v>316.0</v>
      </c>
      <c r="P1437" s="50"/>
      <c r="Q1437" s="56" t="s">
        <v>27124</v>
      </c>
      <c r="R1437" s="53" t="s">
        <v>311</v>
      </c>
    </row>
    <row r="1438">
      <c r="A1438" s="54" t="s">
        <v>27125</v>
      </c>
      <c r="B1438" s="50" t="s">
        <v>27126</v>
      </c>
      <c r="C1438" s="51" t="s">
        <v>27127</v>
      </c>
      <c r="D1438" s="50" t="s">
        <v>27117</v>
      </c>
      <c r="E1438" s="52">
        <v>44221.56916666667</v>
      </c>
      <c r="F1438" s="50"/>
      <c r="G1438" s="50"/>
      <c r="H1438" s="50" t="s">
        <v>27128</v>
      </c>
      <c r="I1438" s="50" t="s">
        <v>27129</v>
      </c>
      <c r="J1438" s="50" t="s">
        <v>27130</v>
      </c>
      <c r="K1438" s="50" t="s">
        <v>27131</v>
      </c>
      <c r="L1438" s="53" t="s">
        <v>140</v>
      </c>
      <c r="M1438" s="55" t="s">
        <v>27132</v>
      </c>
      <c r="N1438" s="50">
        <v>84.0</v>
      </c>
      <c r="O1438" s="50">
        <v>111.0</v>
      </c>
      <c r="P1438" s="50"/>
      <c r="Q1438" s="56" t="s">
        <v>27133</v>
      </c>
      <c r="R1438" s="53" t="s">
        <v>27134</v>
      </c>
    </row>
    <row r="1439">
      <c r="A1439" s="54" t="s">
        <v>27135</v>
      </c>
      <c r="B1439" s="50" t="s">
        <v>27136</v>
      </c>
      <c r="C1439" s="51" t="s">
        <v>19342</v>
      </c>
      <c r="D1439" s="50" t="s">
        <v>27117</v>
      </c>
      <c r="E1439" s="52">
        <v>44221.56916666667</v>
      </c>
      <c r="F1439" s="50"/>
      <c r="G1439" s="50"/>
      <c r="H1439" s="50"/>
      <c r="I1439" s="50"/>
      <c r="J1439" s="50" t="s">
        <v>27137</v>
      </c>
      <c r="K1439" s="50"/>
      <c r="L1439" s="53" t="s">
        <v>85</v>
      </c>
      <c r="M1439" s="55" t="s">
        <v>27138</v>
      </c>
      <c r="N1439" s="50">
        <v>78.0</v>
      </c>
      <c r="O1439" s="50">
        <v>3759.0</v>
      </c>
      <c r="P1439" s="50"/>
      <c r="Q1439" s="56" t="s">
        <v>27139</v>
      </c>
      <c r="R1439" s="53" t="s">
        <v>19347</v>
      </c>
    </row>
    <row r="1440">
      <c r="A1440" s="54" t="s">
        <v>27140</v>
      </c>
      <c r="B1440" s="50" t="s">
        <v>27141</v>
      </c>
      <c r="C1440" s="51" t="s">
        <v>18664</v>
      </c>
      <c r="D1440" s="50" t="s">
        <v>27117</v>
      </c>
      <c r="E1440" s="52">
        <v>44221.56916666667</v>
      </c>
      <c r="F1440" s="50"/>
      <c r="G1440" s="50"/>
      <c r="H1440" s="50"/>
      <c r="I1440" s="50"/>
      <c r="J1440" s="50" t="s">
        <v>27142</v>
      </c>
      <c r="K1440" s="50"/>
      <c r="L1440" s="53" t="s">
        <v>85</v>
      </c>
      <c r="M1440" s="55" t="s">
        <v>27143</v>
      </c>
      <c r="N1440" s="50">
        <v>4.0</v>
      </c>
      <c r="O1440" s="50">
        <v>166.0</v>
      </c>
      <c r="P1440" s="50" t="s">
        <v>27144</v>
      </c>
      <c r="Q1440" s="56" t="s">
        <v>27145</v>
      </c>
      <c r="R1440" s="53" t="s">
        <v>18668</v>
      </c>
    </row>
    <row r="1441">
      <c r="A1441" s="54" t="s">
        <v>27146</v>
      </c>
      <c r="B1441" s="50" t="s">
        <v>26462</v>
      </c>
      <c r="C1441" s="51" t="s">
        <v>23227</v>
      </c>
      <c r="D1441" s="50" t="s">
        <v>27117</v>
      </c>
      <c r="E1441" s="52">
        <v>44221.56916666667</v>
      </c>
      <c r="F1441" s="50"/>
      <c r="G1441" s="50"/>
      <c r="H1441" s="50"/>
      <c r="I1441" s="50"/>
      <c r="J1441" s="50" t="s">
        <v>26464</v>
      </c>
      <c r="K1441" s="50"/>
      <c r="L1441" s="53" t="s">
        <v>85</v>
      </c>
      <c r="M1441" s="55" t="s">
        <v>199</v>
      </c>
      <c r="N1441" s="50"/>
      <c r="O1441" s="50">
        <v>11.0</v>
      </c>
      <c r="P1441" s="50"/>
      <c r="Q1441" s="56" t="s">
        <v>27147</v>
      </c>
      <c r="R1441" s="53" t="s">
        <v>23229</v>
      </c>
    </row>
    <row r="1442">
      <c r="A1442" s="54" t="s">
        <v>27148</v>
      </c>
      <c r="B1442" s="50" t="s">
        <v>27149</v>
      </c>
      <c r="C1442" s="51" t="s">
        <v>27150</v>
      </c>
      <c r="D1442" s="50" t="s">
        <v>27117</v>
      </c>
      <c r="E1442" s="52">
        <v>44221.56916666667</v>
      </c>
      <c r="F1442" s="50"/>
      <c r="G1442" s="50"/>
      <c r="H1442" s="50" t="s">
        <v>27151</v>
      </c>
      <c r="I1442" s="50" t="s">
        <v>27152</v>
      </c>
      <c r="J1442" s="50" t="s">
        <v>27153</v>
      </c>
      <c r="K1442" s="50"/>
      <c r="L1442" s="53" t="s">
        <v>140</v>
      </c>
      <c r="M1442" s="55" t="s">
        <v>27154</v>
      </c>
      <c r="N1442" s="50">
        <v>52.0</v>
      </c>
      <c r="O1442" s="50">
        <v>89.0</v>
      </c>
      <c r="P1442" s="50"/>
      <c r="Q1442" s="56" t="s">
        <v>27155</v>
      </c>
      <c r="R1442" s="53" t="s">
        <v>27156</v>
      </c>
    </row>
    <row r="1443">
      <c r="A1443" s="54" t="s">
        <v>27157</v>
      </c>
      <c r="B1443" s="50" t="s">
        <v>25044</v>
      </c>
      <c r="C1443" s="51" t="s">
        <v>19011</v>
      </c>
      <c r="D1443" s="50" t="s">
        <v>27158</v>
      </c>
      <c r="E1443" s="52">
        <v>44221.56915509259</v>
      </c>
      <c r="F1443" s="50"/>
      <c r="G1443" s="50"/>
      <c r="H1443" s="50"/>
      <c r="I1443" s="50"/>
      <c r="J1443" s="50" t="s">
        <v>25045</v>
      </c>
      <c r="K1443" s="50"/>
      <c r="L1443" s="53" t="s">
        <v>140</v>
      </c>
      <c r="M1443" s="55" t="s">
        <v>25046</v>
      </c>
      <c r="N1443" s="50">
        <v>197.0</v>
      </c>
      <c r="O1443" s="50">
        <v>4893.0</v>
      </c>
      <c r="P1443" s="50" t="s">
        <v>23175</v>
      </c>
      <c r="Q1443" s="56" t="s">
        <v>27159</v>
      </c>
      <c r="R1443" s="53" t="s">
        <v>19016</v>
      </c>
    </row>
    <row r="1444">
      <c r="A1444" s="54" t="s">
        <v>27160</v>
      </c>
      <c r="B1444" s="50" t="s">
        <v>27161</v>
      </c>
      <c r="C1444" s="51" t="s">
        <v>27162</v>
      </c>
      <c r="D1444" s="50" t="s">
        <v>27158</v>
      </c>
      <c r="E1444" s="52">
        <v>44221.56915509259</v>
      </c>
      <c r="F1444" s="50"/>
      <c r="G1444" s="50"/>
      <c r="H1444" s="50"/>
      <c r="I1444" s="50"/>
      <c r="J1444" s="50" t="s">
        <v>27163</v>
      </c>
      <c r="K1444" s="50"/>
      <c r="L1444" s="53" t="s">
        <v>85</v>
      </c>
      <c r="M1444" s="55" t="s">
        <v>27164</v>
      </c>
      <c r="N1444" s="50">
        <v>209.0</v>
      </c>
      <c r="O1444" s="50">
        <v>447.0</v>
      </c>
      <c r="P1444" s="50" t="s">
        <v>27165</v>
      </c>
      <c r="Q1444" s="56" t="s">
        <v>27166</v>
      </c>
      <c r="R1444" s="53" t="s">
        <v>27167</v>
      </c>
    </row>
    <row r="1445">
      <c r="A1445" s="54" t="s">
        <v>27168</v>
      </c>
      <c r="B1445" s="50" t="s">
        <v>27169</v>
      </c>
      <c r="C1445" s="51" t="s">
        <v>27170</v>
      </c>
      <c r="D1445" s="50" t="s">
        <v>27158</v>
      </c>
      <c r="E1445" s="52">
        <v>44221.56915509259</v>
      </c>
      <c r="F1445" s="50"/>
      <c r="G1445" s="50"/>
      <c r="H1445" s="50"/>
      <c r="I1445" s="50"/>
      <c r="J1445" s="50" t="s">
        <v>27171</v>
      </c>
      <c r="K1445" s="50"/>
      <c r="L1445" s="53" t="s">
        <v>140</v>
      </c>
      <c r="M1445" s="55" t="s">
        <v>27172</v>
      </c>
      <c r="N1445" s="50">
        <v>81.0</v>
      </c>
      <c r="O1445" s="50">
        <v>252.0</v>
      </c>
      <c r="P1445" s="50" t="s">
        <v>2983</v>
      </c>
      <c r="Q1445" s="56" t="s">
        <v>27173</v>
      </c>
      <c r="R1445" s="53" t="s">
        <v>27174</v>
      </c>
    </row>
    <row r="1446">
      <c r="A1446" s="54" t="s">
        <v>27175</v>
      </c>
      <c r="B1446" s="50" t="s">
        <v>27176</v>
      </c>
      <c r="C1446" s="51" t="s">
        <v>27177</v>
      </c>
      <c r="D1446" s="50" t="s">
        <v>27158</v>
      </c>
      <c r="E1446" s="52">
        <v>44221.56915509259</v>
      </c>
      <c r="F1446" s="50"/>
      <c r="G1446" s="50"/>
      <c r="H1446" s="50"/>
      <c r="I1446" s="50"/>
      <c r="J1446" s="50" t="s">
        <v>27178</v>
      </c>
      <c r="K1446" s="50"/>
      <c r="L1446" s="53" t="s">
        <v>21587</v>
      </c>
      <c r="M1446" s="55" t="s">
        <v>27179</v>
      </c>
      <c r="N1446" s="50">
        <v>652.0</v>
      </c>
      <c r="O1446" s="50"/>
      <c r="P1446" s="50"/>
      <c r="Q1446" s="56" t="s">
        <v>27180</v>
      </c>
      <c r="R1446" s="53" t="s">
        <v>27181</v>
      </c>
    </row>
    <row r="1447">
      <c r="A1447" s="54" t="s">
        <v>27182</v>
      </c>
      <c r="B1447" s="50" t="s">
        <v>27183</v>
      </c>
      <c r="C1447" s="51" t="s">
        <v>20841</v>
      </c>
      <c r="D1447" s="50" t="s">
        <v>27158</v>
      </c>
      <c r="E1447" s="52">
        <v>44221.56915509259</v>
      </c>
      <c r="F1447" s="50"/>
      <c r="G1447" s="50"/>
      <c r="H1447" s="50"/>
      <c r="I1447" s="50"/>
      <c r="J1447" s="50" t="s">
        <v>27184</v>
      </c>
      <c r="K1447" s="50"/>
      <c r="L1447" s="53" t="s">
        <v>140</v>
      </c>
      <c r="M1447" s="55" t="s">
        <v>199</v>
      </c>
      <c r="N1447" s="50">
        <v>1.0</v>
      </c>
      <c r="O1447" s="50">
        <v>110.0</v>
      </c>
      <c r="P1447" s="50"/>
      <c r="Q1447" s="56" t="s">
        <v>27185</v>
      </c>
      <c r="R1447" s="53" t="s">
        <v>20845</v>
      </c>
    </row>
    <row r="1448">
      <c r="A1448" s="54" t="s">
        <v>27186</v>
      </c>
      <c r="B1448" s="50" t="s">
        <v>27187</v>
      </c>
      <c r="C1448" s="51" t="s">
        <v>27188</v>
      </c>
      <c r="D1448" s="50" t="s">
        <v>27158</v>
      </c>
      <c r="E1448" s="52">
        <v>44221.56915509259</v>
      </c>
      <c r="F1448" s="50"/>
      <c r="G1448" s="50"/>
      <c r="H1448" s="50" t="s">
        <v>27189</v>
      </c>
      <c r="I1448" s="50" t="s">
        <v>27187</v>
      </c>
      <c r="J1448" s="50" t="s">
        <v>27189</v>
      </c>
      <c r="K1448" s="50" t="s">
        <v>27190</v>
      </c>
      <c r="L1448" s="53" t="s">
        <v>59</v>
      </c>
      <c r="M1448" s="55" t="s">
        <v>27191</v>
      </c>
      <c r="N1448" s="50">
        <v>27774.0</v>
      </c>
      <c r="O1448" s="50"/>
      <c r="P1448" s="50"/>
      <c r="Q1448" s="56" t="s">
        <v>27192</v>
      </c>
      <c r="R1448" s="53" t="s">
        <v>27193</v>
      </c>
    </row>
    <row r="1449">
      <c r="A1449" s="54" t="s">
        <v>27194</v>
      </c>
      <c r="B1449" s="50" t="s">
        <v>27195</v>
      </c>
      <c r="C1449" s="51" t="s">
        <v>19438</v>
      </c>
      <c r="D1449" s="50" t="s">
        <v>27158</v>
      </c>
      <c r="E1449" s="52">
        <v>44221.56915509259</v>
      </c>
      <c r="F1449" s="50"/>
      <c r="G1449" s="50"/>
      <c r="H1449" s="50"/>
      <c r="I1449" s="50"/>
      <c r="J1449" s="50" t="s">
        <v>27196</v>
      </c>
      <c r="K1449" s="50"/>
      <c r="L1449" s="53" t="s">
        <v>27197</v>
      </c>
      <c r="M1449" s="55" t="s">
        <v>27198</v>
      </c>
      <c r="N1449" s="50">
        <v>1837.0</v>
      </c>
      <c r="O1449" s="50">
        <v>3333.0</v>
      </c>
      <c r="P1449" s="50"/>
      <c r="Q1449" s="56" t="s">
        <v>27199</v>
      </c>
      <c r="R1449" s="53" t="s">
        <v>18650</v>
      </c>
    </row>
    <row r="1450">
      <c r="A1450" s="54" t="s">
        <v>27200</v>
      </c>
      <c r="B1450" s="50" t="s">
        <v>27201</v>
      </c>
      <c r="C1450" s="51" t="s">
        <v>27202</v>
      </c>
      <c r="D1450" s="50" t="s">
        <v>27158</v>
      </c>
      <c r="E1450" s="52">
        <v>44221.56915509259</v>
      </c>
      <c r="F1450" s="50"/>
      <c r="G1450" s="50"/>
      <c r="H1450" s="50" t="s">
        <v>27203</v>
      </c>
      <c r="I1450" s="50" t="s">
        <v>27204</v>
      </c>
      <c r="J1450" s="50" t="s">
        <v>27205</v>
      </c>
      <c r="K1450" s="50" t="s">
        <v>27206</v>
      </c>
      <c r="L1450" s="53" t="s">
        <v>59</v>
      </c>
      <c r="M1450" s="55" t="s">
        <v>27207</v>
      </c>
      <c r="N1450" s="50">
        <v>796.0</v>
      </c>
      <c r="O1450" s="50">
        <v>808.0</v>
      </c>
      <c r="P1450" s="50" t="s">
        <v>2983</v>
      </c>
      <c r="Q1450" s="56" t="s">
        <v>27208</v>
      </c>
      <c r="R1450" s="53" t="s">
        <v>27209</v>
      </c>
    </row>
    <row r="1451">
      <c r="A1451" s="54" t="s">
        <v>27210</v>
      </c>
      <c r="B1451" s="50" t="s">
        <v>27211</v>
      </c>
      <c r="C1451" s="51" t="s">
        <v>19342</v>
      </c>
      <c r="D1451" s="50" t="s">
        <v>27158</v>
      </c>
      <c r="E1451" s="52">
        <v>44221.56915509259</v>
      </c>
      <c r="F1451" s="50"/>
      <c r="G1451" s="50"/>
      <c r="H1451" s="50"/>
      <c r="I1451" s="50"/>
      <c r="J1451" s="50" t="s">
        <v>27212</v>
      </c>
      <c r="K1451" s="50"/>
      <c r="L1451" s="53" t="s">
        <v>59</v>
      </c>
      <c r="M1451" s="55" t="s">
        <v>27213</v>
      </c>
      <c r="N1451" s="50">
        <v>76.0</v>
      </c>
      <c r="O1451" s="50">
        <v>3948.0</v>
      </c>
      <c r="P1451" s="50"/>
      <c r="Q1451" s="56" t="s">
        <v>27214</v>
      </c>
      <c r="R1451" s="53" t="s">
        <v>19347</v>
      </c>
    </row>
    <row r="1452">
      <c r="A1452" s="54" t="s">
        <v>27215</v>
      </c>
      <c r="B1452" s="50" t="s">
        <v>27216</v>
      </c>
      <c r="C1452" s="51" t="s">
        <v>27217</v>
      </c>
      <c r="D1452" s="50" t="s">
        <v>27158</v>
      </c>
      <c r="E1452" s="52">
        <v>44221.56915509259</v>
      </c>
      <c r="F1452" s="50"/>
      <c r="G1452" s="50"/>
      <c r="H1452" s="50"/>
      <c r="I1452" s="50"/>
      <c r="J1452" s="50" t="s">
        <v>27218</v>
      </c>
      <c r="K1452" s="50"/>
      <c r="L1452" s="53" t="s">
        <v>27219</v>
      </c>
      <c r="M1452" s="55" t="s">
        <v>27220</v>
      </c>
      <c r="N1452" s="50">
        <v>2809.0</v>
      </c>
      <c r="O1452" s="50">
        <v>21.0</v>
      </c>
      <c r="P1452" s="50" t="s">
        <v>26570</v>
      </c>
      <c r="Q1452" s="56" t="s">
        <v>27221</v>
      </c>
      <c r="R1452" s="53" t="s">
        <v>27222</v>
      </c>
    </row>
    <row r="1453">
      <c r="A1453" s="54" t="s">
        <v>27223</v>
      </c>
      <c r="B1453" s="50" t="s">
        <v>27224</v>
      </c>
      <c r="C1453" s="51" t="s">
        <v>19203</v>
      </c>
      <c r="D1453" s="50" t="s">
        <v>27225</v>
      </c>
      <c r="E1453" s="52">
        <v>44221.569143518514</v>
      </c>
      <c r="F1453" s="50"/>
      <c r="G1453" s="50"/>
      <c r="H1453" s="50"/>
      <c r="I1453" s="50"/>
      <c r="J1453" s="50" t="s">
        <v>27226</v>
      </c>
      <c r="K1453" s="50"/>
      <c r="L1453" s="53" t="s">
        <v>59</v>
      </c>
      <c r="M1453" s="55" t="s">
        <v>27227</v>
      </c>
      <c r="N1453" s="50">
        <v>398.0</v>
      </c>
      <c r="O1453" s="50">
        <v>1791.0</v>
      </c>
      <c r="P1453" s="50"/>
      <c r="Q1453" s="56" t="s">
        <v>27228</v>
      </c>
      <c r="R1453" s="53" t="s">
        <v>19208</v>
      </c>
    </row>
    <row r="1454">
      <c r="A1454" s="54" t="s">
        <v>27229</v>
      </c>
      <c r="B1454" s="50" t="s">
        <v>24796</v>
      </c>
      <c r="C1454" s="51" t="s">
        <v>21473</v>
      </c>
      <c r="D1454" s="50" t="s">
        <v>27225</v>
      </c>
      <c r="E1454" s="52">
        <v>44221.569143518514</v>
      </c>
      <c r="F1454" s="50"/>
      <c r="G1454" s="50"/>
      <c r="H1454" s="50"/>
      <c r="I1454" s="50"/>
      <c r="J1454" s="50" t="s">
        <v>24797</v>
      </c>
      <c r="K1454" s="50"/>
      <c r="L1454" s="53" t="s">
        <v>59</v>
      </c>
      <c r="M1454" s="55" t="s">
        <v>24798</v>
      </c>
      <c r="N1454" s="50">
        <v>80.0</v>
      </c>
      <c r="O1454" s="50">
        <v>1895.0</v>
      </c>
      <c r="P1454" s="50"/>
      <c r="Q1454" s="56" t="s">
        <v>27230</v>
      </c>
      <c r="R1454" s="53" t="s">
        <v>21475</v>
      </c>
    </row>
    <row r="1455">
      <c r="A1455" s="54" t="s">
        <v>27231</v>
      </c>
      <c r="B1455" s="50" t="s">
        <v>27232</v>
      </c>
      <c r="C1455" s="51" t="s">
        <v>19719</v>
      </c>
      <c r="D1455" s="50" t="s">
        <v>27225</v>
      </c>
      <c r="E1455" s="52">
        <v>44221.569143518514</v>
      </c>
      <c r="F1455" s="50"/>
      <c r="G1455" s="50"/>
      <c r="H1455" s="50"/>
      <c r="I1455" s="50"/>
      <c r="J1455" s="50" t="s">
        <v>27233</v>
      </c>
      <c r="K1455" s="50"/>
      <c r="L1455" s="53" t="s">
        <v>140</v>
      </c>
      <c r="M1455" s="55" t="s">
        <v>27234</v>
      </c>
      <c r="N1455" s="50">
        <v>7.0</v>
      </c>
      <c r="O1455" s="50">
        <v>159.0</v>
      </c>
      <c r="P1455" s="50"/>
      <c r="Q1455" s="56" t="s">
        <v>27235</v>
      </c>
      <c r="R1455" s="53" t="s">
        <v>19722</v>
      </c>
    </row>
    <row r="1456">
      <c r="A1456" s="54" t="s">
        <v>27236</v>
      </c>
      <c r="B1456" s="50" t="s">
        <v>27237</v>
      </c>
      <c r="C1456" s="51" t="s">
        <v>27238</v>
      </c>
      <c r="D1456" s="50" t="s">
        <v>27225</v>
      </c>
      <c r="E1456" s="52">
        <v>44221.569143518514</v>
      </c>
      <c r="F1456" s="50"/>
      <c r="G1456" s="50"/>
      <c r="H1456" s="50"/>
      <c r="I1456" s="50"/>
      <c r="J1456" s="50" t="s">
        <v>27239</v>
      </c>
      <c r="K1456" s="50"/>
      <c r="L1456" s="53" t="s">
        <v>140</v>
      </c>
      <c r="M1456" s="55" t="s">
        <v>27240</v>
      </c>
      <c r="N1456" s="50">
        <v>37.0</v>
      </c>
      <c r="O1456" s="50">
        <v>397.0</v>
      </c>
      <c r="P1456" s="50" t="s">
        <v>27241</v>
      </c>
      <c r="Q1456" s="56" t="s">
        <v>27242</v>
      </c>
      <c r="R1456" s="53" t="s">
        <v>27243</v>
      </c>
    </row>
    <row r="1457">
      <c r="A1457" s="54" t="s">
        <v>27244</v>
      </c>
      <c r="B1457" s="50" t="s">
        <v>27245</v>
      </c>
      <c r="C1457" s="51" t="s">
        <v>27246</v>
      </c>
      <c r="D1457" s="50" t="s">
        <v>27225</v>
      </c>
      <c r="E1457" s="52">
        <v>44221.569143518514</v>
      </c>
      <c r="F1457" s="50"/>
      <c r="G1457" s="50"/>
      <c r="H1457" s="50"/>
      <c r="I1457" s="50"/>
      <c r="J1457" s="50" t="s">
        <v>27247</v>
      </c>
      <c r="K1457" s="50"/>
      <c r="L1457" s="53" t="s">
        <v>27248</v>
      </c>
      <c r="M1457" s="55" t="s">
        <v>27249</v>
      </c>
      <c r="N1457" s="50">
        <v>43979.0</v>
      </c>
      <c r="O1457" s="50">
        <v>38884.0</v>
      </c>
      <c r="P1457" s="50"/>
      <c r="Q1457" s="56" t="s">
        <v>27250</v>
      </c>
      <c r="R1457" s="53" t="s">
        <v>27251</v>
      </c>
    </row>
    <row r="1458">
      <c r="A1458" s="54" t="s">
        <v>27252</v>
      </c>
      <c r="B1458" s="50" t="s">
        <v>27253</v>
      </c>
      <c r="C1458" s="51" t="s">
        <v>27254</v>
      </c>
      <c r="D1458" s="50" t="s">
        <v>27225</v>
      </c>
      <c r="E1458" s="52">
        <v>44221.569143518514</v>
      </c>
      <c r="F1458" s="50"/>
      <c r="G1458" s="50"/>
      <c r="H1458" s="50"/>
      <c r="I1458" s="50"/>
      <c r="J1458" s="50" t="s">
        <v>27255</v>
      </c>
      <c r="K1458" s="50"/>
      <c r="L1458" s="53" t="s">
        <v>59</v>
      </c>
      <c r="M1458" s="55" t="s">
        <v>27256</v>
      </c>
      <c r="N1458" s="50">
        <v>584.0</v>
      </c>
      <c r="O1458" s="50">
        <v>792.0</v>
      </c>
      <c r="P1458" s="50" t="s">
        <v>27257</v>
      </c>
      <c r="Q1458" s="56" t="s">
        <v>27258</v>
      </c>
      <c r="R1458" s="53" t="s">
        <v>27259</v>
      </c>
    </row>
    <row r="1459">
      <c r="A1459" s="54" t="s">
        <v>27260</v>
      </c>
      <c r="B1459" s="50" t="s">
        <v>27261</v>
      </c>
      <c r="C1459" s="51" t="s">
        <v>27262</v>
      </c>
      <c r="D1459" s="50" t="s">
        <v>27225</v>
      </c>
      <c r="E1459" s="52">
        <v>44221.569143518514</v>
      </c>
      <c r="F1459" s="50"/>
      <c r="G1459" s="50"/>
      <c r="H1459" s="50"/>
      <c r="I1459" s="50"/>
      <c r="J1459" s="50" t="s">
        <v>27263</v>
      </c>
      <c r="K1459" s="50"/>
      <c r="L1459" s="53" t="s">
        <v>85</v>
      </c>
      <c r="M1459" s="55" t="s">
        <v>27264</v>
      </c>
      <c r="N1459" s="50">
        <v>68.0</v>
      </c>
      <c r="O1459" s="50">
        <v>926.0</v>
      </c>
      <c r="P1459" s="50"/>
      <c r="Q1459" s="56" t="s">
        <v>27265</v>
      </c>
      <c r="R1459" s="53" t="s">
        <v>27266</v>
      </c>
    </row>
    <row r="1460">
      <c r="A1460" s="54" t="s">
        <v>27267</v>
      </c>
      <c r="B1460" s="50" t="s">
        <v>27268</v>
      </c>
      <c r="C1460" s="51" t="s">
        <v>27269</v>
      </c>
      <c r="D1460" s="50" t="s">
        <v>27225</v>
      </c>
      <c r="E1460" s="52">
        <v>44221.569143518514</v>
      </c>
      <c r="F1460" s="50"/>
      <c r="G1460" s="50"/>
      <c r="H1460" s="50"/>
      <c r="I1460" s="50"/>
      <c r="J1460" s="50" t="s">
        <v>27270</v>
      </c>
      <c r="K1460" s="50"/>
      <c r="L1460" s="53" t="s">
        <v>27271</v>
      </c>
      <c r="M1460" s="55" t="s">
        <v>27272</v>
      </c>
      <c r="N1460" s="50">
        <v>2008.0</v>
      </c>
      <c r="O1460" s="50">
        <v>1751.0</v>
      </c>
      <c r="P1460" s="50" t="s">
        <v>27273</v>
      </c>
      <c r="Q1460" s="56" t="s">
        <v>27274</v>
      </c>
      <c r="R1460" s="53" t="s">
        <v>27275</v>
      </c>
    </row>
    <row r="1461">
      <c r="A1461" s="54" t="s">
        <v>27276</v>
      </c>
      <c r="B1461" s="50" t="s">
        <v>27277</v>
      </c>
      <c r="C1461" s="51" t="s">
        <v>21692</v>
      </c>
      <c r="D1461" s="50" t="s">
        <v>27278</v>
      </c>
      <c r="E1461" s="52">
        <v>44221.569131944445</v>
      </c>
      <c r="F1461" s="50"/>
      <c r="G1461" s="50"/>
      <c r="H1461" s="50"/>
      <c r="I1461" s="50"/>
      <c r="J1461" s="50" t="s">
        <v>27279</v>
      </c>
      <c r="K1461" s="50"/>
      <c r="L1461" s="53" t="s">
        <v>140</v>
      </c>
      <c r="M1461" s="55" t="s">
        <v>27280</v>
      </c>
      <c r="N1461" s="50">
        <v>235.0</v>
      </c>
      <c r="O1461" s="50">
        <v>437.0</v>
      </c>
      <c r="P1461" s="50" t="s">
        <v>18920</v>
      </c>
      <c r="Q1461" s="56" t="s">
        <v>27281</v>
      </c>
      <c r="R1461" s="53" t="s">
        <v>21694</v>
      </c>
    </row>
    <row r="1462">
      <c r="A1462" s="54" t="s">
        <v>27282</v>
      </c>
      <c r="B1462" s="50" t="s">
        <v>27283</v>
      </c>
      <c r="C1462" s="51" t="s">
        <v>27284</v>
      </c>
      <c r="D1462" s="50" t="s">
        <v>27278</v>
      </c>
      <c r="E1462" s="52">
        <v>44221.569131944445</v>
      </c>
      <c r="F1462" s="50"/>
      <c r="G1462" s="50"/>
      <c r="H1462" s="50"/>
      <c r="I1462" s="50"/>
      <c r="J1462" s="50" t="s">
        <v>27285</v>
      </c>
      <c r="K1462" s="50"/>
      <c r="L1462" s="53" t="s">
        <v>59</v>
      </c>
      <c r="M1462" s="55" t="s">
        <v>27286</v>
      </c>
      <c r="N1462" s="50">
        <v>2952.0</v>
      </c>
      <c r="O1462" s="50">
        <v>893.0</v>
      </c>
      <c r="P1462" s="50" t="s">
        <v>27287</v>
      </c>
      <c r="Q1462" s="56" t="s">
        <v>27288</v>
      </c>
      <c r="R1462" s="53" t="s">
        <v>27289</v>
      </c>
    </row>
    <row r="1463">
      <c r="A1463" s="54" t="s">
        <v>27290</v>
      </c>
      <c r="B1463" s="50" t="s">
        <v>27291</v>
      </c>
      <c r="C1463" s="51" t="s">
        <v>20730</v>
      </c>
      <c r="D1463" s="50" t="s">
        <v>27278</v>
      </c>
      <c r="E1463" s="52">
        <v>44221.569131944445</v>
      </c>
      <c r="F1463" s="50"/>
      <c r="G1463" s="50"/>
      <c r="H1463" s="50"/>
      <c r="I1463" s="50"/>
      <c r="J1463" s="50" t="s">
        <v>27292</v>
      </c>
      <c r="K1463" s="50"/>
      <c r="L1463" s="53" t="s">
        <v>140</v>
      </c>
      <c r="M1463" s="55" t="s">
        <v>27293</v>
      </c>
      <c r="N1463" s="50">
        <v>327.0</v>
      </c>
      <c r="O1463" s="50">
        <v>489.0</v>
      </c>
      <c r="P1463" s="50"/>
      <c r="Q1463" s="56" t="s">
        <v>27294</v>
      </c>
      <c r="R1463" s="53" t="s">
        <v>20734</v>
      </c>
    </row>
    <row r="1464">
      <c r="A1464" s="54" t="s">
        <v>27295</v>
      </c>
      <c r="B1464" s="50" t="s">
        <v>27296</v>
      </c>
      <c r="C1464" s="51" t="s">
        <v>18677</v>
      </c>
      <c r="D1464" s="50" t="s">
        <v>27278</v>
      </c>
      <c r="E1464" s="52">
        <v>44221.569131944445</v>
      </c>
      <c r="F1464" s="50"/>
      <c r="G1464" s="50"/>
      <c r="H1464" s="50"/>
      <c r="I1464" s="50"/>
      <c r="J1464" s="50" t="s">
        <v>27297</v>
      </c>
      <c r="K1464" s="50"/>
      <c r="L1464" s="53" t="s">
        <v>140</v>
      </c>
      <c r="M1464" s="55" t="s">
        <v>27298</v>
      </c>
      <c r="N1464" s="50">
        <v>271.0</v>
      </c>
      <c r="O1464" s="50">
        <v>4835.0</v>
      </c>
      <c r="P1464" s="50"/>
      <c r="Q1464" s="56" t="s">
        <v>27299</v>
      </c>
      <c r="R1464" s="53" t="s">
        <v>18683</v>
      </c>
    </row>
    <row r="1465">
      <c r="A1465" s="54" t="s">
        <v>27300</v>
      </c>
      <c r="B1465" s="50" t="s">
        <v>27301</v>
      </c>
      <c r="C1465" s="51" t="s">
        <v>27302</v>
      </c>
      <c r="D1465" s="50" t="s">
        <v>27303</v>
      </c>
      <c r="E1465" s="52">
        <v>44221.569120370375</v>
      </c>
      <c r="F1465" s="50"/>
      <c r="G1465" s="50"/>
      <c r="H1465" s="50"/>
      <c r="I1465" s="50"/>
      <c r="J1465" s="50" t="s">
        <v>27304</v>
      </c>
      <c r="K1465" s="50"/>
      <c r="L1465" s="53" t="s">
        <v>85</v>
      </c>
      <c r="M1465" s="55" t="s">
        <v>27305</v>
      </c>
      <c r="N1465" s="50">
        <v>183.0</v>
      </c>
      <c r="O1465" s="50">
        <v>72.0</v>
      </c>
      <c r="P1465" s="50" t="s">
        <v>27306</v>
      </c>
      <c r="Q1465" s="56" t="s">
        <v>27307</v>
      </c>
      <c r="R1465" s="53" t="s">
        <v>27308</v>
      </c>
    </row>
    <row r="1466">
      <c r="A1466" s="54" t="s">
        <v>27309</v>
      </c>
      <c r="B1466" s="50" t="s">
        <v>27310</v>
      </c>
      <c r="C1466" s="51" t="s">
        <v>23135</v>
      </c>
      <c r="D1466" s="50" t="s">
        <v>27303</v>
      </c>
      <c r="E1466" s="52">
        <v>44221.569120370375</v>
      </c>
      <c r="F1466" s="50"/>
      <c r="G1466" s="50"/>
      <c r="H1466" s="50"/>
      <c r="I1466" s="50"/>
      <c r="J1466" s="50" t="s">
        <v>27311</v>
      </c>
      <c r="K1466" s="50"/>
      <c r="L1466" s="53" t="s">
        <v>140</v>
      </c>
      <c r="M1466" s="55" t="s">
        <v>27312</v>
      </c>
      <c r="N1466" s="50">
        <v>2380.0</v>
      </c>
      <c r="O1466" s="50">
        <v>2960.0</v>
      </c>
      <c r="P1466" s="50" t="s">
        <v>27313</v>
      </c>
      <c r="Q1466" s="56" t="s">
        <v>27314</v>
      </c>
      <c r="R1466" s="53" t="s">
        <v>23140</v>
      </c>
    </row>
    <row r="1467">
      <c r="A1467" s="54" t="s">
        <v>27315</v>
      </c>
      <c r="B1467" s="50" t="s">
        <v>27316</v>
      </c>
      <c r="C1467" s="51" t="s">
        <v>19178</v>
      </c>
      <c r="D1467" s="50" t="s">
        <v>27303</v>
      </c>
      <c r="E1467" s="52">
        <v>44221.569120370375</v>
      </c>
      <c r="F1467" s="50"/>
      <c r="G1467" s="50"/>
      <c r="H1467" s="50"/>
      <c r="I1467" s="50"/>
      <c r="J1467" s="50" t="s">
        <v>27317</v>
      </c>
      <c r="K1467" s="50"/>
      <c r="L1467" s="53" t="s">
        <v>27318</v>
      </c>
      <c r="M1467" s="55" t="s">
        <v>27319</v>
      </c>
      <c r="N1467" s="50">
        <v>1930.0</v>
      </c>
      <c r="O1467" s="50">
        <v>5001.0</v>
      </c>
      <c r="P1467" s="50"/>
      <c r="Q1467" s="56" t="s">
        <v>27320</v>
      </c>
      <c r="R1467" s="53" t="s">
        <v>19180</v>
      </c>
    </row>
    <row r="1468">
      <c r="A1468" s="54" t="s">
        <v>27321</v>
      </c>
      <c r="B1468" s="50" t="s">
        <v>27322</v>
      </c>
      <c r="C1468" s="51" t="s">
        <v>19019</v>
      </c>
      <c r="D1468" s="50" t="s">
        <v>27303</v>
      </c>
      <c r="E1468" s="52">
        <v>44221.569120370375</v>
      </c>
      <c r="F1468" s="50"/>
      <c r="G1468" s="50"/>
      <c r="H1468" s="50"/>
      <c r="I1468" s="50"/>
      <c r="J1468" s="50" t="s">
        <v>27323</v>
      </c>
      <c r="K1468" s="50"/>
      <c r="L1468" s="53" t="s">
        <v>3423</v>
      </c>
      <c r="M1468" s="55" t="s">
        <v>27324</v>
      </c>
      <c r="N1468" s="50">
        <v>58.0</v>
      </c>
      <c r="O1468" s="50">
        <v>2563.0</v>
      </c>
      <c r="P1468" s="50"/>
      <c r="Q1468" s="56" t="s">
        <v>27325</v>
      </c>
      <c r="R1468" s="53" t="s">
        <v>19024</v>
      </c>
    </row>
    <row r="1469">
      <c r="A1469" s="54" t="s">
        <v>27326</v>
      </c>
      <c r="B1469" s="50" t="s">
        <v>27327</v>
      </c>
      <c r="C1469" s="51" t="s">
        <v>19203</v>
      </c>
      <c r="D1469" s="50" t="s">
        <v>27303</v>
      </c>
      <c r="E1469" s="52">
        <v>44221.569120370375</v>
      </c>
      <c r="F1469" s="50"/>
      <c r="G1469" s="50"/>
      <c r="H1469" s="50"/>
      <c r="I1469" s="50"/>
      <c r="J1469" s="50" t="s">
        <v>27328</v>
      </c>
      <c r="K1469" s="50"/>
      <c r="L1469" s="53" t="s">
        <v>140</v>
      </c>
      <c r="M1469" s="55" t="s">
        <v>27329</v>
      </c>
      <c r="N1469" s="50">
        <v>1.0</v>
      </c>
      <c r="O1469" s="50">
        <v>57.0</v>
      </c>
      <c r="P1469" s="50" t="s">
        <v>18920</v>
      </c>
      <c r="Q1469" s="56" t="s">
        <v>27330</v>
      </c>
      <c r="R1469" s="53" t="s">
        <v>19208</v>
      </c>
    </row>
    <row r="1470">
      <c r="A1470" s="54" t="s">
        <v>27331</v>
      </c>
      <c r="B1470" s="50" t="s">
        <v>27332</v>
      </c>
      <c r="C1470" s="51" t="s">
        <v>27333</v>
      </c>
      <c r="D1470" s="50" t="s">
        <v>27303</v>
      </c>
      <c r="E1470" s="52">
        <v>44221.569120370375</v>
      </c>
      <c r="F1470" s="50"/>
      <c r="G1470" s="50"/>
      <c r="H1470" s="50" t="s">
        <v>27334</v>
      </c>
      <c r="I1470" s="50" t="s">
        <v>27335</v>
      </c>
      <c r="J1470" s="50" t="s">
        <v>27336</v>
      </c>
      <c r="K1470" s="50" t="s">
        <v>27337</v>
      </c>
      <c r="L1470" s="53" t="s">
        <v>59</v>
      </c>
      <c r="M1470" s="55" t="s">
        <v>27338</v>
      </c>
      <c r="N1470" s="50">
        <v>7992.0</v>
      </c>
      <c r="O1470" s="50">
        <v>111.0</v>
      </c>
      <c r="P1470" s="50"/>
      <c r="Q1470" s="56" t="s">
        <v>27339</v>
      </c>
      <c r="R1470" s="53" t="s">
        <v>27340</v>
      </c>
    </row>
    <row r="1471">
      <c r="A1471" s="54" t="s">
        <v>27341</v>
      </c>
      <c r="B1471" s="50" t="s">
        <v>27342</v>
      </c>
      <c r="C1471" s="51" t="s">
        <v>26289</v>
      </c>
      <c r="D1471" s="50" t="s">
        <v>27303</v>
      </c>
      <c r="E1471" s="52">
        <v>44221.569120370375</v>
      </c>
      <c r="F1471" s="50"/>
      <c r="G1471" s="50"/>
      <c r="H1471" s="50"/>
      <c r="I1471" s="50"/>
      <c r="J1471" s="50" t="s">
        <v>27343</v>
      </c>
      <c r="K1471" s="50"/>
      <c r="L1471" s="53" t="s">
        <v>140</v>
      </c>
      <c r="M1471" s="55" t="s">
        <v>27344</v>
      </c>
      <c r="N1471" s="50">
        <v>628.0</v>
      </c>
      <c r="O1471" s="50">
        <v>403.0</v>
      </c>
      <c r="P1471" s="50" t="s">
        <v>27345</v>
      </c>
      <c r="Q1471" s="56" t="s">
        <v>27346</v>
      </c>
      <c r="R1471" s="53" t="s">
        <v>26293</v>
      </c>
    </row>
    <row r="1472">
      <c r="A1472" s="54" t="s">
        <v>27347</v>
      </c>
      <c r="B1472" s="50" t="s">
        <v>27348</v>
      </c>
      <c r="C1472" s="51" t="s">
        <v>27349</v>
      </c>
      <c r="D1472" s="50" t="s">
        <v>27303</v>
      </c>
      <c r="E1472" s="52">
        <v>44221.569120370375</v>
      </c>
      <c r="F1472" s="50"/>
      <c r="G1472" s="50"/>
      <c r="H1472" s="50"/>
      <c r="I1472" s="50"/>
      <c r="J1472" s="50" t="s">
        <v>27350</v>
      </c>
      <c r="K1472" s="50"/>
      <c r="L1472" s="53" t="s">
        <v>140</v>
      </c>
      <c r="M1472" s="55" t="s">
        <v>27351</v>
      </c>
      <c r="N1472" s="50">
        <v>11533.0</v>
      </c>
      <c r="O1472" s="50">
        <v>10274.0</v>
      </c>
      <c r="P1472" s="50" t="s">
        <v>27352</v>
      </c>
      <c r="Q1472" s="56" t="s">
        <v>27353</v>
      </c>
      <c r="R1472" s="53" t="s">
        <v>27354</v>
      </c>
    </row>
    <row r="1473">
      <c r="A1473" s="54" t="s">
        <v>27355</v>
      </c>
      <c r="B1473" s="50" t="s">
        <v>27356</v>
      </c>
      <c r="C1473" s="51" t="s">
        <v>23212</v>
      </c>
      <c r="D1473" s="50" t="s">
        <v>27303</v>
      </c>
      <c r="E1473" s="52">
        <v>44221.569120370375</v>
      </c>
      <c r="F1473" s="50"/>
      <c r="G1473" s="50"/>
      <c r="H1473" s="50"/>
      <c r="I1473" s="50"/>
      <c r="J1473" s="50" t="s">
        <v>27357</v>
      </c>
      <c r="K1473" s="50"/>
      <c r="L1473" s="53" t="s">
        <v>140</v>
      </c>
      <c r="M1473" s="55" t="s">
        <v>27358</v>
      </c>
      <c r="N1473" s="50">
        <v>407.0</v>
      </c>
      <c r="O1473" s="50">
        <v>835.0</v>
      </c>
      <c r="P1473" s="50"/>
      <c r="Q1473" s="56" t="s">
        <v>27359</v>
      </c>
      <c r="R1473" s="53" t="s">
        <v>23217</v>
      </c>
    </row>
    <row r="1474">
      <c r="A1474" s="54" t="s">
        <v>27360</v>
      </c>
      <c r="B1474" s="50" t="s">
        <v>27361</v>
      </c>
      <c r="C1474" s="51" t="s">
        <v>27362</v>
      </c>
      <c r="D1474" s="50" t="s">
        <v>27303</v>
      </c>
      <c r="E1474" s="52">
        <v>44221.569120370375</v>
      </c>
      <c r="F1474" s="50"/>
      <c r="G1474" s="50"/>
      <c r="H1474" s="50"/>
      <c r="I1474" s="50"/>
      <c r="J1474" s="50" t="s">
        <v>27363</v>
      </c>
      <c r="K1474" s="50"/>
      <c r="L1474" s="53" t="s">
        <v>140</v>
      </c>
      <c r="M1474" s="55" t="s">
        <v>27364</v>
      </c>
      <c r="N1474" s="50">
        <v>102.0</v>
      </c>
      <c r="O1474" s="50">
        <v>54.0</v>
      </c>
      <c r="P1474" s="50"/>
      <c r="Q1474" s="56" t="s">
        <v>27365</v>
      </c>
      <c r="R1474" s="53" t="s">
        <v>311</v>
      </c>
    </row>
    <row r="1475">
      <c r="A1475" s="54" t="s">
        <v>27366</v>
      </c>
      <c r="B1475" s="50" t="s">
        <v>27367</v>
      </c>
      <c r="C1475" s="51" t="s">
        <v>27368</v>
      </c>
      <c r="D1475" s="50" t="s">
        <v>27303</v>
      </c>
      <c r="E1475" s="52">
        <v>44221.569120370375</v>
      </c>
      <c r="F1475" s="50"/>
      <c r="G1475" s="50"/>
      <c r="H1475" s="50"/>
      <c r="I1475" s="50"/>
      <c r="J1475" s="50" t="s">
        <v>27369</v>
      </c>
      <c r="K1475" s="50"/>
      <c r="L1475" s="53" t="s">
        <v>59</v>
      </c>
      <c r="M1475" s="55" t="s">
        <v>27370</v>
      </c>
      <c r="N1475" s="50">
        <v>3087.0</v>
      </c>
      <c r="O1475" s="50">
        <v>763.0</v>
      </c>
      <c r="P1475" s="50" t="s">
        <v>21528</v>
      </c>
      <c r="Q1475" s="56" t="s">
        <v>27371</v>
      </c>
      <c r="R1475" s="53" t="s">
        <v>27372</v>
      </c>
    </row>
    <row r="1476">
      <c r="A1476" s="54" t="s">
        <v>27373</v>
      </c>
      <c r="B1476" s="50" t="s">
        <v>27374</v>
      </c>
      <c r="C1476" s="51" t="s">
        <v>20037</v>
      </c>
      <c r="D1476" s="50" t="s">
        <v>27303</v>
      </c>
      <c r="E1476" s="52">
        <v>44221.569120370375</v>
      </c>
      <c r="F1476" s="50"/>
      <c r="G1476" s="50"/>
      <c r="H1476" s="50"/>
      <c r="I1476" s="50"/>
      <c r="J1476" s="50" t="s">
        <v>27375</v>
      </c>
      <c r="K1476" s="50"/>
      <c r="L1476" s="53" t="s">
        <v>140</v>
      </c>
      <c r="M1476" s="55" t="s">
        <v>27376</v>
      </c>
      <c r="N1476" s="50">
        <v>23.0</v>
      </c>
      <c r="O1476" s="50">
        <v>326.0</v>
      </c>
      <c r="P1476" s="50"/>
      <c r="Q1476" s="56" t="s">
        <v>27377</v>
      </c>
      <c r="R1476" s="53" t="s">
        <v>20042</v>
      </c>
    </row>
    <row r="1477">
      <c r="A1477" s="54" t="s">
        <v>27378</v>
      </c>
      <c r="B1477" s="50" t="s">
        <v>26490</v>
      </c>
      <c r="C1477" s="51" t="s">
        <v>19617</v>
      </c>
      <c r="D1477" s="50" t="s">
        <v>27303</v>
      </c>
      <c r="E1477" s="52">
        <v>44221.569120370375</v>
      </c>
      <c r="F1477" s="50"/>
      <c r="G1477" s="50"/>
      <c r="H1477" s="50"/>
      <c r="I1477" s="50"/>
      <c r="J1477" s="50" t="s">
        <v>26491</v>
      </c>
      <c r="K1477" s="50"/>
      <c r="L1477" s="53" t="s">
        <v>59</v>
      </c>
      <c r="M1477" s="55" t="s">
        <v>26492</v>
      </c>
      <c r="N1477" s="50">
        <v>106.0</v>
      </c>
      <c r="O1477" s="50">
        <v>3795.0</v>
      </c>
      <c r="P1477" s="50"/>
      <c r="Q1477" s="56" t="s">
        <v>27379</v>
      </c>
      <c r="R1477" s="53" t="s">
        <v>19621</v>
      </c>
    </row>
    <row r="1478">
      <c r="A1478" s="54" t="s">
        <v>27380</v>
      </c>
      <c r="B1478" s="50" t="s">
        <v>27381</v>
      </c>
      <c r="C1478" s="51" t="s">
        <v>18923</v>
      </c>
      <c r="D1478" s="50" t="s">
        <v>27303</v>
      </c>
      <c r="E1478" s="52">
        <v>44221.569120370375</v>
      </c>
      <c r="F1478" s="50"/>
      <c r="G1478" s="50"/>
      <c r="H1478" s="50"/>
      <c r="I1478" s="50"/>
      <c r="J1478" s="50" t="s">
        <v>27382</v>
      </c>
      <c r="K1478" s="50"/>
      <c r="L1478" s="53" t="s">
        <v>59</v>
      </c>
      <c r="M1478" s="55" t="s">
        <v>27383</v>
      </c>
      <c r="N1478" s="50">
        <v>262.0</v>
      </c>
      <c r="O1478" s="50">
        <v>4992.0</v>
      </c>
      <c r="P1478" s="50"/>
      <c r="Q1478" s="56" t="s">
        <v>27384</v>
      </c>
      <c r="R1478" s="53" t="s">
        <v>18925</v>
      </c>
    </row>
    <row r="1479">
      <c r="A1479" s="54" t="s">
        <v>27385</v>
      </c>
      <c r="B1479" s="50" t="s">
        <v>27386</v>
      </c>
      <c r="C1479" s="51" t="s">
        <v>19203</v>
      </c>
      <c r="D1479" s="50" t="s">
        <v>27303</v>
      </c>
      <c r="E1479" s="52">
        <v>44221.569120370375</v>
      </c>
      <c r="F1479" s="50"/>
      <c r="G1479" s="50"/>
      <c r="H1479" s="50"/>
      <c r="I1479" s="50"/>
      <c r="J1479" s="50" t="s">
        <v>27387</v>
      </c>
      <c r="K1479" s="50"/>
      <c r="L1479" s="53" t="s">
        <v>140</v>
      </c>
      <c r="M1479" s="55" t="s">
        <v>27388</v>
      </c>
      <c r="N1479" s="50">
        <v>81.0</v>
      </c>
      <c r="O1479" s="50">
        <v>129.0</v>
      </c>
      <c r="P1479" s="50"/>
      <c r="Q1479" s="56" t="s">
        <v>27389</v>
      </c>
      <c r="R1479" s="53" t="s">
        <v>19208</v>
      </c>
    </row>
    <row r="1480">
      <c r="A1480" s="54" t="s">
        <v>27390</v>
      </c>
      <c r="B1480" s="50" t="s">
        <v>24796</v>
      </c>
      <c r="C1480" s="51" t="s">
        <v>18700</v>
      </c>
      <c r="D1480" s="50" t="s">
        <v>27391</v>
      </c>
      <c r="E1480" s="52">
        <v>44221.56910879629</v>
      </c>
      <c r="F1480" s="50"/>
      <c r="G1480" s="50"/>
      <c r="H1480" s="50"/>
      <c r="I1480" s="50"/>
      <c r="J1480" s="50" t="s">
        <v>24797</v>
      </c>
      <c r="K1480" s="50"/>
      <c r="L1480" s="53" t="s">
        <v>59</v>
      </c>
      <c r="M1480" s="55" t="s">
        <v>24798</v>
      </c>
      <c r="N1480" s="50">
        <v>80.0</v>
      </c>
      <c r="O1480" s="50">
        <v>1895.0</v>
      </c>
      <c r="P1480" s="50"/>
      <c r="Q1480" s="56" t="s">
        <v>27392</v>
      </c>
      <c r="R1480" s="53" t="s">
        <v>18705</v>
      </c>
    </row>
    <row r="1481">
      <c r="A1481" s="54" t="s">
        <v>27393</v>
      </c>
      <c r="B1481" s="50" t="s">
        <v>20161</v>
      </c>
      <c r="C1481" s="51" t="s">
        <v>21473</v>
      </c>
      <c r="D1481" s="50" t="s">
        <v>27391</v>
      </c>
      <c r="E1481" s="52">
        <v>44221.56910879629</v>
      </c>
      <c r="F1481" s="50"/>
      <c r="G1481" s="50"/>
      <c r="H1481" s="50"/>
      <c r="I1481" s="50"/>
      <c r="J1481" s="50" t="s">
        <v>20163</v>
      </c>
      <c r="K1481" s="50"/>
      <c r="L1481" s="53" t="s">
        <v>140</v>
      </c>
      <c r="M1481" s="55" t="s">
        <v>20164</v>
      </c>
      <c r="N1481" s="50">
        <v>23.0</v>
      </c>
      <c r="O1481" s="50">
        <v>109.0</v>
      </c>
      <c r="P1481" s="50" t="s">
        <v>19482</v>
      </c>
      <c r="Q1481" s="56" t="s">
        <v>27394</v>
      </c>
      <c r="R1481" s="53" t="s">
        <v>21475</v>
      </c>
    </row>
    <row r="1482">
      <c r="A1482" s="54" t="s">
        <v>27395</v>
      </c>
      <c r="B1482" s="50" t="s">
        <v>27396</v>
      </c>
      <c r="C1482" s="51" t="s">
        <v>27397</v>
      </c>
      <c r="D1482" s="50" t="s">
        <v>27391</v>
      </c>
      <c r="E1482" s="52">
        <v>44221.56910879629</v>
      </c>
      <c r="F1482" s="50"/>
      <c r="G1482" s="50"/>
      <c r="H1482" s="50"/>
      <c r="I1482" s="50"/>
      <c r="J1482" s="50" t="s">
        <v>27398</v>
      </c>
      <c r="K1482" s="50"/>
      <c r="L1482" s="53" t="s">
        <v>59</v>
      </c>
      <c r="M1482" s="55" t="s">
        <v>27399</v>
      </c>
      <c r="N1482" s="50">
        <v>177.0</v>
      </c>
      <c r="O1482" s="50">
        <v>218.0</v>
      </c>
      <c r="P1482" s="50" t="s">
        <v>27400</v>
      </c>
      <c r="Q1482" s="56" t="s">
        <v>27401</v>
      </c>
      <c r="R1482" s="53" t="s">
        <v>27402</v>
      </c>
    </row>
    <row r="1483">
      <c r="A1483" s="54" t="s">
        <v>27403</v>
      </c>
      <c r="B1483" s="50" t="s">
        <v>25299</v>
      </c>
      <c r="C1483" s="51" t="s">
        <v>18664</v>
      </c>
      <c r="D1483" s="50" t="s">
        <v>27391</v>
      </c>
      <c r="E1483" s="52">
        <v>44221.56910879629</v>
      </c>
      <c r="F1483" s="50"/>
      <c r="G1483" s="50"/>
      <c r="H1483" s="50"/>
      <c r="I1483" s="50"/>
      <c r="J1483" s="50" t="s">
        <v>25300</v>
      </c>
      <c r="K1483" s="50"/>
      <c r="L1483" s="53" t="s">
        <v>140</v>
      </c>
      <c r="M1483" s="55" t="s">
        <v>25301</v>
      </c>
      <c r="N1483" s="50">
        <v>2856.0</v>
      </c>
      <c r="O1483" s="50">
        <v>4102.0</v>
      </c>
      <c r="P1483" s="50" t="s">
        <v>25302</v>
      </c>
      <c r="Q1483" s="56" t="s">
        <v>27404</v>
      </c>
      <c r="R1483" s="53" t="s">
        <v>18668</v>
      </c>
    </row>
    <row r="1484">
      <c r="A1484" s="54" t="s">
        <v>27405</v>
      </c>
      <c r="B1484" s="50" t="s">
        <v>27211</v>
      </c>
      <c r="C1484" s="51" t="s">
        <v>19019</v>
      </c>
      <c r="D1484" s="50" t="s">
        <v>27391</v>
      </c>
      <c r="E1484" s="52">
        <v>44221.56910879629</v>
      </c>
      <c r="F1484" s="50"/>
      <c r="G1484" s="50"/>
      <c r="H1484" s="50"/>
      <c r="I1484" s="50"/>
      <c r="J1484" s="50" t="s">
        <v>27212</v>
      </c>
      <c r="K1484" s="50"/>
      <c r="L1484" s="53" t="s">
        <v>59</v>
      </c>
      <c r="M1484" s="55" t="s">
        <v>27213</v>
      </c>
      <c r="N1484" s="50">
        <v>76.0</v>
      </c>
      <c r="O1484" s="50">
        <v>3948.0</v>
      </c>
      <c r="P1484" s="50"/>
      <c r="Q1484" s="56" t="s">
        <v>27406</v>
      </c>
      <c r="R1484" s="53" t="s">
        <v>19024</v>
      </c>
    </row>
    <row r="1485">
      <c r="A1485" s="54" t="s">
        <v>27407</v>
      </c>
      <c r="B1485" s="50" t="s">
        <v>27408</v>
      </c>
      <c r="C1485" s="51" t="s">
        <v>27162</v>
      </c>
      <c r="D1485" s="50" t="s">
        <v>27391</v>
      </c>
      <c r="E1485" s="52">
        <v>44221.56910879629</v>
      </c>
      <c r="F1485" s="50"/>
      <c r="G1485" s="50"/>
      <c r="H1485" s="50"/>
      <c r="I1485" s="50"/>
      <c r="J1485" s="50" t="s">
        <v>27409</v>
      </c>
      <c r="K1485" s="50"/>
      <c r="L1485" s="53" t="s">
        <v>140</v>
      </c>
      <c r="M1485" s="55" t="s">
        <v>27410</v>
      </c>
      <c r="N1485" s="50">
        <v>44.0</v>
      </c>
      <c r="O1485" s="50">
        <v>691.0</v>
      </c>
      <c r="P1485" s="50"/>
      <c r="Q1485" s="56" t="s">
        <v>27411</v>
      </c>
      <c r="R1485" s="53" t="s">
        <v>27167</v>
      </c>
    </row>
    <row r="1486">
      <c r="A1486" s="54" t="s">
        <v>27412</v>
      </c>
      <c r="B1486" s="50" t="s">
        <v>27413</v>
      </c>
      <c r="C1486" s="51" t="s">
        <v>18950</v>
      </c>
      <c r="D1486" s="50" t="s">
        <v>27391</v>
      </c>
      <c r="E1486" s="52">
        <v>44221.56910879629</v>
      </c>
      <c r="F1486" s="50"/>
      <c r="G1486" s="50"/>
      <c r="H1486" s="50"/>
      <c r="I1486" s="50"/>
      <c r="J1486" s="50" t="s">
        <v>27414</v>
      </c>
      <c r="K1486" s="50"/>
      <c r="L1486" s="53" t="s">
        <v>140</v>
      </c>
      <c r="M1486" s="55" t="s">
        <v>27415</v>
      </c>
      <c r="N1486" s="50">
        <v>11.0</v>
      </c>
      <c r="O1486" s="50">
        <v>676.0</v>
      </c>
      <c r="P1486" s="50"/>
      <c r="Q1486" s="56" t="s">
        <v>27416</v>
      </c>
      <c r="R1486" s="53" t="s">
        <v>18955</v>
      </c>
    </row>
    <row r="1487">
      <c r="A1487" s="54" t="s">
        <v>27417</v>
      </c>
      <c r="B1487" s="50" t="s">
        <v>20565</v>
      </c>
      <c r="C1487" s="51" t="s">
        <v>19011</v>
      </c>
      <c r="D1487" s="50" t="s">
        <v>27391</v>
      </c>
      <c r="E1487" s="52">
        <v>44221.56910879629</v>
      </c>
      <c r="F1487" s="50"/>
      <c r="G1487" s="50"/>
      <c r="H1487" s="50"/>
      <c r="I1487" s="50"/>
      <c r="J1487" s="50" t="s">
        <v>20567</v>
      </c>
      <c r="K1487" s="50"/>
      <c r="L1487" s="53" t="s">
        <v>85</v>
      </c>
      <c r="M1487" s="55" t="s">
        <v>20568</v>
      </c>
      <c r="N1487" s="50">
        <v>34.0</v>
      </c>
      <c r="O1487" s="50">
        <v>1352.0</v>
      </c>
      <c r="P1487" s="50"/>
      <c r="Q1487" s="56" t="s">
        <v>27418</v>
      </c>
      <c r="R1487" s="53" t="s">
        <v>19016</v>
      </c>
    </row>
    <row r="1488">
      <c r="A1488" s="54" t="s">
        <v>27419</v>
      </c>
      <c r="B1488" s="50" t="s">
        <v>27420</v>
      </c>
      <c r="C1488" s="51" t="s">
        <v>27421</v>
      </c>
      <c r="D1488" s="50" t="s">
        <v>27422</v>
      </c>
      <c r="E1488" s="52">
        <v>44221.56909722222</v>
      </c>
      <c r="F1488" s="50"/>
      <c r="G1488" s="50"/>
      <c r="H1488" s="50"/>
      <c r="I1488" s="50"/>
      <c r="J1488" s="50" t="s">
        <v>27423</v>
      </c>
      <c r="K1488" s="50"/>
      <c r="L1488" s="53" t="s">
        <v>59</v>
      </c>
      <c r="M1488" s="55" t="s">
        <v>27424</v>
      </c>
      <c r="N1488" s="50">
        <v>1615.0</v>
      </c>
      <c r="O1488" s="50">
        <v>628.0</v>
      </c>
      <c r="P1488" s="50" t="s">
        <v>27425</v>
      </c>
      <c r="Q1488" s="56" t="s">
        <v>27426</v>
      </c>
      <c r="R1488" s="53" t="s">
        <v>27427</v>
      </c>
    </row>
    <row r="1489">
      <c r="A1489" s="54" t="s">
        <v>27428</v>
      </c>
      <c r="B1489" s="50" t="s">
        <v>27429</v>
      </c>
      <c r="C1489" s="51" t="s">
        <v>27430</v>
      </c>
      <c r="D1489" s="50" t="s">
        <v>27422</v>
      </c>
      <c r="E1489" s="52">
        <v>44221.56909722222</v>
      </c>
      <c r="F1489" s="50"/>
      <c r="G1489" s="50"/>
      <c r="H1489" s="50"/>
      <c r="I1489" s="50"/>
      <c r="J1489" s="50" t="s">
        <v>27431</v>
      </c>
      <c r="K1489" s="50"/>
      <c r="L1489" s="53" t="s">
        <v>59</v>
      </c>
      <c r="M1489" s="55" t="s">
        <v>27432</v>
      </c>
      <c r="N1489" s="50">
        <v>1.0</v>
      </c>
      <c r="O1489" s="50">
        <v>1.0</v>
      </c>
      <c r="P1489" s="50"/>
      <c r="Q1489" s="56" t="s">
        <v>27433</v>
      </c>
      <c r="R1489" s="53" t="s">
        <v>311</v>
      </c>
    </row>
    <row r="1490">
      <c r="A1490" s="54" t="s">
        <v>27434</v>
      </c>
      <c r="B1490" s="50" t="s">
        <v>27435</v>
      </c>
      <c r="C1490" s="51" t="s">
        <v>27436</v>
      </c>
      <c r="D1490" s="50" t="s">
        <v>27422</v>
      </c>
      <c r="E1490" s="52">
        <v>44221.56909722222</v>
      </c>
      <c r="F1490" s="50"/>
      <c r="G1490" s="50"/>
      <c r="H1490" s="50"/>
      <c r="I1490" s="50"/>
      <c r="J1490" s="50" t="s">
        <v>27437</v>
      </c>
      <c r="K1490" s="50"/>
      <c r="L1490" s="53" t="s">
        <v>140</v>
      </c>
      <c r="M1490" s="55" t="s">
        <v>27438</v>
      </c>
      <c r="N1490" s="50">
        <v>127317.0</v>
      </c>
      <c r="O1490" s="50">
        <v>7933.0</v>
      </c>
      <c r="P1490" s="50" t="s">
        <v>27439</v>
      </c>
      <c r="Q1490" s="56" t="s">
        <v>27440</v>
      </c>
      <c r="R1490" s="53" t="s">
        <v>27441</v>
      </c>
    </row>
    <row r="1491">
      <c r="A1491" s="54" t="s">
        <v>27442</v>
      </c>
      <c r="B1491" s="50" t="s">
        <v>27443</v>
      </c>
      <c r="C1491" s="65" t="s">
        <v>27444</v>
      </c>
      <c r="D1491" s="50" t="s">
        <v>27422</v>
      </c>
      <c r="E1491" s="52">
        <v>44221.56909722222</v>
      </c>
      <c r="F1491" s="50"/>
      <c r="G1491" s="50"/>
      <c r="H1491" s="50"/>
      <c r="I1491" s="50"/>
      <c r="J1491" s="50" t="s">
        <v>27445</v>
      </c>
      <c r="K1491" s="50"/>
      <c r="L1491" s="53" t="s">
        <v>140</v>
      </c>
      <c r="M1491" s="55" t="s">
        <v>27446</v>
      </c>
      <c r="N1491" s="50">
        <v>17.0</v>
      </c>
      <c r="O1491" s="50">
        <v>138.0</v>
      </c>
      <c r="P1491" s="50" t="s">
        <v>27447</v>
      </c>
      <c r="Q1491" s="56" t="s">
        <v>27448</v>
      </c>
      <c r="R1491" s="53" t="s">
        <v>27449</v>
      </c>
    </row>
    <row r="1492">
      <c r="A1492" s="54" t="s">
        <v>27450</v>
      </c>
      <c r="B1492" s="50" t="s">
        <v>26643</v>
      </c>
      <c r="C1492" s="51" t="s">
        <v>27451</v>
      </c>
      <c r="D1492" s="50" t="s">
        <v>27422</v>
      </c>
      <c r="E1492" s="52">
        <v>44221.56909722222</v>
      </c>
      <c r="F1492" s="50"/>
      <c r="G1492" s="50"/>
      <c r="H1492" s="50"/>
      <c r="I1492" s="50"/>
      <c r="J1492" s="50" t="s">
        <v>26645</v>
      </c>
      <c r="K1492" s="50"/>
      <c r="L1492" s="53" t="s">
        <v>85</v>
      </c>
      <c r="M1492" s="55" t="s">
        <v>26646</v>
      </c>
      <c r="N1492" s="50">
        <v>72.0</v>
      </c>
      <c r="O1492" s="50">
        <v>481.0</v>
      </c>
      <c r="P1492" s="50" t="s">
        <v>551</v>
      </c>
      <c r="Q1492" s="56" t="s">
        <v>27452</v>
      </c>
      <c r="R1492" s="53" t="s">
        <v>24847</v>
      </c>
    </row>
    <row r="1493">
      <c r="A1493" s="54" t="s">
        <v>27453</v>
      </c>
      <c r="B1493" s="50" t="s">
        <v>3616</v>
      </c>
      <c r="C1493" s="51" t="s">
        <v>27454</v>
      </c>
      <c r="D1493" s="50" t="s">
        <v>27422</v>
      </c>
      <c r="E1493" s="52">
        <v>44221.56909722222</v>
      </c>
      <c r="F1493" s="50"/>
      <c r="G1493" s="50"/>
      <c r="H1493" s="50"/>
      <c r="I1493" s="50"/>
      <c r="J1493" s="50" t="s">
        <v>3619</v>
      </c>
      <c r="K1493" s="50"/>
      <c r="L1493" s="53"/>
      <c r="M1493" s="55" t="s">
        <v>3620</v>
      </c>
      <c r="N1493" s="50">
        <v>270.0</v>
      </c>
      <c r="O1493" s="50">
        <v>1753.0</v>
      </c>
      <c r="P1493" s="50"/>
      <c r="Q1493" s="56" t="s">
        <v>27455</v>
      </c>
      <c r="R1493" s="53" t="s">
        <v>27456</v>
      </c>
    </row>
    <row r="1494">
      <c r="A1494" s="54" t="s">
        <v>27457</v>
      </c>
      <c r="B1494" s="50" t="s">
        <v>27458</v>
      </c>
      <c r="C1494" s="51" t="s">
        <v>27459</v>
      </c>
      <c r="D1494" s="50" t="s">
        <v>27422</v>
      </c>
      <c r="E1494" s="52">
        <v>44221.56909722222</v>
      </c>
      <c r="F1494" s="50"/>
      <c r="G1494" s="50"/>
      <c r="H1494" s="50"/>
      <c r="I1494" s="50"/>
      <c r="J1494" s="50" t="s">
        <v>27460</v>
      </c>
      <c r="K1494" s="50"/>
      <c r="L1494" s="53" t="s">
        <v>21587</v>
      </c>
      <c r="M1494" s="55" t="s">
        <v>27461</v>
      </c>
      <c r="N1494" s="50">
        <v>174.0</v>
      </c>
      <c r="O1494" s="50">
        <v>143.0</v>
      </c>
      <c r="P1494" s="50" t="s">
        <v>27462</v>
      </c>
      <c r="Q1494" s="56" t="s">
        <v>27463</v>
      </c>
      <c r="R1494" s="53" t="s">
        <v>27464</v>
      </c>
    </row>
    <row r="1495">
      <c r="A1495" s="54" t="s">
        <v>27465</v>
      </c>
      <c r="B1495" s="50" t="s">
        <v>27466</v>
      </c>
      <c r="C1495" s="51" t="s">
        <v>21210</v>
      </c>
      <c r="D1495" s="50" t="s">
        <v>27422</v>
      </c>
      <c r="E1495" s="52">
        <v>44221.56909722222</v>
      </c>
      <c r="F1495" s="50"/>
      <c r="G1495" s="50"/>
      <c r="H1495" s="50"/>
      <c r="I1495" s="50"/>
      <c r="J1495" s="50" t="s">
        <v>27467</v>
      </c>
      <c r="K1495" s="50"/>
      <c r="L1495" s="53" t="s">
        <v>140</v>
      </c>
      <c r="M1495" s="55" t="s">
        <v>27468</v>
      </c>
      <c r="N1495" s="50">
        <v>1128.0</v>
      </c>
      <c r="O1495" s="50">
        <v>1008.0</v>
      </c>
      <c r="P1495" s="50" t="s">
        <v>27469</v>
      </c>
      <c r="Q1495" s="56" t="s">
        <v>27470</v>
      </c>
      <c r="R1495" s="53" t="s">
        <v>21215</v>
      </c>
    </row>
    <row r="1496">
      <c r="A1496" s="54" t="s">
        <v>27471</v>
      </c>
      <c r="B1496" s="50" t="s">
        <v>27472</v>
      </c>
      <c r="C1496" s="51" t="s">
        <v>18731</v>
      </c>
      <c r="D1496" s="50" t="s">
        <v>27422</v>
      </c>
      <c r="E1496" s="52">
        <v>44221.56909722222</v>
      </c>
      <c r="F1496" s="50"/>
      <c r="G1496" s="50"/>
      <c r="H1496" s="50"/>
      <c r="I1496" s="50"/>
      <c r="J1496" s="50" t="s">
        <v>27473</v>
      </c>
      <c r="K1496" s="50"/>
      <c r="L1496" s="53" t="s">
        <v>140</v>
      </c>
      <c r="M1496" s="55" t="s">
        <v>27474</v>
      </c>
      <c r="N1496" s="50">
        <v>118.0</v>
      </c>
      <c r="O1496" s="50">
        <v>133.0</v>
      </c>
      <c r="P1496" s="50" t="s">
        <v>27475</v>
      </c>
      <c r="Q1496" s="56" t="s">
        <v>27476</v>
      </c>
      <c r="R1496" s="53" t="s">
        <v>18736</v>
      </c>
    </row>
    <row r="1497">
      <c r="A1497" s="54" t="s">
        <v>27477</v>
      </c>
      <c r="B1497" s="50" t="s">
        <v>27478</v>
      </c>
      <c r="C1497" s="51" t="s">
        <v>19282</v>
      </c>
      <c r="D1497" s="50" t="s">
        <v>27422</v>
      </c>
      <c r="E1497" s="52">
        <v>44221.56909722222</v>
      </c>
      <c r="F1497" s="50"/>
      <c r="G1497" s="50"/>
      <c r="H1497" s="50"/>
      <c r="I1497" s="50"/>
      <c r="J1497" s="50" t="s">
        <v>27479</v>
      </c>
      <c r="K1497" s="50"/>
      <c r="L1497" s="53" t="s">
        <v>140</v>
      </c>
      <c r="M1497" s="55" t="s">
        <v>27480</v>
      </c>
      <c r="N1497" s="50">
        <v>46.0</v>
      </c>
      <c r="O1497" s="50">
        <v>183.0</v>
      </c>
      <c r="P1497" s="50"/>
      <c r="Q1497" s="56" t="s">
        <v>27481</v>
      </c>
      <c r="R1497" s="53" t="s">
        <v>19287</v>
      </c>
    </row>
    <row r="1498">
      <c r="A1498" s="54" t="s">
        <v>27482</v>
      </c>
      <c r="B1498" s="50" t="s">
        <v>27483</v>
      </c>
      <c r="C1498" s="51" t="s">
        <v>27484</v>
      </c>
      <c r="D1498" s="50" t="s">
        <v>27485</v>
      </c>
      <c r="E1498" s="52">
        <v>44221.56908564815</v>
      </c>
      <c r="F1498" s="50"/>
      <c r="G1498" s="50"/>
      <c r="H1498" s="50"/>
      <c r="I1498" s="50"/>
      <c r="J1498" s="50" t="s">
        <v>27486</v>
      </c>
      <c r="K1498" s="50"/>
      <c r="L1498" s="53" t="s">
        <v>140</v>
      </c>
      <c r="M1498" s="55" t="s">
        <v>27487</v>
      </c>
      <c r="N1498" s="50">
        <v>202.0</v>
      </c>
      <c r="O1498" s="50">
        <v>997.0</v>
      </c>
      <c r="P1498" s="50" t="s">
        <v>27488</v>
      </c>
      <c r="Q1498" s="56" t="s">
        <v>27489</v>
      </c>
      <c r="R1498" s="53" t="s">
        <v>27490</v>
      </c>
    </row>
    <row r="1499">
      <c r="A1499" s="54" t="s">
        <v>27491</v>
      </c>
      <c r="B1499" s="50" t="s">
        <v>27492</v>
      </c>
      <c r="C1499" s="51" t="s">
        <v>18950</v>
      </c>
      <c r="D1499" s="50" t="s">
        <v>27485</v>
      </c>
      <c r="E1499" s="52">
        <v>44221.56908564815</v>
      </c>
      <c r="F1499" s="50"/>
      <c r="G1499" s="50"/>
      <c r="H1499" s="50"/>
      <c r="I1499" s="50"/>
      <c r="J1499" s="50" t="s">
        <v>27493</v>
      </c>
      <c r="K1499" s="50"/>
      <c r="L1499" s="53" t="s">
        <v>140</v>
      </c>
      <c r="M1499" s="55" t="s">
        <v>27494</v>
      </c>
      <c r="N1499" s="50">
        <v>3764.0</v>
      </c>
      <c r="O1499" s="50">
        <v>4737.0</v>
      </c>
      <c r="P1499" s="50"/>
      <c r="Q1499" s="56" t="s">
        <v>27495</v>
      </c>
      <c r="R1499" s="53" t="s">
        <v>18955</v>
      </c>
    </row>
    <row r="1500">
      <c r="A1500" s="54" t="s">
        <v>27496</v>
      </c>
      <c r="B1500" s="50" t="s">
        <v>26942</v>
      </c>
      <c r="C1500" s="51" t="s">
        <v>21926</v>
      </c>
      <c r="D1500" s="50" t="s">
        <v>27485</v>
      </c>
      <c r="E1500" s="52">
        <v>44221.56908564815</v>
      </c>
      <c r="F1500" s="50"/>
      <c r="G1500" s="50"/>
      <c r="H1500" s="50"/>
      <c r="I1500" s="50"/>
      <c r="J1500" s="50" t="s">
        <v>26943</v>
      </c>
      <c r="K1500" s="50"/>
      <c r="L1500" s="53" t="s">
        <v>85</v>
      </c>
      <c r="M1500" s="55" t="s">
        <v>199</v>
      </c>
      <c r="N1500" s="50">
        <v>5.0</v>
      </c>
      <c r="O1500" s="50">
        <v>44.0</v>
      </c>
      <c r="P1500" s="50"/>
      <c r="Q1500" s="56" t="s">
        <v>27497</v>
      </c>
      <c r="R1500" s="53" t="s">
        <v>19324</v>
      </c>
    </row>
    <row r="1501">
      <c r="A1501" s="54" t="s">
        <v>27498</v>
      </c>
      <c r="B1501" s="50" t="s">
        <v>27216</v>
      </c>
      <c r="C1501" s="51" t="s">
        <v>27499</v>
      </c>
      <c r="D1501" s="50" t="s">
        <v>27485</v>
      </c>
      <c r="E1501" s="52">
        <v>44221.56908564815</v>
      </c>
      <c r="F1501" s="50"/>
      <c r="G1501" s="50"/>
      <c r="H1501" s="50"/>
      <c r="I1501" s="50"/>
      <c r="J1501" s="50" t="s">
        <v>27218</v>
      </c>
      <c r="K1501" s="50"/>
      <c r="L1501" s="53" t="s">
        <v>27219</v>
      </c>
      <c r="M1501" s="55" t="s">
        <v>27220</v>
      </c>
      <c r="N1501" s="50">
        <v>2809.0</v>
      </c>
      <c r="O1501" s="50">
        <v>21.0</v>
      </c>
      <c r="P1501" s="50" t="s">
        <v>26570</v>
      </c>
      <c r="Q1501" s="56" t="s">
        <v>27500</v>
      </c>
      <c r="R1501" s="53" t="s">
        <v>27501</v>
      </c>
    </row>
    <row r="1502">
      <c r="A1502" s="54" t="s">
        <v>27502</v>
      </c>
      <c r="B1502" s="50" t="s">
        <v>22630</v>
      </c>
      <c r="C1502" s="51" t="s">
        <v>19642</v>
      </c>
      <c r="D1502" s="50" t="s">
        <v>27485</v>
      </c>
      <c r="E1502" s="52">
        <v>44221.56908564815</v>
      </c>
      <c r="F1502" s="50"/>
      <c r="G1502" s="50"/>
      <c r="H1502" s="50"/>
      <c r="I1502" s="50"/>
      <c r="J1502" s="50" t="s">
        <v>22631</v>
      </c>
      <c r="K1502" s="50"/>
      <c r="L1502" s="53" t="s">
        <v>85</v>
      </c>
      <c r="M1502" s="55" t="s">
        <v>22632</v>
      </c>
      <c r="N1502" s="50">
        <v>358.0</v>
      </c>
      <c r="O1502" s="50">
        <v>4251.0</v>
      </c>
      <c r="P1502" s="50"/>
      <c r="Q1502" s="56" t="s">
        <v>27503</v>
      </c>
      <c r="R1502" s="53" t="s">
        <v>19647</v>
      </c>
    </row>
    <row r="1503">
      <c r="A1503" s="54" t="s">
        <v>27504</v>
      </c>
      <c r="B1503" s="50" t="s">
        <v>24065</v>
      </c>
      <c r="C1503" s="51" t="s">
        <v>27505</v>
      </c>
      <c r="D1503" s="50" t="s">
        <v>27485</v>
      </c>
      <c r="E1503" s="52">
        <v>44221.56908564815</v>
      </c>
      <c r="F1503" s="50"/>
      <c r="G1503" s="50"/>
      <c r="H1503" s="50"/>
      <c r="I1503" s="50"/>
      <c r="J1503" s="50" t="s">
        <v>24066</v>
      </c>
      <c r="K1503" s="50"/>
      <c r="L1503" s="53" t="s">
        <v>140</v>
      </c>
      <c r="M1503" s="55" t="s">
        <v>24067</v>
      </c>
      <c r="N1503" s="50">
        <v>383.0</v>
      </c>
      <c r="O1503" s="50">
        <v>1556.0</v>
      </c>
      <c r="P1503" s="50"/>
      <c r="Q1503" s="56" t="s">
        <v>27506</v>
      </c>
      <c r="R1503" s="53" t="s">
        <v>27507</v>
      </c>
    </row>
    <row r="1504">
      <c r="A1504" s="54" t="s">
        <v>27508</v>
      </c>
      <c r="B1504" s="50" t="s">
        <v>19382</v>
      </c>
      <c r="C1504" s="51" t="s">
        <v>27509</v>
      </c>
      <c r="D1504" s="50" t="s">
        <v>27485</v>
      </c>
      <c r="E1504" s="52">
        <v>44221.56908564815</v>
      </c>
      <c r="F1504" s="50"/>
      <c r="G1504" s="50"/>
      <c r="H1504" s="50" t="s">
        <v>27510</v>
      </c>
      <c r="I1504" s="50" t="s">
        <v>27511</v>
      </c>
      <c r="J1504" s="50" t="s">
        <v>19384</v>
      </c>
      <c r="K1504" s="50" t="s">
        <v>27512</v>
      </c>
      <c r="L1504" s="53" t="s">
        <v>140</v>
      </c>
      <c r="M1504" s="55" t="s">
        <v>19385</v>
      </c>
      <c r="N1504" s="50">
        <v>324.0</v>
      </c>
      <c r="O1504" s="50">
        <v>865.0</v>
      </c>
      <c r="P1504" s="50" t="s">
        <v>19386</v>
      </c>
      <c r="Q1504" s="56" t="s">
        <v>27513</v>
      </c>
      <c r="R1504" s="53" t="s">
        <v>27514</v>
      </c>
    </row>
    <row r="1505">
      <c r="A1505" s="54" t="s">
        <v>27515</v>
      </c>
      <c r="B1505" s="50" t="s">
        <v>24796</v>
      </c>
      <c r="C1505" s="51" t="s">
        <v>18693</v>
      </c>
      <c r="D1505" s="50" t="s">
        <v>27485</v>
      </c>
      <c r="E1505" s="52">
        <v>44221.56908564815</v>
      </c>
      <c r="F1505" s="50"/>
      <c r="G1505" s="50"/>
      <c r="H1505" s="50"/>
      <c r="I1505" s="50"/>
      <c r="J1505" s="50" t="s">
        <v>24797</v>
      </c>
      <c r="K1505" s="50"/>
      <c r="L1505" s="53" t="s">
        <v>59</v>
      </c>
      <c r="M1505" s="55" t="s">
        <v>24798</v>
      </c>
      <c r="N1505" s="50">
        <v>80.0</v>
      </c>
      <c r="O1505" s="50">
        <v>1895.0</v>
      </c>
      <c r="P1505" s="50"/>
      <c r="Q1505" s="56" t="s">
        <v>27516</v>
      </c>
      <c r="R1505" s="53" t="s">
        <v>18697</v>
      </c>
    </row>
    <row r="1506">
      <c r="A1506" s="54" t="s">
        <v>27517</v>
      </c>
      <c r="B1506" s="50" t="s">
        <v>27518</v>
      </c>
      <c r="C1506" s="51" t="s">
        <v>19027</v>
      </c>
      <c r="D1506" s="50" t="s">
        <v>27485</v>
      </c>
      <c r="E1506" s="52">
        <v>44221.56908564815</v>
      </c>
      <c r="F1506" s="50"/>
      <c r="G1506" s="50"/>
      <c r="H1506" s="50"/>
      <c r="I1506" s="50"/>
      <c r="J1506" s="50" t="s">
        <v>27519</v>
      </c>
      <c r="K1506" s="50"/>
      <c r="L1506" s="53" t="s">
        <v>85</v>
      </c>
      <c r="M1506" s="55" t="s">
        <v>27520</v>
      </c>
      <c r="N1506" s="50">
        <v>139.0</v>
      </c>
      <c r="O1506" s="50">
        <v>2808.0</v>
      </c>
      <c r="P1506" s="50"/>
      <c r="Q1506" s="56" t="s">
        <v>27521</v>
      </c>
      <c r="R1506" s="53" t="s">
        <v>19031</v>
      </c>
    </row>
    <row r="1507">
      <c r="A1507" s="54" t="s">
        <v>27522</v>
      </c>
      <c r="B1507" s="50" t="s">
        <v>21955</v>
      </c>
      <c r="C1507" s="51" t="s">
        <v>19320</v>
      </c>
      <c r="D1507" s="50" t="s">
        <v>27523</v>
      </c>
      <c r="E1507" s="52">
        <v>44221.569074074076</v>
      </c>
      <c r="F1507" s="50"/>
      <c r="G1507" s="50"/>
      <c r="H1507" s="50"/>
      <c r="I1507" s="50"/>
      <c r="J1507" s="50" t="s">
        <v>21956</v>
      </c>
      <c r="K1507" s="50"/>
      <c r="L1507" s="53" t="s">
        <v>140</v>
      </c>
      <c r="M1507" s="55" t="s">
        <v>21957</v>
      </c>
      <c r="N1507" s="50">
        <v>120.0</v>
      </c>
      <c r="O1507" s="50">
        <v>1432.0</v>
      </c>
      <c r="P1507" s="50" t="s">
        <v>21958</v>
      </c>
      <c r="Q1507" s="56" t="s">
        <v>27524</v>
      </c>
      <c r="R1507" s="53" t="s">
        <v>19324</v>
      </c>
    </row>
    <row r="1508">
      <c r="A1508" s="54" t="s">
        <v>27525</v>
      </c>
      <c r="B1508" s="50" t="s">
        <v>27526</v>
      </c>
      <c r="C1508" s="51" t="s">
        <v>19203</v>
      </c>
      <c r="D1508" s="50" t="s">
        <v>27523</v>
      </c>
      <c r="E1508" s="52">
        <v>44221.569074074076</v>
      </c>
      <c r="F1508" s="50"/>
      <c r="G1508" s="50"/>
      <c r="H1508" s="50"/>
      <c r="I1508" s="50"/>
      <c r="J1508" s="50" t="s">
        <v>27527</v>
      </c>
      <c r="K1508" s="50"/>
      <c r="L1508" s="53" t="s">
        <v>140</v>
      </c>
      <c r="M1508" s="55" t="s">
        <v>27528</v>
      </c>
      <c r="N1508" s="50">
        <v>16.0</v>
      </c>
      <c r="O1508" s="50">
        <v>189.0</v>
      </c>
      <c r="P1508" s="50"/>
      <c r="Q1508" s="56" t="s">
        <v>27529</v>
      </c>
      <c r="R1508" s="53" t="s">
        <v>19208</v>
      </c>
    </row>
    <row r="1509">
      <c r="A1509" s="54" t="s">
        <v>27530</v>
      </c>
      <c r="B1509" s="50" t="s">
        <v>27531</v>
      </c>
      <c r="C1509" s="51" t="s">
        <v>27505</v>
      </c>
      <c r="D1509" s="50" t="s">
        <v>27523</v>
      </c>
      <c r="E1509" s="52">
        <v>44221.569074074076</v>
      </c>
      <c r="F1509" s="50"/>
      <c r="G1509" s="50"/>
      <c r="H1509" s="50"/>
      <c r="I1509" s="50"/>
      <c r="J1509" s="50" t="s">
        <v>27532</v>
      </c>
      <c r="K1509" s="50"/>
      <c r="L1509" s="53" t="s">
        <v>140</v>
      </c>
      <c r="M1509" s="55" t="s">
        <v>27533</v>
      </c>
      <c r="N1509" s="50">
        <v>3236.0</v>
      </c>
      <c r="O1509" s="50">
        <v>4337.0</v>
      </c>
      <c r="P1509" s="50"/>
      <c r="Q1509" s="56" t="s">
        <v>27534</v>
      </c>
      <c r="R1509" s="53" t="s">
        <v>27507</v>
      </c>
    </row>
    <row r="1510">
      <c r="A1510" s="54" t="s">
        <v>27535</v>
      </c>
      <c r="B1510" s="50" t="s">
        <v>27536</v>
      </c>
      <c r="C1510" s="51" t="s">
        <v>19554</v>
      </c>
      <c r="D1510" s="50" t="s">
        <v>27523</v>
      </c>
      <c r="E1510" s="52">
        <v>44221.569074074076</v>
      </c>
      <c r="F1510" s="50"/>
      <c r="G1510" s="50"/>
      <c r="H1510" s="50"/>
      <c r="I1510" s="50"/>
      <c r="J1510" s="50" t="s">
        <v>27537</v>
      </c>
      <c r="K1510" s="50"/>
      <c r="L1510" s="53" t="s">
        <v>59</v>
      </c>
      <c r="M1510" s="55" t="s">
        <v>27538</v>
      </c>
      <c r="N1510" s="50">
        <v>1512.0</v>
      </c>
      <c r="O1510" s="50">
        <v>1533.0</v>
      </c>
      <c r="P1510" s="50" t="s">
        <v>27539</v>
      </c>
      <c r="Q1510" s="56" t="s">
        <v>27540</v>
      </c>
      <c r="R1510" s="53" t="s">
        <v>19558</v>
      </c>
    </row>
    <row r="1511">
      <c r="A1511" s="54" t="s">
        <v>27541</v>
      </c>
      <c r="B1511" s="50" t="s">
        <v>19649</v>
      </c>
      <c r="C1511" s="51" t="s">
        <v>20317</v>
      </c>
      <c r="D1511" s="50" t="s">
        <v>27523</v>
      </c>
      <c r="E1511" s="52">
        <v>44221.569074074076</v>
      </c>
      <c r="F1511" s="50"/>
      <c r="G1511" s="50"/>
      <c r="H1511" s="50"/>
      <c r="I1511" s="50"/>
      <c r="J1511" s="50" t="s">
        <v>19650</v>
      </c>
      <c r="K1511" s="50"/>
      <c r="L1511" s="53" t="s">
        <v>85</v>
      </c>
      <c r="M1511" s="55" t="s">
        <v>19651</v>
      </c>
      <c r="N1511" s="50">
        <v>266.0</v>
      </c>
      <c r="O1511" s="50">
        <v>3279.0</v>
      </c>
      <c r="P1511" s="50"/>
      <c r="Q1511" s="56" t="s">
        <v>27542</v>
      </c>
      <c r="R1511" s="53" t="s">
        <v>20321</v>
      </c>
    </row>
    <row r="1512">
      <c r="A1512" s="54" t="s">
        <v>27543</v>
      </c>
      <c r="B1512" s="50" t="s">
        <v>27544</v>
      </c>
      <c r="C1512" s="51" t="s">
        <v>27545</v>
      </c>
      <c r="D1512" s="50" t="s">
        <v>27523</v>
      </c>
      <c r="E1512" s="52">
        <v>44221.569074074076</v>
      </c>
      <c r="F1512" s="50"/>
      <c r="G1512" s="50"/>
      <c r="H1512" s="50"/>
      <c r="I1512" s="50"/>
      <c r="J1512" s="50" t="s">
        <v>27546</v>
      </c>
      <c r="K1512" s="50"/>
      <c r="L1512" s="53" t="s">
        <v>140</v>
      </c>
      <c r="M1512" s="55" t="s">
        <v>27547</v>
      </c>
      <c r="N1512" s="50">
        <v>649.0</v>
      </c>
      <c r="O1512" s="50">
        <v>39.0</v>
      </c>
      <c r="P1512" s="50" t="s">
        <v>27548</v>
      </c>
      <c r="Q1512" s="56" t="s">
        <v>27549</v>
      </c>
      <c r="R1512" s="53" t="s">
        <v>27550</v>
      </c>
    </row>
    <row r="1513">
      <c r="A1513" s="54" t="s">
        <v>27551</v>
      </c>
      <c r="B1513" s="50" t="s">
        <v>23628</v>
      </c>
      <c r="C1513" s="51" t="s">
        <v>19038</v>
      </c>
      <c r="D1513" s="50" t="s">
        <v>27523</v>
      </c>
      <c r="E1513" s="52">
        <v>44221.569074074076</v>
      </c>
      <c r="F1513" s="50"/>
      <c r="G1513" s="50"/>
      <c r="H1513" s="50"/>
      <c r="I1513" s="50"/>
      <c r="J1513" s="50" t="s">
        <v>23629</v>
      </c>
      <c r="K1513" s="50"/>
      <c r="L1513" s="53" t="s">
        <v>85</v>
      </c>
      <c r="M1513" s="55" t="s">
        <v>23630</v>
      </c>
      <c r="N1513" s="50">
        <v>964.0</v>
      </c>
      <c r="O1513" s="50">
        <v>2745.0</v>
      </c>
      <c r="P1513" s="50"/>
      <c r="Q1513" s="56" t="s">
        <v>27552</v>
      </c>
      <c r="R1513" s="53" t="s">
        <v>19040</v>
      </c>
    </row>
    <row r="1514">
      <c r="A1514" s="54" t="s">
        <v>27553</v>
      </c>
      <c r="B1514" s="50" t="s">
        <v>27554</v>
      </c>
      <c r="C1514" s="51" t="s">
        <v>19282</v>
      </c>
      <c r="D1514" s="50" t="s">
        <v>27523</v>
      </c>
      <c r="E1514" s="52">
        <v>44221.569074074076</v>
      </c>
      <c r="F1514" s="50"/>
      <c r="G1514" s="50"/>
      <c r="H1514" s="50"/>
      <c r="I1514" s="50"/>
      <c r="J1514" s="50" t="s">
        <v>27555</v>
      </c>
      <c r="K1514" s="50"/>
      <c r="L1514" s="53" t="s">
        <v>140</v>
      </c>
      <c r="M1514" s="55" t="s">
        <v>27556</v>
      </c>
      <c r="N1514" s="50">
        <v>3.0</v>
      </c>
      <c r="O1514" s="50">
        <v>113.0</v>
      </c>
      <c r="P1514" s="50" t="s">
        <v>27557</v>
      </c>
      <c r="Q1514" s="56" t="s">
        <v>27558</v>
      </c>
      <c r="R1514" s="53" t="s">
        <v>19287</v>
      </c>
    </row>
    <row r="1515">
      <c r="A1515" s="54" t="s">
        <v>27559</v>
      </c>
      <c r="B1515" s="50" t="s">
        <v>19518</v>
      </c>
      <c r="C1515" s="51" t="s">
        <v>18950</v>
      </c>
      <c r="D1515" s="50" t="s">
        <v>27523</v>
      </c>
      <c r="E1515" s="52">
        <v>44221.569074074076</v>
      </c>
      <c r="F1515" s="50"/>
      <c r="G1515" s="50"/>
      <c r="H1515" s="50"/>
      <c r="I1515" s="50"/>
      <c r="J1515" s="50" t="s">
        <v>19519</v>
      </c>
      <c r="K1515" s="50"/>
      <c r="L1515" s="53" t="s">
        <v>85</v>
      </c>
      <c r="M1515" s="55" t="s">
        <v>19520</v>
      </c>
      <c r="N1515" s="50">
        <v>74.0</v>
      </c>
      <c r="O1515" s="50">
        <v>3603.0</v>
      </c>
      <c r="P1515" s="50"/>
      <c r="Q1515" s="56" t="s">
        <v>27560</v>
      </c>
      <c r="R1515" s="53" t="s">
        <v>18955</v>
      </c>
    </row>
    <row r="1516">
      <c r="A1516" s="54" t="s">
        <v>27561</v>
      </c>
      <c r="B1516" s="50" t="s">
        <v>27562</v>
      </c>
      <c r="C1516" s="51" t="s">
        <v>18801</v>
      </c>
      <c r="D1516" s="50" t="s">
        <v>27523</v>
      </c>
      <c r="E1516" s="52">
        <v>44221.569074074076</v>
      </c>
      <c r="F1516" s="50"/>
      <c r="G1516" s="50"/>
      <c r="H1516" s="50"/>
      <c r="I1516" s="50"/>
      <c r="J1516" s="50" t="s">
        <v>27563</v>
      </c>
      <c r="K1516" s="50"/>
      <c r="L1516" s="53" t="s">
        <v>85</v>
      </c>
      <c r="M1516" s="55" t="s">
        <v>27564</v>
      </c>
      <c r="N1516" s="50">
        <v>457.0</v>
      </c>
      <c r="O1516" s="50">
        <v>1927.0</v>
      </c>
      <c r="P1516" s="50"/>
      <c r="Q1516" s="56" t="s">
        <v>27565</v>
      </c>
      <c r="R1516" s="53" t="s">
        <v>18805</v>
      </c>
    </row>
    <row r="1517">
      <c r="A1517" s="54" t="s">
        <v>27566</v>
      </c>
      <c r="B1517" s="50" t="s">
        <v>27567</v>
      </c>
      <c r="C1517" s="51" t="s">
        <v>27568</v>
      </c>
      <c r="D1517" s="50" t="s">
        <v>27523</v>
      </c>
      <c r="E1517" s="52">
        <v>44221.569074074076</v>
      </c>
      <c r="F1517" s="50"/>
      <c r="G1517" s="50"/>
      <c r="H1517" s="50"/>
      <c r="I1517" s="50"/>
      <c r="J1517" s="50" t="s">
        <v>27569</v>
      </c>
      <c r="K1517" s="50"/>
      <c r="L1517" s="53" t="s">
        <v>59</v>
      </c>
      <c r="M1517" s="55" t="s">
        <v>199</v>
      </c>
      <c r="N1517" s="50">
        <v>580.0</v>
      </c>
      <c r="O1517" s="50">
        <v>1877.0</v>
      </c>
      <c r="P1517" s="50"/>
      <c r="Q1517" s="56" t="s">
        <v>27570</v>
      </c>
      <c r="R1517" s="53" t="s">
        <v>27571</v>
      </c>
    </row>
    <row r="1518">
      <c r="A1518" s="54" t="s">
        <v>27572</v>
      </c>
      <c r="B1518" s="50" t="s">
        <v>19675</v>
      </c>
      <c r="C1518" s="51" t="s">
        <v>19617</v>
      </c>
      <c r="D1518" s="50" t="s">
        <v>27573</v>
      </c>
      <c r="E1518" s="52">
        <v>44221.5690625</v>
      </c>
      <c r="F1518" s="50"/>
      <c r="G1518" s="50"/>
      <c r="H1518" s="50"/>
      <c r="I1518" s="50"/>
      <c r="J1518" s="50" t="s">
        <v>19676</v>
      </c>
      <c r="K1518" s="50"/>
      <c r="L1518" s="53" t="s">
        <v>59</v>
      </c>
      <c r="M1518" s="55" t="s">
        <v>199</v>
      </c>
      <c r="N1518" s="50">
        <v>19.0</v>
      </c>
      <c r="O1518" s="50">
        <v>1565.0</v>
      </c>
      <c r="P1518" s="50"/>
      <c r="Q1518" s="56" t="s">
        <v>27574</v>
      </c>
      <c r="R1518" s="53" t="s">
        <v>19621</v>
      </c>
    </row>
    <row r="1519">
      <c r="A1519" s="54" t="s">
        <v>27575</v>
      </c>
      <c r="B1519" s="50" t="s">
        <v>27576</v>
      </c>
      <c r="C1519" s="51" t="s">
        <v>18769</v>
      </c>
      <c r="D1519" s="50" t="s">
        <v>27573</v>
      </c>
      <c r="E1519" s="52">
        <v>44221.5690625</v>
      </c>
      <c r="F1519" s="50"/>
      <c r="G1519" s="50"/>
      <c r="H1519" s="50"/>
      <c r="I1519" s="50"/>
      <c r="J1519" s="50" t="s">
        <v>27577</v>
      </c>
      <c r="K1519" s="50"/>
      <c r="L1519" s="53" t="s">
        <v>140</v>
      </c>
      <c r="M1519" s="55" t="s">
        <v>27578</v>
      </c>
      <c r="N1519" s="50">
        <v>232.0</v>
      </c>
      <c r="O1519" s="50">
        <v>4978.0</v>
      </c>
      <c r="P1519" s="50"/>
      <c r="Q1519" s="56" t="s">
        <v>27579</v>
      </c>
      <c r="R1519" s="53" t="s">
        <v>18775</v>
      </c>
    </row>
    <row r="1520">
      <c r="A1520" s="54" t="s">
        <v>27580</v>
      </c>
      <c r="B1520" s="50" t="s">
        <v>27581</v>
      </c>
      <c r="C1520" s="51" t="s">
        <v>19419</v>
      </c>
      <c r="D1520" s="50" t="s">
        <v>27573</v>
      </c>
      <c r="E1520" s="52">
        <v>44221.5690625</v>
      </c>
      <c r="F1520" s="50"/>
      <c r="G1520" s="50"/>
      <c r="H1520" s="50"/>
      <c r="I1520" s="50"/>
      <c r="J1520" s="50" t="s">
        <v>27582</v>
      </c>
      <c r="K1520" s="50"/>
      <c r="L1520" s="53" t="s">
        <v>59</v>
      </c>
      <c r="M1520" s="55" t="s">
        <v>27583</v>
      </c>
      <c r="N1520" s="50">
        <v>144.0</v>
      </c>
      <c r="O1520" s="50">
        <v>4796.0</v>
      </c>
      <c r="P1520" s="50"/>
      <c r="Q1520" s="56" t="s">
        <v>27584</v>
      </c>
      <c r="R1520" s="53" t="s">
        <v>19423</v>
      </c>
    </row>
    <row r="1521">
      <c r="A1521" s="54" t="s">
        <v>27585</v>
      </c>
      <c r="B1521" s="50" t="s">
        <v>27586</v>
      </c>
      <c r="C1521" s="51" t="s">
        <v>23205</v>
      </c>
      <c r="D1521" s="50" t="s">
        <v>27573</v>
      </c>
      <c r="E1521" s="52">
        <v>44221.5690625</v>
      </c>
      <c r="F1521" s="50"/>
      <c r="G1521" s="50"/>
      <c r="H1521" s="50"/>
      <c r="I1521" s="50"/>
      <c r="J1521" s="50" t="s">
        <v>27587</v>
      </c>
      <c r="K1521" s="50"/>
      <c r="L1521" s="53" t="s">
        <v>140</v>
      </c>
      <c r="M1521" s="55" t="s">
        <v>27588</v>
      </c>
      <c r="N1521" s="50">
        <v>3284.0</v>
      </c>
      <c r="O1521" s="50">
        <v>4997.0</v>
      </c>
      <c r="P1521" s="50"/>
      <c r="Q1521" s="56" t="s">
        <v>27589</v>
      </c>
      <c r="R1521" s="53" t="s">
        <v>23209</v>
      </c>
    </row>
    <row r="1522">
      <c r="A1522" s="54" t="s">
        <v>27590</v>
      </c>
      <c r="B1522" s="50" t="s">
        <v>19251</v>
      </c>
      <c r="C1522" s="51" t="s">
        <v>27591</v>
      </c>
      <c r="D1522" s="50" t="s">
        <v>27573</v>
      </c>
      <c r="E1522" s="52">
        <v>44221.5690625</v>
      </c>
      <c r="F1522" s="50"/>
      <c r="G1522" s="50"/>
      <c r="H1522" s="50"/>
      <c r="I1522" s="50"/>
      <c r="J1522" s="50" t="s">
        <v>19253</v>
      </c>
      <c r="K1522" s="50"/>
      <c r="L1522" s="53" t="s">
        <v>59</v>
      </c>
      <c r="M1522" s="55" t="s">
        <v>19254</v>
      </c>
      <c r="N1522" s="50">
        <v>20436.0</v>
      </c>
      <c r="O1522" s="50">
        <v>19852.0</v>
      </c>
      <c r="P1522" s="50" t="s">
        <v>19255</v>
      </c>
      <c r="Q1522" s="56" t="s">
        <v>27592</v>
      </c>
      <c r="R1522" s="53" t="s">
        <v>23836</v>
      </c>
    </row>
    <row r="1523">
      <c r="A1523" s="54" t="s">
        <v>27593</v>
      </c>
      <c r="B1523" s="50" t="s">
        <v>24874</v>
      </c>
      <c r="C1523" s="51" t="s">
        <v>18677</v>
      </c>
      <c r="D1523" s="50" t="s">
        <v>27573</v>
      </c>
      <c r="E1523" s="52">
        <v>44221.5690625</v>
      </c>
      <c r="F1523" s="50"/>
      <c r="G1523" s="50"/>
      <c r="H1523" s="50"/>
      <c r="I1523" s="50"/>
      <c r="J1523" s="50" t="s">
        <v>24875</v>
      </c>
      <c r="K1523" s="50"/>
      <c r="L1523" s="53" t="s">
        <v>140</v>
      </c>
      <c r="M1523" s="55" t="s">
        <v>24876</v>
      </c>
      <c r="N1523" s="50">
        <v>40.0</v>
      </c>
      <c r="O1523" s="50">
        <v>1022.0</v>
      </c>
      <c r="P1523" s="50"/>
      <c r="Q1523" s="56" t="s">
        <v>27594</v>
      </c>
      <c r="R1523" s="53" t="s">
        <v>18683</v>
      </c>
    </row>
    <row r="1524">
      <c r="A1524" s="54" t="s">
        <v>27595</v>
      </c>
      <c r="B1524" s="50" t="s">
        <v>27596</v>
      </c>
      <c r="C1524" s="51" t="s">
        <v>27597</v>
      </c>
      <c r="D1524" s="50" t="s">
        <v>27573</v>
      </c>
      <c r="E1524" s="52">
        <v>44221.5690625</v>
      </c>
      <c r="F1524" s="50"/>
      <c r="G1524" s="50"/>
      <c r="H1524" s="50" t="s">
        <v>27598</v>
      </c>
      <c r="I1524" s="50" t="s">
        <v>27599</v>
      </c>
      <c r="J1524" s="50" t="s">
        <v>27600</v>
      </c>
      <c r="K1524" s="50" t="s">
        <v>27601</v>
      </c>
      <c r="L1524" s="53" t="s">
        <v>59</v>
      </c>
      <c r="M1524" s="55" t="s">
        <v>27602</v>
      </c>
      <c r="N1524" s="50">
        <v>3556.0</v>
      </c>
      <c r="O1524" s="50">
        <v>3075.0</v>
      </c>
      <c r="P1524" s="50" t="s">
        <v>27603</v>
      </c>
      <c r="Q1524" s="56" t="s">
        <v>27604</v>
      </c>
      <c r="R1524" s="53" t="s">
        <v>27605</v>
      </c>
    </row>
    <row r="1525">
      <c r="A1525" s="54" t="s">
        <v>27606</v>
      </c>
      <c r="B1525" s="50" t="s">
        <v>27607</v>
      </c>
      <c r="C1525" s="51" t="s">
        <v>19282</v>
      </c>
      <c r="D1525" s="50" t="s">
        <v>27573</v>
      </c>
      <c r="E1525" s="52">
        <v>44221.5690625</v>
      </c>
      <c r="F1525" s="50"/>
      <c r="G1525" s="50"/>
      <c r="H1525" s="50"/>
      <c r="I1525" s="50"/>
      <c r="J1525" s="50" t="s">
        <v>27608</v>
      </c>
      <c r="K1525" s="50"/>
      <c r="L1525" s="53" t="s">
        <v>140</v>
      </c>
      <c r="M1525" s="55" t="s">
        <v>27609</v>
      </c>
      <c r="N1525" s="50">
        <v>167.0</v>
      </c>
      <c r="O1525" s="50">
        <v>888.0</v>
      </c>
      <c r="P1525" s="50" t="s">
        <v>27610</v>
      </c>
      <c r="Q1525" s="56" t="s">
        <v>27611</v>
      </c>
      <c r="R1525" s="53" t="s">
        <v>19287</v>
      </c>
    </row>
    <row r="1526">
      <c r="A1526" s="54" t="s">
        <v>27612</v>
      </c>
      <c r="B1526" s="50" t="s">
        <v>27613</v>
      </c>
      <c r="C1526" s="51" t="s">
        <v>18950</v>
      </c>
      <c r="D1526" s="50" t="s">
        <v>27573</v>
      </c>
      <c r="E1526" s="52">
        <v>44221.5690625</v>
      </c>
      <c r="F1526" s="50"/>
      <c r="G1526" s="50"/>
      <c r="H1526" s="50"/>
      <c r="I1526" s="50"/>
      <c r="J1526" s="50" t="s">
        <v>27614</v>
      </c>
      <c r="K1526" s="50"/>
      <c r="L1526" s="53" t="s">
        <v>140</v>
      </c>
      <c r="M1526" s="55" t="s">
        <v>27615</v>
      </c>
      <c r="N1526" s="50">
        <v>1339.0</v>
      </c>
      <c r="O1526" s="50">
        <v>2167.0</v>
      </c>
      <c r="P1526" s="50" t="s">
        <v>27616</v>
      </c>
      <c r="Q1526" s="56" t="s">
        <v>27617</v>
      </c>
      <c r="R1526" s="53" t="s">
        <v>18955</v>
      </c>
    </row>
    <row r="1527">
      <c r="A1527" s="54" t="s">
        <v>27618</v>
      </c>
      <c r="B1527" s="50" t="s">
        <v>27619</v>
      </c>
      <c r="C1527" s="51" t="s">
        <v>19203</v>
      </c>
      <c r="D1527" s="50" t="s">
        <v>27573</v>
      </c>
      <c r="E1527" s="52">
        <v>44221.5690625</v>
      </c>
      <c r="F1527" s="50"/>
      <c r="G1527" s="50"/>
      <c r="H1527" s="50"/>
      <c r="I1527" s="50"/>
      <c r="J1527" s="50" t="s">
        <v>27620</v>
      </c>
      <c r="K1527" s="50"/>
      <c r="L1527" s="53" t="s">
        <v>140</v>
      </c>
      <c r="M1527" s="55" t="s">
        <v>27621</v>
      </c>
      <c r="N1527" s="50">
        <v>8.0</v>
      </c>
      <c r="O1527" s="50">
        <v>180.0</v>
      </c>
      <c r="P1527" s="50"/>
      <c r="Q1527" s="56" t="s">
        <v>27622</v>
      </c>
      <c r="R1527" s="53" t="s">
        <v>19208</v>
      </c>
    </row>
    <row r="1528">
      <c r="A1528" s="54" t="s">
        <v>27623</v>
      </c>
      <c r="B1528" s="50" t="s">
        <v>27624</v>
      </c>
      <c r="C1528" s="51" t="s">
        <v>19178</v>
      </c>
      <c r="D1528" s="50" t="s">
        <v>27625</v>
      </c>
      <c r="E1528" s="52">
        <v>44221.56905092593</v>
      </c>
      <c r="F1528" s="50"/>
      <c r="G1528" s="50"/>
      <c r="H1528" s="50"/>
      <c r="I1528" s="50"/>
      <c r="J1528" s="50" t="s">
        <v>27626</v>
      </c>
      <c r="K1528" s="50"/>
      <c r="L1528" s="53" t="s">
        <v>59</v>
      </c>
      <c r="M1528" s="55" t="s">
        <v>27627</v>
      </c>
      <c r="N1528" s="50">
        <v>1578.0</v>
      </c>
      <c r="O1528" s="50">
        <v>4976.0</v>
      </c>
      <c r="P1528" s="50"/>
      <c r="Q1528" s="56" t="s">
        <v>27628</v>
      </c>
      <c r="R1528" s="53" t="s">
        <v>19180</v>
      </c>
    </row>
    <row r="1529">
      <c r="A1529" s="54" t="s">
        <v>27629</v>
      </c>
      <c r="B1529" s="50" t="s">
        <v>27630</v>
      </c>
      <c r="C1529" s="51" t="s">
        <v>19019</v>
      </c>
      <c r="D1529" s="50" t="s">
        <v>27625</v>
      </c>
      <c r="E1529" s="52">
        <v>44221.56905092593</v>
      </c>
      <c r="F1529" s="50"/>
      <c r="G1529" s="50"/>
      <c r="H1529" s="50"/>
      <c r="I1529" s="50"/>
      <c r="J1529" s="50" t="s">
        <v>27631</v>
      </c>
      <c r="K1529" s="50"/>
      <c r="L1529" s="53" t="s">
        <v>140</v>
      </c>
      <c r="M1529" s="55" t="s">
        <v>27632</v>
      </c>
      <c r="N1529" s="50">
        <v>42.0</v>
      </c>
      <c r="O1529" s="50">
        <v>1218.0</v>
      </c>
      <c r="P1529" s="50"/>
      <c r="Q1529" s="56" t="s">
        <v>27633</v>
      </c>
      <c r="R1529" s="53" t="s">
        <v>19024</v>
      </c>
    </row>
    <row r="1530">
      <c r="A1530" s="54" t="s">
        <v>27634</v>
      </c>
      <c r="B1530" s="50" t="s">
        <v>27635</v>
      </c>
      <c r="C1530" s="51" t="s">
        <v>27636</v>
      </c>
      <c r="D1530" s="50" t="s">
        <v>27625</v>
      </c>
      <c r="E1530" s="52">
        <v>44221.56905092593</v>
      </c>
      <c r="F1530" s="50"/>
      <c r="G1530" s="50"/>
      <c r="H1530" s="50"/>
      <c r="I1530" s="50"/>
      <c r="J1530" s="50" t="s">
        <v>27637</v>
      </c>
      <c r="K1530" s="50"/>
      <c r="L1530" s="53" t="s">
        <v>85</v>
      </c>
      <c r="M1530" s="55" t="s">
        <v>27638</v>
      </c>
      <c r="N1530" s="50">
        <v>235.0</v>
      </c>
      <c r="O1530" s="50">
        <v>572.0</v>
      </c>
      <c r="P1530" s="50"/>
      <c r="Q1530" s="56" t="s">
        <v>27639</v>
      </c>
      <c r="R1530" s="53" t="s">
        <v>27640</v>
      </c>
    </row>
    <row r="1531">
      <c r="A1531" s="54" t="s">
        <v>27641</v>
      </c>
      <c r="B1531" s="50" t="s">
        <v>27642</v>
      </c>
      <c r="C1531" s="51" t="s">
        <v>27643</v>
      </c>
      <c r="D1531" s="50" t="s">
        <v>27625</v>
      </c>
      <c r="E1531" s="52">
        <v>44221.56905092593</v>
      </c>
      <c r="F1531" s="50"/>
      <c r="G1531" s="50"/>
      <c r="H1531" s="50" t="s">
        <v>27644</v>
      </c>
      <c r="I1531" s="50" t="s">
        <v>27645</v>
      </c>
      <c r="J1531" s="50" t="s">
        <v>27646</v>
      </c>
      <c r="K1531" s="50"/>
      <c r="L1531" s="53" t="s">
        <v>27647</v>
      </c>
      <c r="M1531" s="55" t="s">
        <v>27648</v>
      </c>
      <c r="N1531" s="50">
        <v>52285.0</v>
      </c>
      <c r="O1531" s="50">
        <v>31.0</v>
      </c>
      <c r="P1531" s="50"/>
      <c r="Q1531" s="56" t="s">
        <v>27649</v>
      </c>
      <c r="R1531" s="53" t="s">
        <v>27650</v>
      </c>
    </row>
    <row r="1532">
      <c r="A1532" s="54" t="s">
        <v>27651</v>
      </c>
      <c r="B1532" s="50" t="s">
        <v>27652</v>
      </c>
      <c r="C1532" s="51" t="s">
        <v>27653</v>
      </c>
      <c r="D1532" s="50" t="s">
        <v>27625</v>
      </c>
      <c r="E1532" s="52">
        <v>44221.56905092593</v>
      </c>
      <c r="F1532" s="50"/>
      <c r="G1532" s="50"/>
      <c r="H1532" s="50"/>
      <c r="I1532" s="50"/>
      <c r="J1532" s="50" t="s">
        <v>27654</v>
      </c>
      <c r="K1532" s="50"/>
      <c r="L1532" s="53" t="s">
        <v>59</v>
      </c>
      <c r="M1532" s="55" t="s">
        <v>27655</v>
      </c>
      <c r="N1532" s="50">
        <v>23.0</v>
      </c>
      <c r="O1532" s="50">
        <v>390.0</v>
      </c>
      <c r="P1532" s="50"/>
      <c r="Q1532" s="56" t="s">
        <v>27656</v>
      </c>
      <c r="R1532" s="53" t="s">
        <v>27657</v>
      </c>
    </row>
    <row r="1533">
      <c r="A1533" s="54" t="s">
        <v>27658</v>
      </c>
      <c r="B1533" s="50" t="s">
        <v>27659</v>
      </c>
      <c r="C1533" s="51" t="s">
        <v>27660</v>
      </c>
      <c r="D1533" s="50" t="s">
        <v>27625</v>
      </c>
      <c r="E1533" s="52">
        <v>44221.56905092593</v>
      </c>
      <c r="F1533" s="50"/>
      <c r="G1533" s="50"/>
      <c r="H1533" s="50"/>
      <c r="I1533" s="50"/>
      <c r="J1533" s="50" t="s">
        <v>27661</v>
      </c>
      <c r="K1533" s="50"/>
      <c r="L1533" s="53" t="s">
        <v>21587</v>
      </c>
      <c r="M1533" s="55" t="s">
        <v>27662</v>
      </c>
      <c r="N1533" s="50">
        <v>701.0</v>
      </c>
      <c r="O1533" s="50">
        <v>658.0</v>
      </c>
      <c r="P1533" s="50" t="s">
        <v>27663</v>
      </c>
      <c r="Q1533" s="56" t="s">
        <v>27664</v>
      </c>
      <c r="R1533" s="53" t="s">
        <v>27665</v>
      </c>
    </row>
    <row r="1534">
      <c r="A1534" s="54" t="s">
        <v>27666</v>
      </c>
      <c r="B1534" s="50" t="s">
        <v>27667</v>
      </c>
      <c r="C1534" s="51" t="s">
        <v>18769</v>
      </c>
      <c r="D1534" s="50" t="s">
        <v>27625</v>
      </c>
      <c r="E1534" s="52">
        <v>44221.56905092593</v>
      </c>
      <c r="F1534" s="50"/>
      <c r="G1534" s="50"/>
      <c r="H1534" s="50"/>
      <c r="I1534" s="50"/>
      <c r="J1534" s="50" t="s">
        <v>27668</v>
      </c>
      <c r="K1534" s="50"/>
      <c r="L1534" s="53" t="s">
        <v>59</v>
      </c>
      <c r="M1534" s="55" t="s">
        <v>27669</v>
      </c>
      <c r="N1534" s="50">
        <v>185.0</v>
      </c>
      <c r="O1534" s="50">
        <v>4081.0</v>
      </c>
      <c r="P1534" s="50"/>
      <c r="Q1534" s="56" t="s">
        <v>27670</v>
      </c>
      <c r="R1534" s="53" t="s">
        <v>18775</v>
      </c>
    </row>
    <row r="1535">
      <c r="A1535" s="54" t="s">
        <v>27671</v>
      </c>
      <c r="B1535" s="50" t="s">
        <v>19495</v>
      </c>
      <c r="C1535" s="51" t="s">
        <v>18979</v>
      </c>
      <c r="D1535" s="50" t="s">
        <v>27625</v>
      </c>
      <c r="E1535" s="52">
        <v>44221.56905092593</v>
      </c>
      <c r="F1535" s="50"/>
      <c r="G1535" s="50"/>
      <c r="H1535" s="50"/>
      <c r="I1535" s="50"/>
      <c r="J1535" s="50" t="s">
        <v>19496</v>
      </c>
      <c r="K1535" s="50"/>
      <c r="L1535" s="53" t="s">
        <v>85</v>
      </c>
      <c r="M1535" s="55" t="s">
        <v>19497</v>
      </c>
      <c r="N1535" s="50">
        <v>298.0</v>
      </c>
      <c r="O1535" s="50">
        <v>4995.0</v>
      </c>
      <c r="P1535" s="50"/>
      <c r="Q1535" s="56" t="s">
        <v>27672</v>
      </c>
      <c r="R1535" s="53" t="s">
        <v>18983</v>
      </c>
    </row>
    <row r="1536">
      <c r="A1536" s="54" t="s">
        <v>27673</v>
      </c>
      <c r="B1536" s="50" t="s">
        <v>26277</v>
      </c>
      <c r="C1536" s="51" t="s">
        <v>18686</v>
      </c>
      <c r="D1536" s="50" t="s">
        <v>27674</v>
      </c>
      <c r="E1536" s="52">
        <v>44221.56903935185</v>
      </c>
      <c r="F1536" s="50"/>
      <c r="G1536" s="50"/>
      <c r="H1536" s="50"/>
      <c r="I1536" s="50"/>
      <c r="J1536" s="50" t="s">
        <v>26279</v>
      </c>
      <c r="K1536" s="50"/>
      <c r="L1536" s="53" t="s">
        <v>59</v>
      </c>
      <c r="M1536" s="55" t="s">
        <v>26280</v>
      </c>
      <c r="N1536" s="50">
        <v>258.0</v>
      </c>
      <c r="O1536" s="50">
        <v>5000.0</v>
      </c>
      <c r="P1536" s="50" t="s">
        <v>18920</v>
      </c>
      <c r="Q1536" s="56" t="s">
        <v>27675</v>
      </c>
      <c r="R1536" s="53" t="s">
        <v>18690</v>
      </c>
    </row>
    <row r="1537">
      <c r="A1537" s="54" t="s">
        <v>27676</v>
      </c>
      <c r="B1537" s="50" t="s">
        <v>27677</v>
      </c>
      <c r="C1537" s="51" t="s">
        <v>19019</v>
      </c>
      <c r="D1537" s="50" t="s">
        <v>27674</v>
      </c>
      <c r="E1537" s="52">
        <v>44221.56903935185</v>
      </c>
      <c r="F1537" s="50"/>
      <c r="G1537" s="50"/>
      <c r="H1537" s="50"/>
      <c r="I1537" s="50"/>
      <c r="J1537" s="50" t="s">
        <v>27678</v>
      </c>
      <c r="K1537" s="50"/>
      <c r="L1537" s="53" t="s">
        <v>85</v>
      </c>
      <c r="M1537" s="55" t="s">
        <v>27679</v>
      </c>
      <c r="N1537" s="50">
        <v>5.0</v>
      </c>
      <c r="O1537" s="50">
        <v>846.0</v>
      </c>
      <c r="P1537" s="50" t="s">
        <v>18920</v>
      </c>
      <c r="Q1537" s="56" t="s">
        <v>27680</v>
      </c>
      <c r="R1537" s="53" t="s">
        <v>19024</v>
      </c>
    </row>
    <row r="1538">
      <c r="A1538" s="54" t="s">
        <v>27681</v>
      </c>
      <c r="B1538" s="50" t="s">
        <v>25415</v>
      </c>
      <c r="C1538" s="51" t="s">
        <v>23679</v>
      </c>
      <c r="D1538" s="50" t="s">
        <v>27674</v>
      </c>
      <c r="E1538" s="52">
        <v>44221.56903935185</v>
      </c>
      <c r="F1538" s="50"/>
      <c r="G1538" s="50"/>
      <c r="H1538" s="50"/>
      <c r="I1538" s="50"/>
      <c r="J1538" s="50" t="s">
        <v>25416</v>
      </c>
      <c r="K1538" s="50"/>
      <c r="L1538" s="53" t="s">
        <v>85</v>
      </c>
      <c r="M1538" s="55" t="s">
        <v>25417</v>
      </c>
      <c r="N1538" s="50">
        <v>87.0</v>
      </c>
      <c r="O1538" s="50">
        <v>1064.0</v>
      </c>
      <c r="P1538" s="50"/>
      <c r="Q1538" s="56" t="s">
        <v>27682</v>
      </c>
      <c r="R1538" s="53" t="s">
        <v>23683</v>
      </c>
    </row>
    <row r="1539">
      <c r="A1539" s="54" t="s">
        <v>27683</v>
      </c>
      <c r="B1539" s="50" t="s">
        <v>19485</v>
      </c>
      <c r="C1539" s="51" t="s">
        <v>27684</v>
      </c>
      <c r="D1539" s="50" t="s">
        <v>27674</v>
      </c>
      <c r="E1539" s="52">
        <v>44221.56903935185</v>
      </c>
      <c r="F1539" s="50"/>
      <c r="G1539" s="50"/>
      <c r="H1539" s="50"/>
      <c r="I1539" s="50"/>
      <c r="J1539" s="50" t="s">
        <v>19487</v>
      </c>
      <c r="K1539" s="50"/>
      <c r="L1539" s="53" t="s">
        <v>59</v>
      </c>
      <c r="M1539" s="55" t="s">
        <v>19488</v>
      </c>
      <c r="N1539" s="50">
        <v>22.0</v>
      </c>
      <c r="O1539" s="50">
        <v>389.0</v>
      </c>
      <c r="P1539" s="50"/>
      <c r="Q1539" s="56" t="s">
        <v>27685</v>
      </c>
      <c r="R1539" s="53" t="s">
        <v>27686</v>
      </c>
    </row>
    <row r="1540">
      <c r="A1540" s="54" t="s">
        <v>27687</v>
      </c>
      <c r="B1540" s="50" t="s">
        <v>27688</v>
      </c>
      <c r="C1540" s="51" t="s">
        <v>20037</v>
      </c>
      <c r="D1540" s="50" t="s">
        <v>27674</v>
      </c>
      <c r="E1540" s="52">
        <v>44221.56903935185</v>
      </c>
      <c r="F1540" s="50"/>
      <c r="G1540" s="50"/>
      <c r="H1540" s="50"/>
      <c r="I1540" s="50"/>
      <c r="J1540" s="50" t="s">
        <v>27689</v>
      </c>
      <c r="K1540" s="50"/>
      <c r="L1540" s="53" t="s">
        <v>140</v>
      </c>
      <c r="M1540" s="55" t="s">
        <v>27690</v>
      </c>
      <c r="N1540" s="50">
        <v>14.0</v>
      </c>
      <c r="O1540" s="50">
        <v>453.0</v>
      </c>
      <c r="P1540" s="50"/>
      <c r="Q1540" s="56" t="s">
        <v>27691</v>
      </c>
      <c r="R1540" s="53" t="s">
        <v>20042</v>
      </c>
    </row>
    <row r="1541">
      <c r="A1541" s="54" t="s">
        <v>27692</v>
      </c>
      <c r="B1541" s="50" t="s">
        <v>27693</v>
      </c>
      <c r="C1541" s="51" t="s">
        <v>19567</v>
      </c>
      <c r="D1541" s="50" t="s">
        <v>27674</v>
      </c>
      <c r="E1541" s="52">
        <v>44221.56903935185</v>
      </c>
      <c r="F1541" s="50"/>
      <c r="G1541" s="50"/>
      <c r="H1541" s="50"/>
      <c r="I1541" s="50"/>
      <c r="J1541" s="50" t="s">
        <v>27694</v>
      </c>
      <c r="K1541" s="50"/>
      <c r="L1541" s="53" t="s">
        <v>140</v>
      </c>
      <c r="M1541" s="55" t="s">
        <v>27695</v>
      </c>
      <c r="N1541" s="50">
        <v>108.0</v>
      </c>
      <c r="O1541" s="50">
        <v>730.0</v>
      </c>
      <c r="P1541" s="50"/>
      <c r="Q1541" s="56" t="s">
        <v>27696</v>
      </c>
      <c r="R1541" s="53" t="s">
        <v>19571</v>
      </c>
    </row>
    <row r="1542">
      <c r="A1542" s="54" t="s">
        <v>27697</v>
      </c>
      <c r="B1542" s="50" t="s">
        <v>27698</v>
      </c>
      <c r="C1542" s="51" t="s">
        <v>19719</v>
      </c>
      <c r="D1542" s="50" t="s">
        <v>27699</v>
      </c>
      <c r="E1542" s="52">
        <v>44221.569027777776</v>
      </c>
      <c r="F1542" s="50"/>
      <c r="G1542" s="50"/>
      <c r="H1542" s="50"/>
      <c r="I1542" s="50"/>
      <c r="J1542" s="50" t="s">
        <v>27700</v>
      </c>
      <c r="K1542" s="50"/>
      <c r="L1542" s="53" t="s">
        <v>59</v>
      </c>
      <c r="M1542" s="55" t="s">
        <v>27701</v>
      </c>
      <c r="N1542" s="50">
        <v>986.0</v>
      </c>
      <c r="O1542" s="50">
        <v>2417.0</v>
      </c>
      <c r="P1542" s="50" t="s">
        <v>27702</v>
      </c>
      <c r="Q1542" s="56" t="s">
        <v>27703</v>
      </c>
      <c r="R1542" s="53" t="s">
        <v>19722</v>
      </c>
    </row>
    <row r="1543">
      <c r="A1543" s="54" t="s">
        <v>27704</v>
      </c>
      <c r="B1543" s="50" t="s">
        <v>27705</v>
      </c>
      <c r="C1543" s="51" t="s">
        <v>27706</v>
      </c>
      <c r="D1543" s="50" t="s">
        <v>27699</v>
      </c>
      <c r="E1543" s="52">
        <v>44221.569027777776</v>
      </c>
      <c r="F1543" s="50"/>
      <c r="G1543" s="50"/>
      <c r="H1543" s="50"/>
      <c r="I1543" s="50"/>
      <c r="J1543" s="50" t="s">
        <v>27707</v>
      </c>
      <c r="K1543" s="50"/>
      <c r="L1543" s="53" t="s">
        <v>85</v>
      </c>
      <c r="M1543" s="55" t="s">
        <v>27708</v>
      </c>
      <c r="N1543" s="50">
        <v>31.0</v>
      </c>
      <c r="O1543" s="50">
        <v>83.0</v>
      </c>
      <c r="P1543" s="50" t="s">
        <v>27709</v>
      </c>
      <c r="Q1543" s="56" t="s">
        <v>27710</v>
      </c>
      <c r="R1543" s="53" t="s">
        <v>27711</v>
      </c>
    </row>
    <row r="1544">
      <c r="A1544" s="54" t="s">
        <v>27712</v>
      </c>
      <c r="B1544" s="50" t="s">
        <v>174</v>
      </c>
      <c r="C1544" s="51" t="s">
        <v>27713</v>
      </c>
      <c r="D1544" s="50" t="s">
        <v>27699</v>
      </c>
      <c r="E1544" s="52">
        <v>44221.569027777776</v>
      </c>
      <c r="F1544" s="50"/>
      <c r="G1544" s="50"/>
      <c r="H1544" s="50"/>
      <c r="I1544" s="50"/>
      <c r="J1544" s="50" t="s">
        <v>177</v>
      </c>
      <c r="K1544" s="50"/>
      <c r="L1544" s="53" t="s">
        <v>59</v>
      </c>
      <c r="M1544" s="55" t="s">
        <v>178</v>
      </c>
      <c r="N1544" s="50">
        <v>8323.0</v>
      </c>
      <c r="O1544" s="50">
        <v>1.0</v>
      </c>
      <c r="P1544" s="50" t="s">
        <v>179</v>
      </c>
      <c r="Q1544" s="56" t="s">
        <v>27714</v>
      </c>
      <c r="R1544" s="53" t="s">
        <v>27715</v>
      </c>
    </row>
    <row r="1545">
      <c r="A1545" s="54" t="s">
        <v>27716</v>
      </c>
      <c r="B1545" s="50" t="s">
        <v>19251</v>
      </c>
      <c r="C1545" s="51" t="s">
        <v>27717</v>
      </c>
      <c r="D1545" s="50" t="s">
        <v>27699</v>
      </c>
      <c r="E1545" s="52">
        <v>44221.569027777776</v>
      </c>
      <c r="F1545" s="50"/>
      <c r="G1545" s="50"/>
      <c r="H1545" s="50"/>
      <c r="I1545" s="50"/>
      <c r="J1545" s="50" t="s">
        <v>19253</v>
      </c>
      <c r="K1545" s="50"/>
      <c r="L1545" s="53" t="s">
        <v>59</v>
      </c>
      <c r="M1545" s="55" t="s">
        <v>19254</v>
      </c>
      <c r="N1545" s="50">
        <v>20436.0</v>
      </c>
      <c r="O1545" s="50">
        <v>19852.0</v>
      </c>
      <c r="P1545" s="50" t="s">
        <v>19255</v>
      </c>
      <c r="Q1545" s="56" t="s">
        <v>27718</v>
      </c>
      <c r="R1545" s="53" t="s">
        <v>27719</v>
      </c>
    </row>
    <row r="1546">
      <c r="A1546" s="54" t="s">
        <v>27720</v>
      </c>
      <c r="B1546" s="50" t="s">
        <v>27721</v>
      </c>
      <c r="C1546" s="51" t="s">
        <v>19719</v>
      </c>
      <c r="D1546" s="50" t="s">
        <v>27699</v>
      </c>
      <c r="E1546" s="52">
        <v>44221.569027777776</v>
      </c>
      <c r="F1546" s="50"/>
      <c r="G1546" s="50"/>
      <c r="H1546" s="50"/>
      <c r="I1546" s="50"/>
      <c r="J1546" s="50" t="s">
        <v>27722</v>
      </c>
      <c r="K1546" s="50"/>
      <c r="L1546" s="53" t="s">
        <v>140</v>
      </c>
      <c r="M1546" s="55" t="s">
        <v>27723</v>
      </c>
      <c r="N1546" s="50">
        <v>1983.0</v>
      </c>
      <c r="O1546" s="50">
        <v>4514.0</v>
      </c>
      <c r="P1546" s="50" t="s">
        <v>27724</v>
      </c>
      <c r="Q1546" s="56" t="s">
        <v>27725</v>
      </c>
      <c r="R1546" s="53" t="s">
        <v>19722</v>
      </c>
    </row>
    <row r="1547">
      <c r="A1547" s="54" t="s">
        <v>27726</v>
      </c>
      <c r="B1547" s="50" t="s">
        <v>27727</v>
      </c>
      <c r="C1547" s="51" t="s">
        <v>27728</v>
      </c>
      <c r="D1547" s="50" t="s">
        <v>27699</v>
      </c>
      <c r="E1547" s="52">
        <v>44221.569027777776</v>
      </c>
      <c r="F1547" s="50"/>
      <c r="G1547" s="50"/>
      <c r="H1547" s="50"/>
      <c r="I1547" s="50"/>
      <c r="J1547" s="50" t="s">
        <v>27729</v>
      </c>
      <c r="K1547" s="50"/>
      <c r="L1547" s="53" t="s">
        <v>21587</v>
      </c>
      <c r="M1547" s="55" t="s">
        <v>27730</v>
      </c>
      <c r="N1547" s="50">
        <v>1324.0</v>
      </c>
      <c r="O1547" s="50">
        <v>1469.0</v>
      </c>
      <c r="P1547" s="50"/>
      <c r="Q1547" s="56" t="s">
        <v>27731</v>
      </c>
      <c r="R1547" s="53" t="s">
        <v>27732</v>
      </c>
    </row>
    <row r="1548">
      <c r="A1548" s="54" t="s">
        <v>27733</v>
      </c>
      <c r="B1548" s="50" t="s">
        <v>26344</v>
      </c>
      <c r="C1548" s="51" t="s">
        <v>25161</v>
      </c>
      <c r="D1548" s="50" t="s">
        <v>27699</v>
      </c>
      <c r="E1548" s="52">
        <v>44221.569027777776</v>
      </c>
      <c r="F1548" s="50"/>
      <c r="G1548" s="50"/>
      <c r="H1548" s="50"/>
      <c r="I1548" s="50"/>
      <c r="J1548" s="50" t="s">
        <v>26346</v>
      </c>
      <c r="K1548" s="50"/>
      <c r="L1548" s="53" t="s">
        <v>59</v>
      </c>
      <c r="M1548" s="55" t="s">
        <v>26347</v>
      </c>
      <c r="N1548" s="50">
        <v>7690.0</v>
      </c>
      <c r="O1548" s="50">
        <v>7260.0</v>
      </c>
      <c r="P1548" s="50" t="s">
        <v>26348</v>
      </c>
      <c r="Q1548" s="56" t="s">
        <v>27734</v>
      </c>
      <c r="R1548" s="53" t="s">
        <v>25163</v>
      </c>
    </row>
    <row r="1549">
      <c r="A1549" s="54" t="s">
        <v>27735</v>
      </c>
      <c r="B1549" s="50" t="s">
        <v>22825</v>
      </c>
      <c r="C1549" s="51" t="s">
        <v>21787</v>
      </c>
      <c r="D1549" s="50" t="s">
        <v>27699</v>
      </c>
      <c r="E1549" s="52">
        <v>44221.569027777776</v>
      </c>
      <c r="F1549" s="50"/>
      <c r="G1549" s="50"/>
      <c r="H1549" s="50"/>
      <c r="I1549" s="50"/>
      <c r="J1549" s="50" t="s">
        <v>22827</v>
      </c>
      <c r="K1549" s="50"/>
      <c r="L1549" s="53" t="s">
        <v>59</v>
      </c>
      <c r="M1549" s="55" t="s">
        <v>22828</v>
      </c>
      <c r="N1549" s="50">
        <v>35.0</v>
      </c>
      <c r="O1549" s="50">
        <v>438.0</v>
      </c>
      <c r="P1549" s="50"/>
      <c r="Q1549" s="56" t="s">
        <v>27736</v>
      </c>
      <c r="R1549" s="53" t="s">
        <v>21791</v>
      </c>
    </row>
    <row r="1550">
      <c r="A1550" s="54" t="s">
        <v>27737</v>
      </c>
      <c r="B1550" s="50" t="s">
        <v>19267</v>
      </c>
      <c r="C1550" s="51" t="s">
        <v>27738</v>
      </c>
      <c r="D1550" s="50" t="s">
        <v>27699</v>
      </c>
      <c r="E1550" s="52">
        <v>44221.569027777776</v>
      </c>
      <c r="F1550" s="50"/>
      <c r="G1550" s="50"/>
      <c r="H1550" s="50"/>
      <c r="I1550" s="50"/>
      <c r="J1550" s="50" t="s">
        <v>19269</v>
      </c>
      <c r="K1550" s="50"/>
      <c r="L1550" s="53" t="s">
        <v>59</v>
      </c>
      <c r="M1550" s="55" t="s">
        <v>19270</v>
      </c>
      <c r="N1550" s="50">
        <v>13104.0</v>
      </c>
      <c r="O1550" s="50">
        <v>9758.0</v>
      </c>
      <c r="P1550" s="50" t="s">
        <v>19271</v>
      </c>
      <c r="Q1550" s="56" t="s">
        <v>27739</v>
      </c>
      <c r="R1550" s="53" t="s">
        <v>27740</v>
      </c>
    </row>
    <row r="1551">
      <c r="A1551" s="54" t="s">
        <v>27741</v>
      </c>
      <c r="B1551" s="50" t="s">
        <v>27742</v>
      </c>
      <c r="C1551" s="51" t="s">
        <v>18731</v>
      </c>
      <c r="D1551" s="50" t="s">
        <v>27699</v>
      </c>
      <c r="E1551" s="52">
        <v>44221.569027777776</v>
      </c>
      <c r="F1551" s="50"/>
      <c r="G1551" s="50"/>
      <c r="H1551" s="50"/>
      <c r="I1551" s="50"/>
      <c r="J1551" s="50" t="s">
        <v>27743</v>
      </c>
      <c r="K1551" s="50"/>
      <c r="L1551" s="53" t="s">
        <v>140</v>
      </c>
      <c r="M1551" s="55" t="s">
        <v>27744</v>
      </c>
      <c r="N1551" s="50">
        <v>499.0</v>
      </c>
      <c r="O1551" s="50">
        <v>888.0</v>
      </c>
      <c r="P1551" s="50"/>
      <c r="Q1551" s="56" t="s">
        <v>27745</v>
      </c>
      <c r="R1551" s="53" t="s">
        <v>18736</v>
      </c>
    </row>
    <row r="1552">
      <c r="A1552" s="54" t="s">
        <v>27746</v>
      </c>
      <c r="B1552" s="50" t="s">
        <v>20775</v>
      </c>
      <c r="C1552" s="51" t="s">
        <v>24290</v>
      </c>
      <c r="D1552" s="50" t="s">
        <v>27699</v>
      </c>
      <c r="E1552" s="52">
        <v>44221.569027777776</v>
      </c>
      <c r="F1552" s="50"/>
      <c r="G1552" s="50"/>
      <c r="H1552" s="50"/>
      <c r="I1552" s="50"/>
      <c r="J1552" s="50" t="s">
        <v>20776</v>
      </c>
      <c r="K1552" s="50"/>
      <c r="L1552" s="53" t="s">
        <v>85</v>
      </c>
      <c r="M1552" s="55" t="s">
        <v>20777</v>
      </c>
      <c r="N1552" s="50">
        <v>751.0</v>
      </c>
      <c r="O1552" s="50">
        <v>5002.0</v>
      </c>
      <c r="P1552" s="50" t="s">
        <v>20778</v>
      </c>
      <c r="Q1552" s="56" t="s">
        <v>27747</v>
      </c>
      <c r="R1552" s="53" t="s">
        <v>24292</v>
      </c>
    </row>
    <row r="1553">
      <c r="A1553" s="54" t="s">
        <v>27748</v>
      </c>
      <c r="B1553" s="50" t="s">
        <v>27749</v>
      </c>
      <c r="C1553" s="51" t="s">
        <v>23238</v>
      </c>
      <c r="D1553" s="50" t="s">
        <v>27750</v>
      </c>
      <c r="E1553" s="52">
        <v>44221.569016203706</v>
      </c>
      <c r="F1553" s="50"/>
      <c r="G1553" s="50"/>
      <c r="H1553" s="50"/>
      <c r="I1553" s="50"/>
      <c r="J1553" s="50" t="s">
        <v>27751</v>
      </c>
      <c r="K1553" s="50"/>
      <c r="L1553" s="53" t="s">
        <v>85</v>
      </c>
      <c r="M1553" s="55" t="s">
        <v>27752</v>
      </c>
      <c r="N1553" s="50">
        <v>1168.0</v>
      </c>
      <c r="O1553" s="50">
        <v>1256.0</v>
      </c>
      <c r="P1553" s="50" t="s">
        <v>27753</v>
      </c>
      <c r="Q1553" s="56" t="s">
        <v>27754</v>
      </c>
      <c r="R1553" s="53" t="s">
        <v>23244</v>
      </c>
    </row>
    <row r="1554">
      <c r="A1554" s="54" t="s">
        <v>27755</v>
      </c>
      <c r="B1554" s="50" t="s">
        <v>27756</v>
      </c>
      <c r="C1554" s="51" t="s">
        <v>27757</v>
      </c>
      <c r="D1554" s="50" t="s">
        <v>27750</v>
      </c>
      <c r="E1554" s="52">
        <v>44221.569016203706</v>
      </c>
      <c r="F1554" s="50"/>
      <c r="G1554" s="50"/>
      <c r="H1554" s="50"/>
      <c r="I1554" s="50"/>
      <c r="J1554" s="50" t="s">
        <v>27758</v>
      </c>
      <c r="K1554" s="50"/>
      <c r="L1554" s="53" t="s">
        <v>140</v>
      </c>
      <c r="M1554" s="55" t="s">
        <v>27759</v>
      </c>
      <c r="N1554" s="50">
        <v>62.0</v>
      </c>
      <c r="O1554" s="50">
        <v>173.0</v>
      </c>
      <c r="P1554" s="50"/>
      <c r="Q1554" s="56" t="s">
        <v>27760</v>
      </c>
      <c r="R1554" s="53" t="s">
        <v>21222</v>
      </c>
    </row>
    <row r="1555">
      <c r="A1555" s="54" t="s">
        <v>27761</v>
      </c>
      <c r="B1555" s="50" t="s">
        <v>27762</v>
      </c>
      <c r="C1555" s="51" t="s">
        <v>27763</v>
      </c>
      <c r="D1555" s="50" t="s">
        <v>27750</v>
      </c>
      <c r="E1555" s="52">
        <v>44221.569016203706</v>
      </c>
      <c r="F1555" s="50"/>
      <c r="G1555" s="50"/>
      <c r="H1555" s="50" t="s">
        <v>27764</v>
      </c>
      <c r="I1555" s="50" t="s">
        <v>27762</v>
      </c>
      <c r="J1555" s="50" t="s">
        <v>27764</v>
      </c>
      <c r="K1555" s="50" t="s">
        <v>27765</v>
      </c>
      <c r="L1555" s="53" t="s">
        <v>85</v>
      </c>
      <c r="M1555" s="55" t="s">
        <v>27766</v>
      </c>
      <c r="N1555" s="50">
        <v>374.0</v>
      </c>
      <c r="O1555" s="50">
        <v>438.0</v>
      </c>
      <c r="P1555" s="50" t="s">
        <v>27767</v>
      </c>
      <c r="Q1555" s="56" t="s">
        <v>27768</v>
      </c>
      <c r="R1555" s="53" t="s">
        <v>27769</v>
      </c>
    </row>
    <row r="1556">
      <c r="A1556" s="54" t="s">
        <v>27770</v>
      </c>
      <c r="B1556" s="50" t="s">
        <v>27268</v>
      </c>
      <c r="C1556" s="51" t="s">
        <v>27246</v>
      </c>
      <c r="D1556" s="50" t="s">
        <v>27750</v>
      </c>
      <c r="E1556" s="52">
        <v>44221.569016203706</v>
      </c>
      <c r="F1556" s="50"/>
      <c r="G1556" s="50"/>
      <c r="H1556" s="50"/>
      <c r="I1556" s="50"/>
      <c r="J1556" s="50" t="s">
        <v>27270</v>
      </c>
      <c r="K1556" s="50"/>
      <c r="L1556" s="53" t="s">
        <v>27271</v>
      </c>
      <c r="M1556" s="55" t="s">
        <v>27272</v>
      </c>
      <c r="N1556" s="50">
        <v>2008.0</v>
      </c>
      <c r="O1556" s="50">
        <v>1751.0</v>
      </c>
      <c r="P1556" s="50" t="s">
        <v>27273</v>
      </c>
      <c r="Q1556" s="56" t="s">
        <v>27771</v>
      </c>
      <c r="R1556" s="53" t="s">
        <v>27251</v>
      </c>
    </row>
    <row r="1557">
      <c r="A1557" s="54" t="s">
        <v>27772</v>
      </c>
      <c r="B1557" s="50" t="s">
        <v>27773</v>
      </c>
      <c r="C1557" s="51" t="s">
        <v>20866</v>
      </c>
      <c r="D1557" s="50" t="s">
        <v>27750</v>
      </c>
      <c r="E1557" s="52">
        <v>44221.569016203706</v>
      </c>
      <c r="F1557" s="50"/>
      <c r="G1557" s="50"/>
      <c r="H1557" s="50"/>
      <c r="I1557" s="50"/>
      <c r="J1557" s="50" t="s">
        <v>27774</v>
      </c>
      <c r="K1557" s="50"/>
      <c r="L1557" s="53" t="s">
        <v>140</v>
      </c>
      <c r="M1557" s="55" t="s">
        <v>27775</v>
      </c>
      <c r="N1557" s="50">
        <v>157.0</v>
      </c>
      <c r="O1557" s="50">
        <v>621.0</v>
      </c>
      <c r="P1557" s="50" t="s">
        <v>18920</v>
      </c>
      <c r="Q1557" s="56" t="s">
        <v>27776</v>
      </c>
      <c r="R1557" s="53" t="s">
        <v>20870</v>
      </c>
    </row>
    <row r="1558">
      <c r="A1558" s="54" t="s">
        <v>27777</v>
      </c>
      <c r="B1558" s="50" t="s">
        <v>27778</v>
      </c>
      <c r="C1558" s="51" t="s">
        <v>27779</v>
      </c>
      <c r="D1558" s="50" t="s">
        <v>27750</v>
      </c>
      <c r="E1558" s="52">
        <v>44221.569016203706</v>
      </c>
      <c r="F1558" s="50"/>
      <c r="G1558" s="50"/>
      <c r="H1558" s="50"/>
      <c r="I1558" s="50"/>
      <c r="J1558" s="50" t="s">
        <v>27780</v>
      </c>
      <c r="K1558" s="50"/>
      <c r="L1558" s="53" t="s">
        <v>85</v>
      </c>
      <c r="M1558" s="55" t="s">
        <v>27781</v>
      </c>
      <c r="N1558" s="50">
        <v>6.0</v>
      </c>
      <c r="O1558" s="50">
        <v>171.0</v>
      </c>
      <c r="P1558" s="50"/>
      <c r="Q1558" s="56" t="s">
        <v>27782</v>
      </c>
      <c r="R1558" s="53" t="s">
        <v>27783</v>
      </c>
    </row>
    <row r="1559">
      <c r="A1559" s="54" t="s">
        <v>27784</v>
      </c>
      <c r="B1559" s="50" t="s">
        <v>27785</v>
      </c>
      <c r="C1559" s="51" t="s">
        <v>27246</v>
      </c>
      <c r="D1559" s="50" t="s">
        <v>27750</v>
      </c>
      <c r="E1559" s="52">
        <v>44221.569016203706</v>
      </c>
      <c r="F1559" s="50"/>
      <c r="G1559" s="50"/>
      <c r="H1559" s="50"/>
      <c r="I1559" s="50"/>
      <c r="J1559" s="50" t="s">
        <v>27786</v>
      </c>
      <c r="K1559" s="50"/>
      <c r="L1559" s="53" t="s">
        <v>27787</v>
      </c>
      <c r="M1559" s="55" t="s">
        <v>27788</v>
      </c>
      <c r="N1559" s="50">
        <v>22890.0</v>
      </c>
      <c r="O1559" s="50">
        <v>21610.0</v>
      </c>
      <c r="P1559" s="50"/>
      <c r="Q1559" s="56" t="s">
        <v>27789</v>
      </c>
      <c r="R1559" s="53" t="s">
        <v>27251</v>
      </c>
    </row>
    <row r="1560">
      <c r="A1560" s="54" t="s">
        <v>27790</v>
      </c>
      <c r="B1560" s="50" t="s">
        <v>27791</v>
      </c>
      <c r="C1560" s="51" t="s">
        <v>27792</v>
      </c>
      <c r="D1560" s="50" t="s">
        <v>27750</v>
      </c>
      <c r="E1560" s="52">
        <v>44221.569016203706</v>
      </c>
      <c r="F1560" s="50"/>
      <c r="G1560" s="50"/>
      <c r="H1560" s="50"/>
      <c r="I1560" s="50"/>
      <c r="J1560" s="50" t="s">
        <v>27793</v>
      </c>
      <c r="K1560" s="50"/>
      <c r="L1560" s="53" t="s">
        <v>140</v>
      </c>
      <c r="M1560" s="55" t="s">
        <v>27794</v>
      </c>
      <c r="N1560" s="50">
        <v>11006.0</v>
      </c>
      <c r="O1560" s="50">
        <v>6555.0</v>
      </c>
      <c r="P1560" s="50" t="s">
        <v>27795</v>
      </c>
      <c r="Q1560" s="56" t="s">
        <v>27796</v>
      </c>
      <c r="R1560" s="53" t="s">
        <v>27797</v>
      </c>
    </row>
    <row r="1561">
      <c r="A1561" s="54" t="s">
        <v>27798</v>
      </c>
      <c r="B1561" s="50" t="s">
        <v>27799</v>
      </c>
      <c r="C1561" s="51" t="s">
        <v>20741</v>
      </c>
      <c r="D1561" s="50" t="s">
        <v>27750</v>
      </c>
      <c r="E1561" s="52">
        <v>44221.569016203706</v>
      </c>
      <c r="F1561" s="50"/>
      <c r="G1561" s="50"/>
      <c r="H1561" s="50"/>
      <c r="I1561" s="50"/>
      <c r="J1561" s="50" t="s">
        <v>27800</v>
      </c>
      <c r="K1561" s="50"/>
      <c r="L1561" s="53" t="s">
        <v>140</v>
      </c>
      <c r="M1561" s="55" t="s">
        <v>27801</v>
      </c>
      <c r="N1561" s="50">
        <v>570.0</v>
      </c>
      <c r="O1561" s="50">
        <v>4075.0</v>
      </c>
      <c r="P1561" s="50"/>
      <c r="Q1561" s="56" t="s">
        <v>27802</v>
      </c>
      <c r="R1561" s="53" t="s">
        <v>20743</v>
      </c>
    </row>
    <row r="1562">
      <c r="A1562" s="54" t="s">
        <v>27803</v>
      </c>
      <c r="B1562" s="50" t="s">
        <v>27804</v>
      </c>
      <c r="C1562" s="51" t="s">
        <v>19203</v>
      </c>
      <c r="D1562" s="50" t="s">
        <v>27750</v>
      </c>
      <c r="E1562" s="52">
        <v>44221.569016203706</v>
      </c>
      <c r="F1562" s="50"/>
      <c r="G1562" s="50"/>
      <c r="H1562" s="50"/>
      <c r="I1562" s="50"/>
      <c r="J1562" s="50" t="s">
        <v>27805</v>
      </c>
      <c r="K1562" s="50"/>
      <c r="L1562" s="53" t="s">
        <v>140</v>
      </c>
      <c r="M1562" s="55" t="s">
        <v>27806</v>
      </c>
      <c r="N1562" s="50">
        <v>516.0</v>
      </c>
      <c r="O1562" s="50">
        <v>373.0</v>
      </c>
      <c r="P1562" s="50"/>
      <c r="Q1562" s="56" t="s">
        <v>27807</v>
      </c>
      <c r="R1562" s="53" t="s">
        <v>19208</v>
      </c>
    </row>
    <row r="1563">
      <c r="A1563" s="54" t="s">
        <v>27808</v>
      </c>
      <c r="B1563" s="50" t="s">
        <v>27809</v>
      </c>
      <c r="C1563" s="51" t="s">
        <v>19419</v>
      </c>
      <c r="D1563" s="50" t="s">
        <v>27810</v>
      </c>
      <c r="E1563" s="52">
        <v>44221.56900462963</v>
      </c>
      <c r="F1563" s="50"/>
      <c r="G1563" s="50"/>
      <c r="H1563" s="50"/>
      <c r="I1563" s="50"/>
      <c r="J1563" s="50" t="s">
        <v>27811</v>
      </c>
      <c r="K1563" s="50"/>
      <c r="L1563" s="53" t="s">
        <v>85</v>
      </c>
      <c r="M1563" s="55" t="s">
        <v>27812</v>
      </c>
      <c r="N1563" s="50">
        <v>5.0</v>
      </c>
      <c r="O1563" s="50">
        <v>118.0</v>
      </c>
      <c r="P1563" s="50"/>
      <c r="Q1563" s="56" t="s">
        <v>27813</v>
      </c>
      <c r="R1563" s="53" t="s">
        <v>19423</v>
      </c>
    </row>
    <row r="1564">
      <c r="A1564" s="54" t="s">
        <v>27814</v>
      </c>
      <c r="B1564" s="50" t="s">
        <v>27815</v>
      </c>
      <c r="C1564" s="51" t="s">
        <v>19368</v>
      </c>
      <c r="D1564" s="50" t="s">
        <v>27810</v>
      </c>
      <c r="E1564" s="52">
        <v>44221.56900462963</v>
      </c>
      <c r="F1564" s="50"/>
      <c r="G1564" s="50"/>
      <c r="H1564" s="50"/>
      <c r="I1564" s="50"/>
      <c r="J1564" s="50" t="s">
        <v>27816</v>
      </c>
      <c r="K1564" s="50"/>
      <c r="L1564" s="53" t="s">
        <v>85</v>
      </c>
      <c r="M1564" s="55" t="s">
        <v>27817</v>
      </c>
      <c r="N1564" s="50">
        <v>50.0</v>
      </c>
      <c r="O1564" s="50">
        <v>103.0</v>
      </c>
      <c r="P1564" s="50" t="s">
        <v>27818</v>
      </c>
      <c r="Q1564" s="56" t="s">
        <v>27819</v>
      </c>
      <c r="R1564" s="53" t="s">
        <v>19373</v>
      </c>
    </row>
    <row r="1565">
      <c r="A1565" s="54" t="s">
        <v>27820</v>
      </c>
      <c r="B1565" s="50" t="s">
        <v>27821</v>
      </c>
      <c r="C1565" s="51" t="s">
        <v>27822</v>
      </c>
      <c r="D1565" s="50" t="s">
        <v>27810</v>
      </c>
      <c r="E1565" s="52">
        <v>44221.56900462963</v>
      </c>
      <c r="F1565" s="50"/>
      <c r="G1565" s="50"/>
      <c r="H1565" s="50"/>
      <c r="I1565" s="50"/>
      <c r="J1565" s="50" t="s">
        <v>27823</v>
      </c>
      <c r="K1565" s="50"/>
      <c r="L1565" s="53" t="s">
        <v>59</v>
      </c>
      <c r="M1565" s="55" t="s">
        <v>27824</v>
      </c>
      <c r="N1565" s="50">
        <v>430.0</v>
      </c>
      <c r="O1565" s="50">
        <v>4456.0</v>
      </c>
      <c r="P1565" s="50"/>
      <c r="Q1565" s="56" t="s">
        <v>27825</v>
      </c>
      <c r="R1565" s="53" t="s">
        <v>20734</v>
      </c>
    </row>
    <row r="1566">
      <c r="A1566" s="54" t="s">
        <v>27826</v>
      </c>
      <c r="B1566" s="50" t="s">
        <v>20922</v>
      </c>
      <c r="C1566" s="51" t="s">
        <v>19133</v>
      </c>
      <c r="D1566" s="50" t="s">
        <v>27810</v>
      </c>
      <c r="E1566" s="52">
        <v>44221.56900462963</v>
      </c>
      <c r="F1566" s="50"/>
      <c r="G1566" s="50"/>
      <c r="H1566" s="50"/>
      <c r="I1566" s="50"/>
      <c r="J1566" s="50" t="s">
        <v>20924</v>
      </c>
      <c r="K1566" s="50"/>
      <c r="L1566" s="53" t="s">
        <v>140</v>
      </c>
      <c r="M1566" s="55" t="s">
        <v>20925</v>
      </c>
      <c r="N1566" s="50">
        <v>710.0</v>
      </c>
      <c r="O1566" s="50">
        <v>3262.0</v>
      </c>
      <c r="P1566" s="50"/>
      <c r="Q1566" s="56" t="s">
        <v>27827</v>
      </c>
      <c r="R1566" s="53" t="s">
        <v>19137</v>
      </c>
    </row>
    <row r="1567">
      <c r="A1567" s="54" t="s">
        <v>27828</v>
      </c>
      <c r="B1567" s="50" t="s">
        <v>27829</v>
      </c>
      <c r="C1567" s="51" t="s">
        <v>27830</v>
      </c>
      <c r="D1567" s="50" t="s">
        <v>27810</v>
      </c>
      <c r="E1567" s="52">
        <v>44221.56900462963</v>
      </c>
      <c r="F1567" s="50"/>
      <c r="G1567" s="50"/>
      <c r="H1567" s="50"/>
      <c r="I1567" s="50"/>
      <c r="J1567" s="50" t="s">
        <v>27831</v>
      </c>
      <c r="K1567" s="50"/>
      <c r="L1567" s="53" t="s">
        <v>140</v>
      </c>
      <c r="M1567" s="55" t="s">
        <v>27832</v>
      </c>
      <c r="N1567" s="50">
        <v>96.0</v>
      </c>
      <c r="O1567" s="50">
        <v>1176.0</v>
      </c>
      <c r="P1567" s="50" t="s">
        <v>18920</v>
      </c>
      <c r="Q1567" s="56" t="s">
        <v>27833</v>
      </c>
      <c r="R1567" s="53" t="s">
        <v>27834</v>
      </c>
    </row>
    <row r="1568">
      <c r="A1568" s="54" t="s">
        <v>27835</v>
      </c>
      <c r="B1568" s="50" t="s">
        <v>27211</v>
      </c>
      <c r="C1568" s="51" t="s">
        <v>19011</v>
      </c>
      <c r="D1568" s="50" t="s">
        <v>27810</v>
      </c>
      <c r="E1568" s="52">
        <v>44221.56900462963</v>
      </c>
      <c r="F1568" s="50"/>
      <c r="G1568" s="50"/>
      <c r="H1568" s="50"/>
      <c r="I1568" s="50"/>
      <c r="J1568" s="50" t="s">
        <v>27212</v>
      </c>
      <c r="K1568" s="50"/>
      <c r="L1568" s="53" t="s">
        <v>59</v>
      </c>
      <c r="M1568" s="55" t="s">
        <v>27213</v>
      </c>
      <c r="N1568" s="50">
        <v>76.0</v>
      </c>
      <c r="O1568" s="50">
        <v>3948.0</v>
      </c>
      <c r="P1568" s="50"/>
      <c r="Q1568" s="56" t="s">
        <v>27836</v>
      </c>
      <c r="R1568" s="53" t="s">
        <v>19016</v>
      </c>
    </row>
    <row r="1569">
      <c r="A1569" s="54" t="s">
        <v>27837</v>
      </c>
      <c r="B1569" s="50" t="s">
        <v>27838</v>
      </c>
      <c r="C1569" s="51" t="s">
        <v>27839</v>
      </c>
      <c r="D1569" s="50" t="s">
        <v>27810</v>
      </c>
      <c r="E1569" s="52">
        <v>44221.56900462963</v>
      </c>
      <c r="F1569" s="50"/>
      <c r="G1569" s="50"/>
      <c r="H1569" s="50"/>
      <c r="I1569" s="50"/>
      <c r="J1569" s="50" t="s">
        <v>27840</v>
      </c>
      <c r="K1569" s="50"/>
      <c r="L1569" s="53" t="s">
        <v>85</v>
      </c>
      <c r="M1569" s="55" t="s">
        <v>27841</v>
      </c>
      <c r="N1569" s="50">
        <v>132.0</v>
      </c>
      <c r="O1569" s="50">
        <v>101.0</v>
      </c>
      <c r="P1569" s="50" t="s">
        <v>27842</v>
      </c>
      <c r="Q1569" s="56" t="s">
        <v>27843</v>
      </c>
      <c r="R1569" s="53" t="s">
        <v>27844</v>
      </c>
    </row>
    <row r="1570">
      <c r="A1570" s="54" t="s">
        <v>27845</v>
      </c>
      <c r="B1570" s="50" t="s">
        <v>27846</v>
      </c>
      <c r="C1570" s="51" t="s">
        <v>27847</v>
      </c>
      <c r="D1570" s="50" t="s">
        <v>27810</v>
      </c>
      <c r="E1570" s="52">
        <v>44221.56900462963</v>
      </c>
      <c r="F1570" s="50"/>
      <c r="G1570" s="50"/>
      <c r="H1570" s="50"/>
      <c r="I1570" s="50"/>
      <c r="J1570" s="50" t="s">
        <v>27848</v>
      </c>
      <c r="K1570" s="50"/>
      <c r="L1570" s="53" t="s">
        <v>27849</v>
      </c>
      <c r="M1570" s="55" t="s">
        <v>27850</v>
      </c>
      <c r="N1570" s="50">
        <v>162.0</v>
      </c>
      <c r="O1570" s="50">
        <v>157.0</v>
      </c>
      <c r="P1570" s="50"/>
      <c r="Q1570" s="56" t="s">
        <v>27851</v>
      </c>
      <c r="R1570" s="53" t="s">
        <v>311</v>
      </c>
    </row>
    <row r="1571">
      <c r="A1571" s="54" t="s">
        <v>27852</v>
      </c>
      <c r="B1571" s="50" t="s">
        <v>26732</v>
      </c>
      <c r="C1571" s="51" t="s">
        <v>19019</v>
      </c>
      <c r="D1571" s="50" t="s">
        <v>27810</v>
      </c>
      <c r="E1571" s="52">
        <v>44221.56900462963</v>
      </c>
      <c r="F1571" s="50"/>
      <c r="G1571" s="50"/>
      <c r="H1571" s="50"/>
      <c r="I1571" s="50"/>
      <c r="J1571" s="50" t="s">
        <v>26733</v>
      </c>
      <c r="K1571" s="50"/>
      <c r="L1571" s="53" t="s">
        <v>59</v>
      </c>
      <c r="M1571" s="55" t="s">
        <v>26734</v>
      </c>
      <c r="N1571" s="50">
        <v>54.0</v>
      </c>
      <c r="O1571" s="50">
        <v>2074.0</v>
      </c>
      <c r="P1571" s="50" t="s">
        <v>18920</v>
      </c>
      <c r="Q1571" s="56" t="s">
        <v>27853</v>
      </c>
      <c r="R1571" s="53" t="s">
        <v>19024</v>
      </c>
    </row>
    <row r="1572">
      <c r="A1572" s="54" t="s">
        <v>27854</v>
      </c>
      <c r="B1572" s="50" t="s">
        <v>27855</v>
      </c>
      <c r="C1572" s="51" t="s">
        <v>19011</v>
      </c>
      <c r="D1572" s="50" t="s">
        <v>27810</v>
      </c>
      <c r="E1572" s="52">
        <v>44221.56900462963</v>
      </c>
      <c r="F1572" s="50"/>
      <c r="G1572" s="50"/>
      <c r="H1572" s="50"/>
      <c r="I1572" s="50"/>
      <c r="J1572" s="50" t="s">
        <v>27856</v>
      </c>
      <c r="K1572" s="50"/>
      <c r="L1572" s="53" t="s">
        <v>140</v>
      </c>
      <c r="M1572" s="55" t="s">
        <v>27857</v>
      </c>
      <c r="N1572" s="50">
        <v>1247.0</v>
      </c>
      <c r="O1572" s="50">
        <v>3870.0</v>
      </c>
      <c r="P1572" s="50" t="s">
        <v>18920</v>
      </c>
      <c r="Q1572" s="56" t="s">
        <v>27858</v>
      </c>
      <c r="R1572" s="53" t="s">
        <v>19016</v>
      </c>
    </row>
    <row r="1573">
      <c r="A1573" s="54" t="s">
        <v>27859</v>
      </c>
      <c r="B1573" s="50" t="s">
        <v>27860</v>
      </c>
      <c r="C1573" s="51" t="s">
        <v>19320</v>
      </c>
      <c r="D1573" s="50" t="s">
        <v>27810</v>
      </c>
      <c r="E1573" s="52">
        <v>44221.56900462963</v>
      </c>
      <c r="F1573" s="50"/>
      <c r="G1573" s="50"/>
      <c r="H1573" s="50"/>
      <c r="I1573" s="50"/>
      <c r="J1573" s="50" t="s">
        <v>27861</v>
      </c>
      <c r="K1573" s="50"/>
      <c r="L1573" s="53" t="s">
        <v>140</v>
      </c>
      <c r="M1573" s="55" t="s">
        <v>27862</v>
      </c>
      <c r="N1573" s="50">
        <v>45.0</v>
      </c>
      <c r="O1573" s="50">
        <v>2723.0</v>
      </c>
      <c r="P1573" s="50" t="s">
        <v>18920</v>
      </c>
      <c r="Q1573" s="56" t="s">
        <v>27863</v>
      </c>
      <c r="R1573" s="53" t="s">
        <v>19324</v>
      </c>
    </row>
    <row r="1574">
      <c r="A1574" s="54" t="s">
        <v>27864</v>
      </c>
      <c r="B1574" s="50" t="s">
        <v>27865</v>
      </c>
      <c r="C1574" s="51" t="s">
        <v>18731</v>
      </c>
      <c r="D1574" s="50" t="s">
        <v>27810</v>
      </c>
      <c r="E1574" s="52">
        <v>44221.56900462963</v>
      </c>
      <c r="F1574" s="50"/>
      <c r="G1574" s="50"/>
      <c r="H1574" s="50"/>
      <c r="I1574" s="50"/>
      <c r="J1574" s="50" t="s">
        <v>27866</v>
      </c>
      <c r="K1574" s="50"/>
      <c r="L1574" s="53" t="s">
        <v>59</v>
      </c>
      <c r="M1574" s="55" t="s">
        <v>199</v>
      </c>
      <c r="N1574" s="50">
        <v>4.0</v>
      </c>
      <c r="O1574" s="50">
        <v>154.0</v>
      </c>
      <c r="P1574" s="50"/>
      <c r="Q1574" s="56" t="s">
        <v>27867</v>
      </c>
      <c r="R1574" s="53" t="s">
        <v>18736</v>
      </c>
    </row>
    <row r="1575">
      <c r="A1575" s="54" t="s">
        <v>27868</v>
      </c>
      <c r="B1575" s="50" t="s">
        <v>27869</v>
      </c>
      <c r="C1575" s="51" t="s">
        <v>19260</v>
      </c>
      <c r="D1575" s="50" t="s">
        <v>27810</v>
      </c>
      <c r="E1575" s="52">
        <v>44221.56900462963</v>
      </c>
      <c r="F1575" s="50"/>
      <c r="G1575" s="50"/>
      <c r="H1575" s="50"/>
      <c r="I1575" s="50"/>
      <c r="J1575" s="50" t="s">
        <v>27870</v>
      </c>
      <c r="K1575" s="50"/>
      <c r="L1575" s="53" t="s">
        <v>140</v>
      </c>
      <c r="M1575" s="55" t="s">
        <v>27871</v>
      </c>
      <c r="N1575" s="50">
        <v>280.0</v>
      </c>
      <c r="O1575" s="50">
        <v>1481.0</v>
      </c>
      <c r="P1575" s="50" t="s">
        <v>27872</v>
      </c>
      <c r="Q1575" s="56" t="s">
        <v>27873</v>
      </c>
      <c r="R1575" s="53" t="s">
        <v>19265</v>
      </c>
    </row>
    <row r="1576">
      <c r="A1576" s="54" t="s">
        <v>27874</v>
      </c>
      <c r="B1576" s="50" t="s">
        <v>27875</v>
      </c>
      <c r="C1576" s="51" t="s">
        <v>27876</v>
      </c>
      <c r="D1576" s="50" t="s">
        <v>27810</v>
      </c>
      <c r="E1576" s="52">
        <v>44221.56900462963</v>
      </c>
      <c r="F1576" s="50"/>
      <c r="G1576" s="50"/>
      <c r="H1576" s="50"/>
      <c r="I1576" s="50"/>
      <c r="J1576" s="50" t="s">
        <v>27877</v>
      </c>
      <c r="K1576" s="50"/>
      <c r="L1576" s="53" t="s">
        <v>140</v>
      </c>
      <c r="M1576" s="55" t="s">
        <v>27878</v>
      </c>
      <c r="N1576" s="50">
        <v>928.0</v>
      </c>
      <c r="O1576" s="50">
        <v>784.0</v>
      </c>
      <c r="P1576" s="50" t="s">
        <v>20526</v>
      </c>
      <c r="Q1576" s="56" t="s">
        <v>27879</v>
      </c>
      <c r="R1576" s="53" t="s">
        <v>311</v>
      </c>
    </row>
    <row r="1577">
      <c r="A1577" s="54" t="s">
        <v>27880</v>
      </c>
      <c r="B1577" s="50" t="s">
        <v>19167</v>
      </c>
      <c r="C1577" s="51" t="s">
        <v>27881</v>
      </c>
      <c r="D1577" s="50" t="s">
        <v>27810</v>
      </c>
      <c r="E1577" s="52">
        <v>44221.56900462963</v>
      </c>
      <c r="F1577" s="50"/>
      <c r="G1577" s="50"/>
      <c r="H1577" s="50" t="s">
        <v>27882</v>
      </c>
      <c r="I1577" s="50" t="s">
        <v>27883</v>
      </c>
      <c r="J1577" s="50" t="s">
        <v>19171</v>
      </c>
      <c r="K1577" s="50" t="s">
        <v>27884</v>
      </c>
      <c r="L1577" s="53" t="s">
        <v>19173</v>
      </c>
      <c r="M1577" s="55" t="s">
        <v>19174</v>
      </c>
      <c r="N1577" s="50">
        <v>366096.0</v>
      </c>
      <c r="O1577" s="50">
        <v>70.0</v>
      </c>
      <c r="P1577" s="50"/>
      <c r="Q1577" s="56" t="s">
        <v>27885</v>
      </c>
      <c r="R1577" s="53" t="s">
        <v>27886</v>
      </c>
    </row>
    <row r="1578">
      <c r="A1578" s="54" t="s">
        <v>27887</v>
      </c>
      <c r="B1578" s="50" t="s">
        <v>27888</v>
      </c>
      <c r="C1578" s="51" t="s">
        <v>27889</v>
      </c>
      <c r="D1578" s="50" t="s">
        <v>27890</v>
      </c>
      <c r="E1578" s="52">
        <v>44221.56899305555</v>
      </c>
      <c r="F1578" s="50"/>
      <c r="G1578" s="50"/>
      <c r="H1578" s="50" t="s">
        <v>27891</v>
      </c>
      <c r="I1578" s="50" t="s">
        <v>27892</v>
      </c>
      <c r="J1578" s="50" t="s">
        <v>27893</v>
      </c>
      <c r="K1578" s="50" t="s">
        <v>27894</v>
      </c>
      <c r="L1578" s="53" t="s">
        <v>59</v>
      </c>
      <c r="M1578" s="55" t="s">
        <v>27895</v>
      </c>
      <c r="N1578" s="50">
        <v>3332.0</v>
      </c>
      <c r="O1578" s="50">
        <v>1692.0</v>
      </c>
      <c r="P1578" s="50"/>
      <c r="Q1578" s="56" t="s">
        <v>27896</v>
      </c>
      <c r="R1578" s="53" t="s">
        <v>27897</v>
      </c>
    </row>
    <row r="1579">
      <c r="A1579" s="54" t="s">
        <v>27898</v>
      </c>
      <c r="B1579" s="50" t="s">
        <v>19251</v>
      </c>
      <c r="C1579" s="51" t="s">
        <v>23834</v>
      </c>
      <c r="D1579" s="50" t="s">
        <v>27890</v>
      </c>
      <c r="E1579" s="52">
        <v>44221.56899305555</v>
      </c>
      <c r="F1579" s="50"/>
      <c r="G1579" s="50"/>
      <c r="H1579" s="50"/>
      <c r="I1579" s="50"/>
      <c r="J1579" s="50" t="s">
        <v>19253</v>
      </c>
      <c r="K1579" s="50"/>
      <c r="L1579" s="53" t="s">
        <v>59</v>
      </c>
      <c r="M1579" s="55" t="s">
        <v>19254</v>
      </c>
      <c r="N1579" s="50">
        <v>20436.0</v>
      </c>
      <c r="O1579" s="50">
        <v>19852.0</v>
      </c>
      <c r="P1579" s="50" t="s">
        <v>19255</v>
      </c>
      <c r="Q1579" s="56" t="s">
        <v>27899</v>
      </c>
      <c r="R1579" s="53" t="s">
        <v>23836</v>
      </c>
    </row>
    <row r="1580">
      <c r="A1580" s="54" t="s">
        <v>27900</v>
      </c>
      <c r="B1580" s="50" t="s">
        <v>24065</v>
      </c>
      <c r="C1580" s="51" t="s">
        <v>19719</v>
      </c>
      <c r="D1580" s="50" t="s">
        <v>27890</v>
      </c>
      <c r="E1580" s="52">
        <v>44221.56899305555</v>
      </c>
      <c r="F1580" s="50"/>
      <c r="G1580" s="50"/>
      <c r="H1580" s="50"/>
      <c r="I1580" s="50"/>
      <c r="J1580" s="50" t="s">
        <v>24066</v>
      </c>
      <c r="K1580" s="50"/>
      <c r="L1580" s="53" t="s">
        <v>140</v>
      </c>
      <c r="M1580" s="55" t="s">
        <v>24067</v>
      </c>
      <c r="N1580" s="50">
        <v>383.0</v>
      </c>
      <c r="O1580" s="50">
        <v>1556.0</v>
      </c>
      <c r="P1580" s="50"/>
      <c r="Q1580" s="56" t="s">
        <v>27901</v>
      </c>
      <c r="R1580" s="53" t="s">
        <v>19722</v>
      </c>
    </row>
    <row r="1581">
      <c r="A1581" s="54" t="s">
        <v>27902</v>
      </c>
      <c r="B1581" s="50" t="s">
        <v>27903</v>
      </c>
      <c r="C1581" s="51" t="s">
        <v>18693</v>
      </c>
      <c r="D1581" s="50" t="s">
        <v>27890</v>
      </c>
      <c r="E1581" s="52">
        <v>44221.56899305555</v>
      </c>
      <c r="F1581" s="50"/>
      <c r="G1581" s="50"/>
      <c r="H1581" s="50"/>
      <c r="I1581" s="50"/>
      <c r="J1581" s="50" t="s">
        <v>27904</v>
      </c>
      <c r="K1581" s="50"/>
      <c r="L1581" s="53" t="s">
        <v>85</v>
      </c>
      <c r="M1581" s="55" t="s">
        <v>27905</v>
      </c>
      <c r="N1581" s="50">
        <v>4.0</v>
      </c>
      <c r="O1581" s="50">
        <v>104.0</v>
      </c>
      <c r="P1581" s="50"/>
      <c r="Q1581" s="56" t="s">
        <v>27906</v>
      </c>
      <c r="R1581" s="53" t="s">
        <v>18697</v>
      </c>
    </row>
    <row r="1582">
      <c r="A1582" s="54" t="s">
        <v>27907</v>
      </c>
      <c r="B1582" s="50" t="s">
        <v>27908</v>
      </c>
      <c r="C1582" s="51" t="s">
        <v>27909</v>
      </c>
      <c r="D1582" s="50" t="s">
        <v>27890</v>
      </c>
      <c r="E1582" s="52">
        <v>44221.56899305555</v>
      </c>
      <c r="F1582" s="50"/>
      <c r="G1582" s="50"/>
      <c r="H1582" s="50"/>
      <c r="I1582" s="50"/>
      <c r="J1582" s="50" t="s">
        <v>27910</v>
      </c>
      <c r="K1582" s="50"/>
      <c r="L1582" s="53" t="s">
        <v>9042</v>
      </c>
      <c r="M1582" s="55" t="s">
        <v>27911</v>
      </c>
      <c r="N1582" s="50">
        <v>14739.0</v>
      </c>
      <c r="O1582" s="50">
        <v>4582.0</v>
      </c>
      <c r="P1582" s="50" t="s">
        <v>27912</v>
      </c>
      <c r="Q1582" s="56" t="s">
        <v>27913</v>
      </c>
      <c r="R1582" s="53" t="s">
        <v>27914</v>
      </c>
    </row>
    <row r="1583">
      <c r="A1583" s="54" t="s">
        <v>27915</v>
      </c>
      <c r="B1583" s="50" t="s">
        <v>27916</v>
      </c>
      <c r="C1583" s="51" t="s">
        <v>27917</v>
      </c>
      <c r="D1583" s="50" t="s">
        <v>27890</v>
      </c>
      <c r="E1583" s="52">
        <v>44221.56899305555</v>
      </c>
      <c r="F1583" s="50"/>
      <c r="G1583" s="50"/>
      <c r="H1583" s="50" t="s">
        <v>27918</v>
      </c>
      <c r="I1583" s="50" t="s">
        <v>27919</v>
      </c>
      <c r="J1583" s="50" t="s">
        <v>27920</v>
      </c>
      <c r="K1583" s="50" t="s">
        <v>27921</v>
      </c>
      <c r="L1583" s="53" t="s">
        <v>85</v>
      </c>
      <c r="M1583" s="55" t="s">
        <v>27922</v>
      </c>
      <c r="N1583" s="50">
        <v>112.0</v>
      </c>
      <c r="O1583" s="50">
        <v>1949.0</v>
      </c>
      <c r="P1583" s="50" t="s">
        <v>27923</v>
      </c>
      <c r="Q1583" s="56" t="s">
        <v>27924</v>
      </c>
      <c r="R1583" s="53" t="s">
        <v>27925</v>
      </c>
    </row>
    <row r="1584">
      <c r="A1584" s="54" t="s">
        <v>27926</v>
      </c>
      <c r="B1584" s="50" t="s">
        <v>27927</v>
      </c>
      <c r="C1584" s="51" t="s">
        <v>20388</v>
      </c>
      <c r="D1584" s="50" t="s">
        <v>27890</v>
      </c>
      <c r="E1584" s="52">
        <v>44221.56899305555</v>
      </c>
      <c r="F1584" s="50"/>
      <c r="G1584" s="50"/>
      <c r="H1584" s="50"/>
      <c r="I1584" s="50"/>
      <c r="J1584" s="50" t="s">
        <v>27928</v>
      </c>
      <c r="K1584" s="50"/>
      <c r="L1584" s="53" t="s">
        <v>140</v>
      </c>
      <c r="M1584" s="55" t="s">
        <v>27929</v>
      </c>
      <c r="N1584" s="50">
        <v>341.0</v>
      </c>
      <c r="O1584" s="50">
        <v>4569.0</v>
      </c>
      <c r="P1584" s="50"/>
      <c r="Q1584" s="56" t="s">
        <v>27930</v>
      </c>
      <c r="R1584" s="53" t="s">
        <v>18759</v>
      </c>
    </row>
    <row r="1585">
      <c r="A1585" s="54" t="s">
        <v>27931</v>
      </c>
      <c r="B1585" s="50" t="s">
        <v>27932</v>
      </c>
      <c r="C1585" s="51" t="s">
        <v>21962</v>
      </c>
      <c r="D1585" s="50" t="s">
        <v>27890</v>
      </c>
      <c r="E1585" s="52">
        <v>44221.56899305555</v>
      </c>
      <c r="F1585" s="50"/>
      <c r="G1585" s="50"/>
      <c r="H1585" s="50"/>
      <c r="I1585" s="50"/>
      <c r="J1585" s="50" t="s">
        <v>27933</v>
      </c>
      <c r="K1585" s="50"/>
      <c r="L1585" s="53" t="s">
        <v>85</v>
      </c>
      <c r="M1585" s="55" t="s">
        <v>27934</v>
      </c>
      <c r="N1585" s="50">
        <v>126.0</v>
      </c>
      <c r="O1585" s="50">
        <v>397.0</v>
      </c>
      <c r="P1585" s="50" t="s">
        <v>27935</v>
      </c>
      <c r="Q1585" s="56" t="s">
        <v>27936</v>
      </c>
      <c r="R1585" s="53" t="s">
        <v>21966</v>
      </c>
    </row>
    <row r="1586">
      <c r="A1586" s="54" t="s">
        <v>27937</v>
      </c>
      <c r="B1586" s="50" t="s">
        <v>27938</v>
      </c>
      <c r="C1586" s="51" t="s">
        <v>19419</v>
      </c>
      <c r="D1586" s="50" t="s">
        <v>27890</v>
      </c>
      <c r="E1586" s="52">
        <v>44221.56899305555</v>
      </c>
      <c r="F1586" s="50"/>
      <c r="G1586" s="50"/>
      <c r="H1586" s="50"/>
      <c r="I1586" s="50"/>
      <c r="J1586" s="50" t="s">
        <v>27939</v>
      </c>
      <c r="K1586" s="50"/>
      <c r="L1586" s="53" t="s">
        <v>59</v>
      </c>
      <c r="M1586" s="55" t="s">
        <v>27940</v>
      </c>
      <c r="N1586" s="50">
        <v>2104.0</v>
      </c>
      <c r="O1586" s="50">
        <v>3827.0</v>
      </c>
      <c r="P1586" s="50" t="s">
        <v>18920</v>
      </c>
      <c r="Q1586" s="56" t="s">
        <v>27941</v>
      </c>
      <c r="R1586" s="53" t="s">
        <v>19423</v>
      </c>
    </row>
    <row r="1587">
      <c r="A1587" s="54" t="s">
        <v>27942</v>
      </c>
      <c r="B1587" s="50" t="s">
        <v>27943</v>
      </c>
      <c r="C1587" s="51" t="s">
        <v>19368</v>
      </c>
      <c r="D1587" s="50" t="s">
        <v>27890</v>
      </c>
      <c r="E1587" s="52">
        <v>44221.56899305555</v>
      </c>
      <c r="F1587" s="50"/>
      <c r="G1587" s="50"/>
      <c r="H1587" s="50"/>
      <c r="I1587" s="50"/>
      <c r="J1587" s="50" t="s">
        <v>27944</v>
      </c>
      <c r="K1587" s="50"/>
      <c r="L1587" s="53" t="s">
        <v>140</v>
      </c>
      <c r="M1587" s="55" t="s">
        <v>27945</v>
      </c>
      <c r="N1587" s="50">
        <v>955.0</v>
      </c>
      <c r="O1587" s="50">
        <v>487.0</v>
      </c>
      <c r="P1587" s="50" t="s">
        <v>27946</v>
      </c>
      <c r="Q1587" s="56" t="s">
        <v>27947</v>
      </c>
      <c r="R1587" s="53" t="s">
        <v>19373</v>
      </c>
    </row>
    <row r="1588">
      <c r="A1588" s="54" t="s">
        <v>27948</v>
      </c>
      <c r="B1588" s="50" t="s">
        <v>27949</v>
      </c>
      <c r="C1588" s="51" t="s">
        <v>27950</v>
      </c>
      <c r="D1588" s="50" t="s">
        <v>27890</v>
      </c>
      <c r="E1588" s="52">
        <v>44221.56899305555</v>
      </c>
      <c r="F1588" s="50"/>
      <c r="G1588" s="50"/>
      <c r="H1588" s="50"/>
      <c r="I1588" s="50"/>
      <c r="J1588" s="50" t="s">
        <v>27951</v>
      </c>
      <c r="K1588" s="50"/>
      <c r="L1588" s="53" t="s">
        <v>27952</v>
      </c>
      <c r="M1588" s="55" t="s">
        <v>27953</v>
      </c>
      <c r="N1588" s="50">
        <v>1605.0</v>
      </c>
      <c r="O1588" s="50">
        <v>1632.0</v>
      </c>
      <c r="P1588" s="50"/>
      <c r="Q1588" s="56" t="s">
        <v>27954</v>
      </c>
      <c r="R1588" s="53" t="s">
        <v>27955</v>
      </c>
    </row>
    <row r="1589">
      <c r="A1589" s="54" t="s">
        <v>27956</v>
      </c>
      <c r="B1589" s="50" t="s">
        <v>27957</v>
      </c>
      <c r="C1589" s="51" t="s">
        <v>27958</v>
      </c>
      <c r="D1589" s="50" t="s">
        <v>27890</v>
      </c>
      <c r="E1589" s="52">
        <v>44221.56899305555</v>
      </c>
      <c r="F1589" s="50"/>
      <c r="G1589" s="50"/>
      <c r="H1589" s="50"/>
      <c r="I1589" s="50"/>
      <c r="J1589" s="50" t="s">
        <v>27959</v>
      </c>
      <c r="K1589" s="50"/>
      <c r="L1589" s="53" t="s">
        <v>21587</v>
      </c>
      <c r="M1589" s="55" t="s">
        <v>27960</v>
      </c>
      <c r="N1589" s="50">
        <v>692.0</v>
      </c>
      <c r="O1589" s="50">
        <v>967.0</v>
      </c>
      <c r="P1589" s="50"/>
      <c r="Q1589" s="56" t="s">
        <v>27961</v>
      </c>
      <c r="R1589" s="53" t="s">
        <v>27962</v>
      </c>
    </row>
    <row r="1590">
      <c r="A1590" s="54" t="s">
        <v>27963</v>
      </c>
      <c r="B1590" s="50" t="s">
        <v>27964</v>
      </c>
      <c r="C1590" s="51" t="s">
        <v>18888</v>
      </c>
      <c r="D1590" s="50" t="s">
        <v>27890</v>
      </c>
      <c r="E1590" s="52">
        <v>44221.56899305555</v>
      </c>
      <c r="F1590" s="50"/>
      <c r="G1590" s="50"/>
      <c r="H1590" s="50"/>
      <c r="I1590" s="50"/>
      <c r="J1590" s="50" t="s">
        <v>27965</v>
      </c>
      <c r="K1590" s="50"/>
      <c r="L1590" s="53" t="s">
        <v>85</v>
      </c>
      <c r="M1590" s="55" t="s">
        <v>27966</v>
      </c>
      <c r="N1590" s="50">
        <v>7.0</v>
      </c>
      <c r="O1590" s="50">
        <v>139.0</v>
      </c>
      <c r="P1590" s="50"/>
      <c r="Q1590" s="56" t="s">
        <v>27967</v>
      </c>
      <c r="R1590" s="53" t="s">
        <v>18892</v>
      </c>
    </row>
    <row r="1591">
      <c r="A1591" s="54" t="s">
        <v>27968</v>
      </c>
      <c r="B1591" s="50" t="s">
        <v>27969</v>
      </c>
      <c r="C1591" s="51" t="s">
        <v>18731</v>
      </c>
      <c r="D1591" s="50" t="s">
        <v>27970</v>
      </c>
      <c r="E1591" s="52">
        <v>44221.56898148148</v>
      </c>
      <c r="F1591" s="50"/>
      <c r="G1591" s="50"/>
      <c r="H1591" s="50"/>
      <c r="I1591" s="50"/>
      <c r="J1591" s="50" t="s">
        <v>27971</v>
      </c>
      <c r="K1591" s="50"/>
      <c r="L1591" s="53" t="s">
        <v>140</v>
      </c>
      <c r="M1591" s="55" t="s">
        <v>27972</v>
      </c>
      <c r="N1591" s="50">
        <v>371.0</v>
      </c>
      <c r="O1591" s="50">
        <v>408.0</v>
      </c>
      <c r="P1591" s="50" t="s">
        <v>27973</v>
      </c>
      <c r="Q1591" s="56" t="s">
        <v>27974</v>
      </c>
      <c r="R1591" s="53" t="s">
        <v>18736</v>
      </c>
    </row>
    <row r="1592">
      <c r="A1592" s="54" t="s">
        <v>27975</v>
      </c>
      <c r="B1592" s="50" t="s">
        <v>27253</v>
      </c>
      <c r="C1592" s="51" t="s">
        <v>27976</v>
      </c>
      <c r="D1592" s="50" t="s">
        <v>27970</v>
      </c>
      <c r="E1592" s="52">
        <v>44221.56898148148</v>
      </c>
      <c r="F1592" s="50"/>
      <c r="G1592" s="50"/>
      <c r="H1592" s="50"/>
      <c r="I1592" s="50"/>
      <c r="J1592" s="50" t="s">
        <v>27255</v>
      </c>
      <c r="K1592" s="50"/>
      <c r="L1592" s="53" t="s">
        <v>59</v>
      </c>
      <c r="M1592" s="55" t="s">
        <v>27256</v>
      </c>
      <c r="N1592" s="50">
        <v>584.0</v>
      </c>
      <c r="O1592" s="50">
        <v>792.0</v>
      </c>
      <c r="P1592" s="50" t="s">
        <v>27257</v>
      </c>
      <c r="Q1592" s="56" t="s">
        <v>27977</v>
      </c>
      <c r="R1592" s="53" t="s">
        <v>27978</v>
      </c>
    </row>
    <row r="1593">
      <c r="A1593" s="54" t="s">
        <v>27979</v>
      </c>
      <c r="B1593" s="50" t="s">
        <v>27980</v>
      </c>
      <c r="C1593" s="51" t="s">
        <v>18731</v>
      </c>
      <c r="D1593" s="50" t="s">
        <v>27970</v>
      </c>
      <c r="E1593" s="52">
        <v>44221.56898148148</v>
      </c>
      <c r="F1593" s="50"/>
      <c r="G1593" s="50"/>
      <c r="H1593" s="50"/>
      <c r="I1593" s="50"/>
      <c r="J1593" s="50" t="s">
        <v>27981</v>
      </c>
      <c r="K1593" s="50"/>
      <c r="L1593" s="53" t="s">
        <v>59</v>
      </c>
      <c r="M1593" s="55" t="s">
        <v>27982</v>
      </c>
      <c r="N1593" s="50">
        <v>36.0</v>
      </c>
      <c r="O1593" s="50">
        <v>1753.0</v>
      </c>
      <c r="P1593" s="50" t="s">
        <v>18920</v>
      </c>
      <c r="Q1593" s="56" t="s">
        <v>27983</v>
      </c>
      <c r="R1593" s="53" t="s">
        <v>18736</v>
      </c>
    </row>
    <row r="1594">
      <c r="A1594" s="54" t="s">
        <v>27984</v>
      </c>
      <c r="B1594" s="50" t="s">
        <v>27985</v>
      </c>
      <c r="C1594" s="51" t="s">
        <v>27986</v>
      </c>
      <c r="D1594" s="50" t="s">
        <v>27970</v>
      </c>
      <c r="E1594" s="52">
        <v>44221.56898148148</v>
      </c>
      <c r="F1594" s="50"/>
      <c r="G1594" s="50"/>
      <c r="H1594" s="50"/>
      <c r="I1594" s="50"/>
      <c r="J1594" s="50" t="s">
        <v>27987</v>
      </c>
      <c r="K1594" s="50"/>
      <c r="L1594" s="53" t="s">
        <v>59</v>
      </c>
      <c r="M1594" s="55" t="s">
        <v>27988</v>
      </c>
      <c r="N1594" s="50">
        <v>90.0</v>
      </c>
      <c r="O1594" s="50">
        <v>452.0</v>
      </c>
      <c r="P1594" s="50"/>
      <c r="Q1594" s="56" t="s">
        <v>27989</v>
      </c>
      <c r="R1594" s="53" t="s">
        <v>27990</v>
      </c>
    </row>
    <row r="1595">
      <c r="A1595" s="54" t="s">
        <v>27991</v>
      </c>
      <c r="B1595" s="50" t="s">
        <v>27992</v>
      </c>
      <c r="C1595" s="51" t="s">
        <v>18888</v>
      </c>
      <c r="D1595" s="50" t="s">
        <v>27970</v>
      </c>
      <c r="E1595" s="52">
        <v>44221.56898148148</v>
      </c>
      <c r="F1595" s="50"/>
      <c r="G1595" s="50"/>
      <c r="H1595" s="50"/>
      <c r="I1595" s="50"/>
      <c r="J1595" s="50" t="s">
        <v>27993</v>
      </c>
      <c r="K1595" s="50"/>
      <c r="L1595" s="53" t="s">
        <v>59</v>
      </c>
      <c r="M1595" s="55" t="s">
        <v>27994</v>
      </c>
      <c r="N1595" s="50">
        <v>49.0</v>
      </c>
      <c r="O1595" s="50">
        <v>3056.0</v>
      </c>
      <c r="P1595" s="50"/>
      <c r="Q1595" s="56" t="s">
        <v>27995</v>
      </c>
      <c r="R1595" s="53" t="s">
        <v>18892</v>
      </c>
    </row>
    <row r="1596">
      <c r="A1596" s="54" t="s">
        <v>27996</v>
      </c>
      <c r="B1596" s="50" t="s">
        <v>27997</v>
      </c>
      <c r="C1596" s="51" t="s">
        <v>27998</v>
      </c>
      <c r="D1596" s="50" t="s">
        <v>27970</v>
      </c>
      <c r="E1596" s="52">
        <v>44221.56898148148</v>
      </c>
      <c r="F1596" s="50"/>
      <c r="G1596" s="50"/>
      <c r="H1596" s="50"/>
      <c r="I1596" s="50"/>
      <c r="J1596" s="50" t="s">
        <v>27999</v>
      </c>
      <c r="K1596" s="50"/>
      <c r="L1596" s="53" t="s">
        <v>28000</v>
      </c>
      <c r="M1596" s="55" t="s">
        <v>28001</v>
      </c>
      <c r="N1596" s="50">
        <v>915.0</v>
      </c>
      <c r="O1596" s="50">
        <v>399.0</v>
      </c>
      <c r="P1596" s="50" t="s">
        <v>19482</v>
      </c>
      <c r="Q1596" s="56" t="s">
        <v>28002</v>
      </c>
      <c r="R1596" s="53" t="s">
        <v>28003</v>
      </c>
    </row>
    <row r="1597">
      <c r="A1597" s="54" t="s">
        <v>28004</v>
      </c>
      <c r="B1597" s="50" t="s">
        <v>28005</v>
      </c>
      <c r="C1597" s="51" t="s">
        <v>28006</v>
      </c>
      <c r="D1597" s="50" t="s">
        <v>27970</v>
      </c>
      <c r="E1597" s="52">
        <v>44221.56898148148</v>
      </c>
      <c r="F1597" s="50"/>
      <c r="G1597" s="50"/>
      <c r="H1597" s="50"/>
      <c r="I1597" s="50"/>
      <c r="J1597" s="50" t="s">
        <v>28007</v>
      </c>
      <c r="K1597" s="50"/>
      <c r="L1597" s="53" t="s">
        <v>59</v>
      </c>
      <c r="M1597" s="55" t="s">
        <v>28008</v>
      </c>
      <c r="N1597" s="50"/>
      <c r="O1597" s="50">
        <v>12.0</v>
      </c>
      <c r="P1597" s="50"/>
      <c r="Q1597" s="56" t="s">
        <v>28009</v>
      </c>
      <c r="R1597" s="53" t="s">
        <v>28010</v>
      </c>
    </row>
    <row r="1598">
      <c r="A1598" s="54" t="s">
        <v>28011</v>
      </c>
      <c r="B1598" s="50" t="s">
        <v>28012</v>
      </c>
      <c r="C1598" s="51" t="s">
        <v>19244</v>
      </c>
      <c r="D1598" s="50" t="s">
        <v>27970</v>
      </c>
      <c r="E1598" s="52">
        <v>44221.56898148148</v>
      </c>
      <c r="F1598" s="50"/>
      <c r="G1598" s="50"/>
      <c r="H1598" s="50"/>
      <c r="I1598" s="50"/>
      <c r="J1598" s="50" t="s">
        <v>28013</v>
      </c>
      <c r="K1598" s="50"/>
      <c r="L1598" s="53" t="s">
        <v>59</v>
      </c>
      <c r="M1598" s="55" t="s">
        <v>28014</v>
      </c>
      <c r="N1598" s="50">
        <v>174.0</v>
      </c>
      <c r="O1598" s="50">
        <v>455.0</v>
      </c>
      <c r="P1598" s="50" t="s">
        <v>28015</v>
      </c>
      <c r="Q1598" s="56" t="s">
        <v>28016</v>
      </c>
      <c r="R1598" s="53" t="s">
        <v>19249</v>
      </c>
    </row>
    <row r="1599">
      <c r="A1599" s="54" t="s">
        <v>28017</v>
      </c>
      <c r="B1599" s="50" t="s">
        <v>27624</v>
      </c>
      <c r="C1599" s="51" t="s">
        <v>18923</v>
      </c>
      <c r="D1599" s="50" t="s">
        <v>27970</v>
      </c>
      <c r="E1599" s="52">
        <v>44221.56898148148</v>
      </c>
      <c r="F1599" s="50"/>
      <c r="G1599" s="50"/>
      <c r="H1599" s="50"/>
      <c r="I1599" s="50"/>
      <c r="J1599" s="50" t="s">
        <v>27626</v>
      </c>
      <c r="K1599" s="50"/>
      <c r="L1599" s="53" t="s">
        <v>59</v>
      </c>
      <c r="M1599" s="55" t="s">
        <v>27627</v>
      </c>
      <c r="N1599" s="50">
        <v>1578.0</v>
      </c>
      <c r="O1599" s="50">
        <v>4976.0</v>
      </c>
      <c r="P1599" s="50"/>
      <c r="Q1599" s="56" t="s">
        <v>28018</v>
      </c>
      <c r="R1599" s="53" t="s">
        <v>18925</v>
      </c>
    </row>
    <row r="1600">
      <c r="A1600" s="54" t="s">
        <v>28019</v>
      </c>
      <c r="B1600" s="50" t="s">
        <v>28020</v>
      </c>
      <c r="C1600" s="51" t="s">
        <v>28021</v>
      </c>
      <c r="D1600" s="50" t="s">
        <v>27970</v>
      </c>
      <c r="E1600" s="52">
        <v>44221.56898148148</v>
      </c>
      <c r="F1600" s="50"/>
      <c r="G1600" s="50"/>
      <c r="H1600" s="50" t="s">
        <v>28022</v>
      </c>
      <c r="I1600" s="50" t="s">
        <v>28023</v>
      </c>
      <c r="J1600" s="50" t="s">
        <v>28024</v>
      </c>
      <c r="K1600" s="50" t="s">
        <v>28025</v>
      </c>
      <c r="L1600" s="53" t="s">
        <v>140</v>
      </c>
      <c r="M1600" s="55" t="s">
        <v>28026</v>
      </c>
      <c r="N1600" s="50">
        <v>2461.0</v>
      </c>
      <c r="O1600" s="50"/>
      <c r="P1600" s="50" t="s">
        <v>28027</v>
      </c>
      <c r="Q1600" s="56" t="s">
        <v>28028</v>
      </c>
      <c r="R1600" s="53" t="s">
        <v>28029</v>
      </c>
    </row>
    <row r="1601">
      <c r="A1601" s="54" t="s">
        <v>28030</v>
      </c>
      <c r="B1601" s="50" t="s">
        <v>25317</v>
      </c>
      <c r="C1601" s="51" t="s">
        <v>19737</v>
      </c>
      <c r="D1601" s="50" t="s">
        <v>27970</v>
      </c>
      <c r="E1601" s="52">
        <v>44221.56898148148</v>
      </c>
      <c r="F1601" s="50"/>
      <c r="G1601" s="50"/>
      <c r="H1601" s="50"/>
      <c r="I1601" s="50"/>
      <c r="J1601" s="50" t="s">
        <v>25318</v>
      </c>
      <c r="K1601" s="50"/>
      <c r="L1601" s="53" t="s">
        <v>59</v>
      </c>
      <c r="M1601" s="55" t="s">
        <v>25319</v>
      </c>
      <c r="N1601" s="50">
        <v>191.0</v>
      </c>
      <c r="O1601" s="50">
        <v>5001.0</v>
      </c>
      <c r="P1601" s="50"/>
      <c r="Q1601" s="56" t="s">
        <v>28031</v>
      </c>
      <c r="R1601" s="53" t="s">
        <v>19739</v>
      </c>
    </row>
    <row r="1602">
      <c r="A1602" s="54" t="s">
        <v>28032</v>
      </c>
      <c r="B1602" s="50" t="s">
        <v>28033</v>
      </c>
      <c r="C1602" s="51" t="s">
        <v>28034</v>
      </c>
      <c r="D1602" s="50" t="s">
        <v>27970</v>
      </c>
      <c r="E1602" s="52">
        <v>44221.56898148148</v>
      </c>
      <c r="F1602" s="50"/>
      <c r="G1602" s="50"/>
      <c r="H1602" s="50" t="s">
        <v>28035</v>
      </c>
      <c r="I1602" s="50" t="s">
        <v>28036</v>
      </c>
      <c r="J1602" s="50" t="s">
        <v>28037</v>
      </c>
      <c r="K1602" s="50" t="s">
        <v>28038</v>
      </c>
      <c r="L1602" s="53" t="s">
        <v>140</v>
      </c>
      <c r="M1602" s="55" t="s">
        <v>28039</v>
      </c>
      <c r="N1602" s="50">
        <v>143.0</v>
      </c>
      <c r="O1602" s="50">
        <v>194.0</v>
      </c>
      <c r="P1602" s="50"/>
      <c r="Q1602" s="56" t="s">
        <v>28040</v>
      </c>
      <c r="R1602" s="53" t="s">
        <v>28041</v>
      </c>
    </row>
    <row r="1603">
      <c r="A1603" s="54" t="s">
        <v>28042</v>
      </c>
      <c r="B1603" s="50" t="s">
        <v>28043</v>
      </c>
      <c r="C1603" s="51" t="s">
        <v>18731</v>
      </c>
      <c r="D1603" s="50" t="s">
        <v>28044</v>
      </c>
      <c r="E1603" s="52">
        <v>44221.56896990741</v>
      </c>
      <c r="F1603" s="50"/>
      <c r="G1603" s="50"/>
      <c r="H1603" s="50"/>
      <c r="I1603" s="50"/>
      <c r="J1603" s="50" t="s">
        <v>28045</v>
      </c>
      <c r="K1603" s="50"/>
      <c r="L1603" s="53" t="s">
        <v>140</v>
      </c>
      <c r="M1603" s="55" t="s">
        <v>28046</v>
      </c>
      <c r="N1603" s="50">
        <v>34.0</v>
      </c>
      <c r="O1603" s="50">
        <v>602.0</v>
      </c>
      <c r="P1603" s="50"/>
      <c r="Q1603" s="56" t="s">
        <v>28047</v>
      </c>
      <c r="R1603" s="53" t="s">
        <v>18736</v>
      </c>
    </row>
    <row r="1604">
      <c r="A1604" s="54" t="s">
        <v>28048</v>
      </c>
      <c r="B1604" s="50" t="s">
        <v>28049</v>
      </c>
      <c r="C1604" s="51" t="s">
        <v>28050</v>
      </c>
      <c r="D1604" s="50" t="s">
        <v>28044</v>
      </c>
      <c r="E1604" s="52">
        <v>44221.56896990741</v>
      </c>
      <c r="F1604" s="50"/>
      <c r="G1604" s="50"/>
      <c r="H1604" s="50"/>
      <c r="I1604" s="50"/>
      <c r="J1604" s="50" t="s">
        <v>28051</v>
      </c>
      <c r="K1604" s="50"/>
      <c r="L1604" s="53" t="s">
        <v>140</v>
      </c>
      <c r="M1604" s="55" t="s">
        <v>28052</v>
      </c>
      <c r="N1604" s="50">
        <v>379.0</v>
      </c>
      <c r="O1604" s="50">
        <v>937.0</v>
      </c>
      <c r="P1604" s="50" t="s">
        <v>28053</v>
      </c>
      <c r="Q1604" s="56" t="s">
        <v>28054</v>
      </c>
      <c r="R1604" s="53" t="s">
        <v>28055</v>
      </c>
    </row>
    <row r="1605">
      <c r="A1605" s="54" t="s">
        <v>28056</v>
      </c>
      <c r="B1605" s="50" t="s">
        <v>28057</v>
      </c>
      <c r="C1605" s="51" t="s">
        <v>19320</v>
      </c>
      <c r="D1605" s="50" t="s">
        <v>28044</v>
      </c>
      <c r="E1605" s="52">
        <v>44221.56896990741</v>
      </c>
      <c r="F1605" s="50"/>
      <c r="G1605" s="50"/>
      <c r="H1605" s="50"/>
      <c r="I1605" s="50"/>
      <c r="J1605" s="50" t="s">
        <v>28058</v>
      </c>
      <c r="K1605" s="50"/>
      <c r="L1605" s="53" t="s">
        <v>140</v>
      </c>
      <c r="M1605" s="55" t="s">
        <v>28059</v>
      </c>
      <c r="N1605" s="50">
        <v>1434.0</v>
      </c>
      <c r="O1605" s="50">
        <v>4734.0</v>
      </c>
      <c r="P1605" s="50"/>
      <c r="Q1605" s="56" t="s">
        <v>28060</v>
      </c>
      <c r="R1605" s="53" t="s">
        <v>19324</v>
      </c>
    </row>
    <row r="1606">
      <c r="A1606" s="54" t="s">
        <v>28061</v>
      </c>
      <c r="B1606" s="50" t="s">
        <v>28062</v>
      </c>
      <c r="C1606" s="51" t="s">
        <v>19019</v>
      </c>
      <c r="D1606" s="50" t="s">
        <v>28044</v>
      </c>
      <c r="E1606" s="52">
        <v>44221.56896990741</v>
      </c>
      <c r="F1606" s="50"/>
      <c r="G1606" s="50"/>
      <c r="H1606" s="50"/>
      <c r="I1606" s="50"/>
      <c r="J1606" s="50" t="s">
        <v>28063</v>
      </c>
      <c r="K1606" s="50"/>
      <c r="L1606" s="53" t="s">
        <v>3423</v>
      </c>
      <c r="M1606" s="55" t="s">
        <v>28064</v>
      </c>
      <c r="N1606" s="50">
        <v>94.0</v>
      </c>
      <c r="O1606" s="50">
        <v>3571.0</v>
      </c>
      <c r="P1606" s="50"/>
      <c r="Q1606" s="56" t="s">
        <v>28065</v>
      </c>
      <c r="R1606" s="53" t="s">
        <v>19024</v>
      </c>
    </row>
    <row r="1607">
      <c r="A1607" s="54" t="s">
        <v>28066</v>
      </c>
      <c r="B1607" s="50" t="s">
        <v>28067</v>
      </c>
      <c r="C1607" s="59" t="s">
        <v>28068</v>
      </c>
      <c r="D1607" s="50" t="s">
        <v>28044</v>
      </c>
      <c r="E1607" s="52">
        <v>44221.56896990741</v>
      </c>
      <c r="F1607" s="50"/>
      <c r="G1607" s="50"/>
      <c r="H1607" s="50"/>
      <c r="I1607" s="50"/>
      <c r="J1607" s="50" t="s">
        <v>28069</v>
      </c>
      <c r="K1607" s="50"/>
      <c r="L1607" s="53" t="s">
        <v>140</v>
      </c>
      <c r="M1607" s="55" t="s">
        <v>28070</v>
      </c>
      <c r="N1607" s="50">
        <v>928.0</v>
      </c>
      <c r="O1607" s="50">
        <v>194.0</v>
      </c>
      <c r="P1607" s="50" t="s">
        <v>28071</v>
      </c>
      <c r="Q1607" s="56" t="s">
        <v>28072</v>
      </c>
      <c r="R1607" s="53" t="s">
        <v>28073</v>
      </c>
    </row>
    <row r="1608">
      <c r="A1608" s="54" t="s">
        <v>28074</v>
      </c>
      <c r="B1608" s="50" t="s">
        <v>13474</v>
      </c>
      <c r="C1608" s="51" t="s">
        <v>28075</v>
      </c>
      <c r="D1608" s="50" t="s">
        <v>28044</v>
      </c>
      <c r="E1608" s="52">
        <v>44221.56896990741</v>
      </c>
      <c r="F1608" s="50"/>
      <c r="G1608" s="50"/>
      <c r="H1608" s="50"/>
      <c r="I1608" s="50"/>
      <c r="J1608" s="50" t="s">
        <v>13476</v>
      </c>
      <c r="K1608" s="50"/>
      <c r="L1608" s="53" t="s">
        <v>13477</v>
      </c>
      <c r="M1608" s="55" t="s">
        <v>13478</v>
      </c>
      <c r="N1608" s="50">
        <v>3765.0</v>
      </c>
      <c r="O1608" s="50">
        <v>4532.0</v>
      </c>
      <c r="P1608" s="50" t="s">
        <v>13479</v>
      </c>
      <c r="Q1608" s="56" t="s">
        <v>28076</v>
      </c>
      <c r="R1608" s="53" t="s">
        <v>28077</v>
      </c>
    </row>
    <row r="1609">
      <c r="A1609" s="54" t="s">
        <v>28078</v>
      </c>
      <c r="B1609" s="50" t="s">
        <v>28079</v>
      </c>
      <c r="C1609" s="51" t="s">
        <v>19019</v>
      </c>
      <c r="D1609" s="50" t="s">
        <v>28044</v>
      </c>
      <c r="E1609" s="52">
        <v>44221.56896990741</v>
      </c>
      <c r="F1609" s="50"/>
      <c r="G1609" s="50"/>
      <c r="H1609" s="50"/>
      <c r="I1609" s="50"/>
      <c r="J1609" s="50" t="s">
        <v>28080</v>
      </c>
      <c r="K1609" s="50"/>
      <c r="L1609" s="53" t="s">
        <v>85</v>
      </c>
      <c r="M1609" s="55" t="s">
        <v>28081</v>
      </c>
      <c r="N1609" s="50">
        <v>676.0</v>
      </c>
      <c r="O1609" s="50">
        <v>4945.0</v>
      </c>
      <c r="P1609" s="50" t="s">
        <v>21528</v>
      </c>
      <c r="Q1609" s="56" t="s">
        <v>28082</v>
      </c>
      <c r="R1609" s="53" t="s">
        <v>19024</v>
      </c>
    </row>
    <row r="1610">
      <c r="A1610" s="54" t="s">
        <v>28083</v>
      </c>
      <c r="B1610" s="50" t="s">
        <v>28084</v>
      </c>
      <c r="C1610" s="51" t="s">
        <v>28085</v>
      </c>
      <c r="D1610" s="50" t="s">
        <v>28044</v>
      </c>
      <c r="E1610" s="52">
        <v>44221.56896990741</v>
      </c>
      <c r="F1610" s="50"/>
      <c r="G1610" s="50"/>
      <c r="H1610" s="50"/>
      <c r="I1610" s="50"/>
      <c r="J1610" s="50" t="s">
        <v>28086</v>
      </c>
      <c r="K1610" s="50"/>
      <c r="L1610" s="53" t="s">
        <v>85</v>
      </c>
      <c r="M1610" s="55" t="s">
        <v>28087</v>
      </c>
      <c r="N1610" s="50">
        <v>303.0</v>
      </c>
      <c r="O1610" s="50">
        <v>579.0</v>
      </c>
      <c r="P1610" s="50" t="s">
        <v>28088</v>
      </c>
      <c r="Q1610" s="56" t="s">
        <v>28089</v>
      </c>
      <c r="R1610" s="53" t="s">
        <v>20734</v>
      </c>
    </row>
    <row r="1611">
      <c r="A1611" s="54" t="s">
        <v>28090</v>
      </c>
      <c r="B1611" s="50" t="s">
        <v>28091</v>
      </c>
      <c r="C1611" s="51" t="s">
        <v>26969</v>
      </c>
      <c r="D1611" s="50" t="s">
        <v>28044</v>
      </c>
      <c r="E1611" s="52">
        <v>44221.56896990741</v>
      </c>
      <c r="F1611" s="50"/>
      <c r="G1611" s="50"/>
      <c r="H1611" s="50"/>
      <c r="I1611" s="50"/>
      <c r="J1611" s="50" t="s">
        <v>28092</v>
      </c>
      <c r="K1611" s="50"/>
      <c r="L1611" s="53" t="s">
        <v>85</v>
      </c>
      <c r="M1611" s="55" t="s">
        <v>28093</v>
      </c>
      <c r="N1611" s="50">
        <v>1067.0</v>
      </c>
      <c r="O1611" s="50">
        <v>1046.0</v>
      </c>
      <c r="P1611" s="50"/>
      <c r="Q1611" s="56" t="s">
        <v>28094</v>
      </c>
      <c r="R1611" s="53" t="s">
        <v>26974</v>
      </c>
    </row>
    <row r="1612">
      <c r="A1612" s="54" t="s">
        <v>28095</v>
      </c>
      <c r="B1612" s="50" t="s">
        <v>27821</v>
      </c>
      <c r="C1612" s="51" t="s">
        <v>28085</v>
      </c>
      <c r="D1612" s="50" t="s">
        <v>28096</v>
      </c>
      <c r="E1612" s="52">
        <v>44221.56895833333</v>
      </c>
      <c r="F1612" s="50"/>
      <c r="G1612" s="50"/>
      <c r="H1612" s="50"/>
      <c r="I1612" s="50"/>
      <c r="J1612" s="50" t="s">
        <v>27823</v>
      </c>
      <c r="K1612" s="50"/>
      <c r="L1612" s="53" t="s">
        <v>59</v>
      </c>
      <c r="M1612" s="55" t="s">
        <v>27824</v>
      </c>
      <c r="N1612" s="50">
        <v>430.0</v>
      </c>
      <c r="O1612" s="50">
        <v>4456.0</v>
      </c>
      <c r="P1612" s="50"/>
      <c r="Q1612" s="56" t="s">
        <v>28097</v>
      </c>
      <c r="R1612" s="53" t="s">
        <v>20734</v>
      </c>
    </row>
    <row r="1613">
      <c r="A1613" s="54" t="s">
        <v>28098</v>
      </c>
      <c r="B1613" s="50" t="s">
        <v>28099</v>
      </c>
      <c r="C1613" s="51" t="s">
        <v>19260</v>
      </c>
      <c r="D1613" s="50" t="s">
        <v>28096</v>
      </c>
      <c r="E1613" s="52">
        <v>44221.56895833333</v>
      </c>
      <c r="F1613" s="50"/>
      <c r="G1613" s="50"/>
      <c r="H1613" s="50"/>
      <c r="I1613" s="50"/>
      <c r="J1613" s="50" t="s">
        <v>28100</v>
      </c>
      <c r="K1613" s="50"/>
      <c r="L1613" s="53" t="s">
        <v>140</v>
      </c>
      <c r="M1613" s="55" t="s">
        <v>28101</v>
      </c>
      <c r="N1613" s="50">
        <v>165.0</v>
      </c>
      <c r="O1613" s="50">
        <v>2514.0</v>
      </c>
      <c r="P1613" s="50" t="s">
        <v>28102</v>
      </c>
      <c r="Q1613" s="56" t="s">
        <v>28103</v>
      </c>
      <c r="R1613" s="53" t="s">
        <v>19265</v>
      </c>
    </row>
    <row r="1614">
      <c r="A1614" s="54" t="s">
        <v>28104</v>
      </c>
      <c r="B1614" s="50" t="s">
        <v>28105</v>
      </c>
      <c r="C1614" s="51" t="s">
        <v>18950</v>
      </c>
      <c r="D1614" s="50" t="s">
        <v>28096</v>
      </c>
      <c r="E1614" s="52">
        <v>44221.56895833333</v>
      </c>
      <c r="F1614" s="50"/>
      <c r="G1614" s="50"/>
      <c r="H1614" s="50"/>
      <c r="I1614" s="50"/>
      <c r="J1614" s="50" t="s">
        <v>28106</v>
      </c>
      <c r="K1614" s="50"/>
      <c r="L1614" s="53" t="s">
        <v>140</v>
      </c>
      <c r="M1614" s="55" t="s">
        <v>28107</v>
      </c>
      <c r="N1614" s="50">
        <v>332.0</v>
      </c>
      <c r="O1614" s="50">
        <v>1495.0</v>
      </c>
      <c r="P1614" s="50"/>
      <c r="Q1614" s="56" t="s">
        <v>28108</v>
      </c>
      <c r="R1614" s="53" t="s">
        <v>18955</v>
      </c>
    </row>
    <row r="1615">
      <c r="A1615" s="54" t="s">
        <v>28109</v>
      </c>
      <c r="B1615" s="50" t="s">
        <v>23784</v>
      </c>
      <c r="C1615" s="51" t="s">
        <v>19011</v>
      </c>
      <c r="D1615" s="50" t="s">
        <v>28096</v>
      </c>
      <c r="E1615" s="52">
        <v>44221.56895833333</v>
      </c>
      <c r="F1615" s="50"/>
      <c r="G1615" s="50"/>
      <c r="H1615" s="50"/>
      <c r="I1615" s="50"/>
      <c r="J1615" s="50" t="s">
        <v>23785</v>
      </c>
      <c r="K1615" s="50"/>
      <c r="L1615" s="53" t="s">
        <v>140</v>
      </c>
      <c r="M1615" s="55" t="s">
        <v>23786</v>
      </c>
      <c r="N1615" s="50">
        <v>57.0</v>
      </c>
      <c r="O1615" s="50">
        <v>3596.0</v>
      </c>
      <c r="P1615" s="50"/>
      <c r="Q1615" s="56" t="s">
        <v>28110</v>
      </c>
      <c r="R1615" s="53" t="s">
        <v>19016</v>
      </c>
    </row>
    <row r="1616">
      <c r="A1616" s="54" t="s">
        <v>28111</v>
      </c>
      <c r="B1616" s="50" t="s">
        <v>28112</v>
      </c>
      <c r="C1616" s="51" t="s">
        <v>28113</v>
      </c>
      <c r="D1616" s="50" t="s">
        <v>28096</v>
      </c>
      <c r="E1616" s="52">
        <v>44221.56895833333</v>
      </c>
      <c r="F1616" s="50"/>
      <c r="G1616" s="50"/>
      <c r="H1616" s="50"/>
      <c r="I1616" s="50"/>
      <c r="J1616" s="50" t="s">
        <v>28114</v>
      </c>
      <c r="K1616" s="50"/>
      <c r="L1616" s="53" t="s">
        <v>85</v>
      </c>
      <c r="M1616" s="55" t="s">
        <v>28115</v>
      </c>
      <c r="N1616" s="50">
        <v>1067.0</v>
      </c>
      <c r="O1616" s="50">
        <v>803.0</v>
      </c>
      <c r="P1616" s="50" t="s">
        <v>695</v>
      </c>
      <c r="Q1616" s="56" t="s">
        <v>28116</v>
      </c>
      <c r="R1616" s="53" t="s">
        <v>28117</v>
      </c>
    </row>
    <row r="1617">
      <c r="A1617" s="54" t="s">
        <v>28118</v>
      </c>
      <c r="B1617" s="50" t="s">
        <v>28119</v>
      </c>
      <c r="C1617" s="51" t="s">
        <v>28120</v>
      </c>
      <c r="D1617" s="50" t="s">
        <v>28096</v>
      </c>
      <c r="E1617" s="52">
        <v>44221.56895833333</v>
      </c>
      <c r="F1617" s="50"/>
      <c r="G1617" s="50"/>
      <c r="H1617" s="50"/>
      <c r="I1617" s="50"/>
      <c r="J1617" s="50" t="s">
        <v>28121</v>
      </c>
      <c r="K1617" s="50"/>
      <c r="L1617" s="53" t="s">
        <v>21587</v>
      </c>
      <c r="M1617" s="55" t="s">
        <v>28122</v>
      </c>
      <c r="N1617" s="50">
        <v>1221.0</v>
      </c>
      <c r="O1617" s="50">
        <v>1169.0</v>
      </c>
      <c r="P1617" s="50" t="s">
        <v>28123</v>
      </c>
      <c r="Q1617" s="56" t="s">
        <v>28124</v>
      </c>
      <c r="R1617" s="53" t="s">
        <v>28125</v>
      </c>
    </row>
    <row r="1618">
      <c r="A1618" s="54" t="s">
        <v>28126</v>
      </c>
      <c r="B1618" s="50" t="s">
        <v>19862</v>
      </c>
      <c r="C1618" s="51" t="s">
        <v>18769</v>
      </c>
      <c r="D1618" s="50" t="s">
        <v>28096</v>
      </c>
      <c r="E1618" s="52">
        <v>44221.56895833333</v>
      </c>
      <c r="F1618" s="50"/>
      <c r="G1618" s="50"/>
      <c r="H1618" s="50"/>
      <c r="I1618" s="50"/>
      <c r="J1618" s="50" t="s">
        <v>19864</v>
      </c>
      <c r="K1618" s="50"/>
      <c r="L1618" s="53" t="s">
        <v>59</v>
      </c>
      <c r="M1618" s="55" t="s">
        <v>19865</v>
      </c>
      <c r="N1618" s="50">
        <v>1276.0</v>
      </c>
      <c r="O1618" s="50">
        <v>4106.0</v>
      </c>
      <c r="P1618" s="50"/>
      <c r="Q1618" s="56" t="s">
        <v>28127</v>
      </c>
      <c r="R1618" s="53" t="s">
        <v>18775</v>
      </c>
    </row>
    <row r="1619">
      <c r="A1619" s="54" t="s">
        <v>28128</v>
      </c>
      <c r="B1619" s="50" t="s">
        <v>28129</v>
      </c>
      <c r="C1619" s="51" t="s">
        <v>28130</v>
      </c>
      <c r="D1619" s="50" t="s">
        <v>28096</v>
      </c>
      <c r="E1619" s="52">
        <v>44221.56895833333</v>
      </c>
      <c r="F1619" s="50"/>
      <c r="G1619" s="50"/>
      <c r="H1619" s="50"/>
      <c r="I1619" s="50"/>
      <c r="J1619" s="50" t="s">
        <v>28131</v>
      </c>
      <c r="K1619" s="50"/>
      <c r="L1619" s="53" t="s">
        <v>59</v>
      </c>
      <c r="M1619" s="55" t="s">
        <v>28132</v>
      </c>
      <c r="N1619" s="50">
        <v>74.0</v>
      </c>
      <c r="O1619" s="50">
        <v>2107.0</v>
      </c>
      <c r="P1619" s="50"/>
      <c r="Q1619" s="56" t="s">
        <v>28133</v>
      </c>
      <c r="R1619" s="53" t="s">
        <v>28134</v>
      </c>
    </row>
    <row r="1620">
      <c r="A1620" s="54" t="s">
        <v>28135</v>
      </c>
      <c r="B1620" s="50" t="s">
        <v>28136</v>
      </c>
      <c r="C1620" s="51" t="s">
        <v>19282</v>
      </c>
      <c r="D1620" s="50" t="s">
        <v>28096</v>
      </c>
      <c r="E1620" s="52">
        <v>44221.56895833333</v>
      </c>
      <c r="F1620" s="50"/>
      <c r="G1620" s="50"/>
      <c r="H1620" s="50"/>
      <c r="I1620" s="50"/>
      <c r="J1620" s="50" t="s">
        <v>28137</v>
      </c>
      <c r="K1620" s="50"/>
      <c r="L1620" s="53" t="s">
        <v>59</v>
      </c>
      <c r="M1620" s="55" t="s">
        <v>28138</v>
      </c>
      <c r="N1620" s="50">
        <v>94.0</v>
      </c>
      <c r="O1620" s="50">
        <v>80.0</v>
      </c>
      <c r="P1620" s="50" t="s">
        <v>28139</v>
      </c>
      <c r="Q1620" s="56" t="s">
        <v>28140</v>
      </c>
      <c r="R1620" s="53" t="s">
        <v>19287</v>
      </c>
    </row>
    <row r="1621">
      <c r="A1621" s="54" t="s">
        <v>28141</v>
      </c>
      <c r="B1621" s="50" t="s">
        <v>28142</v>
      </c>
      <c r="C1621" s="51" t="s">
        <v>28143</v>
      </c>
      <c r="D1621" s="50" t="s">
        <v>28096</v>
      </c>
      <c r="E1621" s="52">
        <v>44221.56895833333</v>
      </c>
      <c r="F1621" s="50"/>
      <c r="G1621" s="50"/>
      <c r="H1621" s="50"/>
      <c r="I1621" s="50"/>
      <c r="J1621" s="50" t="s">
        <v>28144</v>
      </c>
      <c r="K1621" s="50"/>
      <c r="L1621" s="53" t="s">
        <v>85</v>
      </c>
      <c r="M1621" s="55" t="s">
        <v>28145</v>
      </c>
      <c r="N1621" s="50">
        <v>584.0</v>
      </c>
      <c r="O1621" s="50">
        <v>263.0</v>
      </c>
      <c r="P1621" s="50" t="s">
        <v>28146</v>
      </c>
      <c r="Q1621" s="56" t="s">
        <v>28147</v>
      </c>
      <c r="R1621" s="53" t="s">
        <v>28148</v>
      </c>
    </row>
    <row r="1622">
      <c r="A1622" s="54" t="s">
        <v>28149</v>
      </c>
      <c r="B1622" s="50" t="s">
        <v>28150</v>
      </c>
      <c r="C1622" s="51" t="s">
        <v>18769</v>
      </c>
      <c r="D1622" s="50" t="s">
        <v>28096</v>
      </c>
      <c r="E1622" s="52">
        <v>44221.56895833333</v>
      </c>
      <c r="F1622" s="50"/>
      <c r="G1622" s="50"/>
      <c r="H1622" s="50"/>
      <c r="I1622" s="50"/>
      <c r="J1622" s="50" t="s">
        <v>28151</v>
      </c>
      <c r="K1622" s="50"/>
      <c r="L1622" s="53" t="s">
        <v>85</v>
      </c>
      <c r="M1622" s="55" t="s">
        <v>28152</v>
      </c>
      <c r="N1622" s="50">
        <v>4775.0</v>
      </c>
      <c r="O1622" s="50">
        <v>5055.0</v>
      </c>
      <c r="P1622" s="50"/>
      <c r="Q1622" s="56" t="s">
        <v>28153</v>
      </c>
      <c r="R1622" s="53" t="s">
        <v>18775</v>
      </c>
    </row>
    <row r="1623">
      <c r="A1623" s="54" t="s">
        <v>28154</v>
      </c>
      <c r="B1623" s="50" t="s">
        <v>28155</v>
      </c>
      <c r="C1623" s="51" t="s">
        <v>18739</v>
      </c>
      <c r="D1623" s="50" t="s">
        <v>28096</v>
      </c>
      <c r="E1623" s="52">
        <v>44221.56895833333</v>
      </c>
      <c r="F1623" s="50"/>
      <c r="G1623" s="50"/>
      <c r="H1623" s="50"/>
      <c r="I1623" s="50"/>
      <c r="J1623" s="50" t="s">
        <v>28156</v>
      </c>
      <c r="K1623" s="50"/>
      <c r="L1623" s="53" t="s">
        <v>140</v>
      </c>
      <c r="M1623" s="55" t="s">
        <v>28157</v>
      </c>
      <c r="N1623" s="50">
        <v>1422.0</v>
      </c>
      <c r="O1623" s="50">
        <v>1217.0</v>
      </c>
      <c r="P1623" s="50" t="s">
        <v>28158</v>
      </c>
      <c r="Q1623" s="56" t="s">
        <v>28159</v>
      </c>
      <c r="R1623" s="53" t="s">
        <v>18744</v>
      </c>
    </row>
    <row r="1624">
      <c r="A1624" s="54" t="s">
        <v>28160</v>
      </c>
      <c r="B1624" s="50" t="s">
        <v>28161</v>
      </c>
      <c r="C1624" s="51" t="s">
        <v>28162</v>
      </c>
      <c r="D1624" s="50" t="s">
        <v>28163</v>
      </c>
      <c r="E1624" s="52">
        <v>44221.56894675926</v>
      </c>
      <c r="F1624" s="50"/>
      <c r="G1624" s="50"/>
      <c r="H1624" s="50"/>
      <c r="I1624" s="50"/>
      <c r="J1624" s="50" t="s">
        <v>28164</v>
      </c>
      <c r="K1624" s="50"/>
      <c r="L1624" s="53" t="s">
        <v>85</v>
      </c>
      <c r="M1624" s="55" t="s">
        <v>28165</v>
      </c>
      <c r="N1624" s="50">
        <v>12.0</v>
      </c>
      <c r="O1624" s="50">
        <v>29.0</v>
      </c>
      <c r="P1624" s="50" t="s">
        <v>28166</v>
      </c>
      <c r="Q1624" s="56" t="s">
        <v>28167</v>
      </c>
      <c r="R1624" s="53" t="s">
        <v>311</v>
      </c>
    </row>
    <row r="1625">
      <c r="A1625" s="54" t="s">
        <v>28168</v>
      </c>
      <c r="B1625" s="50" t="s">
        <v>28169</v>
      </c>
      <c r="C1625" s="51" t="s">
        <v>28170</v>
      </c>
      <c r="D1625" s="50" t="s">
        <v>28163</v>
      </c>
      <c r="E1625" s="52">
        <v>44221.56894675926</v>
      </c>
      <c r="F1625" s="50"/>
      <c r="G1625" s="50"/>
      <c r="H1625" s="50"/>
      <c r="I1625" s="50"/>
      <c r="J1625" s="50" t="s">
        <v>28171</v>
      </c>
      <c r="K1625" s="50"/>
      <c r="L1625" s="53" t="s">
        <v>140</v>
      </c>
      <c r="M1625" s="55" t="s">
        <v>28172</v>
      </c>
      <c r="N1625" s="50">
        <v>18.0</v>
      </c>
      <c r="O1625" s="50">
        <v>20.0</v>
      </c>
      <c r="P1625" s="50" t="s">
        <v>28173</v>
      </c>
      <c r="Q1625" s="56" t="s">
        <v>28174</v>
      </c>
      <c r="R1625" s="53" t="s">
        <v>28175</v>
      </c>
    </row>
    <row r="1626">
      <c r="A1626" s="54" t="s">
        <v>28176</v>
      </c>
      <c r="B1626" s="50" t="s">
        <v>28177</v>
      </c>
      <c r="C1626" s="51" t="s">
        <v>28178</v>
      </c>
      <c r="D1626" s="50" t="s">
        <v>28163</v>
      </c>
      <c r="E1626" s="52">
        <v>44221.56894675926</v>
      </c>
      <c r="F1626" s="50"/>
      <c r="G1626" s="50"/>
      <c r="H1626" s="50"/>
      <c r="I1626" s="50"/>
      <c r="J1626" s="50" t="s">
        <v>28179</v>
      </c>
      <c r="K1626" s="50"/>
      <c r="L1626" s="53" t="s">
        <v>9042</v>
      </c>
      <c r="M1626" s="55" t="s">
        <v>28180</v>
      </c>
      <c r="N1626" s="50">
        <v>7456.0</v>
      </c>
      <c r="O1626" s="50">
        <v>6491.0</v>
      </c>
      <c r="P1626" s="50" t="s">
        <v>28181</v>
      </c>
      <c r="Q1626" s="56" t="s">
        <v>28182</v>
      </c>
      <c r="R1626" s="53" t="s">
        <v>28183</v>
      </c>
    </row>
    <row r="1627">
      <c r="A1627" s="54" t="s">
        <v>28184</v>
      </c>
      <c r="B1627" s="50" t="s">
        <v>28185</v>
      </c>
      <c r="C1627" s="51" t="s">
        <v>28186</v>
      </c>
      <c r="D1627" s="50" t="s">
        <v>28163</v>
      </c>
      <c r="E1627" s="52">
        <v>44221.56894675926</v>
      </c>
      <c r="F1627" s="50"/>
      <c r="G1627" s="50"/>
      <c r="H1627" s="50"/>
      <c r="I1627" s="50"/>
      <c r="J1627" s="50" t="s">
        <v>28187</v>
      </c>
      <c r="K1627" s="50"/>
      <c r="L1627" s="53" t="s">
        <v>59</v>
      </c>
      <c r="M1627" s="55" t="s">
        <v>28188</v>
      </c>
      <c r="N1627" s="50">
        <v>509.0</v>
      </c>
      <c r="O1627" s="50">
        <v>452.0</v>
      </c>
      <c r="P1627" s="50" t="s">
        <v>28189</v>
      </c>
      <c r="Q1627" s="56" t="s">
        <v>28190</v>
      </c>
      <c r="R1627" s="53" t="s">
        <v>311</v>
      </c>
    </row>
    <row r="1628">
      <c r="A1628" s="54" t="s">
        <v>28191</v>
      </c>
      <c r="B1628" s="50" t="s">
        <v>28192</v>
      </c>
      <c r="C1628" s="51" t="s">
        <v>18693</v>
      </c>
      <c r="D1628" s="50" t="s">
        <v>28163</v>
      </c>
      <c r="E1628" s="52">
        <v>44221.56894675926</v>
      </c>
      <c r="F1628" s="50"/>
      <c r="G1628" s="50"/>
      <c r="H1628" s="50"/>
      <c r="I1628" s="50"/>
      <c r="J1628" s="50" t="s">
        <v>28193</v>
      </c>
      <c r="K1628" s="50"/>
      <c r="L1628" s="53" t="s">
        <v>59</v>
      </c>
      <c r="M1628" s="55" t="s">
        <v>28194</v>
      </c>
      <c r="N1628" s="50">
        <v>74.0</v>
      </c>
      <c r="O1628" s="50">
        <v>434.0</v>
      </c>
      <c r="P1628" s="50"/>
      <c r="Q1628" s="56" t="s">
        <v>28195</v>
      </c>
      <c r="R1628" s="53" t="s">
        <v>18697</v>
      </c>
    </row>
    <row r="1629">
      <c r="A1629" s="54" t="s">
        <v>28196</v>
      </c>
      <c r="B1629" s="50" t="s">
        <v>28197</v>
      </c>
      <c r="C1629" s="51" t="s">
        <v>20317</v>
      </c>
      <c r="D1629" s="50" t="s">
        <v>28163</v>
      </c>
      <c r="E1629" s="52">
        <v>44221.56894675926</v>
      </c>
      <c r="F1629" s="50"/>
      <c r="G1629" s="50"/>
      <c r="H1629" s="50"/>
      <c r="I1629" s="50"/>
      <c r="J1629" s="50" t="s">
        <v>28198</v>
      </c>
      <c r="K1629" s="50"/>
      <c r="L1629" s="53" t="s">
        <v>85</v>
      </c>
      <c r="M1629" s="55" t="s">
        <v>28199</v>
      </c>
      <c r="N1629" s="50">
        <v>964.0</v>
      </c>
      <c r="O1629" s="50">
        <v>2394.0</v>
      </c>
      <c r="P1629" s="50" t="s">
        <v>28200</v>
      </c>
      <c r="Q1629" s="56" t="s">
        <v>28201</v>
      </c>
      <c r="R1629" s="53" t="s">
        <v>20321</v>
      </c>
    </row>
    <row r="1630">
      <c r="A1630" s="54" t="s">
        <v>28202</v>
      </c>
      <c r="B1630" s="50" t="s">
        <v>28203</v>
      </c>
      <c r="C1630" s="51" t="s">
        <v>19133</v>
      </c>
      <c r="D1630" s="50" t="s">
        <v>28163</v>
      </c>
      <c r="E1630" s="52">
        <v>44221.56894675926</v>
      </c>
      <c r="F1630" s="50"/>
      <c r="G1630" s="50"/>
      <c r="H1630" s="50"/>
      <c r="I1630" s="50"/>
      <c r="J1630" s="50" t="s">
        <v>28204</v>
      </c>
      <c r="K1630" s="50"/>
      <c r="L1630" s="53" t="s">
        <v>140</v>
      </c>
      <c r="M1630" s="55" t="s">
        <v>28205</v>
      </c>
      <c r="N1630" s="50">
        <v>236.0</v>
      </c>
      <c r="O1630" s="50">
        <v>1823.0</v>
      </c>
      <c r="P1630" s="50"/>
      <c r="Q1630" s="56" t="s">
        <v>28206</v>
      </c>
      <c r="R1630" s="53" t="s">
        <v>19137</v>
      </c>
    </row>
    <row r="1631">
      <c r="A1631" s="54" t="s">
        <v>28207</v>
      </c>
      <c r="B1631" s="50" t="s">
        <v>20161</v>
      </c>
      <c r="C1631" s="51" t="s">
        <v>18950</v>
      </c>
      <c r="D1631" s="50" t="s">
        <v>28163</v>
      </c>
      <c r="E1631" s="52">
        <v>44221.56894675926</v>
      </c>
      <c r="F1631" s="50"/>
      <c r="G1631" s="50"/>
      <c r="H1631" s="50"/>
      <c r="I1631" s="50"/>
      <c r="J1631" s="50" t="s">
        <v>20163</v>
      </c>
      <c r="K1631" s="50"/>
      <c r="L1631" s="53" t="s">
        <v>140</v>
      </c>
      <c r="M1631" s="55" t="s">
        <v>20164</v>
      </c>
      <c r="N1631" s="50">
        <v>23.0</v>
      </c>
      <c r="O1631" s="50">
        <v>109.0</v>
      </c>
      <c r="P1631" s="50" t="s">
        <v>19482</v>
      </c>
      <c r="Q1631" s="56" t="s">
        <v>28208</v>
      </c>
      <c r="R1631" s="53" t="s">
        <v>18955</v>
      </c>
    </row>
    <row r="1632">
      <c r="A1632" s="54" t="s">
        <v>28209</v>
      </c>
      <c r="B1632" s="50" t="s">
        <v>23859</v>
      </c>
      <c r="C1632" s="51" t="s">
        <v>18958</v>
      </c>
      <c r="D1632" s="50" t="s">
        <v>28163</v>
      </c>
      <c r="E1632" s="52">
        <v>44221.56894675926</v>
      </c>
      <c r="F1632" s="50"/>
      <c r="G1632" s="50"/>
      <c r="H1632" s="50"/>
      <c r="I1632" s="50"/>
      <c r="J1632" s="50" t="s">
        <v>23860</v>
      </c>
      <c r="K1632" s="50"/>
      <c r="L1632" s="53" t="s">
        <v>59</v>
      </c>
      <c r="M1632" s="55" t="s">
        <v>23861</v>
      </c>
      <c r="N1632" s="50">
        <v>247.0</v>
      </c>
      <c r="O1632" s="50">
        <v>1108.0</v>
      </c>
      <c r="P1632" s="50"/>
      <c r="Q1632" s="56" t="s">
        <v>28210</v>
      </c>
      <c r="R1632" s="53" t="s">
        <v>18963</v>
      </c>
    </row>
    <row r="1633">
      <c r="A1633" s="54" t="s">
        <v>28211</v>
      </c>
      <c r="B1633" s="50" t="s">
        <v>28212</v>
      </c>
      <c r="C1633" s="51" t="s">
        <v>28213</v>
      </c>
      <c r="D1633" s="50" t="s">
        <v>28163</v>
      </c>
      <c r="E1633" s="52">
        <v>44221.56894675926</v>
      </c>
      <c r="F1633" s="50"/>
      <c r="G1633" s="50"/>
      <c r="H1633" s="50"/>
      <c r="I1633" s="50"/>
      <c r="J1633" s="50" t="s">
        <v>28214</v>
      </c>
      <c r="K1633" s="50"/>
      <c r="L1633" s="53" t="s">
        <v>140</v>
      </c>
      <c r="M1633" s="55" t="s">
        <v>28215</v>
      </c>
      <c r="N1633" s="50">
        <v>7.0</v>
      </c>
      <c r="O1633" s="50">
        <v>23.0</v>
      </c>
      <c r="P1633" s="50" t="s">
        <v>28216</v>
      </c>
      <c r="Q1633" s="56" t="s">
        <v>28217</v>
      </c>
      <c r="R1633" s="53" t="s">
        <v>311</v>
      </c>
    </row>
    <row r="1634">
      <c r="A1634" s="54" t="s">
        <v>28218</v>
      </c>
      <c r="B1634" s="50" t="s">
        <v>28219</v>
      </c>
      <c r="C1634" s="51" t="s">
        <v>28220</v>
      </c>
      <c r="D1634" s="50" t="s">
        <v>28163</v>
      </c>
      <c r="E1634" s="52">
        <v>44221.56894675926</v>
      </c>
      <c r="F1634" s="50"/>
      <c r="G1634" s="50"/>
      <c r="H1634" s="50"/>
      <c r="I1634" s="50"/>
      <c r="J1634" s="50" t="s">
        <v>28221</v>
      </c>
      <c r="K1634" s="50"/>
      <c r="L1634" s="53" t="s">
        <v>28222</v>
      </c>
      <c r="M1634" s="55" t="s">
        <v>28223</v>
      </c>
      <c r="N1634" s="50">
        <v>97.0</v>
      </c>
      <c r="O1634" s="50">
        <v>925.0</v>
      </c>
      <c r="P1634" s="50"/>
      <c r="Q1634" s="56" t="s">
        <v>28224</v>
      </c>
      <c r="R1634" s="53" t="s">
        <v>28225</v>
      </c>
    </row>
    <row r="1635">
      <c r="A1635" s="54" t="s">
        <v>28226</v>
      </c>
      <c r="B1635" s="50" t="s">
        <v>28227</v>
      </c>
      <c r="C1635" s="51" t="s">
        <v>20540</v>
      </c>
      <c r="D1635" s="50" t="s">
        <v>28228</v>
      </c>
      <c r="E1635" s="52">
        <v>44221.56893518519</v>
      </c>
      <c r="F1635" s="50"/>
      <c r="G1635" s="50"/>
      <c r="H1635" s="50"/>
      <c r="I1635" s="50"/>
      <c r="J1635" s="50" t="s">
        <v>28229</v>
      </c>
      <c r="K1635" s="50"/>
      <c r="L1635" s="53" t="s">
        <v>140</v>
      </c>
      <c r="M1635" s="55" t="s">
        <v>28230</v>
      </c>
      <c r="N1635" s="50">
        <v>3281.0</v>
      </c>
      <c r="O1635" s="50">
        <v>3871.0</v>
      </c>
      <c r="P1635" s="50"/>
      <c r="Q1635" s="56" t="s">
        <v>28231</v>
      </c>
      <c r="R1635" s="53" t="s">
        <v>20545</v>
      </c>
    </row>
    <row r="1636">
      <c r="A1636" s="54" t="s">
        <v>28232</v>
      </c>
      <c r="B1636" s="50" t="s">
        <v>28233</v>
      </c>
      <c r="C1636" s="51" t="s">
        <v>28234</v>
      </c>
      <c r="D1636" s="50" t="s">
        <v>28228</v>
      </c>
      <c r="E1636" s="52">
        <v>44221.56893518519</v>
      </c>
      <c r="F1636" s="50"/>
      <c r="G1636" s="50"/>
      <c r="H1636" s="50" t="s">
        <v>28235</v>
      </c>
      <c r="I1636" s="50" t="s">
        <v>28236</v>
      </c>
      <c r="J1636" s="50" t="s">
        <v>28237</v>
      </c>
      <c r="K1636" s="50" t="s">
        <v>28238</v>
      </c>
      <c r="L1636" s="53" t="s">
        <v>59</v>
      </c>
      <c r="M1636" s="55" t="s">
        <v>28239</v>
      </c>
      <c r="N1636" s="50">
        <v>68.0</v>
      </c>
      <c r="O1636" s="50">
        <v>331.0</v>
      </c>
      <c r="P1636" s="50"/>
      <c r="Q1636" s="56" t="s">
        <v>28240</v>
      </c>
      <c r="R1636" s="53" t="s">
        <v>28241</v>
      </c>
    </row>
    <row r="1637">
      <c r="A1637" s="54" t="s">
        <v>28242</v>
      </c>
      <c r="B1637" s="50" t="s">
        <v>28243</v>
      </c>
      <c r="C1637" s="51" t="s">
        <v>18700</v>
      </c>
      <c r="D1637" s="50" t="s">
        <v>28228</v>
      </c>
      <c r="E1637" s="52">
        <v>44221.56893518519</v>
      </c>
      <c r="F1637" s="50"/>
      <c r="G1637" s="50"/>
      <c r="H1637" s="50"/>
      <c r="I1637" s="50"/>
      <c r="J1637" s="50" t="s">
        <v>28244</v>
      </c>
      <c r="K1637" s="50"/>
      <c r="L1637" s="53" t="s">
        <v>85</v>
      </c>
      <c r="M1637" s="55" t="s">
        <v>28245</v>
      </c>
      <c r="N1637" s="50">
        <v>530.0</v>
      </c>
      <c r="O1637" s="50">
        <v>1379.0</v>
      </c>
      <c r="P1637" s="50"/>
      <c r="Q1637" s="56" t="s">
        <v>28246</v>
      </c>
      <c r="R1637" s="53" t="s">
        <v>18705</v>
      </c>
    </row>
    <row r="1638">
      <c r="A1638" s="54" t="s">
        <v>28247</v>
      </c>
      <c r="B1638" s="50" t="s">
        <v>27821</v>
      </c>
      <c r="C1638" s="51" t="s">
        <v>20787</v>
      </c>
      <c r="D1638" s="50" t="s">
        <v>28228</v>
      </c>
      <c r="E1638" s="52">
        <v>44221.56893518519</v>
      </c>
      <c r="F1638" s="50"/>
      <c r="G1638" s="50"/>
      <c r="H1638" s="50"/>
      <c r="I1638" s="50"/>
      <c r="J1638" s="50" t="s">
        <v>27823</v>
      </c>
      <c r="K1638" s="50"/>
      <c r="L1638" s="53" t="s">
        <v>59</v>
      </c>
      <c r="M1638" s="55" t="s">
        <v>27824</v>
      </c>
      <c r="N1638" s="50">
        <v>430.0</v>
      </c>
      <c r="O1638" s="50">
        <v>4456.0</v>
      </c>
      <c r="P1638" s="50"/>
      <c r="Q1638" s="56" t="s">
        <v>28248</v>
      </c>
      <c r="R1638" s="53" t="s">
        <v>20734</v>
      </c>
    </row>
    <row r="1639">
      <c r="A1639" s="54" t="s">
        <v>28249</v>
      </c>
      <c r="B1639" s="50" t="s">
        <v>28250</v>
      </c>
      <c r="C1639" s="51" t="s">
        <v>28251</v>
      </c>
      <c r="D1639" s="50" t="s">
        <v>28228</v>
      </c>
      <c r="E1639" s="52">
        <v>44221.56893518519</v>
      </c>
      <c r="F1639" s="50"/>
      <c r="G1639" s="50"/>
      <c r="H1639" s="50"/>
      <c r="I1639" s="50"/>
      <c r="J1639" s="50" t="s">
        <v>28252</v>
      </c>
      <c r="K1639" s="50"/>
      <c r="L1639" s="53" t="s">
        <v>59</v>
      </c>
      <c r="M1639" s="55" t="s">
        <v>28253</v>
      </c>
      <c r="N1639" s="50">
        <v>200.0</v>
      </c>
      <c r="O1639" s="50">
        <v>126.0</v>
      </c>
      <c r="P1639" s="50" t="s">
        <v>28254</v>
      </c>
      <c r="Q1639" s="56" t="s">
        <v>28255</v>
      </c>
      <c r="R1639" s="53" t="s">
        <v>28256</v>
      </c>
    </row>
    <row r="1640">
      <c r="A1640" s="54" t="s">
        <v>28257</v>
      </c>
      <c r="B1640" s="50" t="s">
        <v>19358</v>
      </c>
      <c r="C1640" s="51" t="s">
        <v>28258</v>
      </c>
      <c r="D1640" s="50" t="s">
        <v>28228</v>
      </c>
      <c r="E1640" s="52">
        <v>44221.56893518519</v>
      </c>
      <c r="F1640" s="50"/>
      <c r="G1640" s="50"/>
      <c r="H1640" s="50"/>
      <c r="I1640" s="50"/>
      <c r="J1640" s="50" t="s">
        <v>19360</v>
      </c>
      <c r="K1640" s="50"/>
      <c r="L1640" s="53" t="s">
        <v>85</v>
      </c>
      <c r="M1640" s="55" t="s">
        <v>19361</v>
      </c>
      <c r="N1640" s="50">
        <v>95.0</v>
      </c>
      <c r="O1640" s="50">
        <v>525.0</v>
      </c>
      <c r="P1640" s="50"/>
      <c r="Q1640" s="56" t="s">
        <v>28259</v>
      </c>
      <c r="R1640" s="53" t="s">
        <v>28260</v>
      </c>
    </row>
    <row r="1641">
      <c r="A1641" s="54" t="s">
        <v>28261</v>
      </c>
      <c r="B1641" s="50" t="s">
        <v>28262</v>
      </c>
      <c r="C1641" s="51" t="s">
        <v>18664</v>
      </c>
      <c r="D1641" s="50" t="s">
        <v>28228</v>
      </c>
      <c r="E1641" s="52">
        <v>44221.56893518519</v>
      </c>
      <c r="F1641" s="50"/>
      <c r="G1641" s="50"/>
      <c r="H1641" s="50"/>
      <c r="I1641" s="50"/>
      <c r="J1641" s="50" t="s">
        <v>28263</v>
      </c>
      <c r="K1641" s="50"/>
      <c r="L1641" s="53" t="s">
        <v>85</v>
      </c>
      <c r="M1641" s="55" t="s">
        <v>199</v>
      </c>
      <c r="N1641" s="50">
        <v>20.0</v>
      </c>
      <c r="O1641" s="50">
        <v>1409.0</v>
      </c>
      <c r="P1641" s="50"/>
      <c r="Q1641" s="56" t="s">
        <v>28264</v>
      </c>
      <c r="R1641" s="53" t="s">
        <v>18668</v>
      </c>
    </row>
    <row r="1642">
      <c r="A1642" s="54" t="s">
        <v>28265</v>
      </c>
      <c r="B1642" s="50" t="s">
        <v>23286</v>
      </c>
      <c r="C1642" s="51" t="s">
        <v>28266</v>
      </c>
      <c r="D1642" s="50" t="s">
        <v>28228</v>
      </c>
      <c r="E1642" s="52">
        <v>44221.56893518519</v>
      </c>
      <c r="F1642" s="50"/>
      <c r="G1642" s="50"/>
      <c r="H1642" s="50"/>
      <c r="I1642" s="50"/>
      <c r="J1642" s="50" t="s">
        <v>23288</v>
      </c>
      <c r="K1642" s="50"/>
      <c r="L1642" s="53" t="s">
        <v>59</v>
      </c>
      <c r="M1642" s="55" t="s">
        <v>23289</v>
      </c>
      <c r="N1642" s="50">
        <v>22782.0</v>
      </c>
      <c r="O1642" s="50">
        <v>22005.0</v>
      </c>
      <c r="P1642" s="50" t="s">
        <v>11144</v>
      </c>
      <c r="Q1642" s="56" t="s">
        <v>28267</v>
      </c>
      <c r="R1642" s="53" t="s">
        <v>28268</v>
      </c>
    </row>
    <row r="1643">
      <c r="A1643" s="54" t="s">
        <v>28269</v>
      </c>
      <c r="B1643" s="50" t="s">
        <v>28270</v>
      </c>
      <c r="C1643" s="51" t="s">
        <v>19320</v>
      </c>
      <c r="D1643" s="50" t="s">
        <v>28228</v>
      </c>
      <c r="E1643" s="52">
        <v>44221.56893518519</v>
      </c>
      <c r="F1643" s="50"/>
      <c r="G1643" s="50"/>
      <c r="H1643" s="50"/>
      <c r="I1643" s="50"/>
      <c r="J1643" s="50" t="s">
        <v>28271</v>
      </c>
      <c r="K1643" s="50"/>
      <c r="L1643" s="53" t="s">
        <v>140</v>
      </c>
      <c r="M1643" s="55" t="s">
        <v>199</v>
      </c>
      <c r="N1643" s="50">
        <v>15.0</v>
      </c>
      <c r="O1643" s="50">
        <v>881.0</v>
      </c>
      <c r="P1643" s="50"/>
      <c r="Q1643" s="56" t="s">
        <v>28272</v>
      </c>
      <c r="R1643" s="53" t="s">
        <v>19324</v>
      </c>
    </row>
    <row r="1644">
      <c r="A1644" s="54" t="s">
        <v>28273</v>
      </c>
      <c r="B1644" s="50" t="s">
        <v>28274</v>
      </c>
      <c r="C1644" s="51" t="s">
        <v>19019</v>
      </c>
      <c r="D1644" s="50" t="s">
        <v>28228</v>
      </c>
      <c r="E1644" s="52">
        <v>44221.56893518519</v>
      </c>
      <c r="F1644" s="50"/>
      <c r="G1644" s="50"/>
      <c r="H1644" s="50"/>
      <c r="I1644" s="50"/>
      <c r="J1644" s="50" t="s">
        <v>28275</v>
      </c>
      <c r="K1644" s="50"/>
      <c r="L1644" s="53" t="s">
        <v>3423</v>
      </c>
      <c r="M1644" s="55" t="s">
        <v>28276</v>
      </c>
      <c r="N1644" s="50">
        <v>5954.0</v>
      </c>
      <c r="O1644" s="50">
        <v>5100.0</v>
      </c>
      <c r="P1644" s="50" t="s">
        <v>28277</v>
      </c>
      <c r="Q1644" s="56" t="s">
        <v>28278</v>
      </c>
      <c r="R1644" s="53" t="s">
        <v>19024</v>
      </c>
    </row>
    <row r="1645">
      <c r="A1645" s="54" t="s">
        <v>28279</v>
      </c>
      <c r="B1645" s="50" t="s">
        <v>28280</v>
      </c>
      <c r="C1645" s="51" t="s">
        <v>19011</v>
      </c>
      <c r="D1645" s="50" t="s">
        <v>28228</v>
      </c>
      <c r="E1645" s="52">
        <v>44221.56893518519</v>
      </c>
      <c r="F1645" s="50"/>
      <c r="G1645" s="50"/>
      <c r="H1645" s="50"/>
      <c r="I1645" s="50"/>
      <c r="J1645" s="50" t="s">
        <v>28281</v>
      </c>
      <c r="K1645" s="50"/>
      <c r="L1645" s="53" t="s">
        <v>59</v>
      </c>
      <c r="M1645" s="55" t="s">
        <v>28282</v>
      </c>
      <c r="N1645" s="50">
        <v>373.0</v>
      </c>
      <c r="O1645" s="50">
        <v>4391.0</v>
      </c>
      <c r="P1645" s="50" t="s">
        <v>28283</v>
      </c>
      <c r="Q1645" s="56" t="s">
        <v>28284</v>
      </c>
      <c r="R1645" s="53" t="s">
        <v>19016</v>
      </c>
    </row>
    <row r="1646">
      <c r="A1646" s="54" t="s">
        <v>28285</v>
      </c>
      <c r="B1646" s="50" t="s">
        <v>28286</v>
      </c>
      <c r="C1646" s="51" t="s">
        <v>28287</v>
      </c>
      <c r="D1646" s="50" t="s">
        <v>28228</v>
      </c>
      <c r="E1646" s="52">
        <v>44221.56893518519</v>
      </c>
      <c r="F1646" s="50"/>
      <c r="G1646" s="50"/>
      <c r="H1646" s="50"/>
      <c r="I1646" s="50"/>
      <c r="J1646" s="50" t="s">
        <v>28288</v>
      </c>
      <c r="K1646" s="50"/>
      <c r="L1646" s="53" t="s">
        <v>85</v>
      </c>
      <c r="M1646" s="55" t="s">
        <v>28289</v>
      </c>
      <c r="N1646" s="50">
        <v>32.0</v>
      </c>
      <c r="O1646" s="50">
        <v>139.0</v>
      </c>
      <c r="P1646" s="50"/>
      <c r="Q1646" s="56" t="s">
        <v>28290</v>
      </c>
      <c r="R1646" s="53" t="s">
        <v>28291</v>
      </c>
    </row>
    <row r="1647">
      <c r="A1647" s="54" t="s">
        <v>28292</v>
      </c>
      <c r="B1647" s="50" t="s">
        <v>28293</v>
      </c>
      <c r="C1647" s="51" t="s">
        <v>19438</v>
      </c>
      <c r="D1647" s="50" t="s">
        <v>28228</v>
      </c>
      <c r="E1647" s="52">
        <v>44221.56893518519</v>
      </c>
      <c r="F1647" s="50"/>
      <c r="G1647" s="50"/>
      <c r="H1647" s="50"/>
      <c r="I1647" s="50"/>
      <c r="J1647" s="50" t="s">
        <v>28294</v>
      </c>
      <c r="K1647" s="50"/>
      <c r="L1647" s="53" t="s">
        <v>85</v>
      </c>
      <c r="M1647" s="55" t="s">
        <v>199</v>
      </c>
      <c r="N1647" s="50">
        <v>3.0</v>
      </c>
      <c r="O1647" s="50">
        <v>19.0</v>
      </c>
      <c r="P1647" s="50"/>
      <c r="Q1647" s="56" t="s">
        <v>28295</v>
      </c>
      <c r="R1647" s="53" t="s">
        <v>18650</v>
      </c>
    </row>
    <row r="1648">
      <c r="A1648" s="54" t="s">
        <v>28296</v>
      </c>
      <c r="B1648" s="50" t="s">
        <v>11949</v>
      </c>
      <c r="C1648" s="51" t="s">
        <v>28297</v>
      </c>
      <c r="D1648" s="50" t="s">
        <v>28298</v>
      </c>
      <c r="E1648" s="52">
        <v>44221.56892361111</v>
      </c>
      <c r="F1648" s="50"/>
      <c r="G1648" s="50"/>
      <c r="H1648" s="50"/>
      <c r="I1648" s="50"/>
      <c r="J1648" s="50" t="s">
        <v>11952</v>
      </c>
      <c r="K1648" s="50"/>
      <c r="L1648" s="53" t="s">
        <v>85</v>
      </c>
      <c r="M1648" s="55" t="s">
        <v>11953</v>
      </c>
      <c r="N1648" s="50">
        <v>81.0</v>
      </c>
      <c r="O1648" s="50">
        <v>90.0</v>
      </c>
      <c r="P1648" s="50" t="s">
        <v>191</v>
      </c>
      <c r="Q1648" s="56" t="s">
        <v>28299</v>
      </c>
      <c r="R1648" s="53" t="s">
        <v>28300</v>
      </c>
    </row>
    <row r="1649">
      <c r="A1649" s="54" t="s">
        <v>28301</v>
      </c>
      <c r="B1649" s="50" t="s">
        <v>28302</v>
      </c>
      <c r="C1649" s="51" t="s">
        <v>18923</v>
      </c>
      <c r="D1649" s="50" t="s">
        <v>28298</v>
      </c>
      <c r="E1649" s="52">
        <v>44221.56892361111</v>
      </c>
      <c r="F1649" s="50"/>
      <c r="G1649" s="50"/>
      <c r="H1649" s="50"/>
      <c r="I1649" s="50"/>
      <c r="J1649" s="50" t="s">
        <v>28303</v>
      </c>
      <c r="K1649" s="50"/>
      <c r="L1649" s="53" t="s">
        <v>140</v>
      </c>
      <c r="M1649" s="55" t="s">
        <v>28304</v>
      </c>
      <c r="N1649" s="50">
        <v>10.0</v>
      </c>
      <c r="O1649" s="50">
        <v>192.0</v>
      </c>
      <c r="P1649" s="50"/>
      <c r="Q1649" s="56" t="s">
        <v>28305</v>
      </c>
      <c r="R1649" s="53" t="s">
        <v>18925</v>
      </c>
    </row>
    <row r="1650">
      <c r="A1650" s="54" t="s">
        <v>28306</v>
      </c>
      <c r="B1650" s="50" t="s">
        <v>20269</v>
      </c>
      <c r="C1650" s="51" t="s">
        <v>28307</v>
      </c>
      <c r="D1650" s="50" t="s">
        <v>28298</v>
      </c>
      <c r="E1650" s="52">
        <v>44221.56892361111</v>
      </c>
      <c r="F1650" s="50"/>
      <c r="G1650" s="50"/>
      <c r="H1650" s="50"/>
      <c r="I1650" s="50"/>
      <c r="J1650" s="50" t="s">
        <v>20271</v>
      </c>
      <c r="K1650" s="50"/>
      <c r="L1650" s="53" t="s">
        <v>59</v>
      </c>
      <c r="M1650" s="55" t="s">
        <v>20272</v>
      </c>
      <c r="N1650" s="50">
        <v>5566.0</v>
      </c>
      <c r="O1650" s="50">
        <v>5661.0</v>
      </c>
      <c r="P1650" s="50" t="s">
        <v>20273</v>
      </c>
      <c r="Q1650" s="56" t="s">
        <v>28308</v>
      </c>
      <c r="R1650" s="53" t="s">
        <v>28309</v>
      </c>
    </row>
    <row r="1651">
      <c r="A1651" s="54" t="s">
        <v>28310</v>
      </c>
      <c r="B1651" s="50" t="s">
        <v>28311</v>
      </c>
      <c r="C1651" s="51" t="s">
        <v>28312</v>
      </c>
      <c r="D1651" s="50" t="s">
        <v>28298</v>
      </c>
      <c r="E1651" s="52">
        <v>44221.56892361111</v>
      </c>
      <c r="F1651" s="50"/>
      <c r="G1651" s="50"/>
      <c r="H1651" s="50"/>
      <c r="I1651" s="50"/>
      <c r="J1651" s="50" t="s">
        <v>28313</v>
      </c>
      <c r="K1651" s="50"/>
      <c r="L1651" s="53" t="s">
        <v>140</v>
      </c>
      <c r="M1651" s="55" t="s">
        <v>28314</v>
      </c>
      <c r="N1651" s="50">
        <v>152.0</v>
      </c>
      <c r="O1651" s="50">
        <v>900.0</v>
      </c>
      <c r="P1651" s="50"/>
      <c r="Q1651" s="56" t="s">
        <v>28315</v>
      </c>
      <c r="R1651" s="53" t="s">
        <v>19137</v>
      </c>
    </row>
    <row r="1652">
      <c r="A1652" s="54" t="s">
        <v>28316</v>
      </c>
      <c r="B1652" s="50" t="s">
        <v>28317</v>
      </c>
      <c r="C1652" s="51" t="s">
        <v>19282</v>
      </c>
      <c r="D1652" s="50" t="s">
        <v>28298</v>
      </c>
      <c r="E1652" s="52">
        <v>44221.56892361111</v>
      </c>
      <c r="F1652" s="50"/>
      <c r="G1652" s="50"/>
      <c r="H1652" s="50"/>
      <c r="I1652" s="50"/>
      <c r="J1652" s="50" t="s">
        <v>28318</v>
      </c>
      <c r="K1652" s="50"/>
      <c r="L1652" s="53" t="s">
        <v>140</v>
      </c>
      <c r="M1652" s="55" t="s">
        <v>28319</v>
      </c>
      <c r="N1652" s="50">
        <v>504.0</v>
      </c>
      <c r="O1652" s="50">
        <v>64.0</v>
      </c>
      <c r="P1652" s="50"/>
      <c r="Q1652" s="56" t="s">
        <v>28320</v>
      </c>
      <c r="R1652" s="53" t="s">
        <v>19287</v>
      </c>
    </row>
    <row r="1653">
      <c r="A1653" s="54" t="s">
        <v>28321</v>
      </c>
      <c r="B1653" s="50" t="s">
        <v>28084</v>
      </c>
      <c r="C1653" s="51" t="s">
        <v>20787</v>
      </c>
      <c r="D1653" s="50" t="s">
        <v>28298</v>
      </c>
      <c r="E1653" s="52">
        <v>44221.56892361111</v>
      </c>
      <c r="F1653" s="50"/>
      <c r="G1653" s="50"/>
      <c r="H1653" s="50"/>
      <c r="I1653" s="50"/>
      <c r="J1653" s="50" t="s">
        <v>28086</v>
      </c>
      <c r="K1653" s="50"/>
      <c r="L1653" s="53" t="s">
        <v>85</v>
      </c>
      <c r="M1653" s="55" t="s">
        <v>28087</v>
      </c>
      <c r="N1653" s="50">
        <v>303.0</v>
      </c>
      <c r="O1653" s="50">
        <v>579.0</v>
      </c>
      <c r="P1653" s="50" t="s">
        <v>28088</v>
      </c>
      <c r="Q1653" s="56" t="s">
        <v>28322</v>
      </c>
      <c r="R1653" s="53" t="s">
        <v>20734</v>
      </c>
    </row>
    <row r="1654">
      <c r="A1654" s="54" t="s">
        <v>28323</v>
      </c>
      <c r="B1654" s="50" t="s">
        <v>28324</v>
      </c>
      <c r="C1654" s="51" t="s">
        <v>18664</v>
      </c>
      <c r="D1654" s="50" t="s">
        <v>28298</v>
      </c>
      <c r="E1654" s="52">
        <v>44221.56892361111</v>
      </c>
      <c r="F1654" s="50"/>
      <c r="G1654" s="50"/>
      <c r="H1654" s="50"/>
      <c r="I1654" s="50"/>
      <c r="J1654" s="50" t="s">
        <v>28325</v>
      </c>
      <c r="K1654" s="50"/>
      <c r="L1654" s="53" t="s">
        <v>85</v>
      </c>
      <c r="M1654" s="55" t="s">
        <v>28326</v>
      </c>
      <c r="N1654" s="50">
        <v>480.0</v>
      </c>
      <c r="O1654" s="50">
        <v>4560.0</v>
      </c>
      <c r="P1654" s="50" t="s">
        <v>28327</v>
      </c>
      <c r="Q1654" s="56" t="s">
        <v>28328</v>
      </c>
      <c r="R1654" s="53" t="s">
        <v>18668</v>
      </c>
    </row>
    <row r="1655">
      <c r="A1655" s="54" t="s">
        <v>28329</v>
      </c>
      <c r="B1655" s="50" t="s">
        <v>19464</v>
      </c>
      <c r="C1655" s="51" t="s">
        <v>19342</v>
      </c>
      <c r="D1655" s="50" t="s">
        <v>28298</v>
      </c>
      <c r="E1655" s="52">
        <v>44221.56892361111</v>
      </c>
      <c r="F1655" s="50"/>
      <c r="G1655" s="50"/>
      <c r="H1655" s="50"/>
      <c r="I1655" s="50"/>
      <c r="J1655" s="50" t="s">
        <v>19466</v>
      </c>
      <c r="K1655" s="50"/>
      <c r="L1655" s="53" t="s">
        <v>59</v>
      </c>
      <c r="M1655" s="55" t="s">
        <v>19467</v>
      </c>
      <c r="N1655" s="50">
        <v>557.0</v>
      </c>
      <c r="O1655" s="50">
        <v>4945.0</v>
      </c>
      <c r="P1655" s="50" t="s">
        <v>19468</v>
      </c>
      <c r="Q1655" s="56" t="s">
        <v>28330</v>
      </c>
      <c r="R1655" s="53" t="s">
        <v>19347</v>
      </c>
    </row>
    <row r="1656">
      <c r="A1656" s="54" t="s">
        <v>28331</v>
      </c>
      <c r="B1656" s="50" t="s">
        <v>28332</v>
      </c>
      <c r="C1656" s="51" t="s">
        <v>19011</v>
      </c>
      <c r="D1656" s="50" t="s">
        <v>28298</v>
      </c>
      <c r="E1656" s="52">
        <v>44221.56892361111</v>
      </c>
      <c r="F1656" s="50"/>
      <c r="G1656" s="50"/>
      <c r="H1656" s="50"/>
      <c r="I1656" s="50"/>
      <c r="J1656" s="50" t="s">
        <v>28333</v>
      </c>
      <c r="K1656" s="50"/>
      <c r="L1656" s="53" t="s">
        <v>59</v>
      </c>
      <c r="M1656" s="55" t="s">
        <v>199</v>
      </c>
      <c r="N1656" s="50">
        <v>4.0</v>
      </c>
      <c r="O1656" s="50">
        <v>376.0</v>
      </c>
      <c r="P1656" s="50"/>
      <c r="Q1656" s="56" t="s">
        <v>28334</v>
      </c>
      <c r="R1656" s="53" t="s">
        <v>19016</v>
      </c>
    </row>
    <row r="1657">
      <c r="A1657" s="54" t="s">
        <v>28335</v>
      </c>
      <c r="B1657" s="50" t="s">
        <v>28336</v>
      </c>
      <c r="C1657" s="51" t="s">
        <v>28337</v>
      </c>
      <c r="D1657" s="50" t="s">
        <v>28298</v>
      </c>
      <c r="E1657" s="52">
        <v>44221.56892361111</v>
      </c>
      <c r="F1657" s="50"/>
      <c r="G1657" s="50"/>
      <c r="H1657" s="50"/>
      <c r="I1657" s="50"/>
      <c r="J1657" s="50" t="s">
        <v>28338</v>
      </c>
      <c r="K1657" s="50"/>
      <c r="L1657" s="53" t="s">
        <v>28339</v>
      </c>
      <c r="M1657" s="55" t="s">
        <v>28340</v>
      </c>
      <c r="N1657" s="50">
        <v>3786.0</v>
      </c>
      <c r="O1657" s="50">
        <v>734.0</v>
      </c>
      <c r="P1657" s="50" t="s">
        <v>28341</v>
      </c>
      <c r="Q1657" s="56" t="s">
        <v>28342</v>
      </c>
      <c r="R1657" s="53" t="s">
        <v>28343</v>
      </c>
    </row>
    <row r="1658">
      <c r="A1658" s="54" t="s">
        <v>28344</v>
      </c>
      <c r="B1658" s="50" t="s">
        <v>18746</v>
      </c>
      <c r="C1658" s="51" t="s">
        <v>28345</v>
      </c>
      <c r="D1658" s="50" t="s">
        <v>28346</v>
      </c>
      <c r="E1658" s="52">
        <v>44221.56891203704</v>
      </c>
      <c r="F1658" s="50"/>
      <c r="G1658" s="50"/>
      <c r="H1658" s="50"/>
      <c r="I1658" s="50"/>
      <c r="J1658" s="50" t="s">
        <v>18748</v>
      </c>
      <c r="K1658" s="50"/>
      <c r="L1658" s="53" t="s">
        <v>85</v>
      </c>
      <c r="M1658" s="55" t="s">
        <v>18749</v>
      </c>
      <c r="N1658" s="50">
        <v>826.0</v>
      </c>
      <c r="O1658" s="50">
        <v>924.0</v>
      </c>
      <c r="P1658" s="50"/>
      <c r="Q1658" s="56" t="s">
        <v>28347</v>
      </c>
      <c r="R1658" s="53" t="s">
        <v>28348</v>
      </c>
    </row>
    <row r="1659">
      <c r="A1659" s="54" t="s">
        <v>28349</v>
      </c>
      <c r="B1659" s="50" t="s">
        <v>28350</v>
      </c>
      <c r="C1659" s="51" t="s">
        <v>18801</v>
      </c>
      <c r="D1659" s="50" t="s">
        <v>28346</v>
      </c>
      <c r="E1659" s="52">
        <v>44221.56891203704</v>
      </c>
      <c r="F1659" s="50"/>
      <c r="G1659" s="50"/>
      <c r="H1659" s="50"/>
      <c r="I1659" s="50"/>
      <c r="J1659" s="50" t="s">
        <v>28351</v>
      </c>
      <c r="K1659" s="50"/>
      <c r="L1659" s="53" t="s">
        <v>140</v>
      </c>
      <c r="M1659" s="55" t="s">
        <v>28352</v>
      </c>
      <c r="N1659" s="50">
        <v>2683.0</v>
      </c>
      <c r="O1659" s="50">
        <v>1460.0</v>
      </c>
      <c r="P1659" s="50"/>
      <c r="Q1659" s="56" t="s">
        <v>28353</v>
      </c>
      <c r="R1659" s="53" t="s">
        <v>18805</v>
      </c>
    </row>
    <row r="1660">
      <c r="A1660" s="54" t="s">
        <v>28354</v>
      </c>
      <c r="B1660" s="50" t="s">
        <v>28355</v>
      </c>
      <c r="C1660" s="51" t="s">
        <v>18677</v>
      </c>
      <c r="D1660" s="50" t="s">
        <v>28346</v>
      </c>
      <c r="E1660" s="52">
        <v>44221.56891203704</v>
      </c>
      <c r="F1660" s="50"/>
      <c r="G1660" s="50"/>
      <c r="H1660" s="50"/>
      <c r="I1660" s="50"/>
      <c r="J1660" s="50" t="s">
        <v>28356</v>
      </c>
      <c r="K1660" s="50"/>
      <c r="L1660" s="53" t="s">
        <v>140</v>
      </c>
      <c r="M1660" s="55" t="s">
        <v>28357</v>
      </c>
      <c r="N1660" s="50">
        <v>1522.0</v>
      </c>
      <c r="O1660" s="50">
        <v>2524.0</v>
      </c>
      <c r="P1660" s="50" t="s">
        <v>28358</v>
      </c>
      <c r="Q1660" s="56" t="s">
        <v>28359</v>
      </c>
      <c r="R1660" s="53" t="s">
        <v>18683</v>
      </c>
    </row>
    <row r="1661">
      <c r="A1661" s="54" t="s">
        <v>28360</v>
      </c>
      <c r="B1661" s="50" t="s">
        <v>28361</v>
      </c>
      <c r="C1661" s="51" t="s">
        <v>28362</v>
      </c>
      <c r="D1661" s="50" t="s">
        <v>28346</v>
      </c>
      <c r="E1661" s="52">
        <v>44221.56891203704</v>
      </c>
      <c r="F1661" s="50"/>
      <c r="G1661" s="50"/>
      <c r="H1661" s="50"/>
      <c r="I1661" s="50"/>
      <c r="J1661" s="50" t="s">
        <v>28363</v>
      </c>
      <c r="K1661" s="50"/>
      <c r="L1661" s="53" t="s">
        <v>21587</v>
      </c>
      <c r="M1661" s="55" t="s">
        <v>28364</v>
      </c>
      <c r="N1661" s="50">
        <v>1244.0</v>
      </c>
      <c r="O1661" s="50">
        <v>1454.0</v>
      </c>
      <c r="P1661" s="50"/>
      <c r="Q1661" s="56" t="s">
        <v>28365</v>
      </c>
      <c r="R1661" s="53" t="s">
        <v>28366</v>
      </c>
    </row>
    <row r="1662">
      <c r="A1662" s="54" t="s">
        <v>28367</v>
      </c>
      <c r="B1662" s="50" t="s">
        <v>21150</v>
      </c>
      <c r="C1662" s="51" t="s">
        <v>18822</v>
      </c>
      <c r="D1662" s="50" t="s">
        <v>28346</v>
      </c>
      <c r="E1662" s="52">
        <v>44221.56891203704</v>
      </c>
      <c r="F1662" s="50"/>
      <c r="G1662" s="50"/>
      <c r="H1662" s="50"/>
      <c r="I1662" s="50"/>
      <c r="J1662" s="50" t="s">
        <v>21151</v>
      </c>
      <c r="K1662" s="50"/>
      <c r="L1662" s="53" t="s">
        <v>85</v>
      </c>
      <c r="M1662" s="55" t="s">
        <v>21152</v>
      </c>
      <c r="N1662" s="50">
        <v>509.0</v>
      </c>
      <c r="O1662" s="50">
        <v>5001.0</v>
      </c>
      <c r="P1662" s="50"/>
      <c r="Q1662" s="56" t="s">
        <v>28368</v>
      </c>
      <c r="R1662" s="53" t="s">
        <v>18826</v>
      </c>
    </row>
    <row r="1663">
      <c r="A1663" s="54" t="s">
        <v>28369</v>
      </c>
      <c r="B1663" s="50" t="s">
        <v>28370</v>
      </c>
      <c r="C1663" s="51" t="s">
        <v>18645</v>
      </c>
      <c r="D1663" s="50" t="s">
        <v>28346</v>
      </c>
      <c r="E1663" s="52">
        <v>44221.56891203704</v>
      </c>
      <c r="F1663" s="50"/>
      <c r="G1663" s="50"/>
      <c r="H1663" s="50"/>
      <c r="I1663" s="50"/>
      <c r="J1663" s="50" t="s">
        <v>28371</v>
      </c>
      <c r="K1663" s="50"/>
      <c r="L1663" s="53" t="s">
        <v>140</v>
      </c>
      <c r="M1663" s="55" t="s">
        <v>28372</v>
      </c>
      <c r="N1663" s="50">
        <v>30.0</v>
      </c>
      <c r="O1663" s="50">
        <v>283.0</v>
      </c>
      <c r="P1663" s="50"/>
      <c r="Q1663" s="56" t="s">
        <v>28373</v>
      </c>
      <c r="R1663" s="53" t="s">
        <v>18650</v>
      </c>
    </row>
    <row r="1664">
      <c r="A1664" s="54" t="s">
        <v>28374</v>
      </c>
      <c r="B1664" s="50" t="s">
        <v>28375</v>
      </c>
      <c r="C1664" s="51" t="s">
        <v>28376</v>
      </c>
      <c r="D1664" s="50" t="s">
        <v>28346</v>
      </c>
      <c r="E1664" s="52">
        <v>44221.56891203704</v>
      </c>
      <c r="F1664" s="50"/>
      <c r="G1664" s="50"/>
      <c r="H1664" s="50"/>
      <c r="I1664" s="50"/>
      <c r="J1664" s="50" t="s">
        <v>28377</v>
      </c>
      <c r="K1664" s="50"/>
      <c r="L1664" s="53" t="s">
        <v>59</v>
      </c>
      <c r="M1664" s="55" t="s">
        <v>28378</v>
      </c>
      <c r="N1664" s="50">
        <v>255.0</v>
      </c>
      <c r="O1664" s="50">
        <v>264.0</v>
      </c>
      <c r="P1664" s="50"/>
      <c r="Q1664" s="56" t="s">
        <v>28379</v>
      </c>
      <c r="R1664" s="53" t="s">
        <v>311</v>
      </c>
    </row>
    <row r="1665">
      <c r="A1665" s="54" t="s">
        <v>28380</v>
      </c>
      <c r="B1665" s="50" t="s">
        <v>28381</v>
      </c>
      <c r="C1665" s="51" t="s">
        <v>19019</v>
      </c>
      <c r="D1665" s="50" t="s">
        <v>28382</v>
      </c>
      <c r="E1665" s="52">
        <v>44221.56890046297</v>
      </c>
      <c r="F1665" s="50"/>
      <c r="G1665" s="50"/>
      <c r="H1665" s="50"/>
      <c r="I1665" s="50"/>
      <c r="J1665" s="50" t="s">
        <v>28383</v>
      </c>
      <c r="K1665" s="50"/>
      <c r="L1665" s="53" t="s">
        <v>59</v>
      </c>
      <c r="M1665" s="55" t="s">
        <v>199</v>
      </c>
      <c r="N1665" s="50">
        <v>38.0</v>
      </c>
      <c r="O1665" s="50">
        <v>3027.0</v>
      </c>
      <c r="P1665" s="50"/>
      <c r="Q1665" s="56" t="s">
        <v>28384</v>
      </c>
      <c r="R1665" s="53" t="s">
        <v>19024</v>
      </c>
    </row>
    <row r="1666">
      <c r="A1666" s="54" t="s">
        <v>28385</v>
      </c>
      <c r="B1666" s="50" t="s">
        <v>28386</v>
      </c>
      <c r="C1666" s="51" t="s">
        <v>28387</v>
      </c>
      <c r="D1666" s="50" t="s">
        <v>28382</v>
      </c>
      <c r="E1666" s="52">
        <v>44221.56890046297</v>
      </c>
      <c r="F1666" s="50"/>
      <c r="G1666" s="50"/>
      <c r="H1666" s="50"/>
      <c r="I1666" s="50"/>
      <c r="J1666" s="50" t="s">
        <v>28388</v>
      </c>
      <c r="K1666" s="50"/>
      <c r="L1666" s="53" t="s">
        <v>85</v>
      </c>
      <c r="M1666" s="55" t="s">
        <v>28389</v>
      </c>
      <c r="N1666" s="50">
        <v>197.0</v>
      </c>
      <c r="O1666" s="50">
        <v>326.0</v>
      </c>
      <c r="P1666" s="50" t="s">
        <v>24813</v>
      </c>
      <c r="Q1666" s="56" t="s">
        <v>28390</v>
      </c>
      <c r="R1666" s="53" t="s">
        <v>28391</v>
      </c>
    </row>
    <row r="1667">
      <c r="A1667" s="54" t="s">
        <v>28392</v>
      </c>
      <c r="B1667" s="50" t="s">
        <v>28393</v>
      </c>
      <c r="C1667" s="51" t="s">
        <v>28394</v>
      </c>
      <c r="D1667" s="50" t="s">
        <v>28382</v>
      </c>
      <c r="E1667" s="52">
        <v>44221.56890046297</v>
      </c>
      <c r="F1667" s="50"/>
      <c r="G1667" s="50"/>
      <c r="H1667" s="50"/>
      <c r="I1667" s="50"/>
      <c r="J1667" s="50" t="s">
        <v>28395</v>
      </c>
      <c r="K1667" s="50"/>
      <c r="L1667" s="53" t="s">
        <v>85</v>
      </c>
      <c r="M1667" s="55" t="s">
        <v>28396</v>
      </c>
      <c r="N1667" s="50">
        <v>13.0</v>
      </c>
      <c r="O1667" s="50">
        <v>953.0</v>
      </c>
      <c r="P1667" s="50"/>
      <c r="Q1667" s="56" t="s">
        <v>28397</v>
      </c>
      <c r="R1667" s="53" t="s">
        <v>28398</v>
      </c>
    </row>
    <row r="1668">
      <c r="A1668" s="54" t="s">
        <v>28399</v>
      </c>
      <c r="B1668" s="50" t="s">
        <v>19464</v>
      </c>
      <c r="C1668" s="51" t="s">
        <v>18822</v>
      </c>
      <c r="D1668" s="50" t="s">
        <v>28382</v>
      </c>
      <c r="E1668" s="52">
        <v>44221.56890046297</v>
      </c>
      <c r="F1668" s="50"/>
      <c r="G1668" s="50"/>
      <c r="H1668" s="50"/>
      <c r="I1668" s="50"/>
      <c r="J1668" s="50" t="s">
        <v>19466</v>
      </c>
      <c r="K1668" s="50"/>
      <c r="L1668" s="53" t="s">
        <v>59</v>
      </c>
      <c r="M1668" s="55" t="s">
        <v>19467</v>
      </c>
      <c r="N1668" s="50">
        <v>557.0</v>
      </c>
      <c r="O1668" s="50">
        <v>4945.0</v>
      </c>
      <c r="P1668" s="50" t="s">
        <v>19468</v>
      </c>
      <c r="Q1668" s="56" t="s">
        <v>28400</v>
      </c>
      <c r="R1668" s="53" t="s">
        <v>18826</v>
      </c>
    </row>
    <row r="1669">
      <c r="A1669" s="54" t="s">
        <v>28401</v>
      </c>
      <c r="B1669" s="50" t="s">
        <v>27645</v>
      </c>
      <c r="C1669" s="51" t="s">
        <v>23967</v>
      </c>
      <c r="D1669" s="50" t="s">
        <v>28382</v>
      </c>
      <c r="E1669" s="52">
        <v>44221.56890046297</v>
      </c>
      <c r="F1669" s="50"/>
      <c r="G1669" s="50"/>
      <c r="H1669" s="50"/>
      <c r="I1669" s="50"/>
      <c r="J1669" s="50" t="s">
        <v>27644</v>
      </c>
      <c r="K1669" s="50"/>
      <c r="L1669" s="53" t="s">
        <v>59</v>
      </c>
      <c r="M1669" s="55" t="s">
        <v>199</v>
      </c>
      <c r="N1669" s="50"/>
      <c r="O1669" s="50">
        <v>7.0</v>
      </c>
      <c r="P1669" s="50"/>
      <c r="Q1669" s="56" t="s">
        <v>28402</v>
      </c>
      <c r="R1669" s="53" t="s">
        <v>23971</v>
      </c>
    </row>
    <row r="1670">
      <c r="A1670" s="54" t="s">
        <v>28403</v>
      </c>
      <c r="B1670" s="50" t="s">
        <v>28404</v>
      </c>
      <c r="C1670" s="51" t="s">
        <v>19260</v>
      </c>
      <c r="D1670" s="50" t="s">
        <v>28382</v>
      </c>
      <c r="E1670" s="52">
        <v>44221.56890046297</v>
      </c>
      <c r="F1670" s="50"/>
      <c r="G1670" s="50"/>
      <c r="H1670" s="50"/>
      <c r="I1670" s="50"/>
      <c r="J1670" s="50" t="s">
        <v>28405</v>
      </c>
      <c r="K1670" s="50"/>
      <c r="L1670" s="53" t="s">
        <v>59</v>
      </c>
      <c r="M1670" s="55" t="s">
        <v>28406</v>
      </c>
      <c r="N1670" s="50">
        <v>202.0</v>
      </c>
      <c r="O1670" s="50">
        <v>3787.0</v>
      </c>
      <c r="P1670" s="50"/>
      <c r="Q1670" s="56" t="s">
        <v>28407</v>
      </c>
      <c r="R1670" s="53" t="s">
        <v>19265</v>
      </c>
    </row>
    <row r="1671">
      <c r="A1671" s="54" t="s">
        <v>28408</v>
      </c>
      <c r="B1671" s="50" t="s">
        <v>28409</v>
      </c>
      <c r="C1671" s="51" t="s">
        <v>28410</v>
      </c>
      <c r="D1671" s="50" t="s">
        <v>28382</v>
      </c>
      <c r="E1671" s="52">
        <v>44221.56890046297</v>
      </c>
      <c r="F1671" s="50"/>
      <c r="G1671" s="50"/>
      <c r="H1671" s="50"/>
      <c r="I1671" s="50"/>
      <c r="J1671" s="50" t="s">
        <v>28411</v>
      </c>
      <c r="K1671" s="50"/>
      <c r="L1671" s="53" t="s">
        <v>28412</v>
      </c>
      <c r="M1671" s="55" t="s">
        <v>28413</v>
      </c>
      <c r="N1671" s="50">
        <v>3444.0</v>
      </c>
      <c r="O1671" s="50">
        <v>3789.0</v>
      </c>
      <c r="P1671" s="50"/>
      <c r="Q1671" s="56" t="s">
        <v>28414</v>
      </c>
      <c r="R1671" s="53" t="s">
        <v>28415</v>
      </c>
    </row>
    <row r="1672">
      <c r="A1672" s="54" t="s">
        <v>28416</v>
      </c>
      <c r="B1672" s="50" t="s">
        <v>28417</v>
      </c>
      <c r="C1672" s="51" t="s">
        <v>21035</v>
      </c>
      <c r="D1672" s="50" t="s">
        <v>28382</v>
      </c>
      <c r="E1672" s="52">
        <v>44221.56890046297</v>
      </c>
      <c r="F1672" s="50"/>
      <c r="G1672" s="50"/>
      <c r="H1672" s="50"/>
      <c r="I1672" s="50"/>
      <c r="J1672" s="50" t="s">
        <v>28418</v>
      </c>
      <c r="K1672" s="50"/>
      <c r="L1672" s="53" t="s">
        <v>140</v>
      </c>
      <c r="M1672" s="55" t="s">
        <v>28419</v>
      </c>
      <c r="N1672" s="50">
        <v>893.0</v>
      </c>
      <c r="O1672" s="50">
        <v>543.0</v>
      </c>
      <c r="P1672" s="50" t="s">
        <v>28420</v>
      </c>
      <c r="Q1672" s="56" t="s">
        <v>28421</v>
      </c>
      <c r="R1672" s="53" t="s">
        <v>21040</v>
      </c>
    </row>
    <row r="1673">
      <c r="A1673" s="54" t="s">
        <v>28422</v>
      </c>
      <c r="B1673" s="50" t="s">
        <v>28423</v>
      </c>
      <c r="C1673" s="51" t="s">
        <v>28424</v>
      </c>
      <c r="D1673" s="50" t="s">
        <v>28382</v>
      </c>
      <c r="E1673" s="52">
        <v>44221.56890046297</v>
      </c>
      <c r="F1673" s="50"/>
      <c r="G1673" s="50"/>
      <c r="H1673" s="50"/>
      <c r="I1673" s="50"/>
      <c r="J1673" s="50" t="s">
        <v>28425</v>
      </c>
      <c r="K1673" s="50"/>
      <c r="L1673" s="53" t="s">
        <v>21587</v>
      </c>
      <c r="M1673" s="55" t="s">
        <v>28426</v>
      </c>
      <c r="N1673" s="50">
        <v>11.0</v>
      </c>
      <c r="O1673" s="50">
        <v>1.0</v>
      </c>
      <c r="P1673" s="50" t="s">
        <v>28427</v>
      </c>
      <c r="Q1673" s="56" t="s">
        <v>28428</v>
      </c>
      <c r="R1673" s="53" t="s">
        <v>311</v>
      </c>
    </row>
    <row r="1674">
      <c r="A1674" s="54" t="s">
        <v>28429</v>
      </c>
      <c r="B1674" s="50" t="s">
        <v>28430</v>
      </c>
      <c r="C1674" s="51" t="s">
        <v>18769</v>
      </c>
      <c r="D1674" s="50" t="s">
        <v>28382</v>
      </c>
      <c r="E1674" s="52">
        <v>44221.56890046297</v>
      </c>
      <c r="F1674" s="50"/>
      <c r="G1674" s="50"/>
      <c r="H1674" s="50"/>
      <c r="I1674" s="50"/>
      <c r="J1674" s="50" t="s">
        <v>28431</v>
      </c>
      <c r="K1674" s="50"/>
      <c r="L1674" s="53" t="s">
        <v>85</v>
      </c>
      <c r="M1674" s="55" t="s">
        <v>28432</v>
      </c>
      <c r="N1674" s="50">
        <v>13.0</v>
      </c>
      <c r="O1674" s="50">
        <v>586.0</v>
      </c>
      <c r="P1674" s="50"/>
      <c r="Q1674" s="56" t="s">
        <v>28433</v>
      </c>
      <c r="R1674" s="53" t="s">
        <v>18775</v>
      </c>
    </row>
    <row r="1675">
      <c r="A1675" s="54" t="s">
        <v>28434</v>
      </c>
      <c r="B1675" s="50" t="s">
        <v>28435</v>
      </c>
      <c r="C1675" s="51" t="s">
        <v>28436</v>
      </c>
      <c r="D1675" s="50" t="s">
        <v>28382</v>
      </c>
      <c r="E1675" s="52">
        <v>44221.56890046297</v>
      </c>
      <c r="F1675" s="50"/>
      <c r="G1675" s="50"/>
      <c r="H1675" s="50" t="s">
        <v>28437</v>
      </c>
      <c r="I1675" s="50" t="s">
        <v>28438</v>
      </c>
      <c r="J1675" s="50" t="s">
        <v>28439</v>
      </c>
      <c r="K1675" s="50" t="s">
        <v>28440</v>
      </c>
      <c r="L1675" s="53" t="s">
        <v>85</v>
      </c>
      <c r="M1675" s="55" t="s">
        <v>199</v>
      </c>
      <c r="N1675" s="50">
        <v>12.0</v>
      </c>
      <c r="O1675" s="50">
        <v>648.0</v>
      </c>
      <c r="P1675" s="50"/>
      <c r="Q1675" s="56" t="s">
        <v>28441</v>
      </c>
      <c r="R1675" s="53" t="s">
        <v>28442</v>
      </c>
    </row>
    <row r="1676">
      <c r="A1676" s="54" t="s">
        <v>28443</v>
      </c>
      <c r="B1676" s="50" t="s">
        <v>22131</v>
      </c>
      <c r="C1676" s="51" t="s">
        <v>21926</v>
      </c>
      <c r="D1676" s="50" t="s">
        <v>28382</v>
      </c>
      <c r="E1676" s="52">
        <v>44221.56890046297</v>
      </c>
      <c r="F1676" s="50"/>
      <c r="G1676" s="50"/>
      <c r="H1676" s="50"/>
      <c r="I1676" s="50"/>
      <c r="J1676" s="50" t="s">
        <v>22133</v>
      </c>
      <c r="K1676" s="50"/>
      <c r="L1676" s="53" t="s">
        <v>59</v>
      </c>
      <c r="M1676" s="55" t="s">
        <v>22134</v>
      </c>
      <c r="N1676" s="50">
        <v>39.0</v>
      </c>
      <c r="O1676" s="50">
        <v>2395.0</v>
      </c>
      <c r="P1676" s="50"/>
      <c r="Q1676" s="56" t="s">
        <v>28444</v>
      </c>
      <c r="R1676" s="53" t="s">
        <v>19324</v>
      </c>
    </row>
    <row r="1677">
      <c r="A1677" s="54" t="s">
        <v>28445</v>
      </c>
      <c r="B1677" s="50" t="s">
        <v>28446</v>
      </c>
      <c r="C1677" s="51" t="s">
        <v>28447</v>
      </c>
      <c r="D1677" s="50" t="s">
        <v>28382</v>
      </c>
      <c r="E1677" s="52">
        <v>44221.56890046297</v>
      </c>
      <c r="F1677" s="50"/>
      <c r="G1677" s="50"/>
      <c r="H1677" s="50"/>
      <c r="I1677" s="50"/>
      <c r="J1677" s="50" t="s">
        <v>28448</v>
      </c>
      <c r="K1677" s="50"/>
      <c r="L1677" s="53" t="s">
        <v>85</v>
      </c>
      <c r="M1677" s="55" t="s">
        <v>28449</v>
      </c>
      <c r="N1677" s="50">
        <v>318.0</v>
      </c>
      <c r="O1677" s="50">
        <v>1685.0</v>
      </c>
      <c r="P1677" s="50" t="s">
        <v>28450</v>
      </c>
      <c r="Q1677" s="56" t="s">
        <v>28451</v>
      </c>
      <c r="R1677" s="53" t="s">
        <v>311</v>
      </c>
    </row>
    <row r="1678">
      <c r="A1678" s="54" t="s">
        <v>28452</v>
      </c>
      <c r="B1678" s="50" t="s">
        <v>27821</v>
      </c>
      <c r="C1678" s="51" t="s">
        <v>20730</v>
      </c>
      <c r="D1678" s="50" t="s">
        <v>28382</v>
      </c>
      <c r="E1678" s="52">
        <v>44221.56890046297</v>
      </c>
      <c r="F1678" s="50"/>
      <c r="G1678" s="50"/>
      <c r="H1678" s="50"/>
      <c r="I1678" s="50"/>
      <c r="J1678" s="50" t="s">
        <v>27823</v>
      </c>
      <c r="K1678" s="50"/>
      <c r="L1678" s="53" t="s">
        <v>59</v>
      </c>
      <c r="M1678" s="55" t="s">
        <v>27824</v>
      </c>
      <c r="N1678" s="50">
        <v>430.0</v>
      </c>
      <c r="O1678" s="50">
        <v>4456.0</v>
      </c>
      <c r="P1678" s="50"/>
      <c r="Q1678" s="56" t="s">
        <v>28453</v>
      </c>
      <c r="R1678" s="53" t="s">
        <v>20734</v>
      </c>
    </row>
    <row r="1679">
      <c r="A1679" s="54" t="s">
        <v>28454</v>
      </c>
      <c r="B1679" s="50" t="s">
        <v>27332</v>
      </c>
      <c r="C1679" s="51" t="s">
        <v>28455</v>
      </c>
      <c r="D1679" s="50" t="s">
        <v>28382</v>
      </c>
      <c r="E1679" s="52">
        <v>44221.56890046297</v>
      </c>
      <c r="F1679" s="50"/>
      <c r="G1679" s="50"/>
      <c r="H1679" s="50" t="s">
        <v>28456</v>
      </c>
      <c r="I1679" s="50" t="s">
        <v>28457</v>
      </c>
      <c r="J1679" s="50" t="s">
        <v>27336</v>
      </c>
      <c r="K1679" s="50" t="s">
        <v>28458</v>
      </c>
      <c r="L1679" s="53" t="s">
        <v>59</v>
      </c>
      <c r="M1679" s="55" t="s">
        <v>27338</v>
      </c>
      <c r="N1679" s="50">
        <v>7992.0</v>
      </c>
      <c r="O1679" s="50">
        <v>111.0</v>
      </c>
      <c r="P1679" s="50"/>
      <c r="Q1679" s="56" t="s">
        <v>28459</v>
      </c>
      <c r="R1679" s="53" t="s">
        <v>28460</v>
      </c>
    </row>
    <row r="1680">
      <c r="A1680" s="54" t="s">
        <v>28461</v>
      </c>
      <c r="B1680" s="50" t="s">
        <v>27624</v>
      </c>
      <c r="C1680" s="51" t="s">
        <v>18762</v>
      </c>
      <c r="D1680" s="50" t="s">
        <v>28462</v>
      </c>
      <c r="E1680" s="52">
        <v>44221.56888888888</v>
      </c>
      <c r="F1680" s="50"/>
      <c r="G1680" s="50"/>
      <c r="H1680" s="50"/>
      <c r="I1680" s="50"/>
      <c r="J1680" s="50" t="s">
        <v>27626</v>
      </c>
      <c r="K1680" s="50"/>
      <c r="L1680" s="53" t="s">
        <v>59</v>
      </c>
      <c r="M1680" s="55" t="s">
        <v>27627</v>
      </c>
      <c r="N1680" s="50">
        <v>1578.0</v>
      </c>
      <c r="O1680" s="50">
        <v>4976.0</v>
      </c>
      <c r="P1680" s="50"/>
      <c r="Q1680" s="56" t="s">
        <v>28463</v>
      </c>
      <c r="R1680" s="53" t="s">
        <v>18766</v>
      </c>
    </row>
    <row r="1681">
      <c r="A1681" s="54" t="s">
        <v>28464</v>
      </c>
      <c r="B1681" s="50" t="s">
        <v>28465</v>
      </c>
      <c r="C1681" s="51" t="s">
        <v>20110</v>
      </c>
      <c r="D1681" s="50" t="s">
        <v>28462</v>
      </c>
      <c r="E1681" s="52">
        <v>44221.56888888888</v>
      </c>
      <c r="F1681" s="50"/>
      <c r="G1681" s="50"/>
      <c r="H1681" s="50"/>
      <c r="I1681" s="50"/>
      <c r="J1681" s="50" t="s">
        <v>28466</v>
      </c>
      <c r="K1681" s="50"/>
      <c r="L1681" s="53" t="s">
        <v>59</v>
      </c>
      <c r="M1681" s="55" t="s">
        <v>28467</v>
      </c>
      <c r="N1681" s="50">
        <v>378427.0</v>
      </c>
      <c r="O1681" s="50">
        <v>998.0</v>
      </c>
      <c r="P1681" s="50"/>
      <c r="Q1681" s="56" t="s">
        <v>28468</v>
      </c>
      <c r="R1681" s="53" t="s">
        <v>20114</v>
      </c>
    </row>
    <row r="1682">
      <c r="A1682" s="54" t="s">
        <v>28469</v>
      </c>
      <c r="B1682" s="50" t="s">
        <v>28470</v>
      </c>
      <c r="C1682" s="51" t="s">
        <v>28471</v>
      </c>
      <c r="D1682" s="50" t="s">
        <v>28462</v>
      </c>
      <c r="E1682" s="52">
        <v>44221.56888888888</v>
      </c>
      <c r="F1682" s="50"/>
      <c r="G1682" s="50"/>
      <c r="H1682" s="50" t="s">
        <v>28472</v>
      </c>
      <c r="I1682" s="50" t="s">
        <v>28470</v>
      </c>
      <c r="J1682" s="50" t="s">
        <v>28472</v>
      </c>
      <c r="K1682" s="50" t="s">
        <v>28473</v>
      </c>
      <c r="L1682" s="53" t="s">
        <v>140</v>
      </c>
      <c r="M1682" s="55" t="s">
        <v>28474</v>
      </c>
      <c r="N1682" s="50">
        <v>1957.0</v>
      </c>
      <c r="O1682" s="50">
        <v>2604.0</v>
      </c>
      <c r="P1682" s="50" t="s">
        <v>28475</v>
      </c>
      <c r="Q1682" s="56" t="s">
        <v>28476</v>
      </c>
      <c r="R1682" s="53" t="s">
        <v>28477</v>
      </c>
    </row>
    <row r="1683">
      <c r="A1683" s="54" t="s">
        <v>28478</v>
      </c>
      <c r="B1683" s="50" t="s">
        <v>28479</v>
      </c>
      <c r="C1683" s="51" t="s">
        <v>19233</v>
      </c>
      <c r="D1683" s="50" t="s">
        <v>28462</v>
      </c>
      <c r="E1683" s="52">
        <v>44221.56888888888</v>
      </c>
      <c r="F1683" s="50"/>
      <c r="G1683" s="50"/>
      <c r="H1683" s="50"/>
      <c r="I1683" s="50"/>
      <c r="J1683" s="50" t="s">
        <v>28480</v>
      </c>
      <c r="K1683" s="50"/>
      <c r="L1683" s="53" t="s">
        <v>140</v>
      </c>
      <c r="M1683" s="55" t="s">
        <v>28481</v>
      </c>
      <c r="N1683" s="50">
        <v>275.0</v>
      </c>
      <c r="O1683" s="50">
        <v>2185.0</v>
      </c>
      <c r="P1683" s="50" t="s">
        <v>28482</v>
      </c>
      <c r="Q1683" s="56" t="s">
        <v>28483</v>
      </c>
      <c r="R1683" s="53" t="s">
        <v>19237</v>
      </c>
    </row>
    <row r="1684">
      <c r="A1684" s="54" t="s">
        <v>28484</v>
      </c>
      <c r="B1684" s="50" t="s">
        <v>28485</v>
      </c>
      <c r="C1684" s="51" t="s">
        <v>28486</v>
      </c>
      <c r="D1684" s="50" t="s">
        <v>28462</v>
      </c>
      <c r="E1684" s="52">
        <v>44221.56888888888</v>
      </c>
      <c r="F1684" s="50"/>
      <c r="G1684" s="50"/>
      <c r="H1684" s="50" t="s">
        <v>28487</v>
      </c>
      <c r="I1684" s="50" t="s">
        <v>28488</v>
      </c>
      <c r="J1684" s="50" t="s">
        <v>28489</v>
      </c>
      <c r="K1684" s="50" t="s">
        <v>28490</v>
      </c>
      <c r="L1684" s="53" t="s">
        <v>59</v>
      </c>
      <c r="M1684" s="55" t="s">
        <v>28491</v>
      </c>
      <c r="N1684" s="50">
        <v>123.0</v>
      </c>
      <c r="O1684" s="50">
        <v>175.0</v>
      </c>
      <c r="P1684" s="50" t="s">
        <v>28492</v>
      </c>
      <c r="Q1684" s="56" t="s">
        <v>28493</v>
      </c>
      <c r="R1684" s="53" t="s">
        <v>28494</v>
      </c>
    </row>
    <row r="1685">
      <c r="A1685" s="54" t="s">
        <v>28495</v>
      </c>
      <c r="B1685" s="50" t="s">
        <v>28496</v>
      </c>
      <c r="C1685" s="51" t="s">
        <v>18664</v>
      </c>
      <c r="D1685" s="50" t="s">
        <v>28462</v>
      </c>
      <c r="E1685" s="52">
        <v>44221.56888888888</v>
      </c>
      <c r="F1685" s="50"/>
      <c r="G1685" s="50"/>
      <c r="H1685" s="50"/>
      <c r="I1685" s="50"/>
      <c r="J1685" s="50" t="s">
        <v>28497</v>
      </c>
      <c r="K1685" s="50"/>
      <c r="L1685" s="53" t="s">
        <v>140</v>
      </c>
      <c r="M1685" s="55" t="s">
        <v>28498</v>
      </c>
      <c r="N1685" s="50">
        <v>4.0</v>
      </c>
      <c r="O1685" s="50">
        <v>425.0</v>
      </c>
      <c r="P1685" s="50"/>
      <c r="Q1685" s="56" t="s">
        <v>28499</v>
      </c>
      <c r="R1685" s="53" t="s">
        <v>18668</v>
      </c>
    </row>
    <row r="1686">
      <c r="A1686" s="54" t="s">
        <v>28500</v>
      </c>
      <c r="B1686" s="50" t="s">
        <v>27785</v>
      </c>
      <c r="C1686" s="51" t="s">
        <v>28501</v>
      </c>
      <c r="D1686" s="50" t="s">
        <v>28462</v>
      </c>
      <c r="E1686" s="52">
        <v>44221.56888888888</v>
      </c>
      <c r="F1686" s="50"/>
      <c r="G1686" s="50"/>
      <c r="H1686" s="50"/>
      <c r="I1686" s="50"/>
      <c r="J1686" s="50" t="s">
        <v>27786</v>
      </c>
      <c r="K1686" s="50"/>
      <c r="L1686" s="53" t="s">
        <v>27787</v>
      </c>
      <c r="M1686" s="55" t="s">
        <v>27788</v>
      </c>
      <c r="N1686" s="50">
        <v>22890.0</v>
      </c>
      <c r="O1686" s="50">
        <v>21610.0</v>
      </c>
      <c r="P1686" s="50"/>
      <c r="Q1686" s="56" t="s">
        <v>28502</v>
      </c>
      <c r="R1686" s="53" t="s">
        <v>28503</v>
      </c>
    </row>
    <row r="1687">
      <c r="A1687" s="54" t="s">
        <v>28504</v>
      </c>
      <c r="B1687" s="50" t="s">
        <v>28505</v>
      </c>
      <c r="C1687" s="51" t="s">
        <v>28506</v>
      </c>
      <c r="D1687" s="50" t="s">
        <v>28462</v>
      </c>
      <c r="E1687" s="52">
        <v>44221.56888888888</v>
      </c>
      <c r="F1687" s="50"/>
      <c r="G1687" s="50"/>
      <c r="H1687" s="50"/>
      <c r="I1687" s="50"/>
      <c r="J1687" s="50" t="s">
        <v>28507</v>
      </c>
      <c r="K1687" s="50"/>
      <c r="L1687" s="53" t="s">
        <v>59</v>
      </c>
      <c r="M1687" s="55" t="s">
        <v>199</v>
      </c>
      <c r="N1687" s="50">
        <v>3.0</v>
      </c>
      <c r="O1687" s="50">
        <v>62.0</v>
      </c>
      <c r="P1687" s="50"/>
      <c r="Q1687" s="56" t="s">
        <v>28508</v>
      </c>
      <c r="R1687" s="53" t="s">
        <v>28509</v>
      </c>
    </row>
    <row r="1688">
      <c r="A1688" s="54" t="s">
        <v>28510</v>
      </c>
      <c r="B1688" s="50" t="s">
        <v>28511</v>
      </c>
      <c r="C1688" s="51" t="s">
        <v>21962</v>
      </c>
      <c r="D1688" s="50" t="s">
        <v>28462</v>
      </c>
      <c r="E1688" s="52">
        <v>44221.56888888888</v>
      </c>
      <c r="F1688" s="50"/>
      <c r="G1688" s="50"/>
      <c r="H1688" s="50"/>
      <c r="I1688" s="50"/>
      <c r="J1688" s="50" t="s">
        <v>28512</v>
      </c>
      <c r="K1688" s="50"/>
      <c r="L1688" s="53" t="s">
        <v>85</v>
      </c>
      <c r="M1688" s="55" t="s">
        <v>28513</v>
      </c>
      <c r="N1688" s="50">
        <v>699.0</v>
      </c>
      <c r="O1688" s="50">
        <v>2102.0</v>
      </c>
      <c r="P1688" s="50" t="s">
        <v>28514</v>
      </c>
      <c r="Q1688" s="56" t="s">
        <v>28515</v>
      </c>
      <c r="R1688" s="53" t="s">
        <v>21966</v>
      </c>
    </row>
    <row r="1689">
      <c r="A1689" s="54" t="s">
        <v>28516</v>
      </c>
      <c r="B1689" s="50" t="s">
        <v>28517</v>
      </c>
      <c r="C1689" s="51" t="s">
        <v>28518</v>
      </c>
      <c r="D1689" s="50" t="s">
        <v>28462</v>
      </c>
      <c r="E1689" s="52">
        <v>44221.56888888888</v>
      </c>
      <c r="F1689" s="50"/>
      <c r="G1689" s="50"/>
      <c r="H1689" s="50" t="s">
        <v>28519</v>
      </c>
      <c r="I1689" s="50" t="s">
        <v>28520</v>
      </c>
      <c r="J1689" s="50" t="s">
        <v>28521</v>
      </c>
      <c r="K1689" s="50" t="s">
        <v>28522</v>
      </c>
      <c r="L1689" s="53" t="s">
        <v>140</v>
      </c>
      <c r="M1689" s="55" t="s">
        <v>28523</v>
      </c>
      <c r="N1689" s="50">
        <v>1913.0</v>
      </c>
      <c r="O1689" s="50">
        <v>766.0</v>
      </c>
      <c r="P1689" s="50" t="s">
        <v>28524</v>
      </c>
      <c r="Q1689" s="56" t="s">
        <v>28525</v>
      </c>
      <c r="R1689" s="53" t="s">
        <v>28526</v>
      </c>
    </row>
    <row r="1690">
      <c r="A1690" s="54" t="s">
        <v>28527</v>
      </c>
      <c r="B1690" s="50" t="s">
        <v>28528</v>
      </c>
      <c r="C1690" s="51" t="s">
        <v>28529</v>
      </c>
      <c r="D1690" s="50" t="s">
        <v>28462</v>
      </c>
      <c r="E1690" s="52">
        <v>44221.56888888888</v>
      </c>
      <c r="F1690" s="50"/>
      <c r="G1690" s="50"/>
      <c r="H1690" s="50"/>
      <c r="I1690" s="50"/>
      <c r="J1690" s="50" t="s">
        <v>28530</v>
      </c>
      <c r="K1690" s="50"/>
      <c r="L1690" s="53" t="s">
        <v>59</v>
      </c>
      <c r="M1690" s="55" t="s">
        <v>28531</v>
      </c>
      <c r="N1690" s="50">
        <v>832.0</v>
      </c>
      <c r="O1690" s="50">
        <v>1238.0</v>
      </c>
      <c r="P1690" s="50" t="s">
        <v>28532</v>
      </c>
      <c r="Q1690" s="56" t="s">
        <v>28533</v>
      </c>
      <c r="R1690" s="53" t="s">
        <v>28534</v>
      </c>
    </row>
    <row r="1691">
      <c r="A1691" s="54" t="s">
        <v>28535</v>
      </c>
      <c r="B1691" s="50" t="s">
        <v>28536</v>
      </c>
      <c r="C1691" s="51" t="s">
        <v>18754</v>
      </c>
      <c r="D1691" s="50" t="s">
        <v>28462</v>
      </c>
      <c r="E1691" s="52">
        <v>44221.56888888888</v>
      </c>
      <c r="F1691" s="50"/>
      <c r="G1691" s="50"/>
      <c r="H1691" s="50"/>
      <c r="I1691" s="50"/>
      <c r="J1691" s="50" t="s">
        <v>28537</v>
      </c>
      <c r="K1691" s="50"/>
      <c r="L1691" s="53" t="s">
        <v>59</v>
      </c>
      <c r="M1691" s="55" t="s">
        <v>199</v>
      </c>
      <c r="N1691" s="50">
        <v>3.0</v>
      </c>
      <c r="O1691" s="50">
        <v>305.0</v>
      </c>
      <c r="P1691" s="50"/>
      <c r="Q1691" s="56" t="s">
        <v>28538</v>
      </c>
      <c r="R1691" s="53" t="s">
        <v>18759</v>
      </c>
    </row>
    <row r="1692">
      <c r="A1692" s="54" t="s">
        <v>28539</v>
      </c>
      <c r="B1692" s="50" t="s">
        <v>23485</v>
      </c>
      <c r="C1692" s="51" t="s">
        <v>28540</v>
      </c>
      <c r="D1692" s="50" t="s">
        <v>28462</v>
      </c>
      <c r="E1692" s="52">
        <v>44221.56888888888</v>
      </c>
      <c r="F1692" s="50"/>
      <c r="G1692" s="50"/>
      <c r="H1692" s="50"/>
      <c r="I1692" s="50"/>
      <c r="J1692" s="50" t="s">
        <v>23487</v>
      </c>
      <c r="K1692" s="50"/>
      <c r="L1692" s="53" t="s">
        <v>59</v>
      </c>
      <c r="M1692" s="55" t="s">
        <v>23488</v>
      </c>
      <c r="N1692" s="50">
        <v>7095.0</v>
      </c>
      <c r="O1692" s="50">
        <v>6964.0</v>
      </c>
      <c r="P1692" s="50" t="s">
        <v>23489</v>
      </c>
      <c r="Q1692" s="56" t="s">
        <v>28541</v>
      </c>
      <c r="R1692" s="53" t="s">
        <v>28542</v>
      </c>
    </row>
    <row r="1693">
      <c r="A1693" s="54" t="s">
        <v>28543</v>
      </c>
      <c r="B1693" s="50" t="s">
        <v>28544</v>
      </c>
      <c r="C1693" s="51" t="s">
        <v>28545</v>
      </c>
      <c r="D1693" s="50" t="s">
        <v>28462</v>
      </c>
      <c r="E1693" s="52">
        <v>44221.56888888888</v>
      </c>
      <c r="F1693" s="50"/>
      <c r="G1693" s="50"/>
      <c r="H1693" s="50"/>
      <c r="I1693" s="50"/>
      <c r="J1693" s="50" t="s">
        <v>28546</v>
      </c>
      <c r="K1693" s="50"/>
      <c r="L1693" s="53" t="s">
        <v>85</v>
      </c>
      <c r="M1693" s="55" t="s">
        <v>28547</v>
      </c>
      <c r="N1693" s="50">
        <v>11974.0</v>
      </c>
      <c r="O1693" s="50">
        <v>11563.0</v>
      </c>
      <c r="P1693" s="50" t="s">
        <v>20017</v>
      </c>
      <c r="Q1693" s="56" t="s">
        <v>28548</v>
      </c>
      <c r="R1693" s="53" t="s">
        <v>28549</v>
      </c>
    </row>
    <row r="1694">
      <c r="A1694" s="54" t="s">
        <v>28550</v>
      </c>
      <c r="B1694" s="50" t="s">
        <v>18850</v>
      </c>
      <c r="C1694" s="51" t="s">
        <v>18950</v>
      </c>
      <c r="D1694" s="50" t="s">
        <v>28462</v>
      </c>
      <c r="E1694" s="52">
        <v>44221.56888888888</v>
      </c>
      <c r="F1694" s="50"/>
      <c r="G1694" s="50"/>
      <c r="H1694" s="50"/>
      <c r="I1694" s="50"/>
      <c r="J1694" s="50" t="s">
        <v>18851</v>
      </c>
      <c r="K1694" s="50"/>
      <c r="L1694" s="53" t="s">
        <v>18852</v>
      </c>
      <c r="M1694" s="55" t="s">
        <v>18853</v>
      </c>
      <c r="N1694" s="50">
        <v>329.0</v>
      </c>
      <c r="O1694" s="50">
        <v>4716.0</v>
      </c>
      <c r="P1694" s="50"/>
      <c r="Q1694" s="56" t="s">
        <v>28551</v>
      </c>
      <c r="R1694" s="53" t="s">
        <v>18955</v>
      </c>
    </row>
    <row r="1695">
      <c r="A1695" s="54" t="s">
        <v>28552</v>
      </c>
      <c r="B1695" s="50" t="s">
        <v>28553</v>
      </c>
      <c r="C1695" s="51" t="s">
        <v>28554</v>
      </c>
      <c r="D1695" s="50" t="s">
        <v>28555</v>
      </c>
      <c r="E1695" s="52">
        <v>44221.568877314814</v>
      </c>
      <c r="F1695" s="50"/>
      <c r="G1695" s="50"/>
      <c r="H1695" s="50"/>
      <c r="I1695" s="50"/>
      <c r="J1695" s="50" t="s">
        <v>28556</v>
      </c>
      <c r="K1695" s="50"/>
      <c r="L1695" s="53" t="s">
        <v>140</v>
      </c>
      <c r="M1695" s="55" t="s">
        <v>28557</v>
      </c>
      <c r="N1695" s="50">
        <v>128.0</v>
      </c>
      <c r="O1695" s="50">
        <v>470.0</v>
      </c>
      <c r="P1695" s="50"/>
      <c r="Q1695" s="56" t="s">
        <v>28558</v>
      </c>
      <c r="R1695" s="53" t="s">
        <v>28559</v>
      </c>
    </row>
    <row r="1696">
      <c r="A1696" s="54" t="s">
        <v>28560</v>
      </c>
      <c r="B1696" s="50" t="s">
        <v>21968</v>
      </c>
      <c r="C1696" s="51" t="s">
        <v>28561</v>
      </c>
      <c r="D1696" s="50" t="s">
        <v>28555</v>
      </c>
      <c r="E1696" s="52">
        <v>44221.568877314814</v>
      </c>
      <c r="F1696" s="50"/>
      <c r="G1696" s="50"/>
      <c r="H1696" s="50"/>
      <c r="I1696" s="50"/>
      <c r="J1696" s="50" t="s">
        <v>21970</v>
      </c>
      <c r="K1696" s="50"/>
      <c r="L1696" s="53" t="s">
        <v>59</v>
      </c>
      <c r="M1696" s="55" t="s">
        <v>21971</v>
      </c>
      <c r="N1696" s="50">
        <v>5978.0</v>
      </c>
      <c r="O1696" s="50">
        <v>5764.0</v>
      </c>
      <c r="P1696" s="50" t="s">
        <v>21972</v>
      </c>
      <c r="Q1696" s="56" t="s">
        <v>28562</v>
      </c>
      <c r="R1696" s="53" t="s">
        <v>28563</v>
      </c>
    </row>
    <row r="1697">
      <c r="A1697" s="54" t="s">
        <v>28564</v>
      </c>
      <c r="B1697" s="50" t="s">
        <v>28105</v>
      </c>
      <c r="C1697" s="51" t="s">
        <v>28565</v>
      </c>
      <c r="D1697" s="50" t="s">
        <v>28555</v>
      </c>
      <c r="E1697" s="52">
        <v>44221.568877314814</v>
      </c>
      <c r="F1697" s="50"/>
      <c r="G1697" s="50"/>
      <c r="H1697" s="50" t="s">
        <v>26004</v>
      </c>
      <c r="I1697" s="50" t="s">
        <v>26005</v>
      </c>
      <c r="J1697" s="50" t="s">
        <v>28106</v>
      </c>
      <c r="K1697" s="50" t="s">
        <v>26007</v>
      </c>
      <c r="L1697" s="53" t="s">
        <v>140</v>
      </c>
      <c r="M1697" s="55" t="s">
        <v>28107</v>
      </c>
      <c r="N1697" s="50">
        <v>332.0</v>
      </c>
      <c r="O1697" s="50">
        <v>1495.0</v>
      </c>
      <c r="P1697" s="50"/>
      <c r="Q1697" s="56" t="s">
        <v>28566</v>
      </c>
      <c r="R1697" s="53" t="s">
        <v>26010</v>
      </c>
    </row>
    <row r="1698">
      <c r="A1698" s="54" t="s">
        <v>28567</v>
      </c>
      <c r="B1698" s="50" t="s">
        <v>28568</v>
      </c>
      <c r="C1698" s="51" t="s">
        <v>28569</v>
      </c>
      <c r="D1698" s="50" t="s">
        <v>28555</v>
      </c>
      <c r="E1698" s="52">
        <v>44221.568877314814</v>
      </c>
      <c r="F1698" s="50"/>
      <c r="G1698" s="50"/>
      <c r="H1698" s="50"/>
      <c r="I1698" s="50"/>
      <c r="J1698" s="50" t="s">
        <v>28570</v>
      </c>
      <c r="K1698" s="50"/>
      <c r="L1698" s="53" t="s">
        <v>3423</v>
      </c>
      <c r="M1698" s="55" t="s">
        <v>28571</v>
      </c>
      <c r="N1698" s="50">
        <v>66092.0</v>
      </c>
      <c r="O1698" s="50">
        <v>334.0</v>
      </c>
      <c r="P1698" s="50"/>
      <c r="Q1698" s="56" t="s">
        <v>28572</v>
      </c>
      <c r="R1698" s="53" t="s">
        <v>28573</v>
      </c>
    </row>
    <row r="1699">
      <c r="A1699" s="54" t="s">
        <v>28574</v>
      </c>
      <c r="B1699" s="50" t="s">
        <v>28084</v>
      </c>
      <c r="C1699" s="51" t="s">
        <v>20730</v>
      </c>
      <c r="D1699" s="50" t="s">
        <v>28555</v>
      </c>
      <c r="E1699" s="52">
        <v>44221.568877314814</v>
      </c>
      <c r="F1699" s="50"/>
      <c r="G1699" s="50"/>
      <c r="H1699" s="50"/>
      <c r="I1699" s="50"/>
      <c r="J1699" s="50" t="s">
        <v>28086</v>
      </c>
      <c r="K1699" s="50"/>
      <c r="L1699" s="53" t="s">
        <v>85</v>
      </c>
      <c r="M1699" s="55" t="s">
        <v>28087</v>
      </c>
      <c r="N1699" s="50">
        <v>303.0</v>
      </c>
      <c r="O1699" s="50">
        <v>579.0</v>
      </c>
      <c r="P1699" s="50" t="s">
        <v>28088</v>
      </c>
      <c r="Q1699" s="56" t="s">
        <v>28575</v>
      </c>
      <c r="R1699" s="53" t="s">
        <v>20734</v>
      </c>
    </row>
    <row r="1700">
      <c r="A1700" s="54" t="s">
        <v>28576</v>
      </c>
      <c r="B1700" s="50" t="s">
        <v>28577</v>
      </c>
      <c r="C1700" s="51" t="s">
        <v>19617</v>
      </c>
      <c r="D1700" s="50" t="s">
        <v>28555</v>
      </c>
      <c r="E1700" s="52">
        <v>44221.568877314814</v>
      </c>
      <c r="F1700" s="50"/>
      <c r="G1700" s="50"/>
      <c r="H1700" s="50"/>
      <c r="I1700" s="50"/>
      <c r="J1700" s="50" t="s">
        <v>28578</v>
      </c>
      <c r="K1700" s="50"/>
      <c r="L1700" s="53" t="s">
        <v>140</v>
      </c>
      <c r="M1700" s="55" t="s">
        <v>28579</v>
      </c>
      <c r="N1700" s="50">
        <v>21.0</v>
      </c>
      <c r="O1700" s="50">
        <v>1806.0</v>
      </c>
      <c r="P1700" s="50"/>
      <c r="Q1700" s="56" t="s">
        <v>28580</v>
      </c>
      <c r="R1700" s="53" t="s">
        <v>19621</v>
      </c>
    </row>
    <row r="1701">
      <c r="A1701" s="54" t="s">
        <v>28581</v>
      </c>
      <c r="B1701" s="50" t="s">
        <v>18746</v>
      </c>
      <c r="C1701" s="51" t="s">
        <v>28582</v>
      </c>
      <c r="D1701" s="50" t="s">
        <v>28583</v>
      </c>
      <c r="E1701" s="52">
        <v>44221.568865740745</v>
      </c>
      <c r="F1701" s="50"/>
      <c r="G1701" s="50"/>
      <c r="H1701" s="50"/>
      <c r="I1701" s="50"/>
      <c r="J1701" s="50" t="s">
        <v>18748</v>
      </c>
      <c r="K1701" s="50"/>
      <c r="L1701" s="53" t="s">
        <v>85</v>
      </c>
      <c r="M1701" s="55" t="s">
        <v>18749</v>
      </c>
      <c r="N1701" s="50">
        <v>826.0</v>
      </c>
      <c r="O1701" s="50">
        <v>924.0</v>
      </c>
      <c r="P1701" s="50"/>
      <c r="Q1701" s="56" t="s">
        <v>28584</v>
      </c>
      <c r="R1701" s="53" t="s">
        <v>22266</v>
      </c>
    </row>
    <row r="1702">
      <c r="A1702" s="54" t="s">
        <v>28585</v>
      </c>
      <c r="B1702" s="50" t="s">
        <v>28150</v>
      </c>
      <c r="C1702" s="51" t="s">
        <v>18700</v>
      </c>
      <c r="D1702" s="50" t="s">
        <v>28583</v>
      </c>
      <c r="E1702" s="52">
        <v>44221.568865740745</v>
      </c>
      <c r="F1702" s="50"/>
      <c r="G1702" s="50"/>
      <c r="H1702" s="50"/>
      <c r="I1702" s="50"/>
      <c r="J1702" s="50" t="s">
        <v>28151</v>
      </c>
      <c r="K1702" s="50"/>
      <c r="L1702" s="53" t="s">
        <v>85</v>
      </c>
      <c r="M1702" s="55" t="s">
        <v>28152</v>
      </c>
      <c r="N1702" s="50">
        <v>4775.0</v>
      </c>
      <c r="O1702" s="50">
        <v>5055.0</v>
      </c>
      <c r="P1702" s="50"/>
      <c r="Q1702" s="56" t="s">
        <v>28586</v>
      </c>
      <c r="R1702" s="53" t="s">
        <v>18705</v>
      </c>
    </row>
    <row r="1703">
      <c r="A1703" s="54" t="s">
        <v>28587</v>
      </c>
      <c r="B1703" s="50" t="s">
        <v>23027</v>
      </c>
      <c r="C1703" s="51" t="s">
        <v>20961</v>
      </c>
      <c r="D1703" s="50" t="s">
        <v>28583</v>
      </c>
      <c r="E1703" s="52">
        <v>44221.568865740745</v>
      </c>
      <c r="F1703" s="50"/>
      <c r="G1703" s="50"/>
      <c r="H1703" s="50"/>
      <c r="I1703" s="50"/>
      <c r="J1703" s="50" t="s">
        <v>23028</v>
      </c>
      <c r="K1703" s="50"/>
      <c r="L1703" s="53" t="s">
        <v>59</v>
      </c>
      <c r="M1703" s="55" t="s">
        <v>23029</v>
      </c>
      <c r="N1703" s="50">
        <v>774.0</v>
      </c>
      <c r="O1703" s="50">
        <v>4987.0</v>
      </c>
      <c r="P1703" s="50"/>
      <c r="Q1703" s="56" t="s">
        <v>28588</v>
      </c>
      <c r="R1703" s="53" t="s">
        <v>20966</v>
      </c>
    </row>
    <row r="1704">
      <c r="A1704" s="54" t="s">
        <v>28589</v>
      </c>
      <c r="B1704" s="50" t="s">
        <v>28590</v>
      </c>
      <c r="C1704" s="51" t="s">
        <v>28591</v>
      </c>
      <c r="D1704" s="50" t="s">
        <v>28583</v>
      </c>
      <c r="E1704" s="52">
        <v>44221.568865740745</v>
      </c>
      <c r="F1704" s="50"/>
      <c r="G1704" s="50"/>
      <c r="H1704" s="50" t="s">
        <v>28592</v>
      </c>
      <c r="I1704" s="50" t="s">
        <v>28593</v>
      </c>
      <c r="J1704" s="50" t="s">
        <v>28594</v>
      </c>
      <c r="K1704" s="50" t="s">
        <v>28595</v>
      </c>
      <c r="L1704" s="53" t="s">
        <v>140</v>
      </c>
      <c r="M1704" s="55" t="s">
        <v>28596</v>
      </c>
      <c r="N1704" s="50">
        <v>282.0</v>
      </c>
      <c r="O1704" s="50">
        <v>281.0</v>
      </c>
      <c r="P1704" s="50" t="s">
        <v>28597</v>
      </c>
      <c r="Q1704" s="56" t="s">
        <v>28598</v>
      </c>
      <c r="R1704" s="53" t="s">
        <v>28599</v>
      </c>
    </row>
    <row r="1705">
      <c r="A1705" s="54" t="s">
        <v>28600</v>
      </c>
      <c r="B1705" s="50" t="s">
        <v>28601</v>
      </c>
      <c r="C1705" s="51" t="s">
        <v>19203</v>
      </c>
      <c r="D1705" s="50" t="s">
        <v>28583</v>
      </c>
      <c r="E1705" s="52">
        <v>44221.568865740745</v>
      </c>
      <c r="F1705" s="50"/>
      <c r="G1705" s="50"/>
      <c r="H1705" s="50"/>
      <c r="I1705" s="50"/>
      <c r="J1705" s="50" t="s">
        <v>28602</v>
      </c>
      <c r="K1705" s="50"/>
      <c r="L1705" s="53" t="s">
        <v>140</v>
      </c>
      <c r="M1705" s="55" t="s">
        <v>28603</v>
      </c>
      <c r="N1705" s="50">
        <v>1092.0</v>
      </c>
      <c r="O1705" s="50">
        <v>1120.0</v>
      </c>
      <c r="P1705" s="50" t="s">
        <v>28604</v>
      </c>
      <c r="Q1705" s="56" t="s">
        <v>28605</v>
      </c>
      <c r="R1705" s="53" t="s">
        <v>19208</v>
      </c>
    </row>
    <row r="1706">
      <c r="A1706" s="54" t="s">
        <v>28606</v>
      </c>
      <c r="B1706" s="50" t="s">
        <v>28607</v>
      </c>
      <c r="C1706" s="51" t="s">
        <v>22619</v>
      </c>
      <c r="D1706" s="50" t="s">
        <v>28583</v>
      </c>
      <c r="E1706" s="52">
        <v>44221.568865740745</v>
      </c>
      <c r="F1706" s="50"/>
      <c r="G1706" s="50"/>
      <c r="H1706" s="50"/>
      <c r="I1706" s="50"/>
      <c r="J1706" s="50" t="s">
        <v>28608</v>
      </c>
      <c r="K1706" s="50"/>
      <c r="L1706" s="53" t="s">
        <v>59</v>
      </c>
      <c r="M1706" s="55" t="s">
        <v>199</v>
      </c>
      <c r="N1706" s="50">
        <v>14.0</v>
      </c>
      <c r="O1706" s="50">
        <v>111.0</v>
      </c>
      <c r="P1706" s="50"/>
      <c r="Q1706" s="56" t="s">
        <v>28609</v>
      </c>
      <c r="R1706" s="53" t="s">
        <v>22621</v>
      </c>
    </row>
    <row r="1707">
      <c r="A1707" s="54" t="s">
        <v>28610</v>
      </c>
      <c r="B1707" s="50" t="s">
        <v>28611</v>
      </c>
      <c r="C1707" s="51" t="s">
        <v>18677</v>
      </c>
      <c r="D1707" s="50" t="s">
        <v>28583</v>
      </c>
      <c r="E1707" s="52">
        <v>44221.568865740745</v>
      </c>
      <c r="F1707" s="50"/>
      <c r="G1707" s="50"/>
      <c r="H1707" s="50"/>
      <c r="I1707" s="50"/>
      <c r="J1707" s="50" t="s">
        <v>28612</v>
      </c>
      <c r="K1707" s="50"/>
      <c r="L1707" s="53" t="s">
        <v>140</v>
      </c>
      <c r="M1707" s="55" t="s">
        <v>28613</v>
      </c>
      <c r="N1707" s="50">
        <v>1029.0</v>
      </c>
      <c r="O1707" s="50">
        <v>1875.0</v>
      </c>
      <c r="P1707" s="50" t="s">
        <v>19658</v>
      </c>
      <c r="Q1707" s="56" t="s">
        <v>28614</v>
      </c>
      <c r="R1707" s="53" t="s">
        <v>18683</v>
      </c>
    </row>
    <row r="1708">
      <c r="A1708" s="54" t="s">
        <v>28615</v>
      </c>
      <c r="B1708" s="50" t="s">
        <v>28616</v>
      </c>
      <c r="C1708" s="51" t="s">
        <v>18888</v>
      </c>
      <c r="D1708" s="50" t="s">
        <v>28583</v>
      </c>
      <c r="E1708" s="52">
        <v>44221.568865740745</v>
      </c>
      <c r="F1708" s="50"/>
      <c r="G1708" s="50"/>
      <c r="H1708" s="50"/>
      <c r="I1708" s="50"/>
      <c r="J1708" s="50" t="s">
        <v>28617</v>
      </c>
      <c r="K1708" s="50"/>
      <c r="L1708" s="53" t="s">
        <v>59</v>
      </c>
      <c r="M1708" s="55" t="s">
        <v>28618</v>
      </c>
      <c r="N1708" s="50">
        <v>968.0</v>
      </c>
      <c r="O1708" s="50">
        <v>1919.0</v>
      </c>
      <c r="P1708" s="50"/>
      <c r="Q1708" s="56" t="s">
        <v>28619</v>
      </c>
      <c r="R1708" s="53" t="s">
        <v>18892</v>
      </c>
    </row>
    <row r="1709">
      <c r="A1709" s="54" t="s">
        <v>28620</v>
      </c>
      <c r="B1709" s="50" t="s">
        <v>28621</v>
      </c>
      <c r="C1709" s="51" t="s">
        <v>28622</v>
      </c>
      <c r="D1709" s="50" t="s">
        <v>28583</v>
      </c>
      <c r="E1709" s="52">
        <v>44221.568865740745</v>
      </c>
      <c r="F1709" s="50"/>
      <c r="G1709" s="50"/>
      <c r="H1709" s="50"/>
      <c r="I1709" s="50"/>
      <c r="J1709" s="50" t="s">
        <v>28623</v>
      </c>
      <c r="K1709" s="50"/>
      <c r="L1709" s="53" t="s">
        <v>28624</v>
      </c>
      <c r="M1709" s="55" t="s">
        <v>28625</v>
      </c>
      <c r="N1709" s="50">
        <v>190.0</v>
      </c>
      <c r="O1709" s="50">
        <v>202.0</v>
      </c>
      <c r="P1709" s="50"/>
      <c r="Q1709" s="56" t="s">
        <v>28626</v>
      </c>
      <c r="R1709" s="53" t="s">
        <v>28627</v>
      </c>
    </row>
    <row r="1710">
      <c r="A1710" s="54" t="s">
        <v>28628</v>
      </c>
      <c r="B1710" s="50" t="s">
        <v>28629</v>
      </c>
      <c r="C1710" s="51" t="s">
        <v>28630</v>
      </c>
      <c r="D1710" s="50" t="s">
        <v>28583</v>
      </c>
      <c r="E1710" s="52">
        <v>44221.568865740745</v>
      </c>
      <c r="F1710" s="50"/>
      <c r="G1710" s="50"/>
      <c r="H1710" s="50"/>
      <c r="I1710" s="50"/>
      <c r="J1710" s="50" t="s">
        <v>28631</v>
      </c>
      <c r="K1710" s="50"/>
      <c r="L1710" s="53" t="s">
        <v>85</v>
      </c>
      <c r="M1710" s="55" t="s">
        <v>28632</v>
      </c>
      <c r="N1710" s="50">
        <v>2054.0</v>
      </c>
      <c r="O1710" s="50">
        <v>4981.0</v>
      </c>
      <c r="P1710" s="50"/>
      <c r="Q1710" s="56" t="s">
        <v>28633</v>
      </c>
      <c r="R1710" s="53" t="s">
        <v>28634</v>
      </c>
    </row>
    <row r="1711">
      <c r="A1711" s="54" t="s">
        <v>28635</v>
      </c>
      <c r="B1711" s="50" t="s">
        <v>28636</v>
      </c>
      <c r="C1711" s="51" t="s">
        <v>28637</v>
      </c>
      <c r="D1711" s="50" t="s">
        <v>28583</v>
      </c>
      <c r="E1711" s="52">
        <v>44221.568865740745</v>
      </c>
      <c r="F1711" s="50"/>
      <c r="G1711" s="50"/>
      <c r="H1711" s="50"/>
      <c r="I1711" s="50"/>
      <c r="J1711" s="50" t="s">
        <v>28638</v>
      </c>
      <c r="K1711" s="50"/>
      <c r="L1711" s="53" t="s">
        <v>140</v>
      </c>
      <c r="M1711" s="55" t="s">
        <v>28639</v>
      </c>
      <c r="N1711" s="50">
        <v>95.0</v>
      </c>
      <c r="O1711" s="50">
        <v>945.0</v>
      </c>
      <c r="P1711" s="50" t="s">
        <v>28640</v>
      </c>
      <c r="Q1711" s="56" t="s">
        <v>28641</v>
      </c>
      <c r="R1711" s="53" t="s">
        <v>28642</v>
      </c>
    </row>
    <row r="1712">
      <c r="A1712" s="54" t="s">
        <v>28643</v>
      </c>
      <c r="B1712" s="50" t="s">
        <v>28644</v>
      </c>
      <c r="C1712" s="51" t="s">
        <v>18700</v>
      </c>
      <c r="D1712" s="50" t="s">
        <v>28645</v>
      </c>
      <c r="E1712" s="52">
        <v>44221.56885416667</v>
      </c>
      <c r="F1712" s="50"/>
      <c r="G1712" s="50"/>
      <c r="H1712" s="50"/>
      <c r="I1712" s="50"/>
      <c r="J1712" s="50" t="s">
        <v>28646</v>
      </c>
      <c r="K1712" s="50"/>
      <c r="L1712" s="53" t="s">
        <v>140</v>
      </c>
      <c r="M1712" s="55" t="s">
        <v>28647</v>
      </c>
      <c r="N1712" s="50">
        <v>102.0</v>
      </c>
      <c r="O1712" s="50">
        <v>160.0</v>
      </c>
      <c r="P1712" s="50"/>
      <c r="Q1712" s="56" t="s">
        <v>28648</v>
      </c>
      <c r="R1712" s="53" t="s">
        <v>18705</v>
      </c>
    </row>
    <row r="1713">
      <c r="A1713" s="54" t="s">
        <v>28649</v>
      </c>
      <c r="B1713" s="50" t="s">
        <v>22825</v>
      </c>
      <c r="C1713" s="51" t="s">
        <v>19342</v>
      </c>
      <c r="D1713" s="50" t="s">
        <v>28645</v>
      </c>
      <c r="E1713" s="52">
        <v>44221.56885416667</v>
      </c>
      <c r="F1713" s="50"/>
      <c r="G1713" s="50"/>
      <c r="H1713" s="50"/>
      <c r="I1713" s="50"/>
      <c r="J1713" s="50" t="s">
        <v>22827</v>
      </c>
      <c r="K1713" s="50"/>
      <c r="L1713" s="53" t="s">
        <v>59</v>
      </c>
      <c r="M1713" s="55" t="s">
        <v>22828</v>
      </c>
      <c r="N1713" s="50">
        <v>35.0</v>
      </c>
      <c r="O1713" s="50">
        <v>438.0</v>
      </c>
      <c r="P1713" s="50"/>
      <c r="Q1713" s="56" t="s">
        <v>28650</v>
      </c>
      <c r="R1713" s="53" t="s">
        <v>19347</v>
      </c>
    </row>
    <row r="1714">
      <c r="A1714" s="54" t="s">
        <v>28651</v>
      </c>
      <c r="B1714" s="50" t="s">
        <v>28652</v>
      </c>
      <c r="C1714" s="51" t="s">
        <v>28653</v>
      </c>
      <c r="D1714" s="50" t="s">
        <v>28645</v>
      </c>
      <c r="E1714" s="52">
        <v>44221.56885416667</v>
      </c>
      <c r="F1714" s="50"/>
      <c r="G1714" s="50"/>
      <c r="H1714" s="50"/>
      <c r="I1714" s="50"/>
      <c r="J1714" s="50" t="s">
        <v>28654</v>
      </c>
      <c r="K1714" s="50"/>
      <c r="L1714" s="53" t="s">
        <v>85</v>
      </c>
      <c r="M1714" s="55" t="s">
        <v>28655</v>
      </c>
      <c r="N1714" s="50">
        <v>1110.0</v>
      </c>
      <c r="O1714" s="50">
        <v>3870.0</v>
      </c>
      <c r="P1714" s="50" t="s">
        <v>28656</v>
      </c>
      <c r="Q1714" s="56" t="s">
        <v>28657</v>
      </c>
      <c r="R1714" s="53" t="s">
        <v>28658</v>
      </c>
    </row>
    <row r="1715">
      <c r="A1715" s="54" t="s">
        <v>28659</v>
      </c>
      <c r="B1715" s="50" t="s">
        <v>28660</v>
      </c>
      <c r="C1715" s="51" t="s">
        <v>28661</v>
      </c>
      <c r="D1715" s="50" t="s">
        <v>28645</v>
      </c>
      <c r="E1715" s="52">
        <v>44221.56885416667</v>
      </c>
      <c r="F1715" s="50"/>
      <c r="G1715" s="50"/>
      <c r="H1715" s="50"/>
      <c r="I1715" s="50"/>
      <c r="J1715" s="50" t="s">
        <v>28662</v>
      </c>
      <c r="K1715" s="50"/>
      <c r="L1715" s="53" t="s">
        <v>140</v>
      </c>
      <c r="M1715" s="55" t="s">
        <v>28663</v>
      </c>
      <c r="N1715" s="50">
        <v>1267.0</v>
      </c>
      <c r="O1715" s="50">
        <v>386.0</v>
      </c>
      <c r="P1715" s="50" t="s">
        <v>28664</v>
      </c>
      <c r="Q1715" s="56" t="s">
        <v>28665</v>
      </c>
      <c r="R1715" s="53" t="s">
        <v>28666</v>
      </c>
    </row>
    <row r="1716">
      <c r="A1716" s="54" t="s">
        <v>28667</v>
      </c>
      <c r="B1716" s="50" t="s">
        <v>28668</v>
      </c>
      <c r="C1716" s="51" t="s">
        <v>19019</v>
      </c>
      <c r="D1716" s="50" t="s">
        <v>28645</v>
      </c>
      <c r="E1716" s="52">
        <v>44221.56885416667</v>
      </c>
      <c r="F1716" s="50"/>
      <c r="G1716" s="50"/>
      <c r="H1716" s="50"/>
      <c r="I1716" s="50"/>
      <c r="J1716" s="50" t="s">
        <v>28669</v>
      </c>
      <c r="K1716" s="50"/>
      <c r="L1716" s="53" t="s">
        <v>140</v>
      </c>
      <c r="M1716" s="55" t="s">
        <v>28670</v>
      </c>
      <c r="N1716" s="50">
        <v>15.0</v>
      </c>
      <c r="O1716" s="50">
        <v>229.0</v>
      </c>
      <c r="P1716" s="50"/>
      <c r="Q1716" s="56" t="s">
        <v>28671</v>
      </c>
      <c r="R1716" s="53" t="s">
        <v>19024</v>
      </c>
    </row>
    <row r="1717">
      <c r="A1717" s="54" t="s">
        <v>28672</v>
      </c>
      <c r="B1717" s="50" t="s">
        <v>28673</v>
      </c>
      <c r="C1717" s="51" t="s">
        <v>21035</v>
      </c>
      <c r="D1717" s="50" t="s">
        <v>28645</v>
      </c>
      <c r="E1717" s="52">
        <v>44221.56885416667</v>
      </c>
      <c r="F1717" s="50"/>
      <c r="G1717" s="50"/>
      <c r="H1717" s="50"/>
      <c r="I1717" s="50"/>
      <c r="J1717" s="50" t="s">
        <v>28674</v>
      </c>
      <c r="K1717" s="50"/>
      <c r="L1717" s="53" t="s">
        <v>140</v>
      </c>
      <c r="M1717" s="55" t="s">
        <v>28675</v>
      </c>
      <c r="N1717" s="50">
        <v>509.0</v>
      </c>
      <c r="O1717" s="50">
        <v>2035.0</v>
      </c>
      <c r="P1717" s="50" t="s">
        <v>28676</v>
      </c>
      <c r="Q1717" s="56" t="s">
        <v>28677</v>
      </c>
      <c r="R1717" s="53" t="s">
        <v>21040</v>
      </c>
    </row>
    <row r="1718">
      <c r="A1718" s="54" t="s">
        <v>28678</v>
      </c>
      <c r="B1718" s="50" t="s">
        <v>25913</v>
      </c>
      <c r="C1718" s="51" t="s">
        <v>19719</v>
      </c>
      <c r="D1718" s="50" t="s">
        <v>28645</v>
      </c>
      <c r="E1718" s="52">
        <v>44221.56885416667</v>
      </c>
      <c r="F1718" s="50"/>
      <c r="G1718" s="50"/>
      <c r="H1718" s="50"/>
      <c r="I1718" s="50"/>
      <c r="J1718" s="50" t="s">
        <v>25914</v>
      </c>
      <c r="K1718" s="50"/>
      <c r="L1718" s="53" t="s">
        <v>140</v>
      </c>
      <c r="M1718" s="55" t="s">
        <v>25915</v>
      </c>
      <c r="N1718" s="50">
        <v>437.0</v>
      </c>
      <c r="O1718" s="50">
        <v>1815.0</v>
      </c>
      <c r="P1718" s="50" t="s">
        <v>18920</v>
      </c>
      <c r="Q1718" s="56" t="s">
        <v>28679</v>
      </c>
      <c r="R1718" s="53" t="s">
        <v>19722</v>
      </c>
    </row>
    <row r="1719">
      <c r="A1719" s="54" t="s">
        <v>28680</v>
      </c>
      <c r="B1719" s="50" t="s">
        <v>28681</v>
      </c>
      <c r="C1719" s="51" t="s">
        <v>21345</v>
      </c>
      <c r="D1719" s="50" t="s">
        <v>28645</v>
      </c>
      <c r="E1719" s="52">
        <v>44221.56885416667</v>
      </c>
      <c r="F1719" s="50"/>
      <c r="G1719" s="50"/>
      <c r="H1719" s="50"/>
      <c r="I1719" s="50"/>
      <c r="J1719" s="50" t="s">
        <v>28682</v>
      </c>
      <c r="K1719" s="50"/>
      <c r="L1719" s="53" t="s">
        <v>85</v>
      </c>
      <c r="M1719" s="55" t="s">
        <v>28683</v>
      </c>
      <c r="N1719" s="50">
        <v>105.0</v>
      </c>
      <c r="O1719" s="50">
        <v>201.0</v>
      </c>
      <c r="P1719" s="50" t="s">
        <v>28684</v>
      </c>
      <c r="Q1719" s="56" t="s">
        <v>28685</v>
      </c>
      <c r="R1719" s="53" t="s">
        <v>21350</v>
      </c>
    </row>
    <row r="1720">
      <c r="A1720" s="54" t="s">
        <v>28686</v>
      </c>
      <c r="B1720" s="50" t="s">
        <v>20369</v>
      </c>
      <c r="C1720" s="51" t="s">
        <v>20841</v>
      </c>
      <c r="D1720" s="50" t="s">
        <v>28645</v>
      </c>
      <c r="E1720" s="52">
        <v>44221.56885416667</v>
      </c>
      <c r="F1720" s="50"/>
      <c r="G1720" s="50"/>
      <c r="H1720" s="50"/>
      <c r="I1720" s="50"/>
      <c r="J1720" s="50" t="s">
        <v>20370</v>
      </c>
      <c r="K1720" s="50"/>
      <c r="L1720" s="53" t="s">
        <v>59</v>
      </c>
      <c r="M1720" s="55" t="s">
        <v>20371</v>
      </c>
      <c r="N1720" s="50">
        <v>76.0</v>
      </c>
      <c r="O1720" s="50">
        <v>2139.0</v>
      </c>
      <c r="P1720" s="50"/>
      <c r="Q1720" s="56" t="s">
        <v>28687</v>
      </c>
      <c r="R1720" s="53" t="s">
        <v>20845</v>
      </c>
    </row>
    <row r="1721">
      <c r="A1721" s="54" t="s">
        <v>28688</v>
      </c>
      <c r="B1721" s="50" t="s">
        <v>27667</v>
      </c>
      <c r="C1721" s="51" t="s">
        <v>18731</v>
      </c>
      <c r="D1721" s="50" t="s">
        <v>28689</v>
      </c>
      <c r="E1721" s="52">
        <v>44221.56884259259</v>
      </c>
      <c r="F1721" s="50"/>
      <c r="G1721" s="50"/>
      <c r="H1721" s="50"/>
      <c r="I1721" s="50"/>
      <c r="J1721" s="50" t="s">
        <v>27668</v>
      </c>
      <c r="K1721" s="50"/>
      <c r="L1721" s="53" t="s">
        <v>59</v>
      </c>
      <c r="M1721" s="55" t="s">
        <v>27669</v>
      </c>
      <c r="N1721" s="50">
        <v>185.0</v>
      </c>
      <c r="O1721" s="50">
        <v>4081.0</v>
      </c>
      <c r="P1721" s="50"/>
      <c r="Q1721" s="56" t="s">
        <v>28690</v>
      </c>
      <c r="R1721" s="53" t="s">
        <v>18736</v>
      </c>
    </row>
    <row r="1722">
      <c r="A1722" s="54" t="s">
        <v>28691</v>
      </c>
      <c r="B1722" s="50" t="s">
        <v>28692</v>
      </c>
      <c r="C1722" s="51" t="s">
        <v>28693</v>
      </c>
      <c r="D1722" s="50" t="s">
        <v>28689</v>
      </c>
      <c r="E1722" s="52">
        <v>44221.56884259259</v>
      </c>
      <c r="F1722" s="50"/>
      <c r="G1722" s="50"/>
      <c r="H1722" s="50"/>
      <c r="I1722" s="50"/>
      <c r="J1722" s="50" t="s">
        <v>28694</v>
      </c>
      <c r="K1722" s="50"/>
      <c r="L1722" s="53" t="s">
        <v>28695</v>
      </c>
      <c r="M1722" s="55" t="s">
        <v>28696</v>
      </c>
      <c r="N1722" s="50">
        <v>9322.0</v>
      </c>
      <c r="O1722" s="50">
        <v>9669.0</v>
      </c>
      <c r="P1722" s="50" t="s">
        <v>21814</v>
      </c>
      <c r="Q1722" s="56" t="s">
        <v>28697</v>
      </c>
      <c r="R1722" s="53" t="s">
        <v>28698</v>
      </c>
    </row>
    <row r="1723">
      <c r="A1723" s="54" t="s">
        <v>28699</v>
      </c>
      <c r="B1723" s="50" t="s">
        <v>28700</v>
      </c>
      <c r="C1723" s="51" t="s">
        <v>28701</v>
      </c>
      <c r="D1723" s="50" t="s">
        <v>28689</v>
      </c>
      <c r="E1723" s="52">
        <v>44221.56884259259</v>
      </c>
      <c r="F1723" s="50"/>
      <c r="G1723" s="50"/>
      <c r="H1723" s="50"/>
      <c r="I1723" s="50"/>
      <c r="J1723" s="50" t="s">
        <v>28702</v>
      </c>
      <c r="K1723" s="50"/>
      <c r="L1723" s="53" t="s">
        <v>85</v>
      </c>
      <c r="M1723" s="55" t="s">
        <v>28703</v>
      </c>
      <c r="N1723" s="50">
        <v>1356.0</v>
      </c>
      <c r="O1723" s="50">
        <v>3229.0</v>
      </c>
      <c r="P1723" s="50" t="s">
        <v>28704</v>
      </c>
      <c r="Q1723" s="56" t="s">
        <v>28705</v>
      </c>
      <c r="R1723" s="53" t="s">
        <v>28706</v>
      </c>
    </row>
    <row r="1724">
      <c r="A1724" s="54" t="s">
        <v>28707</v>
      </c>
      <c r="B1724" s="50" t="s">
        <v>18746</v>
      </c>
      <c r="C1724" s="51" t="s">
        <v>28708</v>
      </c>
      <c r="D1724" s="50" t="s">
        <v>28689</v>
      </c>
      <c r="E1724" s="52">
        <v>44221.56884259259</v>
      </c>
      <c r="F1724" s="50"/>
      <c r="G1724" s="50"/>
      <c r="H1724" s="50"/>
      <c r="I1724" s="50"/>
      <c r="J1724" s="50" t="s">
        <v>18748</v>
      </c>
      <c r="K1724" s="50"/>
      <c r="L1724" s="53" t="s">
        <v>85</v>
      </c>
      <c r="M1724" s="55" t="s">
        <v>18749</v>
      </c>
      <c r="N1724" s="50">
        <v>826.0</v>
      </c>
      <c r="O1724" s="50">
        <v>924.0</v>
      </c>
      <c r="P1724" s="50"/>
      <c r="Q1724" s="56" t="s">
        <v>28709</v>
      </c>
      <c r="R1724" s="53" t="s">
        <v>28710</v>
      </c>
    </row>
    <row r="1725">
      <c r="A1725" s="54" t="s">
        <v>28711</v>
      </c>
      <c r="B1725" s="50" t="s">
        <v>26371</v>
      </c>
      <c r="C1725" s="51" t="s">
        <v>21616</v>
      </c>
      <c r="D1725" s="50" t="s">
        <v>28689</v>
      </c>
      <c r="E1725" s="52">
        <v>44221.56884259259</v>
      </c>
      <c r="F1725" s="50"/>
      <c r="G1725" s="50"/>
      <c r="H1725" s="50"/>
      <c r="I1725" s="50"/>
      <c r="J1725" s="50" t="s">
        <v>26373</v>
      </c>
      <c r="K1725" s="50"/>
      <c r="L1725" s="53" t="s">
        <v>140</v>
      </c>
      <c r="M1725" s="55" t="s">
        <v>26374</v>
      </c>
      <c r="N1725" s="50">
        <v>33.0</v>
      </c>
      <c r="O1725" s="50">
        <v>1304.0</v>
      </c>
      <c r="P1725" s="50" t="s">
        <v>26375</v>
      </c>
      <c r="Q1725" s="56" t="s">
        <v>28712</v>
      </c>
      <c r="R1725" s="53" t="s">
        <v>21620</v>
      </c>
    </row>
    <row r="1726">
      <c r="A1726" s="54" t="s">
        <v>28713</v>
      </c>
      <c r="B1726" s="50" t="s">
        <v>28714</v>
      </c>
      <c r="C1726" s="51" t="s">
        <v>19203</v>
      </c>
      <c r="D1726" s="50" t="s">
        <v>28689</v>
      </c>
      <c r="E1726" s="52">
        <v>44221.56884259259</v>
      </c>
      <c r="F1726" s="50"/>
      <c r="G1726" s="50"/>
      <c r="H1726" s="50"/>
      <c r="I1726" s="50"/>
      <c r="J1726" s="50" t="s">
        <v>28715</v>
      </c>
      <c r="K1726" s="50"/>
      <c r="L1726" s="53" t="s">
        <v>140</v>
      </c>
      <c r="M1726" s="55" t="s">
        <v>28716</v>
      </c>
      <c r="N1726" s="50">
        <v>494.0</v>
      </c>
      <c r="O1726" s="50">
        <v>563.0</v>
      </c>
      <c r="P1726" s="50" t="s">
        <v>28717</v>
      </c>
      <c r="Q1726" s="56" t="s">
        <v>28718</v>
      </c>
      <c r="R1726" s="53" t="s">
        <v>19208</v>
      </c>
    </row>
    <row r="1727">
      <c r="A1727" s="54" t="s">
        <v>28719</v>
      </c>
      <c r="B1727" s="50" t="s">
        <v>24677</v>
      </c>
      <c r="C1727" s="51" t="s">
        <v>18822</v>
      </c>
      <c r="D1727" s="50" t="s">
        <v>28720</v>
      </c>
      <c r="E1727" s="52">
        <v>44221.56883101852</v>
      </c>
      <c r="F1727" s="50"/>
      <c r="G1727" s="50"/>
      <c r="H1727" s="50"/>
      <c r="I1727" s="50"/>
      <c r="J1727" s="50" t="s">
        <v>24680</v>
      </c>
      <c r="K1727" s="50"/>
      <c r="L1727" s="53" t="s">
        <v>59</v>
      </c>
      <c r="M1727" s="55" t="s">
        <v>24681</v>
      </c>
      <c r="N1727" s="50">
        <v>83.0</v>
      </c>
      <c r="O1727" s="50">
        <v>3857.0</v>
      </c>
      <c r="P1727" s="50"/>
      <c r="Q1727" s="56" t="s">
        <v>28721</v>
      </c>
      <c r="R1727" s="53" t="s">
        <v>18826</v>
      </c>
    </row>
    <row r="1728">
      <c r="A1728" s="54" t="s">
        <v>28722</v>
      </c>
      <c r="B1728" s="50" t="s">
        <v>28723</v>
      </c>
      <c r="C1728" s="51" t="s">
        <v>18822</v>
      </c>
      <c r="D1728" s="50" t="s">
        <v>28720</v>
      </c>
      <c r="E1728" s="52">
        <v>44221.56883101852</v>
      </c>
      <c r="F1728" s="50"/>
      <c r="G1728" s="50"/>
      <c r="H1728" s="50"/>
      <c r="I1728" s="50"/>
      <c r="J1728" s="50" t="s">
        <v>28724</v>
      </c>
      <c r="K1728" s="50"/>
      <c r="L1728" s="53" t="s">
        <v>140</v>
      </c>
      <c r="M1728" s="55" t="s">
        <v>28725</v>
      </c>
      <c r="N1728" s="50">
        <v>91.0</v>
      </c>
      <c r="O1728" s="50">
        <v>1187.0</v>
      </c>
      <c r="P1728" s="50"/>
      <c r="Q1728" s="56" t="s">
        <v>28726</v>
      </c>
      <c r="R1728" s="53" t="s">
        <v>18826</v>
      </c>
    </row>
    <row r="1729">
      <c r="A1729" s="54" t="s">
        <v>28727</v>
      </c>
      <c r="B1729" s="50" t="s">
        <v>28728</v>
      </c>
      <c r="C1729" s="51" t="s">
        <v>28729</v>
      </c>
      <c r="D1729" s="50" t="s">
        <v>28720</v>
      </c>
      <c r="E1729" s="52">
        <v>44221.56883101852</v>
      </c>
      <c r="F1729" s="50"/>
      <c r="G1729" s="50"/>
      <c r="H1729" s="50"/>
      <c r="I1729" s="50"/>
      <c r="J1729" s="50" t="s">
        <v>28730</v>
      </c>
      <c r="K1729" s="50"/>
      <c r="L1729" s="53" t="s">
        <v>59</v>
      </c>
      <c r="M1729" s="55" t="s">
        <v>28731</v>
      </c>
      <c r="N1729" s="50">
        <v>1297.0</v>
      </c>
      <c r="O1729" s="50">
        <v>107.0</v>
      </c>
      <c r="P1729" s="50" t="s">
        <v>28732</v>
      </c>
      <c r="Q1729" s="56" t="s">
        <v>28733</v>
      </c>
      <c r="R1729" s="53" t="s">
        <v>28734</v>
      </c>
    </row>
    <row r="1730">
      <c r="A1730" s="54" t="s">
        <v>28735</v>
      </c>
      <c r="B1730" s="50" t="s">
        <v>28607</v>
      </c>
      <c r="C1730" s="51" t="s">
        <v>18731</v>
      </c>
      <c r="D1730" s="50" t="s">
        <v>28720</v>
      </c>
      <c r="E1730" s="52">
        <v>44221.56883101852</v>
      </c>
      <c r="F1730" s="50"/>
      <c r="G1730" s="50"/>
      <c r="H1730" s="50"/>
      <c r="I1730" s="50"/>
      <c r="J1730" s="50" t="s">
        <v>28608</v>
      </c>
      <c r="K1730" s="50"/>
      <c r="L1730" s="53" t="s">
        <v>59</v>
      </c>
      <c r="M1730" s="55" t="s">
        <v>199</v>
      </c>
      <c r="N1730" s="50">
        <v>14.0</v>
      </c>
      <c r="O1730" s="50">
        <v>111.0</v>
      </c>
      <c r="P1730" s="50"/>
      <c r="Q1730" s="56" t="s">
        <v>28736</v>
      </c>
      <c r="R1730" s="53" t="s">
        <v>18736</v>
      </c>
    </row>
    <row r="1731">
      <c r="A1731" s="54" t="s">
        <v>28737</v>
      </c>
      <c r="B1731" s="50" t="s">
        <v>28738</v>
      </c>
      <c r="C1731" s="51" t="s">
        <v>23190</v>
      </c>
      <c r="D1731" s="50" t="s">
        <v>28720</v>
      </c>
      <c r="E1731" s="52">
        <v>44221.56883101852</v>
      </c>
      <c r="F1731" s="50"/>
      <c r="G1731" s="50"/>
      <c r="H1731" s="50"/>
      <c r="I1731" s="50"/>
      <c r="J1731" s="50" t="s">
        <v>28739</v>
      </c>
      <c r="K1731" s="50"/>
      <c r="L1731" s="53" t="s">
        <v>140</v>
      </c>
      <c r="M1731" s="55" t="s">
        <v>28740</v>
      </c>
      <c r="N1731" s="50">
        <v>105.0</v>
      </c>
      <c r="O1731" s="50">
        <v>1387.0</v>
      </c>
      <c r="P1731" s="50" t="s">
        <v>28741</v>
      </c>
      <c r="Q1731" s="56" t="s">
        <v>28742</v>
      </c>
      <c r="R1731" s="53" t="s">
        <v>23194</v>
      </c>
    </row>
    <row r="1732">
      <c r="A1732" s="54" t="s">
        <v>28743</v>
      </c>
      <c r="B1732" s="50" t="s">
        <v>28744</v>
      </c>
      <c r="C1732" s="51" t="s">
        <v>20566</v>
      </c>
      <c r="D1732" s="50" t="s">
        <v>28720</v>
      </c>
      <c r="E1732" s="52">
        <v>44221.56883101852</v>
      </c>
      <c r="F1732" s="50"/>
      <c r="G1732" s="50"/>
      <c r="H1732" s="50"/>
      <c r="I1732" s="50"/>
      <c r="J1732" s="50" t="s">
        <v>28745</v>
      </c>
      <c r="K1732" s="50"/>
      <c r="L1732" s="53" t="s">
        <v>85</v>
      </c>
      <c r="M1732" s="55" t="s">
        <v>28746</v>
      </c>
      <c r="N1732" s="50">
        <v>463.0</v>
      </c>
      <c r="O1732" s="50">
        <v>3369.0</v>
      </c>
      <c r="P1732" s="50"/>
      <c r="Q1732" s="56" t="s">
        <v>28747</v>
      </c>
      <c r="R1732" s="53" t="s">
        <v>20570</v>
      </c>
    </row>
    <row r="1733">
      <c r="A1733" s="54" t="s">
        <v>28748</v>
      </c>
      <c r="B1733" s="50" t="s">
        <v>28749</v>
      </c>
      <c r="C1733" s="51" t="s">
        <v>18677</v>
      </c>
      <c r="D1733" s="50" t="s">
        <v>28720</v>
      </c>
      <c r="E1733" s="52">
        <v>44221.56883101852</v>
      </c>
      <c r="F1733" s="50"/>
      <c r="G1733" s="50"/>
      <c r="H1733" s="50"/>
      <c r="I1733" s="50"/>
      <c r="J1733" s="50" t="s">
        <v>28750</v>
      </c>
      <c r="K1733" s="50"/>
      <c r="L1733" s="53" t="s">
        <v>85</v>
      </c>
      <c r="M1733" s="55" t="s">
        <v>28751</v>
      </c>
      <c r="N1733" s="50">
        <v>1389.0</v>
      </c>
      <c r="O1733" s="50">
        <v>4415.0</v>
      </c>
      <c r="P1733" s="50"/>
      <c r="Q1733" s="56" t="s">
        <v>28752</v>
      </c>
      <c r="R1733" s="53" t="s">
        <v>18683</v>
      </c>
    </row>
    <row r="1734">
      <c r="A1734" s="54" t="s">
        <v>28753</v>
      </c>
      <c r="B1734" s="50" t="s">
        <v>19251</v>
      </c>
      <c r="C1734" s="51" t="s">
        <v>28754</v>
      </c>
      <c r="D1734" s="50" t="s">
        <v>28720</v>
      </c>
      <c r="E1734" s="52">
        <v>44221.56883101852</v>
      </c>
      <c r="F1734" s="50"/>
      <c r="G1734" s="50"/>
      <c r="H1734" s="50"/>
      <c r="I1734" s="50"/>
      <c r="J1734" s="50" t="s">
        <v>19253</v>
      </c>
      <c r="K1734" s="50"/>
      <c r="L1734" s="53" t="s">
        <v>59</v>
      </c>
      <c r="M1734" s="55" t="s">
        <v>19254</v>
      </c>
      <c r="N1734" s="50">
        <v>20436.0</v>
      </c>
      <c r="O1734" s="50">
        <v>19852.0</v>
      </c>
      <c r="P1734" s="50" t="s">
        <v>19255</v>
      </c>
      <c r="Q1734" s="56" t="s">
        <v>28755</v>
      </c>
      <c r="R1734" s="53" t="s">
        <v>28756</v>
      </c>
    </row>
    <row r="1735">
      <c r="A1735" s="54" t="s">
        <v>28757</v>
      </c>
      <c r="B1735" s="50" t="s">
        <v>28758</v>
      </c>
      <c r="C1735" s="51" t="s">
        <v>28759</v>
      </c>
      <c r="D1735" s="50" t="s">
        <v>28720</v>
      </c>
      <c r="E1735" s="52">
        <v>44221.56883101852</v>
      </c>
      <c r="F1735" s="50"/>
      <c r="G1735" s="50"/>
      <c r="H1735" s="50"/>
      <c r="I1735" s="50"/>
      <c r="J1735" s="50" t="s">
        <v>28760</v>
      </c>
      <c r="K1735" s="50"/>
      <c r="L1735" s="53" t="s">
        <v>28761</v>
      </c>
      <c r="M1735" s="55" t="s">
        <v>28762</v>
      </c>
      <c r="N1735" s="50">
        <v>17899.0</v>
      </c>
      <c r="O1735" s="50">
        <v>2.0</v>
      </c>
      <c r="P1735" s="50" t="s">
        <v>28763</v>
      </c>
      <c r="Q1735" s="56" t="s">
        <v>28764</v>
      </c>
      <c r="R1735" s="53" t="s">
        <v>28765</v>
      </c>
    </row>
    <row r="1736">
      <c r="A1736" s="54" t="s">
        <v>28766</v>
      </c>
      <c r="B1736" s="50" t="s">
        <v>28767</v>
      </c>
      <c r="C1736" s="51" t="s">
        <v>26289</v>
      </c>
      <c r="D1736" s="50" t="s">
        <v>28720</v>
      </c>
      <c r="E1736" s="52">
        <v>44221.56883101852</v>
      </c>
      <c r="F1736" s="50"/>
      <c r="G1736" s="50"/>
      <c r="H1736" s="50"/>
      <c r="I1736" s="50"/>
      <c r="J1736" s="50" t="s">
        <v>28768</v>
      </c>
      <c r="K1736" s="50"/>
      <c r="L1736" s="53" t="s">
        <v>140</v>
      </c>
      <c r="M1736" s="55" t="s">
        <v>28769</v>
      </c>
      <c r="N1736" s="50">
        <v>1308.0</v>
      </c>
      <c r="O1736" s="50">
        <v>464.0</v>
      </c>
      <c r="P1736" s="50" t="s">
        <v>28770</v>
      </c>
      <c r="Q1736" s="56" t="s">
        <v>28771</v>
      </c>
      <c r="R1736" s="53" t="s">
        <v>26293</v>
      </c>
    </row>
    <row r="1737">
      <c r="A1737" s="54" t="s">
        <v>28772</v>
      </c>
      <c r="B1737" s="50" t="s">
        <v>28773</v>
      </c>
      <c r="C1737" s="51" t="s">
        <v>28774</v>
      </c>
      <c r="D1737" s="50" t="s">
        <v>28720</v>
      </c>
      <c r="E1737" s="52">
        <v>44221.56883101852</v>
      </c>
      <c r="F1737" s="50"/>
      <c r="G1737" s="50"/>
      <c r="H1737" s="50" t="s">
        <v>28775</v>
      </c>
      <c r="I1737" s="50" t="s">
        <v>28773</v>
      </c>
      <c r="J1737" s="50" t="s">
        <v>28775</v>
      </c>
      <c r="K1737" s="50" t="s">
        <v>28776</v>
      </c>
      <c r="L1737" s="53" t="s">
        <v>59</v>
      </c>
      <c r="M1737" s="55" t="s">
        <v>28777</v>
      </c>
      <c r="N1737" s="50">
        <v>3.0</v>
      </c>
      <c r="O1737" s="50">
        <v>6.0</v>
      </c>
      <c r="P1737" s="50" t="s">
        <v>1300</v>
      </c>
      <c r="Q1737" s="56" t="s">
        <v>28778</v>
      </c>
      <c r="R1737" s="53" t="s">
        <v>28779</v>
      </c>
    </row>
    <row r="1738">
      <c r="A1738" s="54" t="s">
        <v>28780</v>
      </c>
      <c r="B1738" s="50" t="s">
        <v>28781</v>
      </c>
      <c r="C1738" s="51" t="s">
        <v>19019</v>
      </c>
      <c r="D1738" s="50" t="s">
        <v>28720</v>
      </c>
      <c r="E1738" s="52">
        <v>44221.56883101852</v>
      </c>
      <c r="F1738" s="50"/>
      <c r="G1738" s="50"/>
      <c r="H1738" s="50"/>
      <c r="I1738" s="50"/>
      <c r="J1738" s="50" t="s">
        <v>28782</v>
      </c>
      <c r="K1738" s="50"/>
      <c r="L1738" s="53" t="s">
        <v>3423</v>
      </c>
      <c r="M1738" s="55" t="s">
        <v>28783</v>
      </c>
      <c r="N1738" s="50">
        <v>265.0</v>
      </c>
      <c r="O1738" s="50">
        <v>4982.0</v>
      </c>
      <c r="P1738" s="50"/>
      <c r="Q1738" s="56" t="s">
        <v>28784</v>
      </c>
      <c r="R1738" s="53" t="s">
        <v>19024</v>
      </c>
    </row>
    <row r="1739">
      <c r="A1739" s="54" t="s">
        <v>28785</v>
      </c>
      <c r="B1739" s="50" t="s">
        <v>28786</v>
      </c>
      <c r="C1739" s="51" t="s">
        <v>19038</v>
      </c>
      <c r="D1739" s="50" t="s">
        <v>28720</v>
      </c>
      <c r="E1739" s="52">
        <v>44221.56883101852</v>
      </c>
      <c r="F1739" s="50"/>
      <c r="G1739" s="50"/>
      <c r="H1739" s="50"/>
      <c r="I1739" s="50"/>
      <c r="J1739" s="50" t="s">
        <v>28787</v>
      </c>
      <c r="K1739" s="50"/>
      <c r="L1739" s="53" t="s">
        <v>140</v>
      </c>
      <c r="M1739" s="55" t="s">
        <v>28788</v>
      </c>
      <c r="N1739" s="50"/>
      <c r="O1739" s="50">
        <v>22.0</v>
      </c>
      <c r="P1739" s="50"/>
      <c r="Q1739" s="56" t="s">
        <v>28789</v>
      </c>
      <c r="R1739" s="53" t="s">
        <v>19040</v>
      </c>
    </row>
    <row r="1740">
      <c r="A1740" s="54" t="s">
        <v>28790</v>
      </c>
      <c r="B1740" s="50" t="s">
        <v>28791</v>
      </c>
      <c r="C1740" s="51" t="s">
        <v>19011</v>
      </c>
      <c r="D1740" s="50" t="s">
        <v>28720</v>
      </c>
      <c r="E1740" s="52">
        <v>44221.56883101852</v>
      </c>
      <c r="F1740" s="50"/>
      <c r="G1740" s="50"/>
      <c r="H1740" s="50"/>
      <c r="I1740" s="50"/>
      <c r="J1740" s="50" t="s">
        <v>28792</v>
      </c>
      <c r="K1740" s="50"/>
      <c r="L1740" s="53" t="s">
        <v>59</v>
      </c>
      <c r="M1740" s="55" t="s">
        <v>199</v>
      </c>
      <c r="N1740" s="50">
        <v>16.0</v>
      </c>
      <c r="O1740" s="50">
        <v>1074.0</v>
      </c>
      <c r="P1740" s="50"/>
      <c r="Q1740" s="56" t="s">
        <v>28793</v>
      </c>
      <c r="R1740" s="53" t="s">
        <v>19016</v>
      </c>
    </row>
    <row r="1741">
      <c r="A1741" s="54" t="s">
        <v>28794</v>
      </c>
      <c r="B1741" s="50" t="s">
        <v>19518</v>
      </c>
      <c r="C1741" s="51" t="s">
        <v>18731</v>
      </c>
      <c r="D1741" s="50" t="s">
        <v>28795</v>
      </c>
      <c r="E1741" s="52">
        <v>44221.568819444445</v>
      </c>
      <c r="F1741" s="50"/>
      <c r="G1741" s="50"/>
      <c r="H1741" s="50"/>
      <c r="I1741" s="50"/>
      <c r="J1741" s="50" t="s">
        <v>19519</v>
      </c>
      <c r="K1741" s="50"/>
      <c r="L1741" s="53" t="s">
        <v>85</v>
      </c>
      <c r="M1741" s="55" t="s">
        <v>19520</v>
      </c>
      <c r="N1741" s="50">
        <v>74.0</v>
      </c>
      <c r="O1741" s="50">
        <v>3603.0</v>
      </c>
      <c r="P1741" s="50"/>
      <c r="Q1741" s="56" t="s">
        <v>28796</v>
      </c>
      <c r="R1741" s="53" t="s">
        <v>18736</v>
      </c>
    </row>
    <row r="1742">
      <c r="A1742" s="54" t="s">
        <v>28797</v>
      </c>
      <c r="B1742" s="50" t="s">
        <v>28798</v>
      </c>
      <c r="C1742" s="51" t="s">
        <v>19038</v>
      </c>
      <c r="D1742" s="50" t="s">
        <v>28795</v>
      </c>
      <c r="E1742" s="52">
        <v>44221.568819444445</v>
      </c>
      <c r="F1742" s="50"/>
      <c r="G1742" s="50"/>
      <c r="H1742" s="50"/>
      <c r="I1742" s="50"/>
      <c r="J1742" s="50" t="s">
        <v>28799</v>
      </c>
      <c r="K1742" s="50"/>
      <c r="L1742" s="53" t="s">
        <v>140</v>
      </c>
      <c r="M1742" s="55" t="s">
        <v>28800</v>
      </c>
      <c r="N1742" s="50">
        <v>1.0</v>
      </c>
      <c r="O1742" s="50">
        <v>21.0</v>
      </c>
      <c r="P1742" s="50"/>
      <c r="Q1742" s="56" t="s">
        <v>28801</v>
      </c>
      <c r="R1742" s="53" t="s">
        <v>19040</v>
      </c>
    </row>
    <row r="1743">
      <c r="A1743" s="54" t="s">
        <v>28802</v>
      </c>
      <c r="B1743" s="50" t="s">
        <v>28803</v>
      </c>
      <c r="C1743" s="51" t="s">
        <v>28804</v>
      </c>
      <c r="D1743" s="50" t="s">
        <v>28795</v>
      </c>
      <c r="E1743" s="52">
        <v>44221.568819444445</v>
      </c>
      <c r="F1743" s="50"/>
      <c r="G1743" s="50"/>
      <c r="H1743" s="50"/>
      <c r="I1743" s="50"/>
      <c r="J1743" s="50" t="s">
        <v>28805</v>
      </c>
      <c r="K1743" s="50"/>
      <c r="L1743" s="53"/>
      <c r="M1743" s="55" t="s">
        <v>28806</v>
      </c>
      <c r="N1743" s="50">
        <v>1186.0</v>
      </c>
      <c r="O1743" s="50">
        <v>1.0</v>
      </c>
      <c r="P1743" s="50" t="s">
        <v>28807</v>
      </c>
      <c r="Q1743" s="56" t="s">
        <v>28808</v>
      </c>
      <c r="R1743" s="53" t="s">
        <v>28809</v>
      </c>
    </row>
    <row r="1744">
      <c r="A1744" s="54" t="s">
        <v>28810</v>
      </c>
      <c r="B1744" s="50" t="s">
        <v>22606</v>
      </c>
      <c r="C1744" s="51" t="s">
        <v>19342</v>
      </c>
      <c r="D1744" s="50" t="s">
        <v>28795</v>
      </c>
      <c r="E1744" s="52">
        <v>44221.568819444445</v>
      </c>
      <c r="F1744" s="50"/>
      <c r="G1744" s="50"/>
      <c r="H1744" s="50"/>
      <c r="I1744" s="50"/>
      <c r="J1744" s="50" t="s">
        <v>22607</v>
      </c>
      <c r="K1744" s="50"/>
      <c r="L1744" s="53" t="s">
        <v>140</v>
      </c>
      <c r="M1744" s="55" t="s">
        <v>22608</v>
      </c>
      <c r="N1744" s="50">
        <v>1504.0</v>
      </c>
      <c r="O1744" s="50">
        <v>2772.0</v>
      </c>
      <c r="P1744" s="50" t="s">
        <v>18920</v>
      </c>
      <c r="Q1744" s="56" t="s">
        <v>28811</v>
      </c>
      <c r="R1744" s="53" t="s">
        <v>19347</v>
      </c>
    </row>
    <row r="1745">
      <c r="A1745" s="54" t="s">
        <v>28812</v>
      </c>
      <c r="B1745" s="50" t="s">
        <v>27245</v>
      </c>
      <c r="C1745" s="51" t="s">
        <v>28501</v>
      </c>
      <c r="D1745" s="50" t="s">
        <v>28795</v>
      </c>
      <c r="E1745" s="52">
        <v>44221.568819444445</v>
      </c>
      <c r="F1745" s="50"/>
      <c r="G1745" s="50"/>
      <c r="H1745" s="50"/>
      <c r="I1745" s="50"/>
      <c r="J1745" s="50" t="s">
        <v>27247</v>
      </c>
      <c r="K1745" s="50"/>
      <c r="L1745" s="53" t="s">
        <v>27248</v>
      </c>
      <c r="M1745" s="55" t="s">
        <v>27249</v>
      </c>
      <c r="N1745" s="50">
        <v>43979.0</v>
      </c>
      <c r="O1745" s="50">
        <v>38884.0</v>
      </c>
      <c r="P1745" s="50"/>
      <c r="Q1745" s="56" t="s">
        <v>28813</v>
      </c>
      <c r="R1745" s="53" t="s">
        <v>28503</v>
      </c>
    </row>
    <row r="1746">
      <c r="A1746" s="54" t="s">
        <v>28814</v>
      </c>
      <c r="B1746" s="50" t="s">
        <v>25873</v>
      </c>
      <c r="C1746" s="51" t="s">
        <v>28815</v>
      </c>
      <c r="D1746" s="50" t="s">
        <v>28795</v>
      </c>
      <c r="E1746" s="52">
        <v>44221.568819444445</v>
      </c>
      <c r="F1746" s="50"/>
      <c r="G1746" s="50"/>
      <c r="H1746" s="50"/>
      <c r="I1746" s="50"/>
      <c r="J1746" s="50" t="s">
        <v>25875</v>
      </c>
      <c r="K1746" s="50"/>
      <c r="L1746" s="53" t="s">
        <v>59</v>
      </c>
      <c r="M1746" s="55" t="s">
        <v>25876</v>
      </c>
      <c r="N1746" s="50">
        <v>14533.0</v>
      </c>
      <c r="O1746" s="50">
        <v>12384.0</v>
      </c>
      <c r="P1746" s="50" t="s">
        <v>2983</v>
      </c>
      <c r="Q1746" s="56" t="s">
        <v>28816</v>
      </c>
      <c r="R1746" s="53" t="s">
        <v>28817</v>
      </c>
    </row>
    <row r="1747">
      <c r="A1747" s="54" t="s">
        <v>28818</v>
      </c>
      <c r="B1747" s="50" t="s">
        <v>27903</v>
      </c>
      <c r="C1747" s="51" t="s">
        <v>19342</v>
      </c>
      <c r="D1747" s="50" t="s">
        <v>28795</v>
      </c>
      <c r="E1747" s="52">
        <v>44221.568819444445</v>
      </c>
      <c r="F1747" s="50"/>
      <c r="G1747" s="50"/>
      <c r="H1747" s="50"/>
      <c r="I1747" s="50"/>
      <c r="J1747" s="50" t="s">
        <v>27904</v>
      </c>
      <c r="K1747" s="50"/>
      <c r="L1747" s="53" t="s">
        <v>85</v>
      </c>
      <c r="M1747" s="55" t="s">
        <v>27905</v>
      </c>
      <c r="N1747" s="50">
        <v>4.0</v>
      </c>
      <c r="O1747" s="50">
        <v>104.0</v>
      </c>
      <c r="P1747" s="50"/>
      <c r="Q1747" s="56" t="s">
        <v>28819</v>
      </c>
      <c r="R1747" s="53" t="s">
        <v>19347</v>
      </c>
    </row>
    <row r="1748">
      <c r="A1748" s="54" t="s">
        <v>28820</v>
      </c>
      <c r="B1748" s="50" t="s">
        <v>28821</v>
      </c>
      <c r="C1748" s="51" t="s">
        <v>28822</v>
      </c>
      <c r="D1748" s="50" t="s">
        <v>28795</v>
      </c>
      <c r="E1748" s="52">
        <v>44221.568819444445</v>
      </c>
      <c r="F1748" s="50"/>
      <c r="G1748" s="50"/>
      <c r="H1748" s="50"/>
      <c r="I1748" s="50"/>
      <c r="J1748" s="50" t="s">
        <v>28823</v>
      </c>
      <c r="K1748" s="50"/>
      <c r="L1748" s="53" t="s">
        <v>140</v>
      </c>
      <c r="M1748" s="55" t="s">
        <v>28824</v>
      </c>
      <c r="N1748" s="50">
        <v>528.0</v>
      </c>
      <c r="O1748" s="50">
        <v>514.0</v>
      </c>
      <c r="P1748" s="50" t="s">
        <v>28825</v>
      </c>
      <c r="Q1748" s="56" t="s">
        <v>28826</v>
      </c>
      <c r="R1748" s="53" t="s">
        <v>311</v>
      </c>
    </row>
    <row r="1749">
      <c r="A1749" s="54" t="s">
        <v>28827</v>
      </c>
      <c r="B1749" s="50" t="s">
        <v>28828</v>
      </c>
      <c r="C1749" s="51" t="s">
        <v>21210</v>
      </c>
      <c r="D1749" s="50" t="s">
        <v>28829</v>
      </c>
      <c r="E1749" s="52">
        <v>44221.56880787037</v>
      </c>
      <c r="F1749" s="50"/>
      <c r="G1749" s="50"/>
      <c r="H1749" s="50"/>
      <c r="I1749" s="50"/>
      <c r="J1749" s="50" t="s">
        <v>28830</v>
      </c>
      <c r="K1749" s="50"/>
      <c r="L1749" s="53" t="s">
        <v>85</v>
      </c>
      <c r="M1749" s="55" t="s">
        <v>28831</v>
      </c>
      <c r="N1749" s="50">
        <v>257.0</v>
      </c>
      <c r="O1749" s="50">
        <v>168.0</v>
      </c>
      <c r="P1749" s="50" t="s">
        <v>28832</v>
      </c>
      <c r="Q1749" s="56" t="s">
        <v>28833</v>
      </c>
      <c r="R1749" s="53" t="s">
        <v>21215</v>
      </c>
    </row>
    <row r="1750">
      <c r="A1750" s="54" t="s">
        <v>28834</v>
      </c>
      <c r="B1750" s="50" t="s">
        <v>28835</v>
      </c>
      <c r="C1750" s="51" t="s">
        <v>19211</v>
      </c>
      <c r="D1750" s="50" t="s">
        <v>28829</v>
      </c>
      <c r="E1750" s="52">
        <v>44221.56880787037</v>
      </c>
      <c r="F1750" s="50"/>
      <c r="G1750" s="50"/>
      <c r="H1750" s="50"/>
      <c r="I1750" s="50"/>
      <c r="J1750" s="50" t="s">
        <v>28836</v>
      </c>
      <c r="K1750" s="50"/>
      <c r="L1750" s="53" t="s">
        <v>85</v>
      </c>
      <c r="M1750" s="55" t="s">
        <v>28837</v>
      </c>
      <c r="N1750" s="50">
        <v>228.0</v>
      </c>
      <c r="O1750" s="50">
        <v>709.0</v>
      </c>
      <c r="P1750" s="50" t="s">
        <v>28838</v>
      </c>
      <c r="Q1750" s="56" t="s">
        <v>28839</v>
      </c>
      <c r="R1750" s="53" t="s">
        <v>19215</v>
      </c>
    </row>
    <row r="1751">
      <c r="A1751" s="54" t="s">
        <v>28840</v>
      </c>
      <c r="B1751" s="50" t="s">
        <v>28841</v>
      </c>
      <c r="C1751" s="51" t="s">
        <v>18888</v>
      </c>
      <c r="D1751" s="50" t="s">
        <v>28829</v>
      </c>
      <c r="E1751" s="52">
        <v>44221.56880787037</v>
      </c>
      <c r="F1751" s="50"/>
      <c r="G1751" s="50"/>
      <c r="H1751" s="50"/>
      <c r="I1751" s="50"/>
      <c r="J1751" s="50" t="s">
        <v>28842</v>
      </c>
      <c r="K1751" s="50"/>
      <c r="L1751" s="53" t="s">
        <v>140</v>
      </c>
      <c r="M1751" s="55" t="s">
        <v>28843</v>
      </c>
      <c r="N1751" s="50">
        <v>98.0</v>
      </c>
      <c r="O1751" s="50">
        <v>325.0</v>
      </c>
      <c r="P1751" s="50" t="s">
        <v>28844</v>
      </c>
      <c r="Q1751" s="56" t="s">
        <v>28845</v>
      </c>
      <c r="R1751" s="53" t="s">
        <v>18892</v>
      </c>
    </row>
    <row r="1752">
      <c r="A1752" s="54" t="s">
        <v>28846</v>
      </c>
      <c r="B1752" s="50" t="s">
        <v>28847</v>
      </c>
      <c r="C1752" s="51" t="s">
        <v>21218</v>
      </c>
      <c r="D1752" s="50" t="s">
        <v>28829</v>
      </c>
      <c r="E1752" s="52">
        <v>44221.56880787037</v>
      </c>
      <c r="F1752" s="50"/>
      <c r="G1752" s="50"/>
      <c r="H1752" s="50"/>
      <c r="I1752" s="50"/>
      <c r="J1752" s="50" t="s">
        <v>28848</v>
      </c>
      <c r="K1752" s="50"/>
      <c r="L1752" s="53" t="s">
        <v>140</v>
      </c>
      <c r="M1752" s="55" t="s">
        <v>28849</v>
      </c>
      <c r="N1752" s="50">
        <v>133.0</v>
      </c>
      <c r="O1752" s="50">
        <v>964.0</v>
      </c>
      <c r="P1752" s="50"/>
      <c r="Q1752" s="56" t="s">
        <v>28850</v>
      </c>
      <c r="R1752" s="53" t="s">
        <v>21222</v>
      </c>
    </row>
    <row r="1753">
      <c r="A1753" s="54" t="s">
        <v>28851</v>
      </c>
      <c r="B1753" s="50" t="s">
        <v>28370</v>
      </c>
      <c r="C1753" s="51" t="s">
        <v>19019</v>
      </c>
      <c r="D1753" s="50" t="s">
        <v>28829</v>
      </c>
      <c r="E1753" s="52">
        <v>44221.56880787037</v>
      </c>
      <c r="F1753" s="50"/>
      <c r="G1753" s="50"/>
      <c r="H1753" s="50"/>
      <c r="I1753" s="50"/>
      <c r="J1753" s="50" t="s">
        <v>28371</v>
      </c>
      <c r="K1753" s="50"/>
      <c r="L1753" s="53" t="s">
        <v>140</v>
      </c>
      <c r="M1753" s="55" t="s">
        <v>28372</v>
      </c>
      <c r="N1753" s="50">
        <v>30.0</v>
      </c>
      <c r="O1753" s="50">
        <v>283.0</v>
      </c>
      <c r="P1753" s="50"/>
      <c r="Q1753" s="56" t="s">
        <v>28852</v>
      </c>
      <c r="R1753" s="53" t="s">
        <v>19024</v>
      </c>
    </row>
    <row r="1754">
      <c r="A1754" s="54" t="s">
        <v>28853</v>
      </c>
      <c r="B1754" s="50" t="s">
        <v>28105</v>
      </c>
      <c r="C1754" s="51" t="s">
        <v>19438</v>
      </c>
      <c r="D1754" s="50" t="s">
        <v>28829</v>
      </c>
      <c r="E1754" s="52">
        <v>44221.56880787037</v>
      </c>
      <c r="F1754" s="50"/>
      <c r="G1754" s="50"/>
      <c r="H1754" s="50"/>
      <c r="I1754" s="50"/>
      <c r="J1754" s="50" t="s">
        <v>28106</v>
      </c>
      <c r="K1754" s="50"/>
      <c r="L1754" s="53" t="s">
        <v>140</v>
      </c>
      <c r="M1754" s="55" t="s">
        <v>28107</v>
      </c>
      <c r="N1754" s="50">
        <v>332.0</v>
      </c>
      <c r="O1754" s="50">
        <v>1495.0</v>
      </c>
      <c r="P1754" s="50"/>
      <c r="Q1754" s="56" t="s">
        <v>28854</v>
      </c>
      <c r="R1754" s="53" t="s">
        <v>18650</v>
      </c>
    </row>
    <row r="1755">
      <c r="A1755" s="54" t="s">
        <v>28855</v>
      </c>
      <c r="B1755" s="50" t="s">
        <v>28856</v>
      </c>
      <c r="C1755" s="51" t="s">
        <v>19133</v>
      </c>
      <c r="D1755" s="50" t="s">
        <v>28829</v>
      </c>
      <c r="E1755" s="52">
        <v>44221.56880787037</v>
      </c>
      <c r="F1755" s="50"/>
      <c r="G1755" s="50"/>
      <c r="H1755" s="50"/>
      <c r="I1755" s="50"/>
      <c r="J1755" s="50" t="s">
        <v>28857</v>
      </c>
      <c r="K1755" s="50"/>
      <c r="L1755" s="53" t="s">
        <v>140</v>
      </c>
      <c r="M1755" s="55" t="s">
        <v>28858</v>
      </c>
      <c r="N1755" s="50">
        <v>2586.0</v>
      </c>
      <c r="O1755" s="50">
        <v>4990.0</v>
      </c>
      <c r="P1755" s="50"/>
      <c r="Q1755" s="56" t="s">
        <v>28859</v>
      </c>
      <c r="R1755" s="53" t="s">
        <v>19137</v>
      </c>
    </row>
    <row r="1756">
      <c r="A1756" s="54" t="s">
        <v>28860</v>
      </c>
      <c r="B1756" s="50" t="s">
        <v>28861</v>
      </c>
      <c r="C1756" s="51" t="s">
        <v>28862</v>
      </c>
      <c r="D1756" s="50" t="s">
        <v>28829</v>
      </c>
      <c r="E1756" s="52">
        <v>44221.56880787037</v>
      </c>
      <c r="F1756" s="50"/>
      <c r="G1756" s="50"/>
      <c r="H1756" s="50"/>
      <c r="I1756" s="50"/>
      <c r="J1756" s="50" t="s">
        <v>28863</v>
      </c>
      <c r="K1756" s="50"/>
      <c r="L1756" s="53" t="s">
        <v>85</v>
      </c>
      <c r="M1756" s="55" t="s">
        <v>28864</v>
      </c>
      <c r="N1756" s="50">
        <v>401.0</v>
      </c>
      <c r="O1756" s="50">
        <v>362.0</v>
      </c>
      <c r="P1756" s="50"/>
      <c r="Q1756" s="56" t="s">
        <v>28865</v>
      </c>
      <c r="R1756" s="53" t="s">
        <v>28866</v>
      </c>
    </row>
    <row r="1757">
      <c r="A1757" s="54" t="s">
        <v>28867</v>
      </c>
      <c r="B1757" s="50" t="s">
        <v>28868</v>
      </c>
      <c r="C1757" s="51" t="s">
        <v>28869</v>
      </c>
      <c r="D1757" s="50" t="s">
        <v>28829</v>
      </c>
      <c r="E1757" s="52">
        <v>44221.56880787037</v>
      </c>
      <c r="F1757" s="50"/>
      <c r="G1757" s="50"/>
      <c r="H1757" s="50"/>
      <c r="I1757" s="50"/>
      <c r="J1757" s="50" t="s">
        <v>28870</v>
      </c>
      <c r="K1757" s="50"/>
      <c r="L1757" s="53" t="s">
        <v>140</v>
      </c>
      <c r="M1757" s="55" t="s">
        <v>28871</v>
      </c>
      <c r="N1757" s="50">
        <v>1237.0</v>
      </c>
      <c r="O1757" s="50">
        <v>934.0</v>
      </c>
      <c r="P1757" s="50" t="s">
        <v>18773</v>
      </c>
      <c r="Q1757" s="56" t="s">
        <v>28872</v>
      </c>
      <c r="R1757" s="53" t="s">
        <v>28873</v>
      </c>
    </row>
    <row r="1758">
      <c r="A1758" s="54" t="s">
        <v>28874</v>
      </c>
      <c r="B1758" s="50" t="s">
        <v>28875</v>
      </c>
      <c r="C1758" s="51" t="s">
        <v>19688</v>
      </c>
      <c r="D1758" s="50" t="s">
        <v>28876</v>
      </c>
      <c r="E1758" s="52">
        <v>44221.5687962963</v>
      </c>
      <c r="F1758" s="50"/>
      <c r="G1758" s="50"/>
      <c r="H1758" s="50"/>
      <c r="I1758" s="50"/>
      <c r="J1758" s="50" t="s">
        <v>28877</v>
      </c>
      <c r="K1758" s="50"/>
      <c r="L1758" s="53" t="s">
        <v>140</v>
      </c>
      <c r="M1758" s="55" t="s">
        <v>28878</v>
      </c>
      <c r="N1758" s="50">
        <v>283.0</v>
      </c>
      <c r="O1758" s="50">
        <v>127.0</v>
      </c>
      <c r="P1758" s="50" t="s">
        <v>28879</v>
      </c>
      <c r="Q1758" s="56" t="s">
        <v>28880</v>
      </c>
      <c r="R1758" s="53" t="s">
        <v>19693</v>
      </c>
    </row>
    <row r="1759">
      <c r="A1759" s="54" t="s">
        <v>28881</v>
      </c>
      <c r="B1759" s="50" t="s">
        <v>19066</v>
      </c>
      <c r="C1759" s="51" t="s">
        <v>18693</v>
      </c>
      <c r="D1759" s="50" t="s">
        <v>28876</v>
      </c>
      <c r="E1759" s="52">
        <v>44221.5687962963</v>
      </c>
      <c r="F1759" s="50"/>
      <c r="G1759" s="50"/>
      <c r="H1759" s="50"/>
      <c r="I1759" s="50"/>
      <c r="J1759" s="50" t="s">
        <v>19067</v>
      </c>
      <c r="K1759" s="50"/>
      <c r="L1759" s="53" t="s">
        <v>85</v>
      </c>
      <c r="M1759" s="55" t="s">
        <v>19068</v>
      </c>
      <c r="N1759" s="50">
        <v>26.0</v>
      </c>
      <c r="O1759" s="50">
        <v>1256.0</v>
      </c>
      <c r="P1759" s="50" t="s">
        <v>19069</v>
      </c>
      <c r="Q1759" s="56" t="s">
        <v>28882</v>
      </c>
      <c r="R1759" s="53" t="s">
        <v>18697</v>
      </c>
    </row>
    <row r="1760">
      <c r="A1760" s="54" t="s">
        <v>28883</v>
      </c>
      <c r="B1760" s="50" t="s">
        <v>28302</v>
      </c>
      <c r="C1760" s="51" t="s">
        <v>18801</v>
      </c>
      <c r="D1760" s="50" t="s">
        <v>28876</v>
      </c>
      <c r="E1760" s="52">
        <v>44221.5687962963</v>
      </c>
      <c r="F1760" s="50"/>
      <c r="G1760" s="50"/>
      <c r="H1760" s="50"/>
      <c r="I1760" s="50"/>
      <c r="J1760" s="50" t="s">
        <v>28303</v>
      </c>
      <c r="K1760" s="50"/>
      <c r="L1760" s="53" t="s">
        <v>140</v>
      </c>
      <c r="M1760" s="55" t="s">
        <v>28304</v>
      </c>
      <c r="N1760" s="50">
        <v>10.0</v>
      </c>
      <c r="O1760" s="50">
        <v>192.0</v>
      </c>
      <c r="P1760" s="50"/>
      <c r="Q1760" s="56" t="s">
        <v>28884</v>
      </c>
      <c r="R1760" s="53" t="s">
        <v>18805</v>
      </c>
    </row>
    <row r="1761">
      <c r="A1761" s="54" t="s">
        <v>28885</v>
      </c>
      <c r="B1761" s="50" t="s">
        <v>28886</v>
      </c>
      <c r="C1761" s="51" t="s">
        <v>28887</v>
      </c>
      <c r="D1761" s="50" t="s">
        <v>28876</v>
      </c>
      <c r="E1761" s="52">
        <v>44221.5687962963</v>
      </c>
      <c r="F1761" s="50"/>
      <c r="G1761" s="50"/>
      <c r="H1761" s="50"/>
      <c r="I1761" s="50"/>
      <c r="J1761" s="50" t="s">
        <v>28888</v>
      </c>
      <c r="K1761" s="50"/>
      <c r="L1761" s="53" t="s">
        <v>140</v>
      </c>
      <c r="M1761" s="55" t="s">
        <v>28889</v>
      </c>
      <c r="N1761" s="50">
        <v>1945.0</v>
      </c>
      <c r="O1761" s="50">
        <v>1896.0</v>
      </c>
      <c r="P1761" s="50"/>
      <c r="Q1761" s="56" t="s">
        <v>28890</v>
      </c>
      <c r="R1761" s="53" t="s">
        <v>28891</v>
      </c>
    </row>
    <row r="1762">
      <c r="A1762" s="54" t="s">
        <v>28892</v>
      </c>
      <c r="B1762" s="50" t="s">
        <v>19251</v>
      </c>
      <c r="C1762" s="51" t="s">
        <v>28893</v>
      </c>
      <c r="D1762" s="50" t="s">
        <v>28876</v>
      </c>
      <c r="E1762" s="52">
        <v>44221.5687962963</v>
      </c>
      <c r="F1762" s="50"/>
      <c r="G1762" s="50"/>
      <c r="H1762" s="50"/>
      <c r="I1762" s="50"/>
      <c r="J1762" s="50" t="s">
        <v>19253</v>
      </c>
      <c r="K1762" s="50"/>
      <c r="L1762" s="53" t="s">
        <v>59</v>
      </c>
      <c r="M1762" s="55" t="s">
        <v>19254</v>
      </c>
      <c r="N1762" s="50">
        <v>20436.0</v>
      </c>
      <c r="O1762" s="50">
        <v>19852.0</v>
      </c>
      <c r="P1762" s="50" t="s">
        <v>19255</v>
      </c>
      <c r="Q1762" s="56" t="s">
        <v>28894</v>
      </c>
      <c r="R1762" s="53" t="s">
        <v>28895</v>
      </c>
    </row>
    <row r="1763">
      <c r="A1763" s="54" t="s">
        <v>28896</v>
      </c>
      <c r="B1763" s="50" t="s">
        <v>28897</v>
      </c>
      <c r="C1763" s="51" t="s">
        <v>28898</v>
      </c>
      <c r="D1763" s="50" t="s">
        <v>28876</v>
      </c>
      <c r="E1763" s="52">
        <v>44221.5687962963</v>
      </c>
      <c r="F1763" s="50"/>
      <c r="G1763" s="50"/>
      <c r="H1763" s="50"/>
      <c r="I1763" s="50"/>
      <c r="J1763" s="50" t="s">
        <v>28899</v>
      </c>
      <c r="K1763" s="50"/>
      <c r="L1763" s="53" t="s">
        <v>28900</v>
      </c>
      <c r="M1763" s="55" t="s">
        <v>28901</v>
      </c>
      <c r="N1763" s="50">
        <v>8631.0</v>
      </c>
      <c r="O1763" s="50">
        <v>2.0</v>
      </c>
      <c r="P1763" s="50" t="s">
        <v>28902</v>
      </c>
      <c r="Q1763" s="56" t="s">
        <v>28903</v>
      </c>
      <c r="R1763" s="53" t="s">
        <v>28904</v>
      </c>
    </row>
    <row r="1764">
      <c r="A1764" s="54" t="s">
        <v>28905</v>
      </c>
      <c r="B1764" s="50" t="s">
        <v>28906</v>
      </c>
      <c r="C1764" s="51" t="s">
        <v>28907</v>
      </c>
      <c r="D1764" s="50" t="s">
        <v>28908</v>
      </c>
      <c r="E1764" s="52">
        <v>44221.56878472222</v>
      </c>
      <c r="F1764" s="50"/>
      <c r="G1764" s="50"/>
      <c r="H1764" s="50"/>
      <c r="I1764" s="50"/>
      <c r="J1764" s="50" t="s">
        <v>28909</v>
      </c>
      <c r="K1764" s="50"/>
      <c r="L1764" s="53" t="s">
        <v>28910</v>
      </c>
      <c r="M1764" s="55" t="s">
        <v>28911</v>
      </c>
      <c r="N1764" s="50">
        <v>6411.0</v>
      </c>
      <c r="O1764" s="50">
        <v>7251.0</v>
      </c>
      <c r="P1764" s="50"/>
      <c r="Q1764" s="56" t="s">
        <v>28912</v>
      </c>
      <c r="R1764" s="53" t="s">
        <v>28913</v>
      </c>
    </row>
    <row r="1765">
      <c r="A1765" s="54" t="s">
        <v>28914</v>
      </c>
      <c r="B1765" s="50" t="s">
        <v>28915</v>
      </c>
      <c r="C1765" s="51" t="s">
        <v>20037</v>
      </c>
      <c r="D1765" s="50" t="s">
        <v>28908</v>
      </c>
      <c r="E1765" s="52">
        <v>44221.56878472222</v>
      </c>
      <c r="F1765" s="50"/>
      <c r="G1765" s="50"/>
      <c r="H1765" s="50"/>
      <c r="I1765" s="50"/>
      <c r="J1765" s="50" t="s">
        <v>28916</v>
      </c>
      <c r="K1765" s="50"/>
      <c r="L1765" s="53" t="s">
        <v>140</v>
      </c>
      <c r="M1765" s="55" t="s">
        <v>28917</v>
      </c>
      <c r="N1765" s="50">
        <v>130.0</v>
      </c>
      <c r="O1765" s="50">
        <v>2013.0</v>
      </c>
      <c r="P1765" s="50"/>
      <c r="Q1765" s="56" t="s">
        <v>28918</v>
      </c>
      <c r="R1765" s="53" t="s">
        <v>20042</v>
      </c>
    </row>
    <row r="1766">
      <c r="A1766" s="54" t="s">
        <v>28919</v>
      </c>
      <c r="B1766" s="50" t="s">
        <v>28920</v>
      </c>
      <c r="C1766" s="51" t="s">
        <v>28921</v>
      </c>
      <c r="D1766" s="50" t="s">
        <v>28908</v>
      </c>
      <c r="E1766" s="52">
        <v>44221.56878472222</v>
      </c>
      <c r="F1766" s="50"/>
      <c r="G1766" s="50"/>
      <c r="H1766" s="50"/>
      <c r="I1766" s="50"/>
      <c r="J1766" s="50" t="s">
        <v>28922</v>
      </c>
      <c r="K1766" s="50"/>
      <c r="L1766" s="53" t="s">
        <v>85</v>
      </c>
      <c r="M1766" s="55" t="s">
        <v>28923</v>
      </c>
      <c r="N1766" s="50">
        <v>609.0</v>
      </c>
      <c r="O1766" s="50">
        <v>1240.0</v>
      </c>
      <c r="P1766" s="50" t="s">
        <v>28924</v>
      </c>
      <c r="Q1766" s="56" t="s">
        <v>28925</v>
      </c>
      <c r="R1766" s="53" t="s">
        <v>28926</v>
      </c>
    </row>
    <row r="1767">
      <c r="A1767" s="54" t="s">
        <v>28927</v>
      </c>
      <c r="B1767" s="50" t="s">
        <v>28928</v>
      </c>
      <c r="C1767" s="51" t="s">
        <v>20492</v>
      </c>
      <c r="D1767" s="50" t="s">
        <v>28908</v>
      </c>
      <c r="E1767" s="52">
        <v>44221.56878472222</v>
      </c>
      <c r="F1767" s="50"/>
      <c r="G1767" s="50"/>
      <c r="H1767" s="50"/>
      <c r="I1767" s="50"/>
      <c r="J1767" s="50" t="s">
        <v>28929</v>
      </c>
      <c r="K1767" s="50"/>
      <c r="L1767" s="53" t="s">
        <v>59</v>
      </c>
      <c r="M1767" s="55" t="s">
        <v>28930</v>
      </c>
      <c r="N1767" s="50">
        <v>673.0</v>
      </c>
      <c r="O1767" s="50">
        <v>4425.0</v>
      </c>
      <c r="P1767" s="50" t="s">
        <v>18920</v>
      </c>
      <c r="Q1767" s="56" t="s">
        <v>28931</v>
      </c>
      <c r="R1767" s="53" t="s">
        <v>20496</v>
      </c>
    </row>
    <row r="1768">
      <c r="A1768" s="54" t="s">
        <v>28932</v>
      </c>
      <c r="B1768" s="50" t="s">
        <v>28933</v>
      </c>
      <c r="C1768" s="51" t="s">
        <v>28934</v>
      </c>
      <c r="D1768" s="50" t="s">
        <v>28908</v>
      </c>
      <c r="E1768" s="52">
        <v>44221.56878472222</v>
      </c>
      <c r="F1768" s="50"/>
      <c r="G1768" s="50"/>
      <c r="H1768" s="50"/>
      <c r="I1768" s="50"/>
      <c r="J1768" s="50" t="s">
        <v>28935</v>
      </c>
      <c r="K1768" s="50"/>
      <c r="L1768" s="53"/>
      <c r="M1768" s="55" t="s">
        <v>28936</v>
      </c>
      <c r="N1768" s="50">
        <v>4728.0</v>
      </c>
      <c r="O1768" s="50">
        <v>2.0</v>
      </c>
      <c r="P1768" s="50" t="s">
        <v>28937</v>
      </c>
      <c r="Q1768" s="56" t="s">
        <v>28938</v>
      </c>
      <c r="R1768" s="53" t="s">
        <v>28939</v>
      </c>
    </row>
    <row r="1769">
      <c r="A1769" s="54" t="s">
        <v>28940</v>
      </c>
      <c r="B1769" s="50" t="s">
        <v>26890</v>
      </c>
      <c r="C1769" s="51" t="s">
        <v>20730</v>
      </c>
      <c r="D1769" s="50" t="s">
        <v>28908</v>
      </c>
      <c r="E1769" s="52">
        <v>44221.56878472222</v>
      </c>
      <c r="F1769" s="50"/>
      <c r="G1769" s="50"/>
      <c r="H1769" s="50"/>
      <c r="I1769" s="50"/>
      <c r="J1769" s="50" t="s">
        <v>26891</v>
      </c>
      <c r="K1769" s="50"/>
      <c r="L1769" s="53" t="s">
        <v>140</v>
      </c>
      <c r="M1769" s="55" t="s">
        <v>26892</v>
      </c>
      <c r="N1769" s="50">
        <v>465.0</v>
      </c>
      <c r="O1769" s="50">
        <v>3335.0</v>
      </c>
      <c r="P1769" s="50"/>
      <c r="Q1769" s="56" t="s">
        <v>28941</v>
      </c>
      <c r="R1769" s="53" t="s">
        <v>20734</v>
      </c>
    </row>
    <row r="1770">
      <c r="A1770" s="54" t="s">
        <v>28942</v>
      </c>
      <c r="B1770" s="50" t="s">
        <v>28943</v>
      </c>
      <c r="C1770" s="51" t="s">
        <v>24333</v>
      </c>
      <c r="D1770" s="50" t="s">
        <v>28908</v>
      </c>
      <c r="E1770" s="52">
        <v>44221.56878472222</v>
      </c>
      <c r="F1770" s="50"/>
      <c r="G1770" s="50"/>
      <c r="H1770" s="50"/>
      <c r="I1770" s="50"/>
      <c r="J1770" s="50" t="s">
        <v>28944</v>
      </c>
      <c r="K1770" s="50"/>
      <c r="L1770" s="53" t="s">
        <v>59</v>
      </c>
      <c r="M1770" s="55" t="s">
        <v>28945</v>
      </c>
      <c r="N1770" s="50">
        <v>1932.0</v>
      </c>
      <c r="O1770" s="50">
        <v>2187.0</v>
      </c>
      <c r="P1770" s="50" t="s">
        <v>23301</v>
      </c>
      <c r="Q1770" s="56" t="s">
        <v>28946</v>
      </c>
      <c r="R1770" s="53" t="s">
        <v>24338</v>
      </c>
    </row>
    <row r="1771">
      <c r="A1771" s="54" t="s">
        <v>28947</v>
      </c>
      <c r="B1771" s="50" t="s">
        <v>23903</v>
      </c>
      <c r="C1771" s="51" t="s">
        <v>18950</v>
      </c>
      <c r="D1771" s="50" t="s">
        <v>28908</v>
      </c>
      <c r="E1771" s="52">
        <v>44221.56878472222</v>
      </c>
      <c r="F1771" s="50"/>
      <c r="G1771" s="50"/>
      <c r="H1771" s="50"/>
      <c r="I1771" s="50"/>
      <c r="J1771" s="50" t="s">
        <v>23904</v>
      </c>
      <c r="K1771" s="50"/>
      <c r="L1771" s="53" t="s">
        <v>59</v>
      </c>
      <c r="M1771" s="55" t="s">
        <v>23905</v>
      </c>
      <c r="N1771" s="50">
        <v>167.0</v>
      </c>
      <c r="O1771" s="50">
        <v>4895.0</v>
      </c>
      <c r="P1771" s="50"/>
      <c r="Q1771" s="56" t="s">
        <v>28948</v>
      </c>
      <c r="R1771" s="53" t="s">
        <v>18955</v>
      </c>
    </row>
    <row r="1772">
      <c r="A1772" s="54" t="s">
        <v>28949</v>
      </c>
      <c r="B1772" s="50" t="s">
        <v>28950</v>
      </c>
      <c r="C1772" s="51" t="s">
        <v>18731</v>
      </c>
      <c r="D1772" s="50" t="s">
        <v>28908</v>
      </c>
      <c r="E1772" s="52">
        <v>44221.56878472222</v>
      </c>
      <c r="F1772" s="50"/>
      <c r="G1772" s="50"/>
      <c r="H1772" s="50"/>
      <c r="I1772" s="50"/>
      <c r="J1772" s="50" t="s">
        <v>28951</v>
      </c>
      <c r="K1772" s="50"/>
      <c r="L1772" s="53" t="s">
        <v>140</v>
      </c>
      <c r="M1772" s="55" t="s">
        <v>28952</v>
      </c>
      <c r="N1772" s="50">
        <v>78.0</v>
      </c>
      <c r="O1772" s="50">
        <v>451.0</v>
      </c>
      <c r="P1772" s="50"/>
      <c r="Q1772" s="56" t="s">
        <v>28953</v>
      </c>
      <c r="R1772" s="53" t="s">
        <v>18736</v>
      </c>
    </row>
    <row r="1773">
      <c r="A1773" s="54" t="s">
        <v>28954</v>
      </c>
      <c r="B1773" s="50" t="s">
        <v>28955</v>
      </c>
      <c r="C1773" s="51" t="s">
        <v>19895</v>
      </c>
      <c r="D1773" s="50" t="s">
        <v>28908</v>
      </c>
      <c r="E1773" s="52">
        <v>44221.56878472222</v>
      </c>
      <c r="F1773" s="50"/>
      <c r="G1773" s="50"/>
      <c r="H1773" s="50"/>
      <c r="I1773" s="50"/>
      <c r="J1773" s="50" t="s">
        <v>28956</v>
      </c>
      <c r="K1773" s="50"/>
      <c r="L1773" s="53" t="s">
        <v>59</v>
      </c>
      <c r="M1773" s="55" t="s">
        <v>28957</v>
      </c>
      <c r="N1773" s="50">
        <v>27.0</v>
      </c>
      <c r="O1773" s="50">
        <v>69.0</v>
      </c>
      <c r="P1773" s="50" t="s">
        <v>18920</v>
      </c>
      <c r="Q1773" s="56" t="s">
        <v>28958</v>
      </c>
      <c r="R1773" s="53" t="s">
        <v>19900</v>
      </c>
    </row>
    <row r="1774">
      <c r="A1774" s="54" t="s">
        <v>28959</v>
      </c>
      <c r="B1774" s="50" t="s">
        <v>28227</v>
      </c>
      <c r="C1774" s="51" t="s">
        <v>21716</v>
      </c>
      <c r="D1774" s="50" t="s">
        <v>28908</v>
      </c>
      <c r="E1774" s="52">
        <v>44221.56878472222</v>
      </c>
      <c r="F1774" s="50"/>
      <c r="G1774" s="50"/>
      <c r="H1774" s="50"/>
      <c r="I1774" s="50"/>
      <c r="J1774" s="50" t="s">
        <v>28229</v>
      </c>
      <c r="K1774" s="50"/>
      <c r="L1774" s="53" t="s">
        <v>140</v>
      </c>
      <c r="M1774" s="55" t="s">
        <v>28230</v>
      </c>
      <c r="N1774" s="50">
        <v>3281.0</v>
      </c>
      <c r="O1774" s="50">
        <v>3871.0</v>
      </c>
      <c r="P1774" s="50"/>
      <c r="Q1774" s="56" t="s">
        <v>28960</v>
      </c>
      <c r="R1774" s="53" t="s">
        <v>21720</v>
      </c>
    </row>
    <row r="1775">
      <c r="A1775" s="54" t="s">
        <v>28961</v>
      </c>
      <c r="B1775" s="50" t="s">
        <v>28962</v>
      </c>
      <c r="C1775" s="51" t="s">
        <v>28963</v>
      </c>
      <c r="D1775" s="50" t="s">
        <v>28908</v>
      </c>
      <c r="E1775" s="52">
        <v>44221.56878472222</v>
      </c>
      <c r="F1775" s="50"/>
      <c r="G1775" s="50"/>
      <c r="H1775" s="50"/>
      <c r="I1775" s="50"/>
      <c r="J1775" s="50" t="s">
        <v>28964</v>
      </c>
      <c r="K1775" s="50"/>
      <c r="L1775" s="53" t="s">
        <v>140</v>
      </c>
      <c r="M1775" s="55" t="s">
        <v>28965</v>
      </c>
      <c r="N1775" s="50">
        <v>753.0</v>
      </c>
      <c r="O1775" s="50">
        <v>1507.0</v>
      </c>
      <c r="P1775" s="50" t="s">
        <v>28966</v>
      </c>
      <c r="Q1775" s="56" t="s">
        <v>28967</v>
      </c>
      <c r="R1775" s="53" t="s">
        <v>28968</v>
      </c>
    </row>
    <row r="1776">
      <c r="A1776" s="54" t="s">
        <v>28969</v>
      </c>
      <c r="B1776" s="50" t="s">
        <v>28970</v>
      </c>
      <c r="C1776" s="51" t="s">
        <v>19282</v>
      </c>
      <c r="D1776" s="50" t="s">
        <v>28908</v>
      </c>
      <c r="E1776" s="52">
        <v>44221.56878472222</v>
      </c>
      <c r="F1776" s="50"/>
      <c r="G1776" s="50"/>
      <c r="H1776" s="50"/>
      <c r="I1776" s="50"/>
      <c r="J1776" s="50" t="s">
        <v>28971</v>
      </c>
      <c r="K1776" s="50"/>
      <c r="L1776" s="53" t="s">
        <v>59</v>
      </c>
      <c r="M1776" s="55" t="s">
        <v>28972</v>
      </c>
      <c r="N1776" s="50">
        <v>384.0</v>
      </c>
      <c r="O1776" s="50">
        <v>1570.0</v>
      </c>
      <c r="P1776" s="50"/>
      <c r="Q1776" s="56" t="s">
        <v>28973</v>
      </c>
      <c r="R1776" s="53" t="s">
        <v>19287</v>
      </c>
    </row>
    <row r="1777">
      <c r="A1777" s="54" t="s">
        <v>28974</v>
      </c>
      <c r="B1777" s="50" t="s">
        <v>28975</v>
      </c>
      <c r="C1777" s="51" t="s">
        <v>28976</v>
      </c>
      <c r="D1777" s="50" t="s">
        <v>28908</v>
      </c>
      <c r="E1777" s="52">
        <v>44221.56878472222</v>
      </c>
      <c r="F1777" s="50"/>
      <c r="G1777" s="50"/>
      <c r="H1777" s="50"/>
      <c r="I1777" s="50"/>
      <c r="J1777" s="50" t="s">
        <v>28977</v>
      </c>
      <c r="K1777" s="50"/>
      <c r="L1777" s="53" t="s">
        <v>59</v>
      </c>
      <c r="M1777" s="55" t="s">
        <v>28978</v>
      </c>
      <c r="N1777" s="50">
        <v>44.0</v>
      </c>
      <c r="O1777" s="50">
        <v>11.0</v>
      </c>
      <c r="P1777" s="50"/>
      <c r="Q1777" s="56" t="s">
        <v>28979</v>
      </c>
      <c r="R1777" s="53" t="s">
        <v>28980</v>
      </c>
    </row>
    <row r="1778">
      <c r="A1778" s="54" t="s">
        <v>28981</v>
      </c>
      <c r="B1778" s="50" t="s">
        <v>26371</v>
      </c>
      <c r="C1778" s="51" t="s">
        <v>20841</v>
      </c>
      <c r="D1778" s="50" t="s">
        <v>28908</v>
      </c>
      <c r="E1778" s="52">
        <v>44221.56878472222</v>
      </c>
      <c r="F1778" s="50"/>
      <c r="G1778" s="50"/>
      <c r="H1778" s="50"/>
      <c r="I1778" s="50"/>
      <c r="J1778" s="50" t="s">
        <v>26373</v>
      </c>
      <c r="K1778" s="50"/>
      <c r="L1778" s="53" t="s">
        <v>140</v>
      </c>
      <c r="M1778" s="55" t="s">
        <v>26374</v>
      </c>
      <c r="N1778" s="50">
        <v>33.0</v>
      </c>
      <c r="O1778" s="50">
        <v>1304.0</v>
      </c>
      <c r="P1778" s="50" t="s">
        <v>26375</v>
      </c>
      <c r="Q1778" s="56" t="s">
        <v>28982</v>
      </c>
      <c r="R1778" s="53" t="s">
        <v>20845</v>
      </c>
    </row>
    <row r="1779">
      <c r="A1779" s="54" t="s">
        <v>28983</v>
      </c>
      <c r="B1779" s="50" t="s">
        <v>28355</v>
      </c>
      <c r="C1779" s="51" t="s">
        <v>19419</v>
      </c>
      <c r="D1779" s="50" t="s">
        <v>28908</v>
      </c>
      <c r="E1779" s="52">
        <v>44221.56878472222</v>
      </c>
      <c r="F1779" s="50"/>
      <c r="G1779" s="50"/>
      <c r="H1779" s="50"/>
      <c r="I1779" s="50"/>
      <c r="J1779" s="50" t="s">
        <v>28356</v>
      </c>
      <c r="K1779" s="50"/>
      <c r="L1779" s="53" t="s">
        <v>140</v>
      </c>
      <c r="M1779" s="55" t="s">
        <v>28357</v>
      </c>
      <c r="N1779" s="50">
        <v>1522.0</v>
      </c>
      <c r="O1779" s="50">
        <v>2524.0</v>
      </c>
      <c r="P1779" s="50" t="s">
        <v>28358</v>
      </c>
      <c r="Q1779" s="56" t="s">
        <v>28984</v>
      </c>
      <c r="R1779" s="53" t="s">
        <v>19423</v>
      </c>
    </row>
    <row r="1780">
      <c r="A1780" s="54" t="s">
        <v>28985</v>
      </c>
      <c r="B1780" s="50" t="s">
        <v>28986</v>
      </c>
      <c r="C1780" s="51" t="s">
        <v>19554</v>
      </c>
      <c r="D1780" s="50" t="s">
        <v>28908</v>
      </c>
      <c r="E1780" s="52">
        <v>44221.56878472222</v>
      </c>
      <c r="F1780" s="50"/>
      <c r="G1780" s="50"/>
      <c r="H1780" s="50"/>
      <c r="I1780" s="50"/>
      <c r="J1780" s="50" t="s">
        <v>28987</v>
      </c>
      <c r="K1780" s="50"/>
      <c r="L1780" s="53" t="s">
        <v>85</v>
      </c>
      <c r="M1780" s="55" t="s">
        <v>28988</v>
      </c>
      <c r="N1780" s="50">
        <v>277.0</v>
      </c>
      <c r="O1780" s="50">
        <v>558.0</v>
      </c>
      <c r="P1780" s="50" t="s">
        <v>28989</v>
      </c>
      <c r="Q1780" s="56" t="s">
        <v>28990</v>
      </c>
      <c r="R1780" s="53" t="s">
        <v>19558</v>
      </c>
    </row>
    <row r="1781">
      <c r="A1781" s="54" t="s">
        <v>28991</v>
      </c>
      <c r="B1781" s="50" t="s">
        <v>28668</v>
      </c>
      <c r="C1781" s="51" t="s">
        <v>18731</v>
      </c>
      <c r="D1781" s="50" t="s">
        <v>28908</v>
      </c>
      <c r="E1781" s="52">
        <v>44221.56878472222</v>
      </c>
      <c r="F1781" s="50"/>
      <c r="G1781" s="50"/>
      <c r="H1781" s="50"/>
      <c r="I1781" s="50"/>
      <c r="J1781" s="50" t="s">
        <v>28669</v>
      </c>
      <c r="K1781" s="50"/>
      <c r="L1781" s="53" t="s">
        <v>140</v>
      </c>
      <c r="M1781" s="55" t="s">
        <v>28670</v>
      </c>
      <c r="N1781" s="50">
        <v>15.0</v>
      </c>
      <c r="O1781" s="50">
        <v>229.0</v>
      </c>
      <c r="P1781" s="50"/>
      <c r="Q1781" s="56" t="s">
        <v>28992</v>
      </c>
      <c r="R1781" s="53" t="s">
        <v>18736</v>
      </c>
    </row>
    <row r="1782">
      <c r="A1782" s="54" t="s">
        <v>28993</v>
      </c>
      <c r="B1782" s="50" t="s">
        <v>28994</v>
      </c>
      <c r="C1782" s="51" t="s">
        <v>28995</v>
      </c>
      <c r="D1782" s="50" t="s">
        <v>28996</v>
      </c>
      <c r="E1782" s="52">
        <v>44221.568773148145</v>
      </c>
      <c r="F1782" s="50"/>
      <c r="G1782" s="50"/>
      <c r="H1782" s="50" t="s">
        <v>28997</v>
      </c>
      <c r="I1782" s="50" t="s">
        <v>28998</v>
      </c>
      <c r="J1782" s="50" t="s">
        <v>28999</v>
      </c>
      <c r="K1782" s="50" t="s">
        <v>29000</v>
      </c>
      <c r="L1782" s="53" t="s">
        <v>85</v>
      </c>
      <c r="M1782" s="55" t="s">
        <v>29001</v>
      </c>
      <c r="N1782" s="50">
        <v>5626.0</v>
      </c>
      <c r="O1782" s="50">
        <v>2.0</v>
      </c>
      <c r="P1782" s="50"/>
      <c r="Q1782" s="56" t="s">
        <v>29002</v>
      </c>
      <c r="R1782" s="53" t="s">
        <v>29003</v>
      </c>
    </row>
    <row r="1783">
      <c r="A1783" s="54" t="s">
        <v>29004</v>
      </c>
      <c r="B1783" s="50" t="s">
        <v>29005</v>
      </c>
      <c r="C1783" s="51" t="s">
        <v>29006</v>
      </c>
      <c r="D1783" s="50" t="s">
        <v>28996</v>
      </c>
      <c r="E1783" s="52">
        <v>44221.568773148145</v>
      </c>
      <c r="F1783" s="50"/>
      <c r="G1783" s="50"/>
      <c r="H1783" s="50"/>
      <c r="I1783" s="50"/>
      <c r="J1783" s="50" t="s">
        <v>29007</v>
      </c>
      <c r="K1783" s="50"/>
      <c r="L1783" s="53" t="s">
        <v>59</v>
      </c>
      <c r="M1783" s="55" t="s">
        <v>29008</v>
      </c>
      <c r="N1783" s="50">
        <v>2473.0</v>
      </c>
      <c r="O1783" s="50">
        <v>1866.0</v>
      </c>
      <c r="P1783" s="50" t="s">
        <v>29009</v>
      </c>
      <c r="Q1783" s="56" t="s">
        <v>29010</v>
      </c>
      <c r="R1783" s="53" t="s">
        <v>29011</v>
      </c>
    </row>
    <row r="1784">
      <c r="A1784" s="54" t="s">
        <v>29012</v>
      </c>
      <c r="B1784" s="50" t="s">
        <v>29013</v>
      </c>
      <c r="C1784" s="51" t="s">
        <v>22424</v>
      </c>
      <c r="D1784" s="50" t="s">
        <v>28996</v>
      </c>
      <c r="E1784" s="52">
        <v>44221.568773148145</v>
      </c>
      <c r="F1784" s="50"/>
      <c r="G1784" s="50"/>
      <c r="H1784" s="50"/>
      <c r="I1784" s="50"/>
      <c r="J1784" s="50" t="s">
        <v>29014</v>
      </c>
      <c r="K1784" s="50"/>
      <c r="L1784" s="53" t="s">
        <v>85</v>
      </c>
      <c r="M1784" s="55" t="s">
        <v>29015</v>
      </c>
      <c r="N1784" s="50">
        <v>2062.0</v>
      </c>
      <c r="O1784" s="50">
        <v>52.0</v>
      </c>
      <c r="P1784" s="50" t="s">
        <v>29016</v>
      </c>
      <c r="Q1784" s="56" t="s">
        <v>29017</v>
      </c>
      <c r="R1784" s="53" t="s">
        <v>22429</v>
      </c>
    </row>
    <row r="1785">
      <c r="A1785" s="54" t="s">
        <v>29018</v>
      </c>
      <c r="B1785" s="50" t="s">
        <v>29019</v>
      </c>
      <c r="C1785" s="51" t="s">
        <v>19133</v>
      </c>
      <c r="D1785" s="50" t="s">
        <v>28996</v>
      </c>
      <c r="E1785" s="52">
        <v>44221.568773148145</v>
      </c>
      <c r="F1785" s="50"/>
      <c r="G1785" s="50"/>
      <c r="H1785" s="50"/>
      <c r="I1785" s="50"/>
      <c r="J1785" s="50" t="s">
        <v>29020</v>
      </c>
      <c r="K1785" s="50"/>
      <c r="L1785" s="53" t="s">
        <v>85</v>
      </c>
      <c r="M1785" s="55" t="s">
        <v>199</v>
      </c>
      <c r="N1785" s="50">
        <v>61.0</v>
      </c>
      <c r="O1785" s="50">
        <v>3757.0</v>
      </c>
      <c r="P1785" s="50"/>
      <c r="Q1785" s="56" t="s">
        <v>29021</v>
      </c>
      <c r="R1785" s="53" t="s">
        <v>19137</v>
      </c>
    </row>
    <row r="1786">
      <c r="A1786" s="54" t="s">
        <v>29022</v>
      </c>
      <c r="B1786" s="50" t="s">
        <v>29023</v>
      </c>
      <c r="C1786" s="51" t="s">
        <v>29024</v>
      </c>
      <c r="D1786" s="50" t="s">
        <v>28996</v>
      </c>
      <c r="E1786" s="52">
        <v>44221.568773148145</v>
      </c>
      <c r="F1786" s="50"/>
      <c r="G1786" s="50"/>
      <c r="H1786" s="50" t="s">
        <v>29025</v>
      </c>
      <c r="I1786" s="50" t="s">
        <v>29026</v>
      </c>
      <c r="J1786" s="50" t="s">
        <v>29027</v>
      </c>
      <c r="K1786" s="50" t="s">
        <v>29028</v>
      </c>
      <c r="L1786" s="53" t="s">
        <v>85</v>
      </c>
      <c r="M1786" s="55" t="s">
        <v>29029</v>
      </c>
      <c r="N1786" s="50">
        <v>364.0</v>
      </c>
      <c r="O1786" s="50">
        <v>537.0</v>
      </c>
      <c r="P1786" s="50" t="s">
        <v>29030</v>
      </c>
      <c r="Q1786" s="56" t="s">
        <v>29031</v>
      </c>
      <c r="R1786" s="53" t="s">
        <v>29032</v>
      </c>
    </row>
    <row r="1787">
      <c r="A1787" s="54" t="s">
        <v>29033</v>
      </c>
      <c r="B1787" s="50" t="s">
        <v>18746</v>
      </c>
      <c r="C1787" s="51" t="s">
        <v>29034</v>
      </c>
      <c r="D1787" s="50" t="s">
        <v>28996</v>
      </c>
      <c r="E1787" s="52">
        <v>44221.568773148145</v>
      </c>
      <c r="F1787" s="50"/>
      <c r="G1787" s="50"/>
      <c r="H1787" s="50"/>
      <c r="I1787" s="50"/>
      <c r="J1787" s="50" t="s">
        <v>18748</v>
      </c>
      <c r="K1787" s="50"/>
      <c r="L1787" s="53" t="s">
        <v>85</v>
      </c>
      <c r="M1787" s="55" t="s">
        <v>18749</v>
      </c>
      <c r="N1787" s="50">
        <v>826.0</v>
      </c>
      <c r="O1787" s="50">
        <v>924.0</v>
      </c>
      <c r="P1787" s="50"/>
      <c r="Q1787" s="56" t="s">
        <v>29035</v>
      </c>
      <c r="R1787" s="53" t="s">
        <v>29036</v>
      </c>
    </row>
    <row r="1788">
      <c r="A1788" s="54" t="s">
        <v>29037</v>
      </c>
      <c r="B1788" s="50" t="s">
        <v>22585</v>
      </c>
      <c r="C1788" s="51" t="s">
        <v>18677</v>
      </c>
      <c r="D1788" s="50" t="s">
        <v>28996</v>
      </c>
      <c r="E1788" s="52">
        <v>44221.568773148145</v>
      </c>
      <c r="F1788" s="50"/>
      <c r="G1788" s="50"/>
      <c r="H1788" s="50"/>
      <c r="I1788" s="50"/>
      <c r="J1788" s="50" t="s">
        <v>22586</v>
      </c>
      <c r="K1788" s="50"/>
      <c r="L1788" s="53" t="s">
        <v>59</v>
      </c>
      <c r="M1788" s="55" t="s">
        <v>22587</v>
      </c>
      <c r="N1788" s="50">
        <v>43.0</v>
      </c>
      <c r="O1788" s="50">
        <v>531.0</v>
      </c>
      <c r="P1788" s="50"/>
      <c r="Q1788" s="56" t="s">
        <v>29038</v>
      </c>
      <c r="R1788" s="53" t="s">
        <v>18683</v>
      </c>
    </row>
    <row r="1789">
      <c r="A1789" s="54" t="s">
        <v>29039</v>
      </c>
      <c r="B1789" s="50" t="s">
        <v>23189</v>
      </c>
      <c r="C1789" s="51" t="s">
        <v>19133</v>
      </c>
      <c r="D1789" s="50" t="s">
        <v>28996</v>
      </c>
      <c r="E1789" s="52">
        <v>44221.568773148145</v>
      </c>
      <c r="F1789" s="50"/>
      <c r="G1789" s="50"/>
      <c r="H1789" s="50"/>
      <c r="I1789" s="50"/>
      <c r="J1789" s="50" t="s">
        <v>23192</v>
      </c>
      <c r="K1789" s="50"/>
      <c r="L1789" s="53" t="s">
        <v>59</v>
      </c>
      <c r="M1789" s="55" t="s">
        <v>199</v>
      </c>
      <c r="N1789" s="50">
        <v>76.0</v>
      </c>
      <c r="O1789" s="50">
        <v>4153.0</v>
      </c>
      <c r="P1789" s="50"/>
      <c r="Q1789" s="56" t="s">
        <v>29040</v>
      </c>
      <c r="R1789" s="53" t="s">
        <v>19137</v>
      </c>
    </row>
    <row r="1790">
      <c r="A1790" s="54" t="s">
        <v>29041</v>
      </c>
      <c r="B1790" s="50" t="s">
        <v>20840</v>
      </c>
      <c r="C1790" s="51" t="s">
        <v>19088</v>
      </c>
      <c r="D1790" s="50" t="s">
        <v>29042</v>
      </c>
      <c r="E1790" s="52">
        <v>44221.568761574075</v>
      </c>
      <c r="F1790" s="50"/>
      <c r="G1790" s="50"/>
      <c r="H1790" s="50"/>
      <c r="I1790" s="50"/>
      <c r="J1790" s="50" t="s">
        <v>20842</v>
      </c>
      <c r="K1790" s="50"/>
      <c r="L1790" s="53" t="s">
        <v>59</v>
      </c>
      <c r="M1790" s="55" t="s">
        <v>20843</v>
      </c>
      <c r="N1790" s="50">
        <v>72.0</v>
      </c>
      <c r="O1790" s="50">
        <v>2818.0</v>
      </c>
      <c r="P1790" s="50"/>
      <c r="Q1790" s="56" t="s">
        <v>29043</v>
      </c>
      <c r="R1790" s="53" t="s">
        <v>19092</v>
      </c>
    </row>
    <row r="1791">
      <c r="A1791" s="54" t="s">
        <v>29044</v>
      </c>
      <c r="B1791" s="50" t="s">
        <v>28203</v>
      </c>
      <c r="C1791" s="51" t="s">
        <v>18923</v>
      </c>
      <c r="D1791" s="50" t="s">
        <v>29042</v>
      </c>
      <c r="E1791" s="52">
        <v>44221.568761574075</v>
      </c>
      <c r="F1791" s="50"/>
      <c r="G1791" s="50"/>
      <c r="H1791" s="50"/>
      <c r="I1791" s="50"/>
      <c r="J1791" s="50" t="s">
        <v>28204</v>
      </c>
      <c r="K1791" s="50"/>
      <c r="L1791" s="53" t="s">
        <v>140</v>
      </c>
      <c r="M1791" s="55" t="s">
        <v>28205</v>
      </c>
      <c r="N1791" s="50">
        <v>236.0</v>
      </c>
      <c r="O1791" s="50">
        <v>1823.0</v>
      </c>
      <c r="P1791" s="50"/>
      <c r="Q1791" s="56" t="s">
        <v>29045</v>
      </c>
      <c r="R1791" s="53" t="s">
        <v>18925</v>
      </c>
    </row>
    <row r="1792">
      <c r="A1792" s="54" t="s">
        <v>29046</v>
      </c>
      <c r="B1792" s="50" t="s">
        <v>29047</v>
      </c>
      <c r="C1792" s="51" t="s">
        <v>29048</v>
      </c>
      <c r="D1792" s="50" t="s">
        <v>29042</v>
      </c>
      <c r="E1792" s="52">
        <v>44221.568761574075</v>
      </c>
      <c r="F1792" s="50"/>
      <c r="G1792" s="50"/>
      <c r="H1792" s="50"/>
      <c r="I1792" s="50"/>
      <c r="J1792" s="50" t="s">
        <v>29049</v>
      </c>
      <c r="K1792" s="50"/>
      <c r="L1792" s="53" t="s">
        <v>140</v>
      </c>
      <c r="M1792" s="55" t="s">
        <v>29050</v>
      </c>
      <c r="N1792" s="50">
        <v>526.0</v>
      </c>
      <c r="O1792" s="50">
        <v>1739.0</v>
      </c>
      <c r="P1792" s="50"/>
      <c r="Q1792" s="56" t="s">
        <v>29051</v>
      </c>
      <c r="R1792" s="53" t="s">
        <v>29052</v>
      </c>
    </row>
    <row r="1793">
      <c r="A1793" s="54" t="s">
        <v>29053</v>
      </c>
      <c r="B1793" s="50" t="s">
        <v>29054</v>
      </c>
      <c r="C1793" s="51" t="s">
        <v>21936</v>
      </c>
      <c r="D1793" s="50" t="s">
        <v>29042</v>
      </c>
      <c r="E1793" s="52">
        <v>44221.568761574075</v>
      </c>
      <c r="F1793" s="50"/>
      <c r="G1793" s="50"/>
      <c r="H1793" s="50"/>
      <c r="I1793" s="50"/>
      <c r="J1793" s="50" t="s">
        <v>29055</v>
      </c>
      <c r="K1793" s="50"/>
      <c r="L1793" s="53" t="s">
        <v>85</v>
      </c>
      <c r="M1793" s="55" t="s">
        <v>29056</v>
      </c>
      <c r="N1793" s="50">
        <v>837.0</v>
      </c>
      <c r="O1793" s="50">
        <v>804.0</v>
      </c>
      <c r="P1793" s="50"/>
      <c r="Q1793" s="56" t="s">
        <v>29057</v>
      </c>
      <c r="R1793" s="53" t="s">
        <v>21941</v>
      </c>
    </row>
    <row r="1794">
      <c r="A1794" s="54" t="s">
        <v>29058</v>
      </c>
      <c r="B1794" s="50" t="s">
        <v>18872</v>
      </c>
      <c r="C1794" s="51" t="s">
        <v>29059</v>
      </c>
      <c r="D1794" s="50" t="s">
        <v>29042</v>
      </c>
      <c r="E1794" s="52">
        <v>44221.568761574075</v>
      </c>
      <c r="F1794" s="50"/>
      <c r="G1794" s="50"/>
      <c r="H1794" s="50"/>
      <c r="I1794" s="50"/>
      <c r="J1794" s="50" t="s">
        <v>18875</v>
      </c>
      <c r="K1794" s="50"/>
      <c r="L1794" s="53" t="s">
        <v>85</v>
      </c>
      <c r="M1794" s="55" t="s">
        <v>18876</v>
      </c>
      <c r="N1794" s="50">
        <v>1118.0</v>
      </c>
      <c r="O1794" s="50">
        <v>795.0</v>
      </c>
      <c r="P1794" s="50"/>
      <c r="Q1794" s="56" t="s">
        <v>29060</v>
      </c>
      <c r="R1794" s="53" t="s">
        <v>29061</v>
      </c>
    </row>
    <row r="1795">
      <c r="A1795" s="54" t="s">
        <v>24170</v>
      </c>
      <c r="B1795" s="50" t="s">
        <v>24167</v>
      </c>
      <c r="C1795" s="51" t="s">
        <v>29062</v>
      </c>
      <c r="D1795" s="50" t="s">
        <v>29042</v>
      </c>
      <c r="E1795" s="52">
        <v>44221.568761574075</v>
      </c>
      <c r="F1795" s="50"/>
      <c r="G1795" s="50"/>
      <c r="H1795" s="50" t="s">
        <v>24169</v>
      </c>
      <c r="I1795" s="50" t="s">
        <v>24167</v>
      </c>
      <c r="J1795" s="50" t="s">
        <v>24169</v>
      </c>
      <c r="K1795" s="50" t="s">
        <v>29063</v>
      </c>
      <c r="L1795" s="53" t="s">
        <v>140</v>
      </c>
      <c r="M1795" s="55" t="s">
        <v>24171</v>
      </c>
      <c r="N1795" s="50">
        <v>69.0</v>
      </c>
      <c r="O1795" s="50">
        <v>329.0</v>
      </c>
      <c r="P1795" s="50" t="s">
        <v>95</v>
      </c>
      <c r="Q1795" s="56" t="s">
        <v>29064</v>
      </c>
      <c r="R1795" s="53" t="s">
        <v>29065</v>
      </c>
    </row>
    <row r="1796">
      <c r="A1796" s="54" t="s">
        <v>29066</v>
      </c>
      <c r="B1796" s="50" t="s">
        <v>27268</v>
      </c>
      <c r="C1796" s="51" t="s">
        <v>29067</v>
      </c>
      <c r="D1796" s="50" t="s">
        <v>29042</v>
      </c>
      <c r="E1796" s="52">
        <v>44221.568761574075</v>
      </c>
      <c r="F1796" s="50"/>
      <c r="G1796" s="50"/>
      <c r="H1796" s="50"/>
      <c r="I1796" s="50"/>
      <c r="J1796" s="50" t="s">
        <v>27270</v>
      </c>
      <c r="K1796" s="50"/>
      <c r="L1796" s="53" t="s">
        <v>27271</v>
      </c>
      <c r="M1796" s="55" t="s">
        <v>27272</v>
      </c>
      <c r="N1796" s="50">
        <v>2008.0</v>
      </c>
      <c r="O1796" s="50">
        <v>1751.0</v>
      </c>
      <c r="P1796" s="50" t="s">
        <v>27273</v>
      </c>
      <c r="Q1796" s="56" t="s">
        <v>29068</v>
      </c>
      <c r="R1796" s="53" t="s">
        <v>29069</v>
      </c>
    </row>
    <row r="1797">
      <c r="A1797" s="54" t="s">
        <v>29070</v>
      </c>
      <c r="B1797" s="50" t="s">
        <v>24391</v>
      </c>
      <c r="C1797" s="51" t="s">
        <v>29071</v>
      </c>
      <c r="D1797" s="50" t="s">
        <v>29042</v>
      </c>
      <c r="E1797" s="52">
        <v>44221.568761574075</v>
      </c>
      <c r="F1797" s="50"/>
      <c r="G1797" s="50"/>
      <c r="H1797" s="50"/>
      <c r="I1797" s="50"/>
      <c r="J1797" s="50" t="s">
        <v>24392</v>
      </c>
      <c r="K1797" s="50"/>
      <c r="L1797" s="53" t="s">
        <v>140</v>
      </c>
      <c r="M1797" s="55" t="s">
        <v>24393</v>
      </c>
      <c r="N1797" s="50">
        <v>709.0</v>
      </c>
      <c r="O1797" s="50">
        <v>2255.0</v>
      </c>
      <c r="P1797" s="50" t="s">
        <v>18920</v>
      </c>
      <c r="Q1797" s="56" t="s">
        <v>29072</v>
      </c>
      <c r="R1797" s="53" t="s">
        <v>29073</v>
      </c>
    </row>
    <row r="1798">
      <c r="A1798" s="54" t="s">
        <v>29074</v>
      </c>
      <c r="B1798" s="50" t="s">
        <v>29075</v>
      </c>
      <c r="C1798" s="51" t="s">
        <v>19218</v>
      </c>
      <c r="D1798" s="50" t="s">
        <v>29076</v>
      </c>
      <c r="E1798" s="52">
        <v>44221.56875</v>
      </c>
      <c r="F1798" s="50"/>
      <c r="G1798" s="50"/>
      <c r="H1798" s="50"/>
      <c r="I1798" s="50"/>
      <c r="J1798" s="50" t="s">
        <v>29077</v>
      </c>
      <c r="K1798" s="50"/>
      <c r="L1798" s="53" t="s">
        <v>85</v>
      </c>
      <c r="M1798" s="55" t="s">
        <v>29078</v>
      </c>
      <c r="N1798" s="50">
        <v>180.0</v>
      </c>
      <c r="O1798" s="50">
        <v>552.0</v>
      </c>
      <c r="P1798" s="50" t="s">
        <v>29079</v>
      </c>
      <c r="Q1798" s="56" t="s">
        <v>29080</v>
      </c>
      <c r="R1798" s="53" t="s">
        <v>19223</v>
      </c>
    </row>
    <row r="1799">
      <c r="A1799" s="54" t="s">
        <v>29081</v>
      </c>
      <c r="B1799" s="50" t="s">
        <v>18663</v>
      </c>
      <c r="C1799" s="51" t="s">
        <v>18677</v>
      </c>
      <c r="D1799" s="50" t="s">
        <v>29076</v>
      </c>
      <c r="E1799" s="52">
        <v>44221.56875</v>
      </c>
      <c r="F1799" s="50"/>
      <c r="G1799" s="50"/>
      <c r="H1799" s="50"/>
      <c r="I1799" s="50"/>
      <c r="J1799" s="50" t="s">
        <v>18665</v>
      </c>
      <c r="K1799" s="50"/>
      <c r="L1799" s="53" t="s">
        <v>59</v>
      </c>
      <c r="M1799" s="55" t="s">
        <v>18666</v>
      </c>
      <c r="N1799" s="50">
        <v>74.0</v>
      </c>
      <c r="O1799" s="50">
        <v>4559.0</v>
      </c>
      <c r="P1799" s="50"/>
      <c r="Q1799" s="56" t="s">
        <v>29082</v>
      </c>
      <c r="R1799" s="53" t="s">
        <v>18683</v>
      </c>
    </row>
    <row r="1800">
      <c r="A1800" s="54" t="s">
        <v>29083</v>
      </c>
      <c r="B1800" s="50" t="s">
        <v>26371</v>
      </c>
      <c r="C1800" s="51" t="s">
        <v>18700</v>
      </c>
      <c r="D1800" s="50" t="s">
        <v>29076</v>
      </c>
      <c r="E1800" s="52">
        <v>44221.56875</v>
      </c>
      <c r="F1800" s="50"/>
      <c r="G1800" s="50"/>
      <c r="H1800" s="50"/>
      <c r="I1800" s="50"/>
      <c r="J1800" s="50" t="s">
        <v>26373</v>
      </c>
      <c r="K1800" s="50"/>
      <c r="L1800" s="53" t="s">
        <v>140</v>
      </c>
      <c r="M1800" s="55" t="s">
        <v>26374</v>
      </c>
      <c r="N1800" s="50">
        <v>33.0</v>
      </c>
      <c r="O1800" s="50">
        <v>1304.0</v>
      </c>
      <c r="P1800" s="50" t="s">
        <v>26375</v>
      </c>
      <c r="Q1800" s="56" t="s">
        <v>29084</v>
      </c>
      <c r="R1800" s="53" t="s">
        <v>18705</v>
      </c>
    </row>
    <row r="1801">
      <c r="A1801" s="54" t="s">
        <v>29085</v>
      </c>
      <c r="B1801" s="50" t="s">
        <v>29086</v>
      </c>
      <c r="C1801" s="51" t="s">
        <v>29087</v>
      </c>
      <c r="D1801" s="50" t="s">
        <v>29076</v>
      </c>
      <c r="E1801" s="52">
        <v>44221.56875</v>
      </c>
      <c r="F1801" s="50"/>
      <c r="G1801" s="50"/>
      <c r="H1801" s="50"/>
      <c r="I1801" s="50"/>
      <c r="J1801" s="50" t="s">
        <v>29088</v>
      </c>
      <c r="K1801" s="50"/>
      <c r="L1801" s="53" t="s">
        <v>59</v>
      </c>
      <c r="M1801" s="55" t="s">
        <v>29089</v>
      </c>
      <c r="N1801" s="50">
        <v>867.0</v>
      </c>
      <c r="O1801" s="50">
        <v>763.0</v>
      </c>
      <c r="P1801" s="50" t="s">
        <v>29090</v>
      </c>
      <c r="Q1801" s="56" t="s">
        <v>29091</v>
      </c>
      <c r="R1801" s="53" t="s">
        <v>29092</v>
      </c>
    </row>
    <row r="1802">
      <c r="A1802" s="54" t="s">
        <v>29093</v>
      </c>
      <c r="B1802" s="50" t="s">
        <v>29094</v>
      </c>
      <c r="C1802" s="51" t="s">
        <v>29095</v>
      </c>
      <c r="D1802" s="50" t="s">
        <v>29076</v>
      </c>
      <c r="E1802" s="52">
        <v>44221.56875</v>
      </c>
      <c r="F1802" s="50"/>
      <c r="G1802" s="50"/>
      <c r="H1802" s="50"/>
      <c r="I1802" s="50"/>
      <c r="J1802" s="50" t="s">
        <v>29096</v>
      </c>
      <c r="K1802" s="50"/>
      <c r="L1802" s="53" t="s">
        <v>29097</v>
      </c>
      <c r="M1802" s="55" t="s">
        <v>29098</v>
      </c>
      <c r="N1802" s="50">
        <v>11370.0</v>
      </c>
      <c r="O1802" s="50">
        <v>11938.0</v>
      </c>
      <c r="P1802" s="50" t="s">
        <v>29099</v>
      </c>
      <c r="Q1802" s="56" t="s">
        <v>29100</v>
      </c>
      <c r="R1802" s="53" t="s">
        <v>29101</v>
      </c>
    </row>
    <row r="1803">
      <c r="A1803" s="54" t="s">
        <v>29102</v>
      </c>
      <c r="B1803" s="50" t="s">
        <v>29103</v>
      </c>
      <c r="C1803" s="51" t="s">
        <v>29104</v>
      </c>
      <c r="D1803" s="50" t="s">
        <v>29076</v>
      </c>
      <c r="E1803" s="52">
        <v>44221.56875</v>
      </c>
      <c r="F1803" s="50"/>
      <c r="G1803" s="50"/>
      <c r="H1803" s="50"/>
      <c r="I1803" s="50"/>
      <c r="J1803" s="50" t="s">
        <v>29105</v>
      </c>
      <c r="K1803" s="50"/>
      <c r="L1803" s="53" t="s">
        <v>140</v>
      </c>
      <c r="M1803" s="55" t="s">
        <v>29106</v>
      </c>
      <c r="N1803" s="50">
        <v>395.0</v>
      </c>
      <c r="O1803" s="50">
        <v>398.0</v>
      </c>
      <c r="P1803" s="50"/>
      <c r="Q1803" s="56" t="s">
        <v>29107</v>
      </c>
      <c r="R1803" s="53" t="s">
        <v>29108</v>
      </c>
    </row>
    <row r="1804">
      <c r="A1804" s="54" t="s">
        <v>29109</v>
      </c>
      <c r="B1804" s="50" t="s">
        <v>29110</v>
      </c>
      <c r="C1804" s="51" t="s">
        <v>29111</v>
      </c>
      <c r="D1804" s="50" t="s">
        <v>29076</v>
      </c>
      <c r="E1804" s="52">
        <v>44221.56875</v>
      </c>
      <c r="F1804" s="50"/>
      <c r="G1804" s="50"/>
      <c r="H1804" s="50" t="s">
        <v>29112</v>
      </c>
      <c r="I1804" s="50" t="s">
        <v>29113</v>
      </c>
      <c r="J1804" s="50" t="s">
        <v>29114</v>
      </c>
      <c r="K1804" s="50" t="s">
        <v>29115</v>
      </c>
      <c r="L1804" s="53" t="s">
        <v>140</v>
      </c>
      <c r="M1804" s="55" t="s">
        <v>29116</v>
      </c>
      <c r="N1804" s="50">
        <v>135.0</v>
      </c>
      <c r="O1804" s="50">
        <v>214.0</v>
      </c>
      <c r="P1804" s="50" t="s">
        <v>29117</v>
      </c>
      <c r="Q1804" s="56" t="s">
        <v>29118</v>
      </c>
      <c r="R1804" s="53" t="s">
        <v>29119</v>
      </c>
    </row>
    <row r="1805">
      <c r="A1805" s="54" t="s">
        <v>29120</v>
      </c>
      <c r="B1805" s="50" t="s">
        <v>29121</v>
      </c>
      <c r="C1805" s="51" t="s">
        <v>29122</v>
      </c>
      <c r="D1805" s="50" t="s">
        <v>29076</v>
      </c>
      <c r="E1805" s="52">
        <v>44221.56875</v>
      </c>
      <c r="F1805" s="50"/>
      <c r="G1805" s="50"/>
      <c r="H1805" s="50"/>
      <c r="I1805" s="50"/>
      <c r="J1805" s="50" t="s">
        <v>29123</v>
      </c>
      <c r="K1805" s="50"/>
      <c r="L1805" s="53" t="s">
        <v>59</v>
      </c>
      <c r="M1805" s="55" t="s">
        <v>29124</v>
      </c>
      <c r="N1805" s="50">
        <v>20129.0</v>
      </c>
      <c r="O1805" s="50">
        <v>22107.0</v>
      </c>
      <c r="P1805" s="50" t="s">
        <v>29125</v>
      </c>
      <c r="Q1805" s="56" t="s">
        <v>29126</v>
      </c>
      <c r="R1805" s="53" t="s">
        <v>29127</v>
      </c>
    </row>
    <row r="1806">
      <c r="A1806" s="54" t="s">
        <v>29128</v>
      </c>
      <c r="B1806" s="50" t="s">
        <v>29129</v>
      </c>
      <c r="C1806" s="51" t="s">
        <v>29130</v>
      </c>
      <c r="D1806" s="50" t="s">
        <v>29076</v>
      </c>
      <c r="E1806" s="52">
        <v>44221.56875</v>
      </c>
      <c r="F1806" s="50"/>
      <c r="G1806" s="50"/>
      <c r="H1806" s="50" t="s">
        <v>29131</v>
      </c>
      <c r="I1806" s="50" t="s">
        <v>29132</v>
      </c>
      <c r="J1806" s="50" t="s">
        <v>29133</v>
      </c>
      <c r="K1806" s="50" t="s">
        <v>29134</v>
      </c>
      <c r="L1806" s="53" t="s">
        <v>85</v>
      </c>
      <c r="M1806" s="55" t="s">
        <v>29135</v>
      </c>
      <c r="N1806" s="50">
        <v>22430.0</v>
      </c>
      <c r="O1806" s="50">
        <v>469.0</v>
      </c>
      <c r="P1806" s="50" t="s">
        <v>29136</v>
      </c>
      <c r="Q1806" s="56" t="s">
        <v>29137</v>
      </c>
      <c r="R1806" s="53" t="s">
        <v>29138</v>
      </c>
    </row>
    <row r="1807">
      <c r="A1807" s="54" t="s">
        <v>29139</v>
      </c>
      <c r="B1807" s="50" t="s">
        <v>29140</v>
      </c>
      <c r="C1807" s="51" t="s">
        <v>29141</v>
      </c>
      <c r="D1807" s="50" t="s">
        <v>29076</v>
      </c>
      <c r="E1807" s="52">
        <v>44221.56875</v>
      </c>
      <c r="F1807" s="50"/>
      <c r="G1807" s="50"/>
      <c r="H1807" s="50"/>
      <c r="I1807" s="50"/>
      <c r="J1807" s="50" t="s">
        <v>29142</v>
      </c>
      <c r="K1807" s="50"/>
      <c r="L1807" s="53" t="s">
        <v>131</v>
      </c>
      <c r="M1807" s="55" t="s">
        <v>29143</v>
      </c>
      <c r="N1807" s="50">
        <v>240.0</v>
      </c>
      <c r="O1807" s="50"/>
      <c r="P1807" s="50"/>
      <c r="Q1807" s="56" t="s">
        <v>29144</v>
      </c>
      <c r="R1807" s="53" t="s">
        <v>29145</v>
      </c>
    </row>
    <row r="1808">
      <c r="A1808" s="54" t="s">
        <v>29146</v>
      </c>
      <c r="B1808" s="50" t="s">
        <v>29147</v>
      </c>
      <c r="C1808" s="51" t="s">
        <v>29148</v>
      </c>
      <c r="D1808" s="50" t="s">
        <v>29149</v>
      </c>
      <c r="E1808" s="52">
        <v>44221.56873842592</v>
      </c>
      <c r="F1808" s="50"/>
      <c r="G1808" s="50"/>
      <c r="H1808" s="50"/>
      <c r="I1808" s="50"/>
      <c r="J1808" s="50" t="s">
        <v>29150</v>
      </c>
      <c r="K1808" s="50"/>
      <c r="L1808" s="53" t="s">
        <v>140</v>
      </c>
      <c r="M1808" s="55" t="s">
        <v>29151</v>
      </c>
      <c r="N1808" s="50">
        <v>88.0</v>
      </c>
      <c r="O1808" s="50">
        <v>124.0</v>
      </c>
      <c r="P1808" s="50" t="s">
        <v>29152</v>
      </c>
      <c r="Q1808" s="56" t="s">
        <v>29153</v>
      </c>
      <c r="R1808" s="53" t="s">
        <v>311</v>
      </c>
    </row>
    <row r="1809">
      <c r="A1809" s="54" t="s">
        <v>29154</v>
      </c>
      <c r="B1809" s="50" t="s">
        <v>29155</v>
      </c>
      <c r="C1809" s="51" t="s">
        <v>29156</v>
      </c>
      <c r="D1809" s="50" t="s">
        <v>29149</v>
      </c>
      <c r="E1809" s="52">
        <v>44221.56873842592</v>
      </c>
      <c r="F1809" s="50"/>
      <c r="G1809" s="50"/>
      <c r="H1809" s="50"/>
      <c r="I1809" s="50"/>
      <c r="J1809" s="50" t="s">
        <v>29157</v>
      </c>
      <c r="K1809" s="50"/>
      <c r="L1809" s="53" t="s">
        <v>140</v>
      </c>
      <c r="M1809" s="55" t="s">
        <v>29158</v>
      </c>
      <c r="N1809" s="50">
        <v>5031.0</v>
      </c>
      <c r="O1809" s="50">
        <v>3008.0</v>
      </c>
      <c r="P1809" s="50" t="s">
        <v>29159</v>
      </c>
      <c r="Q1809" s="56" t="s">
        <v>29160</v>
      </c>
      <c r="R1809" s="53" t="s">
        <v>29161</v>
      </c>
    </row>
    <row r="1810">
      <c r="A1810" s="54" t="s">
        <v>29162</v>
      </c>
      <c r="B1810" s="50" t="s">
        <v>22630</v>
      </c>
      <c r="C1810" s="51" t="s">
        <v>18822</v>
      </c>
      <c r="D1810" s="50" t="s">
        <v>29149</v>
      </c>
      <c r="E1810" s="52">
        <v>44221.56873842592</v>
      </c>
      <c r="F1810" s="50"/>
      <c r="G1810" s="50"/>
      <c r="H1810" s="50"/>
      <c r="I1810" s="50"/>
      <c r="J1810" s="50" t="s">
        <v>22631</v>
      </c>
      <c r="K1810" s="50"/>
      <c r="L1810" s="53" t="s">
        <v>85</v>
      </c>
      <c r="M1810" s="55" t="s">
        <v>22632</v>
      </c>
      <c r="N1810" s="50">
        <v>358.0</v>
      </c>
      <c r="O1810" s="50">
        <v>4251.0</v>
      </c>
      <c r="P1810" s="50"/>
      <c r="Q1810" s="56" t="s">
        <v>29163</v>
      </c>
      <c r="R1810" s="53" t="s">
        <v>18826</v>
      </c>
    </row>
    <row r="1811">
      <c r="A1811" s="54" t="s">
        <v>29164</v>
      </c>
      <c r="B1811" s="50" t="s">
        <v>28744</v>
      </c>
      <c r="C1811" s="51" t="s">
        <v>24175</v>
      </c>
      <c r="D1811" s="50" t="s">
        <v>29149</v>
      </c>
      <c r="E1811" s="52">
        <v>44221.56873842592</v>
      </c>
      <c r="F1811" s="50"/>
      <c r="G1811" s="50"/>
      <c r="H1811" s="50"/>
      <c r="I1811" s="50"/>
      <c r="J1811" s="50" t="s">
        <v>28745</v>
      </c>
      <c r="K1811" s="50"/>
      <c r="L1811" s="53" t="s">
        <v>85</v>
      </c>
      <c r="M1811" s="55" t="s">
        <v>28746</v>
      </c>
      <c r="N1811" s="50">
        <v>463.0</v>
      </c>
      <c r="O1811" s="50">
        <v>3369.0</v>
      </c>
      <c r="P1811" s="50"/>
      <c r="Q1811" s="56" t="s">
        <v>29165</v>
      </c>
      <c r="R1811" s="53" t="s">
        <v>24178</v>
      </c>
    </row>
    <row r="1812">
      <c r="A1812" s="54" t="s">
        <v>29166</v>
      </c>
      <c r="B1812" s="50" t="s">
        <v>19410</v>
      </c>
      <c r="C1812" s="51" t="s">
        <v>29167</v>
      </c>
      <c r="D1812" s="50" t="s">
        <v>29149</v>
      </c>
      <c r="E1812" s="52">
        <v>44221.56873842592</v>
      </c>
      <c r="F1812" s="50"/>
      <c r="G1812" s="50"/>
      <c r="H1812" s="50"/>
      <c r="I1812" s="50"/>
      <c r="J1812" s="50" t="s">
        <v>19412</v>
      </c>
      <c r="K1812" s="50"/>
      <c r="L1812" s="53" t="s">
        <v>85</v>
      </c>
      <c r="M1812" s="55" t="s">
        <v>19413</v>
      </c>
      <c r="N1812" s="50">
        <v>241.0</v>
      </c>
      <c r="O1812" s="50">
        <v>3262.0</v>
      </c>
      <c r="P1812" s="50" t="s">
        <v>19414</v>
      </c>
      <c r="Q1812" s="56" t="s">
        <v>29168</v>
      </c>
      <c r="R1812" s="53" t="s">
        <v>29169</v>
      </c>
    </row>
    <row r="1813">
      <c r="A1813" s="54" t="s">
        <v>29170</v>
      </c>
      <c r="B1813" s="50" t="s">
        <v>29171</v>
      </c>
      <c r="C1813" s="51" t="s">
        <v>29172</v>
      </c>
      <c r="D1813" s="50" t="s">
        <v>29149</v>
      </c>
      <c r="E1813" s="52">
        <v>44221.56873842592</v>
      </c>
      <c r="F1813" s="50"/>
      <c r="G1813" s="50"/>
      <c r="H1813" s="50"/>
      <c r="I1813" s="50"/>
      <c r="J1813" s="50" t="s">
        <v>29173</v>
      </c>
      <c r="K1813" s="50"/>
      <c r="L1813" s="53" t="s">
        <v>85</v>
      </c>
      <c r="M1813" s="55" t="s">
        <v>29174</v>
      </c>
      <c r="N1813" s="50">
        <v>88.0</v>
      </c>
      <c r="O1813" s="50">
        <v>1.0</v>
      </c>
      <c r="P1813" s="50"/>
      <c r="Q1813" s="56" t="s">
        <v>29175</v>
      </c>
      <c r="R1813" s="53" t="s">
        <v>29176</v>
      </c>
    </row>
    <row r="1814">
      <c r="A1814" s="54" t="s">
        <v>29177</v>
      </c>
      <c r="B1814" s="50" t="s">
        <v>29178</v>
      </c>
      <c r="C1814" s="51" t="s">
        <v>19320</v>
      </c>
      <c r="D1814" s="50" t="s">
        <v>29149</v>
      </c>
      <c r="E1814" s="52">
        <v>44221.56873842592</v>
      </c>
      <c r="F1814" s="50"/>
      <c r="G1814" s="50"/>
      <c r="H1814" s="50"/>
      <c r="I1814" s="50"/>
      <c r="J1814" s="50" t="s">
        <v>29179</v>
      </c>
      <c r="K1814" s="50"/>
      <c r="L1814" s="53" t="s">
        <v>85</v>
      </c>
      <c r="M1814" s="55" t="s">
        <v>29180</v>
      </c>
      <c r="N1814" s="50">
        <v>28.0</v>
      </c>
      <c r="O1814" s="50">
        <v>335.0</v>
      </c>
      <c r="P1814" s="50" t="s">
        <v>26375</v>
      </c>
      <c r="Q1814" s="56" t="s">
        <v>29181</v>
      </c>
      <c r="R1814" s="53" t="s">
        <v>19324</v>
      </c>
    </row>
    <row r="1815">
      <c r="A1815" s="54" t="s">
        <v>29182</v>
      </c>
      <c r="B1815" s="50" t="s">
        <v>18746</v>
      </c>
      <c r="C1815" s="51" t="s">
        <v>29183</v>
      </c>
      <c r="D1815" s="50" t="s">
        <v>29149</v>
      </c>
      <c r="E1815" s="52">
        <v>44221.56873842592</v>
      </c>
      <c r="F1815" s="50"/>
      <c r="G1815" s="50"/>
      <c r="H1815" s="50"/>
      <c r="I1815" s="50"/>
      <c r="J1815" s="50" t="s">
        <v>18748</v>
      </c>
      <c r="K1815" s="50"/>
      <c r="L1815" s="53" t="s">
        <v>85</v>
      </c>
      <c r="M1815" s="55" t="s">
        <v>18749</v>
      </c>
      <c r="N1815" s="50">
        <v>826.0</v>
      </c>
      <c r="O1815" s="50">
        <v>924.0</v>
      </c>
      <c r="P1815" s="50"/>
      <c r="Q1815" s="56" t="s">
        <v>29184</v>
      </c>
      <c r="R1815" s="53" t="s">
        <v>29185</v>
      </c>
    </row>
    <row r="1816">
      <c r="A1816" s="54" t="s">
        <v>29186</v>
      </c>
      <c r="B1816" s="50" t="s">
        <v>28668</v>
      </c>
      <c r="C1816" s="51" t="s">
        <v>18664</v>
      </c>
      <c r="D1816" s="50" t="s">
        <v>29149</v>
      </c>
      <c r="E1816" s="52">
        <v>44221.56873842592</v>
      </c>
      <c r="F1816" s="50"/>
      <c r="G1816" s="50"/>
      <c r="H1816" s="50"/>
      <c r="I1816" s="50"/>
      <c r="J1816" s="50" t="s">
        <v>28669</v>
      </c>
      <c r="K1816" s="50"/>
      <c r="L1816" s="53" t="s">
        <v>140</v>
      </c>
      <c r="M1816" s="55" t="s">
        <v>28670</v>
      </c>
      <c r="N1816" s="50">
        <v>15.0</v>
      </c>
      <c r="O1816" s="50">
        <v>229.0</v>
      </c>
      <c r="P1816" s="50"/>
      <c r="Q1816" s="56" t="s">
        <v>29187</v>
      </c>
      <c r="R1816" s="53" t="s">
        <v>18668</v>
      </c>
    </row>
    <row r="1817">
      <c r="A1817" s="54" t="s">
        <v>29188</v>
      </c>
      <c r="B1817" s="50" t="s">
        <v>21283</v>
      </c>
      <c r="C1817" s="51" t="s">
        <v>18950</v>
      </c>
      <c r="D1817" s="50" t="s">
        <v>29149</v>
      </c>
      <c r="E1817" s="52">
        <v>44221.56873842592</v>
      </c>
      <c r="F1817" s="50"/>
      <c r="G1817" s="50"/>
      <c r="H1817" s="50"/>
      <c r="I1817" s="50"/>
      <c r="J1817" s="50" t="s">
        <v>21284</v>
      </c>
      <c r="K1817" s="50"/>
      <c r="L1817" s="53" t="s">
        <v>85</v>
      </c>
      <c r="M1817" s="55" t="s">
        <v>21285</v>
      </c>
      <c r="N1817" s="50">
        <v>163.0</v>
      </c>
      <c r="O1817" s="50">
        <v>631.0</v>
      </c>
      <c r="P1817" s="50"/>
      <c r="Q1817" s="56" t="s">
        <v>29189</v>
      </c>
      <c r="R1817" s="53" t="s">
        <v>18955</v>
      </c>
    </row>
    <row r="1818">
      <c r="A1818" s="54" t="s">
        <v>29190</v>
      </c>
      <c r="B1818" s="50" t="s">
        <v>20021</v>
      </c>
      <c r="C1818" s="51" t="s">
        <v>20961</v>
      </c>
      <c r="D1818" s="50" t="s">
        <v>29149</v>
      </c>
      <c r="E1818" s="52">
        <v>44221.56873842592</v>
      </c>
      <c r="F1818" s="50"/>
      <c r="G1818" s="50"/>
      <c r="H1818" s="50"/>
      <c r="I1818" s="50"/>
      <c r="J1818" s="50" t="s">
        <v>20022</v>
      </c>
      <c r="K1818" s="50"/>
      <c r="L1818" s="53" t="s">
        <v>140</v>
      </c>
      <c r="M1818" s="55" t="s">
        <v>20023</v>
      </c>
      <c r="N1818" s="50">
        <v>1179.0</v>
      </c>
      <c r="O1818" s="50">
        <v>2641.0</v>
      </c>
      <c r="P1818" s="50"/>
      <c r="Q1818" s="56" t="s">
        <v>29191</v>
      </c>
      <c r="R1818" s="53" t="s">
        <v>20966</v>
      </c>
    </row>
    <row r="1819">
      <c r="A1819" s="54" t="s">
        <v>29192</v>
      </c>
      <c r="B1819" s="50" t="s">
        <v>29193</v>
      </c>
      <c r="C1819" s="51" t="s">
        <v>29194</v>
      </c>
      <c r="D1819" s="50" t="s">
        <v>29149</v>
      </c>
      <c r="E1819" s="52">
        <v>44221.56873842592</v>
      </c>
      <c r="F1819" s="50"/>
      <c r="G1819" s="50"/>
      <c r="H1819" s="50"/>
      <c r="I1819" s="50"/>
      <c r="J1819" s="50" t="s">
        <v>29195</v>
      </c>
      <c r="K1819" s="50"/>
      <c r="L1819" s="53" t="s">
        <v>85</v>
      </c>
      <c r="M1819" s="55" t="s">
        <v>29196</v>
      </c>
      <c r="N1819" s="50">
        <v>83.0</v>
      </c>
      <c r="O1819" s="50">
        <v>837.0</v>
      </c>
      <c r="P1819" s="50"/>
      <c r="Q1819" s="56" t="s">
        <v>29197</v>
      </c>
      <c r="R1819" s="53" t="s">
        <v>29198</v>
      </c>
    </row>
    <row r="1820">
      <c r="A1820" s="54" t="s">
        <v>29063</v>
      </c>
      <c r="B1820" s="50" t="s">
        <v>24167</v>
      </c>
      <c r="C1820" s="51" t="s">
        <v>29199</v>
      </c>
      <c r="D1820" s="50" t="s">
        <v>29200</v>
      </c>
      <c r="E1820" s="52">
        <v>44221.56872685185</v>
      </c>
      <c r="F1820" s="50"/>
      <c r="G1820" s="50"/>
      <c r="H1820" s="50"/>
      <c r="I1820" s="50"/>
      <c r="J1820" s="50" t="s">
        <v>24169</v>
      </c>
      <c r="K1820" s="50"/>
      <c r="L1820" s="53" t="s">
        <v>140</v>
      </c>
      <c r="M1820" s="55" t="s">
        <v>24171</v>
      </c>
      <c r="N1820" s="50">
        <v>69.0</v>
      </c>
      <c r="O1820" s="50">
        <v>329.0</v>
      </c>
      <c r="P1820" s="50" t="s">
        <v>95</v>
      </c>
      <c r="Q1820" s="56" t="s">
        <v>29201</v>
      </c>
      <c r="R1820" s="53" t="s">
        <v>29202</v>
      </c>
    </row>
    <row r="1821">
      <c r="A1821" s="54" t="s">
        <v>29203</v>
      </c>
      <c r="B1821" s="50" t="s">
        <v>29204</v>
      </c>
      <c r="C1821" s="51" t="s">
        <v>19260</v>
      </c>
      <c r="D1821" s="50" t="s">
        <v>29200</v>
      </c>
      <c r="E1821" s="52">
        <v>44221.56872685185</v>
      </c>
      <c r="F1821" s="50"/>
      <c r="G1821" s="50"/>
      <c r="H1821" s="50"/>
      <c r="I1821" s="50"/>
      <c r="J1821" s="50" t="s">
        <v>29205</v>
      </c>
      <c r="K1821" s="50"/>
      <c r="L1821" s="53" t="s">
        <v>140</v>
      </c>
      <c r="M1821" s="55" t="s">
        <v>29206</v>
      </c>
      <c r="N1821" s="50">
        <v>28.0</v>
      </c>
      <c r="O1821" s="50">
        <v>924.0</v>
      </c>
      <c r="P1821" s="50"/>
      <c r="Q1821" s="56" t="s">
        <v>29207</v>
      </c>
      <c r="R1821" s="53" t="s">
        <v>19265</v>
      </c>
    </row>
    <row r="1822">
      <c r="A1822" s="54" t="s">
        <v>29208</v>
      </c>
      <c r="B1822" s="50" t="s">
        <v>29209</v>
      </c>
      <c r="C1822" s="51" t="s">
        <v>19419</v>
      </c>
      <c r="D1822" s="50" t="s">
        <v>29200</v>
      </c>
      <c r="E1822" s="52">
        <v>44221.56872685185</v>
      </c>
      <c r="F1822" s="50"/>
      <c r="G1822" s="50"/>
      <c r="H1822" s="50"/>
      <c r="I1822" s="50"/>
      <c r="J1822" s="50" t="s">
        <v>29210</v>
      </c>
      <c r="K1822" s="50"/>
      <c r="L1822" s="53" t="s">
        <v>85</v>
      </c>
      <c r="M1822" s="55" t="s">
        <v>29211</v>
      </c>
      <c r="N1822" s="50">
        <v>21.0</v>
      </c>
      <c r="O1822" s="50">
        <v>1305.0</v>
      </c>
      <c r="P1822" s="50"/>
      <c r="Q1822" s="56" t="s">
        <v>29212</v>
      </c>
      <c r="R1822" s="53" t="s">
        <v>19423</v>
      </c>
    </row>
    <row r="1823">
      <c r="A1823" s="54" t="s">
        <v>29213</v>
      </c>
      <c r="B1823" s="50" t="s">
        <v>29214</v>
      </c>
      <c r="C1823" s="51" t="s">
        <v>26969</v>
      </c>
      <c r="D1823" s="50" t="s">
        <v>29200</v>
      </c>
      <c r="E1823" s="52">
        <v>44221.56872685185</v>
      </c>
      <c r="F1823" s="50"/>
      <c r="G1823" s="50"/>
      <c r="H1823" s="50"/>
      <c r="I1823" s="50"/>
      <c r="J1823" s="50" t="s">
        <v>29215</v>
      </c>
      <c r="K1823" s="50"/>
      <c r="L1823" s="53" t="s">
        <v>85</v>
      </c>
      <c r="M1823" s="55" t="s">
        <v>29216</v>
      </c>
      <c r="N1823" s="50">
        <v>428.0</v>
      </c>
      <c r="O1823" s="50">
        <v>409.0</v>
      </c>
      <c r="P1823" s="50" t="s">
        <v>29217</v>
      </c>
      <c r="Q1823" s="56" t="s">
        <v>29218</v>
      </c>
      <c r="R1823" s="53" t="s">
        <v>26974</v>
      </c>
    </row>
    <row r="1824">
      <c r="A1824" s="54" t="s">
        <v>29219</v>
      </c>
      <c r="B1824" s="50" t="s">
        <v>29220</v>
      </c>
      <c r="C1824" s="51" t="s">
        <v>18739</v>
      </c>
      <c r="D1824" s="50" t="s">
        <v>29200</v>
      </c>
      <c r="E1824" s="52">
        <v>44221.56872685185</v>
      </c>
      <c r="F1824" s="50"/>
      <c r="G1824" s="50"/>
      <c r="H1824" s="50"/>
      <c r="I1824" s="50"/>
      <c r="J1824" s="50" t="s">
        <v>29221</v>
      </c>
      <c r="K1824" s="50"/>
      <c r="L1824" s="53" t="s">
        <v>85</v>
      </c>
      <c r="M1824" s="55" t="s">
        <v>29222</v>
      </c>
      <c r="N1824" s="50">
        <v>283.0</v>
      </c>
      <c r="O1824" s="50">
        <v>1981.0</v>
      </c>
      <c r="P1824" s="50"/>
      <c r="Q1824" s="56" t="s">
        <v>29223</v>
      </c>
      <c r="R1824" s="53" t="s">
        <v>18744</v>
      </c>
    </row>
    <row r="1825">
      <c r="A1825" s="54" t="s">
        <v>29224</v>
      </c>
      <c r="B1825" s="50" t="s">
        <v>29225</v>
      </c>
      <c r="C1825" s="51" t="s">
        <v>18754</v>
      </c>
      <c r="D1825" s="50" t="s">
        <v>29200</v>
      </c>
      <c r="E1825" s="52">
        <v>44221.56872685185</v>
      </c>
      <c r="F1825" s="50"/>
      <c r="G1825" s="50"/>
      <c r="H1825" s="50"/>
      <c r="I1825" s="50"/>
      <c r="J1825" s="50" t="s">
        <v>29226</v>
      </c>
      <c r="K1825" s="50"/>
      <c r="L1825" s="53" t="s">
        <v>140</v>
      </c>
      <c r="M1825" s="55" t="s">
        <v>29227</v>
      </c>
      <c r="N1825" s="50">
        <v>245.0</v>
      </c>
      <c r="O1825" s="50">
        <v>1681.0</v>
      </c>
      <c r="P1825" s="50" t="s">
        <v>29228</v>
      </c>
      <c r="Q1825" s="56" t="s">
        <v>29229</v>
      </c>
      <c r="R1825" s="53" t="s">
        <v>18759</v>
      </c>
    </row>
    <row r="1826">
      <c r="A1826" s="54" t="s">
        <v>29230</v>
      </c>
      <c r="B1826" s="50" t="s">
        <v>29231</v>
      </c>
      <c r="C1826" s="51" t="s">
        <v>29232</v>
      </c>
      <c r="D1826" s="50" t="s">
        <v>29200</v>
      </c>
      <c r="E1826" s="52">
        <v>44221.56872685185</v>
      </c>
      <c r="F1826" s="50"/>
      <c r="G1826" s="50"/>
      <c r="H1826" s="50"/>
      <c r="I1826" s="50"/>
      <c r="J1826" s="50" t="s">
        <v>29233</v>
      </c>
      <c r="K1826" s="50"/>
      <c r="L1826" s="53" t="s">
        <v>85</v>
      </c>
      <c r="M1826" s="55" t="s">
        <v>29234</v>
      </c>
      <c r="N1826" s="50">
        <v>1797.0</v>
      </c>
      <c r="O1826" s="50">
        <v>2899.0</v>
      </c>
      <c r="P1826" s="50" t="s">
        <v>29235</v>
      </c>
      <c r="Q1826" s="56" t="s">
        <v>29236</v>
      </c>
      <c r="R1826" s="53" t="s">
        <v>29237</v>
      </c>
    </row>
    <row r="1827">
      <c r="A1827" s="54" t="s">
        <v>29238</v>
      </c>
      <c r="B1827" s="50" t="s">
        <v>29239</v>
      </c>
      <c r="C1827" s="51" t="s">
        <v>29240</v>
      </c>
      <c r="D1827" s="50" t="s">
        <v>29200</v>
      </c>
      <c r="E1827" s="52">
        <v>44221.56872685185</v>
      </c>
      <c r="F1827" s="50"/>
      <c r="G1827" s="50"/>
      <c r="H1827" s="50"/>
      <c r="I1827" s="50"/>
      <c r="J1827" s="50" t="s">
        <v>29241</v>
      </c>
      <c r="K1827" s="50"/>
      <c r="L1827" s="53" t="s">
        <v>59</v>
      </c>
      <c r="M1827" s="55" t="s">
        <v>29242</v>
      </c>
      <c r="N1827" s="50">
        <v>1584.0</v>
      </c>
      <c r="O1827" s="50">
        <v>1843.0</v>
      </c>
      <c r="P1827" s="50" t="s">
        <v>29243</v>
      </c>
      <c r="Q1827" s="56" t="s">
        <v>29244</v>
      </c>
      <c r="R1827" s="53" t="s">
        <v>29245</v>
      </c>
    </row>
    <row r="1828">
      <c r="A1828" s="54" t="s">
        <v>29246</v>
      </c>
      <c r="B1828" s="50" t="s">
        <v>27576</v>
      </c>
      <c r="C1828" s="51" t="s">
        <v>18731</v>
      </c>
      <c r="D1828" s="50" t="s">
        <v>428</v>
      </c>
      <c r="E1828" s="52">
        <v>44221.56871527778</v>
      </c>
      <c r="F1828" s="50"/>
      <c r="G1828" s="50"/>
      <c r="H1828" s="50"/>
      <c r="I1828" s="50"/>
      <c r="J1828" s="50" t="s">
        <v>27577</v>
      </c>
      <c r="K1828" s="50"/>
      <c r="L1828" s="53" t="s">
        <v>140</v>
      </c>
      <c r="M1828" s="55" t="s">
        <v>27578</v>
      </c>
      <c r="N1828" s="50">
        <v>232.0</v>
      </c>
      <c r="O1828" s="50">
        <v>4978.0</v>
      </c>
      <c r="P1828" s="50"/>
      <c r="Q1828" s="56" t="s">
        <v>29247</v>
      </c>
      <c r="R1828" s="53" t="s">
        <v>18736</v>
      </c>
    </row>
    <row r="1829">
      <c r="A1829" s="54" t="s">
        <v>29248</v>
      </c>
      <c r="B1829" s="50" t="s">
        <v>29249</v>
      </c>
      <c r="C1829" s="51" t="s">
        <v>29250</v>
      </c>
      <c r="D1829" s="50" t="s">
        <v>428</v>
      </c>
      <c r="E1829" s="52">
        <v>44221.56871527778</v>
      </c>
      <c r="F1829" s="50"/>
      <c r="G1829" s="50"/>
      <c r="H1829" s="50"/>
      <c r="I1829" s="50"/>
      <c r="J1829" s="50" t="s">
        <v>29251</v>
      </c>
      <c r="K1829" s="50"/>
      <c r="L1829" s="53" t="s">
        <v>140</v>
      </c>
      <c r="M1829" s="55" t="s">
        <v>29252</v>
      </c>
      <c r="N1829" s="50">
        <v>57.0</v>
      </c>
      <c r="O1829" s="50">
        <v>120.0</v>
      </c>
      <c r="P1829" s="50"/>
      <c r="Q1829" s="56" t="s">
        <v>29253</v>
      </c>
      <c r="R1829" s="53" t="s">
        <v>29254</v>
      </c>
    </row>
    <row r="1830">
      <c r="A1830" s="54" t="s">
        <v>29255</v>
      </c>
      <c r="B1830" s="50" t="s">
        <v>27581</v>
      </c>
      <c r="C1830" s="51" t="s">
        <v>18716</v>
      </c>
      <c r="D1830" s="50" t="s">
        <v>428</v>
      </c>
      <c r="E1830" s="52">
        <v>44221.56871527778</v>
      </c>
      <c r="F1830" s="50"/>
      <c r="G1830" s="50"/>
      <c r="H1830" s="50"/>
      <c r="I1830" s="50"/>
      <c r="J1830" s="50" t="s">
        <v>27582</v>
      </c>
      <c r="K1830" s="50"/>
      <c r="L1830" s="53" t="s">
        <v>59</v>
      </c>
      <c r="M1830" s="55" t="s">
        <v>27583</v>
      </c>
      <c r="N1830" s="50">
        <v>144.0</v>
      </c>
      <c r="O1830" s="50">
        <v>4796.0</v>
      </c>
      <c r="P1830" s="50"/>
      <c r="Q1830" s="56" t="s">
        <v>29256</v>
      </c>
      <c r="R1830" s="53" t="s">
        <v>18720</v>
      </c>
    </row>
    <row r="1831">
      <c r="A1831" s="54" t="s">
        <v>29257</v>
      </c>
      <c r="B1831" s="50" t="s">
        <v>29258</v>
      </c>
      <c r="C1831" s="51" t="s">
        <v>18801</v>
      </c>
      <c r="D1831" s="50" t="s">
        <v>428</v>
      </c>
      <c r="E1831" s="52">
        <v>44221.56871527778</v>
      </c>
      <c r="F1831" s="50"/>
      <c r="G1831" s="50"/>
      <c r="H1831" s="50"/>
      <c r="I1831" s="50"/>
      <c r="J1831" s="50" t="s">
        <v>29259</v>
      </c>
      <c r="K1831" s="50"/>
      <c r="L1831" s="53" t="s">
        <v>85</v>
      </c>
      <c r="M1831" s="55" t="s">
        <v>29260</v>
      </c>
      <c r="N1831" s="50">
        <v>3244.0</v>
      </c>
      <c r="O1831" s="50">
        <v>3590.0</v>
      </c>
      <c r="P1831" s="50" t="s">
        <v>29261</v>
      </c>
      <c r="Q1831" s="56" t="s">
        <v>29262</v>
      </c>
      <c r="R1831" s="53" t="s">
        <v>18805</v>
      </c>
    </row>
    <row r="1832">
      <c r="A1832" s="54" t="s">
        <v>29263</v>
      </c>
      <c r="B1832" s="50" t="s">
        <v>24065</v>
      </c>
      <c r="C1832" s="51" t="s">
        <v>29264</v>
      </c>
      <c r="D1832" s="50" t="s">
        <v>428</v>
      </c>
      <c r="E1832" s="52">
        <v>44221.56871527778</v>
      </c>
      <c r="F1832" s="50"/>
      <c r="G1832" s="50"/>
      <c r="H1832" s="50"/>
      <c r="I1832" s="50"/>
      <c r="J1832" s="50" t="s">
        <v>24066</v>
      </c>
      <c r="K1832" s="50"/>
      <c r="L1832" s="53" t="s">
        <v>140</v>
      </c>
      <c r="M1832" s="55" t="s">
        <v>24067</v>
      </c>
      <c r="N1832" s="50">
        <v>383.0</v>
      </c>
      <c r="O1832" s="50">
        <v>1556.0</v>
      </c>
      <c r="P1832" s="50"/>
      <c r="Q1832" s="56" t="s">
        <v>29265</v>
      </c>
      <c r="R1832" s="53" t="s">
        <v>29266</v>
      </c>
    </row>
    <row r="1833">
      <c r="A1833" s="54" t="s">
        <v>29267</v>
      </c>
      <c r="B1833" s="50" t="s">
        <v>29268</v>
      </c>
      <c r="C1833" s="51" t="s">
        <v>29269</v>
      </c>
      <c r="D1833" s="50" t="s">
        <v>428</v>
      </c>
      <c r="E1833" s="52">
        <v>44221.56871527778</v>
      </c>
      <c r="F1833" s="50"/>
      <c r="G1833" s="50"/>
      <c r="H1833" s="50"/>
      <c r="I1833" s="50"/>
      <c r="J1833" s="50" t="s">
        <v>29270</v>
      </c>
      <c r="K1833" s="50"/>
      <c r="L1833" s="53" t="s">
        <v>140</v>
      </c>
      <c r="M1833" s="55" t="s">
        <v>29271</v>
      </c>
      <c r="N1833" s="50">
        <v>3645.0</v>
      </c>
      <c r="O1833" s="50">
        <v>4032.0</v>
      </c>
      <c r="P1833" s="50"/>
      <c r="Q1833" s="56" t="s">
        <v>29272</v>
      </c>
      <c r="R1833" s="53" t="s">
        <v>29273</v>
      </c>
    </row>
    <row r="1834">
      <c r="A1834" s="54" t="s">
        <v>425</v>
      </c>
      <c r="B1834" s="50" t="s">
        <v>426</v>
      </c>
      <c r="C1834" s="51" t="s">
        <v>427</v>
      </c>
      <c r="D1834" s="50" t="s">
        <v>428</v>
      </c>
      <c r="E1834" s="52">
        <v>44221.56871527778</v>
      </c>
      <c r="F1834" s="50"/>
      <c r="G1834" s="50"/>
      <c r="H1834" s="50"/>
      <c r="I1834" s="50"/>
      <c r="J1834" s="50" t="s">
        <v>429</v>
      </c>
      <c r="K1834" s="50"/>
      <c r="L1834" s="53" t="s">
        <v>59</v>
      </c>
      <c r="M1834" s="55" t="s">
        <v>430</v>
      </c>
      <c r="N1834" s="50">
        <v>1.0</v>
      </c>
      <c r="O1834" s="50">
        <v>22.0</v>
      </c>
      <c r="P1834" s="50" t="s">
        <v>431</v>
      </c>
      <c r="Q1834" s="56" t="s">
        <v>432</v>
      </c>
      <c r="R1834" s="53" t="s">
        <v>433</v>
      </c>
    </row>
    <row r="1835">
      <c r="A1835" s="54" t="s">
        <v>29274</v>
      </c>
      <c r="B1835" s="50" t="s">
        <v>29275</v>
      </c>
      <c r="C1835" s="51" t="s">
        <v>29276</v>
      </c>
      <c r="D1835" s="50" t="s">
        <v>428</v>
      </c>
      <c r="E1835" s="52">
        <v>44221.56871527778</v>
      </c>
      <c r="F1835" s="50"/>
      <c r="G1835" s="50"/>
      <c r="H1835" s="50"/>
      <c r="I1835" s="50"/>
      <c r="J1835" s="50" t="s">
        <v>29277</v>
      </c>
      <c r="K1835" s="50"/>
      <c r="L1835" s="53" t="s">
        <v>59</v>
      </c>
      <c r="M1835" s="55" t="s">
        <v>29278</v>
      </c>
      <c r="N1835" s="50">
        <v>5643.0</v>
      </c>
      <c r="O1835" s="50">
        <v>4387.0</v>
      </c>
      <c r="P1835" s="50" t="s">
        <v>29279</v>
      </c>
      <c r="Q1835" s="56" t="s">
        <v>29280</v>
      </c>
      <c r="R1835" s="53" t="s">
        <v>29281</v>
      </c>
    </row>
    <row r="1836">
      <c r="A1836" s="54" t="s">
        <v>29282</v>
      </c>
      <c r="B1836" s="50" t="s">
        <v>21786</v>
      </c>
      <c r="C1836" s="51" t="s">
        <v>20229</v>
      </c>
      <c r="D1836" s="50" t="s">
        <v>29283</v>
      </c>
      <c r="E1836" s="52">
        <v>44221.5687037037</v>
      </c>
      <c r="F1836" s="50"/>
      <c r="G1836" s="50"/>
      <c r="H1836" s="50"/>
      <c r="I1836" s="50"/>
      <c r="J1836" s="50" t="s">
        <v>21788</v>
      </c>
      <c r="K1836" s="50"/>
      <c r="L1836" s="53" t="s">
        <v>85</v>
      </c>
      <c r="M1836" s="55" t="s">
        <v>21789</v>
      </c>
      <c r="N1836" s="50">
        <v>8072.0</v>
      </c>
      <c r="O1836" s="50">
        <v>8790.0</v>
      </c>
      <c r="P1836" s="50"/>
      <c r="Q1836" s="56" t="s">
        <v>29284</v>
      </c>
      <c r="R1836" s="53" t="s">
        <v>20234</v>
      </c>
    </row>
    <row r="1837">
      <c r="A1837" s="54" t="s">
        <v>29285</v>
      </c>
      <c r="B1837" s="50" t="s">
        <v>29286</v>
      </c>
      <c r="C1837" s="51" t="s">
        <v>19211</v>
      </c>
      <c r="D1837" s="50" t="s">
        <v>29283</v>
      </c>
      <c r="E1837" s="52">
        <v>44221.5687037037</v>
      </c>
      <c r="F1837" s="50"/>
      <c r="G1837" s="50"/>
      <c r="H1837" s="50"/>
      <c r="I1837" s="50"/>
      <c r="J1837" s="50" t="s">
        <v>29287</v>
      </c>
      <c r="K1837" s="50"/>
      <c r="L1837" s="53" t="s">
        <v>85</v>
      </c>
      <c r="M1837" s="55" t="s">
        <v>29288</v>
      </c>
      <c r="N1837" s="50">
        <v>3701.0</v>
      </c>
      <c r="O1837" s="50">
        <v>4956.0</v>
      </c>
      <c r="P1837" s="50" t="s">
        <v>18920</v>
      </c>
      <c r="Q1837" s="56" t="s">
        <v>29289</v>
      </c>
      <c r="R1837" s="53" t="s">
        <v>19215</v>
      </c>
    </row>
    <row r="1838">
      <c r="A1838" s="54" t="s">
        <v>29290</v>
      </c>
      <c r="B1838" s="50" t="s">
        <v>18746</v>
      </c>
      <c r="C1838" s="51" t="s">
        <v>29291</v>
      </c>
      <c r="D1838" s="50" t="s">
        <v>29283</v>
      </c>
      <c r="E1838" s="52">
        <v>44221.5687037037</v>
      </c>
      <c r="F1838" s="50"/>
      <c r="G1838" s="50"/>
      <c r="H1838" s="50"/>
      <c r="I1838" s="50"/>
      <c r="J1838" s="50" t="s">
        <v>18748</v>
      </c>
      <c r="K1838" s="50"/>
      <c r="L1838" s="53" t="s">
        <v>85</v>
      </c>
      <c r="M1838" s="55" t="s">
        <v>18749</v>
      </c>
      <c r="N1838" s="50">
        <v>826.0</v>
      </c>
      <c r="O1838" s="50">
        <v>924.0</v>
      </c>
      <c r="P1838" s="50"/>
      <c r="Q1838" s="56" t="s">
        <v>29292</v>
      </c>
      <c r="R1838" s="53" t="s">
        <v>29293</v>
      </c>
    </row>
    <row r="1839">
      <c r="A1839" s="54" t="s">
        <v>29294</v>
      </c>
      <c r="B1839" s="50" t="s">
        <v>29295</v>
      </c>
      <c r="C1839" s="51" t="s">
        <v>18731</v>
      </c>
      <c r="D1839" s="50" t="s">
        <v>29283</v>
      </c>
      <c r="E1839" s="52">
        <v>44221.5687037037</v>
      </c>
      <c r="F1839" s="50"/>
      <c r="G1839" s="50"/>
      <c r="H1839" s="50"/>
      <c r="I1839" s="50"/>
      <c r="J1839" s="50" t="s">
        <v>29296</v>
      </c>
      <c r="K1839" s="50"/>
      <c r="L1839" s="53" t="s">
        <v>59</v>
      </c>
      <c r="M1839" s="55" t="s">
        <v>29297</v>
      </c>
      <c r="N1839" s="50">
        <v>25.0</v>
      </c>
      <c r="O1839" s="50">
        <v>1428.0</v>
      </c>
      <c r="P1839" s="50"/>
      <c r="Q1839" s="56" t="s">
        <v>29298</v>
      </c>
      <c r="R1839" s="53" t="s">
        <v>18736</v>
      </c>
    </row>
    <row r="1840">
      <c r="A1840" s="54" t="s">
        <v>29299</v>
      </c>
      <c r="B1840" s="50" t="s">
        <v>29300</v>
      </c>
      <c r="C1840" s="51" t="s">
        <v>29301</v>
      </c>
      <c r="D1840" s="50" t="s">
        <v>29283</v>
      </c>
      <c r="E1840" s="52">
        <v>44221.5687037037</v>
      </c>
      <c r="F1840" s="50"/>
      <c r="G1840" s="50"/>
      <c r="H1840" s="50"/>
      <c r="I1840" s="50"/>
      <c r="J1840" s="50" t="s">
        <v>29302</v>
      </c>
      <c r="K1840" s="50"/>
      <c r="L1840" s="53" t="s">
        <v>140</v>
      </c>
      <c r="M1840" s="55" t="s">
        <v>29303</v>
      </c>
      <c r="N1840" s="50">
        <v>324.0</v>
      </c>
      <c r="O1840" s="50">
        <v>579.0</v>
      </c>
      <c r="P1840" s="50" t="s">
        <v>29304</v>
      </c>
      <c r="Q1840" s="56" t="s">
        <v>29305</v>
      </c>
      <c r="R1840" s="53" t="s">
        <v>311</v>
      </c>
    </row>
    <row r="1841">
      <c r="A1841" s="54" t="s">
        <v>29306</v>
      </c>
      <c r="B1841" s="50" t="s">
        <v>25044</v>
      </c>
      <c r="C1841" s="51" t="s">
        <v>20388</v>
      </c>
      <c r="D1841" s="50" t="s">
        <v>29283</v>
      </c>
      <c r="E1841" s="52">
        <v>44221.5687037037</v>
      </c>
      <c r="F1841" s="50"/>
      <c r="G1841" s="50"/>
      <c r="H1841" s="50"/>
      <c r="I1841" s="50"/>
      <c r="J1841" s="50" t="s">
        <v>25045</v>
      </c>
      <c r="K1841" s="50"/>
      <c r="L1841" s="53" t="s">
        <v>140</v>
      </c>
      <c r="M1841" s="55" t="s">
        <v>25046</v>
      </c>
      <c r="N1841" s="50">
        <v>197.0</v>
      </c>
      <c r="O1841" s="50">
        <v>4893.0</v>
      </c>
      <c r="P1841" s="50" t="s">
        <v>23175</v>
      </c>
      <c r="Q1841" s="56" t="s">
        <v>29307</v>
      </c>
      <c r="R1841" s="53" t="s">
        <v>18759</v>
      </c>
    </row>
    <row r="1842">
      <c r="A1842" s="54" t="s">
        <v>29308</v>
      </c>
      <c r="B1842" s="50" t="s">
        <v>29309</v>
      </c>
      <c r="C1842" s="51" t="s">
        <v>29310</v>
      </c>
      <c r="D1842" s="50" t="s">
        <v>29283</v>
      </c>
      <c r="E1842" s="52">
        <v>44221.5687037037</v>
      </c>
      <c r="F1842" s="50"/>
      <c r="G1842" s="50"/>
      <c r="H1842" s="50"/>
      <c r="I1842" s="50"/>
      <c r="J1842" s="50" t="s">
        <v>29311</v>
      </c>
      <c r="K1842" s="50"/>
      <c r="L1842" s="53" t="s">
        <v>140</v>
      </c>
      <c r="M1842" s="55" t="s">
        <v>29312</v>
      </c>
      <c r="N1842" s="50">
        <v>244.0</v>
      </c>
      <c r="O1842" s="50">
        <v>562.0</v>
      </c>
      <c r="P1842" s="50" t="s">
        <v>29313</v>
      </c>
      <c r="Q1842" s="56" t="s">
        <v>29314</v>
      </c>
      <c r="R1842" s="53" t="s">
        <v>29315</v>
      </c>
    </row>
    <row r="1843">
      <c r="A1843" s="54" t="s">
        <v>29316</v>
      </c>
      <c r="B1843" s="50" t="s">
        <v>29317</v>
      </c>
      <c r="C1843" s="51" t="s">
        <v>20037</v>
      </c>
      <c r="D1843" s="50" t="s">
        <v>29283</v>
      </c>
      <c r="E1843" s="52">
        <v>44221.5687037037</v>
      </c>
      <c r="F1843" s="50"/>
      <c r="G1843" s="50"/>
      <c r="H1843" s="50"/>
      <c r="I1843" s="50"/>
      <c r="J1843" s="50" t="s">
        <v>29318</v>
      </c>
      <c r="K1843" s="50"/>
      <c r="L1843" s="53" t="s">
        <v>140</v>
      </c>
      <c r="M1843" s="55" t="s">
        <v>29319</v>
      </c>
      <c r="N1843" s="50">
        <v>102.0</v>
      </c>
      <c r="O1843" s="50">
        <v>90.0</v>
      </c>
      <c r="P1843" s="50" t="s">
        <v>29320</v>
      </c>
      <c r="Q1843" s="56" t="s">
        <v>29321</v>
      </c>
      <c r="R1843" s="53" t="s">
        <v>20042</v>
      </c>
    </row>
    <row r="1844">
      <c r="A1844" s="54" t="s">
        <v>29322</v>
      </c>
      <c r="B1844" s="50" t="s">
        <v>24442</v>
      </c>
      <c r="C1844" s="51" t="s">
        <v>18950</v>
      </c>
      <c r="D1844" s="50" t="s">
        <v>29283</v>
      </c>
      <c r="E1844" s="52">
        <v>44221.5687037037</v>
      </c>
      <c r="F1844" s="50"/>
      <c r="G1844" s="50"/>
      <c r="H1844" s="50"/>
      <c r="I1844" s="50"/>
      <c r="J1844" s="50" t="s">
        <v>24443</v>
      </c>
      <c r="K1844" s="50"/>
      <c r="L1844" s="53" t="s">
        <v>59</v>
      </c>
      <c r="M1844" s="55" t="s">
        <v>24444</v>
      </c>
      <c r="N1844" s="50">
        <v>196.0</v>
      </c>
      <c r="O1844" s="50">
        <v>4896.0</v>
      </c>
      <c r="P1844" s="50"/>
      <c r="Q1844" s="56" t="s">
        <v>29323</v>
      </c>
      <c r="R1844" s="53" t="s">
        <v>18955</v>
      </c>
    </row>
    <row r="1845">
      <c r="A1845" s="54" t="s">
        <v>29324</v>
      </c>
      <c r="B1845" s="50" t="s">
        <v>29325</v>
      </c>
      <c r="C1845" s="51" t="s">
        <v>20841</v>
      </c>
      <c r="D1845" s="50" t="s">
        <v>29283</v>
      </c>
      <c r="E1845" s="52">
        <v>44221.5687037037</v>
      </c>
      <c r="F1845" s="50"/>
      <c r="G1845" s="50"/>
      <c r="H1845" s="50"/>
      <c r="I1845" s="50"/>
      <c r="J1845" s="50" t="s">
        <v>29326</v>
      </c>
      <c r="K1845" s="50"/>
      <c r="L1845" s="53" t="s">
        <v>59</v>
      </c>
      <c r="M1845" s="55" t="s">
        <v>199</v>
      </c>
      <c r="N1845" s="50">
        <v>101.0</v>
      </c>
      <c r="O1845" s="50">
        <v>3939.0</v>
      </c>
      <c r="P1845" s="50"/>
      <c r="Q1845" s="56" t="s">
        <v>29327</v>
      </c>
      <c r="R1845" s="53" t="s">
        <v>20845</v>
      </c>
    </row>
    <row r="1846">
      <c r="A1846" s="54" t="s">
        <v>29328</v>
      </c>
      <c r="B1846" s="50" t="s">
        <v>29329</v>
      </c>
      <c r="C1846" s="51" t="s">
        <v>19203</v>
      </c>
      <c r="D1846" s="50" t="s">
        <v>29330</v>
      </c>
      <c r="E1846" s="52">
        <v>44221.56869212963</v>
      </c>
      <c r="F1846" s="50"/>
      <c r="G1846" s="50"/>
      <c r="H1846" s="50"/>
      <c r="I1846" s="50"/>
      <c r="J1846" s="50" t="s">
        <v>29331</v>
      </c>
      <c r="K1846" s="50"/>
      <c r="L1846" s="53" t="s">
        <v>85</v>
      </c>
      <c r="M1846" s="55" t="s">
        <v>29332</v>
      </c>
      <c r="N1846" s="50">
        <v>787.0</v>
      </c>
      <c r="O1846" s="50">
        <v>1214.0</v>
      </c>
      <c r="P1846" s="50"/>
      <c r="Q1846" s="56" t="s">
        <v>29333</v>
      </c>
      <c r="R1846" s="53" t="s">
        <v>19208</v>
      </c>
    </row>
    <row r="1847">
      <c r="A1847" s="54" t="s">
        <v>29334</v>
      </c>
      <c r="B1847" s="50" t="s">
        <v>29335</v>
      </c>
      <c r="C1847" s="51" t="s">
        <v>29336</v>
      </c>
      <c r="D1847" s="50" t="s">
        <v>29330</v>
      </c>
      <c r="E1847" s="52">
        <v>44221.56869212963</v>
      </c>
      <c r="F1847" s="50"/>
      <c r="G1847" s="50"/>
      <c r="H1847" s="50"/>
      <c r="I1847" s="50"/>
      <c r="J1847" s="50" t="s">
        <v>29337</v>
      </c>
      <c r="K1847" s="50"/>
      <c r="L1847" s="53" t="s">
        <v>21587</v>
      </c>
      <c r="M1847" s="55" t="s">
        <v>29338</v>
      </c>
      <c r="N1847" s="50">
        <v>3833.0</v>
      </c>
      <c r="O1847" s="50">
        <v>4151.0</v>
      </c>
      <c r="P1847" s="50" t="s">
        <v>29339</v>
      </c>
      <c r="Q1847" s="56" t="s">
        <v>29340</v>
      </c>
      <c r="R1847" s="53" t="s">
        <v>29341</v>
      </c>
    </row>
    <row r="1848">
      <c r="A1848" s="54" t="s">
        <v>29342</v>
      </c>
      <c r="B1848" s="50" t="s">
        <v>29343</v>
      </c>
      <c r="C1848" s="51" t="s">
        <v>29344</v>
      </c>
      <c r="D1848" s="50" t="s">
        <v>29330</v>
      </c>
      <c r="E1848" s="52">
        <v>44221.56869212963</v>
      </c>
      <c r="F1848" s="50"/>
      <c r="G1848" s="50"/>
      <c r="H1848" s="50" t="s">
        <v>29345</v>
      </c>
      <c r="I1848" s="50" t="s">
        <v>29346</v>
      </c>
      <c r="J1848" s="50" t="s">
        <v>29347</v>
      </c>
      <c r="K1848" s="50" t="s">
        <v>29348</v>
      </c>
      <c r="L1848" s="53" t="s">
        <v>59</v>
      </c>
      <c r="M1848" s="55" t="s">
        <v>29349</v>
      </c>
      <c r="N1848" s="50">
        <v>642.0</v>
      </c>
      <c r="O1848" s="50">
        <v>312.0</v>
      </c>
      <c r="P1848" s="50" t="s">
        <v>23146</v>
      </c>
      <c r="Q1848" s="56" t="s">
        <v>29350</v>
      </c>
      <c r="R1848" s="53" t="s">
        <v>29351</v>
      </c>
    </row>
    <row r="1849">
      <c r="A1849" s="54" t="s">
        <v>29352</v>
      </c>
      <c r="B1849" s="50" t="s">
        <v>29353</v>
      </c>
      <c r="C1849" s="51" t="s">
        <v>20492</v>
      </c>
      <c r="D1849" s="50" t="s">
        <v>29330</v>
      </c>
      <c r="E1849" s="52">
        <v>44221.56869212963</v>
      </c>
      <c r="F1849" s="50"/>
      <c r="G1849" s="50"/>
      <c r="H1849" s="50"/>
      <c r="I1849" s="50"/>
      <c r="J1849" s="50" t="s">
        <v>29354</v>
      </c>
      <c r="K1849" s="50"/>
      <c r="L1849" s="53" t="s">
        <v>140</v>
      </c>
      <c r="M1849" s="55" t="s">
        <v>29355</v>
      </c>
      <c r="N1849" s="50">
        <v>157.0</v>
      </c>
      <c r="O1849" s="50">
        <v>4269.0</v>
      </c>
      <c r="P1849" s="50"/>
      <c r="Q1849" s="56" t="s">
        <v>29356</v>
      </c>
      <c r="R1849" s="53" t="s">
        <v>20496</v>
      </c>
    </row>
    <row r="1850">
      <c r="A1850" s="54" t="s">
        <v>29357</v>
      </c>
      <c r="B1850" s="50" t="s">
        <v>29358</v>
      </c>
      <c r="C1850" s="51" t="s">
        <v>19703</v>
      </c>
      <c r="D1850" s="50" t="s">
        <v>29330</v>
      </c>
      <c r="E1850" s="52">
        <v>44221.56869212963</v>
      </c>
      <c r="F1850" s="50"/>
      <c r="G1850" s="50"/>
      <c r="H1850" s="50"/>
      <c r="I1850" s="50"/>
      <c r="J1850" s="50" t="s">
        <v>29359</v>
      </c>
      <c r="K1850" s="50"/>
      <c r="L1850" s="53" t="s">
        <v>140</v>
      </c>
      <c r="M1850" s="55" t="s">
        <v>29360</v>
      </c>
      <c r="N1850" s="50">
        <v>1464.0</v>
      </c>
      <c r="O1850" s="50">
        <v>4926.0</v>
      </c>
      <c r="P1850" s="50" t="s">
        <v>18920</v>
      </c>
      <c r="Q1850" s="56" t="s">
        <v>29361</v>
      </c>
      <c r="R1850" s="53" t="s">
        <v>19707</v>
      </c>
    </row>
    <row r="1851">
      <c r="A1851" s="54" t="s">
        <v>29362</v>
      </c>
      <c r="B1851" s="50" t="s">
        <v>27332</v>
      </c>
      <c r="C1851" s="51" t="s">
        <v>29363</v>
      </c>
      <c r="D1851" s="50" t="s">
        <v>29330</v>
      </c>
      <c r="E1851" s="52">
        <v>44221.56869212963</v>
      </c>
      <c r="F1851" s="50"/>
      <c r="G1851" s="50"/>
      <c r="H1851" s="50" t="s">
        <v>29364</v>
      </c>
      <c r="I1851" s="50" t="s">
        <v>29365</v>
      </c>
      <c r="J1851" s="50" t="s">
        <v>27336</v>
      </c>
      <c r="K1851" s="50" t="s">
        <v>29366</v>
      </c>
      <c r="L1851" s="53" t="s">
        <v>59</v>
      </c>
      <c r="M1851" s="55" t="s">
        <v>27338</v>
      </c>
      <c r="N1851" s="50">
        <v>7992.0</v>
      </c>
      <c r="O1851" s="50">
        <v>111.0</v>
      </c>
      <c r="P1851" s="50"/>
      <c r="Q1851" s="56" t="s">
        <v>29367</v>
      </c>
      <c r="R1851" s="53" t="s">
        <v>29368</v>
      </c>
    </row>
    <row r="1852">
      <c r="A1852" s="54" t="s">
        <v>29369</v>
      </c>
      <c r="B1852" s="50" t="s">
        <v>29370</v>
      </c>
      <c r="C1852" s="51" t="s">
        <v>21936</v>
      </c>
      <c r="D1852" s="50" t="s">
        <v>29330</v>
      </c>
      <c r="E1852" s="52">
        <v>44221.56869212963</v>
      </c>
      <c r="F1852" s="50"/>
      <c r="G1852" s="50"/>
      <c r="H1852" s="50"/>
      <c r="I1852" s="50"/>
      <c r="J1852" s="50" t="s">
        <v>29371</v>
      </c>
      <c r="K1852" s="50"/>
      <c r="L1852" s="53" t="s">
        <v>140</v>
      </c>
      <c r="M1852" s="55" t="s">
        <v>29372</v>
      </c>
      <c r="N1852" s="50">
        <v>56.0</v>
      </c>
      <c r="O1852" s="50">
        <v>1303.0</v>
      </c>
      <c r="P1852" s="50"/>
      <c r="Q1852" s="56" t="s">
        <v>29373</v>
      </c>
      <c r="R1852" s="53" t="s">
        <v>21941</v>
      </c>
    </row>
    <row r="1853">
      <c r="A1853" s="54" t="s">
        <v>29374</v>
      </c>
      <c r="B1853" s="50" t="s">
        <v>24065</v>
      </c>
      <c r="C1853" s="51" t="s">
        <v>29375</v>
      </c>
      <c r="D1853" s="50" t="s">
        <v>29330</v>
      </c>
      <c r="E1853" s="52">
        <v>44221.56869212963</v>
      </c>
      <c r="F1853" s="50"/>
      <c r="G1853" s="50"/>
      <c r="H1853" s="50"/>
      <c r="I1853" s="50"/>
      <c r="J1853" s="50" t="s">
        <v>24066</v>
      </c>
      <c r="K1853" s="50"/>
      <c r="L1853" s="53" t="s">
        <v>140</v>
      </c>
      <c r="M1853" s="55" t="s">
        <v>24067</v>
      </c>
      <c r="N1853" s="50">
        <v>383.0</v>
      </c>
      <c r="O1853" s="50">
        <v>1556.0</v>
      </c>
      <c r="P1853" s="50"/>
      <c r="Q1853" s="56" t="s">
        <v>29376</v>
      </c>
      <c r="R1853" s="53" t="s">
        <v>29377</v>
      </c>
    </row>
    <row r="1854">
      <c r="A1854" s="54" t="s">
        <v>29378</v>
      </c>
      <c r="B1854" s="50" t="s">
        <v>29379</v>
      </c>
      <c r="C1854" s="51" t="s">
        <v>18769</v>
      </c>
      <c r="D1854" s="50" t="s">
        <v>29330</v>
      </c>
      <c r="E1854" s="52">
        <v>44221.56869212963</v>
      </c>
      <c r="F1854" s="50"/>
      <c r="G1854" s="50"/>
      <c r="H1854" s="50"/>
      <c r="I1854" s="50"/>
      <c r="J1854" s="50" t="s">
        <v>29380</v>
      </c>
      <c r="K1854" s="50"/>
      <c r="L1854" s="53" t="s">
        <v>140</v>
      </c>
      <c r="M1854" s="55" t="s">
        <v>29381</v>
      </c>
      <c r="N1854" s="50">
        <v>258.0</v>
      </c>
      <c r="O1854" s="50">
        <v>918.0</v>
      </c>
      <c r="P1854" s="50"/>
      <c r="Q1854" s="56" t="s">
        <v>29382</v>
      </c>
      <c r="R1854" s="53" t="s">
        <v>18775</v>
      </c>
    </row>
    <row r="1855">
      <c r="A1855" s="54" t="s">
        <v>29383</v>
      </c>
      <c r="B1855" s="50" t="s">
        <v>28280</v>
      </c>
      <c r="C1855" s="51" t="s">
        <v>19342</v>
      </c>
      <c r="D1855" s="50" t="s">
        <v>29330</v>
      </c>
      <c r="E1855" s="52">
        <v>44221.56869212963</v>
      </c>
      <c r="F1855" s="50"/>
      <c r="G1855" s="50"/>
      <c r="H1855" s="50"/>
      <c r="I1855" s="50"/>
      <c r="J1855" s="50" t="s">
        <v>28281</v>
      </c>
      <c r="K1855" s="50"/>
      <c r="L1855" s="53" t="s">
        <v>59</v>
      </c>
      <c r="M1855" s="55" t="s">
        <v>28282</v>
      </c>
      <c r="N1855" s="50">
        <v>373.0</v>
      </c>
      <c r="O1855" s="50">
        <v>4391.0</v>
      </c>
      <c r="P1855" s="50" t="s">
        <v>28283</v>
      </c>
      <c r="Q1855" s="56" t="s">
        <v>29384</v>
      </c>
      <c r="R1855" s="53" t="s">
        <v>19347</v>
      </c>
    </row>
    <row r="1856">
      <c r="A1856" s="54" t="s">
        <v>29385</v>
      </c>
      <c r="B1856" s="50" t="s">
        <v>19711</v>
      </c>
      <c r="C1856" s="51" t="s">
        <v>19133</v>
      </c>
      <c r="D1856" s="50" t="s">
        <v>29386</v>
      </c>
      <c r="E1856" s="52">
        <v>44221.56868055556</v>
      </c>
      <c r="F1856" s="50"/>
      <c r="G1856" s="50"/>
      <c r="H1856" s="50"/>
      <c r="I1856" s="50"/>
      <c r="J1856" s="50" t="s">
        <v>19713</v>
      </c>
      <c r="K1856" s="50"/>
      <c r="L1856" s="53" t="s">
        <v>140</v>
      </c>
      <c r="M1856" s="55" t="s">
        <v>19714</v>
      </c>
      <c r="N1856" s="50">
        <v>3.0</v>
      </c>
      <c r="O1856" s="50">
        <v>386.0</v>
      </c>
      <c r="P1856" s="50" t="s">
        <v>18920</v>
      </c>
      <c r="Q1856" s="56" t="s">
        <v>29387</v>
      </c>
      <c r="R1856" s="53" t="s">
        <v>19137</v>
      </c>
    </row>
    <row r="1857">
      <c r="A1857" s="54" t="s">
        <v>29388</v>
      </c>
      <c r="B1857" s="50" t="s">
        <v>29389</v>
      </c>
      <c r="C1857" s="51" t="s">
        <v>29390</v>
      </c>
      <c r="D1857" s="50" t="s">
        <v>29386</v>
      </c>
      <c r="E1857" s="52">
        <v>44221.56868055556</v>
      </c>
      <c r="F1857" s="50"/>
      <c r="G1857" s="50"/>
      <c r="H1857" s="50"/>
      <c r="I1857" s="50"/>
      <c r="J1857" s="50" t="s">
        <v>29391</v>
      </c>
      <c r="K1857" s="50"/>
      <c r="L1857" s="53" t="s">
        <v>140</v>
      </c>
      <c r="M1857" s="55" t="s">
        <v>29392</v>
      </c>
      <c r="N1857" s="50">
        <v>136.0</v>
      </c>
      <c r="O1857" s="50">
        <v>314.0</v>
      </c>
      <c r="P1857" s="50" t="s">
        <v>29393</v>
      </c>
      <c r="Q1857" s="56" t="s">
        <v>29394</v>
      </c>
      <c r="R1857" s="53" t="s">
        <v>311</v>
      </c>
    </row>
    <row r="1858">
      <c r="A1858" s="54" t="s">
        <v>29395</v>
      </c>
      <c r="B1858" s="50" t="s">
        <v>29396</v>
      </c>
      <c r="C1858" s="51" t="s">
        <v>29397</v>
      </c>
      <c r="D1858" s="50" t="s">
        <v>29386</v>
      </c>
      <c r="E1858" s="52">
        <v>44221.56868055556</v>
      </c>
      <c r="F1858" s="50"/>
      <c r="G1858" s="50"/>
      <c r="H1858" s="50" t="s">
        <v>29398</v>
      </c>
      <c r="I1858" s="50" t="s">
        <v>29399</v>
      </c>
      <c r="J1858" s="50" t="s">
        <v>29400</v>
      </c>
      <c r="K1858" s="50" t="s">
        <v>29401</v>
      </c>
      <c r="L1858" s="53" t="s">
        <v>140</v>
      </c>
      <c r="M1858" s="55" t="s">
        <v>29402</v>
      </c>
      <c r="N1858" s="50">
        <v>874.0</v>
      </c>
      <c r="O1858" s="50">
        <v>504.0</v>
      </c>
      <c r="P1858" s="50" t="s">
        <v>20526</v>
      </c>
      <c r="Q1858" s="56" t="s">
        <v>29403</v>
      </c>
      <c r="R1858" s="53" t="s">
        <v>29404</v>
      </c>
    </row>
    <row r="1859">
      <c r="A1859" s="54" t="s">
        <v>29405</v>
      </c>
      <c r="B1859" s="50" t="s">
        <v>29406</v>
      </c>
      <c r="C1859" s="51" t="s">
        <v>19019</v>
      </c>
      <c r="D1859" s="50" t="s">
        <v>29386</v>
      </c>
      <c r="E1859" s="52">
        <v>44221.56868055556</v>
      </c>
      <c r="F1859" s="50"/>
      <c r="G1859" s="50"/>
      <c r="H1859" s="50"/>
      <c r="I1859" s="50"/>
      <c r="J1859" s="50" t="s">
        <v>29407</v>
      </c>
      <c r="K1859" s="50"/>
      <c r="L1859" s="53" t="s">
        <v>59</v>
      </c>
      <c r="M1859" s="55" t="s">
        <v>199</v>
      </c>
      <c r="N1859" s="50">
        <v>19.0</v>
      </c>
      <c r="O1859" s="50">
        <v>1764.0</v>
      </c>
      <c r="P1859" s="50"/>
      <c r="Q1859" s="56" t="s">
        <v>29408</v>
      </c>
      <c r="R1859" s="53" t="s">
        <v>19024</v>
      </c>
    </row>
    <row r="1860">
      <c r="A1860" s="54" t="s">
        <v>29409</v>
      </c>
      <c r="B1860" s="50" t="s">
        <v>29410</v>
      </c>
      <c r="C1860" s="51" t="s">
        <v>18664</v>
      </c>
      <c r="D1860" s="50" t="s">
        <v>29386</v>
      </c>
      <c r="E1860" s="52">
        <v>44221.56868055556</v>
      </c>
      <c r="F1860" s="50"/>
      <c r="G1860" s="50"/>
      <c r="H1860" s="50"/>
      <c r="I1860" s="50"/>
      <c r="J1860" s="50" t="s">
        <v>29411</v>
      </c>
      <c r="K1860" s="50"/>
      <c r="L1860" s="53" t="s">
        <v>140</v>
      </c>
      <c r="M1860" s="55" t="s">
        <v>29412</v>
      </c>
      <c r="N1860" s="50">
        <v>99.0</v>
      </c>
      <c r="O1860" s="50">
        <v>518.0</v>
      </c>
      <c r="P1860" s="50"/>
      <c r="Q1860" s="56" t="s">
        <v>29413</v>
      </c>
      <c r="R1860" s="53" t="s">
        <v>18668</v>
      </c>
    </row>
    <row r="1861">
      <c r="A1861" s="54" t="s">
        <v>29414</v>
      </c>
      <c r="B1861" s="50" t="s">
        <v>28105</v>
      </c>
      <c r="C1861" s="51" t="s">
        <v>29415</v>
      </c>
      <c r="D1861" s="50" t="s">
        <v>29386</v>
      </c>
      <c r="E1861" s="52">
        <v>44221.56868055556</v>
      </c>
      <c r="F1861" s="50"/>
      <c r="G1861" s="50"/>
      <c r="H1861" s="50" t="s">
        <v>29416</v>
      </c>
      <c r="I1861" s="50" t="s">
        <v>29417</v>
      </c>
      <c r="J1861" s="50" t="s">
        <v>28106</v>
      </c>
      <c r="K1861" s="50" t="s">
        <v>29418</v>
      </c>
      <c r="L1861" s="53" t="s">
        <v>140</v>
      </c>
      <c r="M1861" s="55" t="s">
        <v>28107</v>
      </c>
      <c r="N1861" s="50">
        <v>332.0</v>
      </c>
      <c r="O1861" s="50">
        <v>1495.0</v>
      </c>
      <c r="P1861" s="50"/>
      <c r="Q1861" s="56" t="s">
        <v>29419</v>
      </c>
      <c r="R1861" s="53" t="s">
        <v>29420</v>
      </c>
    </row>
    <row r="1862">
      <c r="A1862" s="54" t="s">
        <v>29421</v>
      </c>
      <c r="B1862" s="50" t="s">
        <v>29422</v>
      </c>
      <c r="C1862" s="51" t="s">
        <v>29423</v>
      </c>
      <c r="D1862" s="50" t="s">
        <v>29386</v>
      </c>
      <c r="E1862" s="52">
        <v>44221.56868055556</v>
      </c>
      <c r="F1862" s="50"/>
      <c r="G1862" s="50"/>
      <c r="H1862" s="50"/>
      <c r="I1862" s="50"/>
      <c r="J1862" s="50" t="s">
        <v>29424</v>
      </c>
      <c r="K1862" s="50"/>
      <c r="L1862" s="53" t="s">
        <v>59</v>
      </c>
      <c r="M1862" s="55" t="s">
        <v>29425</v>
      </c>
      <c r="N1862" s="50">
        <v>6128.0</v>
      </c>
      <c r="O1862" s="50">
        <v>6374.0</v>
      </c>
      <c r="P1862" s="50"/>
      <c r="Q1862" s="56" t="s">
        <v>29426</v>
      </c>
      <c r="R1862" s="53" t="s">
        <v>29427</v>
      </c>
    </row>
    <row r="1863">
      <c r="A1863" s="54" t="s">
        <v>29428</v>
      </c>
      <c r="B1863" s="50" t="s">
        <v>29429</v>
      </c>
      <c r="C1863" s="59" t="s">
        <v>29430</v>
      </c>
      <c r="D1863" s="50" t="s">
        <v>29386</v>
      </c>
      <c r="E1863" s="52">
        <v>44221.56868055556</v>
      </c>
      <c r="F1863" s="50"/>
      <c r="G1863" s="50"/>
      <c r="H1863" s="50"/>
      <c r="I1863" s="50"/>
      <c r="J1863" s="50" t="s">
        <v>29431</v>
      </c>
      <c r="K1863" s="50"/>
      <c r="L1863" s="53" t="s">
        <v>59</v>
      </c>
      <c r="M1863" s="55" t="s">
        <v>29432</v>
      </c>
      <c r="N1863" s="50">
        <v>309.0</v>
      </c>
      <c r="O1863" s="50">
        <v>356.0</v>
      </c>
      <c r="P1863" s="50"/>
      <c r="Q1863" s="56" t="s">
        <v>29433</v>
      </c>
      <c r="R1863" s="53" t="s">
        <v>29434</v>
      </c>
    </row>
    <row r="1864">
      <c r="A1864" s="54" t="s">
        <v>29435</v>
      </c>
      <c r="B1864" s="50" t="s">
        <v>29436</v>
      </c>
      <c r="C1864" s="51" t="s">
        <v>29437</v>
      </c>
      <c r="D1864" s="50" t="s">
        <v>29386</v>
      </c>
      <c r="E1864" s="52">
        <v>44221.56868055556</v>
      </c>
      <c r="F1864" s="50"/>
      <c r="G1864" s="50"/>
      <c r="H1864" s="50"/>
      <c r="I1864" s="50"/>
      <c r="J1864" s="50" t="s">
        <v>29438</v>
      </c>
      <c r="K1864" s="50"/>
      <c r="L1864" s="53" t="s">
        <v>59</v>
      </c>
      <c r="M1864" s="55" t="s">
        <v>29439</v>
      </c>
      <c r="N1864" s="50">
        <v>466.0</v>
      </c>
      <c r="O1864" s="50">
        <v>642.0</v>
      </c>
      <c r="P1864" s="50"/>
      <c r="Q1864" s="56" t="s">
        <v>29440</v>
      </c>
      <c r="R1864" s="53" t="s">
        <v>29441</v>
      </c>
    </row>
    <row r="1865">
      <c r="A1865" s="54" t="s">
        <v>29442</v>
      </c>
      <c r="B1865" s="50" t="s">
        <v>29443</v>
      </c>
      <c r="C1865" s="51" t="s">
        <v>18664</v>
      </c>
      <c r="D1865" s="50" t="s">
        <v>29386</v>
      </c>
      <c r="E1865" s="52">
        <v>44221.56868055556</v>
      </c>
      <c r="F1865" s="50"/>
      <c r="G1865" s="50"/>
      <c r="H1865" s="50"/>
      <c r="I1865" s="50"/>
      <c r="J1865" s="50" t="s">
        <v>29444</v>
      </c>
      <c r="K1865" s="50"/>
      <c r="L1865" s="53" t="s">
        <v>59</v>
      </c>
      <c r="M1865" s="55" t="s">
        <v>29445</v>
      </c>
      <c r="N1865" s="50">
        <v>1016.0</v>
      </c>
      <c r="O1865" s="50">
        <v>631.0</v>
      </c>
      <c r="P1865" s="50"/>
      <c r="Q1865" s="56" t="s">
        <v>29446</v>
      </c>
      <c r="R1865" s="53" t="s">
        <v>18668</v>
      </c>
    </row>
    <row r="1866">
      <c r="A1866" s="54" t="s">
        <v>29447</v>
      </c>
      <c r="B1866" s="50" t="s">
        <v>25928</v>
      </c>
      <c r="C1866" s="51" t="s">
        <v>19019</v>
      </c>
      <c r="D1866" s="50" t="s">
        <v>29448</v>
      </c>
      <c r="E1866" s="52">
        <v>44221.56866898148</v>
      </c>
      <c r="F1866" s="50"/>
      <c r="G1866" s="50"/>
      <c r="H1866" s="50"/>
      <c r="I1866" s="50"/>
      <c r="J1866" s="50" t="s">
        <v>25929</v>
      </c>
      <c r="K1866" s="50"/>
      <c r="L1866" s="53" t="s">
        <v>85</v>
      </c>
      <c r="M1866" s="55" t="s">
        <v>25930</v>
      </c>
      <c r="N1866" s="50">
        <v>189.0</v>
      </c>
      <c r="O1866" s="50">
        <v>5001.0</v>
      </c>
      <c r="P1866" s="50"/>
      <c r="Q1866" s="56" t="s">
        <v>29449</v>
      </c>
      <c r="R1866" s="53" t="s">
        <v>19024</v>
      </c>
    </row>
    <row r="1867">
      <c r="A1867" s="54" t="s">
        <v>29450</v>
      </c>
      <c r="B1867" s="50" t="s">
        <v>25873</v>
      </c>
      <c r="C1867" s="51" t="s">
        <v>29451</v>
      </c>
      <c r="D1867" s="50" t="s">
        <v>29448</v>
      </c>
      <c r="E1867" s="52">
        <v>44221.56866898148</v>
      </c>
      <c r="F1867" s="50"/>
      <c r="G1867" s="50"/>
      <c r="H1867" s="50"/>
      <c r="I1867" s="50"/>
      <c r="J1867" s="50" t="s">
        <v>25875</v>
      </c>
      <c r="K1867" s="50"/>
      <c r="L1867" s="53" t="s">
        <v>59</v>
      </c>
      <c r="M1867" s="55" t="s">
        <v>25876</v>
      </c>
      <c r="N1867" s="50">
        <v>14533.0</v>
      </c>
      <c r="O1867" s="50">
        <v>12384.0</v>
      </c>
      <c r="P1867" s="50" t="s">
        <v>2983</v>
      </c>
      <c r="Q1867" s="56" t="s">
        <v>29452</v>
      </c>
      <c r="R1867" s="53" t="s">
        <v>29453</v>
      </c>
    </row>
    <row r="1868">
      <c r="A1868" s="54" t="s">
        <v>29454</v>
      </c>
      <c r="B1868" s="50" t="s">
        <v>18699</v>
      </c>
      <c r="C1868" s="51" t="s">
        <v>20841</v>
      </c>
      <c r="D1868" s="50" t="s">
        <v>29448</v>
      </c>
      <c r="E1868" s="52">
        <v>44221.56866898148</v>
      </c>
      <c r="F1868" s="50"/>
      <c r="G1868" s="50"/>
      <c r="H1868" s="50"/>
      <c r="I1868" s="50"/>
      <c r="J1868" s="50" t="s">
        <v>18701</v>
      </c>
      <c r="K1868" s="50"/>
      <c r="L1868" s="53" t="s">
        <v>85</v>
      </c>
      <c r="M1868" s="55" t="s">
        <v>18702</v>
      </c>
      <c r="N1868" s="50">
        <v>124.0</v>
      </c>
      <c r="O1868" s="50">
        <v>3619.0</v>
      </c>
      <c r="P1868" s="50" t="s">
        <v>18703</v>
      </c>
      <c r="Q1868" s="56" t="s">
        <v>29455</v>
      </c>
      <c r="R1868" s="53" t="s">
        <v>20845</v>
      </c>
    </row>
    <row r="1869">
      <c r="A1869" s="54" t="s">
        <v>29456</v>
      </c>
      <c r="B1869" s="50" t="s">
        <v>29457</v>
      </c>
      <c r="C1869" s="51" t="s">
        <v>20416</v>
      </c>
      <c r="D1869" s="50" t="s">
        <v>29448</v>
      </c>
      <c r="E1869" s="52">
        <v>44221.56866898148</v>
      </c>
      <c r="F1869" s="50"/>
      <c r="G1869" s="50"/>
      <c r="H1869" s="50"/>
      <c r="I1869" s="50"/>
      <c r="J1869" s="50" t="s">
        <v>29458</v>
      </c>
      <c r="K1869" s="50"/>
      <c r="L1869" s="53" t="s">
        <v>140</v>
      </c>
      <c r="M1869" s="55" t="s">
        <v>29459</v>
      </c>
      <c r="N1869" s="50">
        <v>78.0</v>
      </c>
      <c r="O1869" s="50">
        <v>228.0</v>
      </c>
      <c r="P1869" s="50"/>
      <c r="Q1869" s="56" t="s">
        <v>29460</v>
      </c>
      <c r="R1869" s="53" t="s">
        <v>20420</v>
      </c>
    </row>
    <row r="1870">
      <c r="A1870" s="54" t="s">
        <v>29461</v>
      </c>
      <c r="B1870" s="50" t="s">
        <v>29462</v>
      </c>
      <c r="C1870" s="51" t="s">
        <v>29463</v>
      </c>
      <c r="D1870" s="50" t="s">
        <v>29448</v>
      </c>
      <c r="E1870" s="52">
        <v>44221.56866898148</v>
      </c>
      <c r="F1870" s="50"/>
      <c r="G1870" s="50"/>
      <c r="H1870" s="50"/>
      <c r="I1870" s="50"/>
      <c r="J1870" s="50" t="s">
        <v>29464</v>
      </c>
      <c r="K1870" s="50"/>
      <c r="L1870" s="53" t="s">
        <v>59</v>
      </c>
      <c r="M1870" s="55" t="s">
        <v>29465</v>
      </c>
      <c r="N1870" s="50">
        <v>69.0</v>
      </c>
      <c r="O1870" s="50">
        <v>80.0</v>
      </c>
      <c r="P1870" s="50" t="s">
        <v>29466</v>
      </c>
      <c r="Q1870" s="56" t="s">
        <v>29467</v>
      </c>
      <c r="R1870" s="53" t="s">
        <v>29468</v>
      </c>
    </row>
    <row r="1871">
      <c r="A1871" s="54" t="s">
        <v>29469</v>
      </c>
      <c r="B1871" s="50" t="s">
        <v>29470</v>
      </c>
      <c r="C1871" s="51" t="s">
        <v>29471</v>
      </c>
      <c r="D1871" s="50" t="s">
        <v>29448</v>
      </c>
      <c r="E1871" s="52">
        <v>44221.56866898148</v>
      </c>
      <c r="F1871" s="50"/>
      <c r="G1871" s="50"/>
      <c r="H1871" s="50"/>
      <c r="I1871" s="50"/>
      <c r="J1871" s="50" t="s">
        <v>29472</v>
      </c>
      <c r="K1871" s="50"/>
      <c r="L1871" s="53" t="s">
        <v>59</v>
      </c>
      <c r="M1871" s="55" t="s">
        <v>29473</v>
      </c>
      <c r="N1871" s="50">
        <v>4366.0</v>
      </c>
      <c r="O1871" s="50">
        <v>901.0</v>
      </c>
      <c r="P1871" s="50" t="s">
        <v>29474</v>
      </c>
      <c r="Q1871" s="56" t="s">
        <v>29475</v>
      </c>
      <c r="R1871" s="53" t="s">
        <v>29476</v>
      </c>
    </row>
    <row r="1872">
      <c r="A1872" s="54" t="s">
        <v>29477</v>
      </c>
      <c r="B1872" s="50" t="s">
        <v>29478</v>
      </c>
      <c r="C1872" s="51" t="s">
        <v>19178</v>
      </c>
      <c r="D1872" s="50" t="s">
        <v>29448</v>
      </c>
      <c r="E1872" s="52">
        <v>44221.56866898148</v>
      </c>
      <c r="F1872" s="50"/>
      <c r="G1872" s="50"/>
      <c r="H1872" s="50"/>
      <c r="I1872" s="50"/>
      <c r="J1872" s="50" t="s">
        <v>29479</v>
      </c>
      <c r="K1872" s="50"/>
      <c r="L1872" s="53" t="s">
        <v>85</v>
      </c>
      <c r="M1872" s="55" t="s">
        <v>29480</v>
      </c>
      <c r="N1872" s="50">
        <v>342.0</v>
      </c>
      <c r="O1872" s="50">
        <v>2513.0</v>
      </c>
      <c r="P1872" s="50" t="s">
        <v>21915</v>
      </c>
      <c r="Q1872" s="56" t="s">
        <v>29481</v>
      </c>
      <c r="R1872" s="53" t="s">
        <v>19180</v>
      </c>
    </row>
    <row r="1873">
      <c r="A1873" s="54" t="s">
        <v>29482</v>
      </c>
      <c r="B1873" s="50" t="s">
        <v>29483</v>
      </c>
      <c r="C1873" s="51" t="s">
        <v>18739</v>
      </c>
      <c r="D1873" s="50" t="s">
        <v>29448</v>
      </c>
      <c r="E1873" s="52">
        <v>44221.56866898148</v>
      </c>
      <c r="F1873" s="50"/>
      <c r="G1873" s="50"/>
      <c r="H1873" s="50"/>
      <c r="I1873" s="50"/>
      <c r="J1873" s="50" t="s">
        <v>29484</v>
      </c>
      <c r="K1873" s="50"/>
      <c r="L1873" s="53" t="s">
        <v>59</v>
      </c>
      <c r="M1873" s="55" t="s">
        <v>29485</v>
      </c>
      <c r="N1873" s="50">
        <v>726.0</v>
      </c>
      <c r="O1873" s="50">
        <v>948.0</v>
      </c>
      <c r="P1873" s="50" t="s">
        <v>29486</v>
      </c>
      <c r="Q1873" s="56" t="s">
        <v>29487</v>
      </c>
      <c r="R1873" s="53" t="s">
        <v>18744</v>
      </c>
    </row>
    <row r="1874">
      <c r="A1874" s="54" t="s">
        <v>29488</v>
      </c>
      <c r="B1874" s="50" t="s">
        <v>22585</v>
      </c>
      <c r="C1874" s="51" t="s">
        <v>18822</v>
      </c>
      <c r="D1874" s="50" t="s">
        <v>29448</v>
      </c>
      <c r="E1874" s="52">
        <v>44221.56866898148</v>
      </c>
      <c r="F1874" s="50"/>
      <c r="G1874" s="50"/>
      <c r="H1874" s="50"/>
      <c r="I1874" s="50"/>
      <c r="J1874" s="50" t="s">
        <v>22586</v>
      </c>
      <c r="K1874" s="50"/>
      <c r="L1874" s="53" t="s">
        <v>59</v>
      </c>
      <c r="M1874" s="55" t="s">
        <v>22587</v>
      </c>
      <c r="N1874" s="50">
        <v>43.0</v>
      </c>
      <c r="O1874" s="50">
        <v>531.0</v>
      </c>
      <c r="P1874" s="50"/>
      <c r="Q1874" s="56" t="s">
        <v>29489</v>
      </c>
      <c r="R1874" s="53" t="s">
        <v>18826</v>
      </c>
    </row>
    <row r="1875">
      <c r="A1875" s="54" t="s">
        <v>29490</v>
      </c>
      <c r="B1875" s="50" t="s">
        <v>29491</v>
      </c>
      <c r="C1875" s="51" t="s">
        <v>29492</v>
      </c>
      <c r="D1875" s="50" t="s">
        <v>436</v>
      </c>
      <c r="E1875" s="52">
        <v>44221.568657407406</v>
      </c>
      <c r="F1875" s="50"/>
      <c r="G1875" s="50"/>
      <c r="H1875" s="50"/>
      <c r="I1875" s="50"/>
      <c r="J1875" s="50" t="s">
        <v>29493</v>
      </c>
      <c r="K1875" s="50"/>
      <c r="L1875" s="53" t="s">
        <v>59</v>
      </c>
      <c r="M1875" s="55" t="s">
        <v>29494</v>
      </c>
      <c r="N1875" s="50">
        <v>612.0</v>
      </c>
      <c r="O1875" s="50">
        <v>1422.0</v>
      </c>
      <c r="P1875" s="50"/>
      <c r="Q1875" s="56" t="s">
        <v>29495</v>
      </c>
      <c r="R1875" s="53" t="s">
        <v>29496</v>
      </c>
    </row>
    <row r="1876">
      <c r="A1876" s="54" t="s">
        <v>29497</v>
      </c>
      <c r="B1876" s="50" t="s">
        <v>29498</v>
      </c>
      <c r="C1876" s="51" t="s">
        <v>19260</v>
      </c>
      <c r="D1876" s="50" t="s">
        <v>436</v>
      </c>
      <c r="E1876" s="52">
        <v>44221.568657407406</v>
      </c>
      <c r="F1876" s="50"/>
      <c r="G1876" s="50"/>
      <c r="H1876" s="50"/>
      <c r="I1876" s="50"/>
      <c r="J1876" s="50" t="s">
        <v>29499</v>
      </c>
      <c r="K1876" s="50"/>
      <c r="L1876" s="53" t="s">
        <v>59</v>
      </c>
      <c r="M1876" s="55" t="s">
        <v>29500</v>
      </c>
      <c r="N1876" s="50">
        <v>8.0</v>
      </c>
      <c r="O1876" s="50">
        <v>458.0</v>
      </c>
      <c r="P1876" s="50"/>
      <c r="Q1876" s="56" t="s">
        <v>29501</v>
      </c>
      <c r="R1876" s="53" t="s">
        <v>19265</v>
      </c>
    </row>
    <row r="1877">
      <c r="A1877" s="54" t="s">
        <v>29502</v>
      </c>
      <c r="B1877" s="50" t="s">
        <v>18676</v>
      </c>
      <c r="C1877" s="51" t="s">
        <v>27505</v>
      </c>
      <c r="D1877" s="50" t="s">
        <v>436</v>
      </c>
      <c r="E1877" s="52">
        <v>44221.568657407406</v>
      </c>
      <c r="F1877" s="50"/>
      <c r="G1877" s="50"/>
      <c r="H1877" s="50"/>
      <c r="I1877" s="50"/>
      <c r="J1877" s="50" t="s">
        <v>18679</v>
      </c>
      <c r="K1877" s="50"/>
      <c r="L1877" s="53" t="s">
        <v>140</v>
      </c>
      <c r="M1877" s="55" t="s">
        <v>18680</v>
      </c>
      <c r="N1877" s="50">
        <v>418.0</v>
      </c>
      <c r="O1877" s="50">
        <v>3416.0</v>
      </c>
      <c r="P1877" s="50" t="s">
        <v>18681</v>
      </c>
      <c r="Q1877" s="56" t="s">
        <v>29503</v>
      </c>
      <c r="R1877" s="53" t="s">
        <v>27507</v>
      </c>
    </row>
    <row r="1878">
      <c r="A1878" s="54" t="s">
        <v>29504</v>
      </c>
      <c r="B1878" s="50" t="s">
        <v>29505</v>
      </c>
      <c r="C1878" s="51" t="s">
        <v>29506</v>
      </c>
      <c r="D1878" s="50" t="s">
        <v>436</v>
      </c>
      <c r="E1878" s="52">
        <v>44221.568657407406</v>
      </c>
      <c r="F1878" s="50"/>
      <c r="G1878" s="50"/>
      <c r="H1878" s="50"/>
      <c r="I1878" s="50"/>
      <c r="J1878" s="50" t="s">
        <v>29507</v>
      </c>
      <c r="K1878" s="50"/>
      <c r="L1878" s="53" t="s">
        <v>85</v>
      </c>
      <c r="M1878" s="55" t="s">
        <v>29508</v>
      </c>
      <c r="N1878" s="50">
        <v>234.0</v>
      </c>
      <c r="O1878" s="50">
        <v>434.0</v>
      </c>
      <c r="P1878" s="50"/>
      <c r="Q1878" s="56" t="s">
        <v>29509</v>
      </c>
      <c r="R1878" s="53" t="s">
        <v>29510</v>
      </c>
    </row>
    <row r="1879">
      <c r="A1879" s="54" t="s">
        <v>29511</v>
      </c>
      <c r="B1879" s="50" t="s">
        <v>28544</v>
      </c>
      <c r="C1879" s="51" t="s">
        <v>20375</v>
      </c>
      <c r="D1879" s="50" t="s">
        <v>436</v>
      </c>
      <c r="E1879" s="52">
        <v>44221.568657407406</v>
      </c>
      <c r="F1879" s="50"/>
      <c r="G1879" s="50"/>
      <c r="H1879" s="50"/>
      <c r="I1879" s="50"/>
      <c r="J1879" s="50" t="s">
        <v>28546</v>
      </c>
      <c r="K1879" s="50"/>
      <c r="L1879" s="53" t="s">
        <v>85</v>
      </c>
      <c r="M1879" s="55" t="s">
        <v>28547</v>
      </c>
      <c r="N1879" s="50">
        <v>11974.0</v>
      </c>
      <c r="O1879" s="50">
        <v>11563.0</v>
      </c>
      <c r="P1879" s="50" t="s">
        <v>20017</v>
      </c>
      <c r="Q1879" s="56" t="s">
        <v>29512</v>
      </c>
      <c r="R1879" s="53" t="s">
        <v>20379</v>
      </c>
    </row>
    <row r="1880">
      <c r="A1880" s="54" t="s">
        <v>29513</v>
      </c>
      <c r="B1880" s="50" t="s">
        <v>18864</v>
      </c>
      <c r="C1880" s="51" t="s">
        <v>29514</v>
      </c>
      <c r="D1880" s="50" t="s">
        <v>436</v>
      </c>
      <c r="E1880" s="52">
        <v>44221.568657407406</v>
      </c>
      <c r="F1880" s="50"/>
      <c r="G1880" s="50"/>
      <c r="H1880" s="50"/>
      <c r="I1880" s="50"/>
      <c r="J1880" s="50" t="s">
        <v>18866</v>
      </c>
      <c r="K1880" s="50"/>
      <c r="L1880" s="53" t="s">
        <v>59</v>
      </c>
      <c r="M1880" s="55" t="s">
        <v>18867</v>
      </c>
      <c r="N1880" s="50">
        <v>70544.0</v>
      </c>
      <c r="O1880" s="50">
        <v>19104.0</v>
      </c>
      <c r="P1880" s="50" t="s">
        <v>18868</v>
      </c>
      <c r="Q1880" s="56" t="s">
        <v>29515</v>
      </c>
      <c r="R1880" s="53" t="s">
        <v>29516</v>
      </c>
    </row>
    <row r="1881">
      <c r="A1881" s="54" t="s">
        <v>29517</v>
      </c>
      <c r="B1881" s="50" t="s">
        <v>27756</v>
      </c>
      <c r="C1881" s="51" t="s">
        <v>20961</v>
      </c>
      <c r="D1881" s="50" t="s">
        <v>436</v>
      </c>
      <c r="E1881" s="52">
        <v>44221.568657407406</v>
      </c>
      <c r="F1881" s="50"/>
      <c r="G1881" s="50"/>
      <c r="H1881" s="50"/>
      <c r="I1881" s="50"/>
      <c r="J1881" s="50" t="s">
        <v>27758</v>
      </c>
      <c r="K1881" s="50"/>
      <c r="L1881" s="53" t="s">
        <v>140</v>
      </c>
      <c r="M1881" s="55" t="s">
        <v>27759</v>
      </c>
      <c r="N1881" s="50">
        <v>62.0</v>
      </c>
      <c r="O1881" s="50">
        <v>173.0</v>
      </c>
      <c r="P1881" s="50"/>
      <c r="Q1881" s="56" t="s">
        <v>29518</v>
      </c>
      <c r="R1881" s="53" t="s">
        <v>20966</v>
      </c>
    </row>
    <row r="1882">
      <c r="A1882" s="54" t="s">
        <v>29519</v>
      </c>
      <c r="B1882" s="50" t="s">
        <v>29520</v>
      </c>
      <c r="C1882" s="51" t="s">
        <v>19133</v>
      </c>
      <c r="D1882" s="50" t="s">
        <v>436</v>
      </c>
      <c r="E1882" s="52">
        <v>44221.568657407406</v>
      </c>
      <c r="F1882" s="50"/>
      <c r="G1882" s="50"/>
      <c r="H1882" s="50"/>
      <c r="I1882" s="50"/>
      <c r="J1882" s="50" t="s">
        <v>29521</v>
      </c>
      <c r="K1882" s="50"/>
      <c r="L1882" s="53" t="s">
        <v>85</v>
      </c>
      <c r="M1882" s="55" t="s">
        <v>29522</v>
      </c>
      <c r="N1882" s="50">
        <v>165.0</v>
      </c>
      <c r="O1882" s="50">
        <v>1277.0</v>
      </c>
      <c r="P1882" s="50"/>
      <c r="Q1882" s="56" t="s">
        <v>29523</v>
      </c>
      <c r="R1882" s="53" t="s">
        <v>19137</v>
      </c>
    </row>
    <row r="1883">
      <c r="A1883" s="54" t="s">
        <v>29524</v>
      </c>
      <c r="B1883" s="50" t="s">
        <v>29525</v>
      </c>
      <c r="C1883" s="51" t="s">
        <v>19869</v>
      </c>
      <c r="D1883" s="50" t="s">
        <v>436</v>
      </c>
      <c r="E1883" s="52">
        <v>44221.568657407406</v>
      </c>
      <c r="F1883" s="50"/>
      <c r="G1883" s="50"/>
      <c r="H1883" s="50"/>
      <c r="I1883" s="50"/>
      <c r="J1883" s="50" t="s">
        <v>29526</v>
      </c>
      <c r="K1883" s="50"/>
      <c r="L1883" s="53" t="s">
        <v>85</v>
      </c>
      <c r="M1883" s="55" t="s">
        <v>29527</v>
      </c>
      <c r="N1883" s="50">
        <v>350.0</v>
      </c>
      <c r="O1883" s="50">
        <v>4277.0</v>
      </c>
      <c r="P1883" s="50"/>
      <c r="Q1883" s="56" t="s">
        <v>29528</v>
      </c>
      <c r="R1883" s="53" t="s">
        <v>19872</v>
      </c>
    </row>
    <row r="1884">
      <c r="A1884" s="54" t="s">
        <v>29529</v>
      </c>
      <c r="B1884" s="50" t="s">
        <v>26120</v>
      </c>
      <c r="C1884" s="51" t="s">
        <v>18700</v>
      </c>
      <c r="D1884" s="50" t="s">
        <v>436</v>
      </c>
      <c r="E1884" s="52">
        <v>44221.568657407406</v>
      </c>
      <c r="F1884" s="50"/>
      <c r="G1884" s="50"/>
      <c r="H1884" s="50"/>
      <c r="I1884" s="50"/>
      <c r="J1884" s="50" t="s">
        <v>26121</v>
      </c>
      <c r="K1884" s="50"/>
      <c r="L1884" s="53" t="s">
        <v>140</v>
      </c>
      <c r="M1884" s="55" t="s">
        <v>26122</v>
      </c>
      <c r="N1884" s="50">
        <v>89.0</v>
      </c>
      <c r="O1884" s="50">
        <v>2341.0</v>
      </c>
      <c r="P1884" s="50" t="s">
        <v>18920</v>
      </c>
      <c r="Q1884" s="56" t="s">
        <v>29530</v>
      </c>
      <c r="R1884" s="53" t="s">
        <v>18705</v>
      </c>
    </row>
    <row r="1885">
      <c r="A1885" s="54" t="s">
        <v>29531</v>
      </c>
      <c r="B1885" s="50" t="s">
        <v>29532</v>
      </c>
      <c r="C1885" s="51" t="s">
        <v>29533</v>
      </c>
      <c r="D1885" s="50" t="s">
        <v>436</v>
      </c>
      <c r="E1885" s="52">
        <v>44221.568657407406</v>
      </c>
      <c r="F1885" s="50"/>
      <c r="G1885" s="50"/>
      <c r="H1885" s="50"/>
      <c r="I1885" s="50"/>
      <c r="J1885" s="50" t="s">
        <v>29534</v>
      </c>
      <c r="K1885" s="50"/>
      <c r="L1885" s="53" t="s">
        <v>21587</v>
      </c>
      <c r="M1885" s="55" t="s">
        <v>29535</v>
      </c>
      <c r="N1885" s="50">
        <v>6393.0</v>
      </c>
      <c r="O1885" s="50">
        <v>7074.0</v>
      </c>
      <c r="P1885" s="50" t="s">
        <v>29536</v>
      </c>
      <c r="Q1885" s="56" t="s">
        <v>29537</v>
      </c>
      <c r="R1885" s="53" t="s">
        <v>29538</v>
      </c>
    </row>
    <row r="1886">
      <c r="A1886" s="54" t="s">
        <v>29539</v>
      </c>
      <c r="B1886" s="50" t="s">
        <v>29540</v>
      </c>
      <c r="C1886" s="51" t="s">
        <v>24754</v>
      </c>
      <c r="D1886" s="50" t="s">
        <v>441</v>
      </c>
      <c r="E1886" s="52">
        <v>44221.56864583334</v>
      </c>
      <c r="F1886" s="50"/>
      <c r="G1886" s="50"/>
      <c r="H1886" s="50"/>
      <c r="I1886" s="50"/>
      <c r="J1886" s="50" t="s">
        <v>29541</v>
      </c>
      <c r="K1886" s="50"/>
      <c r="L1886" s="53" t="s">
        <v>85</v>
      </c>
      <c r="M1886" s="55" t="s">
        <v>29542</v>
      </c>
      <c r="N1886" s="50">
        <v>167.0</v>
      </c>
      <c r="O1886" s="50">
        <v>299.0</v>
      </c>
      <c r="P1886" s="50"/>
      <c r="Q1886" s="56" t="s">
        <v>29543</v>
      </c>
      <c r="R1886" s="53" t="s">
        <v>24759</v>
      </c>
    </row>
    <row r="1887">
      <c r="A1887" s="54" t="s">
        <v>29544</v>
      </c>
      <c r="B1887" s="50" t="s">
        <v>29545</v>
      </c>
      <c r="C1887" s="51" t="s">
        <v>21456</v>
      </c>
      <c r="D1887" s="50" t="s">
        <v>441</v>
      </c>
      <c r="E1887" s="52">
        <v>44221.56864583334</v>
      </c>
      <c r="F1887" s="50"/>
      <c r="G1887" s="50"/>
      <c r="H1887" s="50"/>
      <c r="I1887" s="50"/>
      <c r="J1887" s="50" t="s">
        <v>29546</v>
      </c>
      <c r="K1887" s="50"/>
      <c r="L1887" s="53" t="s">
        <v>85</v>
      </c>
      <c r="M1887" s="55" t="s">
        <v>29547</v>
      </c>
      <c r="N1887" s="50">
        <v>6.0</v>
      </c>
      <c r="O1887" s="50">
        <v>365.0</v>
      </c>
      <c r="P1887" s="50"/>
      <c r="Q1887" s="56" t="s">
        <v>29548</v>
      </c>
      <c r="R1887" s="53" t="s">
        <v>21458</v>
      </c>
    </row>
    <row r="1888">
      <c r="A1888" s="54" t="s">
        <v>29549</v>
      </c>
      <c r="B1888" s="50" t="s">
        <v>25873</v>
      </c>
      <c r="C1888" s="51" t="s">
        <v>29550</v>
      </c>
      <c r="D1888" s="50" t="s">
        <v>441</v>
      </c>
      <c r="E1888" s="52">
        <v>44221.56864583334</v>
      </c>
      <c r="F1888" s="50"/>
      <c r="G1888" s="50"/>
      <c r="H1888" s="50"/>
      <c r="I1888" s="50"/>
      <c r="J1888" s="50" t="s">
        <v>25875</v>
      </c>
      <c r="K1888" s="50"/>
      <c r="L1888" s="53" t="s">
        <v>59</v>
      </c>
      <c r="M1888" s="55" t="s">
        <v>25876</v>
      </c>
      <c r="N1888" s="50">
        <v>14533.0</v>
      </c>
      <c r="O1888" s="50">
        <v>12384.0</v>
      </c>
      <c r="P1888" s="50" t="s">
        <v>2983</v>
      </c>
      <c r="Q1888" s="56" t="s">
        <v>29551</v>
      </c>
      <c r="R1888" s="53" t="s">
        <v>29552</v>
      </c>
    </row>
    <row r="1889">
      <c r="A1889" s="54" t="s">
        <v>29553</v>
      </c>
      <c r="B1889" s="50" t="s">
        <v>29554</v>
      </c>
      <c r="C1889" s="51" t="s">
        <v>29555</v>
      </c>
      <c r="D1889" s="50" t="s">
        <v>441</v>
      </c>
      <c r="E1889" s="52">
        <v>44221.56864583334</v>
      </c>
      <c r="F1889" s="50"/>
      <c r="G1889" s="50"/>
      <c r="H1889" s="50"/>
      <c r="I1889" s="50"/>
      <c r="J1889" s="50" t="s">
        <v>29556</v>
      </c>
      <c r="K1889" s="50"/>
      <c r="L1889" s="53" t="s">
        <v>140</v>
      </c>
      <c r="M1889" s="55" t="s">
        <v>29557</v>
      </c>
      <c r="N1889" s="50">
        <v>264.0</v>
      </c>
      <c r="O1889" s="50">
        <v>853.0</v>
      </c>
      <c r="P1889" s="50"/>
      <c r="Q1889" s="56" t="s">
        <v>29558</v>
      </c>
      <c r="R1889" s="53" t="s">
        <v>29559</v>
      </c>
    </row>
    <row r="1890">
      <c r="A1890" s="54" t="s">
        <v>29560</v>
      </c>
      <c r="B1890" s="50" t="s">
        <v>24036</v>
      </c>
      <c r="C1890" s="51" t="s">
        <v>29561</v>
      </c>
      <c r="D1890" s="50" t="s">
        <v>441</v>
      </c>
      <c r="E1890" s="52">
        <v>44221.56864583334</v>
      </c>
      <c r="F1890" s="50"/>
      <c r="G1890" s="50"/>
      <c r="H1890" s="50"/>
      <c r="I1890" s="50"/>
      <c r="J1890" s="50" t="s">
        <v>24038</v>
      </c>
      <c r="K1890" s="50"/>
      <c r="L1890" s="53" t="s">
        <v>59</v>
      </c>
      <c r="M1890" s="55" t="s">
        <v>24039</v>
      </c>
      <c r="N1890" s="50">
        <v>5842.0</v>
      </c>
      <c r="O1890" s="50">
        <v>6223.0</v>
      </c>
      <c r="P1890" s="50" t="s">
        <v>24040</v>
      </c>
      <c r="Q1890" s="56" t="s">
        <v>29562</v>
      </c>
      <c r="R1890" s="53" t="s">
        <v>29563</v>
      </c>
    </row>
    <row r="1891">
      <c r="A1891" s="54" t="s">
        <v>29564</v>
      </c>
      <c r="B1891" s="50" t="s">
        <v>29565</v>
      </c>
      <c r="C1891" s="51" t="s">
        <v>29566</v>
      </c>
      <c r="D1891" s="50" t="s">
        <v>441</v>
      </c>
      <c r="E1891" s="52">
        <v>44221.56864583334</v>
      </c>
      <c r="F1891" s="50"/>
      <c r="G1891" s="50"/>
      <c r="H1891" s="50"/>
      <c r="I1891" s="50"/>
      <c r="J1891" s="50" t="s">
        <v>29567</v>
      </c>
      <c r="K1891" s="50"/>
      <c r="L1891" s="53" t="s">
        <v>140</v>
      </c>
      <c r="M1891" s="55" t="s">
        <v>29568</v>
      </c>
      <c r="N1891" s="50">
        <v>2766.0</v>
      </c>
      <c r="O1891" s="50">
        <v>719.0</v>
      </c>
      <c r="P1891" s="50" t="s">
        <v>20526</v>
      </c>
      <c r="Q1891" s="56" t="s">
        <v>29569</v>
      </c>
      <c r="R1891" s="53" t="s">
        <v>29570</v>
      </c>
    </row>
    <row r="1892">
      <c r="A1892" s="54" t="s">
        <v>29571</v>
      </c>
      <c r="B1892" s="50" t="s">
        <v>29572</v>
      </c>
      <c r="C1892" s="51" t="s">
        <v>22424</v>
      </c>
      <c r="D1892" s="50" t="s">
        <v>441</v>
      </c>
      <c r="E1892" s="52">
        <v>44221.56864583334</v>
      </c>
      <c r="F1892" s="50"/>
      <c r="G1892" s="50"/>
      <c r="H1892" s="50"/>
      <c r="I1892" s="50"/>
      <c r="J1892" s="50" t="s">
        <v>29573</v>
      </c>
      <c r="K1892" s="50"/>
      <c r="L1892" s="53" t="s">
        <v>85</v>
      </c>
      <c r="M1892" s="55" t="s">
        <v>29574</v>
      </c>
      <c r="N1892" s="50">
        <v>3.0</v>
      </c>
      <c r="O1892" s="50">
        <v>279.0</v>
      </c>
      <c r="P1892" s="50" t="s">
        <v>29575</v>
      </c>
      <c r="Q1892" s="56" t="s">
        <v>29576</v>
      </c>
      <c r="R1892" s="53" t="s">
        <v>22429</v>
      </c>
    </row>
    <row r="1893">
      <c r="A1893" s="54" t="s">
        <v>29577</v>
      </c>
      <c r="B1893" s="50" t="s">
        <v>19251</v>
      </c>
      <c r="C1893" s="51" t="s">
        <v>29578</v>
      </c>
      <c r="D1893" s="50" t="s">
        <v>441</v>
      </c>
      <c r="E1893" s="52">
        <v>44221.56864583334</v>
      </c>
      <c r="F1893" s="50"/>
      <c r="G1893" s="50"/>
      <c r="H1893" s="50"/>
      <c r="I1893" s="50"/>
      <c r="J1893" s="50" t="s">
        <v>19253</v>
      </c>
      <c r="K1893" s="50"/>
      <c r="L1893" s="53" t="s">
        <v>59</v>
      </c>
      <c r="M1893" s="55" t="s">
        <v>19254</v>
      </c>
      <c r="N1893" s="50">
        <v>20436.0</v>
      </c>
      <c r="O1893" s="50">
        <v>19852.0</v>
      </c>
      <c r="P1893" s="50" t="s">
        <v>19255</v>
      </c>
      <c r="Q1893" s="56" t="s">
        <v>29579</v>
      </c>
      <c r="R1893" s="53" t="s">
        <v>29580</v>
      </c>
    </row>
    <row r="1894">
      <c r="A1894" s="54" t="s">
        <v>29581</v>
      </c>
      <c r="B1894" s="50" t="s">
        <v>29582</v>
      </c>
      <c r="C1894" s="51" t="s">
        <v>19400</v>
      </c>
      <c r="D1894" s="50" t="s">
        <v>441</v>
      </c>
      <c r="E1894" s="52">
        <v>44221.56864583334</v>
      </c>
      <c r="F1894" s="50"/>
      <c r="G1894" s="50"/>
      <c r="H1894" s="50"/>
      <c r="I1894" s="50"/>
      <c r="J1894" s="50" t="s">
        <v>29583</v>
      </c>
      <c r="K1894" s="50"/>
      <c r="L1894" s="53" t="s">
        <v>3423</v>
      </c>
      <c r="M1894" s="55" t="s">
        <v>29584</v>
      </c>
      <c r="N1894" s="50">
        <v>4967.0</v>
      </c>
      <c r="O1894" s="50">
        <v>394.0</v>
      </c>
      <c r="P1894" s="50" t="s">
        <v>29585</v>
      </c>
      <c r="Q1894" s="56" t="s">
        <v>29586</v>
      </c>
      <c r="R1894" s="53" t="s">
        <v>19405</v>
      </c>
    </row>
    <row r="1895">
      <c r="A1895" s="54" t="s">
        <v>29587</v>
      </c>
      <c r="B1895" s="50" t="s">
        <v>20161</v>
      </c>
      <c r="C1895" s="51" t="s">
        <v>18801</v>
      </c>
      <c r="D1895" s="50" t="s">
        <v>441</v>
      </c>
      <c r="E1895" s="52">
        <v>44221.56864583334</v>
      </c>
      <c r="F1895" s="50"/>
      <c r="G1895" s="50"/>
      <c r="H1895" s="50"/>
      <c r="I1895" s="50"/>
      <c r="J1895" s="50" t="s">
        <v>20163</v>
      </c>
      <c r="K1895" s="50"/>
      <c r="L1895" s="53" t="s">
        <v>140</v>
      </c>
      <c r="M1895" s="55" t="s">
        <v>20164</v>
      </c>
      <c r="N1895" s="50">
        <v>23.0</v>
      </c>
      <c r="O1895" s="50">
        <v>109.0</v>
      </c>
      <c r="P1895" s="50" t="s">
        <v>19482</v>
      </c>
      <c r="Q1895" s="56" t="s">
        <v>29588</v>
      </c>
      <c r="R1895" s="53" t="s">
        <v>18805</v>
      </c>
    </row>
    <row r="1896">
      <c r="A1896" s="54" t="s">
        <v>29589</v>
      </c>
      <c r="B1896" s="50" t="s">
        <v>28370</v>
      </c>
      <c r="C1896" s="51" t="s">
        <v>29590</v>
      </c>
      <c r="D1896" s="50" t="s">
        <v>441</v>
      </c>
      <c r="E1896" s="52">
        <v>44221.56864583334</v>
      </c>
      <c r="F1896" s="50"/>
      <c r="G1896" s="50"/>
      <c r="H1896" s="50" t="s">
        <v>29591</v>
      </c>
      <c r="I1896" s="50" t="s">
        <v>29592</v>
      </c>
      <c r="J1896" s="50" t="s">
        <v>28371</v>
      </c>
      <c r="K1896" s="50" t="s">
        <v>29593</v>
      </c>
      <c r="L1896" s="53" t="s">
        <v>140</v>
      </c>
      <c r="M1896" s="55" t="s">
        <v>28372</v>
      </c>
      <c r="N1896" s="50">
        <v>30.0</v>
      </c>
      <c r="O1896" s="50">
        <v>283.0</v>
      </c>
      <c r="P1896" s="50"/>
      <c r="Q1896" s="56" t="s">
        <v>29594</v>
      </c>
      <c r="R1896" s="53" t="s">
        <v>29595</v>
      </c>
    </row>
    <row r="1897">
      <c r="A1897" s="54" t="s">
        <v>29596</v>
      </c>
      <c r="B1897" s="50" t="s">
        <v>29597</v>
      </c>
      <c r="C1897" s="51" t="s">
        <v>28436</v>
      </c>
      <c r="D1897" s="50" t="s">
        <v>29598</v>
      </c>
      <c r="E1897" s="52">
        <v>44221.56863425926</v>
      </c>
      <c r="F1897" s="50"/>
      <c r="G1897" s="50"/>
      <c r="H1897" s="50" t="s">
        <v>28437</v>
      </c>
      <c r="I1897" s="50" t="s">
        <v>28438</v>
      </c>
      <c r="J1897" s="50" t="s">
        <v>29599</v>
      </c>
      <c r="K1897" s="50" t="s">
        <v>28440</v>
      </c>
      <c r="L1897" s="53" t="s">
        <v>140</v>
      </c>
      <c r="M1897" s="55" t="s">
        <v>29600</v>
      </c>
      <c r="N1897" s="50">
        <v>5106.0</v>
      </c>
      <c r="O1897" s="50">
        <v>525.0</v>
      </c>
      <c r="P1897" s="50" t="s">
        <v>29601</v>
      </c>
      <c r="Q1897" s="56" t="s">
        <v>29602</v>
      </c>
      <c r="R1897" s="53" t="s">
        <v>28442</v>
      </c>
    </row>
    <row r="1898">
      <c r="A1898" s="54" t="s">
        <v>29603</v>
      </c>
      <c r="B1898" s="50" t="s">
        <v>29604</v>
      </c>
      <c r="C1898" s="51" t="s">
        <v>19419</v>
      </c>
      <c r="D1898" s="50" t="s">
        <v>29598</v>
      </c>
      <c r="E1898" s="52">
        <v>44221.56863425926</v>
      </c>
      <c r="F1898" s="50"/>
      <c r="G1898" s="50"/>
      <c r="H1898" s="50"/>
      <c r="I1898" s="50"/>
      <c r="J1898" s="50" t="s">
        <v>29605</v>
      </c>
      <c r="K1898" s="50"/>
      <c r="L1898" s="53" t="s">
        <v>140</v>
      </c>
      <c r="M1898" s="55" t="s">
        <v>29606</v>
      </c>
      <c r="N1898" s="50">
        <v>60.0</v>
      </c>
      <c r="O1898" s="50">
        <v>235.0</v>
      </c>
      <c r="P1898" s="50"/>
      <c r="Q1898" s="56" t="s">
        <v>29607</v>
      </c>
      <c r="R1898" s="53" t="s">
        <v>19423</v>
      </c>
    </row>
    <row r="1899">
      <c r="A1899" s="54" t="s">
        <v>29608</v>
      </c>
      <c r="B1899" s="50" t="s">
        <v>29609</v>
      </c>
      <c r="C1899" s="51" t="s">
        <v>29610</v>
      </c>
      <c r="D1899" s="50" t="s">
        <v>29598</v>
      </c>
      <c r="E1899" s="52">
        <v>44221.56863425926</v>
      </c>
      <c r="F1899" s="50"/>
      <c r="G1899" s="50"/>
      <c r="H1899" s="50" t="s">
        <v>29611</v>
      </c>
      <c r="I1899" s="50" t="s">
        <v>29612</v>
      </c>
      <c r="J1899" s="50" t="s">
        <v>29613</v>
      </c>
      <c r="K1899" s="50" t="s">
        <v>29614</v>
      </c>
      <c r="L1899" s="53" t="s">
        <v>131</v>
      </c>
      <c r="M1899" s="55" t="s">
        <v>29615</v>
      </c>
      <c r="N1899" s="50">
        <v>85.0</v>
      </c>
      <c r="O1899" s="50">
        <v>147.0</v>
      </c>
      <c r="P1899" s="50" t="s">
        <v>29616</v>
      </c>
      <c r="Q1899" s="56" t="s">
        <v>29617</v>
      </c>
      <c r="R1899" s="53" t="s">
        <v>29618</v>
      </c>
    </row>
    <row r="1900">
      <c r="A1900" s="54" t="s">
        <v>29619</v>
      </c>
      <c r="B1900" s="50" t="s">
        <v>17335</v>
      </c>
      <c r="C1900" s="51" t="s">
        <v>29620</v>
      </c>
      <c r="D1900" s="50" t="s">
        <v>29598</v>
      </c>
      <c r="E1900" s="52">
        <v>44221.56863425926</v>
      </c>
      <c r="F1900" s="50"/>
      <c r="G1900" s="50"/>
      <c r="H1900" s="50"/>
      <c r="I1900" s="50"/>
      <c r="J1900" s="50" t="s">
        <v>17338</v>
      </c>
      <c r="K1900" s="50"/>
      <c r="L1900" s="53" t="s">
        <v>85</v>
      </c>
      <c r="M1900" s="55" t="s">
        <v>17339</v>
      </c>
      <c r="N1900" s="50">
        <v>1936.0</v>
      </c>
      <c r="O1900" s="50">
        <v>1.0</v>
      </c>
      <c r="P1900" s="50" t="s">
        <v>4695</v>
      </c>
      <c r="Q1900" s="56" t="s">
        <v>29621</v>
      </c>
      <c r="R1900" s="53" t="s">
        <v>29622</v>
      </c>
    </row>
    <row r="1901">
      <c r="A1901" s="54" t="s">
        <v>29623</v>
      </c>
      <c r="B1901" s="50" t="s">
        <v>29624</v>
      </c>
      <c r="C1901" s="51" t="s">
        <v>21868</v>
      </c>
      <c r="D1901" s="50" t="s">
        <v>29598</v>
      </c>
      <c r="E1901" s="52">
        <v>44221.56863425926</v>
      </c>
      <c r="F1901" s="50"/>
      <c r="G1901" s="50"/>
      <c r="H1901" s="50"/>
      <c r="I1901" s="50"/>
      <c r="J1901" s="50" t="s">
        <v>29625</v>
      </c>
      <c r="K1901" s="50"/>
      <c r="L1901" s="53" t="s">
        <v>85</v>
      </c>
      <c r="M1901" s="55" t="s">
        <v>29626</v>
      </c>
      <c r="N1901" s="50">
        <v>78.0</v>
      </c>
      <c r="O1901" s="50">
        <v>846.0</v>
      </c>
      <c r="P1901" s="50" t="s">
        <v>29627</v>
      </c>
      <c r="Q1901" s="56" t="s">
        <v>29628</v>
      </c>
      <c r="R1901" s="53" t="s">
        <v>21873</v>
      </c>
    </row>
    <row r="1902">
      <c r="A1902" s="54" t="s">
        <v>29629</v>
      </c>
      <c r="B1902" s="50" t="s">
        <v>29630</v>
      </c>
      <c r="C1902" s="51" t="s">
        <v>18958</v>
      </c>
      <c r="D1902" s="50" t="s">
        <v>29598</v>
      </c>
      <c r="E1902" s="52">
        <v>44221.56863425926</v>
      </c>
      <c r="F1902" s="50"/>
      <c r="G1902" s="50"/>
      <c r="H1902" s="50"/>
      <c r="I1902" s="50"/>
      <c r="J1902" s="50" t="s">
        <v>29631</v>
      </c>
      <c r="K1902" s="50"/>
      <c r="L1902" s="53" t="s">
        <v>59</v>
      </c>
      <c r="M1902" s="55" t="s">
        <v>29632</v>
      </c>
      <c r="N1902" s="50">
        <v>6.0</v>
      </c>
      <c r="O1902" s="50">
        <v>977.0</v>
      </c>
      <c r="P1902" s="50"/>
      <c r="Q1902" s="56" t="s">
        <v>29633</v>
      </c>
      <c r="R1902" s="53" t="s">
        <v>18963</v>
      </c>
    </row>
    <row r="1903">
      <c r="A1903" s="54" t="s">
        <v>29634</v>
      </c>
      <c r="B1903" s="50" t="s">
        <v>20298</v>
      </c>
      <c r="C1903" s="51" t="s">
        <v>29635</v>
      </c>
      <c r="D1903" s="50" t="s">
        <v>29598</v>
      </c>
      <c r="E1903" s="52">
        <v>44221.56863425926</v>
      </c>
      <c r="F1903" s="50"/>
      <c r="G1903" s="50"/>
      <c r="H1903" s="50" t="s">
        <v>29636</v>
      </c>
      <c r="I1903" s="50" t="s">
        <v>29637</v>
      </c>
      <c r="J1903" s="50" t="s">
        <v>20302</v>
      </c>
      <c r="K1903" s="50" t="s">
        <v>29638</v>
      </c>
      <c r="L1903" s="53" t="s">
        <v>140</v>
      </c>
      <c r="M1903" s="55" t="s">
        <v>20304</v>
      </c>
      <c r="N1903" s="50">
        <v>9064.0</v>
      </c>
      <c r="O1903" s="50">
        <v>5028.0</v>
      </c>
      <c r="P1903" s="50" t="s">
        <v>20305</v>
      </c>
      <c r="Q1903" s="56" t="s">
        <v>29639</v>
      </c>
      <c r="R1903" s="53" t="s">
        <v>29640</v>
      </c>
    </row>
    <row r="1904">
      <c r="A1904" s="54" t="s">
        <v>29641</v>
      </c>
      <c r="B1904" s="50" t="s">
        <v>29642</v>
      </c>
      <c r="C1904" s="51" t="s">
        <v>18881</v>
      </c>
      <c r="D1904" s="50" t="s">
        <v>29598</v>
      </c>
      <c r="E1904" s="52">
        <v>44221.56863425926</v>
      </c>
      <c r="F1904" s="50"/>
      <c r="G1904" s="50"/>
      <c r="H1904" s="50"/>
      <c r="I1904" s="50"/>
      <c r="J1904" s="50" t="s">
        <v>29643</v>
      </c>
      <c r="K1904" s="50"/>
      <c r="L1904" s="53" t="s">
        <v>59</v>
      </c>
      <c r="M1904" s="55" t="s">
        <v>29644</v>
      </c>
      <c r="N1904" s="50">
        <v>9.0</v>
      </c>
      <c r="O1904" s="50">
        <v>945.0</v>
      </c>
      <c r="P1904" s="50" t="s">
        <v>23131</v>
      </c>
      <c r="Q1904" s="56" t="s">
        <v>29645</v>
      </c>
      <c r="R1904" s="53" t="s">
        <v>18885</v>
      </c>
    </row>
    <row r="1905">
      <c r="A1905" s="54" t="s">
        <v>29646</v>
      </c>
      <c r="B1905" s="50" t="s">
        <v>21851</v>
      </c>
      <c r="C1905" s="51" t="s">
        <v>20388</v>
      </c>
      <c r="D1905" s="50" t="s">
        <v>29598</v>
      </c>
      <c r="E1905" s="52">
        <v>44221.56863425926</v>
      </c>
      <c r="F1905" s="50"/>
      <c r="G1905" s="50"/>
      <c r="H1905" s="50"/>
      <c r="I1905" s="50"/>
      <c r="J1905" s="50" t="s">
        <v>21852</v>
      </c>
      <c r="K1905" s="50"/>
      <c r="L1905" s="53" t="s">
        <v>85</v>
      </c>
      <c r="M1905" s="55" t="s">
        <v>21853</v>
      </c>
      <c r="N1905" s="50">
        <v>483.0</v>
      </c>
      <c r="O1905" s="50">
        <v>5002.0</v>
      </c>
      <c r="P1905" s="50"/>
      <c r="Q1905" s="56" t="s">
        <v>29647</v>
      </c>
      <c r="R1905" s="53" t="s">
        <v>18759</v>
      </c>
    </row>
    <row r="1906">
      <c r="A1906" s="54" t="s">
        <v>29648</v>
      </c>
      <c r="B1906" s="50" t="s">
        <v>29649</v>
      </c>
      <c r="C1906" s="51" t="s">
        <v>19419</v>
      </c>
      <c r="D1906" s="50" t="s">
        <v>29598</v>
      </c>
      <c r="E1906" s="52">
        <v>44221.56863425926</v>
      </c>
      <c r="F1906" s="50"/>
      <c r="G1906" s="50"/>
      <c r="H1906" s="50"/>
      <c r="I1906" s="50"/>
      <c r="J1906" s="50" t="s">
        <v>29650</v>
      </c>
      <c r="K1906" s="50"/>
      <c r="L1906" s="53" t="s">
        <v>59</v>
      </c>
      <c r="M1906" s="55" t="s">
        <v>29651</v>
      </c>
      <c r="N1906" s="50">
        <v>643.0</v>
      </c>
      <c r="O1906" s="50">
        <v>4922.0</v>
      </c>
      <c r="P1906" s="50"/>
      <c r="Q1906" s="56" t="s">
        <v>29652</v>
      </c>
      <c r="R1906" s="53" t="s">
        <v>19423</v>
      </c>
    </row>
    <row r="1907">
      <c r="A1907" s="54" t="s">
        <v>29653</v>
      </c>
      <c r="B1907" s="50" t="s">
        <v>28744</v>
      </c>
      <c r="C1907" s="51" t="s">
        <v>18923</v>
      </c>
      <c r="D1907" s="50" t="s">
        <v>29598</v>
      </c>
      <c r="E1907" s="52">
        <v>44221.56863425926</v>
      </c>
      <c r="F1907" s="50"/>
      <c r="G1907" s="50"/>
      <c r="H1907" s="50"/>
      <c r="I1907" s="50"/>
      <c r="J1907" s="50" t="s">
        <v>28745</v>
      </c>
      <c r="K1907" s="50"/>
      <c r="L1907" s="53" t="s">
        <v>85</v>
      </c>
      <c r="M1907" s="55" t="s">
        <v>28746</v>
      </c>
      <c r="N1907" s="50">
        <v>463.0</v>
      </c>
      <c r="O1907" s="50">
        <v>3369.0</v>
      </c>
      <c r="P1907" s="50"/>
      <c r="Q1907" s="56" t="s">
        <v>29654</v>
      </c>
      <c r="R1907" s="53" t="s">
        <v>18925</v>
      </c>
    </row>
    <row r="1908">
      <c r="A1908" s="54" t="s">
        <v>29655</v>
      </c>
      <c r="B1908" s="50" t="s">
        <v>18880</v>
      </c>
      <c r="C1908" s="51" t="s">
        <v>18822</v>
      </c>
      <c r="D1908" s="50" t="s">
        <v>29598</v>
      </c>
      <c r="E1908" s="52">
        <v>44221.56863425926</v>
      </c>
      <c r="F1908" s="50"/>
      <c r="G1908" s="50"/>
      <c r="H1908" s="50"/>
      <c r="I1908" s="50"/>
      <c r="J1908" s="50" t="s">
        <v>18882</v>
      </c>
      <c r="K1908" s="50"/>
      <c r="L1908" s="53" t="s">
        <v>140</v>
      </c>
      <c r="M1908" s="55" t="s">
        <v>18883</v>
      </c>
      <c r="N1908" s="50">
        <v>10.0</v>
      </c>
      <c r="O1908" s="50">
        <v>615.0</v>
      </c>
      <c r="P1908" s="50"/>
      <c r="Q1908" s="56" t="s">
        <v>29656</v>
      </c>
      <c r="R1908" s="53" t="s">
        <v>18826</v>
      </c>
    </row>
    <row r="1909">
      <c r="A1909" s="54" t="s">
        <v>29657</v>
      </c>
      <c r="B1909" s="50" t="s">
        <v>20228</v>
      </c>
      <c r="C1909" s="51" t="s">
        <v>18950</v>
      </c>
      <c r="D1909" s="50" t="s">
        <v>29658</v>
      </c>
      <c r="E1909" s="52">
        <v>44221.56862268518</v>
      </c>
      <c r="F1909" s="50"/>
      <c r="G1909" s="50"/>
      <c r="H1909" s="50"/>
      <c r="I1909" s="50"/>
      <c r="J1909" s="50" t="s">
        <v>20230</v>
      </c>
      <c r="K1909" s="50"/>
      <c r="L1909" s="53" t="s">
        <v>59</v>
      </c>
      <c r="M1909" s="55" t="s">
        <v>20231</v>
      </c>
      <c r="N1909" s="50">
        <v>3130.0</v>
      </c>
      <c r="O1909" s="50">
        <v>4000.0</v>
      </c>
      <c r="P1909" s="50" t="s">
        <v>20232</v>
      </c>
      <c r="Q1909" s="56" t="s">
        <v>29659</v>
      </c>
      <c r="R1909" s="53" t="s">
        <v>18955</v>
      </c>
    </row>
    <row r="1910">
      <c r="A1910" s="54" t="s">
        <v>29660</v>
      </c>
      <c r="B1910" s="50" t="s">
        <v>29661</v>
      </c>
      <c r="C1910" s="51" t="s">
        <v>29662</v>
      </c>
      <c r="D1910" s="50" t="s">
        <v>29658</v>
      </c>
      <c r="E1910" s="52">
        <v>44221.56862268518</v>
      </c>
      <c r="F1910" s="50"/>
      <c r="G1910" s="50"/>
      <c r="H1910" s="50"/>
      <c r="I1910" s="50"/>
      <c r="J1910" s="50" t="s">
        <v>29663</v>
      </c>
      <c r="K1910" s="50"/>
      <c r="L1910" s="53" t="s">
        <v>140</v>
      </c>
      <c r="M1910" s="55" t="s">
        <v>29664</v>
      </c>
      <c r="N1910" s="50">
        <v>650.0</v>
      </c>
      <c r="O1910" s="50">
        <v>832.0</v>
      </c>
      <c r="P1910" s="50"/>
      <c r="Q1910" s="56" t="s">
        <v>29665</v>
      </c>
      <c r="R1910" s="53" t="s">
        <v>29666</v>
      </c>
    </row>
    <row r="1911">
      <c r="A1911" s="54" t="s">
        <v>29667</v>
      </c>
      <c r="B1911" s="50" t="s">
        <v>29668</v>
      </c>
      <c r="C1911" s="51" t="s">
        <v>18700</v>
      </c>
      <c r="D1911" s="50" t="s">
        <v>29658</v>
      </c>
      <c r="E1911" s="52">
        <v>44221.56862268518</v>
      </c>
      <c r="F1911" s="50"/>
      <c r="G1911" s="50"/>
      <c r="H1911" s="50"/>
      <c r="I1911" s="50"/>
      <c r="J1911" s="50" t="s">
        <v>29669</v>
      </c>
      <c r="K1911" s="50"/>
      <c r="L1911" s="53" t="s">
        <v>140</v>
      </c>
      <c r="M1911" s="55" t="s">
        <v>29670</v>
      </c>
      <c r="N1911" s="50">
        <v>988.0</v>
      </c>
      <c r="O1911" s="50">
        <v>2324.0</v>
      </c>
      <c r="P1911" s="50" t="s">
        <v>24380</v>
      </c>
      <c r="Q1911" s="56" t="s">
        <v>29671</v>
      </c>
      <c r="R1911" s="53" t="s">
        <v>18705</v>
      </c>
    </row>
    <row r="1912">
      <c r="A1912" s="54" t="s">
        <v>29672</v>
      </c>
      <c r="B1912" s="50" t="s">
        <v>29673</v>
      </c>
      <c r="C1912" s="51" t="s">
        <v>29674</v>
      </c>
      <c r="D1912" s="50" t="s">
        <v>29658</v>
      </c>
      <c r="E1912" s="52">
        <v>44221.56862268518</v>
      </c>
      <c r="F1912" s="50"/>
      <c r="G1912" s="50"/>
      <c r="H1912" s="50"/>
      <c r="I1912" s="50"/>
      <c r="J1912" s="50" t="s">
        <v>29675</v>
      </c>
      <c r="K1912" s="50"/>
      <c r="L1912" s="53" t="s">
        <v>3423</v>
      </c>
      <c r="M1912" s="55" t="s">
        <v>29676</v>
      </c>
      <c r="N1912" s="50">
        <v>283.0</v>
      </c>
      <c r="O1912" s="50">
        <v>246.0</v>
      </c>
      <c r="P1912" s="50"/>
      <c r="Q1912" s="56" t="s">
        <v>29677</v>
      </c>
      <c r="R1912" s="53" t="s">
        <v>29678</v>
      </c>
    </row>
    <row r="1913">
      <c r="A1913" s="54" t="s">
        <v>29679</v>
      </c>
      <c r="B1913" s="50" t="s">
        <v>29680</v>
      </c>
      <c r="C1913" s="51" t="s">
        <v>19038</v>
      </c>
      <c r="D1913" s="50" t="s">
        <v>29658</v>
      </c>
      <c r="E1913" s="52">
        <v>44221.56862268518</v>
      </c>
      <c r="F1913" s="50"/>
      <c r="G1913" s="50"/>
      <c r="H1913" s="50"/>
      <c r="I1913" s="50"/>
      <c r="J1913" s="50" t="s">
        <v>29681</v>
      </c>
      <c r="K1913" s="50"/>
      <c r="L1913" s="53" t="s">
        <v>140</v>
      </c>
      <c r="M1913" s="55" t="s">
        <v>29682</v>
      </c>
      <c r="N1913" s="50">
        <v>365.0</v>
      </c>
      <c r="O1913" s="50">
        <v>4955.0</v>
      </c>
      <c r="P1913" s="50"/>
      <c r="Q1913" s="56" t="s">
        <v>29683</v>
      </c>
      <c r="R1913" s="53" t="s">
        <v>19040</v>
      </c>
    </row>
    <row r="1914">
      <c r="A1914" s="54" t="s">
        <v>29684</v>
      </c>
      <c r="B1914" s="50" t="s">
        <v>21150</v>
      </c>
      <c r="C1914" s="51" t="s">
        <v>19260</v>
      </c>
      <c r="D1914" s="50" t="s">
        <v>29658</v>
      </c>
      <c r="E1914" s="52">
        <v>44221.56862268518</v>
      </c>
      <c r="F1914" s="50"/>
      <c r="G1914" s="50"/>
      <c r="H1914" s="50"/>
      <c r="I1914" s="50"/>
      <c r="J1914" s="50" t="s">
        <v>21151</v>
      </c>
      <c r="K1914" s="50"/>
      <c r="L1914" s="53" t="s">
        <v>85</v>
      </c>
      <c r="M1914" s="55" t="s">
        <v>21152</v>
      </c>
      <c r="N1914" s="50">
        <v>509.0</v>
      </c>
      <c r="O1914" s="50">
        <v>5001.0</v>
      </c>
      <c r="P1914" s="50"/>
      <c r="Q1914" s="56" t="s">
        <v>29685</v>
      </c>
      <c r="R1914" s="53" t="s">
        <v>19265</v>
      </c>
    </row>
    <row r="1915">
      <c r="A1915" s="54" t="s">
        <v>29686</v>
      </c>
      <c r="B1915" s="50" t="s">
        <v>29687</v>
      </c>
      <c r="C1915" s="51" t="s">
        <v>18754</v>
      </c>
      <c r="D1915" s="50" t="s">
        <v>29658</v>
      </c>
      <c r="E1915" s="52">
        <v>44221.56862268518</v>
      </c>
      <c r="F1915" s="50"/>
      <c r="G1915" s="50"/>
      <c r="H1915" s="50"/>
      <c r="I1915" s="50"/>
      <c r="J1915" s="50" t="s">
        <v>29688</v>
      </c>
      <c r="K1915" s="50"/>
      <c r="L1915" s="53" t="s">
        <v>140</v>
      </c>
      <c r="M1915" s="55" t="s">
        <v>29689</v>
      </c>
      <c r="N1915" s="50">
        <v>230.0</v>
      </c>
      <c r="O1915" s="50">
        <v>1819.0</v>
      </c>
      <c r="P1915" s="50" t="s">
        <v>29690</v>
      </c>
      <c r="Q1915" s="56" t="s">
        <v>29691</v>
      </c>
      <c r="R1915" s="53" t="s">
        <v>18759</v>
      </c>
    </row>
    <row r="1916">
      <c r="A1916" s="54" t="s">
        <v>29692</v>
      </c>
      <c r="B1916" s="50" t="s">
        <v>23628</v>
      </c>
      <c r="C1916" s="51" t="s">
        <v>20317</v>
      </c>
      <c r="D1916" s="50" t="s">
        <v>29658</v>
      </c>
      <c r="E1916" s="52">
        <v>44221.56862268518</v>
      </c>
      <c r="F1916" s="50"/>
      <c r="G1916" s="50"/>
      <c r="H1916" s="50"/>
      <c r="I1916" s="50"/>
      <c r="J1916" s="50" t="s">
        <v>23629</v>
      </c>
      <c r="K1916" s="50"/>
      <c r="L1916" s="53" t="s">
        <v>85</v>
      </c>
      <c r="M1916" s="55" t="s">
        <v>23630</v>
      </c>
      <c r="N1916" s="50">
        <v>964.0</v>
      </c>
      <c r="O1916" s="50">
        <v>2745.0</v>
      </c>
      <c r="P1916" s="50"/>
      <c r="Q1916" s="56" t="s">
        <v>29693</v>
      </c>
      <c r="R1916" s="53" t="s">
        <v>20321</v>
      </c>
    </row>
    <row r="1917">
      <c r="A1917" s="54" t="s">
        <v>29694</v>
      </c>
      <c r="B1917" s="50" t="s">
        <v>29695</v>
      </c>
      <c r="C1917" s="51" t="s">
        <v>18769</v>
      </c>
      <c r="D1917" s="50" t="s">
        <v>29658</v>
      </c>
      <c r="E1917" s="52">
        <v>44221.56862268518</v>
      </c>
      <c r="F1917" s="50"/>
      <c r="G1917" s="50"/>
      <c r="H1917" s="50"/>
      <c r="I1917" s="50"/>
      <c r="J1917" s="50" t="s">
        <v>29696</v>
      </c>
      <c r="K1917" s="50"/>
      <c r="L1917" s="53" t="s">
        <v>85</v>
      </c>
      <c r="M1917" s="55" t="s">
        <v>29697</v>
      </c>
      <c r="N1917" s="50">
        <v>69.0</v>
      </c>
      <c r="O1917" s="50">
        <v>1380.0</v>
      </c>
      <c r="P1917" s="50" t="s">
        <v>29698</v>
      </c>
      <c r="Q1917" s="56" t="s">
        <v>29699</v>
      </c>
      <c r="R1917" s="53" t="s">
        <v>18775</v>
      </c>
    </row>
    <row r="1918">
      <c r="A1918" s="54" t="s">
        <v>29700</v>
      </c>
      <c r="B1918" s="50" t="s">
        <v>29701</v>
      </c>
      <c r="C1918" s="51" t="s">
        <v>19810</v>
      </c>
      <c r="D1918" s="50" t="s">
        <v>29658</v>
      </c>
      <c r="E1918" s="52">
        <v>44221.56862268518</v>
      </c>
      <c r="F1918" s="50"/>
      <c r="G1918" s="50"/>
      <c r="H1918" s="50"/>
      <c r="I1918" s="50"/>
      <c r="J1918" s="50" t="s">
        <v>29702</v>
      </c>
      <c r="K1918" s="50"/>
      <c r="L1918" s="53" t="s">
        <v>3423</v>
      </c>
      <c r="M1918" s="55" t="s">
        <v>29703</v>
      </c>
      <c r="N1918" s="50">
        <v>1095.0</v>
      </c>
      <c r="O1918" s="50">
        <v>1790.0</v>
      </c>
      <c r="P1918" s="50" t="s">
        <v>29704</v>
      </c>
      <c r="Q1918" s="56" t="s">
        <v>29705</v>
      </c>
      <c r="R1918" s="53" t="s">
        <v>19812</v>
      </c>
    </row>
    <row r="1919">
      <c r="A1919" s="54" t="s">
        <v>29706</v>
      </c>
      <c r="B1919" s="50" t="s">
        <v>27245</v>
      </c>
      <c r="C1919" s="51" t="s">
        <v>29067</v>
      </c>
      <c r="D1919" s="50" t="s">
        <v>29658</v>
      </c>
      <c r="E1919" s="52">
        <v>44221.56862268518</v>
      </c>
      <c r="F1919" s="50"/>
      <c r="G1919" s="50"/>
      <c r="H1919" s="50"/>
      <c r="I1919" s="50"/>
      <c r="J1919" s="50" t="s">
        <v>27247</v>
      </c>
      <c r="K1919" s="50"/>
      <c r="L1919" s="53" t="s">
        <v>27248</v>
      </c>
      <c r="M1919" s="55" t="s">
        <v>27249</v>
      </c>
      <c r="N1919" s="50">
        <v>43979.0</v>
      </c>
      <c r="O1919" s="50">
        <v>38884.0</v>
      </c>
      <c r="P1919" s="50"/>
      <c r="Q1919" s="56" t="s">
        <v>29707</v>
      </c>
      <c r="R1919" s="53" t="s">
        <v>29069</v>
      </c>
    </row>
    <row r="1920">
      <c r="A1920" s="54" t="s">
        <v>29708</v>
      </c>
      <c r="B1920" s="50" t="s">
        <v>29709</v>
      </c>
      <c r="C1920" s="51" t="s">
        <v>19869</v>
      </c>
      <c r="D1920" s="50" t="s">
        <v>29658</v>
      </c>
      <c r="E1920" s="52">
        <v>44221.56862268518</v>
      </c>
      <c r="F1920" s="50"/>
      <c r="G1920" s="50"/>
      <c r="H1920" s="50"/>
      <c r="I1920" s="50"/>
      <c r="J1920" s="50" t="s">
        <v>29710</v>
      </c>
      <c r="K1920" s="50"/>
      <c r="L1920" s="53" t="s">
        <v>3423</v>
      </c>
      <c r="M1920" s="55" t="s">
        <v>29711</v>
      </c>
      <c r="N1920" s="50">
        <v>275.0</v>
      </c>
      <c r="O1920" s="50">
        <v>2618.0</v>
      </c>
      <c r="P1920" s="50"/>
      <c r="Q1920" s="56" t="s">
        <v>29712</v>
      </c>
      <c r="R1920" s="53" t="s">
        <v>19872</v>
      </c>
    </row>
    <row r="1921">
      <c r="A1921" s="54" t="s">
        <v>29713</v>
      </c>
      <c r="B1921" s="50" t="s">
        <v>29714</v>
      </c>
      <c r="C1921" s="51" t="s">
        <v>29715</v>
      </c>
      <c r="D1921" s="50" t="s">
        <v>29716</v>
      </c>
      <c r="E1921" s="52">
        <v>44221.56861111111</v>
      </c>
      <c r="F1921" s="50"/>
      <c r="G1921" s="50"/>
      <c r="H1921" s="50"/>
      <c r="I1921" s="50"/>
      <c r="J1921" s="50" t="s">
        <v>29717</v>
      </c>
      <c r="K1921" s="50"/>
      <c r="L1921" s="53" t="s">
        <v>59</v>
      </c>
      <c r="M1921" s="55" t="s">
        <v>29718</v>
      </c>
      <c r="N1921" s="50">
        <v>1336.0</v>
      </c>
      <c r="O1921" s="50">
        <v>1846.0</v>
      </c>
      <c r="P1921" s="50"/>
      <c r="Q1921" s="56" t="s">
        <v>29719</v>
      </c>
      <c r="R1921" s="53" t="s">
        <v>29720</v>
      </c>
    </row>
    <row r="1922">
      <c r="A1922" s="54" t="s">
        <v>29721</v>
      </c>
      <c r="B1922" s="50" t="s">
        <v>29722</v>
      </c>
      <c r="C1922" s="51" t="s">
        <v>18754</v>
      </c>
      <c r="D1922" s="50" t="s">
        <v>29716</v>
      </c>
      <c r="E1922" s="52">
        <v>44221.56861111111</v>
      </c>
      <c r="F1922" s="50"/>
      <c r="G1922" s="50"/>
      <c r="H1922" s="50"/>
      <c r="I1922" s="50"/>
      <c r="J1922" s="50" t="s">
        <v>29723</v>
      </c>
      <c r="K1922" s="50"/>
      <c r="L1922" s="53" t="s">
        <v>140</v>
      </c>
      <c r="M1922" s="55" t="s">
        <v>29724</v>
      </c>
      <c r="N1922" s="50">
        <v>111.0</v>
      </c>
      <c r="O1922" s="50">
        <v>242.0</v>
      </c>
      <c r="P1922" s="50"/>
      <c r="Q1922" s="56" t="s">
        <v>29725</v>
      </c>
      <c r="R1922" s="53" t="s">
        <v>18759</v>
      </c>
    </row>
    <row r="1923">
      <c r="A1923" s="54" t="s">
        <v>29726</v>
      </c>
      <c r="B1923" s="50" t="s">
        <v>29727</v>
      </c>
      <c r="C1923" s="51" t="s">
        <v>29728</v>
      </c>
      <c r="D1923" s="50" t="s">
        <v>29716</v>
      </c>
      <c r="E1923" s="52">
        <v>44221.56861111111</v>
      </c>
      <c r="F1923" s="50"/>
      <c r="G1923" s="50"/>
      <c r="H1923" s="50"/>
      <c r="I1923" s="50"/>
      <c r="J1923" s="50" t="s">
        <v>29729</v>
      </c>
      <c r="K1923" s="50"/>
      <c r="L1923" s="53" t="s">
        <v>85</v>
      </c>
      <c r="M1923" s="55" t="s">
        <v>29730</v>
      </c>
      <c r="N1923" s="50">
        <v>81.0</v>
      </c>
      <c r="O1923" s="50">
        <v>217.0</v>
      </c>
      <c r="P1923" s="50" t="s">
        <v>18920</v>
      </c>
      <c r="Q1923" s="56" t="s">
        <v>29731</v>
      </c>
      <c r="R1923" s="53" t="s">
        <v>29732</v>
      </c>
    </row>
    <row r="1924">
      <c r="A1924" s="54" t="s">
        <v>29733</v>
      </c>
      <c r="B1924" s="50" t="s">
        <v>29734</v>
      </c>
      <c r="C1924" s="51" t="s">
        <v>19011</v>
      </c>
      <c r="D1924" s="50" t="s">
        <v>29716</v>
      </c>
      <c r="E1924" s="52">
        <v>44221.56861111111</v>
      </c>
      <c r="F1924" s="50"/>
      <c r="G1924" s="50"/>
      <c r="H1924" s="50"/>
      <c r="I1924" s="50"/>
      <c r="J1924" s="50" t="s">
        <v>29735</v>
      </c>
      <c r="K1924" s="50"/>
      <c r="L1924" s="53" t="s">
        <v>140</v>
      </c>
      <c r="M1924" s="55" t="s">
        <v>29736</v>
      </c>
      <c r="N1924" s="50">
        <v>270.0</v>
      </c>
      <c r="O1924" s="50">
        <v>4644.0</v>
      </c>
      <c r="P1924" s="50"/>
      <c r="Q1924" s="56" t="s">
        <v>29737</v>
      </c>
      <c r="R1924" s="53" t="s">
        <v>19016</v>
      </c>
    </row>
    <row r="1925">
      <c r="A1925" s="54" t="s">
        <v>29738</v>
      </c>
      <c r="B1925" s="50" t="s">
        <v>29739</v>
      </c>
      <c r="C1925" s="51" t="s">
        <v>19260</v>
      </c>
      <c r="D1925" s="50" t="s">
        <v>29716</v>
      </c>
      <c r="E1925" s="52">
        <v>44221.56861111111</v>
      </c>
      <c r="F1925" s="50"/>
      <c r="G1925" s="50"/>
      <c r="H1925" s="50"/>
      <c r="I1925" s="50"/>
      <c r="J1925" s="50" t="s">
        <v>29740</v>
      </c>
      <c r="K1925" s="50"/>
      <c r="L1925" s="53" t="s">
        <v>85</v>
      </c>
      <c r="M1925" s="55" t="s">
        <v>29741</v>
      </c>
      <c r="N1925" s="50">
        <v>30.0</v>
      </c>
      <c r="O1925" s="50">
        <v>271.0</v>
      </c>
      <c r="P1925" s="50"/>
      <c r="Q1925" s="56" t="s">
        <v>29742</v>
      </c>
      <c r="R1925" s="53" t="s">
        <v>19265</v>
      </c>
    </row>
    <row r="1926">
      <c r="A1926" s="54" t="s">
        <v>29743</v>
      </c>
      <c r="B1926" s="50" t="s">
        <v>29744</v>
      </c>
      <c r="C1926" s="51" t="s">
        <v>29745</v>
      </c>
      <c r="D1926" s="50" t="s">
        <v>29716</v>
      </c>
      <c r="E1926" s="52">
        <v>44221.56861111111</v>
      </c>
      <c r="F1926" s="50"/>
      <c r="G1926" s="50"/>
      <c r="H1926" s="50"/>
      <c r="I1926" s="50"/>
      <c r="J1926" s="50" t="s">
        <v>29746</v>
      </c>
      <c r="K1926" s="50"/>
      <c r="L1926" s="53" t="s">
        <v>140</v>
      </c>
      <c r="M1926" s="55" t="s">
        <v>199</v>
      </c>
      <c r="N1926" s="50"/>
      <c r="O1926" s="50">
        <v>8.0</v>
      </c>
      <c r="P1926" s="50"/>
      <c r="Q1926" s="56" t="s">
        <v>29747</v>
      </c>
      <c r="R1926" s="53" t="s">
        <v>29748</v>
      </c>
    </row>
    <row r="1927">
      <c r="A1927" s="54" t="s">
        <v>29749</v>
      </c>
      <c r="B1927" s="50" t="s">
        <v>24583</v>
      </c>
      <c r="C1927" s="51" t="s">
        <v>18769</v>
      </c>
      <c r="D1927" s="50" t="s">
        <v>29716</v>
      </c>
      <c r="E1927" s="52">
        <v>44221.56861111111</v>
      </c>
      <c r="F1927" s="50"/>
      <c r="G1927" s="50"/>
      <c r="H1927" s="50"/>
      <c r="I1927" s="50"/>
      <c r="J1927" s="50" t="s">
        <v>24584</v>
      </c>
      <c r="K1927" s="50"/>
      <c r="L1927" s="53" t="s">
        <v>59</v>
      </c>
      <c r="M1927" s="55" t="s">
        <v>24585</v>
      </c>
      <c r="N1927" s="50">
        <v>613.0</v>
      </c>
      <c r="O1927" s="50">
        <v>4841.0</v>
      </c>
      <c r="P1927" s="50"/>
      <c r="Q1927" s="56" t="s">
        <v>29750</v>
      </c>
      <c r="R1927" s="53" t="s">
        <v>18775</v>
      </c>
    </row>
    <row r="1928">
      <c r="A1928" s="54" t="s">
        <v>29751</v>
      </c>
      <c r="B1928" s="50" t="s">
        <v>29752</v>
      </c>
      <c r="C1928" s="51" t="s">
        <v>29753</v>
      </c>
      <c r="D1928" s="50" t="s">
        <v>29754</v>
      </c>
      <c r="E1928" s="52">
        <v>44221.56859953704</v>
      </c>
      <c r="F1928" s="50"/>
      <c r="G1928" s="50"/>
      <c r="H1928" s="50" t="s">
        <v>29755</v>
      </c>
      <c r="I1928" s="50" t="s">
        <v>29756</v>
      </c>
      <c r="J1928" s="50" t="s">
        <v>29757</v>
      </c>
      <c r="K1928" s="50" t="s">
        <v>29758</v>
      </c>
      <c r="L1928" s="53" t="s">
        <v>140</v>
      </c>
      <c r="M1928" s="55" t="s">
        <v>29759</v>
      </c>
      <c r="N1928" s="50">
        <v>970.0</v>
      </c>
      <c r="O1928" s="50">
        <v>2018.0</v>
      </c>
      <c r="P1928" s="50" t="s">
        <v>29760</v>
      </c>
      <c r="Q1928" s="56" t="s">
        <v>29761</v>
      </c>
      <c r="R1928" s="53" t="s">
        <v>29762</v>
      </c>
    </row>
    <row r="1929">
      <c r="A1929" s="54" t="s">
        <v>29763</v>
      </c>
      <c r="B1929" s="50" t="s">
        <v>29764</v>
      </c>
      <c r="C1929" s="51" t="s">
        <v>21345</v>
      </c>
      <c r="D1929" s="50" t="s">
        <v>29754</v>
      </c>
      <c r="E1929" s="52">
        <v>44221.56859953704</v>
      </c>
      <c r="F1929" s="50"/>
      <c r="G1929" s="50"/>
      <c r="H1929" s="50"/>
      <c r="I1929" s="50"/>
      <c r="J1929" s="50" t="s">
        <v>29765</v>
      </c>
      <c r="K1929" s="50"/>
      <c r="L1929" s="53" t="s">
        <v>85</v>
      </c>
      <c r="M1929" s="55" t="s">
        <v>29766</v>
      </c>
      <c r="N1929" s="50">
        <v>1431.0</v>
      </c>
      <c r="O1929" s="50">
        <v>3615.0</v>
      </c>
      <c r="P1929" s="50"/>
      <c r="Q1929" s="56" t="s">
        <v>29767</v>
      </c>
      <c r="R1929" s="53" t="s">
        <v>21350</v>
      </c>
    </row>
    <row r="1930">
      <c r="A1930" s="54" t="s">
        <v>29768</v>
      </c>
      <c r="B1930" s="50" t="s">
        <v>23286</v>
      </c>
      <c r="C1930" s="51" t="s">
        <v>29769</v>
      </c>
      <c r="D1930" s="50" t="s">
        <v>29754</v>
      </c>
      <c r="E1930" s="52">
        <v>44221.56859953704</v>
      </c>
      <c r="F1930" s="50"/>
      <c r="G1930" s="50"/>
      <c r="H1930" s="50"/>
      <c r="I1930" s="50"/>
      <c r="J1930" s="50" t="s">
        <v>23288</v>
      </c>
      <c r="K1930" s="50"/>
      <c r="L1930" s="53" t="s">
        <v>59</v>
      </c>
      <c r="M1930" s="55" t="s">
        <v>23289</v>
      </c>
      <c r="N1930" s="50">
        <v>22782.0</v>
      </c>
      <c r="O1930" s="50">
        <v>22005.0</v>
      </c>
      <c r="P1930" s="50" t="s">
        <v>11144</v>
      </c>
      <c r="Q1930" s="56" t="s">
        <v>29770</v>
      </c>
      <c r="R1930" s="53" t="s">
        <v>26664</v>
      </c>
    </row>
    <row r="1931">
      <c r="A1931" s="54" t="s">
        <v>29771</v>
      </c>
      <c r="B1931" s="50" t="s">
        <v>29772</v>
      </c>
      <c r="C1931" s="51" t="s">
        <v>19567</v>
      </c>
      <c r="D1931" s="50" t="s">
        <v>29754</v>
      </c>
      <c r="E1931" s="52">
        <v>44221.56859953704</v>
      </c>
      <c r="F1931" s="50"/>
      <c r="G1931" s="50"/>
      <c r="H1931" s="50"/>
      <c r="I1931" s="50"/>
      <c r="J1931" s="50" t="s">
        <v>29773</v>
      </c>
      <c r="K1931" s="50"/>
      <c r="L1931" s="53" t="s">
        <v>140</v>
      </c>
      <c r="M1931" s="55" t="s">
        <v>29774</v>
      </c>
      <c r="N1931" s="50">
        <v>279.0</v>
      </c>
      <c r="O1931" s="50">
        <v>259.0</v>
      </c>
      <c r="P1931" s="50"/>
      <c r="Q1931" s="56" t="s">
        <v>29775</v>
      </c>
      <c r="R1931" s="53" t="s">
        <v>19571</v>
      </c>
    </row>
    <row r="1932">
      <c r="A1932" s="54" t="s">
        <v>29776</v>
      </c>
      <c r="B1932" s="50" t="s">
        <v>29777</v>
      </c>
      <c r="C1932" s="51" t="s">
        <v>29778</v>
      </c>
      <c r="D1932" s="50" t="s">
        <v>29754</v>
      </c>
      <c r="E1932" s="52">
        <v>44221.56859953704</v>
      </c>
      <c r="F1932" s="50"/>
      <c r="G1932" s="50"/>
      <c r="H1932" s="50"/>
      <c r="I1932" s="50"/>
      <c r="J1932" s="50" t="s">
        <v>29779</v>
      </c>
      <c r="K1932" s="50"/>
      <c r="L1932" s="53" t="s">
        <v>85</v>
      </c>
      <c r="M1932" s="55" t="s">
        <v>29780</v>
      </c>
      <c r="N1932" s="50">
        <v>76.0</v>
      </c>
      <c r="O1932" s="50">
        <v>159.0</v>
      </c>
      <c r="P1932" s="50" t="s">
        <v>29781</v>
      </c>
      <c r="Q1932" s="56" t="s">
        <v>29782</v>
      </c>
      <c r="R1932" s="53" t="s">
        <v>311</v>
      </c>
    </row>
    <row r="1933">
      <c r="A1933" s="54" t="s">
        <v>29783</v>
      </c>
      <c r="B1933" s="50" t="s">
        <v>29784</v>
      </c>
      <c r="C1933" s="51" t="s">
        <v>29785</v>
      </c>
      <c r="D1933" s="50" t="s">
        <v>29754</v>
      </c>
      <c r="E1933" s="52">
        <v>44221.56859953704</v>
      </c>
      <c r="F1933" s="50"/>
      <c r="G1933" s="50"/>
      <c r="H1933" s="50"/>
      <c r="I1933" s="50"/>
      <c r="J1933" s="50" t="s">
        <v>29786</v>
      </c>
      <c r="K1933" s="50"/>
      <c r="L1933" s="53" t="s">
        <v>85</v>
      </c>
      <c r="M1933" s="55" t="s">
        <v>29787</v>
      </c>
      <c r="N1933" s="50">
        <v>375.0</v>
      </c>
      <c r="O1933" s="50">
        <v>732.0</v>
      </c>
      <c r="P1933" s="50"/>
      <c r="Q1933" s="56" t="s">
        <v>29788</v>
      </c>
      <c r="R1933" s="53" t="s">
        <v>29789</v>
      </c>
    </row>
    <row r="1934">
      <c r="A1934" s="54" t="s">
        <v>29790</v>
      </c>
      <c r="B1934" s="50" t="s">
        <v>29791</v>
      </c>
      <c r="C1934" s="51" t="s">
        <v>29792</v>
      </c>
      <c r="D1934" s="50" t="s">
        <v>29754</v>
      </c>
      <c r="E1934" s="52">
        <v>44221.56859953704</v>
      </c>
      <c r="F1934" s="50"/>
      <c r="G1934" s="50"/>
      <c r="H1934" s="50"/>
      <c r="I1934" s="50"/>
      <c r="J1934" s="50" t="s">
        <v>29793</v>
      </c>
      <c r="K1934" s="50"/>
      <c r="L1934" s="53" t="s">
        <v>85</v>
      </c>
      <c r="M1934" s="55" t="s">
        <v>29794</v>
      </c>
      <c r="N1934" s="50">
        <v>529.0</v>
      </c>
      <c r="O1934" s="50">
        <v>1071.0</v>
      </c>
      <c r="P1934" s="50" t="s">
        <v>29795</v>
      </c>
      <c r="Q1934" s="56" t="s">
        <v>29796</v>
      </c>
      <c r="R1934" s="53" t="s">
        <v>29797</v>
      </c>
    </row>
    <row r="1935">
      <c r="A1935" s="54" t="s">
        <v>29798</v>
      </c>
      <c r="B1935" s="50" t="s">
        <v>29799</v>
      </c>
      <c r="C1935" s="51" t="s">
        <v>21504</v>
      </c>
      <c r="D1935" s="50" t="s">
        <v>29754</v>
      </c>
      <c r="E1935" s="52">
        <v>44221.56859953704</v>
      </c>
      <c r="F1935" s="50"/>
      <c r="G1935" s="50"/>
      <c r="H1935" s="50"/>
      <c r="I1935" s="50"/>
      <c r="J1935" s="50" t="s">
        <v>29800</v>
      </c>
      <c r="K1935" s="50"/>
      <c r="L1935" s="53" t="s">
        <v>140</v>
      </c>
      <c r="M1935" s="55" t="s">
        <v>29801</v>
      </c>
      <c r="N1935" s="50">
        <v>4384.0</v>
      </c>
      <c r="O1935" s="50">
        <v>4996.0</v>
      </c>
      <c r="P1935" s="50" t="s">
        <v>29802</v>
      </c>
      <c r="Q1935" s="56" t="s">
        <v>29803</v>
      </c>
      <c r="R1935" s="53" t="s">
        <v>21508</v>
      </c>
    </row>
    <row r="1936">
      <c r="A1936" s="54" t="s">
        <v>29804</v>
      </c>
      <c r="B1936" s="50" t="s">
        <v>29805</v>
      </c>
      <c r="C1936" s="51" t="s">
        <v>29806</v>
      </c>
      <c r="D1936" s="50" t="s">
        <v>29754</v>
      </c>
      <c r="E1936" s="52">
        <v>44221.56859953704</v>
      </c>
      <c r="F1936" s="50"/>
      <c r="G1936" s="50"/>
      <c r="H1936" s="50"/>
      <c r="I1936" s="50"/>
      <c r="J1936" s="50" t="s">
        <v>29807</v>
      </c>
      <c r="K1936" s="50"/>
      <c r="L1936" s="53" t="s">
        <v>140</v>
      </c>
      <c r="M1936" s="55" t="s">
        <v>29808</v>
      </c>
      <c r="N1936" s="50">
        <v>1090.0</v>
      </c>
      <c r="O1936" s="50">
        <v>4964.0</v>
      </c>
      <c r="P1936" s="50"/>
      <c r="Q1936" s="56" t="s">
        <v>29809</v>
      </c>
      <c r="R1936" s="53" t="s">
        <v>29810</v>
      </c>
    </row>
    <row r="1937">
      <c r="A1937" s="54" t="s">
        <v>29811</v>
      </c>
      <c r="B1937" s="50" t="s">
        <v>19251</v>
      </c>
      <c r="C1937" s="51" t="s">
        <v>29812</v>
      </c>
      <c r="D1937" s="50" t="s">
        <v>29754</v>
      </c>
      <c r="E1937" s="52">
        <v>44221.56859953704</v>
      </c>
      <c r="F1937" s="50"/>
      <c r="G1937" s="50"/>
      <c r="H1937" s="50"/>
      <c r="I1937" s="50"/>
      <c r="J1937" s="50" t="s">
        <v>19253</v>
      </c>
      <c r="K1937" s="50"/>
      <c r="L1937" s="53" t="s">
        <v>59</v>
      </c>
      <c r="M1937" s="55" t="s">
        <v>19254</v>
      </c>
      <c r="N1937" s="50">
        <v>20436.0</v>
      </c>
      <c r="O1937" s="50">
        <v>19852.0</v>
      </c>
      <c r="P1937" s="50" t="s">
        <v>19255</v>
      </c>
      <c r="Q1937" s="56" t="s">
        <v>29813</v>
      </c>
      <c r="R1937" s="53" t="s">
        <v>29814</v>
      </c>
    </row>
    <row r="1938">
      <c r="A1938" s="54" t="s">
        <v>29815</v>
      </c>
      <c r="B1938" s="50" t="s">
        <v>29816</v>
      </c>
      <c r="C1938" s="51" t="s">
        <v>29817</v>
      </c>
      <c r="D1938" s="50" t="s">
        <v>29754</v>
      </c>
      <c r="E1938" s="52">
        <v>44221.56859953704</v>
      </c>
      <c r="F1938" s="50"/>
      <c r="G1938" s="50"/>
      <c r="H1938" s="50"/>
      <c r="I1938" s="50"/>
      <c r="J1938" s="50" t="s">
        <v>29818</v>
      </c>
      <c r="K1938" s="50"/>
      <c r="L1938" s="53" t="s">
        <v>59</v>
      </c>
      <c r="M1938" s="55" t="s">
        <v>29819</v>
      </c>
      <c r="N1938" s="50">
        <v>46.0</v>
      </c>
      <c r="O1938" s="50">
        <v>44.0</v>
      </c>
      <c r="P1938" s="50" t="s">
        <v>29820</v>
      </c>
      <c r="Q1938" s="56" t="s">
        <v>29821</v>
      </c>
      <c r="R1938" s="53" t="s">
        <v>311</v>
      </c>
    </row>
    <row r="1939">
      <c r="A1939" s="54" t="s">
        <v>29822</v>
      </c>
      <c r="B1939" s="50" t="s">
        <v>29823</v>
      </c>
      <c r="C1939" s="51" t="s">
        <v>18762</v>
      </c>
      <c r="D1939" s="50" t="s">
        <v>29754</v>
      </c>
      <c r="E1939" s="52">
        <v>44221.56859953704</v>
      </c>
      <c r="F1939" s="50"/>
      <c r="G1939" s="50"/>
      <c r="H1939" s="50"/>
      <c r="I1939" s="50"/>
      <c r="J1939" s="50" t="s">
        <v>29824</v>
      </c>
      <c r="K1939" s="50"/>
      <c r="L1939" s="53" t="s">
        <v>140</v>
      </c>
      <c r="M1939" s="55" t="s">
        <v>29825</v>
      </c>
      <c r="N1939" s="50">
        <v>278.0</v>
      </c>
      <c r="O1939" s="50">
        <v>2090.0</v>
      </c>
      <c r="P1939" s="50" t="s">
        <v>29826</v>
      </c>
      <c r="Q1939" s="56" t="s">
        <v>29827</v>
      </c>
      <c r="R1939" s="53" t="s">
        <v>18766</v>
      </c>
    </row>
    <row r="1940">
      <c r="A1940" s="54" t="s">
        <v>29828</v>
      </c>
      <c r="B1940" s="50" t="s">
        <v>19060</v>
      </c>
      <c r="C1940" s="51" t="s">
        <v>20492</v>
      </c>
      <c r="D1940" s="50" t="s">
        <v>29754</v>
      </c>
      <c r="E1940" s="52">
        <v>44221.56859953704</v>
      </c>
      <c r="F1940" s="50"/>
      <c r="G1940" s="50"/>
      <c r="H1940" s="50"/>
      <c r="I1940" s="50"/>
      <c r="J1940" s="50" t="s">
        <v>19061</v>
      </c>
      <c r="K1940" s="50"/>
      <c r="L1940" s="53" t="s">
        <v>59</v>
      </c>
      <c r="M1940" s="55" t="s">
        <v>19062</v>
      </c>
      <c r="N1940" s="50">
        <v>70.0</v>
      </c>
      <c r="O1940" s="50">
        <v>2957.0</v>
      </c>
      <c r="P1940" s="50" t="s">
        <v>19063</v>
      </c>
      <c r="Q1940" s="56" t="s">
        <v>29829</v>
      </c>
      <c r="R1940" s="53" t="s">
        <v>20496</v>
      </c>
    </row>
    <row r="1941">
      <c r="A1941" s="54" t="s">
        <v>29830</v>
      </c>
      <c r="B1941" s="50" t="s">
        <v>29478</v>
      </c>
      <c r="C1941" s="51" t="s">
        <v>18923</v>
      </c>
      <c r="D1941" s="50" t="s">
        <v>29754</v>
      </c>
      <c r="E1941" s="52">
        <v>44221.56859953704</v>
      </c>
      <c r="F1941" s="50"/>
      <c r="G1941" s="50"/>
      <c r="H1941" s="50"/>
      <c r="I1941" s="50"/>
      <c r="J1941" s="50" t="s">
        <v>29479</v>
      </c>
      <c r="K1941" s="50"/>
      <c r="L1941" s="53" t="s">
        <v>85</v>
      </c>
      <c r="M1941" s="55" t="s">
        <v>29480</v>
      </c>
      <c r="N1941" s="50">
        <v>342.0</v>
      </c>
      <c r="O1941" s="50">
        <v>2513.0</v>
      </c>
      <c r="P1941" s="50" t="s">
        <v>21915</v>
      </c>
      <c r="Q1941" s="56" t="s">
        <v>29831</v>
      </c>
      <c r="R1941" s="53" t="s">
        <v>18925</v>
      </c>
    </row>
    <row r="1942">
      <c r="A1942" s="54" t="s">
        <v>29832</v>
      </c>
      <c r="B1942" s="50" t="s">
        <v>29833</v>
      </c>
      <c r="C1942" s="51" t="s">
        <v>21692</v>
      </c>
      <c r="D1942" s="50" t="s">
        <v>29834</v>
      </c>
      <c r="E1942" s="52">
        <v>44221.56858796296</v>
      </c>
      <c r="F1942" s="50"/>
      <c r="G1942" s="50"/>
      <c r="H1942" s="50"/>
      <c r="I1942" s="50"/>
      <c r="J1942" s="50" t="s">
        <v>29835</v>
      </c>
      <c r="K1942" s="50"/>
      <c r="L1942" s="53" t="s">
        <v>85</v>
      </c>
      <c r="M1942" s="55" t="s">
        <v>29836</v>
      </c>
      <c r="N1942" s="50">
        <v>7.0</v>
      </c>
      <c r="O1942" s="50">
        <v>162.0</v>
      </c>
      <c r="P1942" s="50"/>
      <c r="Q1942" s="56" t="s">
        <v>29837</v>
      </c>
      <c r="R1942" s="53" t="s">
        <v>21694</v>
      </c>
    </row>
    <row r="1943">
      <c r="A1943" s="54" t="s">
        <v>29838</v>
      </c>
      <c r="B1943" s="50" t="s">
        <v>19464</v>
      </c>
      <c r="C1943" s="51" t="s">
        <v>24290</v>
      </c>
      <c r="D1943" s="50" t="s">
        <v>29834</v>
      </c>
      <c r="E1943" s="52">
        <v>44221.56858796296</v>
      </c>
      <c r="F1943" s="50"/>
      <c r="G1943" s="50"/>
      <c r="H1943" s="50"/>
      <c r="I1943" s="50"/>
      <c r="J1943" s="50" t="s">
        <v>19466</v>
      </c>
      <c r="K1943" s="50"/>
      <c r="L1943" s="53" t="s">
        <v>59</v>
      </c>
      <c r="M1943" s="55" t="s">
        <v>19467</v>
      </c>
      <c r="N1943" s="50">
        <v>557.0</v>
      </c>
      <c r="O1943" s="50">
        <v>4945.0</v>
      </c>
      <c r="P1943" s="50" t="s">
        <v>19468</v>
      </c>
      <c r="Q1943" s="56" t="s">
        <v>29839</v>
      </c>
      <c r="R1943" s="53" t="s">
        <v>24292</v>
      </c>
    </row>
    <row r="1944">
      <c r="A1944" s="54" t="s">
        <v>29840</v>
      </c>
      <c r="B1944" s="50" t="s">
        <v>29841</v>
      </c>
      <c r="C1944" s="51" t="s">
        <v>29842</v>
      </c>
      <c r="D1944" s="50" t="s">
        <v>29834</v>
      </c>
      <c r="E1944" s="52">
        <v>44221.56858796296</v>
      </c>
      <c r="F1944" s="50"/>
      <c r="G1944" s="50"/>
      <c r="H1944" s="50"/>
      <c r="I1944" s="50"/>
      <c r="J1944" s="50" t="s">
        <v>29843</v>
      </c>
      <c r="K1944" s="50"/>
      <c r="L1944" s="53" t="s">
        <v>140</v>
      </c>
      <c r="M1944" s="55" t="s">
        <v>29844</v>
      </c>
      <c r="N1944" s="50">
        <v>2332.0</v>
      </c>
      <c r="O1944" s="50">
        <v>1885.0</v>
      </c>
      <c r="P1944" s="50"/>
      <c r="Q1944" s="56" t="s">
        <v>29845</v>
      </c>
      <c r="R1944" s="53" t="s">
        <v>29846</v>
      </c>
    </row>
    <row r="1945">
      <c r="A1945" s="54" t="s">
        <v>29847</v>
      </c>
      <c r="B1945" s="50" t="s">
        <v>29848</v>
      </c>
      <c r="C1945" s="51" t="s">
        <v>29849</v>
      </c>
      <c r="D1945" s="50" t="s">
        <v>29834</v>
      </c>
      <c r="E1945" s="52">
        <v>44221.56858796296</v>
      </c>
      <c r="F1945" s="50"/>
      <c r="G1945" s="50"/>
      <c r="H1945" s="50"/>
      <c r="I1945" s="50"/>
      <c r="J1945" s="50" t="s">
        <v>29850</v>
      </c>
      <c r="K1945" s="50"/>
      <c r="L1945" s="53" t="s">
        <v>59</v>
      </c>
      <c r="M1945" s="55" t="s">
        <v>29851</v>
      </c>
      <c r="N1945" s="50">
        <v>1047.0</v>
      </c>
      <c r="O1945" s="50">
        <v>4959.0</v>
      </c>
      <c r="P1945" s="50" t="s">
        <v>29852</v>
      </c>
      <c r="Q1945" s="56" t="s">
        <v>29853</v>
      </c>
      <c r="R1945" s="53" t="s">
        <v>29854</v>
      </c>
    </row>
    <row r="1946">
      <c r="A1946" s="54" t="s">
        <v>29855</v>
      </c>
      <c r="B1946" s="50" t="s">
        <v>29856</v>
      </c>
      <c r="C1946" s="51" t="s">
        <v>29857</v>
      </c>
      <c r="D1946" s="50" t="s">
        <v>29834</v>
      </c>
      <c r="E1946" s="52">
        <v>44221.56858796296</v>
      </c>
      <c r="F1946" s="50"/>
      <c r="G1946" s="50"/>
      <c r="H1946" s="50" t="s">
        <v>29858</v>
      </c>
      <c r="I1946" s="50" t="s">
        <v>29859</v>
      </c>
      <c r="J1946" s="50" t="s">
        <v>29860</v>
      </c>
      <c r="K1946" s="50" t="s">
        <v>29861</v>
      </c>
      <c r="L1946" s="53" t="s">
        <v>140</v>
      </c>
      <c r="M1946" s="55" t="s">
        <v>29862</v>
      </c>
      <c r="N1946" s="50">
        <v>30.0</v>
      </c>
      <c r="O1946" s="50">
        <v>167.0</v>
      </c>
      <c r="P1946" s="50" t="s">
        <v>29863</v>
      </c>
      <c r="Q1946" s="56" t="s">
        <v>29864</v>
      </c>
      <c r="R1946" s="53" t="s">
        <v>29865</v>
      </c>
    </row>
    <row r="1947">
      <c r="A1947" s="54" t="s">
        <v>29866</v>
      </c>
      <c r="B1947" s="50" t="s">
        <v>29867</v>
      </c>
      <c r="C1947" s="51" t="s">
        <v>18700</v>
      </c>
      <c r="D1947" s="50" t="s">
        <v>29834</v>
      </c>
      <c r="E1947" s="52">
        <v>44221.56858796296</v>
      </c>
      <c r="F1947" s="50"/>
      <c r="G1947" s="50"/>
      <c r="H1947" s="50"/>
      <c r="I1947" s="50"/>
      <c r="J1947" s="50" t="s">
        <v>29868</v>
      </c>
      <c r="K1947" s="50"/>
      <c r="L1947" s="53" t="s">
        <v>85</v>
      </c>
      <c r="M1947" s="55" t="s">
        <v>29869</v>
      </c>
      <c r="N1947" s="50">
        <v>2549.0</v>
      </c>
      <c r="O1947" s="50">
        <v>2859.0</v>
      </c>
      <c r="P1947" s="50" t="s">
        <v>29870</v>
      </c>
      <c r="Q1947" s="56" t="s">
        <v>29871</v>
      </c>
      <c r="R1947" s="53" t="s">
        <v>18705</v>
      </c>
    </row>
    <row r="1948">
      <c r="A1948" s="54" t="s">
        <v>29872</v>
      </c>
      <c r="B1948" s="50" t="s">
        <v>27642</v>
      </c>
      <c r="C1948" s="51" t="s">
        <v>29873</v>
      </c>
      <c r="D1948" s="50" t="s">
        <v>29834</v>
      </c>
      <c r="E1948" s="52">
        <v>44221.56858796296</v>
      </c>
      <c r="F1948" s="50"/>
      <c r="G1948" s="50"/>
      <c r="H1948" s="50" t="s">
        <v>19519</v>
      </c>
      <c r="I1948" s="50" t="s">
        <v>19518</v>
      </c>
      <c r="J1948" s="50" t="s">
        <v>27646</v>
      </c>
      <c r="K1948" s="50"/>
      <c r="L1948" s="53" t="s">
        <v>27647</v>
      </c>
      <c r="M1948" s="55" t="s">
        <v>27648</v>
      </c>
      <c r="N1948" s="50">
        <v>52285.0</v>
      </c>
      <c r="O1948" s="50">
        <v>31.0</v>
      </c>
      <c r="P1948" s="50"/>
      <c r="Q1948" s="56" t="s">
        <v>29874</v>
      </c>
      <c r="R1948" s="53" t="s">
        <v>29875</v>
      </c>
    </row>
    <row r="1949">
      <c r="A1949" s="54" t="s">
        <v>29876</v>
      </c>
      <c r="B1949" s="50" t="s">
        <v>29877</v>
      </c>
      <c r="C1949" s="51" t="s">
        <v>19203</v>
      </c>
      <c r="D1949" s="50" t="s">
        <v>29834</v>
      </c>
      <c r="E1949" s="52">
        <v>44221.56858796296</v>
      </c>
      <c r="F1949" s="50"/>
      <c r="G1949" s="50"/>
      <c r="H1949" s="50"/>
      <c r="I1949" s="50"/>
      <c r="J1949" s="50" t="s">
        <v>29878</v>
      </c>
      <c r="K1949" s="50"/>
      <c r="L1949" s="53" t="s">
        <v>140</v>
      </c>
      <c r="M1949" s="55" t="s">
        <v>29879</v>
      </c>
      <c r="N1949" s="50">
        <v>30.0</v>
      </c>
      <c r="O1949" s="50">
        <v>192.0</v>
      </c>
      <c r="P1949" s="50"/>
      <c r="Q1949" s="56" t="s">
        <v>29880</v>
      </c>
      <c r="R1949" s="53" t="s">
        <v>19208</v>
      </c>
    </row>
    <row r="1950">
      <c r="A1950" s="54" t="s">
        <v>29881</v>
      </c>
      <c r="B1950" s="50" t="s">
        <v>29882</v>
      </c>
      <c r="C1950" s="51" t="s">
        <v>29883</v>
      </c>
      <c r="D1950" s="50" t="s">
        <v>29884</v>
      </c>
      <c r="E1950" s="52">
        <v>44221.56857638889</v>
      </c>
      <c r="F1950" s="50"/>
      <c r="G1950" s="50"/>
      <c r="H1950" s="50"/>
      <c r="I1950" s="50"/>
      <c r="J1950" s="50" t="s">
        <v>29885</v>
      </c>
      <c r="K1950" s="50"/>
      <c r="L1950" s="53" t="s">
        <v>29886</v>
      </c>
      <c r="M1950" s="55" t="s">
        <v>29887</v>
      </c>
      <c r="N1950" s="50">
        <v>789.0</v>
      </c>
      <c r="O1950" s="50">
        <v>1.0</v>
      </c>
      <c r="P1950" s="50" t="s">
        <v>29888</v>
      </c>
      <c r="Q1950" s="56" t="s">
        <v>29889</v>
      </c>
      <c r="R1950" s="53" t="s">
        <v>29890</v>
      </c>
    </row>
    <row r="1951">
      <c r="A1951" s="54" t="s">
        <v>29891</v>
      </c>
      <c r="B1951" s="50" t="s">
        <v>29892</v>
      </c>
      <c r="C1951" s="51" t="s">
        <v>29893</v>
      </c>
      <c r="D1951" s="50" t="s">
        <v>29884</v>
      </c>
      <c r="E1951" s="52">
        <v>44221.56857638889</v>
      </c>
      <c r="F1951" s="50"/>
      <c r="G1951" s="50"/>
      <c r="H1951" s="50"/>
      <c r="I1951" s="50"/>
      <c r="J1951" s="50" t="s">
        <v>29894</v>
      </c>
      <c r="K1951" s="50"/>
      <c r="L1951" s="53" t="s">
        <v>59</v>
      </c>
      <c r="M1951" s="55" t="s">
        <v>29895</v>
      </c>
      <c r="N1951" s="50">
        <v>51.0</v>
      </c>
      <c r="O1951" s="50"/>
      <c r="P1951" s="50" t="s">
        <v>29896</v>
      </c>
      <c r="Q1951" s="56" t="s">
        <v>29897</v>
      </c>
      <c r="R1951" s="53" t="s">
        <v>29898</v>
      </c>
    </row>
    <row r="1952">
      <c r="A1952" s="54" t="s">
        <v>29899</v>
      </c>
      <c r="B1952" s="50" t="s">
        <v>19518</v>
      </c>
      <c r="C1952" s="51" t="s">
        <v>29900</v>
      </c>
      <c r="D1952" s="50" t="s">
        <v>29884</v>
      </c>
      <c r="E1952" s="52">
        <v>44221.56857638889</v>
      </c>
      <c r="F1952" s="50"/>
      <c r="G1952" s="50"/>
      <c r="H1952" s="50"/>
      <c r="I1952" s="50"/>
      <c r="J1952" s="50" t="s">
        <v>19519</v>
      </c>
      <c r="K1952" s="50"/>
      <c r="L1952" s="53" t="s">
        <v>85</v>
      </c>
      <c r="M1952" s="55" t="s">
        <v>19520</v>
      </c>
      <c r="N1952" s="50">
        <v>74.0</v>
      </c>
      <c r="O1952" s="50">
        <v>3603.0</v>
      </c>
      <c r="P1952" s="50"/>
      <c r="Q1952" s="56" t="s">
        <v>29901</v>
      </c>
      <c r="R1952" s="53" t="s">
        <v>23971</v>
      </c>
    </row>
    <row r="1953">
      <c r="A1953" s="54" t="s">
        <v>29902</v>
      </c>
      <c r="B1953" s="50" t="s">
        <v>29903</v>
      </c>
      <c r="C1953" s="51" t="s">
        <v>29904</v>
      </c>
      <c r="D1953" s="50" t="s">
        <v>29884</v>
      </c>
      <c r="E1953" s="52">
        <v>44221.56857638889</v>
      </c>
      <c r="F1953" s="50"/>
      <c r="G1953" s="50"/>
      <c r="H1953" s="50"/>
      <c r="I1953" s="50"/>
      <c r="J1953" s="50" t="s">
        <v>29905</v>
      </c>
      <c r="K1953" s="50"/>
      <c r="L1953" s="53" t="s">
        <v>21587</v>
      </c>
      <c r="M1953" s="55" t="s">
        <v>29906</v>
      </c>
      <c r="N1953" s="50">
        <v>1063.0</v>
      </c>
      <c r="O1953" s="50">
        <v>1818.0</v>
      </c>
      <c r="P1953" s="50"/>
      <c r="Q1953" s="56" t="s">
        <v>29907</v>
      </c>
      <c r="R1953" s="53" t="s">
        <v>29908</v>
      </c>
    </row>
    <row r="1954">
      <c r="A1954" s="54" t="s">
        <v>29909</v>
      </c>
      <c r="B1954" s="50" t="s">
        <v>29910</v>
      </c>
      <c r="C1954" s="51" t="s">
        <v>29911</v>
      </c>
      <c r="D1954" s="50" t="s">
        <v>29884</v>
      </c>
      <c r="E1954" s="52">
        <v>44221.56857638889</v>
      </c>
      <c r="F1954" s="50"/>
      <c r="G1954" s="50"/>
      <c r="H1954" s="50"/>
      <c r="I1954" s="50"/>
      <c r="J1954" s="50" t="s">
        <v>29912</v>
      </c>
      <c r="K1954" s="50"/>
      <c r="L1954" s="53" t="s">
        <v>140</v>
      </c>
      <c r="M1954" s="55" t="s">
        <v>29913</v>
      </c>
      <c r="N1954" s="50">
        <v>838.0</v>
      </c>
      <c r="O1954" s="50">
        <v>2156.0</v>
      </c>
      <c r="P1954" s="50" t="s">
        <v>29914</v>
      </c>
      <c r="Q1954" s="56" t="s">
        <v>29915</v>
      </c>
      <c r="R1954" s="53" t="s">
        <v>29916</v>
      </c>
    </row>
    <row r="1955">
      <c r="A1955" s="54" t="s">
        <v>29917</v>
      </c>
      <c r="B1955" s="50" t="s">
        <v>29918</v>
      </c>
      <c r="C1955" s="51" t="s">
        <v>29919</v>
      </c>
      <c r="D1955" s="50" t="s">
        <v>29884</v>
      </c>
      <c r="E1955" s="52">
        <v>44221.56857638889</v>
      </c>
      <c r="F1955" s="50"/>
      <c r="G1955" s="50"/>
      <c r="H1955" s="50"/>
      <c r="I1955" s="50"/>
      <c r="J1955" s="50" t="s">
        <v>29920</v>
      </c>
      <c r="K1955" s="50"/>
      <c r="L1955" s="53" t="s">
        <v>59</v>
      </c>
      <c r="M1955" s="55" t="s">
        <v>29921</v>
      </c>
      <c r="N1955" s="50">
        <v>82.0</v>
      </c>
      <c r="O1955" s="50">
        <v>36.0</v>
      </c>
      <c r="P1955" s="50" t="s">
        <v>29922</v>
      </c>
      <c r="Q1955" s="56" t="s">
        <v>29923</v>
      </c>
      <c r="R1955" s="53" t="s">
        <v>29924</v>
      </c>
    </row>
    <row r="1956">
      <c r="A1956" s="54" t="s">
        <v>29925</v>
      </c>
      <c r="B1956" s="50" t="s">
        <v>24065</v>
      </c>
      <c r="C1956" s="51" t="s">
        <v>18801</v>
      </c>
      <c r="D1956" s="50" t="s">
        <v>29884</v>
      </c>
      <c r="E1956" s="52">
        <v>44221.56857638889</v>
      </c>
      <c r="F1956" s="50"/>
      <c r="G1956" s="50"/>
      <c r="H1956" s="50"/>
      <c r="I1956" s="50"/>
      <c r="J1956" s="50" t="s">
        <v>24066</v>
      </c>
      <c r="K1956" s="50"/>
      <c r="L1956" s="53" t="s">
        <v>140</v>
      </c>
      <c r="M1956" s="55" t="s">
        <v>24067</v>
      </c>
      <c r="N1956" s="50">
        <v>383.0</v>
      </c>
      <c r="O1956" s="50">
        <v>1556.0</v>
      </c>
      <c r="P1956" s="50"/>
      <c r="Q1956" s="56" t="s">
        <v>29926</v>
      </c>
      <c r="R1956" s="53" t="s">
        <v>18805</v>
      </c>
    </row>
    <row r="1957">
      <c r="A1957" s="54" t="s">
        <v>29927</v>
      </c>
      <c r="B1957" s="50" t="s">
        <v>20369</v>
      </c>
      <c r="C1957" s="51" t="s">
        <v>18762</v>
      </c>
      <c r="D1957" s="50" t="s">
        <v>29884</v>
      </c>
      <c r="E1957" s="52">
        <v>44221.56857638889</v>
      </c>
      <c r="F1957" s="50"/>
      <c r="G1957" s="50"/>
      <c r="H1957" s="50"/>
      <c r="I1957" s="50"/>
      <c r="J1957" s="50" t="s">
        <v>20370</v>
      </c>
      <c r="K1957" s="50"/>
      <c r="L1957" s="53" t="s">
        <v>59</v>
      </c>
      <c r="M1957" s="55" t="s">
        <v>20371</v>
      </c>
      <c r="N1957" s="50">
        <v>76.0</v>
      </c>
      <c r="O1957" s="50">
        <v>2139.0</v>
      </c>
      <c r="P1957" s="50"/>
      <c r="Q1957" s="56" t="s">
        <v>29928</v>
      </c>
      <c r="R1957" s="53" t="s">
        <v>18766</v>
      </c>
    </row>
    <row r="1958">
      <c r="A1958" s="54" t="s">
        <v>29929</v>
      </c>
      <c r="B1958" s="50" t="s">
        <v>29930</v>
      </c>
      <c r="C1958" s="51" t="s">
        <v>29931</v>
      </c>
      <c r="D1958" s="50" t="s">
        <v>29884</v>
      </c>
      <c r="E1958" s="52">
        <v>44221.56857638889</v>
      </c>
      <c r="F1958" s="50"/>
      <c r="G1958" s="50"/>
      <c r="H1958" s="50"/>
      <c r="I1958" s="50"/>
      <c r="J1958" s="50" t="s">
        <v>29932</v>
      </c>
      <c r="K1958" s="50"/>
      <c r="L1958" s="53" t="s">
        <v>21587</v>
      </c>
      <c r="M1958" s="55" t="s">
        <v>29933</v>
      </c>
      <c r="N1958" s="50">
        <v>138.0</v>
      </c>
      <c r="O1958" s="50">
        <v>125.0</v>
      </c>
      <c r="P1958" s="50"/>
      <c r="Q1958" s="56" t="s">
        <v>29934</v>
      </c>
      <c r="R1958" s="53" t="s">
        <v>29935</v>
      </c>
    </row>
    <row r="1959">
      <c r="A1959" s="54" t="s">
        <v>29936</v>
      </c>
      <c r="B1959" s="50" t="s">
        <v>29937</v>
      </c>
      <c r="C1959" s="51" t="s">
        <v>18739</v>
      </c>
      <c r="D1959" s="50" t="s">
        <v>29884</v>
      </c>
      <c r="E1959" s="52">
        <v>44221.56857638889</v>
      </c>
      <c r="F1959" s="50"/>
      <c r="G1959" s="50"/>
      <c r="H1959" s="50"/>
      <c r="I1959" s="50"/>
      <c r="J1959" s="50" t="s">
        <v>29938</v>
      </c>
      <c r="K1959" s="50"/>
      <c r="L1959" s="53" t="s">
        <v>140</v>
      </c>
      <c r="M1959" s="55" t="s">
        <v>29939</v>
      </c>
      <c r="N1959" s="50">
        <v>98.0</v>
      </c>
      <c r="O1959" s="50">
        <v>938.0</v>
      </c>
      <c r="P1959" s="50" t="s">
        <v>25744</v>
      </c>
      <c r="Q1959" s="56" t="s">
        <v>29940</v>
      </c>
      <c r="R1959" s="53" t="s">
        <v>18744</v>
      </c>
    </row>
    <row r="1960">
      <c r="A1960" s="54" t="s">
        <v>29941</v>
      </c>
      <c r="B1960" s="50" t="s">
        <v>29942</v>
      </c>
      <c r="C1960" s="51" t="s">
        <v>29943</v>
      </c>
      <c r="D1960" s="50" t="s">
        <v>449</v>
      </c>
      <c r="E1960" s="52">
        <v>44221.568564814814</v>
      </c>
      <c r="F1960" s="50"/>
      <c r="G1960" s="50"/>
      <c r="H1960" s="50"/>
      <c r="I1960" s="50"/>
      <c r="J1960" s="50" t="s">
        <v>29944</v>
      </c>
      <c r="K1960" s="50"/>
      <c r="L1960" s="53" t="s">
        <v>59</v>
      </c>
      <c r="M1960" s="55" t="s">
        <v>29945</v>
      </c>
      <c r="N1960" s="50">
        <v>25.0</v>
      </c>
      <c r="O1960" s="50">
        <v>102.0</v>
      </c>
      <c r="P1960" s="50" t="s">
        <v>29946</v>
      </c>
      <c r="Q1960" s="56" t="s">
        <v>29947</v>
      </c>
      <c r="R1960" s="53" t="s">
        <v>29948</v>
      </c>
    </row>
    <row r="1961">
      <c r="A1961" s="54" t="s">
        <v>29949</v>
      </c>
      <c r="B1961" s="50" t="s">
        <v>29950</v>
      </c>
      <c r="C1961" s="51" t="s">
        <v>29034</v>
      </c>
      <c r="D1961" s="50" t="s">
        <v>449</v>
      </c>
      <c r="E1961" s="52">
        <v>44221.568564814814</v>
      </c>
      <c r="F1961" s="50"/>
      <c r="G1961" s="50"/>
      <c r="H1961" s="50"/>
      <c r="I1961" s="50"/>
      <c r="J1961" s="50" t="s">
        <v>29951</v>
      </c>
      <c r="K1961" s="50"/>
      <c r="L1961" s="53" t="s">
        <v>59</v>
      </c>
      <c r="M1961" s="55" t="s">
        <v>29952</v>
      </c>
      <c r="N1961" s="50">
        <v>13813.0</v>
      </c>
      <c r="O1961" s="50">
        <v>8517.0</v>
      </c>
      <c r="P1961" s="50" t="s">
        <v>23930</v>
      </c>
      <c r="Q1961" s="56" t="s">
        <v>29953</v>
      </c>
      <c r="R1961" s="53" t="s">
        <v>29036</v>
      </c>
    </row>
    <row r="1962">
      <c r="A1962" s="54" t="s">
        <v>29954</v>
      </c>
      <c r="B1962" s="50" t="s">
        <v>29478</v>
      </c>
      <c r="C1962" s="51" t="s">
        <v>18762</v>
      </c>
      <c r="D1962" s="50" t="s">
        <v>449</v>
      </c>
      <c r="E1962" s="52">
        <v>44221.568564814814</v>
      </c>
      <c r="F1962" s="50"/>
      <c r="G1962" s="50"/>
      <c r="H1962" s="50"/>
      <c r="I1962" s="50"/>
      <c r="J1962" s="50" t="s">
        <v>29479</v>
      </c>
      <c r="K1962" s="50"/>
      <c r="L1962" s="53" t="s">
        <v>85</v>
      </c>
      <c r="M1962" s="55" t="s">
        <v>29480</v>
      </c>
      <c r="N1962" s="50">
        <v>342.0</v>
      </c>
      <c r="O1962" s="50">
        <v>2513.0</v>
      </c>
      <c r="P1962" s="50" t="s">
        <v>21915</v>
      </c>
      <c r="Q1962" s="56" t="s">
        <v>29955</v>
      </c>
      <c r="R1962" s="53" t="s">
        <v>18766</v>
      </c>
    </row>
    <row r="1963">
      <c r="A1963" s="54" t="s">
        <v>29956</v>
      </c>
      <c r="B1963" s="50" t="s">
        <v>29957</v>
      </c>
      <c r="C1963" s="51" t="s">
        <v>29958</v>
      </c>
      <c r="D1963" s="50" t="s">
        <v>449</v>
      </c>
      <c r="E1963" s="52">
        <v>44221.568564814814</v>
      </c>
      <c r="F1963" s="50"/>
      <c r="G1963" s="50"/>
      <c r="H1963" s="50"/>
      <c r="I1963" s="50"/>
      <c r="J1963" s="50" t="s">
        <v>29959</v>
      </c>
      <c r="K1963" s="50"/>
      <c r="L1963" s="53" t="s">
        <v>23995</v>
      </c>
      <c r="M1963" s="55" t="s">
        <v>29960</v>
      </c>
      <c r="N1963" s="50">
        <v>15589.0</v>
      </c>
      <c r="O1963" s="50">
        <v>14932.0</v>
      </c>
      <c r="P1963" s="50" t="s">
        <v>29961</v>
      </c>
      <c r="Q1963" s="56" t="s">
        <v>29962</v>
      </c>
      <c r="R1963" s="53" t="s">
        <v>29963</v>
      </c>
    </row>
    <row r="1964">
      <c r="A1964" s="54" t="s">
        <v>29964</v>
      </c>
      <c r="B1964" s="50" t="s">
        <v>29965</v>
      </c>
      <c r="C1964" s="51" t="s">
        <v>19203</v>
      </c>
      <c r="D1964" s="50" t="s">
        <v>449</v>
      </c>
      <c r="E1964" s="52">
        <v>44221.568564814814</v>
      </c>
      <c r="F1964" s="50"/>
      <c r="G1964" s="50"/>
      <c r="H1964" s="50"/>
      <c r="I1964" s="50"/>
      <c r="J1964" s="50" t="s">
        <v>29966</v>
      </c>
      <c r="K1964" s="50"/>
      <c r="L1964" s="53" t="s">
        <v>140</v>
      </c>
      <c r="M1964" s="55" t="s">
        <v>29967</v>
      </c>
      <c r="N1964" s="50">
        <v>510.0</v>
      </c>
      <c r="O1964" s="50">
        <v>70.0</v>
      </c>
      <c r="P1964" s="50"/>
      <c r="Q1964" s="56" t="s">
        <v>29968</v>
      </c>
      <c r="R1964" s="53" t="s">
        <v>19208</v>
      </c>
    </row>
    <row r="1965">
      <c r="A1965" s="54" t="s">
        <v>446</v>
      </c>
      <c r="B1965" s="50" t="s">
        <v>447</v>
      </c>
      <c r="C1965" s="51" t="s">
        <v>448</v>
      </c>
      <c r="D1965" s="50" t="s">
        <v>449</v>
      </c>
      <c r="E1965" s="52">
        <v>44221.568564814814</v>
      </c>
      <c r="F1965" s="50"/>
      <c r="G1965" s="50"/>
      <c r="H1965" s="50"/>
      <c r="I1965" s="50"/>
      <c r="J1965" s="50" t="s">
        <v>450</v>
      </c>
      <c r="K1965" s="50"/>
      <c r="L1965" s="53" t="s">
        <v>59</v>
      </c>
      <c r="M1965" s="55" t="s">
        <v>451</v>
      </c>
      <c r="N1965" s="50">
        <v>142.0</v>
      </c>
      <c r="O1965" s="50">
        <v>161.0</v>
      </c>
      <c r="P1965" s="50" t="s">
        <v>287</v>
      </c>
      <c r="Q1965" s="56" t="s">
        <v>452</v>
      </c>
      <c r="R1965" s="53" t="s">
        <v>453</v>
      </c>
    </row>
    <row r="1966">
      <c r="A1966" s="54" t="s">
        <v>29969</v>
      </c>
      <c r="B1966" s="50" t="s">
        <v>29970</v>
      </c>
      <c r="C1966" s="51" t="s">
        <v>19019</v>
      </c>
      <c r="D1966" s="50" t="s">
        <v>449</v>
      </c>
      <c r="E1966" s="52">
        <v>44221.568564814814</v>
      </c>
      <c r="F1966" s="50"/>
      <c r="G1966" s="50"/>
      <c r="H1966" s="50"/>
      <c r="I1966" s="50"/>
      <c r="J1966" s="50" t="s">
        <v>29971</v>
      </c>
      <c r="K1966" s="50"/>
      <c r="L1966" s="53" t="s">
        <v>59</v>
      </c>
      <c r="M1966" s="55" t="s">
        <v>29972</v>
      </c>
      <c r="N1966" s="50">
        <v>74.0</v>
      </c>
      <c r="O1966" s="50">
        <v>251.0</v>
      </c>
      <c r="P1966" s="50" t="s">
        <v>29973</v>
      </c>
      <c r="Q1966" s="56" t="s">
        <v>29974</v>
      </c>
      <c r="R1966" s="53" t="s">
        <v>19024</v>
      </c>
    </row>
    <row r="1967">
      <c r="A1967" s="54" t="s">
        <v>29975</v>
      </c>
      <c r="B1967" s="50" t="s">
        <v>29976</v>
      </c>
      <c r="C1967" s="51" t="s">
        <v>29977</v>
      </c>
      <c r="D1967" s="50" t="s">
        <v>449</v>
      </c>
      <c r="E1967" s="52">
        <v>44221.568564814814</v>
      </c>
      <c r="F1967" s="50"/>
      <c r="G1967" s="50"/>
      <c r="H1967" s="50" t="s">
        <v>29978</v>
      </c>
      <c r="I1967" s="50" t="s">
        <v>29979</v>
      </c>
      <c r="J1967" s="50" t="s">
        <v>29980</v>
      </c>
      <c r="K1967" s="50" t="s">
        <v>29981</v>
      </c>
      <c r="L1967" s="53" t="s">
        <v>59</v>
      </c>
      <c r="M1967" s="55" t="s">
        <v>29982</v>
      </c>
      <c r="N1967" s="50">
        <v>37.0</v>
      </c>
      <c r="O1967" s="50">
        <v>92.0</v>
      </c>
      <c r="P1967" s="50"/>
      <c r="Q1967" s="56" t="s">
        <v>29983</v>
      </c>
      <c r="R1967" s="53" t="s">
        <v>29984</v>
      </c>
    </row>
    <row r="1968">
      <c r="A1968" s="54" t="s">
        <v>29985</v>
      </c>
      <c r="B1968" s="50" t="s">
        <v>29986</v>
      </c>
      <c r="C1968" s="51" t="s">
        <v>29987</v>
      </c>
      <c r="D1968" s="50" t="s">
        <v>449</v>
      </c>
      <c r="E1968" s="52">
        <v>44221.568564814814</v>
      </c>
      <c r="F1968" s="50"/>
      <c r="G1968" s="50"/>
      <c r="H1968" s="50"/>
      <c r="I1968" s="50"/>
      <c r="J1968" s="50" t="s">
        <v>29988</v>
      </c>
      <c r="K1968" s="50"/>
      <c r="L1968" s="53" t="s">
        <v>59</v>
      </c>
      <c r="M1968" s="55" t="s">
        <v>29989</v>
      </c>
      <c r="N1968" s="50">
        <v>72.0</v>
      </c>
      <c r="O1968" s="50">
        <v>185.0</v>
      </c>
      <c r="P1968" s="50" t="s">
        <v>29990</v>
      </c>
      <c r="Q1968" s="56" t="s">
        <v>29991</v>
      </c>
      <c r="R1968" s="53" t="s">
        <v>29992</v>
      </c>
    </row>
    <row r="1969">
      <c r="A1969" s="54" t="s">
        <v>29993</v>
      </c>
      <c r="B1969" s="50" t="s">
        <v>29994</v>
      </c>
      <c r="C1969" s="51" t="s">
        <v>21692</v>
      </c>
      <c r="D1969" s="50" t="s">
        <v>449</v>
      </c>
      <c r="E1969" s="52">
        <v>44221.568564814814</v>
      </c>
      <c r="F1969" s="50"/>
      <c r="G1969" s="50"/>
      <c r="H1969" s="50"/>
      <c r="I1969" s="50"/>
      <c r="J1969" s="50" t="s">
        <v>29995</v>
      </c>
      <c r="K1969" s="50"/>
      <c r="L1969" s="53" t="s">
        <v>140</v>
      </c>
      <c r="M1969" s="55" t="s">
        <v>29996</v>
      </c>
      <c r="N1969" s="50">
        <v>7.0</v>
      </c>
      <c r="O1969" s="50">
        <v>210.0</v>
      </c>
      <c r="P1969" s="50"/>
      <c r="Q1969" s="56" t="s">
        <v>29997</v>
      </c>
      <c r="R1969" s="53" t="s">
        <v>21694</v>
      </c>
    </row>
    <row r="1970">
      <c r="A1970" s="54" t="s">
        <v>29998</v>
      </c>
      <c r="B1970" s="50" t="s">
        <v>29999</v>
      </c>
      <c r="C1970" s="51" t="s">
        <v>18700</v>
      </c>
      <c r="D1970" s="50" t="s">
        <v>30000</v>
      </c>
      <c r="E1970" s="52">
        <v>44221.56855324074</v>
      </c>
      <c r="F1970" s="50"/>
      <c r="G1970" s="50"/>
      <c r="H1970" s="50"/>
      <c r="I1970" s="50"/>
      <c r="J1970" s="50" t="s">
        <v>30001</v>
      </c>
      <c r="K1970" s="50"/>
      <c r="L1970" s="53" t="s">
        <v>59</v>
      </c>
      <c r="M1970" s="55" t="s">
        <v>30002</v>
      </c>
      <c r="N1970" s="50">
        <v>9.0</v>
      </c>
      <c r="O1970" s="50">
        <v>131.0</v>
      </c>
      <c r="P1970" s="50"/>
      <c r="Q1970" s="56" t="s">
        <v>30003</v>
      </c>
      <c r="R1970" s="53" t="s">
        <v>18705</v>
      </c>
    </row>
    <row r="1971">
      <c r="A1971" s="54" t="s">
        <v>30004</v>
      </c>
      <c r="B1971" s="50" t="s">
        <v>22585</v>
      </c>
      <c r="C1971" s="51" t="s">
        <v>19133</v>
      </c>
      <c r="D1971" s="50" t="s">
        <v>30000</v>
      </c>
      <c r="E1971" s="52">
        <v>44221.56855324074</v>
      </c>
      <c r="F1971" s="50"/>
      <c r="G1971" s="50"/>
      <c r="H1971" s="50"/>
      <c r="I1971" s="50"/>
      <c r="J1971" s="50" t="s">
        <v>22586</v>
      </c>
      <c r="K1971" s="50"/>
      <c r="L1971" s="53" t="s">
        <v>59</v>
      </c>
      <c r="M1971" s="55" t="s">
        <v>22587</v>
      </c>
      <c r="N1971" s="50">
        <v>43.0</v>
      </c>
      <c r="O1971" s="50">
        <v>531.0</v>
      </c>
      <c r="P1971" s="50"/>
      <c r="Q1971" s="56" t="s">
        <v>30005</v>
      </c>
      <c r="R1971" s="53" t="s">
        <v>19137</v>
      </c>
    </row>
    <row r="1972">
      <c r="A1972" s="54" t="s">
        <v>30006</v>
      </c>
      <c r="B1972" s="50" t="s">
        <v>18652</v>
      </c>
      <c r="C1972" s="51" t="s">
        <v>30007</v>
      </c>
      <c r="D1972" s="50" t="s">
        <v>30000</v>
      </c>
      <c r="E1972" s="52">
        <v>44221.56855324074</v>
      </c>
      <c r="F1972" s="50"/>
      <c r="G1972" s="50"/>
      <c r="H1972" s="50"/>
      <c r="I1972" s="50"/>
      <c r="J1972" s="50" t="s">
        <v>18656</v>
      </c>
      <c r="K1972" s="50"/>
      <c r="L1972" s="53" t="s">
        <v>85</v>
      </c>
      <c r="M1972" s="55" t="s">
        <v>18658</v>
      </c>
      <c r="N1972" s="50">
        <v>294.0</v>
      </c>
      <c r="O1972" s="50">
        <v>2101.0</v>
      </c>
      <c r="P1972" s="50" t="s">
        <v>18659</v>
      </c>
      <c r="Q1972" s="56" t="s">
        <v>30008</v>
      </c>
      <c r="R1972" s="53" t="s">
        <v>30009</v>
      </c>
    </row>
    <row r="1973">
      <c r="A1973" s="54" t="s">
        <v>30010</v>
      </c>
      <c r="B1973" s="50" t="s">
        <v>29680</v>
      </c>
      <c r="C1973" s="51" t="s">
        <v>21473</v>
      </c>
      <c r="D1973" s="50" t="s">
        <v>30000</v>
      </c>
      <c r="E1973" s="52">
        <v>44221.56855324074</v>
      </c>
      <c r="F1973" s="50"/>
      <c r="G1973" s="50"/>
      <c r="H1973" s="50"/>
      <c r="I1973" s="50"/>
      <c r="J1973" s="50" t="s">
        <v>29681</v>
      </c>
      <c r="K1973" s="50"/>
      <c r="L1973" s="53" t="s">
        <v>140</v>
      </c>
      <c r="M1973" s="55" t="s">
        <v>29682</v>
      </c>
      <c r="N1973" s="50">
        <v>365.0</v>
      </c>
      <c r="O1973" s="50">
        <v>4955.0</v>
      </c>
      <c r="P1973" s="50"/>
      <c r="Q1973" s="56" t="s">
        <v>30011</v>
      </c>
      <c r="R1973" s="53" t="s">
        <v>21475</v>
      </c>
    </row>
    <row r="1974">
      <c r="A1974" s="54" t="s">
        <v>30012</v>
      </c>
      <c r="B1974" s="50" t="s">
        <v>30013</v>
      </c>
      <c r="C1974" s="51" t="s">
        <v>30014</v>
      </c>
      <c r="D1974" s="50" t="s">
        <v>30000</v>
      </c>
      <c r="E1974" s="52">
        <v>44221.56855324074</v>
      </c>
      <c r="F1974" s="50"/>
      <c r="G1974" s="50"/>
      <c r="H1974" s="50" t="s">
        <v>30015</v>
      </c>
      <c r="I1974" s="50" t="s">
        <v>30016</v>
      </c>
      <c r="J1974" s="50" t="s">
        <v>30017</v>
      </c>
      <c r="K1974" s="50" t="s">
        <v>30018</v>
      </c>
      <c r="L1974" s="53" t="s">
        <v>59</v>
      </c>
      <c r="M1974" s="55" t="s">
        <v>30019</v>
      </c>
      <c r="N1974" s="50">
        <v>1008.0</v>
      </c>
      <c r="O1974" s="50">
        <v>1033.0</v>
      </c>
      <c r="P1974" s="50" t="s">
        <v>20305</v>
      </c>
      <c r="Q1974" s="56" t="s">
        <v>30020</v>
      </c>
      <c r="R1974" s="53" t="s">
        <v>30021</v>
      </c>
    </row>
    <row r="1975">
      <c r="A1975" s="54" t="s">
        <v>30022</v>
      </c>
      <c r="B1975" s="50" t="s">
        <v>30023</v>
      </c>
      <c r="C1975" s="51" t="s">
        <v>30024</v>
      </c>
      <c r="D1975" s="50" t="s">
        <v>30000</v>
      </c>
      <c r="E1975" s="52">
        <v>44221.56855324074</v>
      </c>
      <c r="F1975" s="50"/>
      <c r="G1975" s="50"/>
      <c r="H1975" s="50" t="s">
        <v>30025</v>
      </c>
      <c r="I1975" s="50" t="s">
        <v>30026</v>
      </c>
      <c r="J1975" s="50" t="s">
        <v>30027</v>
      </c>
      <c r="K1975" s="50" t="s">
        <v>30028</v>
      </c>
      <c r="L1975" s="53" t="s">
        <v>59</v>
      </c>
      <c r="M1975" s="55" t="s">
        <v>30029</v>
      </c>
      <c r="N1975" s="50">
        <v>67.0</v>
      </c>
      <c r="O1975" s="50">
        <v>459.0</v>
      </c>
      <c r="P1975" s="50" t="s">
        <v>30030</v>
      </c>
      <c r="Q1975" s="56" t="s">
        <v>30031</v>
      </c>
      <c r="R1975" s="53" t="s">
        <v>30032</v>
      </c>
    </row>
    <row r="1976">
      <c r="A1976" s="54" t="s">
        <v>30033</v>
      </c>
      <c r="B1976" s="50" t="s">
        <v>30034</v>
      </c>
      <c r="C1976" s="51" t="s">
        <v>30035</v>
      </c>
      <c r="D1976" s="50" t="s">
        <v>30000</v>
      </c>
      <c r="E1976" s="52">
        <v>44221.56855324074</v>
      </c>
      <c r="F1976" s="50"/>
      <c r="G1976" s="50"/>
      <c r="H1976" s="50" t="s">
        <v>30036</v>
      </c>
      <c r="I1976" s="50" t="s">
        <v>30034</v>
      </c>
      <c r="J1976" s="50" t="s">
        <v>30036</v>
      </c>
      <c r="K1976" s="50" t="s">
        <v>30037</v>
      </c>
      <c r="L1976" s="53" t="s">
        <v>59</v>
      </c>
      <c r="M1976" s="55" t="s">
        <v>30038</v>
      </c>
      <c r="N1976" s="50">
        <v>7107.0</v>
      </c>
      <c r="O1976" s="50">
        <v>849.0</v>
      </c>
      <c r="P1976" s="50" t="s">
        <v>16657</v>
      </c>
      <c r="Q1976" s="56" t="s">
        <v>30039</v>
      </c>
      <c r="R1976" s="53" t="s">
        <v>30040</v>
      </c>
    </row>
    <row r="1977">
      <c r="A1977" s="54" t="s">
        <v>30041</v>
      </c>
      <c r="B1977" s="50" t="s">
        <v>30042</v>
      </c>
      <c r="C1977" s="51" t="s">
        <v>30043</v>
      </c>
      <c r="D1977" s="50" t="s">
        <v>30000</v>
      </c>
      <c r="E1977" s="52">
        <v>44221.56855324074</v>
      </c>
      <c r="F1977" s="50"/>
      <c r="G1977" s="50"/>
      <c r="H1977" s="50"/>
      <c r="I1977" s="50"/>
      <c r="J1977" s="50" t="s">
        <v>30044</v>
      </c>
      <c r="K1977" s="50"/>
      <c r="L1977" s="53" t="s">
        <v>59</v>
      </c>
      <c r="M1977" s="55" t="s">
        <v>30045</v>
      </c>
      <c r="N1977" s="50">
        <v>10.0</v>
      </c>
      <c r="O1977" s="50">
        <v>107.0</v>
      </c>
      <c r="P1977" s="50" t="s">
        <v>30046</v>
      </c>
      <c r="Q1977" s="56" t="s">
        <v>30047</v>
      </c>
      <c r="R1977" s="53" t="s">
        <v>30048</v>
      </c>
    </row>
    <row r="1978">
      <c r="A1978" s="54" t="s">
        <v>30049</v>
      </c>
      <c r="B1978" s="50" t="s">
        <v>23903</v>
      </c>
      <c r="C1978" s="51" t="s">
        <v>19038</v>
      </c>
      <c r="D1978" s="50" t="s">
        <v>30000</v>
      </c>
      <c r="E1978" s="52">
        <v>44221.56855324074</v>
      </c>
      <c r="F1978" s="50"/>
      <c r="G1978" s="50"/>
      <c r="H1978" s="50"/>
      <c r="I1978" s="50"/>
      <c r="J1978" s="50" t="s">
        <v>23904</v>
      </c>
      <c r="K1978" s="50"/>
      <c r="L1978" s="53" t="s">
        <v>59</v>
      </c>
      <c r="M1978" s="55" t="s">
        <v>23905</v>
      </c>
      <c r="N1978" s="50">
        <v>167.0</v>
      </c>
      <c r="O1978" s="50">
        <v>4895.0</v>
      </c>
      <c r="P1978" s="50"/>
      <c r="Q1978" s="56" t="s">
        <v>30050</v>
      </c>
      <c r="R1978" s="53" t="s">
        <v>19040</v>
      </c>
    </row>
    <row r="1979">
      <c r="A1979" s="54" t="s">
        <v>30051</v>
      </c>
      <c r="B1979" s="50" t="s">
        <v>30052</v>
      </c>
      <c r="C1979" s="51" t="s">
        <v>21692</v>
      </c>
      <c r="D1979" s="50" t="s">
        <v>30000</v>
      </c>
      <c r="E1979" s="52">
        <v>44221.56855324074</v>
      </c>
      <c r="F1979" s="50"/>
      <c r="G1979" s="50"/>
      <c r="H1979" s="50"/>
      <c r="I1979" s="50"/>
      <c r="J1979" s="50" t="s">
        <v>30053</v>
      </c>
      <c r="K1979" s="50"/>
      <c r="L1979" s="53" t="s">
        <v>59</v>
      </c>
      <c r="M1979" s="55" t="s">
        <v>30054</v>
      </c>
      <c r="N1979" s="50">
        <v>37.0</v>
      </c>
      <c r="O1979" s="50">
        <v>918.0</v>
      </c>
      <c r="P1979" s="50" t="s">
        <v>23301</v>
      </c>
      <c r="Q1979" s="56" t="s">
        <v>30055</v>
      </c>
      <c r="R1979" s="53" t="s">
        <v>21694</v>
      </c>
    </row>
    <row r="1980">
      <c r="A1980" s="54" t="s">
        <v>30056</v>
      </c>
      <c r="B1980" s="50" t="s">
        <v>19087</v>
      </c>
      <c r="C1980" s="51" t="s">
        <v>20841</v>
      </c>
      <c r="D1980" s="50" t="s">
        <v>30057</v>
      </c>
      <c r="E1980" s="52">
        <v>44221.56854166667</v>
      </c>
      <c r="F1980" s="50"/>
      <c r="G1980" s="50"/>
      <c r="H1980" s="50"/>
      <c r="I1980" s="50"/>
      <c r="J1980" s="50" t="s">
        <v>19089</v>
      </c>
      <c r="K1980" s="50"/>
      <c r="L1980" s="53" t="s">
        <v>140</v>
      </c>
      <c r="M1980" s="55" t="s">
        <v>19090</v>
      </c>
      <c r="N1980" s="50">
        <v>495.0</v>
      </c>
      <c r="O1980" s="50">
        <v>5002.0</v>
      </c>
      <c r="P1980" s="50"/>
      <c r="Q1980" s="56" t="s">
        <v>30058</v>
      </c>
      <c r="R1980" s="53" t="s">
        <v>20845</v>
      </c>
    </row>
    <row r="1981">
      <c r="A1981" s="54" t="s">
        <v>30059</v>
      </c>
      <c r="B1981" s="50" t="s">
        <v>30060</v>
      </c>
      <c r="C1981" s="51" t="s">
        <v>19011</v>
      </c>
      <c r="D1981" s="50" t="s">
        <v>30057</v>
      </c>
      <c r="E1981" s="52">
        <v>44221.56854166667</v>
      </c>
      <c r="F1981" s="50"/>
      <c r="G1981" s="50"/>
      <c r="H1981" s="50"/>
      <c r="I1981" s="50"/>
      <c r="J1981" s="50" t="s">
        <v>30061</v>
      </c>
      <c r="K1981" s="50"/>
      <c r="L1981" s="53" t="s">
        <v>59</v>
      </c>
      <c r="M1981" s="55" t="s">
        <v>30062</v>
      </c>
      <c r="N1981" s="50">
        <v>1564.0</v>
      </c>
      <c r="O1981" s="50">
        <v>2512.0</v>
      </c>
      <c r="P1981" s="50"/>
      <c r="Q1981" s="56" t="s">
        <v>30063</v>
      </c>
      <c r="R1981" s="53" t="s">
        <v>19016</v>
      </c>
    </row>
    <row r="1982">
      <c r="A1982" s="54" t="s">
        <v>30064</v>
      </c>
      <c r="B1982" s="50" t="s">
        <v>21283</v>
      </c>
      <c r="C1982" s="51" t="s">
        <v>19038</v>
      </c>
      <c r="D1982" s="50" t="s">
        <v>30057</v>
      </c>
      <c r="E1982" s="52">
        <v>44221.56854166667</v>
      </c>
      <c r="F1982" s="50"/>
      <c r="G1982" s="50"/>
      <c r="H1982" s="50"/>
      <c r="I1982" s="50"/>
      <c r="J1982" s="50" t="s">
        <v>21284</v>
      </c>
      <c r="K1982" s="50"/>
      <c r="L1982" s="53" t="s">
        <v>85</v>
      </c>
      <c r="M1982" s="55" t="s">
        <v>21285</v>
      </c>
      <c r="N1982" s="50">
        <v>163.0</v>
      </c>
      <c r="O1982" s="50">
        <v>631.0</v>
      </c>
      <c r="P1982" s="50"/>
      <c r="Q1982" s="56" t="s">
        <v>30065</v>
      </c>
      <c r="R1982" s="53" t="s">
        <v>19040</v>
      </c>
    </row>
    <row r="1983">
      <c r="A1983" s="54" t="s">
        <v>30066</v>
      </c>
      <c r="B1983" s="50" t="s">
        <v>29545</v>
      </c>
      <c r="C1983" s="51" t="s">
        <v>21504</v>
      </c>
      <c r="D1983" s="50" t="s">
        <v>30057</v>
      </c>
      <c r="E1983" s="52">
        <v>44221.56854166667</v>
      </c>
      <c r="F1983" s="50"/>
      <c r="G1983" s="50"/>
      <c r="H1983" s="50"/>
      <c r="I1983" s="50"/>
      <c r="J1983" s="50" t="s">
        <v>29546</v>
      </c>
      <c r="K1983" s="50"/>
      <c r="L1983" s="53" t="s">
        <v>85</v>
      </c>
      <c r="M1983" s="55" t="s">
        <v>29547</v>
      </c>
      <c r="N1983" s="50">
        <v>6.0</v>
      </c>
      <c r="O1983" s="50">
        <v>365.0</v>
      </c>
      <c r="P1983" s="50"/>
      <c r="Q1983" s="56" t="s">
        <v>30067</v>
      </c>
      <c r="R1983" s="53" t="s">
        <v>21508</v>
      </c>
    </row>
    <row r="1984">
      <c r="A1984" s="54" t="s">
        <v>30068</v>
      </c>
      <c r="B1984" s="50" t="s">
        <v>28355</v>
      </c>
      <c r="C1984" s="51" t="s">
        <v>18731</v>
      </c>
      <c r="D1984" s="50" t="s">
        <v>30057</v>
      </c>
      <c r="E1984" s="52">
        <v>44221.56854166667</v>
      </c>
      <c r="F1984" s="50"/>
      <c r="G1984" s="50"/>
      <c r="H1984" s="50"/>
      <c r="I1984" s="50"/>
      <c r="J1984" s="50" t="s">
        <v>28356</v>
      </c>
      <c r="K1984" s="50"/>
      <c r="L1984" s="53" t="s">
        <v>59</v>
      </c>
      <c r="M1984" s="55" t="s">
        <v>28357</v>
      </c>
      <c r="N1984" s="50">
        <v>1522.0</v>
      </c>
      <c r="O1984" s="50">
        <v>2524.0</v>
      </c>
      <c r="P1984" s="50" t="s">
        <v>28358</v>
      </c>
      <c r="Q1984" s="56" t="s">
        <v>30069</v>
      </c>
      <c r="R1984" s="53" t="s">
        <v>18736</v>
      </c>
    </row>
    <row r="1985">
      <c r="A1985" s="54" t="s">
        <v>30070</v>
      </c>
      <c r="B1985" s="50" t="s">
        <v>19862</v>
      </c>
      <c r="C1985" s="51" t="s">
        <v>18693</v>
      </c>
      <c r="D1985" s="50" t="s">
        <v>30057</v>
      </c>
      <c r="E1985" s="52">
        <v>44221.56854166667</v>
      </c>
      <c r="F1985" s="50"/>
      <c r="G1985" s="50"/>
      <c r="H1985" s="50"/>
      <c r="I1985" s="50"/>
      <c r="J1985" s="50" t="s">
        <v>19864</v>
      </c>
      <c r="K1985" s="50"/>
      <c r="L1985" s="53" t="s">
        <v>59</v>
      </c>
      <c r="M1985" s="55" t="s">
        <v>19865</v>
      </c>
      <c r="N1985" s="50">
        <v>1276.0</v>
      </c>
      <c r="O1985" s="50">
        <v>4106.0</v>
      </c>
      <c r="P1985" s="50"/>
      <c r="Q1985" s="56" t="s">
        <v>30071</v>
      </c>
      <c r="R1985" s="53" t="s">
        <v>18697</v>
      </c>
    </row>
    <row r="1986">
      <c r="A1986" s="54" t="s">
        <v>30072</v>
      </c>
      <c r="B1986" s="50" t="s">
        <v>30073</v>
      </c>
      <c r="C1986" s="51" t="s">
        <v>19260</v>
      </c>
      <c r="D1986" s="50" t="s">
        <v>30057</v>
      </c>
      <c r="E1986" s="52">
        <v>44221.56854166667</v>
      </c>
      <c r="F1986" s="50"/>
      <c r="G1986" s="50"/>
      <c r="H1986" s="50"/>
      <c r="I1986" s="50"/>
      <c r="J1986" s="50" t="s">
        <v>30074</v>
      </c>
      <c r="K1986" s="50"/>
      <c r="L1986" s="53" t="s">
        <v>140</v>
      </c>
      <c r="M1986" s="55" t="s">
        <v>30075</v>
      </c>
      <c r="N1986" s="50"/>
      <c r="O1986" s="50">
        <v>385.0</v>
      </c>
      <c r="P1986" s="50" t="s">
        <v>30076</v>
      </c>
      <c r="Q1986" s="56" t="s">
        <v>30077</v>
      </c>
      <c r="R1986" s="53" t="s">
        <v>19265</v>
      </c>
    </row>
    <row r="1987">
      <c r="A1987" s="54" t="s">
        <v>30078</v>
      </c>
      <c r="B1987" s="50" t="s">
        <v>28274</v>
      </c>
      <c r="C1987" s="51" t="s">
        <v>19342</v>
      </c>
      <c r="D1987" s="50" t="s">
        <v>30057</v>
      </c>
      <c r="E1987" s="52">
        <v>44221.56854166667</v>
      </c>
      <c r="F1987" s="50"/>
      <c r="G1987" s="50"/>
      <c r="H1987" s="50"/>
      <c r="I1987" s="50"/>
      <c r="J1987" s="50" t="s">
        <v>28275</v>
      </c>
      <c r="K1987" s="50"/>
      <c r="L1987" s="53" t="s">
        <v>3423</v>
      </c>
      <c r="M1987" s="55" t="s">
        <v>28276</v>
      </c>
      <c r="N1987" s="50">
        <v>5954.0</v>
      </c>
      <c r="O1987" s="50">
        <v>5100.0</v>
      </c>
      <c r="P1987" s="50" t="s">
        <v>28277</v>
      </c>
      <c r="Q1987" s="56" t="s">
        <v>30079</v>
      </c>
      <c r="R1987" s="53" t="s">
        <v>19347</v>
      </c>
    </row>
    <row r="1988">
      <c r="A1988" s="54" t="s">
        <v>30080</v>
      </c>
      <c r="B1988" s="50" t="s">
        <v>20298</v>
      </c>
      <c r="C1988" s="51" t="s">
        <v>30081</v>
      </c>
      <c r="D1988" s="50" t="s">
        <v>30082</v>
      </c>
      <c r="E1988" s="52">
        <v>44221.5685300926</v>
      </c>
      <c r="F1988" s="50"/>
      <c r="G1988" s="50"/>
      <c r="H1988" s="50" t="s">
        <v>22689</v>
      </c>
      <c r="I1988" s="50" t="s">
        <v>22690</v>
      </c>
      <c r="J1988" s="50" t="s">
        <v>20302</v>
      </c>
      <c r="K1988" s="50" t="s">
        <v>23254</v>
      </c>
      <c r="L1988" s="53" t="s">
        <v>140</v>
      </c>
      <c r="M1988" s="55" t="s">
        <v>20304</v>
      </c>
      <c r="N1988" s="50">
        <v>9064.0</v>
      </c>
      <c r="O1988" s="50">
        <v>5028.0</v>
      </c>
      <c r="P1988" s="50" t="s">
        <v>20305</v>
      </c>
      <c r="Q1988" s="56" t="s">
        <v>30083</v>
      </c>
      <c r="R1988" s="53" t="s">
        <v>30084</v>
      </c>
    </row>
    <row r="1989">
      <c r="A1989" s="54" t="s">
        <v>30085</v>
      </c>
      <c r="B1989" s="50" t="s">
        <v>30086</v>
      </c>
      <c r="C1989" s="51" t="s">
        <v>19019</v>
      </c>
      <c r="D1989" s="50" t="s">
        <v>30082</v>
      </c>
      <c r="E1989" s="52">
        <v>44221.5685300926</v>
      </c>
      <c r="F1989" s="50"/>
      <c r="G1989" s="50"/>
      <c r="H1989" s="50"/>
      <c r="I1989" s="50"/>
      <c r="J1989" s="50" t="s">
        <v>30087</v>
      </c>
      <c r="K1989" s="50"/>
      <c r="L1989" s="53" t="s">
        <v>140</v>
      </c>
      <c r="M1989" s="55" t="s">
        <v>30088</v>
      </c>
      <c r="N1989" s="50">
        <v>5.0</v>
      </c>
      <c r="O1989" s="50">
        <v>52.0</v>
      </c>
      <c r="P1989" s="50"/>
      <c r="Q1989" s="56" t="s">
        <v>30089</v>
      </c>
      <c r="R1989" s="53" t="s">
        <v>19024</v>
      </c>
    </row>
    <row r="1990">
      <c r="A1990" s="54" t="s">
        <v>30090</v>
      </c>
      <c r="B1990" s="50" t="s">
        <v>25610</v>
      </c>
      <c r="C1990" s="51" t="s">
        <v>30091</v>
      </c>
      <c r="D1990" s="50" t="s">
        <v>30082</v>
      </c>
      <c r="E1990" s="52">
        <v>44221.5685300926</v>
      </c>
      <c r="F1990" s="50"/>
      <c r="G1990" s="50"/>
      <c r="H1990" s="50"/>
      <c r="I1990" s="50"/>
      <c r="J1990" s="50" t="s">
        <v>25611</v>
      </c>
      <c r="K1990" s="50"/>
      <c r="L1990" s="53" t="s">
        <v>140</v>
      </c>
      <c r="M1990" s="55" t="s">
        <v>199</v>
      </c>
      <c r="N1990" s="50">
        <v>499.0</v>
      </c>
      <c r="O1990" s="50">
        <v>4939.0</v>
      </c>
      <c r="P1990" s="50"/>
      <c r="Q1990" s="56" t="s">
        <v>30092</v>
      </c>
      <c r="R1990" s="53" t="s">
        <v>18805</v>
      </c>
    </row>
    <row r="1991">
      <c r="A1991" s="54" t="s">
        <v>30093</v>
      </c>
      <c r="B1991" s="50" t="s">
        <v>30094</v>
      </c>
      <c r="C1991" s="51" t="s">
        <v>18769</v>
      </c>
      <c r="D1991" s="50" t="s">
        <v>30082</v>
      </c>
      <c r="E1991" s="52">
        <v>44221.5685300926</v>
      </c>
      <c r="F1991" s="50"/>
      <c r="G1991" s="50"/>
      <c r="H1991" s="50"/>
      <c r="I1991" s="50"/>
      <c r="J1991" s="50" t="s">
        <v>30095</v>
      </c>
      <c r="K1991" s="50"/>
      <c r="L1991" s="53" t="s">
        <v>140</v>
      </c>
      <c r="M1991" s="55" t="s">
        <v>30096</v>
      </c>
      <c r="N1991" s="50">
        <v>3235.0</v>
      </c>
      <c r="O1991" s="50">
        <v>3614.0</v>
      </c>
      <c r="P1991" s="50"/>
      <c r="Q1991" s="56" t="s">
        <v>30097</v>
      </c>
      <c r="R1991" s="53" t="s">
        <v>18775</v>
      </c>
    </row>
    <row r="1992">
      <c r="A1992" s="54" t="s">
        <v>30098</v>
      </c>
      <c r="B1992" s="50" t="s">
        <v>30099</v>
      </c>
      <c r="C1992" s="51" t="s">
        <v>21601</v>
      </c>
      <c r="D1992" s="50" t="s">
        <v>30082</v>
      </c>
      <c r="E1992" s="52">
        <v>44221.5685300926</v>
      </c>
      <c r="F1992" s="50"/>
      <c r="G1992" s="50"/>
      <c r="H1992" s="50"/>
      <c r="I1992" s="50"/>
      <c r="J1992" s="50" t="s">
        <v>30100</v>
      </c>
      <c r="K1992" s="50"/>
      <c r="L1992" s="53" t="s">
        <v>140</v>
      </c>
      <c r="M1992" s="55" t="s">
        <v>30101</v>
      </c>
      <c r="N1992" s="50">
        <v>736.0</v>
      </c>
      <c r="O1992" s="50">
        <v>831.0</v>
      </c>
      <c r="P1992" s="50"/>
      <c r="Q1992" s="56" t="s">
        <v>30102</v>
      </c>
      <c r="R1992" s="53" t="s">
        <v>21606</v>
      </c>
    </row>
    <row r="1993">
      <c r="A1993" s="54" t="s">
        <v>30103</v>
      </c>
      <c r="B1993" s="50" t="s">
        <v>30104</v>
      </c>
      <c r="C1993" s="51" t="s">
        <v>18664</v>
      </c>
      <c r="D1993" s="50" t="s">
        <v>30082</v>
      </c>
      <c r="E1993" s="52">
        <v>44221.5685300926</v>
      </c>
      <c r="F1993" s="50"/>
      <c r="G1993" s="50"/>
      <c r="H1993" s="50"/>
      <c r="I1993" s="50"/>
      <c r="J1993" s="50" t="s">
        <v>30105</v>
      </c>
      <c r="K1993" s="50"/>
      <c r="L1993" s="53" t="s">
        <v>85</v>
      </c>
      <c r="M1993" s="55" t="s">
        <v>30106</v>
      </c>
      <c r="N1993" s="50">
        <v>2586.0</v>
      </c>
      <c r="O1993" s="50">
        <v>4476.0</v>
      </c>
      <c r="P1993" s="50" t="s">
        <v>30107</v>
      </c>
      <c r="Q1993" s="56" t="s">
        <v>30108</v>
      </c>
      <c r="R1993" s="53" t="s">
        <v>18668</v>
      </c>
    </row>
    <row r="1994">
      <c r="A1994" s="54" t="s">
        <v>30109</v>
      </c>
      <c r="B1994" s="50" t="s">
        <v>30110</v>
      </c>
      <c r="C1994" s="51" t="s">
        <v>19011</v>
      </c>
      <c r="D1994" s="50" t="s">
        <v>30082</v>
      </c>
      <c r="E1994" s="52">
        <v>44221.5685300926</v>
      </c>
      <c r="F1994" s="50"/>
      <c r="G1994" s="50"/>
      <c r="H1994" s="50"/>
      <c r="I1994" s="50"/>
      <c r="J1994" s="50" t="s">
        <v>30111</v>
      </c>
      <c r="K1994" s="50"/>
      <c r="L1994" s="53" t="s">
        <v>140</v>
      </c>
      <c r="M1994" s="55" t="s">
        <v>30112</v>
      </c>
      <c r="N1994" s="50">
        <v>158.0</v>
      </c>
      <c r="O1994" s="50">
        <v>4942.0</v>
      </c>
      <c r="P1994" s="50"/>
      <c r="Q1994" s="56" t="s">
        <v>30113</v>
      </c>
      <c r="R1994" s="53" t="s">
        <v>19016</v>
      </c>
    </row>
    <row r="1995">
      <c r="A1995" s="54" t="s">
        <v>30114</v>
      </c>
      <c r="B1995" s="50" t="s">
        <v>28738</v>
      </c>
      <c r="C1995" s="51" t="s">
        <v>18923</v>
      </c>
      <c r="D1995" s="50" t="s">
        <v>30082</v>
      </c>
      <c r="E1995" s="52">
        <v>44221.5685300926</v>
      </c>
      <c r="F1995" s="50"/>
      <c r="G1995" s="50"/>
      <c r="H1995" s="50"/>
      <c r="I1995" s="50"/>
      <c r="J1995" s="50" t="s">
        <v>28739</v>
      </c>
      <c r="K1995" s="50"/>
      <c r="L1995" s="53" t="s">
        <v>140</v>
      </c>
      <c r="M1995" s="55" t="s">
        <v>28740</v>
      </c>
      <c r="N1995" s="50">
        <v>105.0</v>
      </c>
      <c r="O1995" s="50">
        <v>1387.0</v>
      </c>
      <c r="P1995" s="50" t="s">
        <v>28741</v>
      </c>
      <c r="Q1995" s="56" t="s">
        <v>30115</v>
      </c>
      <c r="R1995" s="53" t="s">
        <v>18925</v>
      </c>
    </row>
    <row r="1996">
      <c r="A1996" s="54" t="s">
        <v>30116</v>
      </c>
      <c r="B1996" s="50" t="s">
        <v>30117</v>
      </c>
      <c r="C1996" s="51" t="s">
        <v>30118</v>
      </c>
      <c r="D1996" s="50" t="s">
        <v>30082</v>
      </c>
      <c r="E1996" s="52">
        <v>44221.5685300926</v>
      </c>
      <c r="F1996" s="50"/>
      <c r="G1996" s="50"/>
      <c r="H1996" s="50"/>
      <c r="I1996" s="50"/>
      <c r="J1996" s="50" t="s">
        <v>30119</v>
      </c>
      <c r="K1996" s="50"/>
      <c r="L1996" s="53" t="s">
        <v>19634</v>
      </c>
      <c r="M1996" s="55" t="s">
        <v>30120</v>
      </c>
      <c r="N1996" s="50">
        <v>10241.0</v>
      </c>
      <c r="O1996" s="50">
        <v>5781.0</v>
      </c>
      <c r="P1996" s="50" t="s">
        <v>13446</v>
      </c>
      <c r="Q1996" s="56" t="s">
        <v>30121</v>
      </c>
      <c r="R1996" s="53" t="s">
        <v>30122</v>
      </c>
    </row>
    <row r="1997">
      <c r="A1997" s="54" t="s">
        <v>30123</v>
      </c>
      <c r="B1997" s="50" t="s">
        <v>29950</v>
      </c>
      <c r="C1997" s="51" t="s">
        <v>30124</v>
      </c>
      <c r="D1997" s="50" t="s">
        <v>30082</v>
      </c>
      <c r="E1997" s="52">
        <v>44221.5685300926</v>
      </c>
      <c r="F1997" s="50"/>
      <c r="G1997" s="50"/>
      <c r="H1997" s="50"/>
      <c r="I1997" s="50"/>
      <c r="J1997" s="50" t="s">
        <v>29951</v>
      </c>
      <c r="K1997" s="50"/>
      <c r="L1997" s="53" t="s">
        <v>59</v>
      </c>
      <c r="M1997" s="55" t="s">
        <v>29952</v>
      </c>
      <c r="N1997" s="50">
        <v>13813.0</v>
      </c>
      <c r="O1997" s="50">
        <v>8517.0</v>
      </c>
      <c r="P1997" s="50" t="s">
        <v>23930</v>
      </c>
      <c r="Q1997" s="56" t="s">
        <v>30125</v>
      </c>
      <c r="R1997" s="53" t="s">
        <v>30126</v>
      </c>
    </row>
    <row r="1998">
      <c r="A1998" s="54" t="s">
        <v>30127</v>
      </c>
      <c r="B1998" s="50" t="s">
        <v>30128</v>
      </c>
      <c r="C1998" s="51" t="s">
        <v>30129</v>
      </c>
      <c r="D1998" s="50" t="s">
        <v>30082</v>
      </c>
      <c r="E1998" s="52">
        <v>44221.5685300926</v>
      </c>
      <c r="F1998" s="50"/>
      <c r="G1998" s="50"/>
      <c r="H1998" s="50"/>
      <c r="I1998" s="50"/>
      <c r="J1998" s="50" t="s">
        <v>30130</v>
      </c>
      <c r="K1998" s="50"/>
      <c r="L1998" s="53" t="s">
        <v>140</v>
      </c>
      <c r="M1998" s="55" t="s">
        <v>30131</v>
      </c>
      <c r="N1998" s="50">
        <v>45.0</v>
      </c>
      <c r="O1998" s="50">
        <v>827.0</v>
      </c>
      <c r="P1998" s="50"/>
      <c r="Q1998" s="56" t="s">
        <v>30132</v>
      </c>
      <c r="R1998" s="53" t="s">
        <v>30133</v>
      </c>
    </row>
    <row r="1999">
      <c r="A1999" s="54" t="s">
        <v>30134</v>
      </c>
      <c r="B1999" s="50" t="s">
        <v>30135</v>
      </c>
      <c r="C1999" s="51" t="s">
        <v>18664</v>
      </c>
      <c r="D1999" s="50" t="s">
        <v>30082</v>
      </c>
      <c r="E1999" s="52">
        <v>44221.5685300926</v>
      </c>
      <c r="F1999" s="50"/>
      <c r="G1999" s="50"/>
      <c r="H1999" s="50"/>
      <c r="I1999" s="50"/>
      <c r="J1999" s="50" t="s">
        <v>30136</v>
      </c>
      <c r="K1999" s="50"/>
      <c r="L1999" s="53" t="s">
        <v>140</v>
      </c>
      <c r="M1999" s="55" t="s">
        <v>30137</v>
      </c>
      <c r="N1999" s="50">
        <v>213.0</v>
      </c>
      <c r="O1999" s="50">
        <v>4874.0</v>
      </c>
      <c r="P1999" s="50"/>
      <c r="Q1999" s="56" t="s">
        <v>30138</v>
      </c>
      <c r="R1999" s="53" t="s">
        <v>18668</v>
      </c>
    </row>
    <row r="2000">
      <c r="A2000" s="54" t="s">
        <v>30139</v>
      </c>
      <c r="B2000" s="50" t="s">
        <v>25873</v>
      </c>
      <c r="C2000" s="51" t="s">
        <v>30140</v>
      </c>
      <c r="D2000" s="50" t="s">
        <v>30141</v>
      </c>
      <c r="E2000" s="52">
        <v>44221.568518518514</v>
      </c>
      <c r="F2000" s="50"/>
      <c r="G2000" s="50"/>
      <c r="H2000" s="50"/>
      <c r="I2000" s="50"/>
      <c r="J2000" s="50" t="s">
        <v>25875</v>
      </c>
      <c r="K2000" s="50"/>
      <c r="L2000" s="53" t="s">
        <v>59</v>
      </c>
      <c r="M2000" s="55" t="s">
        <v>25876</v>
      </c>
      <c r="N2000" s="50">
        <v>14533.0</v>
      </c>
      <c r="O2000" s="50">
        <v>12384.0</v>
      </c>
      <c r="P2000" s="50" t="s">
        <v>2983</v>
      </c>
      <c r="Q2000" s="56" t="s">
        <v>30142</v>
      </c>
      <c r="R2000" s="53" t="s">
        <v>30143</v>
      </c>
    </row>
    <row r="2001">
      <c r="A2001" s="54" t="s">
        <v>30144</v>
      </c>
      <c r="B2001" s="50" t="s">
        <v>30145</v>
      </c>
      <c r="C2001" s="51" t="s">
        <v>30146</v>
      </c>
      <c r="D2001" s="50" t="s">
        <v>30141</v>
      </c>
      <c r="E2001" s="52">
        <v>44221.568518518514</v>
      </c>
      <c r="F2001" s="50"/>
      <c r="G2001" s="50"/>
      <c r="H2001" s="50"/>
      <c r="I2001" s="50"/>
      <c r="J2001" s="50" t="s">
        <v>30147</v>
      </c>
      <c r="K2001" s="50"/>
      <c r="L2001" s="53" t="s">
        <v>85</v>
      </c>
      <c r="M2001" s="55" t="s">
        <v>30148</v>
      </c>
      <c r="N2001" s="50">
        <v>421.0</v>
      </c>
      <c r="O2001" s="50">
        <v>73.0</v>
      </c>
      <c r="P2001" s="50" t="s">
        <v>30149</v>
      </c>
      <c r="Q2001" s="56" t="s">
        <v>30150</v>
      </c>
      <c r="R2001" s="53" t="s">
        <v>30151</v>
      </c>
    </row>
    <row r="2002">
      <c r="A2002" s="54" t="s">
        <v>30152</v>
      </c>
      <c r="B2002" s="50" t="s">
        <v>30153</v>
      </c>
      <c r="C2002" s="51" t="s">
        <v>30154</v>
      </c>
      <c r="D2002" s="50" t="s">
        <v>30141</v>
      </c>
      <c r="E2002" s="52">
        <v>44221.568518518514</v>
      </c>
      <c r="F2002" s="50"/>
      <c r="G2002" s="50"/>
      <c r="H2002" s="50"/>
      <c r="I2002" s="50"/>
      <c r="J2002" s="50" t="s">
        <v>30155</v>
      </c>
      <c r="K2002" s="50"/>
      <c r="L2002" s="53" t="s">
        <v>59</v>
      </c>
      <c r="M2002" s="55" t="s">
        <v>30156</v>
      </c>
      <c r="N2002" s="50">
        <v>190.0</v>
      </c>
      <c r="O2002" s="50">
        <v>126.0</v>
      </c>
      <c r="P2002" s="50" t="s">
        <v>30157</v>
      </c>
      <c r="Q2002" s="56" t="s">
        <v>30158</v>
      </c>
      <c r="R2002" s="53" t="s">
        <v>30159</v>
      </c>
    </row>
    <row r="2003">
      <c r="A2003" s="54" t="s">
        <v>30160</v>
      </c>
      <c r="B2003" s="50" t="s">
        <v>30161</v>
      </c>
      <c r="C2003" s="51" t="s">
        <v>19203</v>
      </c>
      <c r="D2003" s="50" t="s">
        <v>30141</v>
      </c>
      <c r="E2003" s="52">
        <v>44221.568518518514</v>
      </c>
      <c r="F2003" s="50"/>
      <c r="G2003" s="50"/>
      <c r="H2003" s="50"/>
      <c r="I2003" s="50"/>
      <c r="J2003" s="50" t="s">
        <v>30162</v>
      </c>
      <c r="K2003" s="50"/>
      <c r="L2003" s="53" t="s">
        <v>140</v>
      </c>
      <c r="M2003" s="55" t="s">
        <v>30163</v>
      </c>
      <c r="N2003" s="50">
        <v>521.0</v>
      </c>
      <c r="O2003" s="50">
        <v>693.0</v>
      </c>
      <c r="P2003" s="50" t="s">
        <v>30164</v>
      </c>
      <c r="Q2003" s="56" t="s">
        <v>30165</v>
      </c>
      <c r="R2003" s="53" t="s">
        <v>19208</v>
      </c>
    </row>
    <row r="2004">
      <c r="A2004" s="54" t="s">
        <v>30166</v>
      </c>
      <c r="B2004" s="50" t="s">
        <v>19495</v>
      </c>
      <c r="C2004" s="51" t="s">
        <v>28394</v>
      </c>
      <c r="D2004" s="50" t="s">
        <v>30141</v>
      </c>
      <c r="E2004" s="52">
        <v>44221.568518518514</v>
      </c>
      <c r="F2004" s="50"/>
      <c r="G2004" s="50"/>
      <c r="H2004" s="50"/>
      <c r="I2004" s="50"/>
      <c r="J2004" s="50" t="s">
        <v>19496</v>
      </c>
      <c r="K2004" s="50"/>
      <c r="L2004" s="53" t="s">
        <v>85</v>
      </c>
      <c r="M2004" s="55" t="s">
        <v>19497</v>
      </c>
      <c r="N2004" s="50">
        <v>298.0</v>
      </c>
      <c r="O2004" s="50">
        <v>4995.0</v>
      </c>
      <c r="P2004" s="50"/>
      <c r="Q2004" s="56" t="s">
        <v>30167</v>
      </c>
      <c r="R2004" s="53" t="s">
        <v>28398</v>
      </c>
    </row>
    <row r="2005">
      <c r="A2005" s="54" t="s">
        <v>30168</v>
      </c>
      <c r="B2005" s="50" t="s">
        <v>30169</v>
      </c>
      <c r="C2005" s="51" t="s">
        <v>19203</v>
      </c>
      <c r="D2005" s="50" t="s">
        <v>30141</v>
      </c>
      <c r="E2005" s="52">
        <v>44221.568518518514</v>
      </c>
      <c r="F2005" s="50"/>
      <c r="G2005" s="50"/>
      <c r="H2005" s="50"/>
      <c r="I2005" s="50"/>
      <c r="J2005" s="50" t="s">
        <v>30170</v>
      </c>
      <c r="K2005" s="50"/>
      <c r="L2005" s="53" t="s">
        <v>85</v>
      </c>
      <c r="M2005" s="55" t="s">
        <v>30171</v>
      </c>
      <c r="N2005" s="50">
        <v>162.0</v>
      </c>
      <c r="O2005" s="50">
        <v>94.0</v>
      </c>
      <c r="P2005" s="50" t="s">
        <v>30172</v>
      </c>
      <c r="Q2005" s="56" t="s">
        <v>30173</v>
      </c>
      <c r="R2005" s="53" t="s">
        <v>19208</v>
      </c>
    </row>
    <row r="2006">
      <c r="A2006" s="54" t="s">
        <v>30174</v>
      </c>
      <c r="B2006" s="50" t="s">
        <v>30175</v>
      </c>
      <c r="C2006" s="51" t="s">
        <v>30176</v>
      </c>
      <c r="D2006" s="50" t="s">
        <v>30141</v>
      </c>
      <c r="E2006" s="52">
        <v>44221.568518518514</v>
      </c>
      <c r="F2006" s="50"/>
      <c r="G2006" s="50"/>
      <c r="H2006" s="50"/>
      <c r="I2006" s="50"/>
      <c r="J2006" s="50" t="s">
        <v>30177</v>
      </c>
      <c r="K2006" s="50"/>
      <c r="L2006" s="53" t="s">
        <v>85</v>
      </c>
      <c r="M2006" s="55" t="s">
        <v>30178</v>
      </c>
      <c r="N2006" s="50">
        <v>2964.0</v>
      </c>
      <c r="O2006" s="50">
        <v>4883.0</v>
      </c>
      <c r="P2006" s="50" t="s">
        <v>30179</v>
      </c>
      <c r="Q2006" s="56" t="s">
        <v>30180</v>
      </c>
      <c r="R2006" s="53" t="s">
        <v>311</v>
      </c>
    </row>
    <row r="2007">
      <c r="A2007" s="54" t="s">
        <v>30181</v>
      </c>
      <c r="B2007" s="50" t="s">
        <v>30182</v>
      </c>
      <c r="C2007" s="51" t="s">
        <v>24708</v>
      </c>
      <c r="D2007" s="50" t="s">
        <v>30141</v>
      </c>
      <c r="E2007" s="52">
        <v>44221.568518518514</v>
      </c>
      <c r="F2007" s="50"/>
      <c r="G2007" s="50"/>
      <c r="H2007" s="50"/>
      <c r="I2007" s="50"/>
      <c r="J2007" s="50" t="s">
        <v>30183</v>
      </c>
      <c r="K2007" s="50"/>
      <c r="L2007" s="53" t="s">
        <v>140</v>
      </c>
      <c r="M2007" s="55" t="s">
        <v>30184</v>
      </c>
      <c r="N2007" s="50">
        <v>1161.0</v>
      </c>
      <c r="O2007" s="50">
        <v>1731.0</v>
      </c>
      <c r="P2007" s="50" t="s">
        <v>30185</v>
      </c>
      <c r="Q2007" s="56" t="s">
        <v>30186</v>
      </c>
      <c r="R2007" s="53" t="s">
        <v>24712</v>
      </c>
    </row>
    <row r="2008">
      <c r="A2008" s="54" t="s">
        <v>30187</v>
      </c>
      <c r="B2008" s="50" t="s">
        <v>21544</v>
      </c>
      <c r="C2008" s="51" t="s">
        <v>18677</v>
      </c>
      <c r="D2008" s="50" t="s">
        <v>30141</v>
      </c>
      <c r="E2008" s="52">
        <v>44221.568518518514</v>
      </c>
      <c r="F2008" s="50"/>
      <c r="G2008" s="50"/>
      <c r="H2008" s="50"/>
      <c r="I2008" s="50"/>
      <c r="J2008" s="50" t="s">
        <v>21545</v>
      </c>
      <c r="K2008" s="50"/>
      <c r="L2008" s="53" t="s">
        <v>59</v>
      </c>
      <c r="M2008" s="55" t="s">
        <v>21546</v>
      </c>
      <c r="N2008" s="50">
        <v>226.0</v>
      </c>
      <c r="O2008" s="50">
        <v>4847.0</v>
      </c>
      <c r="P2008" s="50"/>
      <c r="Q2008" s="56" t="s">
        <v>30188</v>
      </c>
      <c r="R2008" s="53" t="s">
        <v>18683</v>
      </c>
    </row>
    <row r="2009">
      <c r="A2009" s="54" t="s">
        <v>30189</v>
      </c>
      <c r="B2009" s="50" t="s">
        <v>28336</v>
      </c>
      <c r="C2009" s="51" t="s">
        <v>30190</v>
      </c>
      <c r="D2009" s="50" t="s">
        <v>30141</v>
      </c>
      <c r="E2009" s="52">
        <v>44221.568518518514</v>
      </c>
      <c r="F2009" s="50"/>
      <c r="G2009" s="50"/>
      <c r="H2009" s="50"/>
      <c r="I2009" s="50"/>
      <c r="J2009" s="50" t="s">
        <v>28338</v>
      </c>
      <c r="K2009" s="50"/>
      <c r="L2009" s="53" t="s">
        <v>28339</v>
      </c>
      <c r="M2009" s="55" t="s">
        <v>28340</v>
      </c>
      <c r="N2009" s="50">
        <v>3786.0</v>
      </c>
      <c r="O2009" s="50">
        <v>734.0</v>
      </c>
      <c r="P2009" s="50" t="s">
        <v>28341</v>
      </c>
      <c r="Q2009" s="56" t="s">
        <v>30191</v>
      </c>
      <c r="R2009" s="53" t="s">
        <v>30192</v>
      </c>
    </row>
    <row r="2010">
      <c r="A2010" s="54" t="s">
        <v>30193</v>
      </c>
      <c r="B2010" s="50" t="s">
        <v>30194</v>
      </c>
      <c r="C2010" s="51" t="s">
        <v>18731</v>
      </c>
      <c r="D2010" s="50" t="s">
        <v>30195</v>
      </c>
      <c r="E2010" s="52">
        <v>44221.568506944444</v>
      </c>
      <c r="F2010" s="50"/>
      <c r="G2010" s="50"/>
      <c r="H2010" s="50"/>
      <c r="I2010" s="50"/>
      <c r="J2010" s="50" t="s">
        <v>30196</v>
      </c>
      <c r="K2010" s="50"/>
      <c r="L2010" s="53" t="s">
        <v>59</v>
      </c>
      <c r="M2010" s="55" t="s">
        <v>30197</v>
      </c>
      <c r="N2010" s="50">
        <v>77.0</v>
      </c>
      <c r="O2010" s="50">
        <v>2579.0</v>
      </c>
      <c r="P2010" s="50" t="s">
        <v>18920</v>
      </c>
      <c r="Q2010" s="56" t="s">
        <v>30198</v>
      </c>
      <c r="R2010" s="53" t="s">
        <v>18736</v>
      </c>
    </row>
    <row r="2011">
      <c r="A2011" s="54" t="s">
        <v>30199</v>
      </c>
      <c r="B2011" s="50" t="s">
        <v>22437</v>
      </c>
      <c r="C2011" s="51" t="s">
        <v>30200</v>
      </c>
      <c r="D2011" s="50" t="s">
        <v>30195</v>
      </c>
      <c r="E2011" s="52">
        <v>44221.568506944444</v>
      </c>
      <c r="F2011" s="50"/>
      <c r="G2011" s="50"/>
      <c r="H2011" s="50" t="s">
        <v>30201</v>
      </c>
      <c r="I2011" s="50" t="s">
        <v>30202</v>
      </c>
      <c r="J2011" s="50" t="s">
        <v>22441</v>
      </c>
      <c r="K2011" s="50" t="s">
        <v>30203</v>
      </c>
      <c r="L2011" s="53" t="s">
        <v>85</v>
      </c>
      <c r="M2011" s="55" t="s">
        <v>22443</v>
      </c>
      <c r="N2011" s="50">
        <v>187.0</v>
      </c>
      <c r="O2011" s="50">
        <v>219.0</v>
      </c>
      <c r="P2011" s="50"/>
      <c r="Q2011" s="56" t="s">
        <v>30204</v>
      </c>
      <c r="R2011" s="53" t="s">
        <v>30205</v>
      </c>
    </row>
    <row r="2012">
      <c r="A2012" s="54" t="s">
        <v>30206</v>
      </c>
      <c r="B2012" s="50" t="s">
        <v>20757</v>
      </c>
      <c r="C2012" s="51" t="s">
        <v>30207</v>
      </c>
      <c r="D2012" s="50" t="s">
        <v>30195</v>
      </c>
      <c r="E2012" s="52">
        <v>44221.568506944444</v>
      </c>
      <c r="F2012" s="50"/>
      <c r="G2012" s="50"/>
      <c r="H2012" s="50"/>
      <c r="I2012" s="50"/>
      <c r="J2012" s="50" t="s">
        <v>20759</v>
      </c>
      <c r="K2012" s="50"/>
      <c r="L2012" s="53" t="s">
        <v>59</v>
      </c>
      <c r="M2012" s="55" t="s">
        <v>20760</v>
      </c>
      <c r="N2012" s="50">
        <v>152076.0</v>
      </c>
      <c r="O2012" s="50">
        <v>124894.0</v>
      </c>
      <c r="P2012" s="50" t="s">
        <v>20761</v>
      </c>
      <c r="Q2012" s="56" t="s">
        <v>30208</v>
      </c>
      <c r="R2012" s="53" t="s">
        <v>30209</v>
      </c>
    </row>
    <row r="2013">
      <c r="A2013" s="54" t="s">
        <v>30210</v>
      </c>
      <c r="B2013" s="50" t="s">
        <v>30211</v>
      </c>
      <c r="C2013" s="51" t="s">
        <v>19133</v>
      </c>
      <c r="D2013" s="50" t="s">
        <v>30195</v>
      </c>
      <c r="E2013" s="52">
        <v>44221.568506944444</v>
      </c>
      <c r="F2013" s="50"/>
      <c r="G2013" s="50"/>
      <c r="H2013" s="50"/>
      <c r="I2013" s="50"/>
      <c r="J2013" s="50" t="s">
        <v>30212</v>
      </c>
      <c r="K2013" s="50"/>
      <c r="L2013" s="53" t="s">
        <v>59</v>
      </c>
      <c r="M2013" s="55" t="s">
        <v>30213</v>
      </c>
      <c r="N2013" s="50">
        <v>140.0</v>
      </c>
      <c r="O2013" s="50">
        <v>4260.0</v>
      </c>
      <c r="P2013" s="50"/>
      <c r="Q2013" s="56" t="s">
        <v>30214</v>
      </c>
      <c r="R2013" s="53" t="s">
        <v>19137</v>
      </c>
    </row>
    <row r="2014">
      <c r="A2014" s="54" t="s">
        <v>30215</v>
      </c>
      <c r="B2014" s="50" t="s">
        <v>30216</v>
      </c>
      <c r="C2014" s="51" t="s">
        <v>20388</v>
      </c>
      <c r="D2014" s="50" t="s">
        <v>30195</v>
      </c>
      <c r="E2014" s="52">
        <v>44221.568506944444</v>
      </c>
      <c r="F2014" s="50"/>
      <c r="G2014" s="50"/>
      <c r="H2014" s="50"/>
      <c r="I2014" s="50"/>
      <c r="J2014" s="50" t="s">
        <v>30217</v>
      </c>
      <c r="K2014" s="50"/>
      <c r="L2014" s="53" t="s">
        <v>140</v>
      </c>
      <c r="M2014" s="55" t="s">
        <v>30218</v>
      </c>
      <c r="N2014" s="50">
        <v>243.0</v>
      </c>
      <c r="O2014" s="50">
        <v>1577.0</v>
      </c>
      <c r="P2014" s="50" t="s">
        <v>30219</v>
      </c>
      <c r="Q2014" s="56" t="s">
        <v>30220</v>
      </c>
      <c r="R2014" s="53" t="s">
        <v>18759</v>
      </c>
    </row>
    <row r="2015">
      <c r="A2015" s="54" t="s">
        <v>30221</v>
      </c>
      <c r="B2015" s="50" t="s">
        <v>30222</v>
      </c>
      <c r="C2015" s="51" t="s">
        <v>30223</v>
      </c>
      <c r="D2015" s="50" t="s">
        <v>30195</v>
      </c>
      <c r="E2015" s="52">
        <v>44221.568506944444</v>
      </c>
      <c r="F2015" s="50"/>
      <c r="G2015" s="50"/>
      <c r="H2015" s="50"/>
      <c r="I2015" s="50"/>
      <c r="J2015" s="50" t="s">
        <v>30224</v>
      </c>
      <c r="K2015" s="50"/>
      <c r="L2015" s="53" t="s">
        <v>85</v>
      </c>
      <c r="M2015" s="55" t="s">
        <v>30225</v>
      </c>
      <c r="N2015" s="50">
        <v>2241.0</v>
      </c>
      <c r="O2015" s="50">
        <v>2956.0</v>
      </c>
      <c r="P2015" s="50" t="s">
        <v>30226</v>
      </c>
      <c r="Q2015" s="56" t="s">
        <v>30227</v>
      </c>
      <c r="R2015" s="53" t="s">
        <v>30228</v>
      </c>
    </row>
    <row r="2016">
      <c r="A2016" s="54" t="s">
        <v>30229</v>
      </c>
      <c r="B2016" s="50" t="s">
        <v>30230</v>
      </c>
      <c r="C2016" s="51" t="s">
        <v>21504</v>
      </c>
      <c r="D2016" s="50" t="s">
        <v>30195</v>
      </c>
      <c r="E2016" s="52">
        <v>44221.568506944444</v>
      </c>
      <c r="F2016" s="50"/>
      <c r="G2016" s="50"/>
      <c r="H2016" s="50"/>
      <c r="I2016" s="50"/>
      <c r="J2016" s="50" t="s">
        <v>30231</v>
      </c>
      <c r="K2016" s="50"/>
      <c r="L2016" s="53" t="s">
        <v>59</v>
      </c>
      <c r="M2016" s="55" t="s">
        <v>30232</v>
      </c>
      <c r="N2016" s="50">
        <v>420.0</v>
      </c>
      <c r="O2016" s="50">
        <v>1976.0</v>
      </c>
      <c r="P2016" s="50" t="s">
        <v>21528</v>
      </c>
      <c r="Q2016" s="56" t="s">
        <v>30233</v>
      </c>
      <c r="R2016" s="53" t="s">
        <v>21508</v>
      </c>
    </row>
    <row r="2017">
      <c r="A2017" s="54" t="s">
        <v>30234</v>
      </c>
      <c r="B2017" s="50" t="s">
        <v>21091</v>
      </c>
      <c r="C2017" s="51" t="s">
        <v>30235</v>
      </c>
      <c r="D2017" s="50" t="s">
        <v>30195</v>
      </c>
      <c r="E2017" s="52">
        <v>44221.568506944444</v>
      </c>
      <c r="F2017" s="50"/>
      <c r="G2017" s="50"/>
      <c r="H2017" s="50"/>
      <c r="I2017" s="50"/>
      <c r="J2017" s="50" t="s">
        <v>21094</v>
      </c>
      <c r="K2017" s="50"/>
      <c r="L2017" s="53" t="s">
        <v>59</v>
      </c>
      <c r="M2017" s="55" t="s">
        <v>21095</v>
      </c>
      <c r="N2017" s="50">
        <v>6854.0</v>
      </c>
      <c r="O2017" s="50">
        <v>6665.0</v>
      </c>
      <c r="P2017" s="50" t="s">
        <v>21096</v>
      </c>
      <c r="Q2017" s="56" t="s">
        <v>30236</v>
      </c>
      <c r="R2017" s="53" t="s">
        <v>30237</v>
      </c>
    </row>
    <row r="2018">
      <c r="A2018" s="54" t="s">
        <v>30238</v>
      </c>
      <c r="B2018" s="50" t="s">
        <v>30239</v>
      </c>
      <c r="C2018" s="51" t="s">
        <v>19703</v>
      </c>
      <c r="D2018" s="50" t="s">
        <v>30195</v>
      </c>
      <c r="E2018" s="52">
        <v>44221.568506944444</v>
      </c>
      <c r="F2018" s="50"/>
      <c r="G2018" s="50"/>
      <c r="H2018" s="50"/>
      <c r="I2018" s="50"/>
      <c r="J2018" s="50" t="s">
        <v>30240</v>
      </c>
      <c r="K2018" s="50"/>
      <c r="L2018" s="53" t="s">
        <v>85</v>
      </c>
      <c r="M2018" s="55" t="s">
        <v>30241</v>
      </c>
      <c r="N2018" s="50">
        <v>419.0</v>
      </c>
      <c r="O2018" s="50">
        <v>3403.0</v>
      </c>
      <c r="P2018" s="50"/>
      <c r="Q2018" s="56" t="s">
        <v>30242</v>
      </c>
      <c r="R2018" s="53" t="s">
        <v>19707</v>
      </c>
    </row>
    <row r="2019">
      <c r="A2019" s="54" t="s">
        <v>30243</v>
      </c>
      <c r="B2019" s="50" t="s">
        <v>30244</v>
      </c>
      <c r="C2019" s="51" t="s">
        <v>18645</v>
      </c>
      <c r="D2019" s="50" t="s">
        <v>30195</v>
      </c>
      <c r="E2019" s="52">
        <v>44221.568506944444</v>
      </c>
      <c r="F2019" s="50"/>
      <c r="G2019" s="50"/>
      <c r="H2019" s="50"/>
      <c r="I2019" s="50"/>
      <c r="J2019" s="50" t="s">
        <v>30245</v>
      </c>
      <c r="K2019" s="50"/>
      <c r="L2019" s="53" t="s">
        <v>140</v>
      </c>
      <c r="M2019" s="55" t="s">
        <v>30246</v>
      </c>
      <c r="N2019" s="50">
        <v>62.0</v>
      </c>
      <c r="O2019" s="50">
        <v>670.0</v>
      </c>
      <c r="P2019" s="50"/>
      <c r="Q2019" s="56" t="s">
        <v>30247</v>
      </c>
      <c r="R2019" s="53" t="s">
        <v>18650</v>
      </c>
    </row>
    <row r="2020">
      <c r="A2020" s="54" t="s">
        <v>30248</v>
      </c>
      <c r="B2020" s="50" t="s">
        <v>30249</v>
      </c>
      <c r="C2020" s="51" t="s">
        <v>30250</v>
      </c>
      <c r="D2020" s="50" t="s">
        <v>30195</v>
      </c>
      <c r="E2020" s="52">
        <v>44221.568506944444</v>
      </c>
      <c r="F2020" s="50"/>
      <c r="G2020" s="50"/>
      <c r="H2020" s="50"/>
      <c r="I2020" s="50"/>
      <c r="J2020" s="50" t="s">
        <v>30251</v>
      </c>
      <c r="K2020" s="50"/>
      <c r="L2020" s="53" t="s">
        <v>140</v>
      </c>
      <c r="M2020" s="55" t="s">
        <v>30252</v>
      </c>
      <c r="N2020" s="50">
        <v>529.0</v>
      </c>
      <c r="O2020" s="50">
        <v>4976.0</v>
      </c>
      <c r="P2020" s="50" t="s">
        <v>21743</v>
      </c>
      <c r="Q2020" s="56" t="s">
        <v>30253</v>
      </c>
      <c r="R2020" s="53" t="s">
        <v>30254</v>
      </c>
    </row>
    <row r="2021">
      <c r="A2021" s="54" t="s">
        <v>30255</v>
      </c>
      <c r="B2021" s="50" t="s">
        <v>30256</v>
      </c>
      <c r="C2021" s="51" t="s">
        <v>28394</v>
      </c>
      <c r="D2021" s="50" t="s">
        <v>30195</v>
      </c>
      <c r="E2021" s="52">
        <v>44221.568506944444</v>
      </c>
      <c r="F2021" s="50"/>
      <c r="G2021" s="50"/>
      <c r="H2021" s="50"/>
      <c r="I2021" s="50"/>
      <c r="J2021" s="50" t="s">
        <v>30257</v>
      </c>
      <c r="K2021" s="50"/>
      <c r="L2021" s="53" t="s">
        <v>140</v>
      </c>
      <c r="M2021" s="55" t="s">
        <v>30258</v>
      </c>
      <c r="N2021" s="50">
        <v>293.0</v>
      </c>
      <c r="O2021" s="50">
        <v>5000.0</v>
      </c>
      <c r="P2021" s="50"/>
      <c r="Q2021" s="56" t="s">
        <v>30259</v>
      </c>
      <c r="R2021" s="53" t="s">
        <v>28398</v>
      </c>
    </row>
    <row r="2022">
      <c r="A2022" s="54" t="s">
        <v>30260</v>
      </c>
      <c r="B2022" s="50" t="s">
        <v>30261</v>
      </c>
      <c r="C2022" s="51" t="s">
        <v>30262</v>
      </c>
      <c r="D2022" s="50" t="s">
        <v>30263</v>
      </c>
      <c r="E2022" s="52">
        <v>44221.568495370375</v>
      </c>
      <c r="F2022" s="50"/>
      <c r="G2022" s="50"/>
      <c r="H2022" s="50"/>
      <c r="I2022" s="50"/>
      <c r="J2022" s="50" t="s">
        <v>30264</v>
      </c>
      <c r="K2022" s="50"/>
      <c r="L2022" s="53" t="s">
        <v>140</v>
      </c>
      <c r="M2022" s="55" t="s">
        <v>30265</v>
      </c>
      <c r="N2022" s="50">
        <v>1666.0</v>
      </c>
      <c r="O2022" s="50">
        <v>941.0</v>
      </c>
      <c r="P2022" s="50"/>
      <c r="Q2022" s="56" t="s">
        <v>30266</v>
      </c>
      <c r="R2022" s="53" t="s">
        <v>30267</v>
      </c>
    </row>
    <row r="2023">
      <c r="A2023" s="54" t="s">
        <v>30268</v>
      </c>
      <c r="B2023" s="50" t="s">
        <v>30269</v>
      </c>
      <c r="C2023" s="51" t="s">
        <v>26969</v>
      </c>
      <c r="D2023" s="50" t="s">
        <v>30263</v>
      </c>
      <c r="E2023" s="52">
        <v>44221.568495370375</v>
      </c>
      <c r="F2023" s="50"/>
      <c r="G2023" s="50"/>
      <c r="H2023" s="50"/>
      <c r="I2023" s="50"/>
      <c r="J2023" s="50" t="s">
        <v>30270</v>
      </c>
      <c r="K2023" s="50"/>
      <c r="L2023" s="53" t="s">
        <v>85</v>
      </c>
      <c r="M2023" s="55" t="s">
        <v>30271</v>
      </c>
      <c r="N2023" s="50">
        <v>36.0</v>
      </c>
      <c r="O2023" s="50">
        <v>264.0</v>
      </c>
      <c r="P2023" s="50" t="s">
        <v>30272</v>
      </c>
      <c r="Q2023" s="56" t="s">
        <v>30273</v>
      </c>
      <c r="R2023" s="53" t="s">
        <v>26974</v>
      </c>
    </row>
    <row r="2024">
      <c r="A2024" s="54" t="s">
        <v>30274</v>
      </c>
      <c r="B2024" s="50" t="s">
        <v>30275</v>
      </c>
      <c r="C2024" s="51" t="s">
        <v>30276</v>
      </c>
      <c r="D2024" s="50" t="s">
        <v>30263</v>
      </c>
      <c r="E2024" s="52">
        <v>44221.568495370375</v>
      </c>
      <c r="F2024" s="50"/>
      <c r="G2024" s="50"/>
      <c r="H2024" s="50" t="s">
        <v>30277</v>
      </c>
      <c r="I2024" s="50" t="s">
        <v>30278</v>
      </c>
      <c r="J2024" s="50" t="s">
        <v>30279</v>
      </c>
      <c r="K2024" s="50" t="s">
        <v>30280</v>
      </c>
      <c r="L2024" s="53" t="s">
        <v>59</v>
      </c>
      <c r="M2024" s="55" t="s">
        <v>30281</v>
      </c>
      <c r="N2024" s="50">
        <v>1391.0</v>
      </c>
      <c r="O2024" s="50">
        <v>1230.0</v>
      </c>
      <c r="P2024" s="50" t="s">
        <v>30282</v>
      </c>
      <c r="Q2024" s="56" t="s">
        <v>30283</v>
      </c>
      <c r="R2024" s="53" t="s">
        <v>30284</v>
      </c>
    </row>
    <row r="2025">
      <c r="A2025" s="54" t="s">
        <v>30285</v>
      </c>
      <c r="B2025" s="50" t="s">
        <v>30286</v>
      </c>
      <c r="C2025" s="51" t="s">
        <v>29662</v>
      </c>
      <c r="D2025" s="50" t="s">
        <v>30263</v>
      </c>
      <c r="E2025" s="52">
        <v>44221.568495370375</v>
      </c>
      <c r="F2025" s="50"/>
      <c r="G2025" s="50"/>
      <c r="H2025" s="50"/>
      <c r="I2025" s="50"/>
      <c r="J2025" s="50" t="s">
        <v>30287</v>
      </c>
      <c r="K2025" s="50"/>
      <c r="L2025" s="53" t="s">
        <v>85</v>
      </c>
      <c r="M2025" s="55" t="s">
        <v>30288</v>
      </c>
      <c r="N2025" s="50">
        <v>103.0</v>
      </c>
      <c r="O2025" s="50">
        <v>229.0</v>
      </c>
      <c r="P2025" s="50"/>
      <c r="Q2025" s="56" t="s">
        <v>30289</v>
      </c>
      <c r="R2025" s="53" t="s">
        <v>29666</v>
      </c>
    </row>
    <row r="2026">
      <c r="A2026" s="54" t="s">
        <v>30290</v>
      </c>
      <c r="B2026" s="50" t="s">
        <v>30291</v>
      </c>
      <c r="C2026" s="51" t="s">
        <v>19203</v>
      </c>
      <c r="D2026" s="50" t="s">
        <v>30263</v>
      </c>
      <c r="E2026" s="52">
        <v>44221.568495370375</v>
      </c>
      <c r="F2026" s="50"/>
      <c r="G2026" s="50"/>
      <c r="H2026" s="50"/>
      <c r="I2026" s="50"/>
      <c r="J2026" s="50" t="s">
        <v>30292</v>
      </c>
      <c r="K2026" s="50"/>
      <c r="L2026" s="53" t="s">
        <v>140</v>
      </c>
      <c r="M2026" s="55" t="s">
        <v>30293</v>
      </c>
      <c r="N2026" s="50">
        <v>72.0</v>
      </c>
      <c r="O2026" s="50">
        <v>123.0</v>
      </c>
      <c r="P2026" s="50"/>
      <c r="Q2026" s="56" t="s">
        <v>30294</v>
      </c>
      <c r="R2026" s="53" t="s">
        <v>19208</v>
      </c>
    </row>
    <row r="2027">
      <c r="A2027" s="54" t="s">
        <v>30295</v>
      </c>
      <c r="B2027" s="50" t="s">
        <v>30296</v>
      </c>
      <c r="C2027" s="51" t="s">
        <v>20540</v>
      </c>
      <c r="D2027" s="50" t="s">
        <v>30263</v>
      </c>
      <c r="E2027" s="52">
        <v>44221.568495370375</v>
      </c>
      <c r="F2027" s="50"/>
      <c r="G2027" s="50"/>
      <c r="H2027" s="50"/>
      <c r="I2027" s="50"/>
      <c r="J2027" s="50" t="s">
        <v>30297</v>
      </c>
      <c r="K2027" s="50"/>
      <c r="L2027" s="53" t="s">
        <v>140</v>
      </c>
      <c r="M2027" s="55" t="s">
        <v>30298</v>
      </c>
      <c r="N2027" s="50">
        <v>1.0</v>
      </c>
      <c r="O2027" s="50">
        <v>63.0</v>
      </c>
      <c r="P2027" s="50" t="s">
        <v>30299</v>
      </c>
      <c r="Q2027" s="56" t="s">
        <v>30300</v>
      </c>
      <c r="R2027" s="53" t="s">
        <v>20545</v>
      </c>
    </row>
    <row r="2028">
      <c r="A2028" s="54" t="s">
        <v>30301</v>
      </c>
      <c r="B2028" s="50" t="s">
        <v>30302</v>
      </c>
      <c r="C2028" s="51" t="s">
        <v>30303</v>
      </c>
      <c r="D2028" s="50" t="s">
        <v>30263</v>
      </c>
      <c r="E2028" s="52">
        <v>44221.568495370375</v>
      </c>
      <c r="F2028" s="50"/>
      <c r="G2028" s="50"/>
      <c r="H2028" s="50"/>
      <c r="I2028" s="50"/>
      <c r="J2028" s="50" t="s">
        <v>30304</v>
      </c>
      <c r="K2028" s="50"/>
      <c r="L2028" s="53" t="s">
        <v>30305</v>
      </c>
      <c r="M2028" s="55" t="s">
        <v>30306</v>
      </c>
      <c r="N2028" s="50">
        <v>31415.0</v>
      </c>
      <c r="O2028" s="50">
        <v>54.0</v>
      </c>
      <c r="P2028" s="50"/>
      <c r="Q2028" s="56" t="s">
        <v>30307</v>
      </c>
      <c r="R2028" s="53" t="s">
        <v>30308</v>
      </c>
    </row>
    <row r="2029">
      <c r="A2029" s="54" t="s">
        <v>30309</v>
      </c>
      <c r="B2029" s="50" t="s">
        <v>30310</v>
      </c>
      <c r="C2029" s="51" t="s">
        <v>23107</v>
      </c>
      <c r="D2029" s="50" t="s">
        <v>30263</v>
      </c>
      <c r="E2029" s="52">
        <v>44221.568495370375</v>
      </c>
      <c r="F2029" s="50"/>
      <c r="G2029" s="50"/>
      <c r="H2029" s="50"/>
      <c r="I2029" s="50"/>
      <c r="J2029" s="50" t="s">
        <v>30311</v>
      </c>
      <c r="K2029" s="50"/>
      <c r="L2029" s="53" t="s">
        <v>85</v>
      </c>
      <c r="M2029" s="55" t="s">
        <v>30312</v>
      </c>
      <c r="N2029" s="50">
        <v>143.0</v>
      </c>
      <c r="O2029" s="50">
        <v>140.0</v>
      </c>
      <c r="P2029" s="50"/>
      <c r="Q2029" s="56" t="s">
        <v>30313</v>
      </c>
      <c r="R2029" s="53" t="s">
        <v>23112</v>
      </c>
    </row>
    <row r="2030">
      <c r="A2030" s="54" t="s">
        <v>30314</v>
      </c>
      <c r="B2030" s="50" t="s">
        <v>30315</v>
      </c>
      <c r="C2030" s="51" t="s">
        <v>24825</v>
      </c>
      <c r="D2030" s="50" t="s">
        <v>30263</v>
      </c>
      <c r="E2030" s="52">
        <v>44221.568495370375</v>
      </c>
      <c r="F2030" s="50"/>
      <c r="G2030" s="50"/>
      <c r="H2030" s="50"/>
      <c r="I2030" s="50"/>
      <c r="J2030" s="50" t="s">
        <v>30316</v>
      </c>
      <c r="K2030" s="50"/>
      <c r="L2030" s="53" t="s">
        <v>140</v>
      </c>
      <c r="M2030" s="55" t="s">
        <v>30317</v>
      </c>
      <c r="N2030" s="50">
        <v>88.0</v>
      </c>
      <c r="O2030" s="50">
        <v>3677.0</v>
      </c>
      <c r="P2030" s="50"/>
      <c r="Q2030" s="56" t="s">
        <v>30318</v>
      </c>
      <c r="R2030" s="53" t="s">
        <v>24830</v>
      </c>
    </row>
    <row r="2031">
      <c r="A2031" s="54" t="s">
        <v>30319</v>
      </c>
      <c r="B2031" s="50" t="s">
        <v>30320</v>
      </c>
      <c r="C2031" s="51" t="s">
        <v>30321</v>
      </c>
      <c r="D2031" s="50" t="s">
        <v>30263</v>
      </c>
      <c r="E2031" s="52">
        <v>44221.568495370375</v>
      </c>
      <c r="F2031" s="50"/>
      <c r="G2031" s="50"/>
      <c r="H2031" s="50"/>
      <c r="I2031" s="50"/>
      <c r="J2031" s="50" t="s">
        <v>30322</v>
      </c>
      <c r="K2031" s="50"/>
      <c r="L2031" s="53" t="s">
        <v>21587</v>
      </c>
      <c r="M2031" s="55" t="s">
        <v>30323</v>
      </c>
      <c r="N2031" s="50">
        <v>265.0</v>
      </c>
      <c r="O2031" s="50">
        <v>347.0</v>
      </c>
      <c r="P2031" s="50" t="s">
        <v>30324</v>
      </c>
      <c r="Q2031" s="56" t="s">
        <v>30325</v>
      </c>
      <c r="R2031" s="53" t="s">
        <v>30326</v>
      </c>
    </row>
    <row r="2032">
      <c r="A2032" s="54" t="s">
        <v>30327</v>
      </c>
      <c r="B2032" s="50" t="s">
        <v>30328</v>
      </c>
      <c r="C2032" s="51" t="s">
        <v>30329</v>
      </c>
      <c r="D2032" s="50" t="s">
        <v>30263</v>
      </c>
      <c r="E2032" s="52">
        <v>44221.568495370375</v>
      </c>
      <c r="F2032" s="50"/>
      <c r="G2032" s="50"/>
      <c r="H2032" s="50" t="s">
        <v>30330</v>
      </c>
      <c r="I2032" s="50" t="s">
        <v>30328</v>
      </c>
      <c r="J2032" s="50" t="s">
        <v>30330</v>
      </c>
      <c r="K2032" s="50" t="s">
        <v>30331</v>
      </c>
      <c r="L2032" s="53" t="s">
        <v>59</v>
      </c>
      <c r="M2032" s="55" t="s">
        <v>30332</v>
      </c>
      <c r="N2032" s="50">
        <v>336.0</v>
      </c>
      <c r="O2032" s="50">
        <v>188.0</v>
      </c>
      <c r="P2032" s="50" t="s">
        <v>30333</v>
      </c>
      <c r="Q2032" s="56" t="s">
        <v>30334</v>
      </c>
      <c r="R2032" s="53" t="s">
        <v>30335</v>
      </c>
    </row>
    <row r="2033">
      <c r="A2033" s="54" t="s">
        <v>30336</v>
      </c>
      <c r="B2033" s="50" t="s">
        <v>24796</v>
      </c>
      <c r="C2033" s="51" t="s">
        <v>19011</v>
      </c>
      <c r="D2033" s="50" t="s">
        <v>30263</v>
      </c>
      <c r="E2033" s="52">
        <v>44221.568495370375</v>
      </c>
      <c r="F2033" s="50"/>
      <c r="G2033" s="50"/>
      <c r="H2033" s="50"/>
      <c r="I2033" s="50"/>
      <c r="J2033" s="50" t="s">
        <v>24797</v>
      </c>
      <c r="K2033" s="50"/>
      <c r="L2033" s="53" t="s">
        <v>59</v>
      </c>
      <c r="M2033" s="55" t="s">
        <v>24798</v>
      </c>
      <c r="N2033" s="50">
        <v>80.0</v>
      </c>
      <c r="O2033" s="50">
        <v>1895.0</v>
      </c>
      <c r="P2033" s="50"/>
      <c r="Q2033" s="56" t="s">
        <v>30337</v>
      </c>
      <c r="R2033" s="53" t="s">
        <v>19016</v>
      </c>
    </row>
    <row r="2034">
      <c r="A2034" s="54" t="s">
        <v>30338</v>
      </c>
      <c r="B2034" s="50" t="s">
        <v>30339</v>
      </c>
      <c r="C2034" s="51" t="s">
        <v>30340</v>
      </c>
      <c r="D2034" s="50" t="s">
        <v>30263</v>
      </c>
      <c r="E2034" s="52">
        <v>44221.568495370375</v>
      </c>
      <c r="F2034" s="50"/>
      <c r="G2034" s="50"/>
      <c r="H2034" s="50"/>
      <c r="I2034" s="50"/>
      <c r="J2034" s="50" t="s">
        <v>30341</v>
      </c>
      <c r="K2034" s="50"/>
      <c r="L2034" s="53" t="s">
        <v>59</v>
      </c>
      <c r="M2034" s="55" t="s">
        <v>30342</v>
      </c>
      <c r="N2034" s="50">
        <v>7091.0</v>
      </c>
      <c r="O2034" s="50">
        <v>6604.0</v>
      </c>
      <c r="P2034" s="50" t="s">
        <v>30343</v>
      </c>
      <c r="Q2034" s="56" t="s">
        <v>30344</v>
      </c>
      <c r="R2034" s="53" t="s">
        <v>30345</v>
      </c>
    </row>
    <row r="2035">
      <c r="A2035" s="54" t="s">
        <v>30346</v>
      </c>
      <c r="B2035" s="50" t="s">
        <v>28749</v>
      </c>
      <c r="C2035" s="51" t="s">
        <v>19038</v>
      </c>
      <c r="D2035" s="50" t="s">
        <v>30263</v>
      </c>
      <c r="E2035" s="52">
        <v>44221.568495370375</v>
      </c>
      <c r="F2035" s="50"/>
      <c r="G2035" s="50"/>
      <c r="H2035" s="50"/>
      <c r="I2035" s="50"/>
      <c r="J2035" s="50" t="s">
        <v>28750</v>
      </c>
      <c r="K2035" s="50"/>
      <c r="L2035" s="53" t="s">
        <v>85</v>
      </c>
      <c r="M2035" s="55" t="s">
        <v>28751</v>
      </c>
      <c r="N2035" s="50">
        <v>1389.0</v>
      </c>
      <c r="O2035" s="50">
        <v>4415.0</v>
      </c>
      <c r="P2035" s="50"/>
      <c r="Q2035" s="56" t="s">
        <v>30347</v>
      </c>
      <c r="R2035" s="53" t="s">
        <v>19040</v>
      </c>
    </row>
    <row r="2036">
      <c r="A2036" s="54" t="s">
        <v>30348</v>
      </c>
      <c r="B2036" s="50" t="s">
        <v>30349</v>
      </c>
      <c r="C2036" s="51" t="s">
        <v>30350</v>
      </c>
      <c r="D2036" s="50" t="s">
        <v>30263</v>
      </c>
      <c r="E2036" s="52">
        <v>44221.568495370375</v>
      </c>
      <c r="F2036" s="50"/>
      <c r="G2036" s="50"/>
      <c r="H2036" s="50"/>
      <c r="I2036" s="50"/>
      <c r="J2036" s="50" t="s">
        <v>30351</v>
      </c>
      <c r="K2036" s="50"/>
      <c r="L2036" s="53" t="s">
        <v>3423</v>
      </c>
      <c r="M2036" s="55" t="s">
        <v>30352</v>
      </c>
      <c r="N2036" s="50">
        <v>218.0</v>
      </c>
      <c r="O2036" s="50">
        <v>357.0</v>
      </c>
      <c r="P2036" s="50"/>
      <c r="Q2036" s="56" t="s">
        <v>30353</v>
      </c>
      <c r="R2036" s="53" t="s">
        <v>30354</v>
      </c>
    </row>
    <row r="2037">
      <c r="A2037" s="54" t="s">
        <v>30355</v>
      </c>
      <c r="B2037" s="50" t="s">
        <v>30356</v>
      </c>
      <c r="C2037" s="51" t="s">
        <v>21936</v>
      </c>
      <c r="D2037" s="50" t="s">
        <v>30357</v>
      </c>
      <c r="E2037" s="52">
        <v>44221.5684837963</v>
      </c>
      <c r="F2037" s="50"/>
      <c r="G2037" s="50"/>
      <c r="H2037" s="50"/>
      <c r="I2037" s="50"/>
      <c r="J2037" s="50" t="s">
        <v>30358</v>
      </c>
      <c r="K2037" s="50"/>
      <c r="L2037" s="53" t="s">
        <v>140</v>
      </c>
      <c r="M2037" s="55" t="s">
        <v>30359</v>
      </c>
      <c r="N2037" s="50">
        <v>1.0</v>
      </c>
      <c r="O2037" s="50">
        <v>6.0</v>
      </c>
      <c r="P2037" s="50"/>
      <c r="Q2037" s="56" t="s">
        <v>30360</v>
      </c>
      <c r="R2037" s="53" t="s">
        <v>21941</v>
      </c>
    </row>
    <row r="2038">
      <c r="A2038" s="54" t="s">
        <v>30361</v>
      </c>
      <c r="B2038" s="50" t="s">
        <v>30362</v>
      </c>
      <c r="C2038" s="51" t="s">
        <v>30363</v>
      </c>
      <c r="D2038" s="50" t="s">
        <v>30357</v>
      </c>
      <c r="E2038" s="52">
        <v>44221.5684837963</v>
      </c>
      <c r="F2038" s="50"/>
      <c r="G2038" s="50"/>
      <c r="H2038" s="50" t="s">
        <v>30364</v>
      </c>
      <c r="I2038" s="50" t="s">
        <v>30365</v>
      </c>
      <c r="J2038" s="50" t="s">
        <v>30366</v>
      </c>
      <c r="K2038" s="50" t="s">
        <v>30367</v>
      </c>
      <c r="L2038" s="53" t="s">
        <v>85</v>
      </c>
      <c r="M2038" s="55" t="s">
        <v>30368</v>
      </c>
      <c r="N2038" s="50">
        <v>718.0</v>
      </c>
      <c r="O2038" s="50">
        <v>961.0</v>
      </c>
      <c r="P2038" s="50" t="s">
        <v>30369</v>
      </c>
      <c r="Q2038" s="56" t="s">
        <v>30370</v>
      </c>
      <c r="R2038" s="53" t="s">
        <v>30371</v>
      </c>
    </row>
    <row r="2039">
      <c r="A2039" s="54" t="s">
        <v>30372</v>
      </c>
      <c r="B2039" s="50" t="s">
        <v>18978</v>
      </c>
      <c r="C2039" s="51" t="s">
        <v>18677</v>
      </c>
      <c r="D2039" s="50" t="s">
        <v>30357</v>
      </c>
      <c r="E2039" s="52">
        <v>44221.5684837963</v>
      </c>
      <c r="F2039" s="50"/>
      <c r="G2039" s="50"/>
      <c r="H2039" s="50"/>
      <c r="I2039" s="50"/>
      <c r="J2039" s="50" t="s">
        <v>18980</v>
      </c>
      <c r="K2039" s="50"/>
      <c r="L2039" s="53" t="s">
        <v>140</v>
      </c>
      <c r="M2039" s="55" t="s">
        <v>18981</v>
      </c>
      <c r="N2039" s="50">
        <v>107.0</v>
      </c>
      <c r="O2039" s="50">
        <v>2630.0</v>
      </c>
      <c r="P2039" s="50"/>
      <c r="Q2039" s="56" t="s">
        <v>30373</v>
      </c>
      <c r="R2039" s="53" t="s">
        <v>18683</v>
      </c>
    </row>
    <row r="2040">
      <c r="A2040" s="54" t="s">
        <v>30374</v>
      </c>
      <c r="B2040" s="50" t="s">
        <v>30375</v>
      </c>
      <c r="C2040" s="51" t="s">
        <v>30376</v>
      </c>
      <c r="D2040" s="50" t="s">
        <v>30357</v>
      </c>
      <c r="E2040" s="52">
        <v>44221.5684837963</v>
      </c>
      <c r="F2040" s="50"/>
      <c r="G2040" s="50"/>
      <c r="H2040" s="50"/>
      <c r="I2040" s="50"/>
      <c r="J2040" s="50" t="s">
        <v>30377</v>
      </c>
      <c r="K2040" s="50"/>
      <c r="L2040" s="53" t="s">
        <v>140</v>
      </c>
      <c r="M2040" s="55" t="s">
        <v>30378</v>
      </c>
      <c r="N2040" s="50">
        <v>2274.0</v>
      </c>
      <c r="O2040" s="50">
        <v>4986.0</v>
      </c>
      <c r="P2040" s="50" t="s">
        <v>30379</v>
      </c>
      <c r="Q2040" s="56" t="s">
        <v>30380</v>
      </c>
      <c r="R2040" s="53" t="s">
        <v>30381</v>
      </c>
    </row>
    <row r="2041">
      <c r="A2041" s="54" t="s">
        <v>30382</v>
      </c>
      <c r="B2041" s="50" t="s">
        <v>30383</v>
      </c>
      <c r="C2041" s="51" t="s">
        <v>30384</v>
      </c>
      <c r="D2041" s="50" t="s">
        <v>30357</v>
      </c>
      <c r="E2041" s="52">
        <v>44221.5684837963</v>
      </c>
      <c r="F2041" s="50"/>
      <c r="G2041" s="50"/>
      <c r="H2041" s="50" t="s">
        <v>30385</v>
      </c>
      <c r="I2041" s="50" t="s">
        <v>30386</v>
      </c>
      <c r="J2041" s="50" t="s">
        <v>30387</v>
      </c>
      <c r="K2041" s="50" t="s">
        <v>30388</v>
      </c>
      <c r="L2041" s="53" t="s">
        <v>3423</v>
      </c>
      <c r="M2041" s="55" t="s">
        <v>30389</v>
      </c>
      <c r="N2041" s="50">
        <v>160.0</v>
      </c>
      <c r="O2041" s="50">
        <v>195.0</v>
      </c>
      <c r="P2041" s="50" t="s">
        <v>30390</v>
      </c>
      <c r="Q2041" s="56" t="s">
        <v>30391</v>
      </c>
      <c r="R2041" s="53" t="s">
        <v>30392</v>
      </c>
    </row>
    <row r="2042">
      <c r="A2042" s="54" t="s">
        <v>30393</v>
      </c>
      <c r="B2042" s="50" t="s">
        <v>19523</v>
      </c>
      <c r="C2042" s="51" t="s">
        <v>30394</v>
      </c>
      <c r="D2042" s="50" t="s">
        <v>30357</v>
      </c>
      <c r="E2042" s="52">
        <v>44221.5684837963</v>
      </c>
      <c r="F2042" s="50"/>
      <c r="G2042" s="50"/>
      <c r="H2042" s="50"/>
      <c r="I2042" s="50"/>
      <c r="J2042" s="50" t="s">
        <v>19525</v>
      </c>
      <c r="K2042" s="50"/>
      <c r="L2042" s="53" t="s">
        <v>140</v>
      </c>
      <c r="M2042" s="55" t="s">
        <v>19526</v>
      </c>
      <c r="N2042" s="50">
        <v>1223.0</v>
      </c>
      <c r="O2042" s="50">
        <v>1650.0</v>
      </c>
      <c r="P2042" s="50" t="s">
        <v>19527</v>
      </c>
      <c r="Q2042" s="56" t="s">
        <v>30395</v>
      </c>
      <c r="R2042" s="53" t="s">
        <v>30396</v>
      </c>
    </row>
    <row r="2043">
      <c r="A2043" s="54" t="s">
        <v>30397</v>
      </c>
      <c r="B2043" s="50" t="s">
        <v>30398</v>
      </c>
      <c r="C2043" s="51" t="s">
        <v>30399</v>
      </c>
      <c r="D2043" s="50" t="s">
        <v>30357</v>
      </c>
      <c r="E2043" s="52">
        <v>44221.5684837963</v>
      </c>
      <c r="F2043" s="50"/>
      <c r="G2043" s="50"/>
      <c r="H2043" s="50"/>
      <c r="I2043" s="50"/>
      <c r="J2043" s="50" t="s">
        <v>30400</v>
      </c>
      <c r="K2043" s="50"/>
      <c r="L2043" s="53" t="s">
        <v>85</v>
      </c>
      <c r="M2043" s="55" t="s">
        <v>30401</v>
      </c>
      <c r="N2043" s="50">
        <v>889.0</v>
      </c>
      <c r="O2043" s="50">
        <v>470.0</v>
      </c>
      <c r="P2043" s="50" t="s">
        <v>30402</v>
      </c>
      <c r="Q2043" s="56" t="s">
        <v>30403</v>
      </c>
      <c r="R2043" s="53" t="s">
        <v>30404</v>
      </c>
    </row>
    <row r="2044">
      <c r="A2044" s="54" t="s">
        <v>30405</v>
      </c>
      <c r="B2044" s="50" t="s">
        <v>28553</v>
      </c>
      <c r="C2044" s="51" t="s">
        <v>30406</v>
      </c>
      <c r="D2044" s="50" t="s">
        <v>30357</v>
      </c>
      <c r="E2044" s="52">
        <v>44221.5684837963</v>
      </c>
      <c r="F2044" s="50"/>
      <c r="G2044" s="50"/>
      <c r="H2044" s="50"/>
      <c r="I2044" s="50"/>
      <c r="J2044" s="50" t="s">
        <v>28556</v>
      </c>
      <c r="K2044" s="50"/>
      <c r="L2044" s="53" t="s">
        <v>140</v>
      </c>
      <c r="M2044" s="55" t="s">
        <v>28557</v>
      </c>
      <c r="N2044" s="50">
        <v>128.0</v>
      </c>
      <c r="O2044" s="50">
        <v>470.0</v>
      </c>
      <c r="P2044" s="50"/>
      <c r="Q2044" s="56" t="s">
        <v>30407</v>
      </c>
      <c r="R2044" s="53" t="s">
        <v>30408</v>
      </c>
    </row>
    <row r="2045">
      <c r="A2045" s="54" t="s">
        <v>30409</v>
      </c>
      <c r="B2045" s="50" t="s">
        <v>30410</v>
      </c>
      <c r="C2045" s="51" t="s">
        <v>30411</v>
      </c>
      <c r="D2045" s="50" t="s">
        <v>30357</v>
      </c>
      <c r="E2045" s="52">
        <v>44221.5684837963</v>
      </c>
      <c r="F2045" s="50"/>
      <c r="G2045" s="50"/>
      <c r="H2045" s="50"/>
      <c r="I2045" s="50"/>
      <c r="J2045" s="50" t="s">
        <v>30412</v>
      </c>
      <c r="K2045" s="50"/>
      <c r="L2045" s="53" t="s">
        <v>59</v>
      </c>
      <c r="M2045" s="55" t="s">
        <v>30413</v>
      </c>
      <c r="N2045" s="50">
        <v>487.0</v>
      </c>
      <c r="O2045" s="50">
        <v>647.0</v>
      </c>
      <c r="P2045" s="50" t="s">
        <v>30414</v>
      </c>
      <c r="Q2045" s="56" t="s">
        <v>30415</v>
      </c>
      <c r="R2045" s="53" t="s">
        <v>30416</v>
      </c>
    </row>
    <row r="2046">
      <c r="A2046" s="54" t="s">
        <v>30417</v>
      </c>
      <c r="B2046" s="50" t="s">
        <v>30418</v>
      </c>
      <c r="C2046" s="51" t="s">
        <v>30419</v>
      </c>
      <c r="D2046" s="50" t="s">
        <v>30420</v>
      </c>
      <c r="E2046" s="52">
        <v>44221.56847222222</v>
      </c>
      <c r="F2046" s="50"/>
      <c r="G2046" s="50"/>
      <c r="H2046" s="50"/>
      <c r="I2046" s="50"/>
      <c r="J2046" s="50" t="s">
        <v>30421</v>
      </c>
      <c r="K2046" s="50"/>
      <c r="L2046" s="53" t="s">
        <v>59</v>
      </c>
      <c r="M2046" s="55" t="s">
        <v>30422</v>
      </c>
      <c r="N2046" s="50">
        <v>162.0</v>
      </c>
      <c r="O2046" s="50">
        <v>174.0</v>
      </c>
      <c r="P2046" s="50" t="s">
        <v>30423</v>
      </c>
      <c r="Q2046" s="56" t="s">
        <v>30424</v>
      </c>
      <c r="R2046" s="53" t="s">
        <v>311</v>
      </c>
    </row>
    <row r="2047">
      <c r="A2047" s="54" t="s">
        <v>30425</v>
      </c>
      <c r="B2047" s="50" t="s">
        <v>24796</v>
      </c>
      <c r="C2047" s="51" t="s">
        <v>19019</v>
      </c>
      <c r="D2047" s="50" t="s">
        <v>30420</v>
      </c>
      <c r="E2047" s="52">
        <v>44221.56847222222</v>
      </c>
      <c r="F2047" s="50"/>
      <c r="G2047" s="50"/>
      <c r="H2047" s="50"/>
      <c r="I2047" s="50"/>
      <c r="J2047" s="50" t="s">
        <v>24797</v>
      </c>
      <c r="K2047" s="50"/>
      <c r="L2047" s="53" t="s">
        <v>59</v>
      </c>
      <c r="M2047" s="55" t="s">
        <v>24798</v>
      </c>
      <c r="N2047" s="50">
        <v>80.0</v>
      </c>
      <c r="O2047" s="50">
        <v>1895.0</v>
      </c>
      <c r="P2047" s="50"/>
      <c r="Q2047" s="56" t="s">
        <v>30426</v>
      </c>
      <c r="R2047" s="53" t="s">
        <v>19024</v>
      </c>
    </row>
    <row r="2048">
      <c r="A2048" s="54" t="s">
        <v>30427</v>
      </c>
      <c r="B2048" s="50" t="s">
        <v>25984</v>
      </c>
      <c r="C2048" s="51" t="s">
        <v>18822</v>
      </c>
      <c r="D2048" s="50" t="s">
        <v>30420</v>
      </c>
      <c r="E2048" s="52">
        <v>44221.56847222222</v>
      </c>
      <c r="F2048" s="50"/>
      <c r="G2048" s="50"/>
      <c r="H2048" s="50"/>
      <c r="I2048" s="50"/>
      <c r="J2048" s="50" t="s">
        <v>25985</v>
      </c>
      <c r="K2048" s="50"/>
      <c r="L2048" s="53" t="s">
        <v>140</v>
      </c>
      <c r="M2048" s="55" t="s">
        <v>25986</v>
      </c>
      <c r="N2048" s="50">
        <v>1048.0</v>
      </c>
      <c r="O2048" s="50">
        <v>4998.0</v>
      </c>
      <c r="P2048" s="50" t="s">
        <v>25987</v>
      </c>
      <c r="Q2048" s="56" t="s">
        <v>30428</v>
      </c>
      <c r="R2048" s="53" t="s">
        <v>18826</v>
      </c>
    </row>
    <row r="2049">
      <c r="A2049" s="54" t="s">
        <v>30429</v>
      </c>
      <c r="B2049" s="50" t="s">
        <v>30430</v>
      </c>
      <c r="C2049" s="51" t="s">
        <v>20103</v>
      </c>
      <c r="D2049" s="50" t="s">
        <v>30420</v>
      </c>
      <c r="E2049" s="52">
        <v>44221.56847222222</v>
      </c>
      <c r="F2049" s="50"/>
      <c r="G2049" s="50"/>
      <c r="H2049" s="50"/>
      <c r="I2049" s="50"/>
      <c r="J2049" s="50" t="s">
        <v>30431</v>
      </c>
      <c r="K2049" s="50"/>
      <c r="L2049" s="53" t="s">
        <v>140</v>
      </c>
      <c r="M2049" s="55" t="s">
        <v>30432</v>
      </c>
      <c r="N2049" s="50">
        <v>956.0</v>
      </c>
      <c r="O2049" s="50">
        <v>4950.0</v>
      </c>
      <c r="P2049" s="50" t="s">
        <v>18920</v>
      </c>
      <c r="Q2049" s="56" t="s">
        <v>30433</v>
      </c>
      <c r="R2049" s="53" t="s">
        <v>20107</v>
      </c>
    </row>
    <row r="2050">
      <c r="A2050" s="54" t="s">
        <v>30434</v>
      </c>
      <c r="B2050" s="50" t="s">
        <v>21073</v>
      </c>
      <c r="C2050" s="51" t="s">
        <v>27505</v>
      </c>
      <c r="D2050" s="50" t="s">
        <v>30420</v>
      </c>
      <c r="E2050" s="52">
        <v>44221.56847222222</v>
      </c>
      <c r="F2050" s="50"/>
      <c r="G2050" s="50"/>
      <c r="H2050" s="50"/>
      <c r="I2050" s="50"/>
      <c r="J2050" s="50" t="s">
        <v>21074</v>
      </c>
      <c r="K2050" s="50"/>
      <c r="L2050" s="53" t="s">
        <v>140</v>
      </c>
      <c r="M2050" s="55" t="s">
        <v>21075</v>
      </c>
      <c r="N2050" s="50">
        <v>1212.0</v>
      </c>
      <c r="O2050" s="50">
        <v>2303.0</v>
      </c>
      <c r="P2050" s="50" t="s">
        <v>18920</v>
      </c>
      <c r="Q2050" s="56" t="s">
        <v>30435</v>
      </c>
      <c r="R2050" s="53" t="s">
        <v>27507</v>
      </c>
    </row>
    <row r="2051">
      <c r="A2051" s="54" t="s">
        <v>30436</v>
      </c>
      <c r="B2051" s="50" t="s">
        <v>30437</v>
      </c>
      <c r="C2051" s="51" t="s">
        <v>30438</v>
      </c>
      <c r="D2051" s="50" t="s">
        <v>30420</v>
      </c>
      <c r="E2051" s="52">
        <v>44221.56847222222</v>
      </c>
      <c r="F2051" s="50"/>
      <c r="G2051" s="50"/>
      <c r="H2051" s="50"/>
      <c r="I2051" s="50"/>
      <c r="J2051" s="50" t="s">
        <v>30439</v>
      </c>
      <c r="K2051" s="50"/>
      <c r="L2051" s="53" t="s">
        <v>59</v>
      </c>
      <c r="M2051" s="55" t="s">
        <v>30440</v>
      </c>
      <c r="N2051" s="50">
        <v>110603.0</v>
      </c>
      <c r="O2051" s="50">
        <v>103975.0</v>
      </c>
      <c r="P2051" s="50" t="s">
        <v>30441</v>
      </c>
      <c r="Q2051" s="56" t="s">
        <v>30442</v>
      </c>
      <c r="R2051" s="53" t="s">
        <v>30443</v>
      </c>
    </row>
    <row r="2052">
      <c r="A2052" s="54" t="s">
        <v>30444</v>
      </c>
      <c r="B2052" s="50" t="s">
        <v>30445</v>
      </c>
      <c r="C2052" s="51" t="s">
        <v>30446</v>
      </c>
      <c r="D2052" s="50" t="s">
        <v>30420</v>
      </c>
      <c r="E2052" s="52">
        <v>44221.56847222222</v>
      </c>
      <c r="F2052" s="50"/>
      <c r="G2052" s="50"/>
      <c r="H2052" s="50"/>
      <c r="I2052" s="50"/>
      <c r="J2052" s="50" t="s">
        <v>30447</v>
      </c>
      <c r="K2052" s="50"/>
      <c r="L2052" s="53" t="s">
        <v>140</v>
      </c>
      <c r="M2052" s="55" t="s">
        <v>30448</v>
      </c>
      <c r="N2052" s="50">
        <v>88.0</v>
      </c>
      <c r="O2052" s="50">
        <v>289.0</v>
      </c>
      <c r="P2052" s="50" t="s">
        <v>30449</v>
      </c>
      <c r="Q2052" s="56" t="s">
        <v>30450</v>
      </c>
      <c r="R2052" s="53" t="s">
        <v>30451</v>
      </c>
    </row>
    <row r="2053">
      <c r="A2053" s="54" t="s">
        <v>30452</v>
      </c>
      <c r="B2053" s="50" t="s">
        <v>30453</v>
      </c>
      <c r="C2053" s="51" t="s">
        <v>30454</v>
      </c>
      <c r="D2053" s="50" t="s">
        <v>30420</v>
      </c>
      <c r="E2053" s="52">
        <v>44221.56847222222</v>
      </c>
      <c r="F2053" s="50"/>
      <c r="G2053" s="50"/>
      <c r="H2053" s="50"/>
      <c r="I2053" s="50"/>
      <c r="J2053" s="50" t="s">
        <v>30455</v>
      </c>
      <c r="K2053" s="50"/>
      <c r="L2053" s="53" t="s">
        <v>140</v>
      </c>
      <c r="M2053" s="55" t="s">
        <v>30456</v>
      </c>
      <c r="N2053" s="50">
        <v>121.0</v>
      </c>
      <c r="O2053" s="50">
        <v>4767.0</v>
      </c>
      <c r="P2053" s="50" t="s">
        <v>23930</v>
      </c>
      <c r="Q2053" s="56" t="s">
        <v>30457</v>
      </c>
      <c r="R2053" s="53" t="s">
        <v>30458</v>
      </c>
    </row>
    <row r="2054">
      <c r="A2054" s="54" t="s">
        <v>30459</v>
      </c>
      <c r="B2054" s="50" t="s">
        <v>29478</v>
      </c>
      <c r="C2054" s="51" t="s">
        <v>30460</v>
      </c>
      <c r="D2054" s="50" t="s">
        <v>30420</v>
      </c>
      <c r="E2054" s="52">
        <v>44221.56847222222</v>
      </c>
      <c r="F2054" s="50"/>
      <c r="G2054" s="50"/>
      <c r="H2054" s="50"/>
      <c r="I2054" s="50"/>
      <c r="J2054" s="50" t="s">
        <v>29479</v>
      </c>
      <c r="K2054" s="50"/>
      <c r="L2054" s="53" t="s">
        <v>85</v>
      </c>
      <c r="M2054" s="55" t="s">
        <v>29480</v>
      </c>
      <c r="N2054" s="50">
        <v>342.0</v>
      </c>
      <c r="O2054" s="50">
        <v>2513.0</v>
      </c>
      <c r="P2054" s="50" t="s">
        <v>21915</v>
      </c>
      <c r="Q2054" s="56" t="s">
        <v>30461</v>
      </c>
      <c r="R2054" s="53" t="s">
        <v>30462</v>
      </c>
    </row>
    <row r="2055">
      <c r="A2055" s="54" t="s">
        <v>30463</v>
      </c>
      <c r="B2055" s="50" t="s">
        <v>30464</v>
      </c>
      <c r="C2055" s="51" t="s">
        <v>21345</v>
      </c>
      <c r="D2055" s="50" t="s">
        <v>30420</v>
      </c>
      <c r="E2055" s="52">
        <v>44221.56847222222</v>
      </c>
      <c r="F2055" s="50"/>
      <c r="G2055" s="50"/>
      <c r="H2055" s="50"/>
      <c r="I2055" s="50"/>
      <c r="J2055" s="50" t="s">
        <v>30465</v>
      </c>
      <c r="K2055" s="50"/>
      <c r="L2055" s="53" t="s">
        <v>140</v>
      </c>
      <c r="M2055" s="55" t="s">
        <v>30466</v>
      </c>
      <c r="N2055" s="50">
        <v>764.0</v>
      </c>
      <c r="O2055" s="50">
        <v>1025.0</v>
      </c>
      <c r="P2055" s="50" t="s">
        <v>30467</v>
      </c>
      <c r="Q2055" s="56" t="s">
        <v>30468</v>
      </c>
      <c r="R2055" s="53" t="s">
        <v>21350</v>
      </c>
    </row>
    <row r="2056">
      <c r="A2056" s="54" t="s">
        <v>30469</v>
      </c>
      <c r="B2056" s="50" t="s">
        <v>21786</v>
      </c>
      <c r="C2056" s="51" t="s">
        <v>19869</v>
      </c>
      <c r="D2056" s="50" t="s">
        <v>30420</v>
      </c>
      <c r="E2056" s="52">
        <v>44221.56847222222</v>
      </c>
      <c r="F2056" s="50"/>
      <c r="G2056" s="50"/>
      <c r="H2056" s="50"/>
      <c r="I2056" s="50"/>
      <c r="J2056" s="50" t="s">
        <v>21788</v>
      </c>
      <c r="K2056" s="50"/>
      <c r="L2056" s="53" t="s">
        <v>85</v>
      </c>
      <c r="M2056" s="55" t="s">
        <v>21789</v>
      </c>
      <c r="N2056" s="50">
        <v>8072.0</v>
      </c>
      <c r="O2056" s="50">
        <v>8790.0</v>
      </c>
      <c r="P2056" s="50"/>
      <c r="Q2056" s="56" t="s">
        <v>30470</v>
      </c>
      <c r="R2056" s="53" t="s">
        <v>19872</v>
      </c>
    </row>
    <row r="2057">
      <c r="A2057" s="54" t="s">
        <v>30471</v>
      </c>
      <c r="B2057" s="50" t="s">
        <v>30472</v>
      </c>
      <c r="C2057" s="51" t="s">
        <v>30473</v>
      </c>
      <c r="D2057" s="50" t="s">
        <v>30420</v>
      </c>
      <c r="E2057" s="52">
        <v>44221.56847222222</v>
      </c>
      <c r="F2057" s="50"/>
      <c r="G2057" s="50"/>
      <c r="H2057" s="50"/>
      <c r="I2057" s="50"/>
      <c r="J2057" s="50" t="s">
        <v>30474</v>
      </c>
      <c r="K2057" s="50"/>
      <c r="L2057" s="53" t="s">
        <v>21587</v>
      </c>
      <c r="M2057" s="55" t="s">
        <v>30475</v>
      </c>
      <c r="N2057" s="50">
        <v>38.0</v>
      </c>
      <c r="O2057" s="50">
        <v>344.0</v>
      </c>
      <c r="P2057" s="50" t="s">
        <v>30476</v>
      </c>
      <c r="Q2057" s="56" t="s">
        <v>30477</v>
      </c>
      <c r="R2057" s="53" t="s">
        <v>30478</v>
      </c>
    </row>
    <row r="2058">
      <c r="A2058" s="54" t="s">
        <v>30479</v>
      </c>
      <c r="B2058" s="50" t="s">
        <v>30480</v>
      </c>
      <c r="C2058" s="51" t="s">
        <v>19203</v>
      </c>
      <c r="D2058" s="50" t="s">
        <v>30481</v>
      </c>
      <c r="E2058" s="52">
        <v>44221.56846064815</v>
      </c>
      <c r="F2058" s="50"/>
      <c r="G2058" s="50"/>
      <c r="H2058" s="50"/>
      <c r="I2058" s="50"/>
      <c r="J2058" s="50" t="s">
        <v>30482</v>
      </c>
      <c r="K2058" s="50"/>
      <c r="L2058" s="53" t="s">
        <v>140</v>
      </c>
      <c r="M2058" s="55" t="s">
        <v>30483</v>
      </c>
      <c r="N2058" s="50">
        <v>1204.0</v>
      </c>
      <c r="O2058" s="50">
        <v>1526.0</v>
      </c>
      <c r="P2058" s="50" t="s">
        <v>30484</v>
      </c>
      <c r="Q2058" s="56" t="s">
        <v>30485</v>
      </c>
      <c r="R2058" s="53" t="s">
        <v>19208</v>
      </c>
    </row>
    <row r="2059">
      <c r="A2059" s="54" t="s">
        <v>30486</v>
      </c>
      <c r="B2059" s="50" t="s">
        <v>24442</v>
      </c>
      <c r="C2059" s="51" t="s">
        <v>19038</v>
      </c>
      <c r="D2059" s="50" t="s">
        <v>30481</v>
      </c>
      <c r="E2059" s="52">
        <v>44221.56846064815</v>
      </c>
      <c r="F2059" s="50"/>
      <c r="G2059" s="50"/>
      <c r="H2059" s="50"/>
      <c r="I2059" s="50"/>
      <c r="J2059" s="50" t="s">
        <v>24443</v>
      </c>
      <c r="K2059" s="50"/>
      <c r="L2059" s="53" t="s">
        <v>59</v>
      </c>
      <c r="M2059" s="55" t="s">
        <v>24444</v>
      </c>
      <c r="N2059" s="50">
        <v>196.0</v>
      </c>
      <c r="O2059" s="50">
        <v>4896.0</v>
      </c>
      <c r="P2059" s="50"/>
      <c r="Q2059" s="56" t="s">
        <v>30487</v>
      </c>
      <c r="R2059" s="53" t="s">
        <v>19040</v>
      </c>
    </row>
    <row r="2060">
      <c r="A2060" s="54" t="s">
        <v>30488</v>
      </c>
      <c r="B2060" s="50" t="s">
        <v>30489</v>
      </c>
      <c r="C2060" s="51" t="s">
        <v>30490</v>
      </c>
      <c r="D2060" s="50" t="s">
        <v>30481</v>
      </c>
      <c r="E2060" s="52">
        <v>44221.56846064815</v>
      </c>
      <c r="F2060" s="50"/>
      <c r="G2060" s="50"/>
      <c r="H2060" s="50"/>
      <c r="I2060" s="50"/>
      <c r="J2060" s="50" t="s">
        <v>30491</v>
      </c>
      <c r="K2060" s="50"/>
      <c r="L2060" s="53" t="s">
        <v>85</v>
      </c>
      <c r="M2060" s="55" t="s">
        <v>30492</v>
      </c>
      <c r="N2060" s="50">
        <v>92.0</v>
      </c>
      <c r="O2060" s="50">
        <v>686.0</v>
      </c>
      <c r="P2060" s="50"/>
      <c r="Q2060" s="56" t="s">
        <v>30493</v>
      </c>
      <c r="R2060" s="53" t="s">
        <v>30494</v>
      </c>
    </row>
    <row r="2061">
      <c r="A2061" s="54" t="s">
        <v>30495</v>
      </c>
      <c r="B2061" s="50" t="s">
        <v>30496</v>
      </c>
      <c r="C2061" s="51" t="s">
        <v>30497</v>
      </c>
      <c r="D2061" s="50" t="s">
        <v>30481</v>
      </c>
      <c r="E2061" s="52">
        <v>44221.56846064815</v>
      </c>
      <c r="F2061" s="50"/>
      <c r="G2061" s="50"/>
      <c r="H2061" s="50"/>
      <c r="I2061" s="50"/>
      <c r="J2061" s="50" t="s">
        <v>30498</v>
      </c>
      <c r="K2061" s="50"/>
      <c r="L2061" s="53" t="s">
        <v>85</v>
      </c>
      <c r="M2061" s="55" t="s">
        <v>30499</v>
      </c>
      <c r="N2061" s="50">
        <v>94.0</v>
      </c>
      <c r="O2061" s="50">
        <v>321.0</v>
      </c>
      <c r="P2061" s="50" t="s">
        <v>30500</v>
      </c>
      <c r="Q2061" s="56" t="s">
        <v>30501</v>
      </c>
      <c r="R2061" s="53" t="s">
        <v>30502</v>
      </c>
    </row>
    <row r="2062">
      <c r="A2062" s="54" t="s">
        <v>30503</v>
      </c>
      <c r="B2062" s="50" t="s">
        <v>29727</v>
      </c>
      <c r="C2062" s="51" t="s">
        <v>30504</v>
      </c>
      <c r="D2062" s="50" t="s">
        <v>30481</v>
      </c>
      <c r="E2062" s="52">
        <v>44221.56846064815</v>
      </c>
      <c r="F2062" s="50"/>
      <c r="G2062" s="50"/>
      <c r="H2062" s="50"/>
      <c r="I2062" s="50"/>
      <c r="J2062" s="50" t="s">
        <v>29729</v>
      </c>
      <c r="K2062" s="50"/>
      <c r="L2062" s="53" t="s">
        <v>85</v>
      </c>
      <c r="M2062" s="55" t="s">
        <v>29730</v>
      </c>
      <c r="N2062" s="50">
        <v>81.0</v>
      </c>
      <c r="O2062" s="50">
        <v>217.0</v>
      </c>
      <c r="P2062" s="50" t="s">
        <v>18920</v>
      </c>
      <c r="Q2062" s="56" t="s">
        <v>30505</v>
      </c>
      <c r="R2062" s="53" t="s">
        <v>30506</v>
      </c>
    </row>
    <row r="2063">
      <c r="A2063" s="54" t="s">
        <v>30507</v>
      </c>
      <c r="B2063" s="50" t="s">
        <v>30508</v>
      </c>
      <c r="C2063" s="51" t="s">
        <v>23205</v>
      </c>
      <c r="D2063" s="50" t="s">
        <v>30481</v>
      </c>
      <c r="E2063" s="52">
        <v>44221.56846064815</v>
      </c>
      <c r="F2063" s="50"/>
      <c r="G2063" s="50"/>
      <c r="H2063" s="50"/>
      <c r="I2063" s="50"/>
      <c r="J2063" s="50" t="s">
        <v>30509</v>
      </c>
      <c r="K2063" s="50"/>
      <c r="L2063" s="53" t="s">
        <v>140</v>
      </c>
      <c r="M2063" s="55" t="s">
        <v>30510</v>
      </c>
      <c r="N2063" s="50">
        <v>762.0</v>
      </c>
      <c r="O2063" s="50">
        <v>1151.0</v>
      </c>
      <c r="P2063" s="50"/>
      <c r="Q2063" s="56" t="s">
        <v>30511</v>
      </c>
      <c r="R2063" s="53" t="s">
        <v>23209</v>
      </c>
    </row>
    <row r="2064">
      <c r="A2064" s="54" t="s">
        <v>30512</v>
      </c>
      <c r="B2064" s="50" t="s">
        <v>30513</v>
      </c>
      <c r="C2064" s="51" t="s">
        <v>30514</v>
      </c>
      <c r="D2064" s="50" t="s">
        <v>30481</v>
      </c>
      <c r="E2064" s="52">
        <v>44221.56846064815</v>
      </c>
      <c r="F2064" s="50"/>
      <c r="G2064" s="50"/>
      <c r="H2064" s="50" t="s">
        <v>27891</v>
      </c>
      <c r="I2064" s="50" t="s">
        <v>27892</v>
      </c>
      <c r="J2064" s="50" t="s">
        <v>30515</v>
      </c>
      <c r="K2064" s="50" t="s">
        <v>27894</v>
      </c>
      <c r="L2064" s="53" t="s">
        <v>85</v>
      </c>
      <c r="M2064" s="55" t="s">
        <v>30516</v>
      </c>
      <c r="N2064" s="50">
        <v>9870.0</v>
      </c>
      <c r="O2064" s="50">
        <v>10664.0</v>
      </c>
      <c r="P2064" s="50" t="s">
        <v>30517</v>
      </c>
      <c r="Q2064" s="56" t="s">
        <v>30518</v>
      </c>
      <c r="R2064" s="53" t="s">
        <v>30519</v>
      </c>
    </row>
    <row r="2065">
      <c r="A2065" s="54" t="s">
        <v>30520</v>
      </c>
      <c r="B2065" s="50" t="s">
        <v>30521</v>
      </c>
      <c r="C2065" s="51" t="s">
        <v>21535</v>
      </c>
      <c r="D2065" s="50" t="s">
        <v>30481</v>
      </c>
      <c r="E2065" s="52">
        <v>44221.56846064815</v>
      </c>
      <c r="F2065" s="50"/>
      <c r="G2065" s="50"/>
      <c r="H2065" s="50"/>
      <c r="I2065" s="50"/>
      <c r="J2065" s="50" t="s">
        <v>30522</v>
      </c>
      <c r="K2065" s="50"/>
      <c r="L2065" s="53" t="s">
        <v>140</v>
      </c>
      <c r="M2065" s="55" t="s">
        <v>30523</v>
      </c>
      <c r="N2065" s="50">
        <v>111.0</v>
      </c>
      <c r="O2065" s="50">
        <v>115.0</v>
      </c>
      <c r="P2065" s="50"/>
      <c r="Q2065" s="56" t="s">
        <v>30524</v>
      </c>
      <c r="R2065" s="53" t="s">
        <v>21540</v>
      </c>
    </row>
    <row r="2066">
      <c r="A2066" s="54" t="s">
        <v>30525</v>
      </c>
      <c r="B2066" s="50" t="s">
        <v>30526</v>
      </c>
      <c r="C2066" s="51" t="s">
        <v>27757</v>
      </c>
      <c r="D2066" s="50" t="s">
        <v>30481</v>
      </c>
      <c r="E2066" s="52">
        <v>44221.56846064815</v>
      </c>
      <c r="F2066" s="50"/>
      <c r="G2066" s="50"/>
      <c r="H2066" s="50"/>
      <c r="I2066" s="50"/>
      <c r="J2066" s="50" t="s">
        <v>30527</v>
      </c>
      <c r="K2066" s="50"/>
      <c r="L2066" s="53" t="s">
        <v>59</v>
      </c>
      <c r="M2066" s="55" t="s">
        <v>30528</v>
      </c>
      <c r="N2066" s="50">
        <v>258.0</v>
      </c>
      <c r="O2066" s="50">
        <v>4982.0</v>
      </c>
      <c r="P2066" s="50"/>
      <c r="Q2066" s="56" t="s">
        <v>30529</v>
      </c>
      <c r="R2066" s="53" t="s">
        <v>21222</v>
      </c>
    </row>
    <row r="2067">
      <c r="A2067" s="54" t="s">
        <v>30530</v>
      </c>
      <c r="B2067" s="50" t="s">
        <v>21856</v>
      </c>
      <c r="C2067" s="51" t="s">
        <v>19038</v>
      </c>
      <c r="D2067" s="50" t="s">
        <v>30481</v>
      </c>
      <c r="E2067" s="52">
        <v>44221.56846064815</v>
      </c>
      <c r="F2067" s="50"/>
      <c r="G2067" s="50"/>
      <c r="H2067" s="50"/>
      <c r="I2067" s="50"/>
      <c r="J2067" s="50" t="s">
        <v>21857</v>
      </c>
      <c r="K2067" s="50"/>
      <c r="L2067" s="53" t="s">
        <v>85</v>
      </c>
      <c r="M2067" s="55" t="s">
        <v>21858</v>
      </c>
      <c r="N2067" s="50">
        <v>833.0</v>
      </c>
      <c r="O2067" s="50">
        <v>2886.0</v>
      </c>
      <c r="P2067" s="50"/>
      <c r="Q2067" s="56" t="s">
        <v>30531</v>
      </c>
      <c r="R2067" s="53" t="s">
        <v>19040</v>
      </c>
    </row>
    <row r="2068">
      <c r="A2068" s="54" t="s">
        <v>30532</v>
      </c>
      <c r="B2068" s="50" t="s">
        <v>30533</v>
      </c>
      <c r="C2068" s="51" t="s">
        <v>19671</v>
      </c>
      <c r="D2068" s="50" t="s">
        <v>30534</v>
      </c>
      <c r="E2068" s="52">
        <v>44221.568449074075</v>
      </c>
      <c r="F2068" s="50"/>
      <c r="G2068" s="50"/>
      <c r="H2068" s="50"/>
      <c r="I2068" s="50"/>
      <c r="J2068" s="50" t="s">
        <v>30535</v>
      </c>
      <c r="K2068" s="50"/>
      <c r="L2068" s="53" t="s">
        <v>85</v>
      </c>
      <c r="M2068" s="55" t="s">
        <v>30536</v>
      </c>
      <c r="N2068" s="50">
        <v>8393.0</v>
      </c>
      <c r="O2068" s="50">
        <v>8950.0</v>
      </c>
      <c r="P2068" s="50" t="s">
        <v>30537</v>
      </c>
      <c r="Q2068" s="56" t="s">
        <v>30538</v>
      </c>
      <c r="R2068" s="53" t="s">
        <v>19673</v>
      </c>
    </row>
    <row r="2069">
      <c r="A2069" s="54" t="s">
        <v>30539</v>
      </c>
      <c r="B2069" s="50" t="s">
        <v>30540</v>
      </c>
      <c r="C2069" s="51" t="s">
        <v>19642</v>
      </c>
      <c r="D2069" s="50" t="s">
        <v>30534</v>
      </c>
      <c r="E2069" s="52">
        <v>44221.568449074075</v>
      </c>
      <c r="F2069" s="50"/>
      <c r="G2069" s="50"/>
      <c r="H2069" s="50"/>
      <c r="I2069" s="50"/>
      <c r="J2069" s="50" t="s">
        <v>30541</v>
      </c>
      <c r="K2069" s="50"/>
      <c r="L2069" s="53" t="s">
        <v>140</v>
      </c>
      <c r="M2069" s="55" t="s">
        <v>30542</v>
      </c>
      <c r="N2069" s="50">
        <v>1014.0</v>
      </c>
      <c r="O2069" s="50">
        <v>1786.0</v>
      </c>
      <c r="P2069" s="50" t="s">
        <v>20185</v>
      </c>
      <c r="Q2069" s="56" t="s">
        <v>30543</v>
      </c>
      <c r="R2069" s="53" t="s">
        <v>19647</v>
      </c>
    </row>
    <row r="2070">
      <c r="A2070" s="54" t="s">
        <v>30544</v>
      </c>
      <c r="B2070" s="50" t="s">
        <v>30545</v>
      </c>
      <c r="C2070" s="51" t="s">
        <v>19203</v>
      </c>
      <c r="D2070" s="50" t="s">
        <v>30534</v>
      </c>
      <c r="E2070" s="52">
        <v>44221.568449074075</v>
      </c>
      <c r="F2070" s="50"/>
      <c r="G2070" s="50"/>
      <c r="H2070" s="50"/>
      <c r="I2070" s="50"/>
      <c r="J2070" s="50" t="s">
        <v>30546</v>
      </c>
      <c r="K2070" s="50"/>
      <c r="L2070" s="53" t="s">
        <v>85</v>
      </c>
      <c r="M2070" s="55" t="s">
        <v>30547</v>
      </c>
      <c r="N2070" s="50">
        <v>760.0</v>
      </c>
      <c r="O2070" s="50">
        <v>1455.0</v>
      </c>
      <c r="P2070" s="50"/>
      <c r="Q2070" s="56" t="s">
        <v>30548</v>
      </c>
      <c r="R2070" s="53" t="s">
        <v>19208</v>
      </c>
    </row>
    <row r="2071">
      <c r="A2071" s="54" t="s">
        <v>30549</v>
      </c>
      <c r="B2071" s="50" t="s">
        <v>29129</v>
      </c>
      <c r="C2071" s="51" t="s">
        <v>30550</v>
      </c>
      <c r="D2071" s="50" t="s">
        <v>30534</v>
      </c>
      <c r="E2071" s="52">
        <v>44221.568449074075</v>
      </c>
      <c r="F2071" s="50"/>
      <c r="G2071" s="50"/>
      <c r="H2071" s="50" t="s">
        <v>30551</v>
      </c>
      <c r="I2071" s="50" t="s">
        <v>30552</v>
      </c>
      <c r="J2071" s="50" t="s">
        <v>29133</v>
      </c>
      <c r="K2071" s="50" t="s">
        <v>30553</v>
      </c>
      <c r="L2071" s="53" t="s">
        <v>85</v>
      </c>
      <c r="M2071" s="55" t="s">
        <v>29135</v>
      </c>
      <c r="N2071" s="50">
        <v>22430.0</v>
      </c>
      <c r="O2071" s="50">
        <v>469.0</v>
      </c>
      <c r="P2071" s="50" t="s">
        <v>29136</v>
      </c>
      <c r="Q2071" s="56" t="s">
        <v>30554</v>
      </c>
      <c r="R2071" s="53" t="s">
        <v>30555</v>
      </c>
    </row>
    <row r="2072">
      <c r="A2072" s="54" t="s">
        <v>30556</v>
      </c>
      <c r="B2072" s="50" t="s">
        <v>30557</v>
      </c>
      <c r="C2072" s="51" t="s">
        <v>30558</v>
      </c>
      <c r="D2072" s="50" t="s">
        <v>30534</v>
      </c>
      <c r="E2072" s="52">
        <v>44221.568449074075</v>
      </c>
      <c r="F2072" s="50"/>
      <c r="G2072" s="50"/>
      <c r="H2072" s="50"/>
      <c r="I2072" s="50"/>
      <c r="J2072" s="50" t="s">
        <v>30559</v>
      </c>
      <c r="K2072" s="50"/>
      <c r="L2072" s="53" t="s">
        <v>59</v>
      </c>
      <c r="M2072" s="55" t="s">
        <v>30560</v>
      </c>
      <c r="N2072" s="50">
        <v>596.0</v>
      </c>
      <c r="O2072" s="50">
        <v>467.0</v>
      </c>
      <c r="P2072" s="50" t="s">
        <v>30561</v>
      </c>
      <c r="Q2072" s="56" t="s">
        <v>30562</v>
      </c>
      <c r="R2072" s="53" t="s">
        <v>311</v>
      </c>
    </row>
    <row r="2073">
      <c r="A2073" s="54" t="s">
        <v>30563</v>
      </c>
      <c r="B2073" s="50" t="s">
        <v>30564</v>
      </c>
      <c r="C2073" s="51" t="s">
        <v>30565</v>
      </c>
      <c r="D2073" s="50" t="s">
        <v>30534</v>
      </c>
      <c r="E2073" s="52">
        <v>44221.568449074075</v>
      </c>
      <c r="F2073" s="50"/>
      <c r="G2073" s="50"/>
      <c r="H2073" s="50" t="s">
        <v>30566</v>
      </c>
      <c r="I2073" s="50" t="s">
        <v>30567</v>
      </c>
      <c r="J2073" s="50" t="s">
        <v>30568</v>
      </c>
      <c r="K2073" s="50" t="s">
        <v>30569</v>
      </c>
      <c r="L2073" s="53" t="s">
        <v>140</v>
      </c>
      <c r="M2073" s="55" t="s">
        <v>30570</v>
      </c>
      <c r="N2073" s="50">
        <v>1295.0</v>
      </c>
      <c r="O2073" s="50">
        <v>964.0</v>
      </c>
      <c r="P2073" s="50" t="s">
        <v>30571</v>
      </c>
      <c r="Q2073" s="56" t="s">
        <v>30572</v>
      </c>
      <c r="R2073" s="53" t="s">
        <v>30573</v>
      </c>
    </row>
    <row r="2074">
      <c r="A2074" s="54" t="s">
        <v>30574</v>
      </c>
      <c r="B2074" s="50" t="s">
        <v>30575</v>
      </c>
      <c r="C2074" s="51" t="s">
        <v>18693</v>
      </c>
      <c r="D2074" s="50" t="s">
        <v>30534</v>
      </c>
      <c r="E2074" s="52">
        <v>44221.568449074075</v>
      </c>
      <c r="F2074" s="50"/>
      <c r="G2074" s="50"/>
      <c r="H2074" s="50"/>
      <c r="I2074" s="50"/>
      <c r="J2074" s="50" t="s">
        <v>30576</v>
      </c>
      <c r="K2074" s="50"/>
      <c r="L2074" s="53" t="s">
        <v>59</v>
      </c>
      <c r="M2074" s="55" t="s">
        <v>30577</v>
      </c>
      <c r="N2074" s="50">
        <v>604.0</v>
      </c>
      <c r="O2074" s="50">
        <v>4104.0</v>
      </c>
      <c r="P2074" s="50"/>
      <c r="Q2074" s="56" t="s">
        <v>30578</v>
      </c>
      <c r="R2074" s="53" t="s">
        <v>18697</v>
      </c>
    </row>
    <row r="2075">
      <c r="A2075" s="54" t="s">
        <v>30579</v>
      </c>
      <c r="B2075" s="50" t="s">
        <v>28847</v>
      </c>
      <c r="C2075" s="51" t="s">
        <v>18677</v>
      </c>
      <c r="D2075" s="50" t="s">
        <v>30534</v>
      </c>
      <c r="E2075" s="52">
        <v>44221.568449074075</v>
      </c>
      <c r="F2075" s="50"/>
      <c r="G2075" s="50"/>
      <c r="H2075" s="50"/>
      <c r="I2075" s="50"/>
      <c r="J2075" s="50" t="s">
        <v>28848</v>
      </c>
      <c r="K2075" s="50"/>
      <c r="L2075" s="53" t="s">
        <v>140</v>
      </c>
      <c r="M2075" s="55" t="s">
        <v>28849</v>
      </c>
      <c r="N2075" s="50">
        <v>133.0</v>
      </c>
      <c r="O2075" s="50">
        <v>964.0</v>
      </c>
      <c r="P2075" s="50"/>
      <c r="Q2075" s="56" t="s">
        <v>30580</v>
      </c>
      <c r="R2075" s="53" t="s">
        <v>18683</v>
      </c>
    </row>
    <row r="2076">
      <c r="A2076" s="54" t="s">
        <v>30581</v>
      </c>
      <c r="B2076" s="50" t="s">
        <v>21918</v>
      </c>
      <c r="C2076" s="51" t="s">
        <v>29375</v>
      </c>
      <c r="D2076" s="50" t="s">
        <v>30534</v>
      </c>
      <c r="E2076" s="52">
        <v>44221.568449074075</v>
      </c>
      <c r="F2076" s="50"/>
      <c r="G2076" s="50"/>
      <c r="H2076" s="50"/>
      <c r="I2076" s="50"/>
      <c r="J2076" s="50" t="s">
        <v>21920</v>
      </c>
      <c r="K2076" s="50"/>
      <c r="L2076" s="53" t="s">
        <v>59</v>
      </c>
      <c r="M2076" s="55" t="s">
        <v>21921</v>
      </c>
      <c r="N2076" s="50">
        <v>36.0</v>
      </c>
      <c r="O2076" s="50">
        <v>1417.0</v>
      </c>
      <c r="P2076" s="50"/>
      <c r="Q2076" s="56" t="s">
        <v>30582</v>
      </c>
      <c r="R2076" s="53" t="s">
        <v>29377</v>
      </c>
    </row>
    <row r="2077">
      <c r="A2077" s="54" t="s">
        <v>30583</v>
      </c>
      <c r="B2077" s="50" t="s">
        <v>30584</v>
      </c>
      <c r="C2077" s="51" t="s">
        <v>30585</v>
      </c>
      <c r="D2077" s="50" t="s">
        <v>30534</v>
      </c>
      <c r="E2077" s="52">
        <v>44221.568449074075</v>
      </c>
      <c r="F2077" s="50"/>
      <c r="G2077" s="50"/>
      <c r="H2077" s="50"/>
      <c r="I2077" s="50"/>
      <c r="J2077" s="50" t="s">
        <v>30586</v>
      </c>
      <c r="K2077" s="50"/>
      <c r="L2077" s="53" t="s">
        <v>140</v>
      </c>
      <c r="M2077" s="55" t="s">
        <v>30587</v>
      </c>
      <c r="N2077" s="50">
        <v>2598.0</v>
      </c>
      <c r="O2077" s="50">
        <v>466.0</v>
      </c>
      <c r="P2077" s="50" t="s">
        <v>30588</v>
      </c>
      <c r="Q2077" s="56" t="s">
        <v>30589</v>
      </c>
      <c r="R2077" s="53" t="s">
        <v>30590</v>
      </c>
    </row>
    <row r="2078">
      <c r="A2078" s="54" t="s">
        <v>30591</v>
      </c>
      <c r="B2078" s="50" t="s">
        <v>13474</v>
      </c>
      <c r="C2078" s="51" t="s">
        <v>30592</v>
      </c>
      <c r="D2078" s="50" t="s">
        <v>30534</v>
      </c>
      <c r="E2078" s="52">
        <v>44221.568449074075</v>
      </c>
      <c r="F2078" s="50"/>
      <c r="G2078" s="50"/>
      <c r="H2078" s="50"/>
      <c r="I2078" s="50"/>
      <c r="J2078" s="50" t="s">
        <v>13476</v>
      </c>
      <c r="K2078" s="50"/>
      <c r="L2078" s="53" t="s">
        <v>13477</v>
      </c>
      <c r="M2078" s="55" t="s">
        <v>13478</v>
      </c>
      <c r="N2078" s="50">
        <v>3765.0</v>
      </c>
      <c r="O2078" s="50">
        <v>4532.0</v>
      </c>
      <c r="P2078" s="50" t="s">
        <v>13479</v>
      </c>
      <c r="Q2078" s="56" t="s">
        <v>30593</v>
      </c>
      <c r="R2078" s="53" t="s">
        <v>30594</v>
      </c>
    </row>
    <row r="2079">
      <c r="A2079" s="54" t="s">
        <v>30595</v>
      </c>
      <c r="B2079" s="50" t="s">
        <v>26814</v>
      </c>
      <c r="C2079" s="51" t="s">
        <v>30596</v>
      </c>
      <c r="D2079" s="50" t="s">
        <v>30534</v>
      </c>
      <c r="E2079" s="52">
        <v>44221.568449074075</v>
      </c>
      <c r="F2079" s="50"/>
      <c r="G2079" s="50"/>
      <c r="H2079" s="50"/>
      <c r="I2079" s="50"/>
      <c r="J2079" s="50" t="s">
        <v>26816</v>
      </c>
      <c r="K2079" s="50"/>
      <c r="L2079" s="53" t="s">
        <v>59</v>
      </c>
      <c r="M2079" s="55" t="s">
        <v>26817</v>
      </c>
      <c r="N2079" s="50">
        <v>2073.0</v>
      </c>
      <c r="O2079" s="50">
        <v>1868.0</v>
      </c>
      <c r="P2079" s="50"/>
      <c r="Q2079" s="56" t="s">
        <v>30597</v>
      </c>
      <c r="R2079" s="53" t="s">
        <v>30598</v>
      </c>
    </row>
    <row r="2080">
      <c r="A2080" s="54" t="s">
        <v>30599</v>
      </c>
      <c r="B2080" s="50" t="s">
        <v>3616</v>
      </c>
      <c r="C2080" s="51" t="s">
        <v>30600</v>
      </c>
      <c r="D2080" s="50" t="s">
        <v>30534</v>
      </c>
      <c r="E2080" s="52">
        <v>44221.568449074075</v>
      </c>
      <c r="F2080" s="50"/>
      <c r="G2080" s="50"/>
      <c r="H2080" s="50"/>
      <c r="I2080" s="50"/>
      <c r="J2080" s="50" t="s">
        <v>3619</v>
      </c>
      <c r="K2080" s="50"/>
      <c r="L2080" s="53"/>
      <c r="M2080" s="55" t="s">
        <v>3620</v>
      </c>
      <c r="N2080" s="50">
        <v>270.0</v>
      </c>
      <c r="O2080" s="50">
        <v>1753.0</v>
      </c>
      <c r="P2080" s="50"/>
      <c r="Q2080" s="56" t="s">
        <v>30601</v>
      </c>
      <c r="R2080" s="53" t="s">
        <v>30602</v>
      </c>
    </row>
    <row r="2081">
      <c r="A2081" s="54" t="s">
        <v>30603</v>
      </c>
      <c r="B2081" s="50" t="s">
        <v>30604</v>
      </c>
      <c r="C2081" s="51" t="s">
        <v>21504</v>
      </c>
      <c r="D2081" s="50" t="s">
        <v>30534</v>
      </c>
      <c r="E2081" s="52">
        <v>44221.568449074075</v>
      </c>
      <c r="F2081" s="50"/>
      <c r="G2081" s="50"/>
      <c r="H2081" s="50"/>
      <c r="I2081" s="50"/>
      <c r="J2081" s="50" t="s">
        <v>30605</v>
      </c>
      <c r="K2081" s="50"/>
      <c r="L2081" s="53" t="s">
        <v>85</v>
      </c>
      <c r="M2081" s="55" t="s">
        <v>30606</v>
      </c>
      <c r="N2081" s="50">
        <v>37.0</v>
      </c>
      <c r="O2081" s="50">
        <v>2232.0</v>
      </c>
      <c r="P2081" s="50"/>
      <c r="Q2081" s="56" t="s">
        <v>30607</v>
      </c>
      <c r="R2081" s="53" t="s">
        <v>21508</v>
      </c>
    </row>
    <row r="2082">
      <c r="A2082" s="54" t="s">
        <v>30608</v>
      </c>
      <c r="B2082" s="50" t="s">
        <v>12881</v>
      </c>
      <c r="C2082" s="51" t="s">
        <v>30609</v>
      </c>
      <c r="D2082" s="50" t="s">
        <v>30534</v>
      </c>
      <c r="E2082" s="52">
        <v>44221.568449074075</v>
      </c>
      <c r="F2082" s="50"/>
      <c r="G2082" s="50"/>
      <c r="H2082" s="50"/>
      <c r="I2082" s="50"/>
      <c r="J2082" s="50" t="s">
        <v>12884</v>
      </c>
      <c r="K2082" s="50"/>
      <c r="L2082" s="53"/>
      <c r="M2082" s="55" t="s">
        <v>12885</v>
      </c>
      <c r="N2082" s="50">
        <v>1379.0</v>
      </c>
      <c r="O2082" s="50">
        <v>4.0</v>
      </c>
      <c r="P2082" s="50"/>
      <c r="Q2082" s="56" t="s">
        <v>30610</v>
      </c>
      <c r="R2082" s="53" t="s">
        <v>30611</v>
      </c>
    </row>
    <row r="2083">
      <c r="A2083" s="54" t="s">
        <v>30612</v>
      </c>
      <c r="B2083" s="50" t="s">
        <v>30613</v>
      </c>
      <c r="C2083" s="51" t="s">
        <v>27162</v>
      </c>
      <c r="D2083" s="50" t="s">
        <v>30534</v>
      </c>
      <c r="E2083" s="52">
        <v>44221.568449074075</v>
      </c>
      <c r="F2083" s="50"/>
      <c r="G2083" s="50"/>
      <c r="H2083" s="50"/>
      <c r="I2083" s="50"/>
      <c r="J2083" s="50" t="s">
        <v>30614</v>
      </c>
      <c r="K2083" s="50"/>
      <c r="L2083" s="53" t="s">
        <v>59</v>
      </c>
      <c r="M2083" s="55" t="s">
        <v>30615</v>
      </c>
      <c r="N2083" s="50">
        <v>399.0</v>
      </c>
      <c r="O2083" s="50">
        <v>756.0</v>
      </c>
      <c r="P2083" s="50" t="s">
        <v>18920</v>
      </c>
      <c r="Q2083" s="56" t="s">
        <v>30616</v>
      </c>
      <c r="R2083" s="53" t="s">
        <v>27167</v>
      </c>
    </row>
    <row r="2084">
      <c r="A2084" s="54" t="s">
        <v>30617</v>
      </c>
      <c r="B2084" s="50" t="s">
        <v>19479</v>
      </c>
      <c r="C2084" s="51" t="s">
        <v>18815</v>
      </c>
      <c r="D2084" s="50" t="s">
        <v>30534</v>
      </c>
      <c r="E2084" s="52">
        <v>44221.568449074075</v>
      </c>
      <c r="F2084" s="50"/>
      <c r="G2084" s="50"/>
      <c r="H2084" s="50"/>
      <c r="I2084" s="50"/>
      <c r="J2084" s="50" t="s">
        <v>19480</v>
      </c>
      <c r="K2084" s="50"/>
      <c r="L2084" s="53" t="s">
        <v>85</v>
      </c>
      <c r="M2084" s="55" t="s">
        <v>19481</v>
      </c>
      <c r="N2084" s="50">
        <v>407.0</v>
      </c>
      <c r="O2084" s="50">
        <v>4881.0</v>
      </c>
      <c r="P2084" s="50" t="s">
        <v>19482</v>
      </c>
      <c r="Q2084" s="56" t="s">
        <v>30618</v>
      </c>
      <c r="R2084" s="53" t="s">
        <v>18819</v>
      </c>
    </row>
    <row r="2085">
      <c r="A2085" s="54" t="s">
        <v>30619</v>
      </c>
      <c r="B2085" s="50" t="s">
        <v>30620</v>
      </c>
      <c r="C2085" s="51" t="s">
        <v>30621</v>
      </c>
      <c r="D2085" s="50" t="s">
        <v>30622</v>
      </c>
      <c r="E2085" s="52">
        <v>44221.5684375</v>
      </c>
      <c r="F2085" s="50"/>
      <c r="G2085" s="50"/>
      <c r="H2085" s="50"/>
      <c r="I2085" s="50"/>
      <c r="J2085" s="50" t="s">
        <v>30623</v>
      </c>
      <c r="K2085" s="50"/>
      <c r="L2085" s="53" t="s">
        <v>30624</v>
      </c>
      <c r="M2085" s="55" t="s">
        <v>30625</v>
      </c>
      <c r="N2085" s="50">
        <v>1562.0</v>
      </c>
      <c r="O2085" s="50">
        <v>1998.0</v>
      </c>
      <c r="P2085" s="50"/>
      <c r="Q2085" s="56" t="s">
        <v>30626</v>
      </c>
      <c r="R2085" s="53" t="s">
        <v>30627</v>
      </c>
    </row>
    <row r="2086">
      <c r="A2086" s="54" t="s">
        <v>30628</v>
      </c>
      <c r="B2086" s="50" t="s">
        <v>30629</v>
      </c>
      <c r="C2086" s="51" t="s">
        <v>21692</v>
      </c>
      <c r="D2086" s="50" t="s">
        <v>30622</v>
      </c>
      <c r="E2086" s="52">
        <v>44221.5684375</v>
      </c>
      <c r="F2086" s="50"/>
      <c r="G2086" s="50"/>
      <c r="H2086" s="50"/>
      <c r="I2086" s="50"/>
      <c r="J2086" s="50" t="s">
        <v>30630</v>
      </c>
      <c r="K2086" s="50"/>
      <c r="L2086" s="53" t="s">
        <v>140</v>
      </c>
      <c r="M2086" s="55" t="s">
        <v>30631</v>
      </c>
      <c r="N2086" s="50">
        <v>8.0</v>
      </c>
      <c r="O2086" s="50">
        <v>378.0</v>
      </c>
      <c r="P2086" s="50"/>
      <c r="Q2086" s="56" t="s">
        <v>30632</v>
      </c>
      <c r="R2086" s="53" t="s">
        <v>21694</v>
      </c>
    </row>
    <row r="2087">
      <c r="A2087" s="54" t="s">
        <v>30633</v>
      </c>
      <c r="B2087" s="50" t="s">
        <v>30634</v>
      </c>
      <c r="C2087" s="51" t="s">
        <v>30635</v>
      </c>
      <c r="D2087" s="50" t="s">
        <v>30622</v>
      </c>
      <c r="E2087" s="52">
        <v>44221.5684375</v>
      </c>
      <c r="F2087" s="50"/>
      <c r="G2087" s="50"/>
      <c r="H2087" s="50"/>
      <c r="I2087" s="50"/>
      <c r="J2087" s="50" t="s">
        <v>30636</v>
      </c>
      <c r="K2087" s="50"/>
      <c r="L2087" s="53" t="s">
        <v>59</v>
      </c>
      <c r="M2087" s="55" t="s">
        <v>30637</v>
      </c>
      <c r="N2087" s="50">
        <v>269.0</v>
      </c>
      <c r="O2087" s="50">
        <v>276.0</v>
      </c>
      <c r="P2087" s="50" t="s">
        <v>30638</v>
      </c>
      <c r="Q2087" s="56" t="s">
        <v>30639</v>
      </c>
      <c r="R2087" s="53" t="s">
        <v>30640</v>
      </c>
    </row>
    <row r="2088">
      <c r="A2088" s="54" t="s">
        <v>30641</v>
      </c>
      <c r="B2088" s="50" t="s">
        <v>30642</v>
      </c>
      <c r="C2088" s="51" t="s">
        <v>21692</v>
      </c>
      <c r="D2088" s="50" t="s">
        <v>30622</v>
      </c>
      <c r="E2088" s="52">
        <v>44221.5684375</v>
      </c>
      <c r="F2088" s="50"/>
      <c r="G2088" s="50"/>
      <c r="H2088" s="50"/>
      <c r="I2088" s="50"/>
      <c r="J2088" s="50" t="s">
        <v>30643</v>
      </c>
      <c r="K2088" s="50"/>
      <c r="L2088" s="53" t="s">
        <v>3423</v>
      </c>
      <c r="M2088" s="55" t="s">
        <v>30644</v>
      </c>
      <c r="N2088" s="50">
        <v>7.0</v>
      </c>
      <c r="O2088" s="50">
        <v>256.0</v>
      </c>
      <c r="P2088" s="50"/>
      <c r="Q2088" s="56" t="s">
        <v>30645</v>
      </c>
      <c r="R2088" s="53" t="s">
        <v>21694</v>
      </c>
    </row>
    <row r="2089">
      <c r="A2089" s="54" t="s">
        <v>30646</v>
      </c>
      <c r="B2089" s="50" t="s">
        <v>30647</v>
      </c>
      <c r="C2089" s="51" t="s">
        <v>30648</v>
      </c>
      <c r="D2089" s="50" t="s">
        <v>30622</v>
      </c>
      <c r="E2089" s="52">
        <v>44221.5684375</v>
      </c>
      <c r="F2089" s="50"/>
      <c r="G2089" s="50"/>
      <c r="H2089" s="50"/>
      <c r="I2089" s="50"/>
      <c r="J2089" s="50" t="s">
        <v>30649</v>
      </c>
      <c r="K2089" s="50"/>
      <c r="L2089" s="53" t="s">
        <v>30650</v>
      </c>
      <c r="M2089" s="55" t="s">
        <v>30651</v>
      </c>
      <c r="N2089" s="50">
        <v>27375.0</v>
      </c>
      <c r="O2089" s="50">
        <v>222.0</v>
      </c>
      <c r="P2089" s="50" t="s">
        <v>23455</v>
      </c>
      <c r="Q2089" s="56" t="s">
        <v>30652</v>
      </c>
      <c r="R2089" s="53" t="s">
        <v>30653</v>
      </c>
    </row>
    <row r="2090">
      <c r="A2090" s="54" t="s">
        <v>30654</v>
      </c>
      <c r="B2090" s="50" t="s">
        <v>30655</v>
      </c>
      <c r="C2090" s="51" t="s">
        <v>29900</v>
      </c>
      <c r="D2090" s="50" t="s">
        <v>30622</v>
      </c>
      <c r="E2090" s="52">
        <v>44221.5684375</v>
      </c>
      <c r="F2090" s="50"/>
      <c r="G2090" s="50"/>
      <c r="H2090" s="50"/>
      <c r="I2090" s="50"/>
      <c r="J2090" s="50" t="s">
        <v>30656</v>
      </c>
      <c r="K2090" s="50"/>
      <c r="L2090" s="53" t="s">
        <v>85</v>
      </c>
      <c r="M2090" s="55" t="s">
        <v>30657</v>
      </c>
      <c r="N2090" s="50"/>
      <c r="O2090" s="50">
        <v>60.0</v>
      </c>
      <c r="P2090" s="50"/>
      <c r="Q2090" s="56" t="s">
        <v>30658</v>
      </c>
      <c r="R2090" s="53" t="s">
        <v>23971</v>
      </c>
    </row>
    <row r="2091">
      <c r="A2091" s="54" t="s">
        <v>30659</v>
      </c>
      <c r="B2091" s="50" t="s">
        <v>30660</v>
      </c>
      <c r="C2091" s="51" t="s">
        <v>19407</v>
      </c>
      <c r="D2091" s="50" t="s">
        <v>30622</v>
      </c>
      <c r="E2091" s="52">
        <v>44221.5684375</v>
      </c>
      <c r="F2091" s="50"/>
      <c r="G2091" s="50"/>
      <c r="H2091" s="50"/>
      <c r="I2091" s="50"/>
      <c r="J2091" s="50" t="s">
        <v>30661</v>
      </c>
      <c r="K2091" s="50"/>
      <c r="L2091" s="53" t="s">
        <v>140</v>
      </c>
      <c r="M2091" s="55" t="s">
        <v>30662</v>
      </c>
      <c r="N2091" s="50">
        <v>4.0</v>
      </c>
      <c r="O2091" s="50">
        <v>202.0</v>
      </c>
      <c r="P2091" s="50"/>
      <c r="Q2091" s="56" t="s">
        <v>30663</v>
      </c>
      <c r="R2091" s="53" t="s">
        <v>18759</v>
      </c>
    </row>
    <row r="2092">
      <c r="A2092" s="54" t="s">
        <v>30664</v>
      </c>
      <c r="B2092" s="50" t="s">
        <v>18746</v>
      </c>
      <c r="C2092" s="51" t="s">
        <v>30665</v>
      </c>
      <c r="D2092" s="50" t="s">
        <v>30622</v>
      </c>
      <c r="E2092" s="52">
        <v>44221.5684375</v>
      </c>
      <c r="F2092" s="50"/>
      <c r="G2092" s="50"/>
      <c r="H2092" s="50"/>
      <c r="I2092" s="50"/>
      <c r="J2092" s="50" t="s">
        <v>18748</v>
      </c>
      <c r="K2092" s="50"/>
      <c r="L2092" s="53" t="s">
        <v>85</v>
      </c>
      <c r="M2092" s="55" t="s">
        <v>18749</v>
      </c>
      <c r="N2092" s="50">
        <v>826.0</v>
      </c>
      <c r="O2092" s="50">
        <v>924.0</v>
      </c>
      <c r="P2092" s="50"/>
      <c r="Q2092" s="56" t="s">
        <v>30666</v>
      </c>
      <c r="R2092" s="53" t="s">
        <v>30667</v>
      </c>
    </row>
    <row r="2093">
      <c r="A2093" s="54" t="s">
        <v>30668</v>
      </c>
      <c r="B2093" s="50" t="s">
        <v>30669</v>
      </c>
      <c r="C2093" s="51" t="s">
        <v>30670</v>
      </c>
      <c r="D2093" s="50" t="s">
        <v>30622</v>
      </c>
      <c r="E2093" s="52">
        <v>44221.5684375</v>
      </c>
      <c r="F2093" s="50"/>
      <c r="G2093" s="50"/>
      <c r="H2093" s="50"/>
      <c r="I2093" s="50"/>
      <c r="J2093" s="50" t="s">
        <v>30671</v>
      </c>
      <c r="K2093" s="50"/>
      <c r="L2093" s="53" t="s">
        <v>30672</v>
      </c>
      <c r="M2093" s="55" t="s">
        <v>30673</v>
      </c>
      <c r="N2093" s="50">
        <v>136.0</v>
      </c>
      <c r="O2093" s="50">
        <v>125.0</v>
      </c>
      <c r="P2093" s="50" t="s">
        <v>30674</v>
      </c>
      <c r="Q2093" s="56" t="s">
        <v>30675</v>
      </c>
      <c r="R2093" s="53" t="s">
        <v>30676</v>
      </c>
    </row>
    <row r="2094">
      <c r="A2094" s="54" t="s">
        <v>30677</v>
      </c>
      <c r="B2094" s="50" t="s">
        <v>30678</v>
      </c>
      <c r="C2094" s="51" t="s">
        <v>21125</v>
      </c>
      <c r="D2094" s="50" t="s">
        <v>30622</v>
      </c>
      <c r="E2094" s="52">
        <v>44221.5684375</v>
      </c>
      <c r="F2094" s="50"/>
      <c r="G2094" s="50"/>
      <c r="H2094" s="50"/>
      <c r="I2094" s="50"/>
      <c r="J2094" s="50" t="s">
        <v>30679</v>
      </c>
      <c r="K2094" s="50"/>
      <c r="L2094" s="53" t="s">
        <v>59</v>
      </c>
      <c r="M2094" s="55" t="s">
        <v>30680</v>
      </c>
      <c r="N2094" s="50">
        <v>686.0</v>
      </c>
      <c r="O2094" s="50">
        <v>610.0</v>
      </c>
      <c r="P2094" s="50"/>
      <c r="Q2094" s="56" t="s">
        <v>30681</v>
      </c>
      <c r="R2094" s="53" t="s">
        <v>21130</v>
      </c>
    </row>
    <row r="2095">
      <c r="A2095" s="54" t="s">
        <v>30682</v>
      </c>
      <c r="B2095" s="50" t="s">
        <v>30683</v>
      </c>
      <c r="C2095" s="51" t="s">
        <v>20037</v>
      </c>
      <c r="D2095" s="50" t="s">
        <v>30622</v>
      </c>
      <c r="E2095" s="52">
        <v>44221.5684375</v>
      </c>
      <c r="F2095" s="50"/>
      <c r="G2095" s="50"/>
      <c r="H2095" s="50"/>
      <c r="I2095" s="50"/>
      <c r="J2095" s="50" t="s">
        <v>30684</v>
      </c>
      <c r="K2095" s="50"/>
      <c r="L2095" s="53" t="s">
        <v>3423</v>
      </c>
      <c r="M2095" s="55" t="s">
        <v>30685</v>
      </c>
      <c r="N2095" s="50">
        <v>722.0</v>
      </c>
      <c r="O2095" s="50">
        <v>307.0</v>
      </c>
      <c r="P2095" s="50" t="s">
        <v>30686</v>
      </c>
      <c r="Q2095" s="56" t="s">
        <v>30687</v>
      </c>
      <c r="R2095" s="53" t="s">
        <v>20042</v>
      </c>
    </row>
    <row r="2096">
      <c r="A2096" s="54" t="s">
        <v>30688</v>
      </c>
      <c r="B2096" s="50" t="s">
        <v>30689</v>
      </c>
      <c r="C2096" s="51" t="s">
        <v>19203</v>
      </c>
      <c r="D2096" s="50" t="s">
        <v>30690</v>
      </c>
      <c r="E2096" s="52">
        <v>44221.56842592593</v>
      </c>
      <c r="F2096" s="50"/>
      <c r="G2096" s="50"/>
      <c r="H2096" s="50"/>
      <c r="I2096" s="50"/>
      <c r="J2096" s="50" t="s">
        <v>30691</v>
      </c>
      <c r="K2096" s="50"/>
      <c r="L2096" s="53" t="s">
        <v>85</v>
      </c>
      <c r="M2096" s="55" t="s">
        <v>30692</v>
      </c>
      <c r="N2096" s="50">
        <v>718.0</v>
      </c>
      <c r="O2096" s="50">
        <v>1513.0</v>
      </c>
      <c r="P2096" s="50"/>
      <c r="Q2096" s="56" t="s">
        <v>30693</v>
      </c>
      <c r="R2096" s="53" t="s">
        <v>19208</v>
      </c>
    </row>
    <row r="2097">
      <c r="A2097" s="54" t="s">
        <v>30694</v>
      </c>
      <c r="B2097" s="50" t="s">
        <v>30695</v>
      </c>
      <c r="C2097" s="51" t="s">
        <v>19019</v>
      </c>
      <c r="D2097" s="50" t="s">
        <v>30690</v>
      </c>
      <c r="E2097" s="52">
        <v>44221.56842592593</v>
      </c>
      <c r="F2097" s="50"/>
      <c r="G2097" s="50"/>
      <c r="H2097" s="50"/>
      <c r="I2097" s="50"/>
      <c r="J2097" s="50" t="s">
        <v>30696</v>
      </c>
      <c r="K2097" s="50"/>
      <c r="L2097" s="53" t="s">
        <v>3423</v>
      </c>
      <c r="M2097" s="55" t="s">
        <v>30697</v>
      </c>
      <c r="N2097" s="50">
        <v>28.0</v>
      </c>
      <c r="O2097" s="50">
        <v>1386.0</v>
      </c>
      <c r="P2097" s="50"/>
      <c r="Q2097" s="56" t="s">
        <v>30698</v>
      </c>
      <c r="R2097" s="53" t="s">
        <v>19024</v>
      </c>
    </row>
    <row r="2098">
      <c r="A2098" s="54" t="s">
        <v>30699</v>
      </c>
      <c r="B2098" s="50" t="s">
        <v>30700</v>
      </c>
      <c r="C2098" s="51" t="s">
        <v>30701</v>
      </c>
      <c r="D2098" s="50" t="s">
        <v>30690</v>
      </c>
      <c r="E2098" s="52">
        <v>44221.56842592593</v>
      </c>
      <c r="F2098" s="50"/>
      <c r="G2098" s="50"/>
      <c r="H2098" s="50"/>
      <c r="I2098" s="50"/>
      <c r="J2098" s="50" t="s">
        <v>30702</v>
      </c>
      <c r="K2098" s="50"/>
      <c r="L2098" s="53" t="s">
        <v>21587</v>
      </c>
      <c r="M2098" s="55" t="s">
        <v>30703</v>
      </c>
      <c r="N2098" s="50">
        <v>13682.0</v>
      </c>
      <c r="O2098" s="50">
        <v>13342.0</v>
      </c>
      <c r="P2098" s="50"/>
      <c r="Q2098" s="56" t="s">
        <v>30704</v>
      </c>
      <c r="R2098" s="53" t="s">
        <v>30705</v>
      </c>
    </row>
    <row r="2099">
      <c r="A2099" s="54" t="s">
        <v>30706</v>
      </c>
      <c r="B2099" s="50" t="s">
        <v>20399</v>
      </c>
      <c r="C2099" s="51" t="s">
        <v>30707</v>
      </c>
      <c r="D2099" s="50" t="s">
        <v>30690</v>
      </c>
      <c r="E2099" s="52">
        <v>44221.56842592593</v>
      </c>
      <c r="F2099" s="50"/>
      <c r="G2099" s="50"/>
      <c r="H2099" s="50"/>
      <c r="I2099" s="50"/>
      <c r="J2099" s="50" t="s">
        <v>20401</v>
      </c>
      <c r="K2099" s="50"/>
      <c r="L2099" s="53" t="s">
        <v>59</v>
      </c>
      <c r="M2099" s="55" t="s">
        <v>199</v>
      </c>
      <c r="N2099" s="50">
        <v>422.0</v>
      </c>
      <c r="O2099" s="50">
        <v>4949.0</v>
      </c>
      <c r="P2099" s="50"/>
      <c r="Q2099" s="56" t="s">
        <v>30708</v>
      </c>
      <c r="R2099" s="53" t="s">
        <v>30709</v>
      </c>
    </row>
    <row r="2100">
      <c r="A2100" s="54" t="s">
        <v>30710</v>
      </c>
      <c r="B2100" s="50" t="s">
        <v>28668</v>
      </c>
      <c r="C2100" s="51" t="s">
        <v>19342</v>
      </c>
      <c r="D2100" s="50" t="s">
        <v>30690</v>
      </c>
      <c r="E2100" s="52">
        <v>44221.56842592593</v>
      </c>
      <c r="F2100" s="50"/>
      <c r="G2100" s="50"/>
      <c r="H2100" s="50"/>
      <c r="I2100" s="50"/>
      <c r="J2100" s="50" t="s">
        <v>28669</v>
      </c>
      <c r="K2100" s="50"/>
      <c r="L2100" s="53" t="s">
        <v>140</v>
      </c>
      <c r="M2100" s="55" t="s">
        <v>28670</v>
      </c>
      <c r="N2100" s="50">
        <v>15.0</v>
      </c>
      <c r="O2100" s="50">
        <v>229.0</v>
      </c>
      <c r="P2100" s="50"/>
      <c r="Q2100" s="56" t="s">
        <v>30711</v>
      </c>
      <c r="R2100" s="53" t="s">
        <v>19347</v>
      </c>
    </row>
    <row r="2101">
      <c r="A2101" s="54" t="s">
        <v>30712</v>
      </c>
      <c r="B2101" s="50" t="s">
        <v>23286</v>
      </c>
      <c r="C2101" s="51" t="s">
        <v>30713</v>
      </c>
      <c r="D2101" s="50" t="s">
        <v>30690</v>
      </c>
      <c r="E2101" s="52">
        <v>44221.56842592593</v>
      </c>
      <c r="F2101" s="50"/>
      <c r="G2101" s="50"/>
      <c r="H2101" s="50"/>
      <c r="I2101" s="50"/>
      <c r="J2101" s="50" t="s">
        <v>23288</v>
      </c>
      <c r="K2101" s="50"/>
      <c r="L2101" s="53" t="s">
        <v>59</v>
      </c>
      <c r="M2101" s="55" t="s">
        <v>23289</v>
      </c>
      <c r="N2101" s="50">
        <v>22782.0</v>
      </c>
      <c r="O2101" s="50">
        <v>22005.0</v>
      </c>
      <c r="P2101" s="50" t="s">
        <v>11144</v>
      </c>
      <c r="Q2101" s="56" t="s">
        <v>30714</v>
      </c>
      <c r="R2101" s="53" t="s">
        <v>30715</v>
      </c>
    </row>
    <row r="2102">
      <c r="A2102" s="54" t="s">
        <v>30716</v>
      </c>
      <c r="B2102" s="50" t="s">
        <v>30717</v>
      </c>
      <c r="C2102" s="51" t="s">
        <v>18769</v>
      </c>
      <c r="D2102" s="50" t="s">
        <v>30690</v>
      </c>
      <c r="E2102" s="52">
        <v>44221.56842592593</v>
      </c>
      <c r="F2102" s="50"/>
      <c r="G2102" s="50"/>
      <c r="H2102" s="50"/>
      <c r="I2102" s="50"/>
      <c r="J2102" s="50" t="s">
        <v>30718</v>
      </c>
      <c r="K2102" s="50"/>
      <c r="L2102" s="53" t="s">
        <v>85</v>
      </c>
      <c r="M2102" s="55" t="s">
        <v>30719</v>
      </c>
      <c r="N2102" s="50">
        <v>1760.0</v>
      </c>
      <c r="O2102" s="50">
        <v>2293.0</v>
      </c>
      <c r="P2102" s="50"/>
      <c r="Q2102" s="56" t="s">
        <v>30720</v>
      </c>
      <c r="R2102" s="53" t="s">
        <v>18775</v>
      </c>
    </row>
    <row r="2103">
      <c r="A2103" s="54" t="s">
        <v>30721</v>
      </c>
      <c r="B2103" s="50" t="s">
        <v>30722</v>
      </c>
      <c r="C2103" s="51" t="s">
        <v>18700</v>
      </c>
      <c r="D2103" s="50" t="s">
        <v>30690</v>
      </c>
      <c r="E2103" s="52">
        <v>44221.56842592593</v>
      </c>
      <c r="F2103" s="50"/>
      <c r="G2103" s="50"/>
      <c r="H2103" s="50"/>
      <c r="I2103" s="50"/>
      <c r="J2103" s="50" t="s">
        <v>30723</v>
      </c>
      <c r="K2103" s="50"/>
      <c r="L2103" s="53" t="s">
        <v>85</v>
      </c>
      <c r="M2103" s="55" t="s">
        <v>30724</v>
      </c>
      <c r="N2103" s="50">
        <v>3289.0</v>
      </c>
      <c r="O2103" s="50">
        <v>4412.0</v>
      </c>
      <c r="P2103" s="50" t="s">
        <v>30725</v>
      </c>
      <c r="Q2103" s="56" t="s">
        <v>30726</v>
      </c>
      <c r="R2103" s="53" t="s">
        <v>18705</v>
      </c>
    </row>
    <row r="2104">
      <c r="A2104" s="54" t="s">
        <v>30727</v>
      </c>
      <c r="B2104" s="50" t="s">
        <v>30728</v>
      </c>
      <c r="C2104" s="51" t="s">
        <v>18950</v>
      </c>
      <c r="D2104" s="50" t="s">
        <v>30690</v>
      </c>
      <c r="E2104" s="52">
        <v>44221.56842592593</v>
      </c>
      <c r="F2104" s="50"/>
      <c r="G2104" s="50"/>
      <c r="H2104" s="50"/>
      <c r="I2104" s="50"/>
      <c r="J2104" s="50" t="s">
        <v>30729</v>
      </c>
      <c r="K2104" s="50"/>
      <c r="L2104" s="53" t="s">
        <v>140</v>
      </c>
      <c r="M2104" s="55" t="s">
        <v>30730</v>
      </c>
      <c r="N2104" s="50">
        <v>22.0</v>
      </c>
      <c r="O2104" s="50">
        <v>1159.0</v>
      </c>
      <c r="P2104" s="50"/>
      <c r="Q2104" s="56" t="s">
        <v>30731</v>
      </c>
      <c r="R2104" s="53" t="s">
        <v>18955</v>
      </c>
    </row>
    <row r="2105">
      <c r="A2105" s="54" t="s">
        <v>30732</v>
      </c>
      <c r="B2105" s="50" t="s">
        <v>30733</v>
      </c>
      <c r="C2105" s="51" t="s">
        <v>19312</v>
      </c>
      <c r="D2105" s="50" t="s">
        <v>30690</v>
      </c>
      <c r="E2105" s="52">
        <v>44221.56842592593</v>
      </c>
      <c r="F2105" s="50"/>
      <c r="G2105" s="50"/>
      <c r="H2105" s="50"/>
      <c r="I2105" s="50"/>
      <c r="J2105" s="50" t="s">
        <v>30734</v>
      </c>
      <c r="K2105" s="50"/>
      <c r="L2105" s="53" t="s">
        <v>85</v>
      </c>
      <c r="M2105" s="55" t="s">
        <v>30735</v>
      </c>
      <c r="N2105" s="50">
        <v>20.0</v>
      </c>
      <c r="O2105" s="50">
        <v>770.0</v>
      </c>
      <c r="P2105" s="50" t="s">
        <v>30736</v>
      </c>
      <c r="Q2105" s="56" t="s">
        <v>30737</v>
      </c>
      <c r="R2105" s="53" t="s">
        <v>19317</v>
      </c>
    </row>
    <row r="2106">
      <c r="A2106" s="54" t="s">
        <v>30738</v>
      </c>
      <c r="B2106" s="50" t="s">
        <v>19251</v>
      </c>
      <c r="C2106" s="51" t="s">
        <v>29034</v>
      </c>
      <c r="D2106" s="50" t="s">
        <v>30739</v>
      </c>
      <c r="E2106" s="52">
        <v>44221.56841435185</v>
      </c>
      <c r="F2106" s="50"/>
      <c r="G2106" s="50"/>
      <c r="H2106" s="50"/>
      <c r="I2106" s="50"/>
      <c r="J2106" s="50" t="s">
        <v>19253</v>
      </c>
      <c r="K2106" s="50"/>
      <c r="L2106" s="53" t="s">
        <v>59</v>
      </c>
      <c r="M2106" s="55" t="s">
        <v>19254</v>
      </c>
      <c r="N2106" s="50">
        <v>20436.0</v>
      </c>
      <c r="O2106" s="50">
        <v>19852.0</v>
      </c>
      <c r="P2106" s="50" t="s">
        <v>19255</v>
      </c>
      <c r="Q2106" s="56" t="s">
        <v>30740</v>
      </c>
      <c r="R2106" s="53" t="s">
        <v>29036</v>
      </c>
    </row>
    <row r="2107">
      <c r="A2107" s="54" t="s">
        <v>30741</v>
      </c>
      <c r="B2107" s="50" t="s">
        <v>30742</v>
      </c>
      <c r="C2107" s="51" t="s">
        <v>30743</v>
      </c>
      <c r="D2107" s="50" t="s">
        <v>30739</v>
      </c>
      <c r="E2107" s="52">
        <v>44221.56841435185</v>
      </c>
      <c r="F2107" s="50"/>
      <c r="G2107" s="50"/>
      <c r="H2107" s="50"/>
      <c r="I2107" s="50"/>
      <c r="J2107" s="50" t="s">
        <v>30744</v>
      </c>
      <c r="K2107" s="50"/>
      <c r="L2107" s="53" t="s">
        <v>59</v>
      </c>
      <c r="M2107" s="55" t="s">
        <v>30745</v>
      </c>
      <c r="N2107" s="50">
        <v>783.0</v>
      </c>
      <c r="O2107" s="50">
        <v>713.0</v>
      </c>
      <c r="P2107" s="50"/>
      <c r="Q2107" s="56" t="s">
        <v>30746</v>
      </c>
      <c r="R2107" s="53" t="s">
        <v>30747</v>
      </c>
    </row>
    <row r="2108">
      <c r="A2108" s="54" t="s">
        <v>30748</v>
      </c>
      <c r="B2108" s="50" t="s">
        <v>1714</v>
      </c>
      <c r="C2108" s="51" t="s">
        <v>30749</v>
      </c>
      <c r="D2108" s="50" t="s">
        <v>30739</v>
      </c>
      <c r="E2108" s="52">
        <v>44221.56841435185</v>
      </c>
      <c r="F2108" s="50"/>
      <c r="G2108" s="50"/>
      <c r="H2108" s="50"/>
      <c r="I2108" s="50"/>
      <c r="J2108" s="50" t="s">
        <v>1717</v>
      </c>
      <c r="K2108" s="50"/>
      <c r="L2108" s="53" t="s">
        <v>85</v>
      </c>
      <c r="M2108" s="55" t="s">
        <v>1718</v>
      </c>
      <c r="N2108" s="50">
        <v>21452.0</v>
      </c>
      <c r="O2108" s="50">
        <v>2.0</v>
      </c>
      <c r="P2108" s="50" t="s">
        <v>191</v>
      </c>
      <c r="Q2108" s="56" t="s">
        <v>30750</v>
      </c>
      <c r="R2108" s="53" t="s">
        <v>30751</v>
      </c>
    </row>
    <row r="2109">
      <c r="A2109" s="54" t="s">
        <v>30752</v>
      </c>
      <c r="B2109" s="50" t="s">
        <v>30753</v>
      </c>
      <c r="C2109" s="51" t="s">
        <v>29662</v>
      </c>
      <c r="D2109" s="50" t="s">
        <v>30739</v>
      </c>
      <c r="E2109" s="52">
        <v>44221.56841435185</v>
      </c>
      <c r="F2109" s="50"/>
      <c r="G2109" s="50"/>
      <c r="H2109" s="50"/>
      <c r="I2109" s="50"/>
      <c r="J2109" s="50" t="s">
        <v>30754</v>
      </c>
      <c r="K2109" s="50"/>
      <c r="L2109" s="53" t="s">
        <v>140</v>
      </c>
      <c r="M2109" s="55" t="s">
        <v>30755</v>
      </c>
      <c r="N2109" s="50">
        <v>95.0</v>
      </c>
      <c r="O2109" s="50">
        <v>155.0</v>
      </c>
      <c r="P2109" s="50" t="s">
        <v>21528</v>
      </c>
      <c r="Q2109" s="56" t="s">
        <v>30756</v>
      </c>
      <c r="R2109" s="53" t="s">
        <v>29666</v>
      </c>
    </row>
    <row r="2110">
      <c r="A2110" s="54" t="s">
        <v>30757</v>
      </c>
      <c r="B2110" s="50" t="s">
        <v>30758</v>
      </c>
      <c r="C2110" s="51" t="s">
        <v>21473</v>
      </c>
      <c r="D2110" s="50" t="s">
        <v>30739</v>
      </c>
      <c r="E2110" s="52">
        <v>44221.56841435185</v>
      </c>
      <c r="F2110" s="50"/>
      <c r="G2110" s="50"/>
      <c r="H2110" s="50"/>
      <c r="I2110" s="50"/>
      <c r="J2110" s="50" t="s">
        <v>30759</v>
      </c>
      <c r="K2110" s="50"/>
      <c r="L2110" s="53" t="s">
        <v>85</v>
      </c>
      <c r="M2110" s="55" t="s">
        <v>30760</v>
      </c>
      <c r="N2110" s="50">
        <v>244.0</v>
      </c>
      <c r="O2110" s="50">
        <v>4998.0</v>
      </c>
      <c r="P2110" s="50"/>
      <c r="Q2110" s="56" t="s">
        <v>30761</v>
      </c>
      <c r="R2110" s="53" t="s">
        <v>21475</v>
      </c>
    </row>
    <row r="2111">
      <c r="A2111" s="54" t="s">
        <v>30762</v>
      </c>
      <c r="B2111" s="50" t="s">
        <v>30763</v>
      </c>
      <c r="C2111" s="51" t="s">
        <v>18769</v>
      </c>
      <c r="D2111" s="50" t="s">
        <v>30739</v>
      </c>
      <c r="E2111" s="52">
        <v>44221.56841435185</v>
      </c>
      <c r="F2111" s="50"/>
      <c r="G2111" s="50"/>
      <c r="H2111" s="50"/>
      <c r="I2111" s="50"/>
      <c r="J2111" s="50" t="s">
        <v>30764</v>
      </c>
      <c r="K2111" s="50"/>
      <c r="L2111" s="53" t="s">
        <v>140</v>
      </c>
      <c r="M2111" s="55" t="s">
        <v>30765</v>
      </c>
      <c r="N2111" s="50"/>
      <c r="O2111" s="50">
        <v>103.0</v>
      </c>
      <c r="P2111" s="50"/>
      <c r="Q2111" s="56" t="s">
        <v>30766</v>
      </c>
      <c r="R2111" s="53" t="s">
        <v>18775</v>
      </c>
    </row>
    <row r="2112">
      <c r="A2112" s="54" t="s">
        <v>30767</v>
      </c>
      <c r="B2112" s="50" t="s">
        <v>30768</v>
      </c>
      <c r="C2112" s="51" t="s">
        <v>18950</v>
      </c>
      <c r="D2112" s="50" t="s">
        <v>30739</v>
      </c>
      <c r="E2112" s="52">
        <v>44221.56841435185</v>
      </c>
      <c r="F2112" s="50"/>
      <c r="G2112" s="50"/>
      <c r="H2112" s="50"/>
      <c r="I2112" s="50"/>
      <c r="J2112" s="50" t="s">
        <v>30769</v>
      </c>
      <c r="K2112" s="50"/>
      <c r="L2112" s="53" t="s">
        <v>140</v>
      </c>
      <c r="M2112" s="55" t="s">
        <v>30770</v>
      </c>
      <c r="N2112" s="50">
        <v>122.0</v>
      </c>
      <c r="O2112" s="50">
        <v>4437.0</v>
      </c>
      <c r="P2112" s="50" t="s">
        <v>18920</v>
      </c>
      <c r="Q2112" s="56" t="s">
        <v>30771</v>
      </c>
      <c r="R2112" s="53" t="s">
        <v>18955</v>
      </c>
    </row>
    <row r="2113">
      <c r="A2113" s="54" t="s">
        <v>30772</v>
      </c>
      <c r="B2113" s="50" t="s">
        <v>30773</v>
      </c>
      <c r="C2113" s="51" t="s">
        <v>30774</v>
      </c>
      <c r="D2113" s="50" t="s">
        <v>30739</v>
      </c>
      <c r="E2113" s="52">
        <v>44221.56841435185</v>
      </c>
      <c r="F2113" s="50"/>
      <c r="G2113" s="50"/>
      <c r="H2113" s="50"/>
      <c r="I2113" s="50"/>
      <c r="J2113" s="50" t="s">
        <v>30775</v>
      </c>
      <c r="K2113" s="50"/>
      <c r="L2113" s="53" t="s">
        <v>140</v>
      </c>
      <c r="M2113" s="55" t="s">
        <v>30776</v>
      </c>
      <c r="N2113" s="50">
        <v>2.0</v>
      </c>
      <c r="O2113" s="50">
        <v>28.0</v>
      </c>
      <c r="P2113" s="50"/>
      <c r="Q2113" s="56" t="s">
        <v>30777</v>
      </c>
      <c r="R2113" s="53" t="s">
        <v>311</v>
      </c>
    </row>
    <row r="2114">
      <c r="A2114" s="54" t="s">
        <v>30778</v>
      </c>
      <c r="B2114" s="50" t="s">
        <v>28079</v>
      </c>
      <c r="C2114" s="51" t="s">
        <v>19342</v>
      </c>
      <c r="D2114" s="50" t="s">
        <v>30739</v>
      </c>
      <c r="E2114" s="52">
        <v>44221.56841435185</v>
      </c>
      <c r="F2114" s="50"/>
      <c r="G2114" s="50"/>
      <c r="H2114" s="50"/>
      <c r="I2114" s="50"/>
      <c r="J2114" s="50" t="s">
        <v>28080</v>
      </c>
      <c r="K2114" s="50"/>
      <c r="L2114" s="53" t="s">
        <v>85</v>
      </c>
      <c r="M2114" s="55" t="s">
        <v>28081</v>
      </c>
      <c r="N2114" s="50">
        <v>676.0</v>
      </c>
      <c r="O2114" s="50">
        <v>4945.0</v>
      </c>
      <c r="P2114" s="50" t="s">
        <v>21528</v>
      </c>
      <c r="Q2114" s="56" t="s">
        <v>30779</v>
      </c>
      <c r="R2114" s="53" t="s">
        <v>19347</v>
      </c>
    </row>
    <row r="2115">
      <c r="A2115" s="54" t="s">
        <v>30780</v>
      </c>
      <c r="B2115" s="50" t="s">
        <v>30781</v>
      </c>
      <c r="C2115" s="51" t="s">
        <v>30782</v>
      </c>
      <c r="D2115" s="50" t="s">
        <v>30739</v>
      </c>
      <c r="E2115" s="52">
        <v>44221.56841435185</v>
      </c>
      <c r="F2115" s="50"/>
      <c r="G2115" s="50"/>
      <c r="H2115" s="50"/>
      <c r="I2115" s="50"/>
      <c r="J2115" s="50" t="s">
        <v>30783</v>
      </c>
      <c r="K2115" s="50"/>
      <c r="L2115" s="53" t="s">
        <v>140</v>
      </c>
      <c r="M2115" s="55" t="s">
        <v>30784</v>
      </c>
      <c r="N2115" s="50">
        <v>109.0</v>
      </c>
      <c r="O2115" s="50">
        <v>341.0</v>
      </c>
      <c r="P2115" s="50" t="s">
        <v>30785</v>
      </c>
      <c r="Q2115" s="56" t="s">
        <v>30786</v>
      </c>
      <c r="R2115" s="53" t="s">
        <v>30787</v>
      </c>
    </row>
    <row r="2116">
      <c r="A2116" s="54" t="s">
        <v>30788</v>
      </c>
      <c r="B2116" s="50" t="s">
        <v>19464</v>
      </c>
      <c r="C2116" s="51" t="s">
        <v>18677</v>
      </c>
      <c r="D2116" s="50" t="s">
        <v>30739</v>
      </c>
      <c r="E2116" s="52">
        <v>44221.56841435185</v>
      </c>
      <c r="F2116" s="50"/>
      <c r="G2116" s="50"/>
      <c r="H2116" s="50"/>
      <c r="I2116" s="50"/>
      <c r="J2116" s="50" t="s">
        <v>19466</v>
      </c>
      <c r="K2116" s="50"/>
      <c r="L2116" s="53" t="s">
        <v>59</v>
      </c>
      <c r="M2116" s="55" t="s">
        <v>19467</v>
      </c>
      <c r="N2116" s="50">
        <v>557.0</v>
      </c>
      <c r="O2116" s="50">
        <v>4945.0</v>
      </c>
      <c r="P2116" s="50" t="s">
        <v>19468</v>
      </c>
      <c r="Q2116" s="56" t="s">
        <v>30789</v>
      </c>
      <c r="R2116" s="53" t="s">
        <v>18683</v>
      </c>
    </row>
    <row r="2117">
      <c r="A2117" s="54" t="s">
        <v>30790</v>
      </c>
      <c r="B2117" s="50" t="s">
        <v>19167</v>
      </c>
      <c r="C2117" s="51" t="s">
        <v>30791</v>
      </c>
      <c r="D2117" s="50" t="s">
        <v>30739</v>
      </c>
      <c r="E2117" s="52">
        <v>44221.56841435185</v>
      </c>
      <c r="F2117" s="50"/>
      <c r="G2117" s="50"/>
      <c r="H2117" s="50" t="s">
        <v>30792</v>
      </c>
      <c r="I2117" s="50" t="s">
        <v>30793</v>
      </c>
      <c r="J2117" s="50" t="s">
        <v>19171</v>
      </c>
      <c r="K2117" s="50" t="s">
        <v>30794</v>
      </c>
      <c r="L2117" s="53" t="s">
        <v>19173</v>
      </c>
      <c r="M2117" s="55" t="s">
        <v>19174</v>
      </c>
      <c r="N2117" s="50">
        <v>366096.0</v>
      </c>
      <c r="O2117" s="50">
        <v>70.0</v>
      </c>
      <c r="P2117" s="50"/>
      <c r="Q2117" s="56" t="s">
        <v>30795</v>
      </c>
      <c r="R2117" s="53" t="s">
        <v>30796</v>
      </c>
    </row>
    <row r="2118">
      <c r="A2118" s="54" t="s">
        <v>30797</v>
      </c>
      <c r="B2118" s="50" t="s">
        <v>30798</v>
      </c>
      <c r="C2118" s="51" t="s">
        <v>19342</v>
      </c>
      <c r="D2118" s="50" t="s">
        <v>30739</v>
      </c>
      <c r="E2118" s="52">
        <v>44221.56841435185</v>
      </c>
      <c r="F2118" s="50"/>
      <c r="G2118" s="50"/>
      <c r="H2118" s="50"/>
      <c r="I2118" s="50"/>
      <c r="J2118" s="50" t="s">
        <v>30799</v>
      </c>
      <c r="K2118" s="50"/>
      <c r="L2118" s="53" t="s">
        <v>59</v>
      </c>
      <c r="M2118" s="55" t="s">
        <v>199</v>
      </c>
      <c r="N2118" s="50">
        <v>5.0</v>
      </c>
      <c r="O2118" s="50">
        <v>1118.0</v>
      </c>
      <c r="P2118" s="50"/>
      <c r="Q2118" s="56" t="s">
        <v>30800</v>
      </c>
      <c r="R2118" s="53" t="s">
        <v>19347</v>
      </c>
    </row>
    <row r="2119">
      <c r="A2119" s="54" t="s">
        <v>30801</v>
      </c>
      <c r="B2119" s="50" t="s">
        <v>26497</v>
      </c>
      <c r="C2119" s="51" t="s">
        <v>30802</v>
      </c>
      <c r="D2119" s="50" t="s">
        <v>30739</v>
      </c>
      <c r="E2119" s="52">
        <v>44221.56841435185</v>
      </c>
      <c r="F2119" s="50"/>
      <c r="G2119" s="50"/>
      <c r="H2119" s="50"/>
      <c r="I2119" s="50"/>
      <c r="J2119" s="50" t="s">
        <v>26499</v>
      </c>
      <c r="K2119" s="50"/>
      <c r="L2119" s="53" t="s">
        <v>59</v>
      </c>
      <c r="M2119" s="55" t="s">
        <v>26500</v>
      </c>
      <c r="N2119" s="50">
        <v>4462.0</v>
      </c>
      <c r="O2119" s="50">
        <v>4074.0</v>
      </c>
      <c r="P2119" s="50" t="s">
        <v>26501</v>
      </c>
      <c r="Q2119" s="56" t="s">
        <v>30803</v>
      </c>
      <c r="R2119" s="53" t="s">
        <v>30804</v>
      </c>
    </row>
    <row r="2120">
      <c r="A2120" s="54" t="s">
        <v>30805</v>
      </c>
      <c r="B2120" s="50" t="s">
        <v>30806</v>
      </c>
      <c r="C2120" s="51" t="s">
        <v>30807</v>
      </c>
      <c r="D2120" s="50" t="s">
        <v>30739</v>
      </c>
      <c r="E2120" s="52">
        <v>44221.56841435185</v>
      </c>
      <c r="F2120" s="50"/>
      <c r="G2120" s="50"/>
      <c r="H2120" s="50"/>
      <c r="I2120" s="50"/>
      <c r="J2120" s="50" t="s">
        <v>30808</v>
      </c>
      <c r="K2120" s="50"/>
      <c r="L2120" s="53" t="s">
        <v>140</v>
      </c>
      <c r="M2120" s="55" t="s">
        <v>30809</v>
      </c>
      <c r="N2120" s="50">
        <v>716.0</v>
      </c>
      <c r="O2120" s="50">
        <v>755.0</v>
      </c>
      <c r="P2120" s="50" t="s">
        <v>30810</v>
      </c>
      <c r="Q2120" s="56" t="s">
        <v>30811</v>
      </c>
      <c r="R2120" s="53" t="s">
        <v>30812</v>
      </c>
    </row>
    <row r="2121">
      <c r="A2121" s="54" t="s">
        <v>30813</v>
      </c>
      <c r="B2121" s="50" t="s">
        <v>30814</v>
      </c>
      <c r="C2121" s="51" t="s">
        <v>30815</v>
      </c>
      <c r="D2121" s="50" t="s">
        <v>30816</v>
      </c>
      <c r="E2121" s="52">
        <v>44221.568402777775</v>
      </c>
      <c r="F2121" s="50"/>
      <c r="G2121" s="50"/>
      <c r="H2121" s="50"/>
      <c r="I2121" s="50"/>
      <c r="J2121" s="50" t="s">
        <v>30817</v>
      </c>
      <c r="K2121" s="50"/>
      <c r="L2121" s="53"/>
      <c r="M2121" s="55" t="s">
        <v>30818</v>
      </c>
      <c r="N2121" s="50">
        <v>64.0</v>
      </c>
      <c r="O2121" s="50">
        <v>448.0</v>
      </c>
      <c r="P2121" s="50" t="s">
        <v>24538</v>
      </c>
      <c r="Q2121" s="56" t="s">
        <v>30819</v>
      </c>
      <c r="R2121" s="53" t="s">
        <v>30820</v>
      </c>
    </row>
    <row r="2122">
      <c r="A2122" s="54" t="s">
        <v>30821</v>
      </c>
      <c r="B2122" s="50" t="s">
        <v>20343</v>
      </c>
      <c r="C2122" s="51" t="s">
        <v>30822</v>
      </c>
      <c r="D2122" s="50" t="s">
        <v>30816</v>
      </c>
      <c r="E2122" s="52">
        <v>44221.568402777775</v>
      </c>
      <c r="F2122" s="50"/>
      <c r="G2122" s="50"/>
      <c r="H2122" s="50"/>
      <c r="I2122" s="50"/>
      <c r="J2122" s="50" t="s">
        <v>20345</v>
      </c>
      <c r="K2122" s="50"/>
      <c r="L2122" s="53" t="s">
        <v>131</v>
      </c>
      <c r="M2122" s="55" t="s">
        <v>20346</v>
      </c>
      <c r="N2122" s="50">
        <v>35811.0</v>
      </c>
      <c r="O2122" s="50">
        <v>35347.0</v>
      </c>
      <c r="P2122" s="50" t="s">
        <v>20347</v>
      </c>
      <c r="Q2122" s="56" t="s">
        <v>30823</v>
      </c>
      <c r="R2122" s="53" t="s">
        <v>30824</v>
      </c>
    </row>
    <row r="2123">
      <c r="A2123" s="54" t="s">
        <v>30825</v>
      </c>
      <c r="B2123" s="50" t="s">
        <v>30826</v>
      </c>
      <c r="C2123" s="51" t="s">
        <v>21535</v>
      </c>
      <c r="D2123" s="50" t="s">
        <v>30816</v>
      </c>
      <c r="E2123" s="52">
        <v>44221.568402777775</v>
      </c>
      <c r="F2123" s="50"/>
      <c r="G2123" s="50"/>
      <c r="H2123" s="50"/>
      <c r="I2123" s="50"/>
      <c r="J2123" s="50" t="s">
        <v>30827</v>
      </c>
      <c r="K2123" s="50"/>
      <c r="L2123" s="53" t="s">
        <v>140</v>
      </c>
      <c r="M2123" s="55" t="s">
        <v>30828</v>
      </c>
      <c r="N2123" s="50">
        <v>70.0</v>
      </c>
      <c r="O2123" s="50">
        <v>211.0</v>
      </c>
      <c r="P2123" s="50"/>
      <c r="Q2123" s="56" t="s">
        <v>30829</v>
      </c>
      <c r="R2123" s="53" t="s">
        <v>21540</v>
      </c>
    </row>
    <row r="2124">
      <c r="A2124" s="54" t="s">
        <v>30830</v>
      </c>
      <c r="B2124" s="50" t="s">
        <v>30831</v>
      </c>
      <c r="C2124" s="51" t="s">
        <v>18677</v>
      </c>
      <c r="D2124" s="50" t="s">
        <v>30816</v>
      </c>
      <c r="E2124" s="52">
        <v>44221.568402777775</v>
      </c>
      <c r="F2124" s="50"/>
      <c r="G2124" s="50"/>
      <c r="H2124" s="50"/>
      <c r="I2124" s="50"/>
      <c r="J2124" s="50" t="s">
        <v>30832</v>
      </c>
      <c r="K2124" s="50"/>
      <c r="L2124" s="53" t="s">
        <v>85</v>
      </c>
      <c r="M2124" s="55" t="s">
        <v>30833</v>
      </c>
      <c r="N2124" s="50">
        <v>1524.0</v>
      </c>
      <c r="O2124" s="50">
        <v>4043.0</v>
      </c>
      <c r="P2124" s="50" t="s">
        <v>18920</v>
      </c>
      <c r="Q2124" s="56" t="s">
        <v>30834</v>
      </c>
      <c r="R2124" s="53" t="s">
        <v>18683</v>
      </c>
    </row>
    <row r="2125">
      <c r="A2125" s="54" t="s">
        <v>30835</v>
      </c>
      <c r="B2125" s="50" t="s">
        <v>24592</v>
      </c>
      <c r="C2125" s="51" t="s">
        <v>19157</v>
      </c>
      <c r="D2125" s="50" t="s">
        <v>30816</v>
      </c>
      <c r="E2125" s="52">
        <v>44221.568402777775</v>
      </c>
      <c r="F2125" s="50"/>
      <c r="G2125" s="50"/>
      <c r="H2125" s="50"/>
      <c r="I2125" s="50"/>
      <c r="J2125" s="50" t="s">
        <v>24594</v>
      </c>
      <c r="K2125" s="50"/>
      <c r="L2125" s="53" t="s">
        <v>140</v>
      </c>
      <c r="M2125" s="55" t="s">
        <v>24595</v>
      </c>
      <c r="N2125" s="50">
        <v>2982.0</v>
      </c>
      <c r="O2125" s="50">
        <v>3731.0</v>
      </c>
      <c r="P2125" s="50" t="s">
        <v>24596</v>
      </c>
      <c r="Q2125" s="56" t="s">
        <v>30836</v>
      </c>
      <c r="R2125" s="53" t="s">
        <v>19159</v>
      </c>
    </row>
    <row r="2126">
      <c r="A2126" s="54" t="s">
        <v>30837</v>
      </c>
      <c r="B2126" s="50" t="s">
        <v>30838</v>
      </c>
      <c r="C2126" s="51" t="s">
        <v>30839</v>
      </c>
      <c r="D2126" s="50" t="s">
        <v>30816</v>
      </c>
      <c r="E2126" s="52">
        <v>44221.568402777775</v>
      </c>
      <c r="F2126" s="50"/>
      <c r="G2126" s="50"/>
      <c r="H2126" s="50"/>
      <c r="I2126" s="50"/>
      <c r="J2126" s="50" t="s">
        <v>30840</v>
      </c>
      <c r="K2126" s="50"/>
      <c r="L2126" s="53" t="s">
        <v>3423</v>
      </c>
      <c r="M2126" s="55" t="s">
        <v>30841</v>
      </c>
      <c r="N2126" s="50">
        <v>822.0</v>
      </c>
      <c r="O2126" s="50">
        <v>1300.0</v>
      </c>
      <c r="P2126" s="50"/>
      <c r="Q2126" s="56" t="s">
        <v>30842</v>
      </c>
      <c r="R2126" s="53" t="s">
        <v>30843</v>
      </c>
    </row>
    <row r="2127">
      <c r="A2127" s="54" t="s">
        <v>30844</v>
      </c>
      <c r="B2127" s="50" t="s">
        <v>30845</v>
      </c>
      <c r="C2127" s="51" t="s">
        <v>30846</v>
      </c>
      <c r="D2127" s="50" t="s">
        <v>30816</v>
      </c>
      <c r="E2127" s="52">
        <v>44221.568402777775</v>
      </c>
      <c r="F2127" s="50"/>
      <c r="G2127" s="50"/>
      <c r="H2127" s="50"/>
      <c r="I2127" s="50"/>
      <c r="J2127" s="50" t="s">
        <v>30847</v>
      </c>
      <c r="K2127" s="50"/>
      <c r="L2127" s="53" t="s">
        <v>85</v>
      </c>
      <c r="M2127" s="55" t="s">
        <v>30848</v>
      </c>
      <c r="N2127" s="50">
        <v>214.0</v>
      </c>
      <c r="O2127" s="50">
        <v>199.0</v>
      </c>
      <c r="P2127" s="50" t="s">
        <v>30849</v>
      </c>
      <c r="Q2127" s="56" t="s">
        <v>30850</v>
      </c>
      <c r="R2127" s="53" t="s">
        <v>30851</v>
      </c>
    </row>
    <row r="2128">
      <c r="A2128" s="54" t="s">
        <v>30852</v>
      </c>
      <c r="B2128" s="50" t="s">
        <v>30853</v>
      </c>
      <c r="C2128" s="51" t="s">
        <v>30854</v>
      </c>
      <c r="D2128" s="50" t="s">
        <v>30816</v>
      </c>
      <c r="E2128" s="52">
        <v>44221.568402777775</v>
      </c>
      <c r="F2128" s="50"/>
      <c r="G2128" s="50"/>
      <c r="H2128" s="50"/>
      <c r="I2128" s="50"/>
      <c r="J2128" s="50" t="s">
        <v>30855</v>
      </c>
      <c r="K2128" s="50"/>
      <c r="L2128" s="53" t="s">
        <v>59</v>
      </c>
      <c r="M2128" s="55" t="s">
        <v>30856</v>
      </c>
      <c r="N2128" s="50">
        <v>30328.0</v>
      </c>
      <c r="O2128" s="50">
        <v>825.0</v>
      </c>
      <c r="P2128" s="50"/>
      <c r="Q2128" s="56" t="s">
        <v>30857</v>
      </c>
      <c r="R2128" s="53" t="s">
        <v>30858</v>
      </c>
    </row>
    <row r="2129">
      <c r="A2129" s="54" t="s">
        <v>30859</v>
      </c>
      <c r="B2129" s="50" t="s">
        <v>18746</v>
      </c>
      <c r="C2129" s="51" t="s">
        <v>24214</v>
      </c>
      <c r="D2129" s="50" t="s">
        <v>30816</v>
      </c>
      <c r="E2129" s="52">
        <v>44221.568402777775</v>
      </c>
      <c r="F2129" s="50"/>
      <c r="G2129" s="50"/>
      <c r="H2129" s="50"/>
      <c r="I2129" s="50"/>
      <c r="J2129" s="50" t="s">
        <v>18748</v>
      </c>
      <c r="K2129" s="50"/>
      <c r="L2129" s="53" t="s">
        <v>85</v>
      </c>
      <c r="M2129" s="55" t="s">
        <v>18749</v>
      </c>
      <c r="N2129" s="50">
        <v>826.0</v>
      </c>
      <c r="O2129" s="50">
        <v>924.0</v>
      </c>
      <c r="P2129" s="50"/>
      <c r="Q2129" s="56" t="s">
        <v>30860</v>
      </c>
      <c r="R2129" s="53" t="s">
        <v>24216</v>
      </c>
    </row>
    <row r="2130">
      <c r="A2130" s="54" t="s">
        <v>30861</v>
      </c>
      <c r="B2130" s="50" t="s">
        <v>30862</v>
      </c>
      <c r="C2130" s="51" t="s">
        <v>30863</v>
      </c>
      <c r="D2130" s="50" t="s">
        <v>30816</v>
      </c>
      <c r="E2130" s="52">
        <v>44221.568402777775</v>
      </c>
      <c r="F2130" s="50"/>
      <c r="G2130" s="50"/>
      <c r="H2130" s="50"/>
      <c r="I2130" s="50"/>
      <c r="J2130" s="50" t="s">
        <v>30864</v>
      </c>
      <c r="K2130" s="50"/>
      <c r="L2130" s="53" t="s">
        <v>85</v>
      </c>
      <c r="M2130" s="55" t="s">
        <v>30865</v>
      </c>
      <c r="N2130" s="50">
        <v>607.0</v>
      </c>
      <c r="O2130" s="50">
        <v>931.0</v>
      </c>
      <c r="P2130" s="50" t="s">
        <v>30866</v>
      </c>
      <c r="Q2130" s="56" t="s">
        <v>30867</v>
      </c>
      <c r="R2130" s="53" t="s">
        <v>30868</v>
      </c>
    </row>
    <row r="2131">
      <c r="A2131" s="54" t="s">
        <v>30869</v>
      </c>
      <c r="B2131" s="50" t="s">
        <v>30870</v>
      </c>
      <c r="C2131" s="51" t="s">
        <v>30871</v>
      </c>
      <c r="D2131" s="50" t="s">
        <v>30816</v>
      </c>
      <c r="E2131" s="52">
        <v>44221.568402777775</v>
      </c>
      <c r="F2131" s="50"/>
      <c r="G2131" s="50"/>
      <c r="H2131" s="50"/>
      <c r="I2131" s="50"/>
      <c r="J2131" s="50" t="s">
        <v>30872</v>
      </c>
      <c r="K2131" s="50"/>
      <c r="L2131" s="53" t="s">
        <v>59</v>
      </c>
      <c r="M2131" s="55" t="s">
        <v>30873</v>
      </c>
      <c r="N2131" s="50">
        <v>92.0</v>
      </c>
      <c r="O2131" s="50">
        <v>84.0</v>
      </c>
      <c r="P2131" s="50" t="s">
        <v>30874</v>
      </c>
      <c r="Q2131" s="56" t="s">
        <v>30875</v>
      </c>
      <c r="R2131" s="53" t="s">
        <v>30876</v>
      </c>
    </row>
    <row r="2132">
      <c r="A2132" s="54" t="s">
        <v>30877</v>
      </c>
      <c r="B2132" s="50" t="s">
        <v>30878</v>
      </c>
      <c r="C2132" s="51" t="s">
        <v>30879</v>
      </c>
      <c r="D2132" s="50" t="s">
        <v>30880</v>
      </c>
      <c r="E2132" s="52">
        <v>44221.568391203706</v>
      </c>
      <c r="F2132" s="50"/>
      <c r="G2132" s="50"/>
      <c r="H2132" s="50"/>
      <c r="I2132" s="50"/>
      <c r="J2132" s="50" t="s">
        <v>30881</v>
      </c>
      <c r="K2132" s="50"/>
      <c r="L2132" s="53" t="s">
        <v>59</v>
      </c>
      <c r="M2132" s="55" t="s">
        <v>30882</v>
      </c>
      <c r="N2132" s="50">
        <v>4995.0</v>
      </c>
      <c r="O2132" s="50">
        <v>551.0</v>
      </c>
      <c r="P2132" s="50" t="s">
        <v>30883</v>
      </c>
      <c r="Q2132" s="56" t="s">
        <v>30884</v>
      </c>
      <c r="R2132" s="53" t="s">
        <v>30885</v>
      </c>
    </row>
    <row r="2133">
      <c r="A2133" s="54" t="s">
        <v>30886</v>
      </c>
      <c r="B2133" s="50" t="s">
        <v>30887</v>
      </c>
      <c r="C2133" s="51" t="s">
        <v>19342</v>
      </c>
      <c r="D2133" s="50" t="s">
        <v>30880</v>
      </c>
      <c r="E2133" s="52">
        <v>44221.568391203706</v>
      </c>
      <c r="F2133" s="50"/>
      <c r="G2133" s="50"/>
      <c r="H2133" s="50"/>
      <c r="I2133" s="50"/>
      <c r="J2133" s="50" t="s">
        <v>30888</v>
      </c>
      <c r="K2133" s="50"/>
      <c r="L2133" s="53" t="s">
        <v>85</v>
      </c>
      <c r="M2133" s="55" t="s">
        <v>30889</v>
      </c>
      <c r="N2133" s="50">
        <v>15.0</v>
      </c>
      <c r="O2133" s="50">
        <v>233.0</v>
      </c>
      <c r="P2133" s="50"/>
      <c r="Q2133" s="56" t="s">
        <v>30890</v>
      </c>
      <c r="R2133" s="53" t="s">
        <v>19347</v>
      </c>
    </row>
    <row r="2134">
      <c r="A2134" s="54" t="s">
        <v>30891</v>
      </c>
      <c r="B2134" s="50" t="s">
        <v>30892</v>
      </c>
      <c r="C2134" s="51" t="s">
        <v>19780</v>
      </c>
      <c r="D2134" s="50" t="s">
        <v>30880</v>
      </c>
      <c r="E2134" s="52">
        <v>44221.568391203706</v>
      </c>
      <c r="F2134" s="50"/>
      <c r="G2134" s="50"/>
      <c r="H2134" s="50"/>
      <c r="I2134" s="50"/>
      <c r="J2134" s="50" t="s">
        <v>30893</v>
      </c>
      <c r="K2134" s="50"/>
      <c r="L2134" s="53" t="s">
        <v>140</v>
      </c>
      <c r="M2134" s="55" t="s">
        <v>30894</v>
      </c>
      <c r="N2134" s="50">
        <v>9.0</v>
      </c>
      <c r="O2134" s="50">
        <v>31.0</v>
      </c>
      <c r="P2134" s="50"/>
      <c r="Q2134" s="56" t="s">
        <v>30895</v>
      </c>
      <c r="R2134" s="53" t="s">
        <v>19784</v>
      </c>
    </row>
    <row r="2135">
      <c r="A2135" s="54" t="s">
        <v>30896</v>
      </c>
      <c r="B2135" s="50" t="s">
        <v>28668</v>
      </c>
      <c r="C2135" s="51" t="s">
        <v>18700</v>
      </c>
      <c r="D2135" s="50" t="s">
        <v>30880</v>
      </c>
      <c r="E2135" s="52">
        <v>44221.568391203706</v>
      </c>
      <c r="F2135" s="50"/>
      <c r="G2135" s="50"/>
      <c r="H2135" s="50"/>
      <c r="I2135" s="50"/>
      <c r="J2135" s="50" t="s">
        <v>28669</v>
      </c>
      <c r="K2135" s="50"/>
      <c r="L2135" s="53" t="s">
        <v>140</v>
      </c>
      <c r="M2135" s="55" t="s">
        <v>28670</v>
      </c>
      <c r="N2135" s="50">
        <v>15.0</v>
      </c>
      <c r="O2135" s="50">
        <v>229.0</v>
      </c>
      <c r="P2135" s="50"/>
      <c r="Q2135" s="56" t="s">
        <v>30897</v>
      </c>
      <c r="R2135" s="53" t="s">
        <v>18705</v>
      </c>
    </row>
    <row r="2136">
      <c r="A2136" s="54" t="s">
        <v>30898</v>
      </c>
      <c r="B2136" s="50" t="s">
        <v>30899</v>
      </c>
      <c r="C2136" s="51" t="s">
        <v>30900</v>
      </c>
      <c r="D2136" s="50" t="s">
        <v>30880</v>
      </c>
      <c r="E2136" s="52">
        <v>44221.568391203706</v>
      </c>
      <c r="F2136" s="50"/>
      <c r="G2136" s="50"/>
      <c r="H2136" s="50"/>
      <c r="I2136" s="50"/>
      <c r="J2136" s="50" t="s">
        <v>30901</v>
      </c>
      <c r="K2136" s="50"/>
      <c r="L2136" s="53" t="s">
        <v>140</v>
      </c>
      <c r="M2136" s="55" t="s">
        <v>30902</v>
      </c>
      <c r="N2136" s="50">
        <v>501.0</v>
      </c>
      <c r="O2136" s="50">
        <v>662.0</v>
      </c>
      <c r="P2136" s="50"/>
      <c r="Q2136" s="56" t="s">
        <v>30903</v>
      </c>
      <c r="R2136" s="53" t="s">
        <v>30904</v>
      </c>
    </row>
    <row r="2137">
      <c r="A2137" s="54" t="s">
        <v>30905</v>
      </c>
      <c r="B2137" s="50" t="s">
        <v>30906</v>
      </c>
      <c r="C2137" s="51" t="s">
        <v>30907</v>
      </c>
      <c r="D2137" s="50" t="s">
        <v>30880</v>
      </c>
      <c r="E2137" s="52">
        <v>44221.568391203706</v>
      </c>
      <c r="F2137" s="50"/>
      <c r="G2137" s="50"/>
      <c r="H2137" s="50"/>
      <c r="I2137" s="50"/>
      <c r="J2137" s="50" t="s">
        <v>30908</v>
      </c>
      <c r="K2137" s="50"/>
      <c r="L2137" s="53" t="s">
        <v>59</v>
      </c>
      <c r="M2137" s="55" t="s">
        <v>30909</v>
      </c>
      <c r="N2137" s="50">
        <v>863.0</v>
      </c>
      <c r="O2137" s="50">
        <v>974.0</v>
      </c>
      <c r="P2137" s="50"/>
      <c r="Q2137" s="56" t="s">
        <v>30910</v>
      </c>
      <c r="R2137" s="53" t="s">
        <v>30911</v>
      </c>
    </row>
    <row r="2138">
      <c r="A2138" s="54" t="s">
        <v>30912</v>
      </c>
      <c r="B2138" s="50" t="s">
        <v>30913</v>
      </c>
      <c r="C2138" s="51" t="s">
        <v>23212</v>
      </c>
      <c r="D2138" s="50" t="s">
        <v>30880</v>
      </c>
      <c r="E2138" s="52">
        <v>44221.568391203706</v>
      </c>
      <c r="F2138" s="50"/>
      <c r="G2138" s="50"/>
      <c r="H2138" s="50"/>
      <c r="I2138" s="50"/>
      <c r="J2138" s="50" t="s">
        <v>30914</v>
      </c>
      <c r="K2138" s="50"/>
      <c r="L2138" s="53" t="s">
        <v>85</v>
      </c>
      <c r="M2138" s="55" t="s">
        <v>30915</v>
      </c>
      <c r="N2138" s="50">
        <v>417.0</v>
      </c>
      <c r="O2138" s="50">
        <v>424.0</v>
      </c>
      <c r="P2138" s="50" t="s">
        <v>30916</v>
      </c>
      <c r="Q2138" s="56" t="s">
        <v>30917</v>
      </c>
      <c r="R2138" s="53" t="s">
        <v>23217</v>
      </c>
    </row>
    <row r="2139">
      <c r="A2139" s="54" t="s">
        <v>30918</v>
      </c>
      <c r="B2139" s="50" t="s">
        <v>30919</v>
      </c>
      <c r="C2139" s="51" t="s">
        <v>19719</v>
      </c>
      <c r="D2139" s="50" t="s">
        <v>30880</v>
      </c>
      <c r="E2139" s="52">
        <v>44221.568391203706</v>
      </c>
      <c r="F2139" s="50"/>
      <c r="G2139" s="50"/>
      <c r="H2139" s="50"/>
      <c r="I2139" s="50"/>
      <c r="J2139" s="50" t="s">
        <v>30920</v>
      </c>
      <c r="K2139" s="50"/>
      <c r="L2139" s="53" t="s">
        <v>140</v>
      </c>
      <c r="M2139" s="55" t="s">
        <v>30921</v>
      </c>
      <c r="N2139" s="50">
        <v>51.0</v>
      </c>
      <c r="O2139" s="50">
        <v>4850.0</v>
      </c>
      <c r="P2139" s="50" t="s">
        <v>30922</v>
      </c>
      <c r="Q2139" s="56" t="s">
        <v>30923</v>
      </c>
      <c r="R2139" s="53" t="s">
        <v>19722</v>
      </c>
    </row>
    <row r="2140">
      <c r="A2140" s="54" t="s">
        <v>30924</v>
      </c>
      <c r="B2140" s="50" t="s">
        <v>30925</v>
      </c>
      <c r="C2140" s="51" t="s">
        <v>30926</v>
      </c>
      <c r="D2140" s="50" t="s">
        <v>30880</v>
      </c>
      <c r="E2140" s="52">
        <v>44221.568391203706</v>
      </c>
      <c r="F2140" s="50"/>
      <c r="G2140" s="50"/>
      <c r="H2140" s="50"/>
      <c r="I2140" s="50"/>
      <c r="J2140" s="50" t="s">
        <v>30927</v>
      </c>
      <c r="K2140" s="50"/>
      <c r="L2140" s="53" t="s">
        <v>140</v>
      </c>
      <c r="M2140" s="55" t="s">
        <v>30928</v>
      </c>
      <c r="N2140" s="50">
        <v>140.0</v>
      </c>
      <c r="O2140" s="50">
        <v>26.0</v>
      </c>
      <c r="P2140" s="50" t="s">
        <v>30929</v>
      </c>
      <c r="Q2140" s="56" t="s">
        <v>30930</v>
      </c>
      <c r="R2140" s="53" t="s">
        <v>30931</v>
      </c>
    </row>
    <row r="2141">
      <c r="A2141" s="54" t="s">
        <v>30932</v>
      </c>
      <c r="B2141" s="50" t="s">
        <v>29443</v>
      </c>
      <c r="C2141" s="51" t="s">
        <v>18950</v>
      </c>
      <c r="D2141" s="50" t="s">
        <v>30880</v>
      </c>
      <c r="E2141" s="52">
        <v>44221.568391203706</v>
      </c>
      <c r="F2141" s="50"/>
      <c r="G2141" s="50"/>
      <c r="H2141" s="50"/>
      <c r="I2141" s="50"/>
      <c r="J2141" s="50" t="s">
        <v>29444</v>
      </c>
      <c r="K2141" s="50"/>
      <c r="L2141" s="53" t="s">
        <v>59</v>
      </c>
      <c r="M2141" s="55" t="s">
        <v>29445</v>
      </c>
      <c r="N2141" s="50">
        <v>1016.0</v>
      </c>
      <c r="O2141" s="50">
        <v>631.0</v>
      </c>
      <c r="P2141" s="50"/>
      <c r="Q2141" s="56" t="s">
        <v>30933</v>
      </c>
      <c r="R2141" s="53" t="s">
        <v>18955</v>
      </c>
    </row>
    <row r="2142">
      <c r="A2142" s="54" t="s">
        <v>30934</v>
      </c>
      <c r="B2142" s="50" t="s">
        <v>30935</v>
      </c>
      <c r="C2142" s="51" t="s">
        <v>19737</v>
      </c>
      <c r="D2142" s="50" t="s">
        <v>30936</v>
      </c>
      <c r="E2142" s="52">
        <v>44221.56837962963</v>
      </c>
      <c r="F2142" s="50"/>
      <c r="G2142" s="50"/>
      <c r="H2142" s="50"/>
      <c r="I2142" s="50"/>
      <c r="J2142" s="50" t="s">
        <v>30937</v>
      </c>
      <c r="K2142" s="50"/>
      <c r="L2142" s="53" t="s">
        <v>85</v>
      </c>
      <c r="M2142" s="55" t="s">
        <v>30938</v>
      </c>
      <c r="N2142" s="50">
        <v>193.0</v>
      </c>
      <c r="O2142" s="50">
        <v>4961.0</v>
      </c>
      <c r="P2142" s="50"/>
      <c r="Q2142" s="56" t="s">
        <v>30939</v>
      </c>
      <c r="R2142" s="53" t="s">
        <v>19739</v>
      </c>
    </row>
    <row r="2143">
      <c r="A2143" s="54" t="s">
        <v>30940</v>
      </c>
      <c r="B2143" s="50" t="s">
        <v>19251</v>
      </c>
      <c r="C2143" s="51" t="s">
        <v>30941</v>
      </c>
      <c r="D2143" s="50" t="s">
        <v>30936</v>
      </c>
      <c r="E2143" s="52">
        <v>44221.56837962963</v>
      </c>
      <c r="F2143" s="50"/>
      <c r="G2143" s="50"/>
      <c r="H2143" s="50"/>
      <c r="I2143" s="50"/>
      <c r="J2143" s="50" t="s">
        <v>19253</v>
      </c>
      <c r="K2143" s="50"/>
      <c r="L2143" s="53" t="s">
        <v>59</v>
      </c>
      <c r="M2143" s="55" t="s">
        <v>19254</v>
      </c>
      <c r="N2143" s="50">
        <v>20436.0</v>
      </c>
      <c r="O2143" s="50">
        <v>19852.0</v>
      </c>
      <c r="P2143" s="50" t="s">
        <v>19255</v>
      </c>
      <c r="Q2143" s="56" t="s">
        <v>30942</v>
      </c>
      <c r="R2143" s="53" t="s">
        <v>30943</v>
      </c>
    </row>
    <row r="2144">
      <c r="A2144" s="54" t="s">
        <v>30944</v>
      </c>
      <c r="B2144" s="50" t="s">
        <v>30945</v>
      </c>
      <c r="C2144" s="51" t="s">
        <v>19019</v>
      </c>
      <c r="D2144" s="50" t="s">
        <v>30936</v>
      </c>
      <c r="E2144" s="52">
        <v>44221.56837962963</v>
      </c>
      <c r="F2144" s="50"/>
      <c r="G2144" s="50"/>
      <c r="H2144" s="50"/>
      <c r="I2144" s="50"/>
      <c r="J2144" s="50" t="s">
        <v>30946</v>
      </c>
      <c r="K2144" s="50"/>
      <c r="L2144" s="53" t="s">
        <v>85</v>
      </c>
      <c r="M2144" s="55" t="s">
        <v>30947</v>
      </c>
      <c r="N2144" s="50">
        <v>265.0</v>
      </c>
      <c r="O2144" s="50">
        <v>659.0</v>
      </c>
      <c r="P2144" s="50"/>
      <c r="Q2144" s="56" t="s">
        <v>30948</v>
      </c>
      <c r="R2144" s="53" t="s">
        <v>19024</v>
      </c>
    </row>
    <row r="2145">
      <c r="A2145" s="54" t="s">
        <v>30949</v>
      </c>
      <c r="B2145" s="50" t="s">
        <v>30950</v>
      </c>
      <c r="C2145" s="51" t="s">
        <v>30951</v>
      </c>
      <c r="D2145" s="50" t="s">
        <v>30936</v>
      </c>
      <c r="E2145" s="52">
        <v>44221.56837962963</v>
      </c>
      <c r="F2145" s="50"/>
      <c r="G2145" s="50"/>
      <c r="H2145" s="50"/>
      <c r="I2145" s="50"/>
      <c r="J2145" s="50" t="s">
        <v>30952</v>
      </c>
      <c r="K2145" s="50"/>
      <c r="L2145" s="53" t="s">
        <v>85</v>
      </c>
      <c r="M2145" s="55" t="s">
        <v>30953</v>
      </c>
      <c r="N2145" s="50">
        <v>161.0</v>
      </c>
      <c r="O2145" s="50">
        <v>476.0</v>
      </c>
      <c r="P2145" s="50"/>
      <c r="Q2145" s="56" t="s">
        <v>30954</v>
      </c>
      <c r="R2145" s="53" t="s">
        <v>30955</v>
      </c>
    </row>
    <row r="2146">
      <c r="A2146" s="54" t="s">
        <v>30956</v>
      </c>
      <c r="B2146" s="50" t="s">
        <v>30957</v>
      </c>
      <c r="C2146" s="51" t="s">
        <v>27040</v>
      </c>
      <c r="D2146" s="50" t="s">
        <v>30936</v>
      </c>
      <c r="E2146" s="52">
        <v>44221.56837962963</v>
      </c>
      <c r="F2146" s="50"/>
      <c r="G2146" s="50"/>
      <c r="H2146" s="50"/>
      <c r="I2146" s="50"/>
      <c r="J2146" s="50" t="s">
        <v>30958</v>
      </c>
      <c r="K2146" s="50"/>
      <c r="L2146" s="53" t="s">
        <v>85</v>
      </c>
      <c r="M2146" s="55" t="s">
        <v>30959</v>
      </c>
      <c r="N2146" s="50">
        <v>252.0</v>
      </c>
      <c r="O2146" s="50">
        <v>249.0</v>
      </c>
      <c r="P2146" s="50"/>
      <c r="Q2146" s="56" t="s">
        <v>30960</v>
      </c>
      <c r="R2146" s="53" t="s">
        <v>27044</v>
      </c>
    </row>
    <row r="2147">
      <c r="A2147" s="54" t="s">
        <v>30961</v>
      </c>
      <c r="B2147" s="50" t="s">
        <v>29193</v>
      </c>
      <c r="C2147" s="51" t="s">
        <v>30962</v>
      </c>
      <c r="D2147" s="50" t="s">
        <v>30936</v>
      </c>
      <c r="E2147" s="52">
        <v>44221.56837962963</v>
      </c>
      <c r="F2147" s="50"/>
      <c r="G2147" s="50"/>
      <c r="H2147" s="50"/>
      <c r="I2147" s="50"/>
      <c r="J2147" s="50" t="s">
        <v>29195</v>
      </c>
      <c r="K2147" s="50"/>
      <c r="L2147" s="53" t="s">
        <v>85</v>
      </c>
      <c r="M2147" s="55" t="s">
        <v>29196</v>
      </c>
      <c r="N2147" s="50">
        <v>83.0</v>
      </c>
      <c r="O2147" s="50">
        <v>837.0</v>
      </c>
      <c r="P2147" s="50"/>
      <c r="Q2147" s="56" t="s">
        <v>30963</v>
      </c>
      <c r="R2147" s="53" t="s">
        <v>30964</v>
      </c>
    </row>
    <row r="2148">
      <c r="A2148" s="54" t="s">
        <v>30965</v>
      </c>
      <c r="B2148" s="50" t="s">
        <v>30966</v>
      </c>
      <c r="C2148" s="51" t="s">
        <v>30967</v>
      </c>
      <c r="D2148" s="50" t="s">
        <v>30936</v>
      </c>
      <c r="E2148" s="52">
        <v>44221.56837962963</v>
      </c>
      <c r="F2148" s="50"/>
      <c r="G2148" s="50"/>
      <c r="H2148" s="50" t="s">
        <v>30968</v>
      </c>
      <c r="I2148" s="50" t="s">
        <v>30969</v>
      </c>
      <c r="J2148" s="50" t="s">
        <v>30970</v>
      </c>
      <c r="K2148" s="50"/>
      <c r="L2148" s="53" t="s">
        <v>140</v>
      </c>
      <c r="M2148" s="55" t="s">
        <v>30971</v>
      </c>
      <c r="N2148" s="50">
        <v>348.0</v>
      </c>
      <c r="O2148" s="50">
        <v>1872.0</v>
      </c>
      <c r="P2148" s="50" t="s">
        <v>30972</v>
      </c>
      <c r="Q2148" s="56" t="s">
        <v>30973</v>
      </c>
      <c r="R2148" s="53" t="s">
        <v>30974</v>
      </c>
    </row>
    <row r="2149">
      <c r="A2149" s="54" t="s">
        <v>30975</v>
      </c>
      <c r="B2149" s="50" t="s">
        <v>18699</v>
      </c>
      <c r="C2149" s="51" t="s">
        <v>18693</v>
      </c>
      <c r="D2149" s="50" t="s">
        <v>30936</v>
      </c>
      <c r="E2149" s="52">
        <v>44221.56837962963</v>
      </c>
      <c r="F2149" s="50"/>
      <c r="G2149" s="50"/>
      <c r="H2149" s="50"/>
      <c r="I2149" s="50"/>
      <c r="J2149" s="50" t="s">
        <v>18701</v>
      </c>
      <c r="K2149" s="50"/>
      <c r="L2149" s="53" t="s">
        <v>85</v>
      </c>
      <c r="M2149" s="55" t="s">
        <v>18702</v>
      </c>
      <c r="N2149" s="50">
        <v>124.0</v>
      </c>
      <c r="O2149" s="50">
        <v>3619.0</v>
      </c>
      <c r="P2149" s="50" t="s">
        <v>18703</v>
      </c>
      <c r="Q2149" s="56" t="s">
        <v>30976</v>
      </c>
      <c r="R2149" s="53" t="s">
        <v>18697</v>
      </c>
    </row>
    <row r="2150">
      <c r="A2150" s="54" t="s">
        <v>30977</v>
      </c>
      <c r="B2150" s="50" t="s">
        <v>30339</v>
      </c>
      <c r="C2150" s="51" t="s">
        <v>30978</v>
      </c>
      <c r="D2150" s="50" t="s">
        <v>30936</v>
      </c>
      <c r="E2150" s="52">
        <v>44221.56837962963</v>
      </c>
      <c r="F2150" s="50"/>
      <c r="G2150" s="50"/>
      <c r="H2150" s="50"/>
      <c r="I2150" s="50"/>
      <c r="J2150" s="50" t="s">
        <v>30341</v>
      </c>
      <c r="K2150" s="50"/>
      <c r="L2150" s="53" t="s">
        <v>59</v>
      </c>
      <c r="M2150" s="55" t="s">
        <v>30342</v>
      </c>
      <c r="N2150" s="50">
        <v>7091.0</v>
      </c>
      <c r="O2150" s="50">
        <v>6604.0</v>
      </c>
      <c r="P2150" s="50" t="s">
        <v>30343</v>
      </c>
      <c r="Q2150" s="56" t="s">
        <v>30979</v>
      </c>
      <c r="R2150" s="53" t="s">
        <v>30980</v>
      </c>
    </row>
    <row r="2151">
      <c r="A2151" s="54" t="s">
        <v>30981</v>
      </c>
      <c r="B2151" s="50" t="s">
        <v>30982</v>
      </c>
      <c r="C2151" s="51" t="s">
        <v>29555</v>
      </c>
      <c r="D2151" s="50" t="s">
        <v>30936</v>
      </c>
      <c r="E2151" s="52">
        <v>44221.56837962963</v>
      </c>
      <c r="F2151" s="50"/>
      <c r="G2151" s="50"/>
      <c r="H2151" s="50"/>
      <c r="I2151" s="50"/>
      <c r="J2151" s="50" t="s">
        <v>30983</v>
      </c>
      <c r="K2151" s="50"/>
      <c r="L2151" s="53" t="s">
        <v>140</v>
      </c>
      <c r="M2151" s="55" t="s">
        <v>30984</v>
      </c>
      <c r="N2151" s="50">
        <v>1054.0</v>
      </c>
      <c r="O2151" s="50">
        <v>1311.0</v>
      </c>
      <c r="P2151" s="50"/>
      <c r="Q2151" s="56" t="s">
        <v>30985</v>
      </c>
      <c r="R2151" s="53" t="s">
        <v>29559</v>
      </c>
    </row>
    <row r="2152">
      <c r="A2152" s="54" t="s">
        <v>30986</v>
      </c>
      <c r="B2152" s="50" t="s">
        <v>30987</v>
      </c>
      <c r="C2152" s="51" t="s">
        <v>19737</v>
      </c>
      <c r="D2152" s="50" t="s">
        <v>30936</v>
      </c>
      <c r="E2152" s="52">
        <v>44221.56837962963</v>
      </c>
      <c r="F2152" s="50"/>
      <c r="G2152" s="50"/>
      <c r="H2152" s="50"/>
      <c r="I2152" s="50"/>
      <c r="J2152" s="50" t="s">
        <v>30988</v>
      </c>
      <c r="K2152" s="50"/>
      <c r="L2152" s="53" t="s">
        <v>59</v>
      </c>
      <c r="M2152" s="55" t="s">
        <v>30989</v>
      </c>
      <c r="N2152" s="50">
        <v>165.0</v>
      </c>
      <c r="O2152" s="50">
        <v>716.0</v>
      </c>
      <c r="P2152" s="50"/>
      <c r="Q2152" s="56" t="s">
        <v>30990</v>
      </c>
      <c r="R2152" s="53" t="s">
        <v>19739</v>
      </c>
    </row>
    <row r="2153">
      <c r="A2153" s="54" t="s">
        <v>30991</v>
      </c>
      <c r="B2153" s="50" t="s">
        <v>30992</v>
      </c>
      <c r="C2153" s="51" t="s">
        <v>30993</v>
      </c>
      <c r="D2153" s="50" t="s">
        <v>30936</v>
      </c>
      <c r="E2153" s="52">
        <v>44221.56837962963</v>
      </c>
      <c r="F2153" s="50"/>
      <c r="G2153" s="50"/>
      <c r="H2153" s="50" t="s">
        <v>30994</v>
      </c>
      <c r="I2153" s="50" t="s">
        <v>30995</v>
      </c>
      <c r="J2153" s="50" t="s">
        <v>30996</v>
      </c>
      <c r="K2153" s="50" t="s">
        <v>30997</v>
      </c>
      <c r="L2153" s="53" t="s">
        <v>85</v>
      </c>
      <c r="M2153" s="55" t="s">
        <v>30998</v>
      </c>
      <c r="N2153" s="50">
        <v>365.0</v>
      </c>
      <c r="O2153" s="50">
        <v>939.0</v>
      </c>
      <c r="P2153" s="50" t="s">
        <v>30999</v>
      </c>
      <c r="Q2153" s="56" t="s">
        <v>31000</v>
      </c>
      <c r="R2153" s="53" t="s">
        <v>31001</v>
      </c>
    </row>
    <row r="2154">
      <c r="A2154" s="54" t="s">
        <v>31002</v>
      </c>
      <c r="B2154" s="50" t="s">
        <v>31003</v>
      </c>
      <c r="C2154" s="51" t="s">
        <v>20492</v>
      </c>
      <c r="D2154" s="50" t="s">
        <v>31004</v>
      </c>
      <c r="E2154" s="52">
        <v>44221.56836805555</v>
      </c>
      <c r="F2154" s="50"/>
      <c r="G2154" s="50"/>
      <c r="H2154" s="50"/>
      <c r="I2154" s="50"/>
      <c r="J2154" s="50" t="s">
        <v>31005</v>
      </c>
      <c r="K2154" s="50"/>
      <c r="L2154" s="53" t="s">
        <v>85</v>
      </c>
      <c r="M2154" s="55" t="s">
        <v>31006</v>
      </c>
      <c r="N2154" s="50">
        <v>11.0</v>
      </c>
      <c r="O2154" s="50">
        <v>744.0</v>
      </c>
      <c r="P2154" s="50"/>
      <c r="Q2154" s="56" t="s">
        <v>31007</v>
      </c>
      <c r="R2154" s="53" t="s">
        <v>20496</v>
      </c>
    </row>
    <row r="2155">
      <c r="A2155" s="54" t="s">
        <v>31008</v>
      </c>
      <c r="B2155" s="50" t="s">
        <v>31009</v>
      </c>
      <c r="C2155" s="51" t="s">
        <v>19419</v>
      </c>
      <c r="D2155" s="50" t="s">
        <v>31004</v>
      </c>
      <c r="E2155" s="52">
        <v>44221.56836805555</v>
      </c>
      <c r="F2155" s="50"/>
      <c r="G2155" s="50"/>
      <c r="H2155" s="50"/>
      <c r="I2155" s="50"/>
      <c r="J2155" s="50" t="s">
        <v>31010</v>
      </c>
      <c r="K2155" s="50"/>
      <c r="L2155" s="53" t="s">
        <v>59</v>
      </c>
      <c r="M2155" s="55" t="s">
        <v>31011</v>
      </c>
      <c r="N2155" s="50">
        <v>12.0</v>
      </c>
      <c r="O2155" s="50">
        <v>531.0</v>
      </c>
      <c r="P2155" s="50" t="s">
        <v>31012</v>
      </c>
      <c r="Q2155" s="56" t="s">
        <v>31013</v>
      </c>
      <c r="R2155" s="53" t="s">
        <v>19423</v>
      </c>
    </row>
    <row r="2156">
      <c r="A2156" s="54" t="s">
        <v>31014</v>
      </c>
      <c r="B2156" s="50" t="s">
        <v>31015</v>
      </c>
      <c r="C2156" s="51" t="s">
        <v>31016</v>
      </c>
      <c r="D2156" s="50" t="s">
        <v>31004</v>
      </c>
      <c r="E2156" s="52">
        <v>44221.56836805555</v>
      </c>
      <c r="F2156" s="50"/>
      <c r="G2156" s="50"/>
      <c r="H2156" s="50" t="s">
        <v>29416</v>
      </c>
      <c r="I2156" s="50" t="s">
        <v>29417</v>
      </c>
      <c r="J2156" s="50" t="s">
        <v>31017</v>
      </c>
      <c r="K2156" s="50" t="s">
        <v>29418</v>
      </c>
      <c r="L2156" s="53" t="s">
        <v>140</v>
      </c>
      <c r="M2156" s="55" t="s">
        <v>31018</v>
      </c>
      <c r="N2156" s="50">
        <v>1016.0</v>
      </c>
      <c r="O2156" s="50">
        <v>3779.0</v>
      </c>
      <c r="P2156" s="50"/>
      <c r="Q2156" s="56" t="s">
        <v>31019</v>
      </c>
      <c r="R2156" s="53" t="s">
        <v>31020</v>
      </c>
    </row>
    <row r="2157">
      <c r="A2157" s="54" t="s">
        <v>31021</v>
      </c>
      <c r="B2157" s="50" t="s">
        <v>23903</v>
      </c>
      <c r="C2157" s="51" t="s">
        <v>18822</v>
      </c>
      <c r="D2157" s="50" t="s">
        <v>31004</v>
      </c>
      <c r="E2157" s="52">
        <v>44221.56836805555</v>
      </c>
      <c r="F2157" s="50"/>
      <c r="G2157" s="50"/>
      <c r="H2157" s="50"/>
      <c r="I2157" s="50"/>
      <c r="J2157" s="50" t="s">
        <v>23904</v>
      </c>
      <c r="K2157" s="50"/>
      <c r="L2157" s="53" t="s">
        <v>59</v>
      </c>
      <c r="M2157" s="55" t="s">
        <v>23905</v>
      </c>
      <c r="N2157" s="50">
        <v>167.0</v>
      </c>
      <c r="O2157" s="50">
        <v>4895.0</v>
      </c>
      <c r="P2157" s="50"/>
      <c r="Q2157" s="56" t="s">
        <v>31022</v>
      </c>
      <c r="R2157" s="53" t="s">
        <v>18826</v>
      </c>
    </row>
    <row r="2158">
      <c r="A2158" s="54" t="s">
        <v>31023</v>
      </c>
      <c r="B2158" s="50" t="s">
        <v>19087</v>
      </c>
      <c r="C2158" s="51" t="s">
        <v>19133</v>
      </c>
      <c r="D2158" s="50" t="s">
        <v>31004</v>
      </c>
      <c r="E2158" s="52">
        <v>44221.56836805555</v>
      </c>
      <c r="F2158" s="50"/>
      <c r="G2158" s="50"/>
      <c r="H2158" s="50"/>
      <c r="I2158" s="50"/>
      <c r="J2158" s="50" t="s">
        <v>19089</v>
      </c>
      <c r="K2158" s="50"/>
      <c r="L2158" s="53" t="s">
        <v>140</v>
      </c>
      <c r="M2158" s="55" t="s">
        <v>19090</v>
      </c>
      <c r="N2158" s="50">
        <v>495.0</v>
      </c>
      <c r="O2158" s="50">
        <v>5002.0</v>
      </c>
      <c r="P2158" s="50"/>
      <c r="Q2158" s="56" t="s">
        <v>31024</v>
      </c>
      <c r="R2158" s="53" t="s">
        <v>19137</v>
      </c>
    </row>
    <row r="2159">
      <c r="A2159" s="54" t="s">
        <v>31025</v>
      </c>
      <c r="B2159" s="50" t="s">
        <v>31026</v>
      </c>
      <c r="C2159" s="51" t="s">
        <v>31027</v>
      </c>
      <c r="D2159" s="50" t="s">
        <v>31004</v>
      </c>
      <c r="E2159" s="52">
        <v>44221.56836805555</v>
      </c>
      <c r="F2159" s="50"/>
      <c r="G2159" s="50"/>
      <c r="H2159" s="50" t="s">
        <v>31028</v>
      </c>
      <c r="I2159" s="50" t="s">
        <v>31026</v>
      </c>
      <c r="J2159" s="50" t="s">
        <v>31028</v>
      </c>
      <c r="K2159" s="50" t="s">
        <v>31029</v>
      </c>
      <c r="L2159" s="53" t="s">
        <v>140</v>
      </c>
      <c r="M2159" s="55" t="s">
        <v>31030</v>
      </c>
      <c r="N2159" s="50">
        <v>629.0</v>
      </c>
      <c r="O2159" s="50">
        <v>473.0</v>
      </c>
      <c r="P2159" s="50" t="s">
        <v>31031</v>
      </c>
      <c r="Q2159" s="56" t="s">
        <v>31032</v>
      </c>
      <c r="R2159" s="53" t="s">
        <v>311</v>
      </c>
    </row>
    <row r="2160">
      <c r="A2160" s="54" t="s">
        <v>31033</v>
      </c>
      <c r="B2160" s="50" t="s">
        <v>30634</v>
      </c>
      <c r="C2160" s="51" t="s">
        <v>31034</v>
      </c>
      <c r="D2160" s="50" t="s">
        <v>31004</v>
      </c>
      <c r="E2160" s="52">
        <v>44221.56836805555</v>
      </c>
      <c r="F2160" s="50"/>
      <c r="G2160" s="50"/>
      <c r="H2160" s="50"/>
      <c r="I2160" s="50"/>
      <c r="J2160" s="50" t="s">
        <v>30636</v>
      </c>
      <c r="K2160" s="50"/>
      <c r="L2160" s="53" t="s">
        <v>59</v>
      </c>
      <c r="M2160" s="55" t="s">
        <v>30637</v>
      </c>
      <c r="N2160" s="50">
        <v>269.0</v>
      </c>
      <c r="O2160" s="50">
        <v>276.0</v>
      </c>
      <c r="P2160" s="50" t="s">
        <v>30638</v>
      </c>
      <c r="Q2160" s="56" t="s">
        <v>31035</v>
      </c>
      <c r="R2160" s="53" t="s">
        <v>30640</v>
      </c>
    </row>
    <row r="2161">
      <c r="A2161" s="54" t="s">
        <v>31036</v>
      </c>
      <c r="B2161" s="50" t="s">
        <v>31037</v>
      </c>
      <c r="C2161" s="51" t="s">
        <v>18769</v>
      </c>
      <c r="D2161" s="50" t="s">
        <v>31004</v>
      </c>
      <c r="E2161" s="52">
        <v>44221.56836805555</v>
      </c>
      <c r="F2161" s="50"/>
      <c r="G2161" s="50"/>
      <c r="H2161" s="50"/>
      <c r="I2161" s="50"/>
      <c r="J2161" s="50" t="s">
        <v>31038</v>
      </c>
      <c r="K2161" s="50"/>
      <c r="L2161" s="53" t="s">
        <v>59</v>
      </c>
      <c r="M2161" s="55" t="s">
        <v>31039</v>
      </c>
      <c r="N2161" s="50">
        <v>89.0</v>
      </c>
      <c r="O2161" s="50">
        <v>896.0</v>
      </c>
      <c r="P2161" s="50"/>
      <c r="Q2161" s="56" t="s">
        <v>31040</v>
      </c>
      <c r="R2161" s="53" t="s">
        <v>18775</v>
      </c>
    </row>
    <row r="2162">
      <c r="A2162" s="54" t="s">
        <v>31041</v>
      </c>
      <c r="B2162" s="50" t="s">
        <v>24489</v>
      </c>
      <c r="C2162" s="51" t="s">
        <v>19233</v>
      </c>
      <c r="D2162" s="50" t="s">
        <v>31004</v>
      </c>
      <c r="E2162" s="52">
        <v>44221.56836805555</v>
      </c>
      <c r="F2162" s="50"/>
      <c r="G2162" s="50"/>
      <c r="H2162" s="50"/>
      <c r="I2162" s="50"/>
      <c r="J2162" s="50" t="s">
        <v>24490</v>
      </c>
      <c r="K2162" s="50"/>
      <c r="L2162" s="53" t="s">
        <v>140</v>
      </c>
      <c r="M2162" s="55" t="s">
        <v>24491</v>
      </c>
      <c r="N2162" s="50">
        <v>273.0</v>
      </c>
      <c r="O2162" s="50">
        <v>4998.0</v>
      </c>
      <c r="P2162" s="50"/>
      <c r="Q2162" s="56" t="s">
        <v>31042</v>
      </c>
      <c r="R2162" s="53" t="s">
        <v>19237</v>
      </c>
    </row>
    <row r="2163">
      <c r="A2163" s="54" t="s">
        <v>31043</v>
      </c>
      <c r="B2163" s="50" t="s">
        <v>31044</v>
      </c>
      <c r="C2163" s="51" t="s">
        <v>31045</v>
      </c>
      <c r="D2163" s="50" t="s">
        <v>31004</v>
      </c>
      <c r="E2163" s="52">
        <v>44221.56836805555</v>
      </c>
      <c r="F2163" s="50"/>
      <c r="G2163" s="50"/>
      <c r="H2163" s="50"/>
      <c r="I2163" s="50"/>
      <c r="J2163" s="50" t="s">
        <v>31046</v>
      </c>
      <c r="K2163" s="50"/>
      <c r="L2163" s="53" t="s">
        <v>85</v>
      </c>
      <c r="M2163" s="55" t="s">
        <v>31047</v>
      </c>
      <c r="N2163" s="50">
        <v>66.0</v>
      </c>
      <c r="O2163" s="50">
        <v>142.0</v>
      </c>
      <c r="P2163" s="50"/>
      <c r="Q2163" s="56" t="s">
        <v>31048</v>
      </c>
      <c r="R2163" s="53" t="s">
        <v>31049</v>
      </c>
    </row>
    <row r="2164">
      <c r="A2164" s="54" t="s">
        <v>31050</v>
      </c>
      <c r="B2164" s="50" t="s">
        <v>31051</v>
      </c>
      <c r="C2164" s="51" t="s">
        <v>31052</v>
      </c>
      <c r="D2164" s="50" t="s">
        <v>31053</v>
      </c>
      <c r="E2164" s="52">
        <v>44221.56835648148</v>
      </c>
      <c r="F2164" s="50"/>
      <c r="G2164" s="50"/>
      <c r="H2164" s="50"/>
      <c r="I2164" s="50"/>
      <c r="J2164" s="50" t="s">
        <v>31054</v>
      </c>
      <c r="K2164" s="50"/>
      <c r="L2164" s="53" t="s">
        <v>59</v>
      </c>
      <c r="M2164" s="55" t="s">
        <v>31055</v>
      </c>
      <c r="N2164" s="50">
        <v>160.0</v>
      </c>
      <c r="O2164" s="50">
        <v>179.0</v>
      </c>
      <c r="P2164" s="50" t="s">
        <v>31056</v>
      </c>
      <c r="Q2164" s="56" t="s">
        <v>31057</v>
      </c>
      <c r="R2164" s="53" t="s">
        <v>31058</v>
      </c>
    </row>
    <row r="2165">
      <c r="A2165" s="54" t="s">
        <v>31059</v>
      </c>
      <c r="B2165" s="50" t="s">
        <v>28847</v>
      </c>
      <c r="C2165" s="51" t="s">
        <v>19019</v>
      </c>
      <c r="D2165" s="50" t="s">
        <v>31053</v>
      </c>
      <c r="E2165" s="52">
        <v>44221.56835648148</v>
      </c>
      <c r="F2165" s="50"/>
      <c r="G2165" s="50"/>
      <c r="H2165" s="50"/>
      <c r="I2165" s="50"/>
      <c r="J2165" s="50" t="s">
        <v>28848</v>
      </c>
      <c r="K2165" s="50"/>
      <c r="L2165" s="53" t="s">
        <v>140</v>
      </c>
      <c r="M2165" s="55" t="s">
        <v>28849</v>
      </c>
      <c r="N2165" s="50">
        <v>133.0</v>
      </c>
      <c r="O2165" s="50">
        <v>964.0</v>
      </c>
      <c r="P2165" s="50"/>
      <c r="Q2165" s="56" t="s">
        <v>31060</v>
      </c>
      <c r="R2165" s="53" t="s">
        <v>19024</v>
      </c>
    </row>
    <row r="2166">
      <c r="A2166" s="54" t="s">
        <v>31061</v>
      </c>
      <c r="B2166" s="50" t="s">
        <v>31062</v>
      </c>
      <c r="C2166" s="51" t="s">
        <v>26545</v>
      </c>
      <c r="D2166" s="50" t="s">
        <v>31053</v>
      </c>
      <c r="E2166" s="52">
        <v>44221.56835648148</v>
      </c>
      <c r="F2166" s="50"/>
      <c r="G2166" s="50"/>
      <c r="H2166" s="50"/>
      <c r="I2166" s="50"/>
      <c r="J2166" s="50" t="s">
        <v>31063</v>
      </c>
      <c r="K2166" s="50"/>
      <c r="L2166" s="53" t="s">
        <v>59</v>
      </c>
      <c r="M2166" s="55" t="s">
        <v>31064</v>
      </c>
      <c r="N2166" s="50">
        <v>147.0</v>
      </c>
      <c r="O2166" s="50">
        <v>183.0</v>
      </c>
      <c r="P2166" s="50" t="s">
        <v>18920</v>
      </c>
      <c r="Q2166" s="56" t="s">
        <v>31065</v>
      </c>
      <c r="R2166" s="53" t="s">
        <v>26550</v>
      </c>
    </row>
    <row r="2167">
      <c r="A2167" s="54" t="s">
        <v>31066</v>
      </c>
      <c r="B2167" s="50" t="s">
        <v>19762</v>
      </c>
      <c r="C2167" s="51" t="s">
        <v>31067</v>
      </c>
      <c r="D2167" s="50" t="s">
        <v>31053</v>
      </c>
      <c r="E2167" s="52">
        <v>44221.56835648148</v>
      </c>
      <c r="F2167" s="50"/>
      <c r="G2167" s="50"/>
      <c r="H2167" s="50"/>
      <c r="I2167" s="50"/>
      <c r="J2167" s="50" t="s">
        <v>19764</v>
      </c>
      <c r="K2167" s="50"/>
      <c r="L2167" s="53" t="s">
        <v>85</v>
      </c>
      <c r="M2167" s="55" t="s">
        <v>199</v>
      </c>
      <c r="N2167" s="50">
        <v>2.0</v>
      </c>
      <c r="O2167" s="50">
        <v>138.0</v>
      </c>
      <c r="P2167" s="50"/>
      <c r="Q2167" s="56" t="s">
        <v>31068</v>
      </c>
      <c r="R2167" s="53" t="s">
        <v>31069</v>
      </c>
    </row>
    <row r="2168">
      <c r="A2168" s="54" t="s">
        <v>31070</v>
      </c>
      <c r="B2168" s="50" t="s">
        <v>21480</v>
      </c>
      <c r="C2168" s="51" t="s">
        <v>19419</v>
      </c>
      <c r="D2168" s="50" t="s">
        <v>31053</v>
      </c>
      <c r="E2168" s="52">
        <v>44221.56835648148</v>
      </c>
      <c r="F2168" s="50"/>
      <c r="G2168" s="50"/>
      <c r="H2168" s="50"/>
      <c r="I2168" s="50"/>
      <c r="J2168" s="50" t="s">
        <v>21481</v>
      </c>
      <c r="K2168" s="50"/>
      <c r="L2168" s="53" t="s">
        <v>59</v>
      </c>
      <c r="M2168" s="55" t="s">
        <v>21482</v>
      </c>
      <c r="N2168" s="50">
        <v>65.0</v>
      </c>
      <c r="O2168" s="50">
        <v>3603.0</v>
      </c>
      <c r="P2168" s="50"/>
      <c r="Q2168" s="56" t="s">
        <v>31071</v>
      </c>
      <c r="R2168" s="53" t="s">
        <v>19423</v>
      </c>
    </row>
    <row r="2169">
      <c r="A2169" s="54" t="s">
        <v>31072</v>
      </c>
      <c r="B2169" s="50" t="s">
        <v>27004</v>
      </c>
      <c r="C2169" s="51" t="s">
        <v>19133</v>
      </c>
      <c r="D2169" s="50" t="s">
        <v>31053</v>
      </c>
      <c r="E2169" s="52">
        <v>44221.56835648148</v>
      </c>
      <c r="F2169" s="50"/>
      <c r="G2169" s="50"/>
      <c r="H2169" s="50"/>
      <c r="I2169" s="50"/>
      <c r="J2169" s="50" t="s">
        <v>27005</v>
      </c>
      <c r="K2169" s="50"/>
      <c r="L2169" s="53" t="s">
        <v>140</v>
      </c>
      <c r="M2169" s="55" t="s">
        <v>27006</v>
      </c>
      <c r="N2169" s="50">
        <v>450.0</v>
      </c>
      <c r="O2169" s="50">
        <v>1574.0</v>
      </c>
      <c r="P2169" s="50" t="s">
        <v>27007</v>
      </c>
      <c r="Q2169" s="56" t="s">
        <v>31073</v>
      </c>
      <c r="R2169" s="53" t="s">
        <v>19137</v>
      </c>
    </row>
    <row r="2170">
      <c r="A2170" s="54" t="s">
        <v>31074</v>
      </c>
      <c r="B2170" s="50" t="s">
        <v>31075</v>
      </c>
      <c r="C2170" s="51" t="s">
        <v>31076</v>
      </c>
      <c r="D2170" s="50" t="s">
        <v>31053</v>
      </c>
      <c r="E2170" s="52">
        <v>44221.56835648148</v>
      </c>
      <c r="F2170" s="50"/>
      <c r="G2170" s="50"/>
      <c r="H2170" s="50" t="s">
        <v>31077</v>
      </c>
      <c r="I2170" s="50" t="s">
        <v>31078</v>
      </c>
      <c r="J2170" s="50" t="s">
        <v>31079</v>
      </c>
      <c r="K2170" s="50" t="s">
        <v>31080</v>
      </c>
      <c r="L2170" s="53" t="s">
        <v>85</v>
      </c>
      <c r="M2170" s="55" t="s">
        <v>31081</v>
      </c>
      <c r="N2170" s="50">
        <v>831.0</v>
      </c>
      <c r="O2170" s="50">
        <v>156.0</v>
      </c>
      <c r="P2170" s="50"/>
      <c r="Q2170" s="56" t="s">
        <v>31082</v>
      </c>
      <c r="R2170" s="53" t="s">
        <v>31083</v>
      </c>
    </row>
    <row r="2171">
      <c r="A2171" s="54" t="s">
        <v>31084</v>
      </c>
      <c r="B2171" s="50" t="s">
        <v>31085</v>
      </c>
      <c r="C2171" s="51" t="s">
        <v>31086</v>
      </c>
      <c r="D2171" s="50" t="s">
        <v>31053</v>
      </c>
      <c r="E2171" s="52">
        <v>44221.56835648148</v>
      </c>
      <c r="F2171" s="50"/>
      <c r="G2171" s="50"/>
      <c r="H2171" s="50"/>
      <c r="I2171" s="50"/>
      <c r="J2171" s="50" t="s">
        <v>31087</v>
      </c>
      <c r="K2171" s="50"/>
      <c r="L2171" s="53" t="s">
        <v>59</v>
      </c>
      <c r="M2171" s="55" t="s">
        <v>31088</v>
      </c>
      <c r="N2171" s="50">
        <v>7693.0</v>
      </c>
      <c r="O2171" s="50">
        <v>8097.0</v>
      </c>
      <c r="P2171" s="50" t="s">
        <v>31089</v>
      </c>
      <c r="Q2171" s="56" t="s">
        <v>31090</v>
      </c>
      <c r="R2171" s="53" t="s">
        <v>31091</v>
      </c>
    </row>
    <row r="2172">
      <c r="A2172" s="54" t="s">
        <v>31092</v>
      </c>
      <c r="B2172" s="50" t="s">
        <v>19479</v>
      </c>
      <c r="C2172" s="51" t="s">
        <v>20317</v>
      </c>
      <c r="D2172" s="50" t="s">
        <v>31053</v>
      </c>
      <c r="E2172" s="52">
        <v>44221.56835648148</v>
      </c>
      <c r="F2172" s="50"/>
      <c r="G2172" s="50"/>
      <c r="H2172" s="50"/>
      <c r="I2172" s="50"/>
      <c r="J2172" s="50" t="s">
        <v>19480</v>
      </c>
      <c r="K2172" s="50"/>
      <c r="L2172" s="53" t="s">
        <v>85</v>
      </c>
      <c r="M2172" s="55" t="s">
        <v>19481</v>
      </c>
      <c r="N2172" s="50">
        <v>407.0</v>
      </c>
      <c r="O2172" s="50">
        <v>4881.0</v>
      </c>
      <c r="P2172" s="50" t="s">
        <v>19482</v>
      </c>
      <c r="Q2172" s="56" t="s">
        <v>31093</v>
      </c>
      <c r="R2172" s="53" t="s">
        <v>20321</v>
      </c>
    </row>
    <row r="2173">
      <c r="A2173" s="54" t="s">
        <v>31094</v>
      </c>
      <c r="B2173" s="50" t="s">
        <v>19251</v>
      </c>
      <c r="C2173" s="51" t="s">
        <v>31095</v>
      </c>
      <c r="D2173" s="50" t="s">
        <v>31053</v>
      </c>
      <c r="E2173" s="52">
        <v>44221.56835648148</v>
      </c>
      <c r="F2173" s="50"/>
      <c r="G2173" s="50"/>
      <c r="H2173" s="50"/>
      <c r="I2173" s="50"/>
      <c r="J2173" s="50" t="s">
        <v>19253</v>
      </c>
      <c r="K2173" s="50"/>
      <c r="L2173" s="53" t="s">
        <v>59</v>
      </c>
      <c r="M2173" s="55" t="s">
        <v>19254</v>
      </c>
      <c r="N2173" s="50">
        <v>20436.0</v>
      </c>
      <c r="O2173" s="50">
        <v>19852.0</v>
      </c>
      <c r="P2173" s="50" t="s">
        <v>19255</v>
      </c>
      <c r="Q2173" s="56" t="s">
        <v>31096</v>
      </c>
      <c r="R2173" s="53" t="s">
        <v>31097</v>
      </c>
    </row>
    <row r="2174">
      <c r="A2174" s="54" t="s">
        <v>31098</v>
      </c>
      <c r="B2174" s="50" t="s">
        <v>25402</v>
      </c>
      <c r="C2174" s="51" t="s">
        <v>19407</v>
      </c>
      <c r="D2174" s="50" t="s">
        <v>31053</v>
      </c>
      <c r="E2174" s="52">
        <v>44221.56835648148</v>
      </c>
      <c r="F2174" s="50"/>
      <c r="G2174" s="50"/>
      <c r="H2174" s="50"/>
      <c r="I2174" s="50"/>
      <c r="J2174" s="50" t="s">
        <v>25403</v>
      </c>
      <c r="K2174" s="50"/>
      <c r="L2174" s="53" t="s">
        <v>85</v>
      </c>
      <c r="M2174" s="55" t="s">
        <v>25404</v>
      </c>
      <c r="N2174" s="50">
        <v>2613.0</v>
      </c>
      <c r="O2174" s="50">
        <v>4479.0</v>
      </c>
      <c r="P2174" s="50"/>
      <c r="Q2174" s="56" t="s">
        <v>31099</v>
      </c>
      <c r="R2174" s="53" t="s">
        <v>18759</v>
      </c>
    </row>
    <row r="2175">
      <c r="A2175" s="54" t="s">
        <v>31100</v>
      </c>
      <c r="B2175" s="50" t="s">
        <v>31101</v>
      </c>
      <c r="C2175" s="51" t="s">
        <v>19011</v>
      </c>
      <c r="D2175" s="50" t="s">
        <v>31053</v>
      </c>
      <c r="E2175" s="52">
        <v>44221.56835648148</v>
      </c>
      <c r="F2175" s="50"/>
      <c r="G2175" s="50"/>
      <c r="H2175" s="50"/>
      <c r="I2175" s="50"/>
      <c r="J2175" s="50" t="s">
        <v>31102</v>
      </c>
      <c r="K2175" s="50"/>
      <c r="L2175" s="53" t="s">
        <v>59</v>
      </c>
      <c r="M2175" s="55" t="s">
        <v>199</v>
      </c>
      <c r="N2175" s="50">
        <v>33.0</v>
      </c>
      <c r="O2175" s="50">
        <v>2513.0</v>
      </c>
      <c r="P2175" s="50"/>
      <c r="Q2175" s="56" t="s">
        <v>31103</v>
      </c>
      <c r="R2175" s="53" t="s">
        <v>19016</v>
      </c>
    </row>
    <row r="2176">
      <c r="A2176" s="54" t="s">
        <v>31104</v>
      </c>
      <c r="B2176" s="50" t="s">
        <v>21021</v>
      </c>
      <c r="C2176" s="51" t="s">
        <v>19011</v>
      </c>
      <c r="D2176" s="50" t="s">
        <v>31053</v>
      </c>
      <c r="E2176" s="52">
        <v>44221.56835648148</v>
      </c>
      <c r="F2176" s="50"/>
      <c r="G2176" s="50"/>
      <c r="H2176" s="50"/>
      <c r="I2176" s="50"/>
      <c r="J2176" s="50" t="s">
        <v>21023</v>
      </c>
      <c r="K2176" s="50"/>
      <c r="L2176" s="53" t="s">
        <v>85</v>
      </c>
      <c r="M2176" s="55" t="s">
        <v>21024</v>
      </c>
      <c r="N2176" s="50">
        <v>465.0</v>
      </c>
      <c r="O2176" s="50">
        <v>3950.0</v>
      </c>
      <c r="P2176" s="50"/>
      <c r="Q2176" s="56" t="s">
        <v>31105</v>
      </c>
      <c r="R2176" s="53" t="s">
        <v>19016</v>
      </c>
    </row>
    <row r="2177">
      <c r="A2177" s="54" t="s">
        <v>31106</v>
      </c>
      <c r="B2177" s="50" t="s">
        <v>31107</v>
      </c>
      <c r="C2177" s="51" t="s">
        <v>19342</v>
      </c>
      <c r="D2177" s="50" t="s">
        <v>31053</v>
      </c>
      <c r="E2177" s="52">
        <v>44221.56835648148</v>
      </c>
      <c r="F2177" s="50"/>
      <c r="G2177" s="50"/>
      <c r="H2177" s="50"/>
      <c r="I2177" s="50"/>
      <c r="J2177" s="50" t="s">
        <v>31108</v>
      </c>
      <c r="K2177" s="50"/>
      <c r="L2177" s="53" t="s">
        <v>140</v>
      </c>
      <c r="M2177" s="55" t="s">
        <v>31109</v>
      </c>
      <c r="N2177" s="50">
        <v>110.0</v>
      </c>
      <c r="O2177" s="50">
        <v>3166.0</v>
      </c>
      <c r="P2177" s="50" t="s">
        <v>31110</v>
      </c>
      <c r="Q2177" s="56" t="s">
        <v>31111</v>
      </c>
      <c r="R2177" s="53" t="s">
        <v>19347</v>
      </c>
    </row>
    <row r="2178">
      <c r="A2178" s="54" t="s">
        <v>31112</v>
      </c>
      <c r="B2178" s="50" t="s">
        <v>31113</v>
      </c>
      <c r="C2178" s="51" t="s">
        <v>18923</v>
      </c>
      <c r="D2178" s="50" t="s">
        <v>31114</v>
      </c>
      <c r="E2178" s="52">
        <v>44221.568344907406</v>
      </c>
      <c r="F2178" s="50"/>
      <c r="G2178" s="50"/>
      <c r="H2178" s="50"/>
      <c r="I2178" s="50"/>
      <c r="J2178" s="50" t="s">
        <v>31115</v>
      </c>
      <c r="K2178" s="50"/>
      <c r="L2178" s="53" t="s">
        <v>140</v>
      </c>
      <c r="M2178" s="55" t="s">
        <v>31116</v>
      </c>
      <c r="N2178" s="50">
        <v>204.0</v>
      </c>
      <c r="O2178" s="50">
        <v>1202.0</v>
      </c>
      <c r="P2178" s="50"/>
      <c r="Q2178" s="56" t="s">
        <v>31117</v>
      </c>
      <c r="R2178" s="53" t="s">
        <v>18925</v>
      </c>
    </row>
    <row r="2179">
      <c r="A2179" s="54" t="s">
        <v>31118</v>
      </c>
      <c r="B2179" s="50" t="s">
        <v>31119</v>
      </c>
      <c r="C2179" s="51" t="s">
        <v>31120</v>
      </c>
      <c r="D2179" s="50" t="s">
        <v>31114</v>
      </c>
      <c r="E2179" s="52">
        <v>44221.568344907406</v>
      </c>
      <c r="F2179" s="50"/>
      <c r="G2179" s="50"/>
      <c r="H2179" s="50"/>
      <c r="I2179" s="50"/>
      <c r="J2179" s="50" t="s">
        <v>31121</v>
      </c>
      <c r="K2179" s="50"/>
      <c r="L2179" s="53" t="s">
        <v>31122</v>
      </c>
      <c r="M2179" s="55" t="s">
        <v>31123</v>
      </c>
      <c r="N2179" s="50">
        <v>79.0</v>
      </c>
      <c r="O2179" s="50">
        <v>131.0</v>
      </c>
      <c r="P2179" s="50"/>
      <c r="Q2179" s="56" t="s">
        <v>31124</v>
      </c>
      <c r="R2179" s="53" t="s">
        <v>31125</v>
      </c>
    </row>
    <row r="2180">
      <c r="A2180" s="54" t="s">
        <v>31126</v>
      </c>
      <c r="B2180" s="50" t="s">
        <v>31127</v>
      </c>
      <c r="C2180" s="51" t="s">
        <v>20037</v>
      </c>
      <c r="D2180" s="50" t="s">
        <v>31114</v>
      </c>
      <c r="E2180" s="52">
        <v>44221.568344907406</v>
      </c>
      <c r="F2180" s="50"/>
      <c r="G2180" s="50"/>
      <c r="H2180" s="50"/>
      <c r="I2180" s="50"/>
      <c r="J2180" s="50" t="s">
        <v>31128</v>
      </c>
      <c r="K2180" s="50"/>
      <c r="L2180" s="53" t="s">
        <v>85</v>
      </c>
      <c r="M2180" s="55" t="s">
        <v>31129</v>
      </c>
      <c r="N2180" s="50">
        <v>32.0</v>
      </c>
      <c r="O2180" s="50">
        <v>355.0</v>
      </c>
      <c r="P2180" s="50" t="s">
        <v>31130</v>
      </c>
      <c r="Q2180" s="56" t="s">
        <v>31131</v>
      </c>
      <c r="R2180" s="53" t="s">
        <v>20042</v>
      </c>
    </row>
    <row r="2181">
      <c r="A2181" s="54" t="s">
        <v>31132</v>
      </c>
      <c r="B2181" s="50" t="s">
        <v>31133</v>
      </c>
      <c r="C2181" s="51" t="s">
        <v>20692</v>
      </c>
      <c r="D2181" s="50" t="s">
        <v>31114</v>
      </c>
      <c r="E2181" s="52">
        <v>44221.568344907406</v>
      </c>
      <c r="F2181" s="50"/>
      <c r="G2181" s="50"/>
      <c r="H2181" s="50"/>
      <c r="I2181" s="50"/>
      <c r="J2181" s="50" t="s">
        <v>31134</v>
      </c>
      <c r="K2181" s="50"/>
      <c r="L2181" s="53" t="s">
        <v>140</v>
      </c>
      <c r="M2181" s="55" t="s">
        <v>31135</v>
      </c>
      <c r="N2181" s="50">
        <v>3249.0</v>
      </c>
      <c r="O2181" s="50">
        <v>2506.0</v>
      </c>
      <c r="P2181" s="50" t="s">
        <v>31136</v>
      </c>
      <c r="Q2181" s="56" t="s">
        <v>31137</v>
      </c>
      <c r="R2181" s="53" t="s">
        <v>20697</v>
      </c>
    </row>
    <row r="2182">
      <c r="A2182" s="54" t="s">
        <v>31138</v>
      </c>
      <c r="B2182" s="50" t="s">
        <v>31139</v>
      </c>
      <c r="C2182" s="51" t="s">
        <v>31140</v>
      </c>
      <c r="D2182" s="50" t="s">
        <v>31114</v>
      </c>
      <c r="E2182" s="52">
        <v>44221.568344907406</v>
      </c>
      <c r="F2182" s="50"/>
      <c r="G2182" s="50"/>
      <c r="H2182" s="50" t="s">
        <v>29858</v>
      </c>
      <c r="I2182" s="50" t="s">
        <v>29859</v>
      </c>
      <c r="J2182" s="50" t="s">
        <v>31141</v>
      </c>
      <c r="K2182" s="50" t="s">
        <v>29861</v>
      </c>
      <c r="L2182" s="53" t="s">
        <v>85</v>
      </c>
      <c r="M2182" s="55" t="s">
        <v>199</v>
      </c>
      <c r="N2182" s="50"/>
      <c r="O2182" s="50">
        <v>27.0</v>
      </c>
      <c r="P2182" s="50"/>
      <c r="Q2182" s="56" t="s">
        <v>31142</v>
      </c>
      <c r="R2182" s="53" t="s">
        <v>29865</v>
      </c>
    </row>
    <row r="2183">
      <c r="A2183" s="54" t="s">
        <v>31143</v>
      </c>
      <c r="B2183" s="50" t="s">
        <v>31144</v>
      </c>
      <c r="C2183" s="51" t="s">
        <v>19719</v>
      </c>
      <c r="D2183" s="50" t="s">
        <v>31114</v>
      </c>
      <c r="E2183" s="52">
        <v>44221.568344907406</v>
      </c>
      <c r="F2183" s="50"/>
      <c r="G2183" s="50"/>
      <c r="H2183" s="50"/>
      <c r="I2183" s="50"/>
      <c r="J2183" s="50" t="s">
        <v>31145</v>
      </c>
      <c r="K2183" s="50"/>
      <c r="L2183" s="53" t="s">
        <v>140</v>
      </c>
      <c r="M2183" s="55" t="s">
        <v>31146</v>
      </c>
      <c r="N2183" s="50">
        <v>4472.0</v>
      </c>
      <c r="O2183" s="50">
        <v>4981.0</v>
      </c>
      <c r="P2183" s="50"/>
      <c r="Q2183" s="56" t="s">
        <v>31147</v>
      </c>
      <c r="R2183" s="53" t="s">
        <v>19722</v>
      </c>
    </row>
    <row r="2184">
      <c r="A2184" s="54" t="s">
        <v>31148</v>
      </c>
      <c r="B2184" s="50" t="s">
        <v>31149</v>
      </c>
      <c r="C2184" s="51" t="s">
        <v>18815</v>
      </c>
      <c r="D2184" s="50" t="s">
        <v>31114</v>
      </c>
      <c r="E2184" s="52">
        <v>44221.568344907406</v>
      </c>
      <c r="F2184" s="50"/>
      <c r="G2184" s="50"/>
      <c r="H2184" s="50"/>
      <c r="I2184" s="50"/>
      <c r="J2184" s="50" t="s">
        <v>31150</v>
      </c>
      <c r="K2184" s="50"/>
      <c r="L2184" s="53" t="s">
        <v>59</v>
      </c>
      <c r="M2184" s="55" t="s">
        <v>31151</v>
      </c>
      <c r="N2184" s="50">
        <v>1457.0</v>
      </c>
      <c r="O2184" s="50">
        <v>2548.0</v>
      </c>
      <c r="P2184" s="50" t="s">
        <v>31152</v>
      </c>
      <c r="Q2184" s="56" t="s">
        <v>31153</v>
      </c>
      <c r="R2184" s="53" t="s">
        <v>18819</v>
      </c>
    </row>
    <row r="2185">
      <c r="A2185" s="54" t="s">
        <v>31154</v>
      </c>
      <c r="B2185" s="50" t="s">
        <v>31155</v>
      </c>
      <c r="C2185" s="51" t="s">
        <v>18731</v>
      </c>
      <c r="D2185" s="50" t="s">
        <v>31114</v>
      </c>
      <c r="E2185" s="52">
        <v>44221.568344907406</v>
      </c>
      <c r="F2185" s="50"/>
      <c r="G2185" s="50"/>
      <c r="H2185" s="50"/>
      <c r="I2185" s="50"/>
      <c r="J2185" s="50" t="s">
        <v>31156</v>
      </c>
      <c r="K2185" s="50"/>
      <c r="L2185" s="53" t="s">
        <v>59</v>
      </c>
      <c r="M2185" s="55" t="s">
        <v>31157</v>
      </c>
      <c r="N2185" s="50">
        <v>470.0</v>
      </c>
      <c r="O2185" s="50">
        <v>5000.0</v>
      </c>
      <c r="P2185" s="50"/>
      <c r="Q2185" s="56" t="s">
        <v>31158</v>
      </c>
      <c r="R2185" s="53" t="s">
        <v>18736</v>
      </c>
    </row>
    <row r="2186">
      <c r="A2186" s="54" t="s">
        <v>31159</v>
      </c>
      <c r="B2186" s="50" t="s">
        <v>24796</v>
      </c>
      <c r="C2186" s="51" t="s">
        <v>19342</v>
      </c>
      <c r="D2186" s="50" t="s">
        <v>31114</v>
      </c>
      <c r="E2186" s="52">
        <v>44221.568344907406</v>
      </c>
      <c r="F2186" s="50"/>
      <c r="G2186" s="50"/>
      <c r="H2186" s="50"/>
      <c r="I2186" s="50"/>
      <c r="J2186" s="50" t="s">
        <v>24797</v>
      </c>
      <c r="K2186" s="50"/>
      <c r="L2186" s="53" t="s">
        <v>59</v>
      </c>
      <c r="M2186" s="55" t="s">
        <v>24798</v>
      </c>
      <c r="N2186" s="50">
        <v>80.0</v>
      </c>
      <c r="O2186" s="50">
        <v>1895.0</v>
      </c>
      <c r="P2186" s="50"/>
      <c r="Q2186" s="56" t="s">
        <v>31160</v>
      </c>
      <c r="R2186" s="53" t="s">
        <v>19347</v>
      </c>
    </row>
    <row r="2187">
      <c r="A2187" s="54" t="s">
        <v>31161</v>
      </c>
      <c r="B2187" s="50" t="s">
        <v>31162</v>
      </c>
      <c r="C2187" s="51" t="s">
        <v>29555</v>
      </c>
      <c r="D2187" s="50" t="s">
        <v>31114</v>
      </c>
      <c r="E2187" s="52">
        <v>44221.568344907406</v>
      </c>
      <c r="F2187" s="50"/>
      <c r="G2187" s="50"/>
      <c r="H2187" s="50"/>
      <c r="I2187" s="50"/>
      <c r="J2187" s="50" t="s">
        <v>31163</v>
      </c>
      <c r="K2187" s="50"/>
      <c r="L2187" s="53" t="s">
        <v>140</v>
      </c>
      <c r="M2187" s="55" t="s">
        <v>31164</v>
      </c>
      <c r="N2187" s="50">
        <v>851.0</v>
      </c>
      <c r="O2187" s="50">
        <v>1111.0</v>
      </c>
      <c r="P2187" s="50"/>
      <c r="Q2187" s="56" t="s">
        <v>31165</v>
      </c>
      <c r="R2187" s="53" t="s">
        <v>29559</v>
      </c>
    </row>
    <row r="2188">
      <c r="A2188" s="54" t="s">
        <v>31166</v>
      </c>
      <c r="B2188" s="50" t="s">
        <v>31167</v>
      </c>
      <c r="C2188" s="51" t="s">
        <v>31168</v>
      </c>
      <c r="D2188" s="50" t="s">
        <v>31114</v>
      </c>
      <c r="E2188" s="52">
        <v>44221.568344907406</v>
      </c>
      <c r="F2188" s="50"/>
      <c r="G2188" s="50"/>
      <c r="H2188" s="50"/>
      <c r="I2188" s="50"/>
      <c r="J2188" s="50" t="s">
        <v>31169</v>
      </c>
      <c r="K2188" s="50"/>
      <c r="L2188" s="53" t="s">
        <v>21587</v>
      </c>
      <c r="M2188" s="55" t="s">
        <v>31170</v>
      </c>
      <c r="N2188" s="50">
        <v>5348.0</v>
      </c>
      <c r="O2188" s="50">
        <v>5453.0</v>
      </c>
      <c r="P2188" s="50"/>
      <c r="Q2188" s="56" t="s">
        <v>31171</v>
      </c>
      <c r="R2188" s="53" t="s">
        <v>31172</v>
      </c>
    </row>
    <row r="2189">
      <c r="A2189" s="54" t="s">
        <v>31173</v>
      </c>
      <c r="B2189" s="50" t="s">
        <v>30513</v>
      </c>
      <c r="C2189" s="51" t="s">
        <v>31174</v>
      </c>
      <c r="D2189" s="50" t="s">
        <v>31175</v>
      </c>
      <c r="E2189" s="52">
        <v>44221.56833333333</v>
      </c>
      <c r="F2189" s="50"/>
      <c r="G2189" s="50"/>
      <c r="H2189" s="50" t="s">
        <v>27891</v>
      </c>
      <c r="I2189" s="50" t="s">
        <v>27892</v>
      </c>
      <c r="J2189" s="50" t="s">
        <v>30515</v>
      </c>
      <c r="K2189" s="50" t="s">
        <v>27894</v>
      </c>
      <c r="L2189" s="53" t="s">
        <v>85</v>
      </c>
      <c r="M2189" s="55" t="s">
        <v>30516</v>
      </c>
      <c r="N2189" s="50">
        <v>9870.0</v>
      </c>
      <c r="O2189" s="50">
        <v>10664.0</v>
      </c>
      <c r="P2189" s="50" t="s">
        <v>30517</v>
      </c>
      <c r="Q2189" s="56" t="s">
        <v>31176</v>
      </c>
      <c r="R2189" s="53" t="s">
        <v>31177</v>
      </c>
    </row>
    <row r="2190">
      <c r="A2190" s="54" t="s">
        <v>31178</v>
      </c>
      <c r="B2190" s="50" t="s">
        <v>31179</v>
      </c>
      <c r="C2190" s="51" t="s">
        <v>18950</v>
      </c>
      <c r="D2190" s="50" t="s">
        <v>31175</v>
      </c>
      <c r="E2190" s="52">
        <v>44221.56833333333</v>
      </c>
      <c r="F2190" s="50"/>
      <c r="G2190" s="50"/>
      <c r="H2190" s="50"/>
      <c r="I2190" s="50"/>
      <c r="J2190" s="50" t="s">
        <v>31180</v>
      </c>
      <c r="K2190" s="50"/>
      <c r="L2190" s="53" t="s">
        <v>85</v>
      </c>
      <c r="M2190" s="55" t="s">
        <v>31181</v>
      </c>
      <c r="N2190" s="50">
        <v>4.0</v>
      </c>
      <c r="O2190" s="50">
        <v>602.0</v>
      </c>
      <c r="P2190" s="50"/>
      <c r="Q2190" s="56" t="s">
        <v>31182</v>
      </c>
      <c r="R2190" s="53" t="s">
        <v>18955</v>
      </c>
    </row>
    <row r="2191">
      <c r="A2191" s="54" t="s">
        <v>31183</v>
      </c>
      <c r="B2191" s="50" t="s">
        <v>31184</v>
      </c>
      <c r="C2191" s="51" t="s">
        <v>29555</v>
      </c>
      <c r="D2191" s="50" t="s">
        <v>31175</v>
      </c>
      <c r="E2191" s="52">
        <v>44221.56833333333</v>
      </c>
      <c r="F2191" s="50"/>
      <c r="G2191" s="50"/>
      <c r="H2191" s="50"/>
      <c r="I2191" s="50"/>
      <c r="J2191" s="50" t="s">
        <v>31185</v>
      </c>
      <c r="K2191" s="50"/>
      <c r="L2191" s="53" t="s">
        <v>85</v>
      </c>
      <c r="M2191" s="55" t="s">
        <v>31186</v>
      </c>
      <c r="N2191" s="50">
        <v>241.0</v>
      </c>
      <c r="O2191" s="50">
        <v>966.0</v>
      </c>
      <c r="P2191" s="50" t="s">
        <v>31187</v>
      </c>
      <c r="Q2191" s="56" t="s">
        <v>31188</v>
      </c>
      <c r="R2191" s="53" t="s">
        <v>29559</v>
      </c>
    </row>
    <row r="2192">
      <c r="A2192" s="54" t="s">
        <v>31189</v>
      </c>
      <c r="B2192" s="50" t="s">
        <v>31190</v>
      </c>
      <c r="C2192" s="51" t="s">
        <v>31191</v>
      </c>
      <c r="D2192" s="50" t="s">
        <v>31175</v>
      </c>
      <c r="E2192" s="52">
        <v>44221.56833333333</v>
      </c>
      <c r="F2192" s="50"/>
      <c r="G2192" s="50"/>
      <c r="H2192" s="50"/>
      <c r="I2192" s="50"/>
      <c r="J2192" s="50" t="s">
        <v>31192</v>
      </c>
      <c r="K2192" s="50"/>
      <c r="L2192" s="53" t="s">
        <v>59</v>
      </c>
      <c r="M2192" s="55" t="s">
        <v>31193</v>
      </c>
      <c r="N2192" s="50">
        <v>2118.0</v>
      </c>
      <c r="O2192" s="50">
        <v>1544.0</v>
      </c>
      <c r="P2192" s="50" t="s">
        <v>31194</v>
      </c>
      <c r="Q2192" s="56" t="s">
        <v>31195</v>
      </c>
      <c r="R2192" s="53" t="s">
        <v>31196</v>
      </c>
    </row>
    <row r="2193">
      <c r="A2193" s="54" t="s">
        <v>31197</v>
      </c>
      <c r="B2193" s="50" t="s">
        <v>31198</v>
      </c>
      <c r="C2193" s="51" t="s">
        <v>31199</v>
      </c>
      <c r="D2193" s="50" t="s">
        <v>31175</v>
      </c>
      <c r="E2193" s="52">
        <v>44221.56833333333</v>
      </c>
      <c r="F2193" s="50"/>
      <c r="G2193" s="50"/>
      <c r="H2193" s="50" t="s">
        <v>31200</v>
      </c>
      <c r="I2193" s="50" t="s">
        <v>31201</v>
      </c>
      <c r="J2193" s="50" t="s">
        <v>31202</v>
      </c>
      <c r="K2193" s="50" t="s">
        <v>31203</v>
      </c>
      <c r="L2193" s="53" t="s">
        <v>140</v>
      </c>
      <c r="M2193" s="55" t="s">
        <v>31204</v>
      </c>
      <c r="N2193" s="50">
        <v>12181.0</v>
      </c>
      <c r="O2193" s="50">
        <v>6756.0</v>
      </c>
      <c r="P2193" s="50" t="s">
        <v>31205</v>
      </c>
      <c r="Q2193" s="56" t="s">
        <v>31206</v>
      </c>
      <c r="R2193" s="53" t="s">
        <v>31207</v>
      </c>
    </row>
    <row r="2194">
      <c r="A2194" s="54" t="s">
        <v>31208</v>
      </c>
      <c r="B2194" s="50" t="s">
        <v>27916</v>
      </c>
      <c r="C2194" s="51" t="s">
        <v>31209</v>
      </c>
      <c r="D2194" s="50" t="s">
        <v>31175</v>
      </c>
      <c r="E2194" s="52">
        <v>44221.56833333333</v>
      </c>
      <c r="F2194" s="50"/>
      <c r="G2194" s="50"/>
      <c r="H2194" s="50" t="s">
        <v>31210</v>
      </c>
      <c r="I2194" s="50" t="s">
        <v>31211</v>
      </c>
      <c r="J2194" s="50" t="s">
        <v>27920</v>
      </c>
      <c r="K2194" s="50" t="s">
        <v>31212</v>
      </c>
      <c r="L2194" s="53" t="s">
        <v>85</v>
      </c>
      <c r="M2194" s="55" t="s">
        <v>27922</v>
      </c>
      <c r="N2194" s="50">
        <v>112.0</v>
      </c>
      <c r="O2194" s="50">
        <v>1949.0</v>
      </c>
      <c r="P2194" s="50" t="s">
        <v>27923</v>
      </c>
      <c r="Q2194" s="56" t="s">
        <v>31213</v>
      </c>
      <c r="R2194" s="53" t="s">
        <v>31214</v>
      </c>
    </row>
    <row r="2195">
      <c r="A2195" s="54" t="s">
        <v>31215</v>
      </c>
      <c r="B2195" s="50" t="s">
        <v>27860</v>
      </c>
      <c r="C2195" s="51" t="s">
        <v>18664</v>
      </c>
      <c r="D2195" s="50" t="s">
        <v>31175</v>
      </c>
      <c r="E2195" s="52">
        <v>44221.56833333333</v>
      </c>
      <c r="F2195" s="50"/>
      <c r="G2195" s="50"/>
      <c r="H2195" s="50"/>
      <c r="I2195" s="50"/>
      <c r="J2195" s="50" t="s">
        <v>27861</v>
      </c>
      <c r="K2195" s="50"/>
      <c r="L2195" s="53" t="s">
        <v>140</v>
      </c>
      <c r="M2195" s="55" t="s">
        <v>27862</v>
      </c>
      <c r="N2195" s="50">
        <v>45.0</v>
      </c>
      <c r="O2195" s="50">
        <v>2723.0</v>
      </c>
      <c r="P2195" s="50" t="s">
        <v>18920</v>
      </c>
      <c r="Q2195" s="56" t="s">
        <v>31216</v>
      </c>
      <c r="R2195" s="53" t="s">
        <v>18668</v>
      </c>
    </row>
    <row r="2196">
      <c r="A2196" s="54" t="s">
        <v>31217</v>
      </c>
      <c r="B2196" s="50" t="s">
        <v>28786</v>
      </c>
      <c r="C2196" s="51" t="s">
        <v>19320</v>
      </c>
      <c r="D2196" s="50" t="s">
        <v>31175</v>
      </c>
      <c r="E2196" s="52">
        <v>44221.56833333333</v>
      </c>
      <c r="F2196" s="50"/>
      <c r="G2196" s="50"/>
      <c r="H2196" s="50"/>
      <c r="I2196" s="50"/>
      <c r="J2196" s="50" t="s">
        <v>28787</v>
      </c>
      <c r="K2196" s="50"/>
      <c r="L2196" s="53" t="s">
        <v>140</v>
      </c>
      <c r="M2196" s="55" t="s">
        <v>28788</v>
      </c>
      <c r="N2196" s="50"/>
      <c r="O2196" s="50">
        <v>22.0</v>
      </c>
      <c r="P2196" s="50"/>
      <c r="Q2196" s="56" t="s">
        <v>31218</v>
      </c>
      <c r="R2196" s="53" t="s">
        <v>19324</v>
      </c>
    </row>
    <row r="2197">
      <c r="A2197" s="54" t="s">
        <v>31219</v>
      </c>
      <c r="B2197" s="50" t="s">
        <v>18663</v>
      </c>
      <c r="C2197" s="51" t="s">
        <v>20841</v>
      </c>
      <c r="D2197" s="50" t="s">
        <v>31220</v>
      </c>
      <c r="E2197" s="52">
        <v>44221.56832175926</v>
      </c>
      <c r="F2197" s="50"/>
      <c r="G2197" s="50"/>
      <c r="H2197" s="50"/>
      <c r="I2197" s="50"/>
      <c r="J2197" s="50" t="s">
        <v>18665</v>
      </c>
      <c r="K2197" s="50"/>
      <c r="L2197" s="53" t="s">
        <v>59</v>
      </c>
      <c r="M2197" s="55" t="s">
        <v>18666</v>
      </c>
      <c r="N2197" s="50">
        <v>74.0</v>
      </c>
      <c r="O2197" s="50">
        <v>4559.0</v>
      </c>
      <c r="P2197" s="50"/>
      <c r="Q2197" s="56" t="s">
        <v>31221</v>
      </c>
      <c r="R2197" s="53" t="s">
        <v>20845</v>
      </c>
    </row>
    <row r="2198">
      <c r="A2198" s="54" t="s">
        <v>31222</v>
      </c>
      <c r="B2198" s="50" t="s">
        <v>31223</v>
      </c>
      <c r="C2198" s="51" t="s">
        <v>18731</v>
      </c>
      <c r="D2198" s="50" t="s">
        <v>31220</v>
      </c>
      <c r="E2198" s="52">
        <v>44221.56832175926</v>
      </c>
      <c r="F2198" s="50"/>
      <c r="G2198" s="50"/>
      <c r="H2198" s="50"/>
      <c r="I2198" s="50"/>
      <c r="J2198" s="50" t="s">
        <v>31224</v>
      </c>
      <c r="K2198" s="50"/>
      <c r="L2198" s="53" t="s">
        <v>59</v>
      </c>
      <c r="M2198" s="55" t="s">
        <v>31225</v>
      </c>
      <c r="N2198" s="50">
        <v>103.0</v>
      </c>
      <c r="O2198" s="50">
        <v>2891.0</v>
      </c>
      <c r="P2198" s="50"/>
      <c r="Q2198" s="56" t="s">
        <v>31226</v>
      </c>
      <c r="R2198" s="53" t="s">
        <v>18736</v>
      </c>
    </row>
    <row r="2199">
      <c r="A2199" s="54" t="s">
        <v>31227</v>
      </c>
      <c r="B2199" s="50" t="s">
        <v>28553</v>
      </c>
      <c r="C2199" s="51" t="s">
        <v>31228</v>
      </c>
      <c r="D2199" s="50" t="s">
        <v>31220</v>
      </c>
      <c r="E2199" s="52">
        <v>44221.56832175926</v>
      </c>
      <c r="F2199" s="50"/>
      <c r="G2199" s="50"/>
      <c r="H2199" s="50"/>
      <c r="I2199" s="50"/>
      <c r="J2199" s="50" t="s">
        <v>28556</v>
      </c>
      <c r="K2199" s="50"/>
      <c r="L2199" s="53" t="s">
        <v>140</v>
      </c>
      <c r="M2199" s="55" t="s">
        <v>28557</v>
      </c>
      <c r="N2199" s="50">
        <v>128.0</v>
      </c>
      <c r="O2199" s="50">
        <v>470.0</v>
      </c>
      <c r="P2199" s="50"/>
      <c r="Q2199" s="56" t="s">
        <v>31229</v>
      </c>
      <c r="R2199" s="53" t="s">
        <v>31230</v>
      </c>
    </row>
    <row r="2200">
      <c r="A2200" s="54" t="s">
        <v>31231</v>
      </c>
      <c r="B2200" s="50" t="s">
        <v>31232</v>
      </c>
      <c r="C2200" s="51" t="s">
        <v>19203</v>
      </c>
      <c r="D2200" s="50" t="s">
        <v>31220</v>
      </c>
      <c r="E2200" s="52">
        <v>44221.56832175926</v>
      </c>
      <c r="F2200" s="50"/>
      <c r="G2200" s="50"/>
      <c r="H2200" s="50"/>
      <c r="I2200" s="50"/>
      <c r="J2200" s="50" t="s">
        <v>31233</v>
      </c>
      <c r="K2200" s="50"/>
      <c r="L2200" s="53" t="s">
        <v>140</v>
      </c>
      <c r="M2200" s="55" t="s">
        <v>31234</v>
      </c>
      <c r="N2200" s="50">
        <v>388.0</v>
      </c>
      <c r="O2200" s="50">
        <v>830.0</v>
      </c>
      <c r="P2200" s="50" t="s">
        <v>31235</v>
      </c>
      <c r="Q2200" s="56" t="s">
        <v>31236</v>
      </c>
      <c r="R2200" s="53" t="s">
        <v>19208</v>
      </c>
    </row>
    <row r="2201">
      <c r="A2201" s="54" t="s">
        <v>31237</v>
      </c>
      <c r="B2201" s="50" t="s">
        <v>31238</v>
      </c>
      <c r="C2201" s="51" t="s">
        <v>19203</v>
      </c>
      <c r="D2201" s="50" t="s">
        <v>31220</v>
      </c>
      <c r="E2201" s="52">
        <v>44221.56832175926</v>
      </c>
      <c r="F2201" s="50"/>
      <c r="G2201" s="50"/>
      <c r="H2201" s="50"/>
      <c r="I2201" s="50"/>
      <c r="J2201" s="50" t="s">
        <v>31239</v>
      </c>
      <c r="K2201" s="50"/>
      <c r="L2201" s="53" t="s">
        <v>131</v>
      </c>
      <c r="M2201" s="55" t="s">
        <v>31240</v>
      </c>
      <c r="N2201" s="50">
        <v>173.0</v>
      </c>
      <c r="O2201" s="50">
        <v>182.0</v>
      </c>
      <c r="P2201" s="50" t="s">
        <v>31241</v>
      </c>
      <c r="Q2201" s="56" t="s">
        <v>31242</v>
      </c>
      <c r="R2201" s="53" t="s">
        <v>19208</v>
      </c>
    </row>
    <row r="2202">
      <c r="A2202" s="54" t="s">
        <v>31243</v>
      </c>
      <c r="B2202" s="50" t="s">
        <v>31244</v>
      </c>
      <c r="C2202" s="51" t="s">
        <v>31245</v>
      </c>
      <c r="D2202" s="50" t="s">
        <v>31220</v>
      </c>
      <c r="E2202" s="52">
        <v>44221.56832175926</v>
      </c>
      <c r="F2202" s="50"/>
      <c r="G2202" s="50"/>
      <c r="H2202" s="50"/>
      <c r="I2202" s="50"/>
      <c r="J2202" s="50" t="s">
        <v>31246</v>
      </c>
      <c r="K2202" s="50"/>
      <c r="L2202" s="53" t="s">
        <v>3423</v>
      </c>
      <c r="M2202" s="55" t="s">
        <v>31247</v>
      </c>
      <c r="N2202" s="50">
        <v>2109.0</v>
      </c>
      <c r="O2202" s="50">
        <v>815.0</v>
      </c>
      <c r="P2202" s="50" t="s">
        <v>31248</v>
      </c>
      <c r="Q2202" s="56" t="s">
        <v>31249</v>
      </c>
      <c r="R2202" s="53" t="s">
        <v>31250</v>
      </c>
    </row>
    <row r="2203">
      <c r="A2203" s="54" t="s">
        <v>31251</v>
      </c>
      <c r="B2203" s="50" t="s">
        <v>28744</v>
      </c>
      <c r="C2203" s="51" t="s">
        <v>19501</v>
      </c>
      <c r="D2203" s="50" t="s">
        <v>31220</v>
      </c>
      <c r="E2203" s="52">
        <v>44221.56832175926</v>
      </c>
      <c r="F2203" s="50"/>
      <c r="G2203" s="50"/>
      <c r="H2203" s="50"/>
      <c r="I2203" s="50"/>
      <c r="J2203" s="50" t="s">
        <v>28745</v>
      </c>
      <c r="K2203" s="50"/>
      <c r="L2203" s="53" t="s">
        <v>85</v>
      </c>
      <c r="M2203" s="55" t="s">
        <v>28746</v>
      </c>
      <c r="N2203" s="50">
        <v>463.0</v>
      </c>
      <c r="O2203" s="50">
        <v>3369.0</v>
      </c>
      <c r="P2203" s="50"/>
      <c r="Q2203" s="56" t="s">
        <v>31252</v>
      </c>
      <c r="R2203" s="53" t="s">
        <v>18668</v>
      </c>
    </row>
    <row r="2204">
      <c r="A2204" s="54" t="s">
        <v>31253</v>
      </c>
      <c r="B2204" s="50" t="s">
        <v>31254</v>
      </c>
      <c r="C2204" s="51" t="s">
        <v>18700</v>
      </c>
      <c r="D2204" s="50" t="s">
        <v>31255</v>
      </c>
      <c r="E2204" s="52">
        <v>44221.56831018519</v>
      </c>
      <c r="F2204" s="50"/>
      <c r="G2204" s="50"/>
      <c r="H2204" s="50"/>
      <c r="I2204" s="50"/>
      <c r="J2204" s="50" t="s">
        <v>31256</v>
      </c>
      <c r="K2204" s="50"/>
      <c r="L2204" s="53" t="s">
        <v>140</v>
      </c>
      <c r="M2204" s="55" t="s">
        <v>31257</v>
      </c>
      <c r="N2204" s="50">
        <v>2061.0</v>
      </c>
      <c r="O2204" s="50">
        <v>4982.0</v>
      </c>
      <c r="P2204" s="50"/>
      <c r="Q2204" s="56" t="s">
        <v>31258</v>
      </c>
      <c r="R2204" s="53" t="s">
        <v>18705</v>
      </c>
    </row>
    <row r="2205">
      <c r="A2205" s="54" t="s">
        <v>31259</v>
      </c>
      <c r="B2205" s="50" t="s">
        <v>31260</v>
      </c>
      <c r="C2205" s="51" t="s">
        <v>19203</v>
      </c>
      <c r="D2205" s="50" t="s">
        <v>31255</v>
      </c>
      <c r="E2205" s="52">
        <v>44221.56831018519</v>
      </c>
      <c r="F2205" s="50"/>
      <c r="G2205" s="50"/>
      <c r="H2205" s="50"/>
      <c r="I2205" s="50"/>
      <c r="J2205" s="50" t="s">
        <v>31261</v>
      </c>
      <c r="K2205" s="50"/>
      <c r="L2205" s="53" t="s">
        <v>140</v>
      </c>
      <c r="M2205" s="55" t="s">
        <v>31262</v>
      </c>
      <c r="N2205" s="50">
        <v>18.0</v>
      </c>
      <c r="O2205" s="50">
        <v>87.0</v>
      </c>
      <c r="P2205" s="50"/>
      <c r="Q2205" s="56" t="s">
        <v>31263</v>
      </c>
      <c r="R2205" s="53" t="s">
        <v>19208</v>
      </c>
    </row>
    <row r="2206">
      <c r="A2206" s="54" t="s">
        <v>31264</v>
      </c>
      <c r="B2206" s="50" t="s">
        <v>31265</v>
      </c>
      <c r="C2206" s="51" t="s">
        <v>18731</v>
      </c>
      <c r="D2206" s="50" t="s">
        <v>31255</v>
      </c>
      <c r="E2206" s="52">
        <v>44221.56831018519</v>
      </c>
      <c r="F2206" s="50"/>
      <c r="G2206" s="50"/>
      <c r="H2206" s="50"/>
      <c r="I2206" s="50"/>
      <c r="J2206" s="50" t="s">
        <v>31266</v>
      </c>
      <c r="K2206" s="50"/>
      <c r="L2206" s="53" t="s">
        <v>140</v>
      </c>
      <c r="M2206" s="55" t="s">
        <v>31267</v>
      </c>
      <c r="N2206" s="50">
        <v>44.0</v>
      </c>
      <c r="O2206" s="50">
        <v>2568.0</v>
      </c>
      <c r="P2206" s="50"/>
      <c r="Q2206" s="56" t="s">
        <v>31268</v>
      </c>
      <c r="R2206" s="53" t="s">
        <v>18736</v>
      </c>
    </row>
    <row r="2207">
      <c r="A2207" s="54" t="s">
        <v>31269</v>
      </c>
      <c r="B2207" s="50" t="s">
        <v>31270</v>
      </c>
      <c r="C2207" s="51" t="s">
        <v>21692</v>
      </c>
      <c r="D2207" s="50" t="s">
        <v>31255</v>
      </c>
      <c r="E2207" s="52">
        <v>44221.56831018519</v>
      </c>
      <c r="F2207" s="50"/>
      <c r="G2207" s="50"/>
      <c r="H2207" s="50"/>
      <c r="I2207" s="50"/>
      <c r="J2207" s="50" t="s">
        <v>31271</v>
      </c>
      <c r="K2207" s="50"/>
      <c r="L2207" s="53" t="s">
        <v>140</v>
      </c>
      <c r="M2207" s="55" t="s">
        <v>199</v>
      </c>
      <c r="N2207" s="50">
        <v>9.0</v>
      </c>
      <c r="O2207" s="50">
        <v>183.0</v>
      </c>
      <c r="P2207" s="50"/>
      <c r="Q2207" s="56" t="s">
        <v>31272</v>
      </c>
      <c r="R2207" s="53" t="s">
        <v>21694</v>
      </c>
    </row>
    <row r="2208">
      <c r="A2208" s="54" t="s">
        <v>31273</v>
      </c>
      <c r="B2208" s="50" t="s">
        <v>28668</v>
      </c>
      <c r="C2208" s="51" t="s">
        <v>18769</v>
      </c>
      <c r="D2208" s="50" t="s">
        <v>31255</v>
      </c>
      <c r="E2208" s="52">
        <v>44221.56831018519</v>
      </c>
      <c r="F2208" s="50"/>
      <c r="G2208" s="50"/>
      <c r="H2208" s="50"/>
      <c r="I2208" s="50"/>
      <c r="J2208" s="50" t="s">
        <v>28669</v>
      </c>
      <c r="K2208" s="50"/>
      <c r="L2208" s="53" t="s">
        <v>140</v>
      </c>
      <c r="M2208" s="55" t="s">
        <v>28670</v>
      </c>
      <c r="N2208" s="50">
        <v>15.0</v>
      </c>
      <c r="O2208" s="50">
        <v>229.0</v>
      </c>
      <c r="P2208" s="50"/>
      <c r="Q2208" s="56" t="s">
        <v>31274</v>
      </c>
      <c r="R2208" s="53" t="s">
        <v>18775</v>
      </c>
    </row>
    <row r="2209">
      <c r="A2209" s="54" t="s">
        <v>31275</v>
      </c>
      <c r="B2209" s="50" t="s">
        <v>19251</v>
      </c>
      <c r="C2209" s="51" t="s">
        <v>31276</v>
      </c>
      <c r="D2209" s="50" t="s">
        <v>31255</v>
      </c>
      <c r="E2209" s="52">
        <v>44221.56831018519</v>
      </c>
      <c r="F2209" s="50"/>
      <c r="G2209" s="50"/>
      <c r="H2209" s="50"/>
      <c r="I2209" s="50"/>
      <c r="J2209" s="50" t="s">
        <v>19253</v>
      </c>
      <c r="K2209" s="50"/>
      <c r="L2209" s="53" t="s">
        <v>59</v>
      </c>
      <c r="M2209" s="55" t="s">
        <v>19254</v>
      </c>
      <c r="N2209" s="50">
        <v>20436.0</v>
      </c>
      <c r="O2209" s="50">
        <v>19852.0</v>
      </c>
      <c r="P2209" s="50" t="s">
        <v>19255</v>
      </c>
      <c r="Q2209" s="56" t="s">
        <v>31277</v>
      </c>
      <c r="R2209" s="53" t="s">
        <v>31097</v>
      </c>
    </row>
    <row r="2210">
      <c r="A2210" s="54" t="s">
        <v>31278</v>
      </c>
      <c r="B2210" s="50" t="s">
        <v>30935</v>
      </c>
      <c r="C2210" s="51" t="s">
        <v>19133</v>
      </c>
      <c r="D2210" s="50" t="s">
        <v>31255</v>
      </c>
      <c r="E2210" s="52">
        <v>44221.56831018519</v>
      </c>
      <c r="F2210" s="50"/>
      <c r="G2210" s="50"/>
      <c r="H2210" s="50"/>
      <c r="I2210" s="50"/>
      <c r="J2210" s="50" t="s">
        <v>30937</v>
      </c>
      <c r="K2210" s="50"/>
      <c r="L2210" s="53" t="s">
        <v>85</v>
      </c>
      <c r="M2210" s="55" t="s">
        <v>30938</v>
      </c>
      <c r="N2210" s="50">
        <v>193.0</v>
      </c>
      <c r="O2210" s="50">
        <v>4961.0</v>
      </c>
      <c r="P2210" s="50"/>
      <c r="Q2210" s="56" t="s">
        <v>31279</v>
      </c>
      <c r="R2210" s="53" t="s">
        <v>19137</v>
      </c>
    </row>
    <row r="2211">
      <c r="A2211" s="54" t="s">
        <v>31280</v>
      </c>
      <c r="B2211" s="50" t="s">
        <v>26763</v>
      </c>
      <c r="C2211" s="51" t="s">
        <v>31281</v>
      </c>
      <c r="D2211" s="50" t="s">
        <v>31255</v>
      </c>
      <c r="E2211" s="52">
        <v>44221.56831018519</v>
      </c>
      <c r="F2211" s="50"/>
      <c r="G2211" s="50"/>
      <c r="H2211" s="50"/>
      <c r="I2211" s="50"/>
      <c r="J2211" s="50" t="s">
        <v>26765</v>
      </c>
      <c r="K2211" s="50"/>
      <c r="L2211" s="53" t="s">
        <v>85</v>
      </c>
      <c r="M2211" s="55" t="s">
        <v>26766</v>
      </c>
      <c r="N2211" s="50">
        <v>24336.0</v>
      </c>
      <c r="O2211" s="50">
        <v>19484.0</v>
      </c>
      <c r="P2211" s="50" t="s">
        <v>22543</v>
      </c>
      <c r="Q2211" s="56" t="s">
        <v>31282</v>
      </c>
      <c r="R2211" s="53" t="s">
        <v>31283</v>
      </c>
    </row>
    <row r="2212">
      <c r="A2212" s="54" t="s">
        <v>31284</v>
      </c>
      <c r="B2212" s="50" t="s">
        <v>31285</v>
      </c>
      <c r="C2212" s="51" t="s">
        <v>31286</v>
      </c>
      <c r="D2212" s="50" t="s">
        <v>31255</v>
      </c>
      <c r="E2212" s="52">
        <v>44221.56831018519</v>
      </c>
      <c r="F2212" s="50"/>
      <c r="G2212" s="50"/>
      <c r="H2212" s="50"/>
      <c r="I2212" s="50"/>
      <c r="J2212" s="50" t="s">
        <v>31287</v>
      </c>
      <c r="K2212" s="50"/>
      <c r="L2212" s="53" t="s">
        <v>85</v>
      </c>
      <c r="M2212" s="55" t="s">
        <v>31288</v>
      </c>
      <c r="N2212" s="50">
        <v>2036.0</v>
      </c>
      <c r="O2212" s="50">
        <v>1725.0</v>
      </c>
      <c r="P2212" s="50"/>
      <c r="Q2212" s="56" t="s">
        <v>31289</v>
      </c>
      <c r="R2212" s="53" t="s">
        <v>31290</v>
      </c>
    </row>
    <row r="2213">
      <c r="A2213" s="54" t="s">
        <v>31291</v>
      </c>
      <c r="B2213" s="50" t="s">
        <v>31292</v>
      </c>
      <c r="C2213" s="51" t="s">
        <v>19203</v>
      </c>
      <c r="D2213" s="50" t="s">
        <v>31255</v>
      </c>
      <c r="E2213" s="52">
        <v>44221.56831018519</v>
      </c>
      <c r="F2213" s="50"/>
      <c r="G2213" s="50"/>
      <c r="H2213" s="50"/>
      <c r="I2213" s="50"/>
      <c r="J2213" s="50" t="s">
        <v>31293</v>
      </c>
      <c r="K2213" s="50"/>
      <c r="L2213" s="53" t="s">
        <v>140</v>
      </c>
      <c r="M2213" s="55" t="s">
        <v>31294</v>
      </c>
      <c r="N2213" s="50">
        <v>4.0</v>
      </c>
      <c r="O2213" s="50">
        <v>205.0</v>
      </c>
      <c r="P2213" s="50"/>
      <c r="Q2213" s="56" t="s">
        <v>31295</v>
      </c>
      <c r="R2213" s="53" t="s">
        <v>19208</v>
      </c>
    </row>
    <row r="2214">
      <c r="A2214" s="54" t="s">
        <v>31296</v>
      </c>
      <c r="B2214" s="50" t="s">
        <v>28280</v>
      </c>
      <c r="C2214" s="51" t="s">
        <v>19233</v>
      </c>
      <c r="D2214" s="50" t="s">
        <v>31255</v>
      </c>
      <c r="E2214" s="52">
        <v>44221.56831018519</v>
      </c>
      <c r="F2214" s="50"/>
      <c r="G2214" s="50"/>
      <c r="H2214" s="50"/>
      <c r="I2214" s="50"/>
      <c r="J2214" s="50" t="s">
        <v>28281</v>
      </c>
      <c r="K2214" s="50"/>
      <c r="L2214" s="53" t="s">
        <v>59</v>
      </c>
      <c r="M2214" s="55" t="s">
        <v>28282</v>
      </c>
      <c r="N2214" s="50">
        <v>373.0</v>
      </c>
      <c r="O2214" s="50">
        <v>4391.0</v>
      </c>
      <c r="P2214" s="50" t="s">
        <v>28283</v>
      </c>
      <c r="Q2214" s="56" t="s">
        <v>31297</v>
      </c>
      <c r="R2214" s="53" t="s">
        <v>19237</v>
      </c>
    </row>
    <row r="2215">
      <c r="A2215" s="54" t="s">
        <v>31298</v>
      </c>
      <c r="B2215" s="50" t="s">
        <v>30513</v>
      </c>
      <c r="C2215" s="51" t="s">
        <v>31299</v>
      </c>
      <c r="D2215" s="50" t="s">
        <v>31300</v>
      </c>
      <c r="E2215" s="52">
        <v>44221.568298611106</v>
      </c>
      <c r="F2215" s="50"/>
      <c r="G2215" s="50"/>
      <c r="H2215" s="50" t="s">
        <v>27891</v>
      </c>
      <c r="I2215" s="50" t="s">
        <v>27892</v>
      </c>
      <c r="J2215" s="50" t="s">
        <v>30515</v>
      </c>
      <c r="K2215" s="50" t="s">
        <v>27894</v>
      </c>
      <c r="L2215" s="53" t="s">
        <v>85</v>
      </c>
      <c r="M2215" s="55" t="s">
        <v>30516</v>
      </c>
      <c r="N2215" s="50">
        <v>9870.0</v>
      </c>
      <c r="O2215" s="50">
        <v>10664.0</v>
      </c>
      <c r="P2215" s="50" t="s">
        <v>30517</v>
      </c>
      <c r="Q2215" s="56" t="s">
        <v>31301</v>
      </c>
      <c r="R2215" s="53" t="s">
        <v>31302</v>
      </c>
    </row>
    <row r="2216">
      <c r="A2216" s="54" t="s">
        <v>31303</v>
      </c>
      <c r="B2216" s="50" t="s">
        <v>31037</v>
      </c>
      <c r="C2216" s="51" t="s">
        <v>19019</v>
      </c>
      <c r="D2216" s="50" t="s">
        <v>31300</v>
      </c>
      <c r="E2216" s="52">
        <v>44221.568298611106</v>
      </c>
      <c r="F2216" s="50"/>
      <c r="G2216" s="50"/>
      <c r="H2216" s="50"/>
      <c r="I2216" s="50"/>
      <c r="J2216" s="50" t="s">
        <v>31038</v>
      </c>
      <c r="K2216" s="50"/>
      <c r="L2216" s="53" t="s">
        <v>59</v>
      </c>
      <c r="M2216" s="55" t="s">
        <v>31039</v>
      </c>
      <c r="N2216" s="50">
        <v>89.0</v>
      </c>
      <c r="O2216" s="50">
        <v>896.0</v>
      </c>
      <c r="P2216" s="50"/>
      <c r="Q2216" s="56" t="s">
        <v>31304</v>
      </c>
      <c r="R2216" s="53" t="s">
        <v>19024</v>
      </c>
    </row>
    <row r="2217">
      <c r="A2217" s="54" t="s">
        <v>31305</v>
      </c>
      <c r="B2217" s="50" t="s">
        <v>31306</v>
      </c>
      <c r="C2217" s="59" t="s">
        <v>31307</v>
      </c>
      <c r="D2217" s="50" t="s">
        <v>31300</v>
      </c>
      <c r="E2217" s="52">
        <v>44221.568298611106</v>
      </c>
      <c r="F2217" s="50"/>
      <c r="G2217" s="50"/>
      <c r="H2217" s="50"/>
      <c r="I2217" s="50"/>
      <c r="J2217" s="50" t="s">
        <v>31308</v>
      </c>
      <c r="K2217" s="50"/>
      <c r="L2217" s="53" t="s">
        <v>59</v>
      </c>
      <c r="M2217" s="55" t="s">
        <v>31309</v>
      </c>
      <c r="N2217" s="50">
        <v>181.0</v>
      </c>
      <c r="O2217" s="50">
        <v>381.0</v>
      </c>
      <c r="P2217" s="50"/>
      <c r="Q2217" s="56" t="s">
        <v>31310</v>
      </c>
      <c r="R2217" s="53" t="s">
        <v>31311</v>
      </c>
    </row>
    <row r="2218">
      <c r="A2218" s="54" t="s">
        <v>31312</v>
      </c>
      <c r="B2218" s="50" t="s">
        <v>31313</v>
      </c>
      <c r="C2218" s="51" t="s">
        <v>31314</v>
      </c>
      <c r="D2218" s="50" t="s">
        <v>31300</v>
      </c>
      <c r="E2218" s="52">
        <v>44221.568298611106</v>
      </c>
      <c r="F2218" s="50"/>
      <c r="G2218" s="50"/>
      <c r="H2218" s="50"/>
      <c r="I2218" s="50"/>
      <c r="J2218" s="50" t="s">
        <v>31315</v>
      </c>
      <c r="K2218" s="50"/>
      <c r="L2218" s="53" t="s">
        <v>140</v>
      </c>
      <c r="M2218" s="55" t="s">
        <v>31316</v>
      </c>
      <c r="N2218" s="50">
        <v>21321.0</v>
      </c>
      <c r="O2218" s="50">
        <v>22530.0</v>
      </c>
      <c r="P2218" s="50" t="s">
        <v>31317</v>
      </c>
      <c r="Q2218" s="56" t="s">
        <v>31318</v>
      </c>
      <c r="R2218" s="53" t="s">
        <v>31319</v>
      </c>
    </row>
    <row r="2219">
      <c r="A2219" s="54" t="s">
        <v>31320</v>
      </c>
      <c r="B2219" s="50" t="s">
        <v>31321</v>
      </c>
      <c r="C2219" s="51" t="s">
        <v>18888</v>
      </c>
      <c r="D2219" s="50" t="s">
        <v>31300</v>
      </c>
      <c r="E2219" s="52">
        <v>44221.568298611106</v>
      </c>
      <c r="F2219" s="50"/>
      <c r="G2219" s="50"/>
      <c r="H2219" s="50"/>
      <c r="I2219" s="50"/>
      <c r="J2219" s="50" t="s">
        <v>31322</v>
      </c>
      <c r="K2219" s="50"/>
      <c r="L2219" s="53" t="s">
        <v>140</v>
      </c>
      <c r="M2219" s="55" t="s">
        <v>31323</v>
      </c>
      <c r="N2219" s="50">
        <v>12.0</v>
      </c>
      <c r="O2219" s="50">
        <v>54.0</v>
      </c>
      <c r="P2219" s="50"/>
      <c r="Q2219" s="56" t="s">
        <v>31324</v>
      </c>
      <c r="R2219" s="53" t="s">
        <v>18892</v>
      </c>
    </row>
    <row r="2220">
      <c r="A2220" s="54" t="s">
        <v>31325</v>
      </c>
      <c r="B2220" s="50" t="s">
        <v>28847</v>
      </c>
      <c r="C2220" s="51" t="s">
        <v>31326</v>
      </c>
      <c r="D2220" s="50" t="s">
        <v>31300</v>
      </c>
      <c r="E2220" s="52">
        <v>44221.568298611106</v>
      </c>
      <c r="F2220" s="50"/>
      <c r="G2220" s="50"/>
      <c r="H2220" s="50"/>
      <c r="I2220" s="50"/>
      <c r="J2220" s="50" t="s">
        <v>28848</v>
      </c>
      <c r="K2220" s="50"/>
      <c r="L2220" s="53" t="s">
        <v>140</v>
      </c>
      <c r="M2220" s="55" t="s">
        <v>28849</v>
      </c>
      <c r="N2220" s="50">
        <v>133.0</v>
      </c>
      <c r="O2220" s="50">
        <v>964.0</v>
      </c>
      <c r="P2220" s="50"/>
      <c r="Q2220" s="56" t="s">
        <v>31327</v>
      </c>
      <c r="R2220" s="53" t="s">
        <v>31328</v>
      </c>
    </row>
    <row r="2221">
      <c r="A2221" s="54" t="s">
        <v>31329</v>
      </c>
      <c r="B2221" s="50" t="s">
        <v>31330</v>
      </c>
      <c r="C2221" s="51" t="s">
        <v>31331</v>
      </c>
      <c r="D2221" s="50" t="s">
        <v>31300</v>
      </c>
      <c r="E2221" s="52">
        <v>44221.568298611106</v>
      </c>
      <c r="F2221" s="50"/>
      <c r="G2221" s="50"/>
      <c r="H2221" s="50"/>
      <c r="I2221" s="50"/>
      <c r="J2221" s="50" t="s">
        <v>31332</v>
      </c>
      <c r="K2221" s="50"/>
      <c r="L2221" s="53" t="s">
        <v>85</v>
      </c>
      <c r="M2221" s="55" t="s">
        <v>31333</v>
      </c>
      <c r="N2221" s="50">
        <v>45.0</v>
      </c>
      <c r="O2221" s="50">
        <v>889.0</v>
      </c>
      <c r="P2221" s="50"/>
      <c r="Q2221" s="56" t="s">
        <v>31334</v>
      </c>
      <c r="R2221" s="53" t="s">
        <v>31335</v>
      </c>
    </row>
    <row r="2222">
      <c r="A2222" s="54" t="s">
        <v>31336</v>
      </c>
      <c r="B2222" s="50" t="s">
        <v>31337</v>
      </c>
      <c r="C2222" s="51" t="s">
        <v>31338</v>
      </c>
      <c r="D2222" s="50" t="s">
        <v>31300</v>
      </c>
      <c r="E2222" s="52">
        <v>44221.568298611106</v>
      </c>
      <c r="F2222" s="50"/>
      <c r="G2222" s="50"/>
      <c r="H2222" s="50"/>
      <c r="I2222" s="50"/>
      <c r="J2222" s="50" t="s">
        <v>31339</v>
      </c>
      <c r="K2222" s="50"/>
      <c r="L2222" s="53" t="s">
        <v>140</v>
      </c>
      <c r="M2222" s="55" t="s">
        <v>31340</v>
      </c>
      <c r="N2222" s="50">
        <v>259.0</v>
      </c>
      <c r="O2222" s="50">
        <v>1102.0</v>
      </c>
      <c r="P2222" s="50" t="s">
        <v>31341</v>
      </c>
      <c r="Q2222" s="56" t="s">
        <v>31342</v>
      </c>
      <c r="R2222" s="53" t="s">
        <v>31343</v>
      </c>
    </row>
    <row r="2223">
      <c r="A2223" s="54" t="s">
        <v>31344</v>
      </c>
      <c r="B2223" s="50" t="s">
        <v>19167</v>
      </c>
      <c r="C2223" s="51" t="s">
        <v>31345</v>
      </c>
      <c r="D2223" s="50" t="s">
        <v>31300</v>
      </c>
      <c r="E2223" s="52">
        <v>44221.568298611106</v>
      </c>
      <c r="F2223" s="50"/>
      <c r="G2223" s="50"/>
      <c r="H2223" s="50" t="s">
        <v>31346</v>
      </c>
      <c r="I2223" s="50" t="s">
        <v>31347</v>
      </c>
      <c r="J2223" s="50" t="s">
        <v>19171</v>
      </c>
      <c r="K2223" s="50" t="s">
        <v>31348</v>
      </c>
      <c r="L2223" s="53" t="s">
        <v>19173</v>
      </c>
      <c r="M2223" s="55" t="s">
        <v>19174</v>
      </c>
      <c r="N2223" s="50">
        <v>366096.0</v>
      </c>
      <c r="O2223" s="50">
        <v>70.0</v>
      </c>
      <c r="P2223" s="50"/>
      <c r="Q2223" s="56" t="s">
        <v>31349</v>
      </c>
      <c r="R2223" s="53" t="s">
        <v>31350</v>
      </c>
    </row>
    <row r="2224">
      <c r="A2224" s="54" t="s">
        <v>31351</v>
      </c>
      <c r="B2224" s="50" t="s">
        <v>31352</v>
      </c>
      <c r="C2224" s="51" t="s">
        <v>18769</v>
      </c>
      <c r="D2224" s="50" t="s">
        <v>31300</v>
      </c>
      <c r="E2224" s="52">
        <v>44221.568298611106</v>
      </c>
      <c r="F2224" s="50"/>
      <c r="G2224" s="50"/>
      <c r="H2224" s="50"/>
      <c r="I2224" s="50"/>
      <c r="J2224" s="50" t="s">
        <v>31353</v>
      </c>
      <c r="K2224" s="50"/>
      <c r="L2224" s="53" t="s">
        <v>85</v>
      </c>
      <c r="M2224" s="55" t="s">
        <v>31354</v>
      </c>
      <c r="N2224" s="50">
        <v>413.0</v>
      </c>
      <c r="O2224" s="50">
        <v>4908.0</v>
      </c>
      <c r="P2224" s="50" t="s">
        <v>21528</v>
      </c>
      <c r="Q2224" s="56" t="s">
        <v>31355</v>
      </c>
      <c r="R2224" s="53" t="s">
        <v>18775</v>
      </c>
    </row>
    <row r="2225">
      <c r="A2225" s="54" t="s">
        <v>31356</v>
      </c>
      <c r="B2225" s="50" t="s">
        <v>31357</v>
      </c>
      <c r="C2225" s="51" t="s">
        <v>28506</v>
      </c>
      <c r="D2225" s="50" t="s">
        <v>31300</v>
      </c>
      <c r="E2225" s="52">
        <v>44221.568298611106</v>
      </c>
      <c r="F2225" s="50"/>
      <c r="G2225" s="50"/>
      <c r="H2225" s="50"/>
      <c r="I2225" s="50"/>
      <c r="J2225" s="50" t="s">
        <v>31358</v>
      </c>
      <c r="K2225" s="50"/>
      <c r="L2225" s="53" t="s">
        <v>59</v>
      </c>
      <c r="M2225" s="55" t="s">
        <v>31359</v>
      </c>
      <c r="N2225" s="50">
        <v>262.0</v>
      </c>
      <c r="O2225" s="50">
        <v>192.0</v>
      </c>
      <c r="P2225" s="50" t="s">
        <v>10313</v>
      </c>
      <c r="Q2225" s="56" t="s">
        <v>31360</v>
      </c>
      <c r="R2225" s="53" t="s">
        <v>28509</v>
      </c>
    </row>
    <row r="2226">
      <c r="A2226" s="54" t="s">
        <v>31361</v>
      </c>
      <c r="B2226" s="50" t="s">
        <v>28749</v>
      </c>
      <c r="C2226" s="51" t="s">
        <v>18950</v>
      </c>
      <c r="D2226" s="50" t="s">
        <v>31300</v>
      </c>
      <c r="E2226" s="52">
        <v>44221.568298611106</v>
      </c>
      <c r="F2226" s="50"/>
      <c r="G2226" s="50"/>
      <c r="H2226" s="50"/>
      <c r="I2226" s="50"/>
      <c r="J2226" s="50" t="s">
        <v>28750</v>
      </c>
      <c r="K2226" s="50"/>
      <c r="L2226" s="53" t="s">
        <v>85</v>
      </c>
      <c r="M2226" s="55" t="s">
        <v>28751</v>
      </c>
      <c r="N2226" s="50">
        <v>1389.0</v>
      </c>
      <c r="O2226" s="50">
        <v>4415.0</v>
      </c>
      <c r="P2226" s="50"/>
      <c r="Q2226" s="56" t="s">
        <v>31362</v>
      </c>
      <c r="R2226" s="53" t="s">
        <v>18955</v>
      </c>
    </row>
    <row r="2227">
      <c r="A2227" s="54" t="s">
        <v>31363</v>
      </c>
      <c r="B2227" s="50" t="s">
        <v>31364</v>
      </c>
      <c r="C2227" s="51" t="s">
        <v>31365</v>
      </c>
      <c r="D2227" s="50" t="s">
        <v>31300</v>
      </c>
      <c r="E2227" s="52">
        <v>44221.568298611106</v>
      </c>
      <c r="F2227" s="50"/>
      <c r="G2227" s="50"/>
      <c r="H2227" s="50" t="s">
        <v>31366</v>
      </c>
      <c r="I2227" s="50" t="s">
        <v>31367</v>
      </c>
      <c r="J2227" s="50" t="s">
        <v>31368</v>
      </c>
      <c r="K2227" s="50" t="s">
        <v>31369</v>
      </c>
      <c r="L2227" s="53" t="s">
        <v>85</v>
      </c>
      <c r="M2227" s="55" t="s">
        <v>31370</v>
      </c>
      <c r="N2227" s="50">
        <v>168.0</v>
      </c>
      <c r="O2227" s="50">
        <v>392.0</v>
      </c>
      <c r="P2227" s="50" t="s">
        <v>23146</v>
      </c>
      <c r="Q2227" s="56" t="s">
        <v>31371</v>
      </c>
      <c r="R2227" s="53" t="s">
        <v>31372</v>
      </c>
    </row>
    <row r="2228">
      <c r="A2228" s="54" t="s">
        <v>31373</v>
      </c>
      <c r="B2228" s="50" t="s">
        <v>30453</v>
      </c>
      <c r="C2228" s="51" t="s">
        <v>31374</v>
      </c>
      <c r="D2228" s="50" t="s">
        <v>31300</v>
      </c>
      <c r="E2228" s="52">
        <v>44221.568298611106</v>
      </c>
      <c r="F2228" s="50"/>
      <c r="G2228" s="50"/>
      <c r="H2228" s="50"/>
      <c r="I2228" s="50"/>
      <c r="J2228" s="50" t="s">
        <v>30455</v>
      </c>
      <c r="K2228" s="50"/>
      <c r="L2228" s="53" t="s">
        <v>140</v>
      </c>
      <c r="M2228" s="55" t="s">
        <v>30456</v>
      </c>
      <c r="N2228" s="50">
        <v>121.0</v>
      </c>
      <c r="O2228" s="50">
        <v>4767.0</v>
      </c>
      <c r="P2228" s="50" t="s">
        <v>23930</v>
      </c>
      <c r="Q2228" s="56" t="s">
        <v>31375</v>
      </c>
      <c r="R2228" s="53" t="s">
        <v>31376</v>
      </c>
    </row>
    <row r="2229">
      <c r="A2229" s="54" t="s">
        <v>31377</v>
      </c>
      <c r="B2229" s="50" t="s">
        <v>31378</v>
      </c>
      <c r="C2229" s="51" t="s">
        <v>19918</v>
      </c>
      <c r="D2229" s="50" t="s">
        <v>31300</v>
      </c>
      <c r="E2229" s="52">
        <v>44221.568298611106</v>
      </c>
      <c r="F2229" s="50"/>
      <c r="G2229" s="50"/>
      <c r="H2229" s="50"/>
      <c r="I2229" s="50"/>
      <c r="J2229" s="50" t="s">
        <v>31379</v>
      </c>
      <c r="K2229" s="50"/>
      <c r="L2229" s="53" t="s">
        <v>59</v>
      </c>
      <c r="M2229" s="55" t="s">
        <v>199</v>
      </c>
      <c r="N2229" s="50">
        <v>81.0</v>
      </c>
      <c r="O2229" s="50">
        <v>4311.0</v>
      </c>
      <c r="P2229" s="50"/>
      <c r="Q2229" s="56" t="s">
        <v>31380</v>
      </c>
      <c r="R2229" s="53" t="s">
        <v>19922</v>
      </c>
    </row>
    <row r="2230">
      <c r="A2230" s="54" t="s">
        <v>31381</v>
      </c>
      <c r="B2230" s="50" t="s">
        <v>31382</v>
      </c>
      <c r="C2230" s="51" t="s">
        <v>31383</v>
      </c>
      <c r="D2230" s="50" t="s">
        <v>31384</v>
      </c>
      <c r="E2230" s="52">
        <v>44221.56828703704</v>
      </c>
      <c r="F2230" s="50"/>
      <c r="G2230" s="50"/>
      <c r="H2230" s="50"/>
      <c r="I2230" s="50"/>
      <c r="J2230" s="50" t="s">
        <v>31385</v>
      </c>
      <c r="K2230" s="50"/>
      <c r="L2230" s="53" t="s">
        <v>59</v>
      </c>
      <c r="M2230" s="55" t="s">
        <v>199</v>
      </c>
      <c r="N2230" s="50">
        <v>17.0</v>
      </c>
      <c r="O2230" s="50">
        <v>103.0</v>
      </c>
      <c r="P2230" s="50"/>
      <c r="Q2230" s="56" t="s">
        <v>31386</v>
      </c>
      <c r="R2230" s="53" t="s">
        <v>31387</v>
      </c>
    </row>
    <row r="2231">
      <c r="A2231" s="54" t="s">
        <v>31388</v>
      </c>
      <c r="B2231" s="50" t="s">
        <v>25497</v>
      </c>
      <c r="C2231" s="51" t="s">
        <v>19342</v>
      </c>
      <c r="D2231" s="50" t="s">
        <v>31384</v>
      </c>
      <c r="E2231" s="52">
        <v>44221.56828703704</v>
      </c>
      <c r="F2231" s="50"/>
      <c r="G2231" s="50"/>
      <c r="H2231" s="50"/>
      <c r="I2231" s="50"/>
      <c r="J2231" s="50" t="s">
        <v>25498</v>
      </c>
      <c r="K2231" s="50"/>
      <c r="L2231" s="53" t="s">
        <v>140</v>
      </c>
      <c r="M2231" s="55" t="s">
        <v>25499</v>
      </c>
      <c r="N2231" s="50">
        <v>2297.0</v>
      </c>
      <c r="O2231" s="50">
        <v>3820.0</v>
      </c>
      <c r="P2231" s="50"/>
      <c r="Q2231" s="56" t="s">
        <v>31389</v>
      </c>
      <c r="R2231" s="53" t="s">
        <v>19347</v>
      </c>
    </row>
    <row r="2232">
      <c r="A2232" s="54" t="s">
        <v>31390</v>
      </c>
      <c r="B2232" s="50" t="s">
        <v>30052</v>
      </c>
      <c r="C2232" s="51" t="s">
        <v>19737</v>
      </c>
      <c r="D2232" s="50" t="s">
        <v>31384</v>
      </c>
      <c r="E2232" s="52">
        <v>44221.56828703704</v>
      </c>
      <c r="F2232" s="50"/>
      <c r="G2232" s="50"/>
      <c r="H2232" s="50"/>
      <c r="I2232" s="50"/>
      <c r="J2232" s="50" t="s">
        <v>30053</v>
      </c>
      <c r="K2232" s="50"/>
      <c r="L2232" s="53" t="s">
        <v>59</v>
      </c>
      <c r="M2232" s="55" t="s">
        <v>30054</v>
      </c>
      <c r="N2232" s="50">
        <v>37.0</v>
      </c>
      <c r="O2232" s="50">
        <v>918.0</v>
      </c>
      <c r="P2232" s="50" t="s">
        <v>23301</v>
      </c>
      <c r="Q2232" s="56" t="s">
        <v>31391</v>
      </c>
      <c r="R2232" s="53" t="s">
        <v>19739</v>
      </c>
    </row>
    <row r="2233">
      <c r="A2233" s="54" t="s">
        <v>31392</v>
      </c>
      <c r="B2233" s="50" t="s">
        <v>31393</v>
      </c>
      <c r="C2233" s="51" t="s">
        <v>31394</v>
      </c>
      <c r="D2233" s="50" t="s">
        <v>31384</v>
      </c>
      <c r="E2233" s="52">
        <v>44221.56828703704</v>
      </c>
      <c r="F2233" s="50"/>
      <c r="G2233" s="50"/>
      <c r="H2233" s="50"/>
      <c r="I2233" s="50"/>
      <c r="J2233" s="50" t="s">
        <v>31395</v>
      </c>
      <c r="K2233" s="50"/>
      <c r="L2233" s="53" t="s">
        <v>21587</v>
      </c>
      <c r="M2233" s="55" t="s">
        <v>31396</v>
      </c>
      <c r="N2233" s="50">
        <v>2214.0</v>
      </c>
      <c r="O2233" s="50">
        <v>2162.0</v>
      </c>
      <c r="P2233" s="50" t="s">
        <v>31397</v>
      </c>
      <c r="Q2233" s="56" t="s">
        <v>31398</v>
      </c>
      <c r="R2233" s="53" t="s">
        <v>31399</v>
      </c>
    </row>
    <row r="2234">
      <c r="A2234" s="54" t="s">
        <v>31400</v>
      </c>
      <c r="B2234" s="50" t="s">
        <v>31401</v>
      </c>
      <c r="C2234" s="51" t="s">
        <v>19737</v>
      </c>
      <c r="D2234" s="50" t="s">
        <v>31384</v>
      </c>
      <c r="E2234" s="52">
        <v>44221.56828703704</v>
      </c>
      <c r="F2234" s="50"/>
      <c r="G2234" s="50"/>
      <c r="H2234" s="50"/>
      <c r="I2234" s="50"/>
      <c r="J2234" s="50" t="s">
        <v>31402</v>
      </c>
      <c r="K2234" s="50"/>
      <c r="L2234" s="53" t="s">
        <v>140</v>
      </c>
      <c r="M2234" s="55" t="s">
        <v>31403</v>
      </c>
      <c r="N2234" s="50">
        <v>404.0</v>
      </c>
      <c r="O2234" s="50">
        <v>4025.0</v>
      </c>
      <c r="P2234" s="50"/>
      <c r="Q2234" s="56" t="s">
        <v>31404</v>
      </c>
      <c r="R2234" s="53" t="s">
        <v>19739</v>
      </c>
    </row>
    <row r="2235">
      <c r="A2235" s="54" t="s">
        <v>31405</v>
      </c>
      <c r="B2235" s="50" t="s">
        <v>24796</v>
      </c>
      <c r="C2235" s="51" t="s">
        <v>18664</v>
      </c>
      <c r="D2235" s="50" t="s">
        <v>31384</v>
      </c>
      <c r="E2235" s="52">
        <v>44221.56828703704</v>
      </c>
      <c r="F2235" s="50"/>
      <c r="G2235" s="50"/>
      <c r="H2235" s="50"/>
      <c r="I2235" s="50"/>
      <c r="J2235" s="50" t="s">
        <v>24797</v>
      </c>
      <c r="K2235" s="50"/>
      <c r="L2235" s="53" t="s">
        <v>59</v>
      </c>
      <c r="M2235" s="55" t="s">
        <v>24798</v>
      </c>
      <c r="N2235" s="50">
        <v>80.0</v>
      </c>
      <c r="O2235" s="50">
        <v>1895.0</v>
      </c>
      <c r="P2235" s="50"/>
      <c r="Q2235" s="56" t="s">
        <v>31406</v>
      </c>
      <c r="R2235" s="53" t="s">
        <v>18668</v>
      </c>
    </row>
    <row r="2236">
      <c r="A2236" s="54" t="s">
        <v>31407</v>
      </c>
      <c r="B2236" s="50" t="s">
        <v>31408</v>
      </c>
      <c r="C2236" s="51" t="s">
        <v>31409</v>
      </c>
      <c r="D2236" s="50" t="s">
        <v>31384</v>
      </c>
      <c r="E2236" s="52">
        <v>44221.56828703704</v>
      </c>
      <c r="F2236" s="50"/>
      <c r="G2236" s="50"/>
      <c r="H2236" s="50"/>
      <c r="I2236" s="50"/>
      <c r="J2236" s="50" t="s">
        <v>31410</v>
      </c>
      <c r="K2236" s="50"/>
      <c r="L2236" s="53" t="s">
        <v>59</v>
      </c>
      <c r="M2236" s="55" t="s">
        <v>31411</v>
      </c>
      <c r="N2236" s="50">
        <v>74.0</v>
      </c>
      <c r="O2236" s="50">
        <v>107.0</v>
      </c>
      <c r="P2236" s="50" t="s">
        <v>31412</v>
      </c>
      <c r="Q2236" s="56" t="s">
        <v>31413</v>
      </c>
      <c r="R2236" s="53" t="s">
        <v>31414</v>
      </c>
    </row>
    <row r="2237">
      <c r="A2237" s="54" t="s">
        <v>31415</v>
      </c>
      <c r="B2237" s="50" t="s">
        <v>25796</v>
      </c>
      <c r="C2237" s="67" t="s">
        <v>31416</v>
      </c>
      <c r="D2237" s="50" t="s">
        <v>31417</v>
      </c>
      <c r="E2237" s="52">
        <v>44221.56827546297</v>
      </c>
      <c r="F2237" s="50"/>
      <c r="G2237" s="50"/>
      <c r="H2237" s="50"/>
      <c r="I2237" s="50"/>
      <c r="J2237" s="50" t="s">
        <v>25798</v>
      </c>
      <c r="K2237" s="50"/>
      <c r="L2237" s="53" t="s">
        <v>9042</v>
      </c>
      <c r="M2237" s="55" t="s">
        <v>25799</v>
      </c>
      <c r="N2237" s="50">
        <v>52195.0</v>
      </c>
      <c r="O2237" s="50">
        <v>41881.0</v>
      </c>
      <c r="P2237" s="50" t="s">
        <v>25800</v>
      </c>
      <c r="Q2237" s="56" t="s">
        <v>31418</v>
      </c>
      <c r="R2237" s="53" t="s">
        <v>31419</v>
      </c>
    </row>
    <row r="2238">
      <c r="A2238" s="54" t="s">
        <v>31420</v>
      </c>
      <c r="B2238" s="50" t="s">
        <v>24442</v>
      </c>
      <c r="C2238" s="51" t="s">
        <v>18822</v>
      </c>
      <c r="D2238" s="50" t="s">
        <v>31417</v>
      </c>
      <c r="E2238" s="52">
        <v>44221.56827546297</v>
      </c>
      <c r="F2238" s="50"/>
      <c r="G2238" s="50"/>
      <c r="H2238" s="50"/>
      <c r="I2238" s="50"/>
      <c r="J2238" s="50" t="s">
        <v>24443</v>
      </c>
      <c r="K2238" s="50"/>
      <c r="L2238" s="53" t="s">
        <v>59</v>
      </c>
      <c r="M2238" s="55" t="s">
        <v>24444</v>
      </c>
      <c r="N2238" s="50">
        <v>196.0</v>
      </c>
      <c r="O2238" s="50">
        <v>4896.0</v>
      </c>
      <c r="P2238" s="50"/>
      <c r="Q2238" s="56" t="s">
        <v>31421</v>
      </c>
      <c r="R2238" s="53" t="s">
        <v>18826</v>
      </c>
    </row>
    <row r="2239">
      <c r="A2239" s="54" t="s">
        <v>31422</v>
      </c>
      <c r="B2239" s="50" t="s">
        <v>31423</v>
      </c>
      <c r="C2239" s="51" t="s">
        <v>31424</v>
      </c>
      <c r="D2239" s="50" t="s">
        <v>31417</v>
      </c>
      <c r="E2239" s="52">
        <v>44221.56827546297</v>
      </c>
      <c r="F2239" s="50"/>
      <c r="G2239" s="50"/>
      <c r="H2239" s="50"/>
      <c r="I2239" s="50"/>
      <c r="J2239" s="50" t="s">
        <v>31425</v>
      </c>
      <c r="K2239" s="50"/>
      <c r="L2239" s="53" t="s">
        <v>59</v>
      </c>
      <c r="M2239" s="55" t="s">
        <v>31426</v>
      </c>
      <c r="N2239" s="50">
        <v>130.0</v>
      </c>
      <c r="O2239" s="50">
        <v>311.0</v>
      </c>
      <c r="P2239" s="50" t="s">
        <v>18920</v>
      </c>
      <c r="Q2239" s="56" t="s">
        <v>31427</v>
      </c>
      <c r="R2239" s="53" t="s">
        <v>31428</v>
      </c>
    </row>
    <row r="2240">
      <c r="A2240" s="54" t="s">
        <v>31429</v>
      </c>
      <c r="B2240" s="50" t="s">
        <v>19087</v>
      </c>
      <c r="C2240" s="51" t="s">
        <v>18754</v>
      </c>
      <c r="D2240" s="50" t="s">
        <v>31417</v>
      </c>
      <c r="E2240" s="52">
        <v>44221.56827546297</v>
      </c>
      <c r="F2240" s="50"/>
      <c r="G2240" s="50"/>
      <c r="H2240" s="50"/>
      <c r="I2240" s="50"/>
      <c r="J2240" s="50" t="s">
        <v>19089</v>
      </c>
      <c r="K2240" s="50"/>
      <c r="L2240" s="53" t="s">
        <v>140</v>
      </c>
      <c r="M2240" s="55" t="s">
        <v>19090</v>
      </c>
      <c r="N2240" s="50">
        <v>495.0</v>
      </c>
      <c r="O2240" s="50">
        <v>5002.0</v>
      </c>
      <c r="P2240" s="50"/>
      <c r="Q2240" s="56" t="s">
        <v>31430</v>
      </c>
      <c r="R2240" s="53" t="s">
        <v>18759</v>
      </c>
    </row>
    <row r="2241">
      <c r="A2241" s="54" t="s">
        <v>31431</v>
      </c>
      <c r="B2241" s="50" t="s">
        <v>28611</v>
      </c>
      <c r="C2241" s="51" t="s">
        <v>18664</v>
      </c>
      <c r="D2241" s="50" t="s">
        <v>31417</v>
      </c>
      <c r="E2241" s="52">
        <v>44221.56827546297</v>
      </c>
      <c r="F2241" s="50"/>
      <c r="G2241" s="50"/>
      <c r="H2241" s="50"/>
      <c r="I2241" s="50"/>
      <c r="J2241" s="50" t="s">
        <v>28612</v>
      </c>
      <c r="K2241" s="50"/>
      <c r="L2241" s="53" t="s">
        <v>140</v>
      </c>
      <c r="M2241" s="55" t="s">
        <v>28613</v>
      </c>
      <c r="N2241" s="50">
        <v>1029.0</v>
      </c>
      <c r="O2241" s="50">
        <v>1875.0</v>
      </c>
      <c r="P2241" s="50" t="s">
        <v>19658</v>
      </c>
      <c r="Q2241" s="56" t="s">
        <v>31432</v>
      </c>
      <c r="R2241" s="53" t="s">
        <v>18668</v>
      </c>
    </row>
    <row r="2242">
      <c r="A2242" s="54" t="s">
        <v>31433</v>
      </c>
      <c r="B2242" s="50" t="s">
        <v>31434</v>
      </c>
      <c r="C2242" s="51" t="s">
        <v>31435</v>
      </c>
      <c r="D2242" s="50" t="s">
        <v>31417</v>
      </c>
      <c r="E2242" s="52">
        <v>44221.56827546297</v>
      </c>
      <c r="F2242" s="50"/>
      <c r="G2242" s="50"/>
      <c r="H2242" s="50"/>
      <c r="I2242" s="50"/>
      <c r="J2242" s="50" t="s">
        <v>31436</v>
      </c>
      <c r="K2242" s="50"/>
      <c r="L2242" s="53" t="s">
        <v>140</v>
      </c>
      <c r="M2242" s="55" t="s">
        <v>31437</v>
      </c>
      <c r="N2242" s="50">
        <v>127.0</v>
      </c>
      <c r="O2242" s="50">
        <v>197.0</v>
      </c>
      <c r="P2242" s="50"/>
      <c r="Q2242" s="56" t="s">
        <v>31438</v>
      </c>
      <c r="R2242" s="53" t="s">
        <v>31439</v>
      </c>
    </row>
    <row r="2243">
      <c r="A2243" s="54" t="s">
        <v>31440</v>
      </c>
      <c r="B2243" s="50" t="s">
        <v>23286</v>
      </c>
      <c r="C2243" s="51" t="s">
        <v>31441</v>
      </c>
      <c r="D2243" s="50" t="s">
        <v>31417</v>
      </c>
      <c r="E2243" s="52">
        <v>44221.56827546297</v>
      </c>
      <c r="F2243" s="50"/>
      <c r="G2243" s="50"/>
      <c r="H2243" s="50"/>
      <c r="I2243" s="50"/>
      <c r="J2243" s="50" t="s">
        <v>23288</v>
      </c>
      <c r="K2243" s="50"/>
      <c r="L2243" s="53" t="s">
        <v>59</v>
      </c>
      <c r="M2243" s="55" t="s">
        <v>23289</v>
      </c>
      <c r="N2243" s="50">
        <v>22782.0</v>
      </c>
      <c r="O2243" s="50">
        <v>22005.0</v>
      </c>
      <c r="P2243" s="50" t="s">
        <v>11144</v>
      </c>
      <c r="Q2243" s="56" t="s">
        <v>31442</v>
      </c>
      <c r="R2243" s="53" t="s">
        <v>31443</v>
      </c>
    </row>
    <row r="2244">
      <c r="A2244" s="54" t="s">
        <v>31444</v>
      </c>
      <c r="B2244" s="50" t="s">
        <v>31445</v>
      </c>
      <c r="C2244" s="51" t="s">
        <v>18958</v>
      </c>
      <c r="D2244" s="50" t="s">
        <v>31417</v>
      </c>
      <c r="E2244" s="52">
        <v>44221.56827546297</v>
      </c>
      <c r="F2244" s="50"/>
      <c r="G2244" s="50"/>
      <c r="H2244" s="50"/>
      <c r="I2244" s="50"/>
      <c r="J2244" s="50" t="s">
        <v>31446</v>
      </c>
      <c r="K2244" s="50"/>
      <c r="L2244" s="53" t="s">
        <v>85</v>
      </c>
      <c r="M2244" s="55" t="s">
        <v>31447</v>
      </c>
      <c r="N2244" s="50">
        <v>85.0</v>
      </c>
      <c r="O2244" s="50">
        <v>2206.0</v>
      </c>
      <c r="P2244" s="50"/>
      <c r="Q2244" s="56" t="s">
        <v>31448</v>
      </c>
      <c r="R2244" s="53" t="s">
        <v>18963</v>
      </c>
    </row>
    <row r="2245">
      <c r="A2245" s="54" t="s">
        <v>31449</v>
      </c>
      <c r="B2245" s="50" t="s">
        <v>19251</v>
      </c>
      <c r="C2245" s="51" t="s">
        <v>31450</v>
      </c>
      <c r="D2245" s="50" t="s">
        <v>31417</v>
      </c>
      <c r="E2245" s="52">
        <v>44221.56827546297</v>
      </c>
      <c r="F2245" s="50"/>
      <c r="G2245" s="50"/>
      <c r="H2245" s="50"/>
      <c r="I2245" s="50"/>
      <c r="J2245" s="50" t="s">
        <v>19253</v>
      </c>
      <c r="K2245" s="50"/>
      <c r="L2245" s="53" t="s">
        <v>59</v>
      </c>
      <c r="M2245" s="55" t="s">
        <v>19254</v>
      </c>
      <c r="N2245" s="50">
        <v>20436.0</v>
      </c>
      <c r="O2245" s="50">
        <v>19852.0</v>
      </c>
      <c r="P2245" s="50" t="s">
        <v>19255</v>
      </c>
      <c r="Q2245" s="56" t="s">
        <v>31451</v>
      </c>
      <c r="R2245" s="53" t="s">
        <v>31452</v>
      </c>
    </row>
    <row r="2246">
      <c r="A2246" s="54" t="s">
        <v>31453</v>
      </c>
      <c r="B2246" s="50" t="s">
        <v>31454</v>
      </c>
      <c r="C2246" s="51" t="s">
        <v>20037</v>
      </c>
      <c r="D2246" s="50" t="s">
        <v>31417</v>
      </c>
      <c r="E2246" s="52">
        <v>44221.56827546297</v>
      </c>
      <c r="F2246" s="50"/>
      <c r="G2246" s="50"/>
      <c r="H2246" s="50"/>
      <c r="I2246" s="50"/>
      <c r="J2246" s="50" t="s">
        <v>31455</v>
      </c>
      <c r="K2246" s="50"/>
      <c r="L2246" s="53" t="s">
        <v>140</v>
      </c>
      <c r="M2246" s="55" t="s">
        <v>31456</v>
      </c>
      <c r="N2246" s="50">
        <v>358.0</v>
      </c>
      <c r="O2246" s="50">
        <v>191.0</v>
      </c>
      <c r="P2246" s="50"/>
      <c r="Q2246" s="56" t="s">
        <v>31457</v>
      </c>
      <c r="R2246" s="53" t="s">
        <v>20042</v>
      </c>
    </row>
    <row r="2247">
      <c r="A2247" s="54" t="s">
        <v>31458</v>
      </c>
      <c r="B2247" s="50" t="s">
        <v>30634</v>
      </c>
      <c r="C2247" s="51" t="s">
        <v>31459</v>
      </c>
      <c r="D2247" s="50" t="s">
        <v>31417</v>
      </c>
      <c r="E2247" s="52">
        <v>44221.56827546297</v>
      </c>
      <c r="F2247" s="50"/>
      <c r="G2247" s="50"/>
      <c r="H2247" s="50"/>
      <c r="I2247" s="50"/>
      <c r="J2247" s="50" t="s">
        <v>30636</v>
      </c>
      <c r="K2247" s="50"/>
      <c r="L2247" s="53" t="s">
        <v>59</v>
      </c>
      <c r="M2247" s="55" t="s">
        <v>30637</v>
      </c>
      <c r="N2247" s="50">
        <v>269.0</v>
      </c>
      <c r="O2247" s="50">
        <v>276.0</v>
      </c>
      <c r="P2247" s="50" t="s">
        <v>30638</v>
      </c>
      <c r="Q2247" s="56" t="s">
        <v>31460</v>
      </c>
      <c r="R2247" s="53" t="s">
        <v>30640</v>
      </c>
    </row>
    <row r="2248">
      <c r="A2248" s="54" t="s">
        <v>31461</v>
      </c>
      <c r="B2248" s="50" t="s">
        <v>31462</v>
      </c>
      <c r="C2248" s="51" t="s">
        <v>23205</v>
      </c>
      <c r="D2248" s="50" t="s">
        <v>31417</v>
      </c>
      <c r="E2248" s="52">
        <v>44221.56827546297</v>
      </c>
      <c r="F2248" s="50"/>
      <c r="G2248" s="50"/>
      <c r="H2248" s="50"/>
      <c r="I2248" s="50"/>
      <c r="J2248" s="50" t="s">
        <v>31463</v>
      </c>
      <c r="K2248" s="50"/>
      <c r="L2248" s="53" t="s">
        <v>140</v>
      </c>
      <c r="M2248" s="55" t="s">
        <v>31464</v>
      </c>
      <c r="N2248" s="50">
        <v>25.0</v>
      </c>
      <c r="O2248" s="50">
        <v>120.0</v>
      </c>
      <c r="P2248" s="50"/>
      <c r="Q2248" s="56" t="s">
        <v>31465</v>
      </c>
      <c r="R2248" s="53" t="s">
        <v>23209</v>
      </c>
    </row>
    <row r="2249">
      <c r="A2249" s="54" t="s">
        <v>31466</v>
      </c>
      <c r="B2249" s="50" t="s">
        <v>31467</v>
      </c>
      <c r="C2249" s="51" t="s">
        <v>19011</v>
      </c>
      <c r="D2249" s="50" t="s">
        <v>31417</v>
      </c>
      <c r="E2249" s="52">
        <v>44221.56827546297</v>
      </c>
      <c r="F2249" s="50"/>
      <c r="G2249" s="50"/>
      <c r="H2249" s="50"/>
      <c r="I2249" s="50"/>
      <c r="J2249" s="50" t="s">
        <v>31468</v>
      </c>
      <c r="K2249" s="50"/>
      <c r="L2249" s="53" t="s">
        <v>85</v>
      </c>
      <c r="M2249" s="55" t="s">
        <v>31469</v>
      </c>
      <c r="N2249" s="50">
        <v>17.0</v>
      </c>
      <c r="O2249" s="50">
        <v>893.0</v>
      </c>
      <c r="P2249" s="50" t="s">
        <v>31470</v>
      </c>
      <c r="Q2249" s="56" t="s">
        <v>31471</v>
      </c>
      <c r="R2249" s="53" t="s">
        <v>19016</v>
      </c>
    </row>
    <row r="2250">
      <c r="A2250" s="54" t="s">
        <v>31472</v>
      </c>
      <c r="B2250" s="50" t="s">
        <v>31473</v>
      </c>
      <c r="C2250" s="51" t="s">
        <v>19203</v>
      </c>
      <c r="D2250" s="50" t="s">
        <v>31417</v>
      </c>
      <c r="E2250" s="52">
        <v>44221.56827546297</v>
      </c>
      <c r="F2250" s="50"/>
      <c r="G2250" s="50"/>
      <c r="H2250" s="50"/>
      <c r="I2250" s="50"/>
      <c r="J2250" s="50" t="s">
        <v>31474</v>
      </c>
      <c r="K2250" s="50"/>
      <c r="L2250" s="53" t="s">
        <v>140</v>
      </c>
      <c r="M2250" s="55" t="s">
        <v>31475</v>
      </c>
      <c r="N2250" s="50">
        <v>44.0</v>
      </c>
      <c r="O2250" s="50">
        <v>77.0</v>
      </c>
      <c r="P2250" s="50" t="s">
        <v>31476</v>
      </c>
      <c r="Q2250" s="56" t="s">
        <v>31477</v>
      </c>
      <c r="R2250" s="53" t="s">
        <v>19208</v>
      </c>
    </row>
    <row r="2251">
      <c r="A2251" s="54" t="s">
        <v>31478</v>
      </c>
      <c r="B2251" s="50" t="s">
        <v>31479</v>
      </c>
      <c r="C2251" s="51" t="s">
        <v>20031</v>
      </c>
      <c r="D2251" s="50" t="s">
        <v>31417</v>
      </c>
      <c r="E2251" s="52">
        <v>44221.56827546297</v>
      </c>
      <c r="F2251" s="50"/>
      <c r="G2251" s="50"/>
      <c r="H2251" s="50"/>
      <c r="I2251" s="50"/>
      <c r="J2251" s="50" t="s">
        <v>31480</v>
      </c>
      <c r="K2251" s="50"/>
      <c r="L2251" s="53" t="s">
        <v>59</v>
      </c>
      <c r="M2251" s="55" t="s">
        <v>199</v>
      </c>
      <c r="N2251" s="50"/>
      <c r="O2251" s="50">
        <v>2.0</v>
      </c>
      <c r="P2251" s="50"/>
      <c r="Q2251" s="56" t="s">
        <v>31481</v>
      </c>
      <c r="R2251" s="53" t="s">
        <v>20034</v>
      </c>
    </row>
    <row r="2252">
      <c r="A2252" s="54" t="s">
        <v>31482</v>
      </c>
      <c r="B2252" s="50" t="s">
        <v>21073</v>
      </c>
      <c r="C2252" s="51" t="s">
        <v>21787</v>
      </c>
      <c r="D2252" s="50" t="s">
        <v>31483</v>
      </c>
      <c r="E2252" s="52">
        <v>44221.56826388889</v>
      </c>
      <c r="F2252" s="50"/>
      <c r="G2252" s="50"/>
      <c r="H2252" s="50"/>
      <c r="I2252" s="50"/>
      <c r="J2252" s="50" t="s">
        <v>21074</v>
      </c>
      <c r="K2252" s="50"/>
      <c r="L2252" s="53" t="s">
        <v>140</v>
      </c>
      <c r="M2252" s="55" t="s">
        <v>21075</v>
      </c>
      <c r="N2252" s="50">
        <v>1212.0</v>
      </c>
      <c r="O2252" s="50">
        <v>2303.0</v>
      </c>
      <c r="P2252" s="50" t="s">
        <v>18920</v>
      </c>
      <c r="Q2252" s="56" t="s">
        <v>31484</v>
      </c>
      <c r="R2252" s="53" t="s">
        <v>21791</v>
      </c>
    </row>
    <row r="2253">
      <c r="A2253" s="54" t="s">
        <v>31485</v>
      </c>
      <c r="B2253" s="50" t="s">
        <v>31486</v>
      </c>
      <c r="C2253" s="51" t="s">
        <v>22108</v>
      </c>
      <c r="D2253" s="50" t="s">
        <v>31483</v>
      </c>
      <c r="E2253" s="52">
        <v>44221.56826388889</v>
      </c>
      <c r="F2253" s="50"/>
      <c r="G2253" s="50"/>
      <c r="H2253" s="50"/>
      <c r="I2253" s="50"/>
      <c r="J2253" s="50" t="s">
        <v>31487</v>
      </c>
      <c r="K2253" s="50"/>
      <c r="L2253" s="53" t="s">
        <v>85</v>
      </c>
      <c r="M2253" s="55" t="s">
        <v>31488</v>
      </c>
      <c r="N2253" s="50">
        <v>220.0</v>
      </c>
      <c r="O2253" s="50">
        <v>804.0</v>
      </c>
      <c r="P2253" s="50" t="s">
        <v>31489</v>
      </c>
      <c r="Q2253" s="56" t="s">
        <v>31490</v>
      </c>
      <c r="R2253" s="53" t="s">
        <v>22113</v>
      </c>
    </row>
    <row r="2254">
      <c r="A2254" s="54" t="s">
        <v>31491</v>
      </c>
      <c r="B2254" s="50" t="s">
        <v>31492</v>
      </c>
      <c r="C2254" s="51" t="s">
        <v>18700</v>
      </c>
      <c r="D2254" s="50" t="s">
        <v>31483</v>
      </c>
      <c r="E2254" s="52">
        <v>44221.56826388889</v>
      </c>
      <c r="F2254" s="50"/>
      <c r="G2254" s="50"/>
      <c r="H2254" s="50"/>
      <c r="I2254" s="50"/>
      <c r="J2254" s="50" t="s">
        <v>31493</v>
      </c>
      <c r="K2254" s="50"/>
      <c r="L2254" s="53" t="s">
        <v>140</v>
      </c>
      <c r="M2254" s="55" t="s">
        <v>31494</v>
      </c>
      <c r="N2254" s="50">
        <v>18.0</v>
      </c>
      <c r="O2254" s="50">
        <v>1273.0</v>
      </c>
      <c r="P2254" s="50" t="s">
        <v>18920</v>
      </c>
      <c r="Q2254" s="56" t="s">
        <v>31495</v>
      </c>
      <c r="R2254" s="53" t="s">
        <v>18705</v>
      </c>
    </row>
    <row r="2255">
      <c r="A2255" s="54" t="s">
        <v>31496</v>
      </c>
      <c r="B2255" s="50" t="s">
        <v>31497</v>
      </c>
      <c r="C2255" s="51" t="s">
        <v>20664</v>
      </c>
      <c r="D2255" s="50" t="s">
        <v>31483</v>
      </c>
      <c r="E2255" s="52">
        <v>44221.56826388889</v>
      </c>
      <c r="F2255" s="50"/>
      <c r="G2255" s="50"/>
      <c r="H2255" s="50"/>
      <c r="I2255" s="50"/>
      <c r="J2255" s="50" t="s">
        <v>31498</v>
      </c>
      <c r="K2255" s="50"/>
      <c r="L2255" s="53" t="s">
        <v>140</v>
      </c>
      <c r="M2255" s="55" t="s">
        <v>31499</v>
      </c>
      <c r="N2255" s="50">
        <v>330.0</v>
      </c>
      <c r="O2255" s="50">
        <v>1483.0</v>
      </c>
      <c r="P2255" s="50" t="s">
        <v>31500</v>
      </c>
      <c r="Q2255" s="56" t="s">
        <v>31501</v>
      </c>
      <c r="R2255" s="53" t="s">
        <v>20669</v>
      </c>
    </row>
    <row r="2256">
      <c r="A2256" s="54" t="s">
        <v>31502</v>
      </c>
      <c r="B2256" s="50" t="s">
        <v>18685</v>
      </c>
      <c r="C2256" s="51" t="s">
        <v>18950</v>
      </c>
      <c r="D2256" s="50" t="s">
        <v>31483</v>
      </c>
      <c r="E2256" s="52">
        <v>44221.56826388889</v>
      </c>
      <c r="F2256" s="50"/>
      <c r="G2256" s="50"/>
      <c r="H2256" s="50"/>
      <c r="I2256" s="50"/>
      <c r="J2256" s="50" t="s">
        <v>18687</v>
      </c>
      <c r="K2256" s="50"/>
      <c r="L2256" s="53" t="s">
        <v>140</v>
      </c>
      <c r="M2256" s="55" t="s">
        <v>18688</v>
      </c>
      <c r="N2256" s="50">
        <v>664.0</v>
      </c>
      <c r="O2256" s="50">
        <v>2349.0</v>
      </c>
      <c r="P2256" s="50"/>
      <c r="Q2256" s="56" t="s">
        <v>31503</v>
      </c>
      <c r="R2256" s="53" t="s">
        <v>18955</v>
      </c>
    </row>
    <row r="2257">
      <c r="A2257" s="54" t="s">
        <v>31504</v>
      </c>
      <c r="B2257" s="50" t="s">
        <v>31505</v>
      </c>
      <c r="C2257" s="51" t="s">
        <v>23205</v>
      </c>
      <c r="D2257" s="50" t="s">
        <v>31483</v>
      </c>
      <c r="E2257" s="52">
        <v>44221.56826388889</v>
      </c>
      <c r="F2257" s="50"/>
      <c r="G2257" s="50"/>
      <c r="H2257" s="50"/>
      <c r="I2257" s="50"/>
      <c r="J2257" s="50" t="s">
        <v>31506</v>
      </c>
      <c r="K2257" s="50"/>
      <c r="L2257" s="53" t="s">
        <v>140</v>
      </c>
      <c r="M2257" s="55" t="s">
        <v>31507</v>
      </c>
      <c r="N2257" s="50">
        <v>261.0</v>
      </c>
      <c r="O2257" s="50">
        <v>1889.0</v>
      </c>
      <c r="P2257" s="50"/>
      <c r="Q2257" s="56" t="s">
        <v>31508</v>
      </c>
      <c r="R2257" s="53" t="s">
        <v>23209</v>
      </c>
    </row>
    <row r="2258">
      <c r="A2258" s="54" t="s">
        <v>31509</v>
      </c>
      <c r="B2258" s="50" t="s">
        <v>21217</v>
      </c>
      <c r="C2258" s="51" t="s">
        <v>19260</v>
      </c>
      <c r="D2258" s="50" t="s">
        <v>31510</v>
      </c>
      <c r="E2258" s="52">
        <v>44221.56825231481</v>
      </c>
      <c r="F2258" s="50"/>
      <c r="G2258" s="50"/>
      <c r="H2258" s="50"/>
      <c r="I2258" s="50"/>
      <c r="J2258" s="50" t="s">
        <v>21219</v>
      </c>
      <c r="K2258" s="50"/>
      <c r="L2258" s="53" t="s">
        <v>140</v>
      </c>
      <c r="M2258" s="55" t="s">
        <v>21220</v>
      </c>
      <c r="N2258" s="50">
        <v>30.0</v>
      </c>
      <c r="O2258" s="50">
        <v>1106.0</v>
      </c>
      <c r="P2258" s="50"/>
      <c r="Q2258" s="56" t="s">
        <v>31511</v>
      </c>
      <c r="R2258" s="53" t="s">
        <v>19265</v>
      </c>
    </row>
    <row r="2259">
      <c r="A2259" s="54" t="s">
        <v>31512</v>
      </c>
      <c r="B2259" s="50" t="s">
        <v>25415</v>
      </c>
      <c r="C2259" s="51" t="s">
        <v>30460</v>
      </c>
      <c r="D2259" s="50" t="s">
        <v>31510</v>
      </c>
      <c r="E2259" s="52">
        <v>44221.56825231481</v>
      </c>
      <c r="F2259" s="50"/>
      <c r="G2259" s="50"/>
      <c r="H2259" s="50"/>
      <c r="I2259" s="50"/>
      <c r="J2259" s="50" t="s">
        <v>25416</v>
      </c>
      <c r="K2259" s="50"/>
      <c r="L2259" s="53" t="s">
        <v>85</v>
      </c>
      <c r="M2259" s="55" t="s">
        <v>25417</v>
      </c>
      <c r="N2259" s="50">
        <v>87.0</v>
      </c>
      <c r="O2259" s="50">
        <v>1064.0</v>
      </c>
      <c r="P2259" s="50"/>
      <c r="Q2259" s="56" t="s">
        <v>31513</v>
      </c>
      <c r="R2259" s="53" t="s">
        <v>30462</v>
      </c>
    </row>
    <row r="2260">
      <c r="A2260" s="54" t="s">
        <v>31514</v>
      </c>
      <c r="B2260" s="50" t="s">
        <v>26831</v>
      </c>
      <c r="C2260" s="51" t="s">
        <v>18677</v>
      </c>
      <c r="D2260" s="50" t="s">
        <v>31510</v>
      </c>
      <c r="E2260" s="52">
        <v>44221.56825231481</v>
      </c>
      <c r="F2260" s="50"/>
      <c r="G2260" s="50"/>
      <c r="H2260" s="50"/>
      <c r="I2260" s="50"/>
      <c r="J2260" s="50" t="s">
        <v>26832</v>
      </c>
      <c r="K2260" s="50"/>
      <c r="L2260" s="53" t="s">
        <v>140</v>
      </c>
      <c r="M2260" s="55" t="s">
        <v>26833</v>
      </c>
      <c r="N2260" s="50">
        <v>253.0</v>
      </c>
      <c r="O2260" s="50">
        <v>2743.0</v>
      </c>
      <c r="P2260" s="50"/>
      <c r="Q2260" s="56" t="s">
        <v>31515</v>
      </c>
      <c r="R2260" s="53" t="s">
        <v>18683</v>
      </c>
    </row>
    <row r="2261">
      <c r="A2261" s="54" t="s">
        <v>31516</v>
      </c>
      <c r="B2261" s="50" t="s">
        <v>31517</v>
      </c>
      <c r="C2261" s="51" t="s">
        <v>18731</v>
      </c>
      <c r="D2261" s="50" t="s">
        <v>31510</v>
      </c>
      <c r="E2261" s="52">
        <v>44221.56825231481</v>
      </c>
      <c r="F2261" s="50"/>
      <c r="G2261" s="50"/>
      <c r="H2261" s="50"/>
      <c r="I2261" s="50"/>
      <c r="J2261" s="50" t="s">
        <v>31518</v>
      </c>
      <c r="K2261" s="50"/>
      <c r="L2261" s="53" t="s">
        <v>59</v>
      </c>
      <c r="M2261" s="55" t="s">
        <v>31519</v>
      </c>
      <c r="N2261" s="50">
        <v>53.0</v>
      </c>
      <c r="O2261" s="50">
        <v>2627.0</v>
      </c>
      <c r="P2261" s="50"/>
      <c r="Q2261" s="56" t="s">
        <v>31520</v>
      </c>
      <c r="R2261" s="53" t="s">
        <v>18736</v>
      </c>
    </row>
    <row r="2262">
      <c r="A2262" s="54" t="s">
        <v>31521</v>
      </c>
      <c r="B2262" s="50" t="s">
        <v>31522</v>
      </c>
      <c r="C2262" s="51" t="s">
        <v>31523</v>
      </c>
      <c r="D2262" s="50" t="s">
        <v>31510</v>
      </c>
      <c r="E2262" s="52">
        <v>44221.56825231481</v>
      </c>
      <c r="F2262" s="50"/>
      <c r="G2262" s="50"/>
      <c r="H2262" s="50"/>
      <c r="I2262" s="50"/>
      <c r="J2262" s="50" t="s">
        <v>31524</v>
      </c>
      <c r="K2262" s="50"/>
      <c r="L2262" s="53" t="s">
        <v>140</v>
      </c>
      <c r="M2262" s="55" t="s">
        <v>31525</v>
      </c>
      <c r="N2262" s="50">
        <v>676.0</v>
      </c>
      <c r="O2262" s="50">
        <v>848.0</v>
      </c>
      <c r="P2262" s="50"/>
      <c r="Q2262" s="56" t="s">
        <v>31526</v>
      </c>
      <c r="R2262" s="53" t="s">
        <v>311</v>
      </c>
    </row>
    <row r="2263">
      <c r="A2263" s="54" t="s">
        <v>31527</v>
      </c>
      <c r="B2263" s="50" t="s">
        <v>31528</v>
      </c>
      <c r="C2263" s="51" t="s">
        <v>21692</v>
      </c>
      <c r="D2263" s="50" t="s">
        <v>31510</v>
      </c>
      <c r="E2263" s="52">
        <v>44221.56825231481</v>
      </c>
      <c r="F2263" s="50"/>
      <c r="G2263" s="50"/>
      <c r="H2263" s="50"/>
      <c r="I2263" s="50"/>
      <c r="J2263" s="50" t="s">
        <v>31529</v>
      </c>
      <c r="K2263" s="50"/>
      <c r="L2263" s="53" t="s">
        <v>140</v>
      </c>
      <c r="M2263" s="55" t="s">
        <v>199</v>
      </c>
      <c r="N2263" s="50">
        <v>3.0</v>
      </c>
      <c r="O2263" s="50">
        <v>128.0</v>
      </c>
      <c r="P2263" s="50"/>
      <c r="Q2263" s="56" t="s">
        <v>31530</v>
      </c>
      <c r="R2263" s="53" t="s">
        <v>21694</v>
      </c>
    </row>
    <row r="2264">
      <c r="A2264" s="54" t="s">
        <v>31531</v>
      </c>
      <c r="B2264" s="50" t="s">
        <v>31532</v>
      </c>
      <c r="C2264" s="51" t="s">
        <v>18700</v>
      </c>
      <c r="D2264" s="50" t="s">
        <v>31510</v>
      </c>
      <c r="E2264" s="52">
        <v>44221.56825231481</v>
      </c>
      <c r="F2264" s="50"/>
      <c r="G2264" s="50"/>
      <c r="H2264" s="50"/>
      <c r="I2264" s="50"/>
      <c r="J2264" s="50" t="s">
        <v>31533</v>
      </c>
      <c r="K2264" s="50"/>
      <c r="L2264" s="53" t="s">
        <v>59</v>
      </c>
      <c r="M2264" s="55" t="s">
        <v>31534</v>
      </c>
      <c r="N2264" s="50">
        <v>210.0</v>
      </c>
      <c r="O2264" s="50">
        <v>4475.0</v>
      </c>
      <c r="P2264" s="50" t="s">
        <v>31535</v>
      </c>
      <c r="Q2264" s="56" t="s">
        <v>31536</v>
      </c>
      <c r="R2264" s="53" t="s">
        <v>18705</v>
      </c>
    </row>
    <row r="2265">
      <c r="A2265" s="54" t="s">
        <v>31537</v>
      </c>
      <c r="B2265" s="50" t="s">
        <v>31538</v>
      </c>
      <c r="C2265" s="51" t="s">
        <v>31539</v>
      </c>
      <c r="D2265" s="50" t="s">
        <v>31510</v>
      </c>
      <c r="E2265" s="52">
        <v>44221.56825231481</v>
      </c>
      <c r="F2265" s="50"/>
      <c r="G2265" s="50"/>
      <c r="H2265" s="50"/>
      <c r="I2265" s="50"/>
      <c r="J2265" s="50" t="s">
        <v>31540</v>
      </c>
      <c r="K2265" s="50"/>
      <c r="L2265" s="53" t="s">
        <v>85</v>
      </c>
      <c r="M2265" s="55" t="s">
        <v>199</v>
      </c>
      <c r="N2265" s="50">
        <v>117.0</v>
      </c>
      <c r="O2265" s="50">
        <v>566.0</v>
      </c>
      <c r="P2265" s="50"/>
      <c r="Q2265" s="56" t="s">
        <v>31541</v>
      </c>
      <c r="R2265" s="53" t="s">
        <v>31542</v>
      </c>
    </row>
    <row r="2266">
      <c r="A2266" s="54" t="s">
        <v>31543</v>
      </c>
      <c r="B2266" s="50" t="s">
        <v>31544</v>
      </c>
      <c r="C2266" s="51" t="s">
        <v>31545</v>
      </c>
      <c r="D2266" s="50" t="s">
        <v>31546</v>
      </c>
      <c r="E2266" s="52">
        <v>44221.568240740744</v>
      </c>
      <c r="F2266" s="50"/>
      <c r="G2266" s="50"/>
      <c r="H2266" s="50"/>
      <c r="I2266" s="50"/>
      <c r="J2266" s="50" t="s">
        <v>31547</v>
      </c>
      <c r="K2266" s="50"/>
      <c r="L2266" s="53" t="s">
        <v>59</v>
      </c>
      <c r="M2266" s="55" t="s">
        <v>31548</v>
      </c>
      <c r="N2266" s="50">
        <v>2765.0</v>
      </c>
      <c r="O2266" s="50">
        <v>2861.0</v>
      </c>
      <c r="P2266" s="50" t="s">
        <v>31549</v>
      </c>
      <c r="Q2266" s="56" t="s">
        <v>31550</v>
      </c>
      <c r="R2266" s="53" t="s">
        <v>31551</v>
      </c>
    </row>
    <row r="2267">
      <c r="A2267" s="54" t="s">
        <v>31552</v>
      </c>
      <c r="B2267" s="50" t="s">
        <v>31553</v>
      </c>
      <c r="C2267" s="51" t="s">
        <v>18888</v>
      </c>
      <c r="D2267" s="50" t="s">
        <v>31546</v>
      </c>
      <c r="E2267" s="52">
        <v>44221.568240740744</v>
      </c>
      <c r="F2267" s="50"/>
      <c r="G2267" s="50"/>
      <c r="H2267" s="50"/>
      <c r="I2267" s="50"/>
      <c r="J2267" s="50" t="s">
        <v>31554</v>
      </c>
      <c r="K2267" s="50"/>
      <c r="L2267" s="53" t="s">
        <v>85</v>
      </c>
      <c r="M2267" s="55" t="s">
        <v>31555</v>
      </c>
      <c r="N2267" s="50">
        <v>13.0</v>
      </c>
      <c r="O2267" s="50">
        <v>287.0</v>
      </c>
      <c r="P2267" s="50" t="s">
        <v>18920</v>
      </c>
      <c r="Q2267" s="56" t="s">
        <v>31556</v>
      </c>
      <c r="R2267" s="53" t="s">
        <v>18892</v>
      </c>
    </row>
    <row r="2268">
      <c r="A2268" s="54" t="s">
        <v>31557</v>
      </c>
      <c r="B2268" s="50" t="s">
        <v>31558</v>
      </c>
      <c r="C2268" s="51" t="s">
        <v>19368</v>
      </c>
      <c r="D2268" s="50" t="s">
        <v>31546</v>
      </c>
      <c r="E2268" s="52">
        <v>44221.568240740744</v>
      </c>
      <c r="F2268" s="50"/>
      <c r="G2268" s="50"/>
      <c r="H2268" s="50"/>
      <c r="I2268" s="50"/>
      <c r="J2268" s="50" t="s">
        <v>31559</v>
      </c>
      <c r="K2268" s="50"/>
      <c r="L2268" s="53" t="s">
        <v>140</v>
      </c>
      <c r="M2268" s="55" t="s">
        <v>31560</v>
      </c>
      <c r="N2268" s="50">
        <v>421.0</v>
      </c>
      <c r="O2268" s="50">
        <v>388.0</v>
      </c>
      <c r="P2268" s="50"/>
      <c r="Q2268" s="56" t="s">
        <v>31561</v>
      </c>
      <c r="R2268" s="53" t="s">
        <v>19373</v>
      </c>
    </row>
    <row r="2269">
      <c r="A2269" s="54" t="s">
        <v>31562</v>
      </c>
      <c r="B2269" s="50" t="s">
        <v>31563</v>
      </c>
      <c r="C2269" s="51" t="s">
        <v>31564</v>
      </c>
      <c r="D2269" s="50" t="s">
        <v>31546</v>
      </c>
      <c r="E2269" s="52">
        <v>44221.568240740744</v>
      </c>
      <c r="F2269" s="50"/>
      <c r="G2269" s="50"/>
      <c r="H2269" s="50"/>
      <c r="I2269" s="50"/>
      <c r="J2269" s="50" t="s">
        <v>31565</v>
      </c>
      <c r="K2269" s="50"/>
      <c r="L2269" s="53" t="s">
        <v>85</v>
      </c>
      <c r="M2269" s="55" t="s">
        <v>31566</v>
      </c>
      <c r="N2269" s="50">
        <v>105.0</v>
      </c>
      <c r="O2269" s="50">
        <v>137.0</v>
      </c>
      <c r="P2269" s="50"/>
      <c r="Q2269" s="56" t="s">
        <v>31567</v>
      </c>
      <c r="R2269" s="53" t="s">
        <v>31568</v>
      </c>
    </row>
    <row r="2270">
      <c r="A2270" s="54" t="s">
        <v>31569</v>
      </c>
      <c r="B2270" s="50" t="s">
        <v>31570</v>
      </c>
      <c r="C2270" s="51" t="s">
        <v>31571</v>
      </c>
      <c r="D2270" s="50" t="s">
        <v>31546</v>
      </c>
      <c r="E2270" s="52">
        <v>44221.568240740744</v>
      </c>
      <c r="F2270" s="50"/>
      <c r="G2270" s="50"/>
      <c r="H2270" s="50"/>
      <c r="I2270" s="50"/>
      <c r="J2270" s="50" t="s">
        <v>31572</v>
      </c>
      <c r="K2270" s="50"/>
      <c r="L2270" s="53" t="s">
        <v>59</v>
      </c>
      <c r="M2270" s="55" t="s">
        <v>31573</v>
      </c>
      <c r="N2270" s="50">
        <v>2699.0</v>
      </c>
      <c r="O2270" s="50">
        <v>2153.0</v>
      </c>
      <c r="P2270" s="50"/>
      <c r="Q2270" s="56" t="s">
        <v>31574</v>
      </c>
      <c r="R2270" s="53" t="s">
        <v>31575</v>
      </c>
    </row>
    <row r="2271">
      <c r="A2271" s="54" t="s">
        <v>31576</v>
      </c>
      <c r="B2271" s="50" t="s">
        <v>30375</v>
      </c>
      <c r="C2271" s="51" t="s">
        <v>19869</v>
      </c>
      <c r="D2271" s="50" t="s">
        <v>31546</v>
      </c>
      <c r="E2271" s="52">
        <v>44221.568240740744</v>
      </c>
      <c r="F2271" s="50"/>
      <c r="G2271" s="50"/>
      <c r="H2271" s="50"/>
      <c r="I2271" s="50"/>
      <c r="J2271" s="50" t="s">
        <v>30377</v>
      </c>
      <c r="K2271" s="50"/>
      <c r="L2271" s="53" t="s">
        <v>140</v>
      </c>
      <c r="M2271" s="55" t="s">
        <v>30378</v>
      </c>
      <c r="N2271" s="50">
        <v>2274.0</v>
      </c>
      <c r="O2271" s="50">
        <v>4986.0</v>
      </c>
      <c r="P2271" s="50" t="s">
        <v>30379</v>
      </c>
      <c r="Q2271" s="56" t="s">
        <v>31577</v>
      </c>
      <c r="R2271" s="53" t="s">
        <v>19872</v>
      </c>
    </row>
    <row r="2272">
      <c r="A2272" s="54" t="s">
        <v>31578</v>
      </c>
      <c r="B2272" s="50" t="s">
        <v>29673</v>
      </c>
      <c r="C2272" s="51" t="s">
        <v>31579</v>
      </c>
      <c r="D2272" s="50" t="s">
        <v>31546</v>
      </c>
      <c r="E2272" s="52">
        <v>44221.568240740744</v>
      </c>
      <c r="F2272" s="50"/>
      <c r="G2272" s="50"/>
      <c r="H2272" s="50"/>
      <c r="I2272" s="50"/>
      <c r="J2272" s="50" t="s">
        <v>29675</v>
      </c>
      <c r="K2272" s="50"/>
      <c r="L2272" s="53" t="s">
        <v>3423</v>
      </c>
      <c r="M2272" s="55" t="s">
        <v>29676</v>
      </c>
      <c r="N2272" s="50">
        <v>283.0</v>
      </c>
      <c r="O2272" s="50">
        <v>246.0</v>
      </c>
      <c r="P2272" s="50"/>
      <c r="Q2272" s="56" t="s">
        <v>31580</v>
      </c>
      <c r="R2272" s="53" t="s">
        <v>31581</v>
      </c>
    </row>
    <row r="2273">
      <c r="A2273" s="54" t="s">
        <v>31582</v>
      </c>
      <c r="B2273" s="50" t="s">
        <v>31583</v>
      </c>
      <c r="C2273" s="51" t="s">
        <v>31584</v>
      </c>
      <c r="D2273" s="50" t="s">
        <v>31546</v>
      </c>
      <c r="E2273" s="52">
        <v>44221.568240740744</v>
      </c>
      <c r="F2273" s="50"/>
      <c r="G2273" s="50"/>
      <c r="H2273" s="50"/>
      <c r="I2273" s="50"/>
      <c r="J2273" s="50" t="s">
        <v>31585</v>
      </c>
      <c r="K2273" s="50"/>
      <c r="L2273" s="53" t="s">
        <v>140</v>
      </c>
      <c r="M2273" s="55" t="s">
        <v>31586</v>
      </c>
      <c r="N2273" s="50">
        <v>104.0</v>
      </c>
      <c r="O2273" s="50">
        <v>292.0</v>
      </c>
      <c r="P2273" s="50" t="s">
        <v>31587</v>
      </c>
      <c r="Q2273" s="56" t="s">
        <v>31588</v>
      </c>
      <c r="R2273" s="53" t="s">
        <v>31589</v>
      </c>
    </row>
    <row r="2274">
      <c r="A2274" s="54" t="s">
        <v>31590</v>
      </c>
      <c r="B2274" s="50" t="s">
        <v>20914</v>
      </c>
      <c r="C2274" s="51" t="s">
        <v>31591</v>
      </c>
      <c r="D2274" s="50" t="s">
        <v>31592</v>
      </c>
      <c r="E2274" s="52">
        <v>44221.56822916667</v>
      </c>
      <c r="F2274" s="50"/>
      <c r="G2274" s="50"/>
      <c r="H2274" s="50"/>
      <c r="I2274" s="50"/>
      <c r="J2274" s="50" t="s">
        <v>20916</v>
      </c>
      <c r="K2274" s="50"/>
      <c r="L2274" s="53" t="s">
        <v>3423</v>
      </c>
      <c r="M2274" s="55" t="s">
        <v>20917</v>
      </c>
      <c r="N2274" s="50">
        <v>280.0</v>
      </c>
      <c r="O2274" s="50">
        <v>299.0</v>
      </c>
      <c r="P2274" s="50" t="s">
        <v>20918</v>
      </c>
      <c r="Q2274" s="56" t="s">
        <v>31593</v>
      </c>
      <c r="R2274" s="53" t="s">
        <v>31594</v>
      </c>
    </row>
    <row r="2275">
      <c r="A2275" s="54" t="s">
        <v>31595</v>
      </c>
      <c r="B2275" s="50" t="s">
        <v>31596</v>
      </c>
      <c r="C2275" s="51" t="s">
        <v>31597</v>
      </c>
      <c r="D2275" s="50" t="s">
        <v>31592</v>
      </c>
      <c r="E2275" s="52">
        <v>44221.56822916667</v>
      </c>
      <c r="F2275" s="50"/>
      <c r="G2275" s="50"/>
      <c r="H2275" s="50"/>
      <c r="I2275" s="50"/>
      <c r="J2275" s="50" t="s">
        <v>31598</v>
      </c>
      <c r="K2275" s="50"/>
      <c r="L2275" s="53" t="s">
        <v>140</v>
      </c>
      <c r="M2275" s="55" t="s">
        <v>31599</v>
      </c>
      <c r="N2275" s="50">
        <v>430.0</v>
      </c>
      <c r="O2275" s="50">
        <v>431.0</v>
      </c>
      <c r="P2275" s="50" t="s">
        <v>18920</v>
      </c>
      <c r="Q2275" s="56" t="s">
        <v>31600</v>
      </c>
      <c r="R2275" s="53" t="s">
        <v>31601</v>
      </c>
    </row>
    <row r="2276">
      <c r="A2276" s="54" t="s">
        <v>31602</v>
      </c>
      <c r="B2276" s="50" t="s">
        <v>19251</v>
      </c>
      <c r="C2276" s="51" t="s">
        <v>31603</v>
      </c>
      <c r="D2276" s="50" t="s">
        <v>31592</v>
      </c>
      <c r="E2276" s="52">
        <v>44221.56822916667</v>
      </c>
      <c r="F2276" s="50"/>
      <c r="G2276" s="50"/>
      <c r="H2276" s="50"/>
      <c r="I2276" s="50"/>
      <c r="J2276" s="50" t="s">
        <v>19253</v>
      </c>
      <c r="K2276" s="50"/>
      <c r="L2276" s="53" t="s">
        <v>59</v>
      </c>
      <c r="M2276" s="55" t="s">
        <v>19254</v>
      </c>
      <c r="N2276" s="50">
        <v>20436.0</v>
      </c>
      <c r="O2276" s="50">
        <v>19852.0</v>
      </c>
      <c r="P2276" s="50" t="s">
        <v>19255</v>
      </c>
      <c r="Q2276" s="56" t="s">
        <v>31604</v>
      </c>
      <c r="R2276" s="53" t="s">
        <v>31605</v>
      </c>
    </row>
    <row r="2277">
      <c r="A2277" s="54" t="s">
        <v>31606</v>
      </c>
      <c r="B2277" s="50" t="s">
        <v>31254</v>
      </c>
      <c r="C2277" s="51" t="s">
        <v>18769</v>
      </c>
      <c r="D2277" s="50" t="s">
        <v>31592</v>
      </c>
      <c r="E2277" s="52">
        <v>44221.56822916667</v>
      </c>
      <c r="F2277" s="50"/>
      <c r="G2277" s="50"/>
      <c r="H2277" s="50"/>
      <c r="I2277" s="50"/>
      <c r="J2277" s="50" t="s">
        <v>31256</v>
      </c>
      <c r="K2277" s="50"/>
      <c r="L2277" s="53" t="s">
        <v>140</v>
      </c>
      <c r="M2277" s="55" t="s">
        <v>31257</v>
      </c>
      <c r="N2277" s="50">
        <v>2061.0</v>
      </c>
      <c r="O2277" s="50">
        <v>4982.0</v>
      </c>
      <c r="P2277" s="50"/>
      <c r="Q2277" s="56" t="s">
        <v>31607</v>
      </c>
      <c r="R2277" s="53" t="s">
        <v>18775</v>
      </c>
    </row>
    <row r="2278">
      <c r="A2278" s="54" t="s">
        <v>31608</v>
      </c>
      <c r="B2278" s="50" t="s">
        <v>26103</v>
      </c>
      <c r="C2278" s="51" t="s">
        <v>19011</v>
      </c>
      <c r="D2278" s="50" t="s">
        <v>31592</v>
      </c>
      <c r="E2278" s="52">
        <v>44221.56822916667</v>
      </c>
      <c r="F2278" s="50"/>
      <c r="G2278" s="50"/>
      <c r="H2278" s="50"/>
      <c r="I2278" s="50"/>
      <c r="J2278" s="50" t="s">
        <v>26104</v>
      </c>
      <c r="K2278" s="50"/>
      <c r="L2278" s="53" t="s">
        <v>140</v>
      </c>
      <c r="M2278" s="55" t="s">
        <v>26105</v>
      </c>
      <c r="N2278" s="50">
        <v>90.0</v>
      </c>
      <c r="O2278" s="50">
        <v>3381.0</v>
      </c>
      <c r="P2278" s="50"/>
      <c r="Q2278" s="56" t="s">
        <v>31609</v>
      </c>
      <c r="R2278" s="53" t="s">
        <v>19016</v>
      </c>
    </row>
    <row r="2279">
      <c r="A2279" s="54" t="s">
        <v>31610</v>
      </c>
      <c r="B2279" s="50" t="s">
        <v>31611</v>
      </c>
      <c r="C2279" s="51" t="s">
        <v>31612</v>
      </c>
      <c r="D2279" s="50" t="s">
        <v>31592</v>
      </c>
      <c r="E2279" s="52">
        <v>44221.56822916667</v>
      </c>
      <c r="F2279" s="50"/>
      <c r="G2279" s="50"/>
      <c r="H2279" s="50" t="s">
        <v>22689</v>
      </c>
      <c r="I2279" s="50" t="s">
        <v>22690</v>
      </c>
      <c r="J2279" s="50" t="s">
        <v>31613</v>
      </c>
      <c r="K2279" s="50" t="s">
        <v>23254</v>
      </c>
      <c r="L2279" s="53" t="s">
        <v>140</v>
      </c>
      <c r="M2279" s="55" t="s">
        <v>31614</v>
      </c>
      <c r="N2279" s="50">
        <v>253.0</v>
      </c>
      <c r="O2279" s="50">
        <v>134.0</v>
      </c>
      <c r="P2279" s="50" t="s">
        <v>20305</v>
      </c>
      <c r="Q2279" s="56" t="s">
        <v>31615</v>
      </c>
      <c r="R2279" s="53" t="s">
        <v>31616</v>
      </c>
    </row>
    <row r="2280">
      <c r="A2280" s="54" t="s">
        <v>31617</v>
      </c>
      <c r="B2280" s="50" t="s">
        <v>31618</v>
      </c>
      <c r="C2280" s="51" t="s">
        <v>28804</v>
      </c>
      <c r="D2280" s="50" t="s">
        <v>31592</v>
      </c>
      <c r="E2280" s="52">
        <v>44221.56822916667</v>
      </c>
      <c r="F2280" s="50"/>
      <c r="G2280" s="50"/>
      <c r="H2280" s="50"/>
      <c r="I2280" s="50"/>
      <c r="J2280" s="50" t="s">
        <v>31619</v>
      </c>
      <c r="K2280" s="50"/>
      <c r="L2280" s="53" t="s">
        <v>59</v>
      </c>
      <c r="M2280" s="55" t="s">
        <v>31620</v>
      </c>
      <c r="N2280" s="50">
        <v>793.0</v>
      </c>
      <c r="O2280" s="50">
        <v>4999.0</v>
      </c>
      <c r="P2280" s="50" t="s">
        <v>25432</v>
      </c>
      <c r="Q2280" s="56" t="s">
        <v>31621</v>
      </c>
      <c r="R2280" s="53" t="s">
        <v>28809</v>
      </c>
    </row>
    <row r="2281">
      <c r="A2281" s="54" t="s">
        <v>31622</v>
      </c>
      <c r="B2281" s="50" t="s">
        <v>31623</v>
      </c>
      <c r="C2281" s="51" t="s">
        <v>18801</v>
      </c>
      <c r="D2281" s="50" t="s">
        <v>31592</v>
      </c>
      <c r="E2281" s="52">
        <v>44221.56822916667</v>
      </c>
      <c r="F2281" s="50"/>
      <c r="G2281" s="50"/>
      <c r="H2281" s="50"/>
      <c r="I2281" s="50"/>
      <c r="J2281" s="50" t="s">
        <v>31624</v>
      </c>
      <c r="K2281" s="50"/>
      <c r="L2281" s="53" t="s">
        <v>59</v>
      </c>
      <c r="M2281" s="55" t="s">
        <v>31625</v>
      </c>
      <c r="N2281" s="50">
        <v>37.0</v>
      </c>
      <c r="O2281" s="50">
        <v>329.0</v>
      </c>
      <c r="P2281" s="50"/>
      <c r="Q2281" s="56" t="s">
        <v>31626</v>
      </c>
      <c r="R2281" s="53" t="s">
        <v>18805</v>
      </c>
    </row>
    <row r="2282">
      <c r="A2282" s="54" t="s">
        <v>31627</v>
      </c>
      <c r="B2282" s="50" t="s">
        <v>31628</v>
      </c>
      <c r="C2282" s="51" t="s">
        <v>18731</v>
      </c>
      <c r="D2282" s="50" t="s">
        <v>31592</v>
      </c>
      <c r="E2282" s="52">
        <v>44221.56822916667</v>
      </c>
      <c r="F2282" s="50"/>
      <c r="G2282" s="50"/>
      <c r="H2282" s="50"/>
      <c r="I2282" s="50"/>
      <c r="J2282" s="50" t="s">
        <v>31629</v>
      </c>
      <c r="K2282" s="50"/>
      <c r="L2282" s="53" t="s">
        <v>140</v>
      </c>
      <c r="M2282" s="55" t="s">
        <v>31630</v>
      </c>
      <c r="N2282" s="50">
        <v>94.0</v>
      </c>
      <c r="O2282" s="50">
        <v>3290.0</v>
      </c>
      <c r="P2282" s="50"/>
      <c r="Q2282" s="56" t="s">
        <v>31631</v>
      </c>
      <c r="R2282" s="53" t="s">
        <v>18736</v>
      </c>
    </row>
    <row r="2283">
      <c r="A2283" s="54" t="s">
        <v>31632</v>
      </c>
      <c r="B2283" s="50" t="s">
        <v>28744</v>
      </c>
      <c r="C2283" s="51" t="s">
        <v>18664</v>
      </c>
      <c r="D2283" s="50" t="s">
        <v>31592</v>
      </c>
      <c r="E2283" s="52">
        <v>44221.56822916667</v>
      </c>
      <c r="F2283" s="50"/>
      <c r="G2283" s="50"/>
      <c r="H2283" s="50"/>
      <c r="I2283" s="50"/>
      <c r="J2283" s="50" t="s">
        <v>28745</v>
      </c>
      <c r="K2283" s="50"/>
      <c r="L2283" s="53" t="s">
        <v>85</v>
      </c>
      <c r="M2283" s="55" t="s">
        <v>28746</v>
      </c>
      <c r="N2283" s="50">
        <v>463.0</v>
      </c>
      <c r="O2283" s="50">
        <v>3369.0</v>
      </c>
      <c r="P2283" s="50"/>
      <c r="Q2283" s="56" t="s">
        <v>31633</v>
      </c>
      <c r="R2283" s="53" t="s">
        <v>18668</v>
      </c>
    </row>
    <row r="2284">
      <c r="A2284" s="54" t="s">
        <v>31634</v>
      </c>
      <c r="B2284" s="50" t="s">
        <v>31635</v>
      </c>
      <c r="C2284" s="51" t="s">
        <v>31636</v>
      </c>
      <c r="D2284" s="50" t="s">
        <v>31592</v>
      </c>
      <c r="E2284" s="52">
        <v>44221.56822916667</v>
      </c>
      <c r="F2284" s="50"/>
      <c r="G2284" s="50"/>
      <c r="H2284" s="50" t="s">
        <v>31637</v>
      </c>
      <c r="I2284" s="50" t="s">
        <v>31638</v>
      </c>
      <c r="J2284" s="50" t="s">
        <v>31639</v>
      </c>
      <c r="K2284" s="50" t="s">
        <v>31640</v>
      </c>
      <c r="L2284" s="53" t="s">
        <v>59</v>
      </c>
      <c r="M2284" s="55" t="s">
        <v>31641</v>
      </c>
      <c r="N2284" s="50">
        <v>129.0</v>
      </c>
      <c r="O2284" s="50">
        <v>714.0</v>
      </c>
      <c r="P2284" s="50" t="s">
        <v>31642</v>
      </c>
      <c r="Q2284" s="56" t="s">
        <v>31643</v>
      </c>
      <c r="R2284" s="53" t="s">
        <v>31644</v>
      </c>
    </row>
    <row r="2285">
      <c r="A2285" s="54" t="s">
        <v>31645</v>
      </c>
      <c r="B2285" s="50" t="s">
        <v>31646</v>
      </c>
      <c r="C2285" s="51" t="s">
        <v>19342</v>
      </c>
      <c r="D2285" s="50" t="s">
        <v>31592</v>
      </c>
      <c r="E2285" s="52">
        <v>44221.56822916667</v>
      </c>
      <c r="F2285" s="50"/>
      <c r="G2285" s="50"/>
      <c r="H2285" s="50"/>
      <c r="I2285" s="50"/>
      <c r="J2285" s="50" t="s">
        <v>31647</v>
      </c>
      <c r="K2285" s="50"/>
      <c r="L2285" s="53" t="s">
        <v>140</v>
      </c>
      <c r="M2285" s="55" t="s">
        <v>31648</v>
      </c>
      <c r="N2285" s="50">
        <v>1228.0</v>
      </c>
      <c r="O2285" s="50">
        <v>4594.0</v>
      </c>
      <c r="P2285" s="50" t="s">
        <v>31649</v>
      </c>
      <c r="Q2285" s="56" t="s">
        <v>31650</v>
      </c>
      <c r="R2285" s="53" t="s">
        <v>19347</v>
      </c>
    </row>
    <row r="2286">
      <c r="A2286" s="54" t="s">
        <v>31651</v>
      </c>
      <c r="B2286" s="50" t="s">
        <v>31652</v>
      </c>
      <c r="C2286" s="51" t="s">
        <v>19438</v>
      </c>
      <c r="D2286" s="50" t="s">
        <v>31653</v>
      </c>
      <c r="E2286" s="52">
        <v>44221.56821759259</v>
      </c>
      <c r="F2286" s="50"/>
      <c r="G2286" s="50"/>
      <c r="H2286" s="50"/>
      <c r="I2286" s="50"/>
      <c r="J2286" s="50" t="s">
        <v>31654</v>
      </c>
      <c r="K2286" s="50"/>
      <c r="L2286" s="53" t="s">
        <v>140</v>
      </c>
      <c r="M2286" s="55" t="s">
        <v>31655</v>
      </c>
      <c r="N2286" s="50">
        <v>1081.0</v>
      </c>
      <c r="O2286" s="50">
        <v>4224.0</v>
      </c>
      <c r="P2286" s="50"/>
      <c r="Q2286" s="56" t="s">
        <v>31656</v>
      </c>
      <c r="R2286" s="53" t="s">
        <v>18650</v>
      </c>
    </row>
    <row r="2287">
      <c r="A2287" s="54" t="s">
        <v>31657</v>
      </c>
      <c r="B2287" s="50" t="s">
        <v>31658</v>
      </c>
      <c r="C2287" s="51" t="s">
        <v>19203</v>
      </c>
      <c r="D2287" s="50" t="s">
        <v>31653</v>
      </c>
      <c r="E2287" s="52">
        <v>44221.56821759259</v>
      </c>
      <c r="F2287" s="50"/>
      <c r="G2287" s="50"/>
      <c r="H2287" s="50"/>
      <c r="I2287" s="50"/>
      <c r="J2287" s="50" t="s">
        <v>31659</v>
      </c>
      <c r="K2287" s="50"/>
      <c r="L2287" s="53" t="s">
        <v>131</v>
      </c>
      <c r="M2287" s="55" t="s">
        <v>31660</v>
      </c>
      <c r="N2287" s="50">
        <v>1256.0</v>
      </c>
      <c r="O2287" s="50">
        <v>1068.0</v>
      </c>
      <c r="P2287" s="50" t="s">
        <v>31661</v>
      </c>
      <c r="Q2287" s="56" t="s">
        <v>31662</v>
      </c>
      <c r="R2287" s="53" t="s">
        <v>19208</v>
      </c>
    </row>
    <row r="2288">
      <c r="A2288" s="54" t="s">
        <v>31663</v>
      </c>
      <c r="B2288" s="50" t="s">
        <v>31664</v>
      </c>
      <c r="C2288" s="51" t="s">
        <v>19244</v>
      </c>
      <c r="D2288" s="50" t="s">
        <v>31653</v>
      </c>
      <c r="E2288" s="52">
        <v>44221.56821759259</v>
      </c>
      <c r="F2288" s="50"/>
      <c r="G2288" s="50"/>
      <c r="H2288" s="50"/>
      <c r="I2288" s="50"/>
      <c r="J2288" s="50" t="s">
        <v>31665</v>
      </c>
      <c r="K2288" s="50"/>
      <c r="L2288" s="53" t="s">
        <v>59</v>
      </c>
      <c r="M2288" s="55" t="s">
        <v>31666</v>
      </c>
      <c r="N2288" s="50">
        <v>1758.0</v>
      </c>
      <c r="O2288" s="50">
        <v>1966.0</v>
      </c>
      <c r="P2288" s="50" t="s">
        <v>4032</v>
      </c>
      <c r="Q2288" s="56" t="s">
        <v>31667</v>
      </c>
      <c r="R2288" s="53" t="s">
        <v>19249</v>
      </c>
    </row>
    <row r="2289">
      <c r="A2289" s="54" t="s">
        <v>31668</v>
      </c>
      <c r="B2289" s="50" t="s">
        <v>24677</v>
      </c>
      <c r="C2289" s="51" t="s">
        <v>31669</v>
      </c>
      <c r="D2289" s="50" t="s">
        <v>31653</v>
      </c>
      <c r="E2289" s="52">
        <v>44221.56821759259</v>
      </c>
      <c r="F2289" s="50"/>
      <c r="G2289" s="50"/>
      <c r="H2289" s="50"/>
      <c r="I2289" s="50"/>
      <c r="J2289" s="50" t="s">
        <v>24680</v>
      </c>
      <c r="K2289" s="50"/>
      <c r="L2289" s="53" t="s">
        <v>59</v>
      </c>
      <c r="M2289" s="55" t="s">
        <v>24681</v>
      </c>
      <c r="N2289" s="50">
        <v>83.0</v>
      </c>
      <c r="O2289" s="50">
        <v>3857.0</v>
      </c>
      <c r="P2289" s="50"/>
      <c r="Q2289" s="56" t="s">
        <v>31670</v>
      </c>
      <c r="R2289" s="53" t="s">
        <v>31671</v>
      </c>
    </row>
    <row r="2290">
      <c r="A2290" s="54" t="s">
        <v>31672</v>
      </c>
      <c r="B2290" s="50" t="s">
        <v>19382</v>
      </c>
      <c r="C2290" s="51" t="s">
        <v>31673</v>
      </c>
      <c r="D2290" s="50" t="s">
        <v>31653</v>
      </c>
      <c r="E2290" s="52">
        <v>44221.56821759259</v>
      </c>
      <c r="F2290" s="50"/>
      <c r="G2290" s="50"/>
      <c r="H2290" s="50"/>
      <c r="I2290" s="50"/>
      <c r="J2290" s="50" t="s">
        <v>19384</v>
      </c>
      <c r="K2290" s="50"/>
      <c r="L2290" s="53" t="s">
        <v>140</v>
      </c>
      <c r="M2290" s="55" t="s">
        <v>19385</v>
      </c>
      <c r="N2290" s="50">
        <v>324.0</v>
      </c>
      <c r="O2290" s="50">
        <v>865.0</v>
      </c>
      <c r="P2290" s="50" t="s">
        <v>19386</v>
      </c>
      <c r="Q2290" s="56" t="s">
        <v>31674</v>
      </c>
      <c r="R2290" s="53" t="s">
        <v>31675</v>
      </c>
    </row>
    <row r="2291">
      <c r="A2291" s="54" t="s">
        <v>31676</v>
      </c>
      <c r="B2291" s="50" t="s">
        <v>31677</v>
      </c>
      <c r="C2291" s="51" t="s">
        <v>21692</v>
      </c>
      <c r="D2291" s="50" t="s">
        <v>31653</v>
      </c>
      <c r="E2291" s="52">
        <v>44221.56821759259</v>
      </c>
      <c r="F2291" s="50"/>
      <c r="G2291" s="50"/>
      <c r="H2291" s="50"/>
      <c r="I2291" s="50"/>
      <c r="J2291" s="50" t="s">
        <v>31678</v>
      </c>
      <c r="K2291" s="50"/>
      <c r="L2291" s="53" t="s">
        <v>140</v>
      </c>
      <c r="M2291" s="55" t="s">
        <v>31679</v>
      </c>
      <c r="N2291" s="50">
        <v>615.0</v>
      </c>
      <c r="O2291" s="50">
        <v>3173.0</v>
      </c>
      <c r="P2291" s="50"/>
      <c r="Q2291" s="56" t="s">
        <v>31680</v>
      </c>
      <c r="R2291" s="53" t="s">
        <v>21694</v>
      </c>
    </row>
    <row r="2292">
      <c r="A2292" s="54" t="s">
        <v>31681</v>
      </c>
      <c r="B2292" s="50" t="s">
        <v>26260</v>
      </c>
      <c r="C2292" s="51" t="s">
        <v>19737</v>
      </c>
      <c r="D2292" s="50" t="s">
        <v>31653</v>
      </c>
      <c r="E2292" s="52">
        <v>44221.56821759259</v>
      </c>
      <c r="F2292" s="50"/>
      <c r="G2292" s="50"/>
      <c r="H2292" s="50"/>
      <c r="I2292" s="50"/>
      <c r="J2292" s="50" t="s">
        <v>26261</v>
      </c>
      <c r="K2292" s="50"/>
      <c r="L2292" s="53" t="s">
        <v>140</v>
      </c>
      <c r="M2292" s="55" t="s">
        <v>26262</v>
      </c>
      <c r="N2292" s="50">
        <v>1644.0</v>
      </c>
      <c r="O2292" s="50">
        <v>4973.0</v>
      </c>
      <c r="P2292" s="50"/>
      <c r="Q2292" s="56" t="s">
        <v>31682</v>
      </c>
      <c r="R2292" s="53" t="s">
        <v>19739</v>
      </c>
    </row>
    <row r="2293">
      <c r="A2293" s="54" t="s">
        <v>31683</v>
      </c>
      <c r="B2293" s="50" t="s">
        <v>31684</v>
      </c>
      <c r="C2293" s="51" t="s">
        <v>18686</v>
      </c>
      <c r="D2293" s="50" t="s">
        <v>31653</v>
      </c>
      <c r="E2293" s="52">
        <v>44221.56821759259</v>
      </c>
      <c r="F2293" s="50"/>
      <c r="G2293" s="50"/>
      <c r="H2293" s="50"/>
      <c r="I2293" s="50"/>
      <c r="J2293" s="50" t="s">
        <v>31685</v>
      </c>
      <c r="K2293" s="50"/>
      <c r="L2293" s="53" t="s">
        <v>140</v>
      </c>
      <c r="M2293" s="55" t="s">
        <v>31686</v>
      </c>
      <c r="N2293" s="50">
        <v>42.0</v>
      </c>
      <c r="O2293" s="50">
        <v>385.0</v>
      </c>
      <c r="P2293" s="50"/>
      <c r="Q2293" s="56" t="s">
        <v>31687</v>
      </c>
      <c r="R2293" s="53" t="s">
        <v>18690</v>
      </c>
    </row>
    <row r="2294">
      <c r="A2294" s="54" t="s">
        <v>31688</v>
      </c>
      <c r="B2294" s="50" t="s">
        <v>31689</v>
      </c>
      <c r="C2294" s="51" t="s">
        <v>18801</v>
      </c>
      <c r="D2294" s="50" t="s">
        <v>31653</v>
      </c>
      <c r="E2294" s="52">
        <v>44221.56821759259</v>
      </c>
      <c r="F2294" s="50"/>
      <c r="G2294" s="50"/>
      <c r="H2294" s="50"/>
      <c r="I2294" s="50"/>
      <c r="J2294" s="50" t="s">
        <v>31690</v>
      </c>
      <c r="K2294" s="50"/>
      <c r="L2294" s="53" t="s">
        <v>85</v>
      </c>
      <c r="M2294" s="55" t="s">
        <v>31691</v>
      </c>
      <c r="N2294" s="50">
        <v>76.0</v>
      </c>
      <c r="O2294" s="50">
        <v>142.0</v>
      </c>
      <c r="P2294" s="50"/>
      <c r="Q2294" s="56" t="s">
        <v>31692</v>
      </c>
      <c r="R2294" s="53" t="s">
        <v>18805</v>
      </c>
    </row>
    <row r="2295">
      <c r="A2295" s="54" t="s">
        <v>31693</v>
      </c>
      <c r="B2295" s="50" t="s">
        <v>31694</v>
      </c>
      <c r="C2295" s="51" t="s">
        <v>31695</v>
      </c>
      <c r="D2295" s="50" t="s">
        <v>31653</v>
      </c>
      <c r="E2295" s="52">
        <v>44221.56821759259</v>
      </c>
      <c r="F2295" s="50"/>
      <c r="G2295" s="50"/>
      <c r="H2295" s="50" t="s">
        <v>31696</v>
      </c>
      <c r="I2295" s="50" t="s">
        <v>31694</v>
      </c>
      <c r="J2295" s="50" t="s">
        <v>31696</v>
      </c>
      <c r="K2295" s="50" t="s">
        <v>31697</v>
      </c>
      <c r="L2295" s="53" t="s">
        <v>140</v>
      </c>
      <c r="M2295" s="55" t="s">
        <v>31698</v>
      </c>
      <c r="N2295" s="50">
        <v>1534.0</v>
      </c>
      <c r="O2295" s="50">
        <v>580.0</v>
      </c>
      <c r="P2295" s="50" t="s">
        <v>31699</v>
      </c>
      <c r="Q2295" s="56" t="s">
        <v>31700</v>
      </c>
      <c r="R2295" s="53" t="s">
        <v>31701</v>
      </c>
    </row>
    <row r="2296">
      <c r="A2296" s="54" t="s">
        <v>31702</v>
      </c>
      <c r="B2296" s="50" t="s">
        <v>30575</v>
      </c>
      <c r="C2296" s="51" t="s">
        <v>18664</v>
      </c>
      <c r="D2296" s="50" t="s">
        <v>31653</v>
      </c>
      <c r="E2296" s="52">
        <v>44221.56821759259</v>
      </c>
      <c r="F2296" s="50"/>
      <c r="G2296" s="50"/>
      <c r="H2296" s="50"/>
      <c r="I2296" s="50"/>
      <c r="J2296" s="50" t="s">
        <v>30576</v>
      </c>
      <c r="K2296" s="50"/>
      <c r="L2296" s="53" t="s">
        <v>59</v>
      </c>
      <c r="M2296" s="55" t="s">
        <v>30577</v>
      </c>
      <c r="N2296" s="50">
        <v>604.0</v>
      </c>
      <c r="O2296" s="50">
        <v>4104.0</v>
      </c>
      <c r="P2296" s="50"/>
      <c r="Q2296" s="56" t="s">
        <v>31703</v>
      </c>
      <c r="R2296" s="53" t="s">
        <v>18668</v>
      </c>
    </row>
    <row r="2297">
      <c r="A2297" s="54" t="s">
        <v>31704</v>
      </c>
      <c r="B2297" s="50" t="s">
        <v>31705</v>
      </c>
      <c r="C2297" s="51" t="s">
        <v>31706</v>
      </c>
      <c r="D2297" s="50" t="s">
        <v>31653</v>
      </c>
      <c r="E2297" s="52">
        <v>44221.56821759259</v>
      </c>
      <c r="F2297" s="50"/>
      <c r="G2297" s="50"/>
      <c r="H2297" s="50"/>
      <c r="I2297" s="50"/>
      <c r="J2297" s="50" t="s">
        <v>31707</v>
      </c>
      <c r="K2297" s="50"/>
      <c r="L2297" s="53" t="s">
        <v>31708</v>
      </c>
      <c r="M2297" s="55" t="s">
        <v>31709</v>
      </c>
      <c r="N2297" s="50">
        <v>555.0</v>
      </c>
      <c r="O2297" s="50">
        <v>1727.0</v>
      </c>
      <c r="P2297" s="50"/>
      <c r="Q2297" s="56" t="s">
        <v>31710</v>
      </c>
      <c r="R2297" s="53" t="s">
        <v>31711</v>
      </c>
    </row>
    <row r="2298">
      <c r="A2298" s="54" t="s">
        <v>31712</v>
      </c>
      <c r="B2298" s="50" t="s">
        <v>31713</v>
      </c>
      <c r="C2298" s="51" t="s">
        <v>18754</v>
      </c>
      <c r="D2298" s="50" t="s">
        <v>31653</v>
      </c>
      <c r="E2298" s="52">
        <v>44221.56821759259</v>
      </c>
      <c r="F2298" s="50"/>
      <c r="G2298" s="50"/>
      <c r="H2298" s="50"/>
      <c r="I2298" s="50"/>
      <c r="J2298" s="50" t="s">
        <v>31714</v>
      </c>
      <c r="K2298" s="50"/>
      <c r="L2298" s="53" t="s">
        <v>140</v>
      </c>
      <c r="M2298" s="55" t="s">
        <v>31715</v>
      </c>
      <c r="N2298" s="50">
        <v>8.0</v>
      </c>
      <c r="O2298" s="50">
        <v>126.0</v>
      </c>
      <c r="P2298" s="50" t="s">
        <v>31716</v>
      </c>
      <c r="Q2298" s="56" t="s">
        <v>31717</v>
      </c>
      <c r="R2298" s="53" t="s">
        <v>18759</v>
      </c>
    </row>
    <row r="2299">
      <c r="A2299" s="54" t="s">
        <v>31718</v>
      </c>
      <c r="B2299" s="50" t="s">
        <v>31719</v>
      </c>
      <c r="C2299" s="51" t="s">
        <v>21681</v>
      </c>
      <c r="D2299" s="50" t="s">
        <v>31653</v>
      </c>
      <c r="E2299" s="52">
        <v>44221.56821759259</v>
      </c>
      <c r="F2299" s="50"/>
      <c r="G2299" s="50"/>
      <c r="H2299" s="50"/>
      <c r="I2299" s="50"/>
      <c r="J2299" s="50" t="s">
        <v>31720</v>
      </c>
      <c r="K2299" s="50"/>
      <c r="L2299" s="53" t="s">
        <v>140</v>
      </c>
      <c r="M2299" s="55" t="s">
        <v>31721</v>
      </c>
      <c r="N2299" s="50">
        <v>645.0</v>
      </c>
      <c r="O2299" s="50">
        <v>2158.0</v>
      </c>
      <c r="P2299" s="50"/>
      <c r="Q2299" s="56" t="s">
        <v>31722</v>
      </c>
      <c r="R2299" s="53" t="s">
        <v>21683</v>
      </c>
    </row>
    <row r="2300">
      <c r="A2300" s="54" t="s">
        <v>31723</v>
      </c>
      <c r="B2300" s="50" t="s">
        <v>31724</v>
      </c>
      <c r="C2300" s="51" t="s">
        <v>31725</v>
      </c>
      <c r="D2300" s="50" t="s">
        <v>31653</v>
      </c>
      <c r="E2300" s="52">
        <v>44221.56821759259</v>
      </c>
      <c r="F2300" s="50"/>
      <c r="G2300" s="50"/>
      <c r="H2300" s="50"/>
      <c r="I2300" s="50"/>
      <c r="J2300" s="50" t="s">
        <v>31726</v>
      </c>
      <c r="K2300" s="50"/>
      <c r="L2300" s="53" t="s">
        <v>22683</v>
      </c>
      <c r="M2300" s="55" t="s">
        <v>31727</v>
      </c>
      <c r="N2300" s="50">
        <v>7142.0</v>
      </c>
      <c r="O2300" s="50">
        <v>5189.0</v>
      </c>
      <c r="P2300" s="50"/>
      <c r="Q2300" s="56" t="s">
        <v>31728</v>
      </c>
      <c r="R2300" s="53" t="s">
        <v>31729</v>
      </c>
    </row>
    <row r="2301">
      <c r="A2301" s="54" t="s">
        <v>31730</v>
      </c>
      <c r="B2301" s="50" t="s">
        <v>23172</v>
      </c>
      <c r="C2301" s="51" t="s">
        <v>19342</v>
      </c>
      <c r="D2301" s="50" t="s">
        <v>31653</v>
      </c>
      <c r="E2301" s="52">
        <v>44221.56821759259</v>
      </c>
      <c r="F2301" s="50"/>
      <c r="G2301" s="50"/>
      <c r="H2301" s="50"/>
      <c r="I2301" s="50"/>
      <c r="J2301" s="50" t="s">
        <v>23173</v>
      </c>
      <c r="K2301" s="50"/>
      <c r="L2301" s="53" t="s">
        <v>140</v>
      </c>
      <c r="M2301" s="55" t="s">
        <v>23174</v>
      </c>
      <c r="N2301" s="50">
        <v>39.0</v>
      </c>
      <c r="O2301" s="50">
        <v>1835.0</v>
      </c>
      <c r="P2301" s="50" t="s">
        <v>23175</v>
      </c>
      <c r="Q2301" s="56" t="s">
        <v>31731</v>
      </c>
      <c r="R2301" s="53" t="s">
        <v>19347</v>
      </c>
    </row>
    <row r="2302">
      <c r="A2302" s="54" t="s">
        <v>31732</v>
      </c>
      <c r="B2302" s="50" t="s">
        <v>31733</v>
      </c>
      <c r="C2302" s="51" t="s">
        <v>31734</v>
      </c>
      <c r="D2302" s="50" t="s">
        <v>31735</v>
      </c>
      <c r="E2302" s="52">
        <v>44221.56820601852</v>
      </c>
      <c r="F2302" s="50"/>
      <c r="G2302" s="50"/>
      <c r="H2302" s="50"/>
      <c r="I2302" s="50"/>
      <c r="J2302" s="50" t="s">
        <v>31736</v>
      </c>
      <c r="K2302" s="50"/>
      <c r="L2302" s="53" t="s">
        <v>3423</v>
      </c>
      <c r="M2302" s="55" t="s">
        <v>31737</v>
      </c>
      <c r="N2302" s="50">
        <v>118.0</v>
      </c>
      <c r="O2302" s="50">
        <v>174.0</v>
      </c>
      <c r="P2302" s="50" t="s">
        <v>31738</v>
      </c>
      <c r="Q2302" s="56" t="s">
        <v>31739</v>
      </c>
      <c r="R2302" s="53" t="s">
        <v>31740</v>
      </c>
    </row>
    <row r="2303">
      <c r="A2303" s="54" t="s">
        <v>31741</v>
      </c>
      <c r="B2303" s="50" t="s">
        <v>31742</v>
      </c>
      <c r="C2303" s="51" t="s">
        <v>19737</v>
      </c>
      <c r="D2303" s="50" t="s">
        <v>31735</v>
      </c>
      <c r="E2303" s="52">
        <v>44221.56820601852</v>
      </c>
      <c r="F2303" s="50"/>
      <c r="G2303" s="50"/>
      <c r="H2303" s="50"/>
      <c r="I2303" s="50"/>
      <c r="J2303" s="50" t="s">
        <v>31743</v>
      </c>
      <c r="K2303" s="50"/>
      <c r="L2303" s="53" t="s">
        <v>59</v>
      </c>
      <c r="M2303" s="55" t="s">
        <v>31744</v>
      </c>
      <c r="N2303" s="50">
        <v>21.0</v>
      </c>
      <c r="O2303" s="50">
        <v>665.0</v>
      </c>
      <c r="P2303" s="50"/>
      <c r="Q2303" s="56" t="s">
        <v>31745</v>
      </c>
      <c r="R2303" s="53" t="s">
        <v>19739</v>
      </c>
    </row>
    <row r="2304">
      <c r="A2304" s="54" t="s">
        <v>31746</v>
      </c>
      <c r="B2304" s="50" t="s">
        <v>20021</v>
      </c>
      <c r="C2304" s="51" t="s">
        <v>19438</v>
      </c>
      <c r="D2304" s="50" t="s">
        <v>31735</v>
      </c>
      <c r="E2304" s="52">
        <v>44221.56820601852</v>
      </c>
      <c r="F2304" s="50"/>
      <c r="G2304" s="50"/>
      <c r="H2304" s="50"/>
      <c r="I2304" s="50"/>
      <c r="J2304" s="50" t="s">
        <v>20022</v>
      </c>
      <c r="K2304" s="50"/>
      <c r="L2304" s="53" t="s">
        <v>140</v>
      </c>
      <c r="M2304" s="55" t="s">
        <v>20023</v>
      </c>
      <c r="N2304" s="50">
        <v>1179.0</v>
      </c>
      <c r="O2304" s="50">
        <v>2641.0</v>
      </c>
      <c r="P2304" s="50"/>
      <c r="Q2304" s="56" t="s">
        <v>31747</v>
      </c>
      <c r="R2304" s="53" t="s">
        <v>18650</v>
      </c>
    </row>
    <row r="2305">
      <c r="A2305" s="54" t="s">
        <v>31748</v>
      </c>
      <c r="B2305" s="50" t="s">
        <v>31749</v>
      </c>
      <c r="C2305" s="51" t="s">
        <v>18888</v>
      </c>
      <c r="D2305" s="50" t="s">
        <v>31735</v>
      </c>
      <c r="E2305" s="52">
        <v>44221.56820601852</v>
      </c>
      <c r="F2305" s="50"/>
      <c r="G2305" s="50"/>
      <c r="H2305" s="50"/>
      <c r="I2305" s="50"/>
      <c r="J2305" s="50" t="s">
        <v>31750</v>
      </c>
      <c r="K2305" s="50"/>
      <c r="L2305" s="53" t="s">
        <v>59</v>
      </c>
      <c r="M2305" s="55" t="s">
        <v>31751</v>
      </c>
      <c r="N2305" s="50">
        <v>116.0</v>
      </c>
      <c r="O2305" s="50">
        <v>3090.0</v>
      </c>
      <c r="P2305" s="50"/>
      <c r="Q2305" s="56" t="s">
        <v>31752</v>
      </c>
      <c r="R2305" s="53" t="s">
        <v>18892</v>
      </c>
    </row>
    <row r="2306">
      <c r="A2306" s="54" t="s">
        <v>31753</v>
      </c>
      <c r="B2306" s="50" t="s">
        <v>31754</v>
      </c>
      <c r="C2306" s="51" t="s">
        <v>31755</v>
      </c>
      <c r="D2306" s="50" t="s">
        <v>31735</v>
      </c>
      <c r="E2306" s="52">
        <v>44221.56820601852</v>
      </c>
      <c r="F2306" s="50"/>
      <c r="G2306" s="50"/>
      <c r="H2306" s="50"/>
      <c r="I2306" s="50"/>
      <c r="J2306" s="50" t="s">
        <v>31756</v>
      </c>
      <c r="K2306" s="50"/>
      <c r="L2306" s="53" t="s">
        <v>85</v>
      </c>
      <c r="M2306" s="55" t="s">
        <v>31757</v>
      </c>
      <c r="N2306" s="50">
        <v>208.0</v>
      </c>
      <c r="O2306" s="50">
        <v>499.0</v>
      </c>
      <c r="P2306" s="50"/>
      <c r="Q2306" s="56" t="s">
        <v>31758</v>
      </c>
      <c r="R2306" s="53" t="s">
        <v>31759</v>
      </c>
    </row>
    <row r="2307">
      <c r="A2307" s="54" t="s">
        <v>31760</v>
      </c>
      <c r="B2307" s="50" t="s">
        <v>31761</v>
      </c>
      <c r="C2307" s="51" t="s">
        <v>19244</v>
      </c>
      <c r="D2307" s="50" t="s">
        <v>31735</v>
      </c>
      <c r="E2307" s="52">
        <v>44221.56820601852</v>
      </c>
      <c r="F2307" s="50"/>
      <c r="G2307" s="50"/>
      <c r="H2307" s="50"/>
      <c r="I2307" s="50"/>
      <c r="J2307" s="50" t="s">
        <v>31762</v>
      </c>
      <c r="K2307" s="50"/>
      <c r="L2307" s="53" t="s">
        <v>85</v>
      </c>
      <c r="M2307" s="55" t="s">
        <v>199</v>
      </c>
      <c r="N2307" s="50">
        <v>77.0</v>
      </c>
      <c r="O2307" s="50">
        <v>873.0</v>
      </c>
      <c r="P2307" s="50"/>
      <c r="Q2307" s="56" t="s">
        <v>31763</v>
      </c>
      <c r="R2307" s="53" t="s">
        <v>19249</v>
      </c>
    </row>
    <row r="2308">
      <c r="A2308" s="54" t="s">
        <v>31764</v>
      </c>
      <c r="B2308" s="50" t="s">
        <v>31765</v>
      </c>
      <c r="C2308" s="51" t="s">
        <v>18700</v>
      </c>
      <c r="D2308" s="50" t="s">
        <v>31735</v>
      </c>
      <c r="E2308" s="52">
        <v>44221.56820601852</v>
      </c>
      <c r="F2308" s="50"/>
      <c r="G2308" s="50"/>
      <c r="H2308" s="50"/>
      <c r="I2308" s="50"/>
      <c r="J2308" s="50" t="s">
        <v>31766</v>
      </c>
      <c r="K2308" s="50"/>
      <c r="L2308" s="53" t="s">
        <v>140</v>
      </c>
      <c r="M2308" s="55" t="s">
        <v>31767</v>
      </c>
      <c r="N2308" s="50">
        <v>648.0</v>
      </c>
      <c r="O2308" s="50">
        <v>3364.0</v>
      </c>
      <c r="P2308" s="50" t="s">
        <v>31768</v>
      </c>
      <c r="Q2308" s="56" t="s">
        <v>31769</v>
      </c>
      <c r="R2308" s="53" t="s">
        <v>18705</v>
      </c>
    </row>
    <row r="2309">
      <c r="A2309" s="54" t="s">
        <v>31770</v>
      </c>
      <c r="B2309" s="50" t="s">
        <v>31771</v>
      </c>
      <c r="C2309" s="51" t="s">
        <v>31772</v>
      </c>
      <c r="D2309" s="50" t="s">
        <v>31735</v>
      </c>
      <c r="E2309" s="52">
        <v>44221.56820601852</v>
      </c>
      <c r="F2309" s="50"/>
      <c r="G2309" s="50"/>
      <c r="H2309" s="50"/>
      <c r="I2309" s="50"/>
      <c r="J2309" s="50" t="s">
        <v>31773</v>
      </c>
      <c r="K2309" s="50"/>
      <c r="L2309" s="53" t="s">
        <v>31774</v>
      </c>
      <c r="M2309" s="55" t="s">
        <v>31775</v>
      </c>
      <c r="N2309" s="50">
        <v>9382.0</v>
      </c>
      <c r="O2309" s="50">
        <v>609.0</v>
      </c>
      <c r="P2309" s="50" t="s">
        <v>20017</v>
      </c>
      <c r="Q2309" s="56" t="s">
        <v>31776</v>
      </c>
      <c r="R2309" s="53" t="s">
        <v>31777</v>
      </c>
    </row>
    <row r="2310">
      <c r="A2310" s="54" t="s">
        <v>31778</v>
      </c>
      <c r="B2310" s="50" t="s">
        <v>21918</v>
      </c>
      <c r="C2310" s="51" t="s">
        <v>20317</v>
      </c>
      <c r="D2310" s="50" t="s">
        <v>31735</v>
      </c>
      <c r="E2310" s="52">
        <v>44221.56820601852</v>
      </c>
      <c r="F2310" s="50"/>
      <c r="G2310" s="50"/>
      <c r="H2310" s="50"/>
      <c r="I2310" s="50"/>
      <c r="J2310" s="50" t="s">
        <v>21920</v>
      </c>
      <c r="K2310" s="50"/>
      <c r="L2310" s="53" t="s">
        <v>59</v>
      </c>
      <c r="M2310" s="55" t="s">
        <v>21921</v>
      </c>
      <c r="N2310" s="50">
        <v>36.0</v>
      </c>
      <c r="O2310" s="50">
        <v>1417.0</v>
      </c>
      <c r="P2310" s="50"/>
      <c r="Q2310" s="56" t="s">
        <v>31779</v>
      </c>
      <c r="R2310" s="53" t="s">
        <v>20321</v>
      </c>
    </row>
    <row r="2311">
      <c r="A2311" s="54" t="s">
        <v>31780</v>
      </c>
      <c r="B2311" s="50" t="s">
        <v>31492</v>
      </c>
      <c r="C2311" s="51" t="s">
        <v>18769</v>
      </c>
      <c r="D2311" s="50" t="s">
        <v>31735</v>
      </c>
      <c r="E2311" s="52">
        <v>44221.56820601852</v>
      </c>
      <c r="F2311" s="50"/>
      <c r="G2311" s="50"/>
      <c r="H2311" s="50"/>
      <c r="I2311" s="50"/>
      <c r="J2311" s="50" t="s">
        <v>31493</v>
      </c>
      <c r="K2311" s="50"/>
      <c r="L2311" s="53" t="s">
        <v>140</v>
      </c>
      <c r="M2311" s="55" t="s">
        <v>31494</v>
      </c>
      <c r="N2311" s="50">
        <v>18.0</v>
      </c>
      <c r="O2311" s="50">
        <v>1273.0</v>
      </c>
      <c r="P2311" s="50" t="s">
        <v>18920</v>
      </c>
      <c r="Q2311" s="56" t="s">
        <v>31781</v>
      </c>
      <c r="R2311" s="53" t="s">
        <v>18775</v>
      </c>
    </row>
    <row r="2312">
      <c r="A2312" s="54" t="s">
        <v>31782</v>
      </c>
      <c r="B2312" s="50" t="s">
        <v>31783</v>
      </c>
      <c r="C2312" s="51" t="s">
        <v>21962</v>
      </c>
      <c r="D2312" s="50" t="s">
        <v>31735</v>
      </c>
      <c r="E2312" s="52">
        <v>44221.56820601852</v>
      </c>
      <c r="F2312" s="50"/>
      <c r="G2312" s="50"/>
      <c r="H2312" s="50"/>
      <c r="I2312" s="50"/>
      <c r="J2312" s="50" t="s">
        <v>31784</v>
      </c>
      <c r="K2312" s="50"/>
      <c r="L2312" s="53" t="s">
        <v>59</v>
      </c>
      <c r="M2312" s="55" t="s">
        <v>31785</v>
      </c>
      <c r="N2312" s="50">
        <v>122.0</v>
      </c>
      <c r="O2312" s="50">
        <v>2.0</v>
      </c>
      <c r="P2312" s="50"/>
      <c r="Q2312" s="56" t="s">
        <v>31786</v>
      </c>
      <c r="R2312" s="53" t="s">
        <v>21966</v>
      </c>
    </row>
    <row r="2313">
      <c r="A2313" s="54" t="s">
        <v>31787</v>
      </c>
      <c r="B2313" s="50" t="s">
        <v>31788</v>
      </c>
      <c r="C2313" s="51" t="s">
        <v>31789</v>
      </c>
      <c r="D2313" s="50" t="s">
        <v>31735</v>
      </c>
      <c r="E2313" s="52">
        <v>44221.56820601852</v>
      </c>
      <c r="F2313" s="50"/>
      <c r="G2313" s="50"/>
      <c r="H2313" s="50" t="s">
        <v>31790</v>
      </c>
      <c r="I2313" s="50" t="s">
        <v>31791</v>
      </c>
      <c r="J2313" s="50" t="s">
        <v>31792</v>
      </c>
      <c r="K2313" s="50" t="s">
        <v>31793</v>
      </c>
      <c r="L2313" s="53" t="s">
        <v>59</v>
      </c>
      <c r="M2313" s="55" t="s">
        <v>31794</v>
      </c>
      <c r="N2313" s="50">
        <v>124.0</v>
      </c>
      <c r="O2313" s="50">
        <v>114.0</v>
      </c>
      <c r="P2313" s="50" t="s">
        <v>31795</v>
      </c>
      <c r="Q2313" s="56" t="s">
        <v>31796</v>
      </c>
      <c r="R2313" s="53" t="s">
        <v>31797</v>
      </c>
    </row>
    <row r="2314">
      <c r="A2314" s="54" t="s">
        <v>31798</v>
      </c>
      <c r="B2314" s="50" t="s">
        <v>19251</v>
      </c>
      <c r="C2314" s="51" t="s">
        <v>31799</v>
      </c>
      <c r="D2314" s="50" t="s">
        <v>31735</v>
      </c>
      <c r="E2314" s="52">
        <v>44221.56820601852</v>
      </c>
      <c r="F2314" s="50"/>
      <c r="G2314" s="50"/>
      <c r="H2314" s="50"/>
      <c r="I2314" s="50"/>
      <c r="J2314" s="50" t="s">
        <v>19253</v>
      </c>
      <c r="K2314" s="50"/>
      <c r="L2314" s="53" t="s">
        <v>59</v>
      </c>
      <c r="M2314" s="55" t="s">
        <v>19254</v>
      </c>
      <c r="N2314" s="50">
        <v>20436.0</v>
      </c>
      <c r="O2314" s="50">
        <v>19852.0</v>
      </c>
      <c r="P2314" s="50" t="s">
        <v>19255</v>
      </c>
      <c r="Q2314" s="56" t="s">
        <v>31800</v>
      </c>
      <c r="R2314" s="53" t="s">
        <v>31801</v>
      </c>
    </row>
    <row r="2315">
      <c r="A2315" s="54" t="s">
        <v>31802</v>
      </c>
      <c r="B2315" s="50" t="s">
        <v>31803</v>
      </c>
      <c r="C2315" s="51" t="s">
        <v>19895</v>
      </c>
      <c r="D2315" s="50" t="s">
        <v>31735</v>
      </c>
      <c r="E2315" s="52">
        <v>44221.56820601852</v>
      </c>
      <c r="F2315" s="50"/>
      <c r="G2315" s="50"/>
      <c r="H2315" s="50"/>
      <c r="I2315" s="50"/>
      <c r="J2315" s="50" t="s">
        <v>31804</v>
      </c>
      <c r="K2315" s="50"/>
      <c r="L2315" s="53" t="s">
        <v>140</v>
      </c>
      <c r="M2315" s="55" t="s">
        <v>31805</v>
      </c>
      <c r="N2315" s="50">
        <v>389.0</v>
      </c>
      <c r="O2315" s="50">
        <v>713.0</v>
      </c>
      <c r="P2315" s="50"/>
      <c r="Q2315" s="56" t="s">
        <v>31806</v>
      </c>
      <c r="R2315" s="53" t="s">
        <v>19900</v>
      </c>
    </row>
    <row r="2316">
      <c r="A2316" s="54" t="s">
        <v>31807</v>
      </c>
      <c r="B2316" s="50" t="s">
        <v>31808</v>
      </c>
      <c r="C2316" s="51" t="s">
        <v>31809</v>
      </c>
      <c r="D2316" s="50" t="s">
        <v>31810</v>
      </c>
      <c r="E2316" s="52">
        <v>44221.568194444444</v>
      </c>
      <c r="F2316" s="50"/>
      <c r="G2316" s="50"/>
      <c r="H2316" s="50"/>
      <c r="I2316" s="50"/>
      <c r="J2316" s="50" t="s">
        <v>31811</v>
      </c>
      <c r="K2316" s="50"/>
      <c r="L2316" s="53" t="s">
        <v>22683</v>
      </c>
      <c r="M2316" s="55" t="s">
        <v>31812</v>
      </c>
      <c r="N2316" s="50">
        <v>1595.0</v>
      </c>
      <c r="O2316" s="50">
        <v>1599.0</v>
      </c>
      <c r="P2316" s="50" t="s">
        <v>31813</v>
      </c>
      <c r="Q2316" s="56" t="s">
        <v>31814</v>
      </c>
      <c r="R2316" s="53" t="s">
        <v>31815</v>
      </c>
    </row>
    <row r="2317">
      <c r="A2317" s="54" t="s">
        <v>31816</v>
      </c>
      <c r="B2317" s="50" t="s">
        <v>25928</v>
      </c>
      <c r="C2317" s="51" t="s">
        <v>19011</v>
      </c>
      <c r="D2317" s="50" t="s">
        <v>31810</v>
      </c>
      <c r="E2317" s="52">
        <v>44221.568194444444</v>
      </c>
      <c r="F2317" s="50"/>
      <c r="G2317" s="50"/>
      <c r="H2317" s="50"/>
      <c r="I2317" s="50"/>
      <c r="J2317" s="50" t="s">
        <v>25929</v>
      </c>
      <c r="K2317" s="50"/>
      <c r="L2317" s="53" t="s">
        <v>85</v>
      </c>
      <c r="M2317" s="55" t="s">
        <v>25930</v>
      </c>
      <c r="N2317" s="50">
        <v>189.0</v>
      </c>
      <c r="O2317" s="50">
        <v>5001.0</v>
      </c>
      <c r="P2317" s="50"/>
      <c r="Q2317" s="56" t="s">
        <v>31817</v>
      </c>
      <c r="R2317" s="53" t="s">
        <v>19016</v>
      </c>
    </row>
    <row r="2318">
      <c r="A2318" s="54" t="s">
        <v>31818</v>
      </c>
      <c r="B2318" s="50" t="s">
        <v>27773</v>
      </c>
      <c r="C2318" s="51" t="s">
        <v>27034</v>
      </c>
      <c r="D2318" s="50" t="s">
        <v>31810</v>
      </c>
      <c r="E2318" s="52">
        <v>44221.568194444444</v>
      </c>
      <c r="F2318" s="50"/>
      <c r="G2318" s="50"/>
      <c r="H2318" s="50"/>
      <c r="I2318" s="50"/>
      <c r="J2318" s="50" t="s">
        <v>27774</v>
      </c>
      <c r="K2318" s="50"/>
      <c r="L2318" s="53" t="s">
        <v>140</v>
      </c>
      <c r="M2318" s="55" t="s">
        <v>27775</v>
      </c>
      <c r="N2318" s="50">
        <v>157.0</v>
      </c>
      <c r="O2318" s="50">
        <v>621.0</v>
      </c>
      <c r="P2318" s="50" t="s">
        <v>18920</v>
      </c>
      <c r="Q2318" s="56" t="s">
        <v>31819</v>
      </c>
      <c r="R2318" s="53" t="s">
        <v>20870</v>
      </c>
    </row>
    <row r="2319">
      <c r="A2319" s="54" t="s">
        <v>31820</v>
      </c>
      <c r="B2319" s="50" t="s">
        <v>31821</v>
      </c>
      <c r="C2319" s="51" t="s">
        <v>19203</v>
      </c>
      <c r="D2319" s="50" t="s">
        <v>31810</v>
      </c>
      <c r="E2319" s="52">
        <v>44221.568194444444</v>
      </c>
      <c r="F2319" s="50"/>
      <c r="G2319" s="50"/>
      <c r="H2319" s="50"/>
      <c r="I2319" s="50"/>
      <c r="J2319" s="50" t="s">
        <v>31822</v>
      </c>
      <c r="K2319" s="50"/>
      <c r="L2319" s="53" t="s">
        <v>140</v>
      </c>
      <c r="M2319" s="55" t="s">
        <v>31823</v>
      </c>
      <c r="N2319" s="50">
        <v>143.0</v>
      </c>
      <c r="O2319" s="50">
        <v>197.0</v>
      </c>
      <c r="P2319" s="50"/>
      <c r="Q2319" s="56" t="s">
        <v>31824</v>
      </c>
      <c r="R2319" s="53" t="s">
        <v>19208</v>
      </c>
    </row>
    <row r="2320">
      <c r="A2320" s="54" t="s">
        <v>31825</v>
      </c>
      <c r="B2320" s="50" t="s">
        <v>30339</v>
      </c>
      <c r="C2320" s="51" t="s">
        <v>31826</v>
      </c>
      <c r="D2320" s="50" t="s">
        <v>31810</v>
      </c>
      <c r="E2320" s="52">
        <v>44221.568194444444</v>
      </c>
      <c r="F2320" s="50"/>
      <c r="G2320" s="50"/>
      <c r="H2320" s="50"/>
      <c r="I2320" s="50"/>
      <c r="J2320" s="50" t="s">
        <v>30341</v>
      </c>
      <c r="K2320" s="50"/>
      <c r="L2320" s="53" t="s">
        <v>59</v>
      </c>
      <c r="M2320" s="55" t="s">
        <v>30342</v>
      </c>
      <c r="N2320" s="50">
        <v>7091.0</v>
      </c>
      <c r="O2320" s="50">
        <v>6604.0</v>
      </c>
      <c r="P2320" s="50" t="s">
        <v>30343</v>
      </c>
      <c r="Q2320" s="56" t="s">
        <v>31827</v>
      </c>
      <c r="R2320" s="53" t="s">
        <v>31828</v>
      </c>
    </row>
    <row r="2321">
      <c r="A2321" s="54" t="s">
        <v>31829</v>
      </c>
      <c r="B2321" s="50" t="s">
        <v>31830</v>
      </c>
      <c r="C2321" s="51" t="s">
        <v>31831</v>
      </c>
      <c r="D2321" s="50" t="s">
        <v>31810</v>
      </c>
      <c r="E2321" s="52">
        <v>44221.568194444444</v>
      </c>
      <c r="F2321" s="50"/>
      <c r="G2321" s="50"/>
      <c r="H2321" s="50"/>
      <c r="I2321" s="50"/>
      <c r="J2321" s="50" t="s">
        <v>31832</v>
      </c>
      <c r="K2321" s="50"/>
      <c r="L2321" s="53" t="s">
        <v>59</v>
      </c>
      <c r="M2321" s="55" t="s">
        <v>31833</v>
      </c>
      <c r="N2321" s="50">
        <v>6263.0</v>
      </c>
      <c r="O2321" s="50">
        <v>6223.0</v>
      </c>
      <c r="P2321" s="50" t="s">
        <v>31834</v>
      </c>
      <c r="Q2321" s="56" t="s">
        <v>31835</v>
      </c>
      <c r="R2321" s="53" t="s">
        <v>31836</v>
      </c>
    </row>
    <row r="2322">
      <c r="A2322" s="54" t="s">
        <v>31837</v>
      </c>
      <c r="B2322" s="50" t="s">
        <v>31838</v>
      </c>
      <c r="C2322" s="51" t="s">
        <v>31839</v>
      </c>
      <c r="D2322" s="50" t="s">
        <v>31810</v>
      </c>
      <c r="E2322" s="52">
        <v>44221.568194444444</v>
      </c>
      <c r="F2322" s="50"/>
      <c r="G2322" s="50"/>
      <c r="H2322" s="50"/>
      <c r="I2322" s="50"/>
      <c r="J2322" s="50" t="s">
        <v>31840</v>
      </c>
      <c r="K2322" s="50"/>
      <c r="L2322" s="53" t="s">
        <v>21587</v>
      </c>
      <c r="M2322" s="55" t="s">
        <v>31841</v>
      </c>
      <c r="N2322" s="50">
        <v>1531.0</v>
      </c>
      <c r="O2322" s="50">
        <v>2668.0</v>
      </c>
      <c r="P2322" s="50"/>
      <c r="Q2322" s="56" t="s">
        <v>31842</v>
      </c>
      <c r="R2322" s="53" t="s">
        <v>31843</v>
      </c>
    </row>
    <row r="2323">
      <c r="A2323" s="54" t="s">
        <v>31844</v>
      </c>
      <c r="B2323" s="50" t="s">
        <v>31845</v>
      </c>
      <c r="C2323" s="51" t="s">
        <v>31846</v>
      </c>
      <c r="D2323" s="50" t="s">
        <v>31847</v>
      </c>
      <c r="E2323" s="52">
        <v>44221.56818287037</v>
      </c>
      <c r="F2323" s="50"/>
      <c r="G2323" s="50"/>
      <c r="H2323" s="50"/>
      <c r="I2323" s="50"/>
      <c r="J2323" s="50" t="s">
        <v>31848</v>
      </c>
      <c r="K2323" s="50"/>
      <c r="L2323" s="53" t="s">
        <v>140</v>
      </c>
      <c r="M2323" s="55" t="s">
        <v>31849</v>
      </c>
      <c r="N2323" s="50">
        <v>2663.0</v>
      </c>
      <c r="O2323" s="50">
        <v>5010.0</v>
      </c>
      <c r="P2323" s="50"/>
      <c r="Q2323" s="56" t="s">
        <v>31850</v>
      </c>
      <c r="R2323" s="53" t="s">
        <v>29810</v>
      </c>
    </row>
    <row r="2324">
      <c r="A2324" s="54" t="s">
        <v>31851</v>
      </c>
      <c r="B2324" s="50" t="s">
        <v>31852</v>
      </c>
      <c r="C2324" s="51" t="s">
        <v>20805</v>
      </c>
      <c r="D2324" s="50" t="s">
        <v>31847</v>
      </c>
      <c r="E2324" s="52">
        <v>44221.56818287037</v>
      </c>
      <c r="F2324" s="50"/>
      <c r="G2324" s="50"/>
      <c r="H2324" s="50"/>
      <c r="I2324" s="50"/>
      <c r="J2324" s="50" t="s">
        <v>31853</v>
      </c>
      <c r="K2324" s="50"/>
      <c r="L2324" s="53" t="s">
        <v>140</v>
      </c>
      <c r="M2324" s="55" t="s">
        <v>31854</v>
      </c>
      <c r="N2324" s="50">
        <v>35.0</v>
      </c>
      <c r="O2324" s="50">
        <v>265.0</v>
      </c>
      <c r="P2324" s="50"/>
      <c r="Q2324" s="56" t="s">
        <v>31855</v>
      </c>
      <c r="R2324" s="53" t="s">
        <v>20807</v>
      </c>
    </row>
    <row r="2325">
      <c r="A2325" s="54" t="s">
        <v>31856</v>
      </c>
      <c r="B2325" s="50" t="s">
        <v>31352</v>
      </c>
      <c r="C2325" s="51" t="s">
        <v>23190</v>
      </c>
      <c r="D2325" s="50" t="s">
        <v>31847</v>
      </c>
      <c r="E2325" s="52">
        <v>44221.56818287037</v>
      </c>
      <c r="F2325" s="50"/>
      <c r="G2325" s="50"/>
      <c r="H2325" s="50"/>
      <c r="I2325" s="50"/>
      <c r="J2325" s="50" t="s">
        <v>31353</v>
      </c>
      <c r="K2325" s="50"/>
      <c r="L2325" s="53" t="s">
        <v>85</v>
      </c>
      <c r="M2325" s="55" t="s">
        <v>31354</v>
      </c>
      <c r="N2325" s="50">
        <v>413.0</v>
      </c>
      <c r="O2325" s="50">
        <v>4908.0</v>
      </c>
      <c r="P2325" s="50" t="s">
        <v>21528</v>
      </c>
      <c r="Q2325" s="56" t="s">
        <v>31857</v>
      </c>
      <c r="R2325" s="53" t="s">
        <v>23194</v>
      </c>
    </row>
    <row r="2326">
      <c r="A2326" s="54" t="s">
        <v>31858</v>
      </c>
      <c r="B2326" s="50" t="s">
        <v>31859</v>
      </c>
      <c r="C2326" s="51" t="s">
        <v>20492</v>
      </c>
      <c r="D2326" s="50" t="s">
        <v>31847</v>
      </c>
      <c r="E2326" s="52">
        <v>44221.56818287037</v>
      </c>
      <c r="F2326" s="50"/>
      <c r="G2326" s="50"/>
      <c r="H2326" s="50"/>
      <c r="I2326" s="50"/>
      <c r="J2326" s="50" t="s">
        <v>31860</v>
      </c>
      <c r="K2326" s="50"/>
      <c r="L2326" s="53" t="s">
        <v>85</v>
      </c>
      <c r="M2326" s="55" t="s">
        <v>31861</v>
      </c>
      <c r="N2326" s="50">
        <v>6.0</v>
      </c>
      <c r="O2326" s="50">
        <v>918.0</v>
      </c>
      <c r="P2326" s="50"/>
      <c r="Q2326" s="56" t="s">
        <v>31862</v>
      </c>
      <c r="R2326" s="53" t="s">
        <v>20496</v>
      </c>
    </row>
    <row r="2327">
      <c r="A2327" s="54" t="s">
        <v>31863</v>
      </c>
      <c r="B2327" s="50" t="s">
        <v>31864</v>
      </c>
      <c r="C2327" s="51" t="s">
        <v>31865</v>
      </c>
      <c r="D2327" s="50" t="s">
        <v>31847</v>
      </c>
      <c r="E2327" s="52">
        <v>44221.56818287037</v>
      </c>
      <c r="F2327" s="50"/>
      <c r="G2327" s="50"/>
      <c r="H2327" s="50"/>
      <c r="I2327" s="50"/>
      <c r="J2327" s="50" t="s">
        <v>31866</v>
      </c>
      <c r="K2327" s="50"/>
      <c r="L2327" s="53" t="s">
        <v>59</v>
      </c>
      <c r="M2327" s="55" t="s">
        <v>31867</v>
      </c>
      <c r="N2327" s="50">
        <v>39097.0</v>
      </c>
      <c r="O2327" s="50">
        <v>28555.0</v>
      </c>
      <c r="P2327" s="50" t="s">
        <v>31868</v>
      </c>
      <c r="Q2327" s="56" t="s">
        <v>31869</v>
      </c>
      <c r="R2327" s="53" t="s">
        <v>31870</v>
      </c>
    </row>
    <row r="2328">
      <c r="A2328" s="54" t="s">
        <v>31871</v>
      </c>
      <c r="B2328" s="50" t="s">
        <v>31872</v>
      </c>
      <c r="C2328" s="51" t="s">
        <v>19203</v>
      </c>
      <c r="D2328" s="50" t="s">
        <v>31847</v>
      </c>
      <c r="E2328" s="52">
        <v>44221.56818287037</v>
      </c>
      <c r="F2328" s="50"/>
      <c r="G2328" s="50"/>
      <c r="H2328" s="50"/>
      <c r="I2328" s="50"/>
      <c r="J2328" s="50" t="s">
        <v>31873</v>
      </c>
      <c r="K2328" s="50"/>
      <c r="L2328" s="53" t="s">
        <v>140</v>
      </c>
      <c r="M2328" s="55" t="s">
        <v>31874</v>
      </c>
      <c r="N2328" s="50">
        <v>124.0</v>
      </c>
      <c r="O2328" s="50">
        <v>529.0</v>
      </c>
      <c r="P2328" s="50"/>
      <c r="Q2328" s="56" t="s">
        <v>31875</v>
      </c>
      <c r="R2328" s="53" t="s">
        <v>19208</v>
      </c>
    </row>
    <row r="2329">
      <c r="A2329" s="54" t="s">
        <v>31876</v>
      </c>
      <c r="B2329" s="50" t="s">
        <v>31877</v>
      </c>
      <c r="C2329" s="51" t="s">
        <v>21962</v>
      </c>
      <c r="D2329" s="50" t="s">
        <v>31878</v>
      </c>
      <c r="E2329" s="52">
        <v>44221.5681712963</v>
      </c>
      <c r="F2329" s="50"/>
      <c r="G2329" s="50"/>
      <c r="H2329" s="50"/>
      <c r="I2329" s="50"/>
      <c r="J2329" s="50" t="s">
        <v>31879</v>
      </c>
      <c r="K2329" s="50"/>
      <c r="L2329" s="53" t="s">
        <v>85</v>
      </c>
      <c r="M2329" s="55" t="s">
        <v>31880</v>
      </c>
      <c r="N2329" s="50">
        <v>553.0</v>
      </c>
      <c r="O2329" s="50">
        <v>1529.0</v>
      </c>
      <c r="P2329" s="50" t="s">
        <v>31881</v>
      </c>
      <c r="Q2329" s="56" t="s">
        <v>31882</v>
      </c>
      <c r="R2329" s="53" t="s">
        <v>21966</v>
      </c>
    </row>
    <row r="2330">
      <c r="A2330" s="54" t="s">
        <v>31883</v>
      </c>
      <c r="B2330" s="50" t="s">
        <v>19251</v>
      </c>
      <c r="C2330" s="51" t="s">
        <v>20140</v>
      </c>
      <c r="D2330" s="50" t="s">
        <v>31878</v>
      </c>
      <c r="E2330" s="52">
        <v>44221.5681712963</v>
      </c>
      <c r="F2330" s="50"/>
      <c r="G2330" s="50"/>
      <c r="H2330" s="50"/>
      <c r="I2330" s="50"/>
      <c r="J2330" s="50" t="s">
        <v>19253</v>
      </c>
      <c r="K2330" s="50"/>
      <c r="L2330" s="53" t="s">
        <v>59</v>
      </c>
      <c r="M2330" s="55" t="s">
        <v>19254</v>
      </c>
      <c r="N2330" s="50">
        <v>20436.0</v>
      </c>
      <c r="O2330" s="50">
        <v>19852.0</v>
      </c>
      <c r="P2330" s="50" t="s">
        <v>19255</v>
      </c>
      <c r="Q2330" s="56" t="s">
        <v>31884</v>
      </c>
      <c r="R2330" s="53" t="s">
        <v>20145</v>
      </c>
    </row>
    <row r="2331">
      <c r="A2331" s="54" t="s">
        <v>31885</v>
      </c>
      <c r="B2331" s="50" t="s">
        <v>31886</v>
      </c>
      <c r="C2331" s="51" t="s">
        <v>19011</v>
      </c>
      <c r="D2331" s="50" t="s">
        <v>31878</v>
      </c>
      <c r="E2331" s="52">
        <v>44221.5681712963</v>
      </c>
      <c r="F2331" s="50"/>
      <c r="G2331" s="50"/>
      <c r="H2331" s="50"/>
      <c r="I2331" s="50"/>
      <c r="J2331" s="50" t="s">
        <v>31887</v>
      </c>
      <c r="K2331" s="50"/>
      <c r="L2331" s="53" t="s">
        <v>140</v>
      </c>
      <c r="M2331" s="55" t="s">
        <v>31888</v>
      </c>
      <c r="N2331" s="50">
        <v>311.0</v>
      </c>
      <c r="O2331" s="50">
        <v>950.0</v>
      </c>
      <c r="P2331" s="50"/>
      <c r="Q2331" s="56" t="s">
        <v>31889</v>
      </c>
      <c r="R2331" s="53" t="s">
        <v>19016</v>
      </c>
    </row>
    <row r="2332">
      <c r="A2332" s="54" t="s">
        <v>31890</v>
      </c>
      <c r="B2332" s="50" t="s">
        <v>31891</v>
      </c>
      <c r="C2332" s="51" t="s">
        <v>20841</v>
      </c>
      <c r="D2332" s="50" t="s">
        <v>31878</v>
      </c>
      <c r="E2332" s="52">
        <v>44221.5681712963</v>
      </c>
      <c r="F2332" s="50"/>
      <c r="G2332" s="50"/>
      <c r="H2332" s="50"/>
      <c r="I2332" s="50"/>
      <c r="J2332" s="50" t="s">
        <v>31892</v>
      </c>
      <c r="K2332" s="50"/>
      <c r="L2332" s="53" t="s">
        <v>59</v>
      </c>
      <c r="M2332" s="55" t="s">
        <v>31893</v>
      </c>
      <c r="N2332" s="50">
        <v>83.0</v>
      </c>
      <c r="O2332" s="50">
        <v>1007.0</v>
      </c>
      <c r="P2332" s="50" t="s">
        <v>31894</v>
      </c>
      <c r="Q2332" s="56" t="s">
        <v>31895</v>
      </c>
      <c r="R2332" s="53" t="s">
        <v>20845</v>
      </c>
    </row>
    <row r="2333">
      <c r="A2333" s="54" t="s">
        <v>31896</v>
      </c>
      <c r="B2333" s="50" t="s">
        <v>31897</v>
      </c>
      <c r="C2333" s="51" t="s">
        <v>31898</v>
      </c>
      <c r="D2333" s="50" t="s">
        <v>31878</v>
      </c>
      <c r="E2333" s="52">
        <v>44221.5681712963</v>
      </c>
      <c r="F2333" s="50"/>
      <c r="G2333" s="50"/>
      <c r="H2333" s="50"/>
      <c r="I2333" s="50"/>
      <c r="J2333" s="50" t="s">
        <v>31899</v>
      </c>
      <c r="K2333" s="50"/>
      <c r="L2333" s="53" t="s">
        <v>85</v>
      </c>
      <c r="M2333" s="55" t="s">
        <v>31900</v>
      </c>
      <c r="N2333" s="50">
        <v>803.0</v>
      </c>
      <c r="O2333" s="50">
        <v>620.0</v>
      </c>
      <c r="P2333" s="50" t="s">
        <v>31901</v>
      </c>
      <c r="Q2333" s="56" t="s">
        <v>31902</v>
      </c>
      <c r="R2333" s="53" t="s">
        <v>31903</v>
      </c>
    </row>
    <row r="2334">
      <c r="A2334" s="54" t="s">
        <v>31904</v>
      </c>
      <c r="B2334" s="50" t="s">
        <v>31905</v>
      </c>
      <c r="C2334" s="51" t="s">
        <v>19203</v>
      </c>
      <c r="D2334" s="50" t="s">
        <v>31878</v>
      </c>
      <c r="E2334" s="52">
        <v>44221.5681712963</v>
      </c>
      <c r="F2334" s="50"/>
      <c r="G2334" s="50"/>
      <c r="H2334" s="50"/>
      <c r="I2334" s="50"/>
      <c r="J2334" s="50" t="s">
        <v>31906</v>
      </c>
      <c r="K2334" s="50"/>
      <c r="L2334" s="53" t="s">
        <v>140</v>
      </c>
      <c r="M2334" s="55" t="s">
        <v>31907</v>
      </c>
      <c r="N2334" s="50">
        <v>199.0</v>
      </c>
      <c r="O2334" s="50">
        <v>1462.0</v>
      </c>
      <c r="P2334" s="50" t="s">
        <v>31908</v>
      </c>
      <c r="Q2334" s="56" t="s">
        <v>31909</v>
      </c>
      <c r="R2334" s="53" t="s">
        <v>19208</v>
      </c>
    </row>
    <row r="2335">
      <c r="A2335" s="54" t="s">
        <v>31910</v>
      </c>
      <c r="B2335" s="50" t="s">
        <v>30634</v>
      </c>
      <c r="C2335" s="51" t="s">
        <v>31911</v>
      </c>
      <c r="D2335" s="50" t="s">
        <v>31878</v>
      </c>
      <c r="E2335" s="52">
        <v>44221.5681712963</v>
      </c>
      <c r="F2335" s="50"/>
      <c r="G2335" s="50"/>
      <c r="H2335" s="50"/>
      <c r="I2335" s="50"/>
      <c r="J2335" s="50" t="s">
        <v>30636</v>
      </c>
      <c r="K2335" s="50"/>
      <c r="L2335" s="53" t="s">
        <v>59</v>
      </c>
      <c r="M2335" s="55" t="s">
        <v>30637</v>
      </c>
      <c r="N2335" s="50">
        <v>269.0</v>
      </c>
      <c r="O2335" s="50">
        <v>276.0</v>
      </c>
      <c r="P2335" s="50" t="s">
        <v>30638</v>
      </c>
      <c r="Q2335" s="56" t="s">
        <v>31912</v>
      </c>
      <c r="R2335" s="53" t="s">
        <v>30640</v>
      </c>
    </row>
    <row r="2336">
      <c r="A2336" s="54" t="s">
        <v>31913</v>
      </c>
      <c r="B2336" s="50" t="s">
        <v>31914</v>
      </c>
      <c r="C2336" s="51" t="s">
        <v>31915</v>
      </c>
      <c r="D2336" s="50" t="s">
        <v>31878</v>
      </c>
      <c r="E2336" s="52">
        <v>44221.5681712963</v>
      </c>
      <c r="F2336" s="50"/>
      <c r="G2336" s="50"/>
      <c r="H2336" s="50"/>
      <c r="I2336" s="50"/>
      <c r="J2336" s="50" t="s">
        <v>31916</v>
      </c>
      <c r="K2336" s="50"/>
      <c r="L2336" s="53" t="s">
        <v>85</v>
      </c>
      <c r="M2336" s="55" t="s">
        <v>31917</v>
      </c>
      <c r="N2336" s="50">
        <v>1647.0</v>
      </c>
      <c r="O2336" s="50">
        <v>3867.0</v>
      </c>
      <c r="P2336" s="50" t="s">
        <v>31918</v>
      </c>
      <c r="Q2336" s="56" t="s">
        <v>31919</v>
      </c>
      <c r="R2336" s="53" t="s">
        <v>31920</v>
      </c>
    </row>
    <row r="2337">
      <c r="A2337" s="54" t="s">
        <v>31921</v>
      </c>
      <c r="B2337" s="50" t="s">
        <v>31922</v>
      </c>
      <c r="C2337" s="51" t="s">
        <v>31923</v>
      </c>
      <c r="D2337" s="50" t="s">
        <v>31878</v>
      </c>
      <c r="E2337" s="52">
        <v>44221.5681712963</v>
      </c>
      <c r="F2337" s="50"/>
      <c r="G2337" s="50"/>
      <c r="H2337" s="50"/>
      <c r="I2337" s="50"/>
      <c r="J2337" s="50" t="s">
        <v>31924</v>
      </c>
      <c r="K2337" s="50"/>
      <c r="L2337" s="53" t="s">
        <v>21587</v>
      </c>
      <c r="M2337" s="55" t="s">
        <v>31925</v>
      </c>
      <c r="N2337" s="50">
        <v>2716.0</v>
      </c>
      <c r="O2337" s="50">
        <v>3479.0</v>
      </c>
      <c r="P2337" s="50" t="s">
        <v>31926</v>
      </c>
      <c r="Q2337" s="56" t="s">
        <v>31927</v>
      </c>
      <c r="R2337" s="53" t="s">
        <v>31928</v>
      </c>
    </row>
    <row r="2338">
      <c r="A2338" s="54" t="s">
        <v>31929</v>
      </c>
      <c r="B2338" s="50" t="s">
        <v>31930</v>
      </c>
      <c r="C2338" s="51" t="s">
        <v>27162</v>
      </c>
      <c r="D2338" s="50" t="s">
        <v>31878</v>
      </c>
      <c r="E2338" s="52">
        <v>44221.5681712963</v>
      </c>
      <c r="F2338" s="50"/>
      <c r="G2338" s="50"/>
      <c r="H2338" s="50"/>
      <c r="I2338" s="50"/>
      <c r="J2338" s="50" t="s">
        <v>31931</v>
      </c>
      <c r="K2338" s="50"/>
      <c r="L2338" s="53" t="s">
        <v>85</v>
      </c>
      <c r="M2338" s="55" t="s">
        <v>199</v>
      </c>
      <c r="N2338" s="50">
        <v>5.0</v>
      </c>
      <c r="O2338" s="50">
        <v>161.0</v>
      </c>
      <c r="P2338" s="50"/>
      <c r="Q2338" s="56" t="s">
        <v>31932</v>
      </c>
      <c r="R2338" s="53" t="s">
        <v>27167</v>
      </c>
    </row>
    <row r="2339">
      <c r="A2339" s="54" t="s">
        <v>31933</v>
      </c>
      <c r="B2339" s="50" t="s">
        <v>31934</v>
      </c>
      <c r="C2339" s="51" t="s">
        <v>31935</v>
      </c>
      <c r="D2339" s="50" t="s">
        <v>31936</v>
      </c>
      <c r="E2339" s="52">
        <v>44221.56815972222</v>
      </c>
      <c r="F2339" s="50"/>
      <c r="G2339" s="50"/>
      <c r="H2339" s="50"/>
      <c r="I2339" s="50"/>
      <c r="J2339" s="50" t="s">
        <v>31937</v>
      </c>
      <c r="K2339" s="50"/>
      <c r="L2339" s="53" t="s">
        <v>9042</v>
      </c>
      <c r="M2339" s="55" t="s">
        <v>31938</v>
      </c>
      <c r="N2339" s="50">
        <v>253.0</v>
      </c>
      <c r="O2339" s="50">
        <v>846.0</v>
      </c>
      <c r="P2339" s="50" t="s">
        <v>31939</v>
      </c>
      <c r="Q2339" s="56" t="s">
        <v>31940</v>
      </c>
      <c r="R2339" s="53" t="s">
        <v>31941</v>
      </c>
    </row>
    <row r="2340">
      <c r="A2340" s="54" t="s">
        <v>31942</v>
      </c>
      <c r="B2340" s="50" t="s">
        <v>31943</v>
      </c>
      <c r="C2340" s="51" t="s">
        <v>24849</v>
      </c>
      <c r="D2340" s="50" t="s">
        <v>31936</v>
      </c>
      <c r="E2340" s="52">
        <v>44221.56815972222</v>
      </c>
      <c r="F2340" s="50"/>
      <c r="G2340" s="50"/>
      <c r="H2340" s="50"/>
      <c r="I2340" s="50"/>
      <c r="J2340" s="50" t="s">
        <v>31944</v>
      </c>
      <c r="K2340" s="50"/>
      <c r="L2340" s="53" t="s">
        <v>140</v>
      </c>
      <c r="M2340" s="55" t="s">
        <v>31945</v>
      </c>
      <c r="N2340" s="50">
        <v>154.0</v>
      </c>
      <c r="O2340" s="50">
        <v>416.0</v>
      </c>
      <c r="P2340" s="50"/>
      <c r="Q2340" s="56" t="s">
        <v>31946</v>
      </c>
      <c r="R2340" s="53" t="s">
        <v>24851</v>
      </c>
    </row>
    <row r="2341">
      <c r="A2341" s="54" t="s">
        <v>31947</v>
      </c>
      <c r="B2341" s="50" t="s">
        <v>31948</v>
      </c>
      <c r="C2341" s="51" t="s">
        <v>31949</v>
      </c>
      <c r="D2341" s="50" t="s">
        <v>31936</v>
      </c>
      <c r="E2341" s="52">
        <v>44221.56815972222</v>
      </c>
      <c r="F2341" s="50"/>
      <c r="G2341" s="50"/>
      <c r="H2341" s="50"/>
      <c r="I2341" s="50"/>
      <c r="J2341" s="50" t="s">
        <v>31950</v>
      </c>
      <c r="K2341" s="50"/>
      <c r="L2341" s="53" t="s">
        <v>59</v>
      </c>
      <c r="M2341" s="55" t="s">
        <v>31951</v>
      </c>
      <c r="N2341" s="50">
        <v>352.0</v>
      </c>
      <c r="O2341" s="50">
        <v>192.0</v>
      </c>
      <c r="P2341" s="50" t="s">
        <v>31952</v>
      </c>
      <c r="Q2341" s="56" t="s">
        <v>31953</v>
      </c>
      <c r="R2341" s="53" t="s">
        <v>31954</v>
      </c>
    </row>
    <row r="2342">
      <c r="A2342" s="54" t="s">
        <v>31955</v>
      </c>
      <c r="B2342" s="50" t="s">
        <v>31956</v>
      </c>
      <c r="C2342" s="51" t="s">
        <v>31957</v>
      </c>
      <c r="D2342" s="50" t="s">
        <v>31936</v>
      </c>
      <c r="E2342" s="52">
        <v>44221.56815972222</v>
      </c>
      <c r="F2342" s="50"/>
      <c r="G2342" s="50"/>
      <c r="H2342" s="50"/>
      <c r="I2342" s="50"/>
      <c r="J2342" s="50" t="s">
        <v>31958</v>
      </c>
      <c r="K2342" s="50"/>
      <c r="L2342" s="53" t="s">
        <v>59</v>
      </c>
      <c r="M2342" s="55" t="s">
        <v>31959</v>
      </c>
      <c r="N2342" s="50">
        <v>13211.0</v>
      </c>
      <c r="O2342" s="50">
        <v>657.0</v>
      </c>
      <c r="P2342" s="50" t="s">
        <v>31960</v>
      </c>
      <c r="Q2342" s="56" t="s">
        <v>31961</v>
      </c>
      <c r="R2342" s="53" t="s">
        <v>31962</v>
      </c>
    </row>
    <row r="2343">
      <c r="A2343" s="54" t="s">
        <v>31963</v>
      </c>
      <c r="B2343" s="50" t="s">
        <v>31964</v>
      </c>
      <c r="C2343" s="51" t="s">
        <v>18950</v>
      </c>
      <c r="D2343" s="50" t="s">
        <v>31936</v>
      </c>
      <c r="E2343" s="52">
        <v>44221.56815972222</v>
      </c>
      <c r="F2343" s="50"/>
      <c r="G2343" s="50"/>
      <c r="H2343" s="50"/>
      <c r="I2343" s="50"/>
      <c r="J2343" s="50" t="s">
        <v>31965</v>
      </c>
      <c r="K2343" s="50"/>
      <c r="L2343" s="53" t="s">
        <v>140</v>
      </c>
      <c r="M2343" s="55" t="s">
        <v>31966</v>
      </c>
      <c r="N2343" s="50">
        <v>180.0</v>
      </c>
      <c r="O2343" s="50">
        <v>1227.0</v>
      </c>
      <c r="P2343" s="50" t="s">
        <v>19278</v>
      </c>
      <c r="Q2343" s="56" t="s">
        <v>31967</v>
      </c>
      <c r="R2343" s="53" t="s">
        <v>18955</v>
      </c>
    </row>
    <row r="2344">
      <c r="A2344" s="54" t="s">
        <v>31968</v>
      </c>
      <c r="B2344" s="50" t="s">
        <v>19762</v>
      </c>
      <c r="C2344" s="51" t="s">
        <v>21804</v>
      </c>
      <c r="D2344" s="50" t="s">
        <v>31936</v>
      </c>
      <c r="E2344" s="52">
        <v>44221.56815972222</v>
      </c>
      <c r="F2344" s="50"/>
      <c r="G2344" s="50"/>
      <c r="H2344" s="50"/>
      <c r="I2344" s="50"/>
      <c r="J2344" s="50" t="s">
        <v>19764</v>
      </c>
      <c r="K2344" s="50"/>
      <c r="L2344" s="53" t="s">
        <v>85</v>
      </c>
      <c r="M2344" s="55" t="s">
        <v>199</v>
      </c>
      <c r="N2344" s="50">
        <v>2.0</v>
      </c>
      <c r="O2344" s="50">
        <v>138.0</v>
      </c>
      <c r="P2344" s="50"/>
      <c r="Q2344" s="56" t="s">
        <v>31969</v>
      </c>
      <c r="R2344" s="53" t="s">
        <v>21809</v>
      </c>
    </row>
    <row r="2345">
      <c r="A2345" s="54" t="s">
        <v>31970</v>
      </c>
      <c r="B2345" s="50" t="s">
        <v>31971</v>
      </c>
      <c r="C2345" s="51" t="s">
        <v>19203</v>
      </c>
      <c r="D2345" s="50" t="s">
        <v>31936</v>
      </c>
      <c r="E2345" s="52">
        <v>44221.56815972222</v>
      </c>
      <c r="F2345" s="50"/>
      <c r="G2345" s="50"/>
      <c r="H2345" s="50"/>
      <c r="I2345" s="50"/>
      <c r="J2345" s="50" t="s">
        <v>31972</v>
      </c>
      <c r="K2345" s="50"/>
      <c r="L2345" s="53" t="s">
        <v>140</v>
      </c>
      <c r="M2345" s="55" t="s">
        <v>31973</v>
      </c>
      <c r="N2345" s="50">
        <v>54.0</v>
      </c>
      <c r="O2345" s="50">
        <v>74.0</v>
      </c>
      <c r="P2345" s="50" t="s">
        <v>31974</v>
      </c>
      <c r="Q2345" s="56" t="s">
        <v>31975</v>
      </c>
      <c r="R2345" s="53" t="s">
        <v>19208</v>
      </c>
    </row>
    <row r="2346">
      <c r="A2346" s="54" t="s">
        <v>31976</v>
      </c>
      <c r="B2346" s="50" t="s">
        <v>31977</v>
      </c>
      <c r="C2346" s="51" t="s">
        <v>19567</v>
      </c>
      <c r="D2346" s="50" t="s">
        <v>31936</v>
      </c>
      <c r="E2346" s="52">
        <v>44221.56815972222</v>
      </c>
      <c r="F2346" s="50"/>
      <c r="G2346" s="50"/>
      <c r="H2346" s="50"/>
      <c r="I2346" s="50"/>
      <c r="J2346" s="50" t="s">
        <v>31978</v>
      </c>
      <c r="K2346" s="50"/>
      <c r="L2346" s="53" t="s">
        <v>140</v>
      </c>
      <c r="M2346" s="55" t="s">
        <v>31979</v>
      </c>
      <c r="N2346" s="50">
        <v>24.0</v>
      </c>
      <c r="O2346" s="50">
        <v>34.0</v>
      </c>
      <c r="P2346" s="50" t="s">
        <v>31980</v>
      </c>
      <c r="Q2346" s="56" t="s">
        <v>31981</v>
      </c>
      <c r="R2346" s="53" t="s">
        <v>19571</v>
      </c>
    </row>
    <row r="2347">
      <c r="A2347" s="54" t="s">
        <v>31982</v>
      </c>
      <c r="B2347" s="50" t="s">
        <v>31983</v>
      </c>
      <c r="C2347" s="51" t="s">
        <v>19282</v>
      </c>
      <c r="D2347" s="50" t="s">
        <v>31936</v>
      </c>
      <c r="E2347" s="52">
        <v>44221.56815972222</v>
      </c>
      <c r="F2347" s="50"/>
      <c r="G2347" s="50"/>
      <c r="H2347" s="50"/>
      <c r="I2347" s="50"/>
      <c r="J2347" s="50" t="s">
        <v>31984</v>
      </c>
      <c r="K2347" s="50"/>
      <c r="L2347" s="53" t="s">
        <v>85</v>
      </c>
      <c r="M2347" s="55" t="s">
        <v>31985</v>
      </c>
      <c r="N2347" s="50">
        <v>21.0</v>
      </c>
      <c r="O2347" s="50">
        <v>70.0</v>
      </c>
      <c r="P2347" s="50" t="s">
        <v>31986</v>
      </c>
      <c r="Q2347" s="56" t="s">
        <v>31987</v>
      </c>
      <c r="R2347" s="53" t="s">
        <v>19287</v>
      </c>
    </row>
    <row r="2348">
      <c r="A2348" s="54" t="s">
        <v>31988</v>
      </c>
      <c r="B2348" s="50" t="s">
        <v>31989</v>
      </c>
      <c r="C2348" s="51" t="s">
        <v>31990</v>
      </c>
      <c r="D2348" s="50" t="s">
        <v>31936</v>
      </c>
      <c r="E2348" s="52">
        <v>44221.56815972222</v>
      </c>
      <c r="F2348" s="50"/>
      <c r="G2348" s="50"/>
      <c r="H2348" s="50"/>
      <c r="I2348" s="50"/>
      <c r="J2348" s="50" t="s">
        <v>31991</v>
      </c>
      <c r="K2348" s="50"/>
      <c r="L2348" s="53" t="s">
        <v>59</v>
      </c>
      <c r="M2348" s="55" t="s">
        <v>31992</v>
      </c>
      <c r="N2348" s="50">
        <v>7206.0</v>
      </c>
      <c r="O2348" s="50">
        <v>5870.0</v>
      </c>
      <c r="P2348" s="50" t="s">
        <v>31993</v>
      </c>
      <c r="Q2348" s="56" t="s">
        <v>31994</v>
      </c>
      <c r="R2348" s="53" t="s">
        <v>31995</v>
      </c>
    </row>
    <row r="2349">
      <c r="A2349" s="54" t="s">
        <v>31996</v>
      </c>
      <c r="B2349" s="50" t="s">
        <v>31997</v>
      </c>
      <c r="C2349" s="51" t="s">
        <v>19282</v>
      </c>
      <c r="D2349" s="50" t="s">
        <v>31998</v>
      </c>
      <c r="E2349" s="52">
        <v>44221.568148148144</v>
      </c>
      <c r="F2349" s="50"/>
      <c r="G2349" s="50"/>
      <c r="H2349" s="50"/>
      <c r="I2349" s="50"/>
      <c r="J2349" s="50" t="s">
        <v>31999</v>
      </c>
      <c r="K2349" s="50"/>
      <c r="L2349" s="53" t="s">
        <v>85</v>
      </c>
      <c r="M2349" s="55" t="s">
        <v>32000</v>
      </c>
      <c r="N2349" s="50">
        <v>8.0</v>
      </c>
      <c r="O2349" s="50">
        <v>144.0</v>
      </c>
      <c r="P2349" s="50" t="s">
        <v>32001</v>
      </c>
      <c r="Q2349" s="56" t="s">
        <v>32002</v>
      </c>
      <c r="R2349" s="53" t="s">
        <v>19287</v>
      </c>
    </row>
    <row r="2350">
      <c r="A2350" s="54" t="s">
        <v>32003</v>
      </c>
      <c r="B2350" s="50" t="s">
        <v>23286</v>
      </c>
      <c r="C2350" s="51" t="s">
        <v>32004</v>
      </c>
      <c r="D2350" s="50" t="s">
        <v>31998</v>
      </c>
      <c r="E2350" s="52">
        <v>44221.568148148144</v>
      </c>
      <c r="F2350" s="50"/>
      <c r="G2350" s="50"/>
      <c r="H2350" s="50"/>
      <c r="I2350" s="50"/>
      <c r="J2350" s="50" t="s">
        <v>23288</v>
      </c>
      <c r="K2350" s="50"/>
      <c r="L2350" s="53" t="s">
        <v>59</v>
      </c>
      <c r="M2350" s="55" t="s">
        <v>23289</v>
      </c>
      <c r="N2350" s="50">
        <v>22782.0</v>
      </c>
      <c r="O2350" s="50">
        <v>22005.0</v>
      </c>
      <c r="P2350" s="50" t="s">
        <v>11144</v>
      </c>
      <c r="Q2350" s="56" t="s">
        <v>32005</v>
      </c>
      <c r="R2350" s="53" t="s">
        <v>32006</v>
      </c>
    </row>
    <row r="2351">
      <c r="A2351" s="54" t="s">
        <v>32007</v>
      </c>
      <c r="B2351" s="50" t="s">
        <v>32008</v>
      </c>
      <c r="C2351" s="51" t="s">
        <v>18677</v>
      </c>
      <c r="D2351" s="50" t="s">
        <v>31998</v>
      </c>
      <c r="E2351" s="52">
        <v>44221.568148148144</v>
      </c>
      <c r="F2351" s="50"/>
      <c r="G2351" s="50"/>
      <c r="H2351" s="50"/>
      <c r="I2351" s="50"/>
      <c r="J2351" s="50" t="s">
        <v>32009</v>
      </c>
      <c r="K2351" s="50"/>
      <c r="L2351" s="53" t="s">
        <v>85</v>
      </c>
      <c r="M2351" s="55" t="s">
        <v>32010</v>
      </c>
      <c r="N2351" s="50">
        <v>50.0</v>
      </c>
      <c r="O2351" s="50">
        <v>771.0</v>
      </c>
      <c r="P2351" s="50" t="s">
        <v>32011</v>
      </c>
      <c r="Q2351" s="56" t="s">
        <v>32012</v>
      </c>
      <c r="R2351" s="53" t="s">
        <v>18683</v>
      </c>
    </row>
    <row r="2352">
      <c r="A2352" s="54" t="s">
        <v>32013</v>
      </c>
      <c r="B2352" s="50" t="s">
        <v>22131</v>
      </c>
      <c r="C2352" s="51" t="s">
        <v>19320</v>
      </c>
      <c r="D2352" s="50" t="s">
        <v>31998</v>
      </c>
      <c r="E2352" s="52">
        <v>44221.568148148144</v>
      </c>
      <c r="F2352" s="50"/>
      <c r="G2352" s="50"/>
      <c r="H2352" s="50"/>
      <c r="I2352" s="50"/>
      <c r="J2352" s="50" t="s">
        <v>22133</v>
      </c>
      <c r="K2352" s="50"/>
      <c r="L2352" s="53" t="s">
        <v>59</v>
      </c>
      <c r="M2352" s="55" t="s">
        <v>22134</v>
      </c>
      <c r="N2352" s="50">
        <v>39.0</v>
      </c>
      <c r="O2352" s="50">
        <v>2395.0</v>
      </c>
      <c r="P2352" s="50"/>
      <c r="Q2352" s="56" t="s">
        <v>32014</v>
      </c>
      <c r="R2352" s="53" t="s">
        <v>19324</v>
      </c>
    </row>
    <row r="2353">
      <c r="A2353" s="54" t="s">
        <v>32015</v>
      </c>
      <c r="B2353" s="50" t="s">
        <v>32016</v>
      </c>
      <c r="C2353" s="51" t="s">
        <v>32017</v>
      </c>
      <c r="D2353" s="50" t="s">
        <v>31998</v>
      </c>
      <c r="E2353" s="52">
        <v>44221.568148148144</v>
      </c>
      <c r="F2353" s="50"/>
      <c r="G2353" s="50"/>
      <c r="H2353" s="50"/>
      <c r="I2353" s="50"/>
      <c r="J2353" s="50" t="s">
        <v>32018</v>
      </c>
      <c r="K2353" s="50"/>
      <c r="L2353" s="53" t="s">
        <v>140</v>
      </c>
      <c r="M2353" s="55" t="s">
        <v>32019</v>
      </c>
      <c r="N2353" s="50">
        <v>1262.0</v>
      </c>
      <c r="O2353" s="50">
        <v>789.0</v>
      </c>
      <c r="P2353" s="50"/>
      <c r="Q2353" s="56" t="s">
        <v>32020</v>
      </c>
      <c r="R2353" s="53" t="s">
        <v>32021</v>
      </c>
    </row>
    <row r="2354">
      <c r="A2354" s="54" t="s">
        <v>32022</v>
      </c>
      <c r="B2354" s="50" t="s">
        <v>32023</v>
      </c>
      <c r="C2354" s="51" t="s">
        <v>19554</v>
      </c>
      <c r="D2354" s="50" t="s">
        <v>31998</v>
      </c>
      <c r="E2354" s="52">
        <v>44221.568148148144</v>
      </c>
      <c r="F2354" s="50"/>
      <c r="G2354" s="50"/>
      <c r="H2354" s="50"/>
      <c r="I2354" s="50"/>
      <c r="J2354" s="50" t="s">
        <v>32024</v>
      </c>
      <c r="K2354" s="50"/>
      <c r="L2354" s="53" t="s">
        <v>85</v>
      </c>
      <c r="M2354" s="55" t="s">
        <v>32025</v>
      </c>
      <c r="N2354" s="50">
        <v>33.0</v>
      </c>
      <c r="O2354" s="50">
        <v>310.0</v>
      </c>
      <c r="P2354" s="50"/>
      <c r="Q2354" s="56" t="s">
        <v>32026</v>
      </c>
      <c r="R2354" s="53" t="s">
        <v>19558</v>
      </c>
    </row>
    <row r="2355">
      <c r="A2355" s="54" t="s">
        <v>32027</v>
      </c>
      <c r="B2355" s="50" t="s">
        <v>32028</v>
      </c>
      <c r="C2355" s="51" t="s">
        <v>18731</v>
      </c>
      <c r="D2355" s="50" t="s">
        <v>31998</v>
      </c>
      <c r="E2355" s="52">
        <v>44221.568148148144</v>
      </c>
      <c r="F2355" s="50"/>
      <c r="G2355" s="50"/>
      <c r="H2355" s="50"/>
      <c r="I2355" s="50"/>
      <c r="J2355" s="50" t="s">
        <v>32029</v>
      </c>
      <c r="K2355" s="50"/>
      <c r="L2355" s="53" t="s">
        <v>140</v>
      </c>
      <c r="M2355" s="55" t="s">
        <v>32030</v>
      </c>
      <c r="N2355" s="50">
        <v>101.0</v>
      </c>
      <c r="O2355" s="50">
        <v>3383.0</v>
      </c>
      <c r="P2355" s="50"/>
      <c r="Q2355" s="56" t="s">
        <v>32031</v>
      </c>
      <c r="R2355" s="53" t="s">
        <v>18736</v>
      </c>
    </row>
    <row r="2356">
      <c r="A2356" s="54" t="s">
        <v>32032</v>
      </c>
      <c r="B2356" s="50" t="s">
        <v>32033</v>
      </c>
      <c r="C2356" s="51" t="s">
        <v>32034</v>
      </c>
      <c r="D2356" s="50" t="s">
        <v>31998</v>
      </c>
      <c r="E2356" s="52">
        <v>44221.568148148144</v>
      </c>
      <c r="F2356" s="50"/>
      <c r="G2356" s="50"/>
      <c r="H2356" s="50"/>
      <c r="I2356" s="50"/>
      <c r="J2356" s="50" t="s">
        <v>32035</v>
      </c>
      <c r="K2356" s="50"/>
      <c r="L2356" s="53" t="s">
        <v>140</v>
      </c>
      <c r="M2356" s="55" t="s">
        <v>32036</v>
      </c>
      <c r="N2356" s="50">
        <v>3474.0</v>
      </c>
      <c r="O2356" s="50">
        <v>344.0</v>
      </c>
      <c r="P2356" s="50" t="s">
        <v>14984</v>
      </c>
      <c r="Q2356" s="56" t="s">
        <v>32037</v>
      </c>
      <c r="R2356" s="53" t="s">
        <v>32038</v>
      </c>
    </row>
    <row r="2357">
      <c r="A2357" s="54" t="s">
        <v>32039</v>
      </c>
      <c r="B2357" s="50" t="s">
        <v>20455</v>
      </c>
      <c r="C2357" s="51" t="s">
        <v>19642</v>
      </c>
      <c r="D2357" s="50" t="s">
        <v>31998</v>
      </c>
      <c r="E2357" s="52">
        <v>44221.568148148144</v>
      </c>
      <c r="F2357" s="50"/>
      <c r="G2357" s="50"/>
      <c r="H2357" s="50"/>
      <c r="I2357" s="50"/>
      <c r="J2357" s="50" t="s">
        <v>20456</v>
      </c>
      <c r="K2357" s="50"/>
      <c r="L2357" s="53" t="s">
        <v>85</v>
      </c>
      <c r="M2357" s="55" t="s">
        <v>20457</v>
      </c>
      <c r="N2357" s="50">
        <v>1444.0</v>
      </c>
      <c r="O2357" s="50">
        <v>3185.0</v>
      </c>
      <c r="P2357" s="50"/>
      <c r="Q2357" s="56" t="s">
        <v>32040</v>
      </c>
      <c r="R2357" s="53" t="s">
        <v>19647</v>
      </c>
    </row>
    <row r="2358">
      <c r="A2358" s="54" t="s">
        <v>32041</v>
      </c>
      <c r="B2358" s="50" t="s">
        <v>32042</v>
      </c>
      <c r="C2358" s="51" t="s">
        <v>19133</v>
      </c>
      <c r="D2358" s="50" t="s">
        <v>31998</v>
      </c>
      <c r="E2358" s="52">
        <v>44221.568148148144</v>
      </c>
      <c r="F2358" s="50"/>
      <c r="G2358" s="50"/>
      <c r="H2358" s="50"/>
      <c r="I2358" s="50"/>
      <c r="J2358" s="50" t="s">
        <v>32043</v>
      </c>
      <c r="K2358" s="50"/>
      <c r="L2358" s="53" t="s">
        <v>3423</v>
      </c>
      <c r="M2358" s="55" t="s">
        <v>32044</v>
      </c>
      <c r="N2358" s="50">
        <v>80.0</v>
      </c>
      <c r="O2358" s="50">
        <v>1094.0</v>
      </c>
      <c r="P2358" s="50"/>
      <c r="Q2358" s="56" t="s">
        <v>32045</v>
      </c>
      <c r="R2358" s="53" t="s">
        <v>19137</v>
      </c>
    </row>
    <row r="2359">
      <c r="A2359" s="54" t="s">
        <v>32046</v>
      </c>
      <c r="B2359" s="50" t="s">
        <v>32047</v>
      </c>
      <c r="C2359" s="51" t="s">
        <v>20548</v>
      </c>
      <c r="D2359" s="50" t="s">
        <v>31998</v>
      </c>
      <c r="E2359" s="52">
        <v>44221.568148148144</v>
      </c>
      <c r="F2359" s="50"/>
      <c r="G2359" s="50"/>
      <c r="H2359" s="50"/>
      <c r="I2359" s="50"/>
      <c r="J2359" s="50" t="s">
        <v>32048</v>
      </c>
      <c r="K2359" s="50"/>
      <c r="L2359" s="53" t="s">
        <v>140</v>
      </c>
      <c r="M2359" s="55" t="s">
        <v>32049</v>
      </c>
      <c r="N2359" s="50">
        <v>107.0</v>
      </c>
      <c r="O2359" s="50">
        <v>203.0</v>
      </c>
      <c r="P2359" s="50"/>
      <c r="Q2359" s="56" t="s">
        <v>32050</v>
      </c>
      <c r="R2359" s="53" t="s">
        <v>20552</v>
      </c>
    </row>
    <row r="2360">
      <c r="A2360" s="54" t="s">
        <v>32051</v>
      </c>
      <c r="B2360" s="50" t="s">
        <v>32052</v>
      </c>
      <c r="C2360" s="51" t="s">
        <v>32053</v>
      </c>
      <c r="D2360" s="50" t="s">
        <v>31998</v>
      </c>
      <c r="E2360" s="52">
        <v>44221.568148148144</v>
      </c>
      <c r="F2360" s="50"/>
      <c r="G2360" s="50"/>
      <c r="H2360" s="50"/>
      <c r="I2360" s="50"/>
      <c r="J2360" s="50" t="s">
        <v>32054</v>
      </c>
      <c r="K2360" s="50"/>
      <c r="L2360" s="53" t="s">
        <v>140</v>
      </c>
      <c r="M2360" s="55" t="s">
        <v>32055</v>
      </c>
      <c r="N2360" s="50">
        <v>3234.0</v>
      </c>
      <c r="O2360" s="50">
        <v>4973.0</v>
      </c>
      <c r="P2360" s="50" t="s">
        <v>2983</v>
      </c>
      <c r="Q2360" s="56" t="s">
        <v>32056</v>
      </c>
      <c r="R2360" s="53" t="s">
        <v>32057</v>
      </c>
    </row>
    <row r="2361">
      <c r="A2361" s="54" t="s">
        <v>32058</v>
      </c>
      <c r="B2361" s="50" t="s">
        <v>20464</v>
      </c>
      <c r="C2361" s="51" t="s">
        <v>18677</v>
      </c>
      <c r="D2361" s="50" t="s">
        <v>31998</v>
      </c>
      <c r="E2361" s="52">
        <v>44221.568148148144</v>
      </c>
      <c r="F2361" s="50"/>
      <c r="G2361" s="50"/>
      <c r="H2361" s="50"/>
      <c r="I2361" s="50"/>
      <c r="J2361" s="50" t="s">
        <v>20466</v>
      </c>
      <c r="K2361" s="50"/>
      <c r="L2361" s="53" t="s">
        <v>85</v>
      </c>
      <c r="M2361" s="55" t="s">
        <v>20467</v>
      </c>
      <c r="N2361" s="50">
        <v>520.0</v>
      </c>
      <c r="O2361" s="50">
        <v>4154.0</v>
      </c>
      <c r="P2361" s="50"/>
      <c r="Q2361" s="56" t="s">
        <v>32059</v>
      </c>
      <c r="R2361" s="53" t="s">
        <v>18683</v>
      </c>
    </row>
    <row r="2362">
      <c r="A2362" s="54" t="s">
        <v>32060</v>
      </c>
      <c r="B2362" s="50" t="s">
        <v>32061</v>
      </c>
      <c r="C2362" s="51" t="s">
        <v>32062</v>
      </c>
      <c r="D2362" s="50" t="s">
        <v>31998</v>
      </c>
      <c r="E2362" s="52">
        <v>44221.568148148144</v>
      </c>
      <c r="F2362" s="50"/>
      <c r="G2362" s="50"/>
      <c r="H2362" s="50" t="s">
        <v>32063</v>
      </c>
      <c r="I2362" s="50" t="s">
        <v>32064</v>
      </c>
      <c r="J2362" s="50" t="s">
        <v>32065</v>
      </c>
      <c r="K2362" s="50" t="s">
        <v>32066</v>
      </c>
      <c r="L2362" s="53" t="s">
        <v>7361</v>
      </c>
      <c r="M2362" s="55" t="s">
        <v>32067</v>
      </c>
      <c r="N2362" s="50">
        <v>567.0</v>
      </c>
      <c r="O2362" s="50">
        <v>257.0</v>
      </c>
      <c r="P2362" s="50" t="s">
        <v>32068</v>
      </c>
      <c r="Q2362" s="56" t="s">
        <v>32069</v>
      </c>
      <c r="R2362" s="53" t="s">
        <v>32070</v>
      </c>
    </row>
    <row r="2363">
      <c r="A2363" s="54" t="s">
        <v>32071</v>
      </c>
      <c r="B2363" s="50" t="s">
        <v>32072</v>
      </c>
      <c r="C2363" s="51" t="s">
        <v>32073</v>
      </c>
      <c r="D2363" s="50" t="s">
        <v>32074</v>
      </c>
      <c r="E2363" s="52">
        <v>44221.568136574075</v>
      </c>
      <c r="F2363" s="50"/>
      <c r="G2363" s="50"/>
      <c r="H2363" s="50" t="s">
        <v>32075</v>
      </c>
      <c r="I2363" s="50" t="s">
        <v>32072</v>
      </c>
      <c r="J2363" s="50" t="s">
        <v>32075</v>
      </c>
      <c r="K2363" s="50" t="s">
        <v>32076</v>
      </c>
      <c r="L2363" s="53" t="s">
        <v>59</v>
      </c>
      <c r="M2363" s="55" t="s">
        <v>32077</v>
      </c>
      <c r="N2363" s="50">
        <v>2854.0</v>
      </c>
      <c r="O2363" s="50">
        <v>369.0</v>
      </c>
      <c r="P2363" s="50"/>
      <c r="Q2363" s="56" t="s">
        <v>32078</v>
      </c>
      <c r="R2363" s="53" t="s">
        <v>32079</v>
      </c>
    </row>
    <row r="2364">
      <c r="A2364" s="54" t="s">
        <v>32080</v>
      </c>
      <c r="B2364" s="50" t="s">
        <v>30526</v>
      </c>
      <c r="C2364" s="51" t="s">
        <v>19407</v>
      </c>
      <c r="D2364" s="50" t="s">
        <v>32074</v>
      </c>
      <c r="E2364" s="52">
        <v>44221.568136574075</v>
      </c>
      <c r="F2364" s="50"/>
      <c r="G2364" s="50"/>
      <c r="H2364" s="50"/>
      <c r="I2364" s="50"/>
      <c r="J2364" s="50" t="s">
        <v>30527</v>
      </c>
      <c r="K2364" s="50"/>
      <c r="L2364" s="53" t="s">
        <v>59</v>
      </c>
      <c r="M2364" s="55" t="s">
        <v>30528</v>
      </c>
      <c r="N2364" s="50">
        <v>258.0</v>
      </c>
      <c r="O2364" s="50">
        <v>4982.0</v>
      </c>
      <c r="P2364" s="50"/>
      <c r="Q2364" s="56" t="s">
        <v>32081</v>
      </c>
      <c r="R2364" s="53" t="s">
        <v>18759</v>
      </c>
    </row>
    <row r="2365">
      <c r="A2365" s="54" t="s">
        <v>32082</v>
      </c>
      <c r="B2365" s="50" t="s">
        <v>32083</v>
      </c>
      <c r="C2365" s="51" t="s">
        <v>19869</v>
      </c>
      <c r="D2365" s="50" t="s">
        <v>32074</v>
      </c>
      <c r="E2365" s="52">
        <v>44221.568136574075</v>
      </c>
      <c r="F2365" s="50"/>
      <c r="G2365" s="50"/>
      <c r="H2365" s="50"/>
      <c r="I2365" s="50"/>
      <c r="J2365" s="50" t="s">
        <v>32084</v>
      </c>
      <c r="K2365" s="50"/>
      <c r="L2365" s="53" t="s">
        <v>59</v>
      </c>
      <c r="M2365" s="55" t="s">
        <v>32085</v>
      </c>
      <c r="N2365" s="50">
        <v>90.0</v>
      </c>
      <c r="O2365" s="50">
        <v>4205.0</v>
      </c>
      <c r="P2365" s="50"/>
      <c r="Q2365" s="56" t="s">
        <v>32086</v>
      </c>
      <c r="R2365" s="53" t="s">
        <v>19872</v>
      </c>
    </row>
    <row r="2366">
      <c r="A2366" s="54" t="s">
        <v>32087</v>
      </c>
      <c r="B2366" s="50" t="s">
        <v>32088</v>
      </c>
      <c r="C2366" s="51" t="s">
        <v>21931</v>
      </c>
      <c r="D2366" s="50" t="s">
        <v>32074</v>
      </c>
      <c r="E2366" s="52">
        <v>44221.568136574075</v>
      </c>
      <c r="F2366" s="50"/>
      <c r="G2366" s="50"/>
      <c r="H2366" s="50"/>
      <c r="I2366" s="50"/>
      <c r="J2366" s="50" t="s">
        <v>32089</v>
      </c>
      <c r="K2366" s="50"/>
      <c r="L2366" s="53" t="s">
        <v>85</v>
      </c>
      <c r="M2366" s="55" t="s">
        <v>32090</v>
      </c>
      <c r="N2366" s="50">
        <v>768.0</v>
      </c>
      <c r="O2366" s="50">
        <v>881.0</v>
      </c>
      <c r="P2366" s="50"/>
      <c r="Q2366" s="56" t="s">
        <v>32091</v>
      </c>
      <c r="R2366" s="53" t="s">
        <v>21933</v>
      </c>
    </row>
    <row r="2367">
      <c r="A2367" s="54" t="s">
        <v>32092</v>
      </c>
      <c r="B2367" s="50" t="s">
        <v>32093</v>
      </c>
      <c r="C2367" s="51" t="s">
        <v>32094</v>
      </c>
      <c r="D2367" s="50" t="s">
        <v>32074</v>
      </c>
      <c r="E2367" s="52">
        <v>44221.568136574075</v>
      </c>
      <c r="F2367" s="50"/>
      <c r="G2367" s="50"/>
      <c r="H2367" s="50" t="s">
        <v>32095</v>
      </c>
      <c r="I2367" s="50" t="s">
        <v>32096</v>
      </c>
      <c r="J2367" s="50" t="s">
        <v>32097</v>
      </c>
      <c r="K2367" s="50" t="s">
        <v>32098</v>
      </c>
      <c r="L2367" s="53" t="s">
        <v>59</v>
      </c>
      <c r="M2367" s="55" t="s">
        <v>32099</v>
      </c>
      <c r="N2367" s="50">
        <v>110.0</v>
      </c>
      <c r="O2367" s="50">
        <v>76.0</v>
      </c>
      <c r="P2367" s="50" t="s">
        <v>29136</v>
      </c>
      <c r="Q2367" s="56" t="s">
        <v>32100</v>
      </c>
      <c r="R2367" s="53" t="s">
        <v>32101</v>
      </c>
    </row>
    <row r="2368">
      <c r="A2368" s="54" t="s">
        <v>32102</v>
      </c>
      <c r="B2368" s="50" t="s">
        <v>29630</v>
      </c>
      <c r="C2368" s="51" t="s">
        <v>19642</v>
      </c>
      <c r="D2368" s="50" t="s">
        <v>32074</v>
      </c>
      <c r="E2368" s="52">
        <v>44221.568136574075</v>
      </c>
      <c r="F2368" s="50"/>
      <c r="G2368" s="50"/>
      <c r="H2368" s="50"/>
      <c r="I2368" s="50"/>
      <c r="J2368" s="50" t="s">
        <v>29631</v>
      </c>
      <c r="K2368" s="50"/>
      <c r="L2368" s="53" t="s">
        <v>59</v>
      </c>
      <c r="M2368" s="55" t="s">
        <v>29632</v>
      </c>
      <c r="N2368" s="50">
        <v>6.0</v>
      </c>
      <c r="O2368" s="50">
        <v>977.0</v>
      </c>
      <c r="P2368" s="50"/>
      <c r="Q2368" s="56" t="s">
        <v>32103</v>
      </c>
      <c r="R2368" s="53" t="s">
        <v>19647</v>
      </c>
    </row>
    <row r="2369">
      <c r="A2369" s="54" t="s">
        <v>32104</v>
      </c>
      <c r="B2369" s="50" t="s">
        <v>32105</v>
      </c>
      <c r="C2369" s="51" t="s">
        <v>32106</v>
      </c>
      <c r="D2369" s="50" t="s">
        <v>32107</v>
      </c>
      <c r="E2369" s="52">
        <v>44221.568125000005</v>
      </c>
      <c r="F2369" s="50"/>
      <c r="G2369" s="50"/>
      <c r="H2369" s="50" t="s">
        <v>32108</v>
      </c>
      <c r="I2369" s="50" t="s">
        <v>32109</v>
      </c>
      <c r="J2369" s="50" t="s">
        <v>32110</v>
      </c>
      <c r="K2369" s="50" t="s">
        <v>32111</v>
      </c>
      <c r="L2369" s="53" t="s">
        <v>59</v>
      </c>
      <c r="M2369" s="55" t="s">
        <v>32112</v>
      </c>
      <c r="N2369" s="50">
        <v>104.0</v>
      </c>
      <c r="O2369" s="50">
        <v>224.0</v>
      </c>
      <c r="P2369" s="50" t="s">
        <v>32113</v>
      </c>
      <c r="Q2369" s="56" t="s">
        <v>32114</v>
      </c>
      <c r="R2369" s="53" t="s">
        <v>32115</v>
      </c>
    </row>
    <row r="2370">
      <c r="A2370" s="54" t="s">
        <v>32116</v>
      </c>
      <c r="B2370" s="50" t="s">
        <v>32117</v>
      </c>
      <c r="C2370" s="51" t="s">
        <v>19282</v>
      </c>
      <c r="D2370" s="50" t="s">
        <v>32107</v>
      </c>
      <c r="E2370" s="52">
        <v>44221.568125000005</v>
      </c>
      <c r="F2370" s="50"/>
      <c r="G2370" s="50"/>
      <c r="H2370" s="50"/>
      <c r="I2370" s="50"/>
      <c r="J2370" s="50" t="s">
        <v>32118</v>
      </c>
      <c r="K2370" s="50"/>
      <c r="L2370" s="53" t="s">
        <v>59</v>
      </c>
      <c r="M2370" s="55" t="s">
        <v>32119</v>
      </c>
      <c r="N2370" s="50">
        <v>4315.0</v>
      </c>
      <c r="O2370" s="50">
        <v>375.0</v>
      </c>
      <c r="P2370" s="50" t="s">
        <v>32120</v>
      </c>
      <c r="Q2370" s="56" t="s">
        <v>32121</v>
      </c>
      <c r="R2370" s="53" t="s">
        <v>19287</v>
      </c>
    </row>
    <row r="2371">
      <c r="A2371" s="54" t="s">
        <v>32122</v>
      </c>
      <c r="B2371" s="50" t="s">
        <v>19132</v>
      </c>
      <c r="C2371" s="51" t="s">
        <v>19011</v>
      </c>
      <c r="D2371" s="50" t="s">
        <v>32107</v>
      </c>
      <c r="E2371" s="52">
        <v>44221.568125000005</v>
      </c>
      <c r="F2371" s="50"/>
      <c r="G2371" s="50"/>
      <c r="H2371" s="50"/>
      <c r="I2371" s="50"/>
      <c r="J2371" s="50" t="s">
        <v>19134</v>
      </c>
      <c r="K2371" s="50"/>
      <c r="L2371" s="53" t="s">
        <v>85</v>
      </c>
      <c r="M2371" s="55" t="s">
        <v>19135</v>
      </c>
      <c r="N2371" s="50">
        <v>41.0</v>
      </c>
      <c r="O2371" s="50">
        <v>2160.0</v>
      </c>
      <c r="P2371" s="50"/>
      <c r="Q2371" s="56" t="s">
        <v>32123</v>
      </c>
      <c r="R2371" s="53" t="s">
        <v>19016</v>
      </c>
    </row>
    <row r="2372">
      <c r="A2372" s="54" t="s">
        <v>32124</v>
      </c>
      <c r="B2372" s="50" t="s">
        <v>32125</v>
      </c>
      <c r="C2372" s="51" t="s">
        <v>32126</v>
      </c>
      <c r="D2372" s="50" t="s">
        <v>32107</v>
      </c>
      <c r="E2372" s="52">
        <v>44221.568125000005</v>
      </c>
      <c r="F2372" s="50"/>
      <c r="G2372" s="50"/>
      <c r="H2372" s="50"/>
      <c r="I2372" s="50"/>
      <c r="J2372" s="50" t="s">
        <v>32127</v>
      </c>
      <c r="K2372" s="50"/>
      <c r="L2372" s="53" t="s">
        <v>85</v>
      </c>
      <c r="M2372" s="55" t="s">
        <v>32128</v>
      </c>
      <c r="N2372" s="50">
        <v>93.0</v>
      </c>
      <c r="O2372" s="50">
        <v>185.0</v>
      </c>
      <c r="P2372" s="50" t="s">
        <v>32129</v>
      </c>
      <c r="Q2372" s="56" t="s">
        <v>32130</v>
      </c>
      <c r="R2372" s="53" t="s">
        <v>311</v>
      </c>
    </row>
    <row r="2373">
      <c r="A2373" s="54" t="s">
        <v>32131</v>
      </c>
      <c r="B2373" s="50" t="s">
        <v>32132</v>
      </c>
      <c r="C2373" s="51" t="s">
        <v>32133</v>
      </c>
      <c r="D2373" s="50" t="s">
        <v>32107</v>
      </c>
      <c r="E2373" s="52">
        <v>44221.568125000005</v>
      </c>
      <c r="F2373" s="50"/>
      <c r="G2373" s="50"/>
      <c r="H2373" s="50"/>
      <c r="I2373" s="50"/>
      <c r="J2373" s="50" t="s">
        <v>32134</v>
      </c>
      <c r="K2373" s="50"/>
      <c r="L2373" s="53" t="s">
        <v>59</v>
      </c>
      <c r="M2373" s="55" t="s">
        <v>32135</v>
      </c>
      <c r="N2373" s="50">
        <v>2954.0</v>
      </c>
      <c r="O2373" s="50">
        <v>1101.0</v>
      </c>
      <c r="P2373" s="50" t="s">
        <v>32136</v>
      </c>
      <c r="Q2373" s="56" t="s">
        <v>32137</v>
      </c>
      <c r="R2373" s="53" t="s">
        <v>32138</v>
      </c>
    </row>
    <row r="2374">
      <c r="A2374" s="54" t="s">
        <v>32139</v>
      </c>
      <c r="B2374" s="50" t="s">
        <v>32140</v>
      </c>
      <c r="C2374" s="51" t="s">
        <v>32141</v>
      </c>
      <c r="D2374" s="50" t="s">
        <v>32107</v>
      </c>
      <c r="E2374" s="52">
        <v>44221.568125000005</v>
      </c>
      <c r="F2374" s="50"/>
      <c r="G2374" s="50"/>
      <c r="H2374" s="50"/>
      <c r="I2374" s="50"/>
      <c r="J2374" s="50" t="s">
        <v>32142</v>
      </c>
      <c r="K2374" s="50"/>
      <c r="L2374" s="53" t="s">
        <v>85</v>
      </c>
      <c r="M2374" s="55" t="s">
        <v>32143</v>
      </c>
      <c r="N2374" s="50">
        <v>36113.0</v>
      </c>
      <c r="O2374" s="50">
        <v>416.0</v>
      </c>
      <c r="P2374" s="50" t="s">
        <v>32144</v>
      </c>
      <c r="Q2374" s="56" t="s">
        <v>32145</v>
      </c>
      <c r="R2374" s="53" t="s">
        <v>32146</v>
      </c>
    </row>
    <row r="2375">
      <c r="A2375" s="54" t="s">
        <v>32147</v>
      </c>
      <c r="B2375" s="50" t="s">
        <v>32148</v>
      </c>
      <c r="C2375" s="51" t="s">
        <v>32149</v>
      </c>
      <c r="D2375" s="50" t="s">
        <v>32107</v>
      </c>
      <c r="E2375" s="52">
        <v>44221.568125000005</v>
      </c>
      <c r="F2375" s="50"/>
      <c r="G2375" s="50"/>
      <c r="H2375" s="50"/>
      <c r="I2375" s="50"/>
      <c r="J2375" s="50" t="s">
        <v>32150</v>
      </c>
      <c r="K2375" s="50"/>
      <c r="L2375" s="53" t="s">
        <v>140</v>
      </c>
      <c r="M2375" s="55" t="s">
        <v>32151</v>
      </c>
      <c r="N2375" s="50">
        <v>64.0</v>
      </c>
      <c r="O2375" s="50">
        <v>155.0</v>
      </c>
      <c r="P2375" s="50" t="s">
        <v>32152</v>
      </c>
      <c r="Q2375" s="56" t="s">
        <v>32153</v>
      </c>
      <c r="R2375" s="53" t="s">
        <v>32154</v>
      </c>
    </row>
    <row r="2376">
      <c r="A2376" s="54" t="s">
        <v>32155</v>
      </c>
      <c r="B2376" s="50" t="s">
        <v>32156</v>
      </c>
      <c r="C2376" s="51" t="s">
        <v>19203</v>
      </c>
      <c r="D2376" s="50" t="s">
        <v>32107</v>
      </c>
      <c r="E2376" s="52">
        <v>44221.568125000005</v>
      </c>
      <c r="F2376" s="50"/>
      <c r="G2376" s="50"/>
      <c r="H2376" s="50"/>
      <c r="I2376" s="50"/>
      <c r="J2376" s="50" t="s">
        <v>32157</v>
      </c>
      <c r="K2376" s="50"/>
      <c r="L2376" s="53" t="s">
        <v>140</v>
      </c>
      <c r="M2376" s="55" t="s">
        <v>32158</v>
      </c>
      <c r="N2376" s="50">
        <v>484.0</v>
      </c>
      <c r="O2376" s="50">
        <v>2776.0</v>
      </c>
      <c r="P2376" s="50" t="s">
        <v>32159</v>
      </c>
      <c r="Q2376" s="56" t="s">
        <v>32160</v>
      </c>
      <c r="R2376" s="53" t="s">
        <v>19208</v>
      </c>
    </row>
    <row r="2377">
      <c r="A2377" s="54" t="s">
        <v>32161</v>
      </c>
      <c r="B2377" s="50" t="s">
        <v>32162</v>
      </c>
      <c r="C2377" s="51" t="s">
        <v>19203</v>
      </c>
      <c r="D2377" s="50" t="s">
        <v>32107</v>
      </c>
      <c r="E2377" s="52">
        <v>44221.568125000005</v>
      </c>
      <c r="F2377" s="50"/>
      <c r="G2377" s="50"/>
      <c r="H2377" s="50"/>
      <c r="I2377" s="50"/>
      <c r="J2377" s="50" t="s">
        <v>32163</v>
      </c>
      <c r="K2377" s="50"/>
      <c r="L2377" s="53" t="s">
        <v>140</v>
      </c>
      <c r="M2377" s="55" t="s">
        <v>32164</v>
      </c>
      <c r="N2377" s="50">
        <v>718.0</v>
      </c>
      <c r="O2377" s="50">
        <v>1854.0</v>
      </c>
      <c r="P2377" s="50"/>
      <c r="Q2377" s="56" t="s">
        <v>32165</v>
      </c>
      <c r="R2377" s="53" t="s">
        <v>19208</v>
      </c>
    </row>
    <row r="2378">
      <c r="A2378" s="54" t="s">
        <v>32166</v>
      </c>
      <c r="B2378" s="50" t="s">
        <v>22500</v>
      </c>
      <c r="C2378" s="51" t="s">
        <v>32167</v>
      </c>
      <c r="D2378" s="50" t="s">
        <v>32107</v>
      </c>
      <c r="E2378" s="52">
        <v>44221.568125000005</v>
      </c>
      <c r="F2378" s="50"/>
      <c r="G2378" s="50"/>
      <c r="H2378" s="50"/>
      <c r="I2378" s="50"/>
      <c r="J2378" s="50" t="s">
        <v>22502</v>
      </c>
      <c r="K2378" s="50"/>
      <c r="L2378" s="53" t="s">
        <v>59</v>
      </c>
      <c r="M2378" s="55" t="s">
        <v>22503</v>
      </c>
      <c r="N2378" s="50">
        <v>4774.0</v>
      </c>
      <c r="O2378" s="50">
        <v>4942.0</v>
      </c>
      <c r="P2378" s="50" t="s">
        <v>22504</v>
      </c>
      <c r="Q2378" s="56" t="s">
        <v>32168</v>
      </c>
      <c r="R2378" s="53" t="s">
        <v>32169</v>
      </c>
    </row>
    <row r="2379">
      <c r="A2379" s="54" t="s">
        <v>32170</v>
      </c>
      <c r="B2379" s="50" t="s">
        <v>32171</v>
      </c>
      <c r="C2379" s="51" t="s">
        <v>18923</v>
      </c>
      <c r="D2379" s="50" t="s">
        <v>32107</v>
      </c>
      <c r="E2379" s="52">
        <v>44221.568125000005</v>
      </c>
      <c r="F2379" s="50"/>
      <c r="G2379" s="50"/>
      <c r="H2379" s="50"/>
      <c r="I2379" s="50"/>
      <c r="J2379" s="50" t="s">
        <v>32172</v>
      </c>
      <c r="K2379" s="50"/>
      <c r="L2379" s="53" t="s">
        <v>59</v>
      </c>
      <c r="M2379" s="55" t="s">
        <v>32173</v>
      </c>
      <c r="N2379" s="50">
        <v>130.0</v>
      </c>
      <c r="O2379" s="50">
        <v>808.0</v>
      </c>
      <c r="P2379" s="50"/>
      <c r="Q2379" s="56" t="s">
        <v>32174</v>
      </c>
      <c r="R2379" s="53" t="s">
        <v>18925</v>
      </c>
    </row>
    <row r="2380">
      <c r="A2380" s="54" t="s">
        <v>32175</v>
      </c>
      <c r="B2380" s="50" t="s">
        <v>28336</v>
      </c>
      <c r="C2380" s="51" t="s">
        <v>32176</v>
      </c>
      <c r="D2380" s="50" t="s">
        <v>32177</v>
      </c>
      <c r="E2380" s="52">
        <v>44221.56811342592</v>
      </c>
      <c r="F2380" s="50"/>
      <c r="G2380" s="50"/>
      <c r="H2380" s="50"/>
      <c r="I2380" s="50"/>
      <c r="J2380" s="50" t="s">
        <v>28338</v>
      </c>
      <c r="K2380" s="50"/>
      <c r="L2380" s="53" t="s">
        <v>28339</v>
      </c>
      <c r="M2380" s="55" t="s">
        <v>28340</v>
      </c>
      <c r="N2380" s="50">
        <v>3786.0</v>
      </c>
      <c r="O2380" s="50">
        <v>734.0</v>
      </c>
      <c r="P2380" s="50" t="s">
        <v>28341</v>
      </c>
      <c r="Q2380" s="56" t="s">
        <v>32178</v>
      </c>
      <c r="R2380" s="53" t="s">
        <v>32179</v>
      </c>
    </row>
    <row r="2381">
      <c r="A2381" s="54" t="s">
        <v>32180</v>
      </c>
      <c r="B2381" s="50" t="s">
        <v>32181</v>
      </c>
      <c r="C2381" s="51" t="s">
        <v>20037</v>
      </c>
      <c r="D2381" s="50" t="s">
        <v>32177</v>
      </c>
      <c r="E2381" s="52">
        <v>44221.56811342592</v>
      </c>
      <c r="F2381" s="50"/>
      <c r="G2381" s="50"/>
      <c r="H2381" s="50"/>
      <c r="I2381" s="50"/>
      <c r="J2381" s="50" t="s">
        <v>32182</v>
      </c>
      <c r="K2381" s="50"/>
      <c r="L2381" s="53" t="s">
        <v>85</v>
      </c>
      <c r="M2381" s="55" t="s">
        <v>32183</v>
      </c>
      <c r="N2381" s="50">
        <v>2.0</v>
      </c>
      <c r="O2381" s="50">
        <v>781.0</v>
      </c>
      <c r="P2381" s="50"/>
      <c r="Q2381" s="56" t="s">
        <v>32184</v>
      </c>
      <c r="R2381" s="53" t="s">
        <v>20042</v>
      </c>
    </row>
    <row r="2382">
      <c r="A2382" s="54" t="s">
        <v>32185</v>
      </c>
      <c r="B2382" s="50" t="s">
        <v>26497</v>
      </c>
      <c r="C2382" s="51" t="s">
        <v>32186</v>
      </c>
      <c r="D2382" s="50" t="s">
        <v>32177</v>
      </c>
      <c r="E2382" s="52">
        <v>44221.56811342592</v>
      </c>
      <c r="F2382" s="50"/>
      <c r="G2382" s="50"/>
      <c r="H2382" s="50"/>
      <c r="I2382" s="50"/>
      <c r="J2382" s="50" t="s">
        <v>26499</v>
      </c>
      <c r="K2382" s="50"/>
      <c r="L2382" s="53" t="s">
        <v>59</v>
      </c>
      <c r="M2382" s="55" t="s">
        <v>26500</v>
      </c>
      <c r="N2382" s="50">
        <v>4462.0</v>
      </c>
      <c r="O2382" s="50">
        <v>4074.0</v>
      </c>
      <c r="P2382" s="50" t="s">
        <v>26501</v>
      </c>
      <c r="Q2382" s="56" t="s">
        <v>32187</v>
      </c>
      <c r="R2382" s="53" t="s">
        <v>32188</v>
      </c>
    </row>
    <row r="2383">
      <c r="A2383" s="54" t="s">
        <v>32189</v>
      </c>
      <c r="B2383" s="50" t="s">
        <v>30339</v>
      </c>
      <c r="C2383" s="51" t="s">
        <v>32190</v>
      </c>
      <c r="D2383" s="50" t="s">
        <v>32177</v>
      </c>
      <c r="E2383" s="52">
        <v>44221.56811342592</v>
      </c>
      <c r="F2383" s="50"/>
      <c r="G2383" s="50"/>
      <c r="H2383" s="50"/>
      <c r="I2383" s="50"/>
      <c r="J2383" s="50" t="s">
        <v>30341</v>
      </c>
      <c r="K2383" s="50"/>
      <c r="L2383" s="53" t="s">
        <v>59</v>
      </c>
      <c r="M2383" s="55" t="s">
        <v>30342</v>
      </c>
      <c r="N2383" s="50">
        <v>7091.0</v>
      </c>
      <c r="O2383" s="50">
        <v>6604.0</v>
      </c>
      <c r="P2383" s="50" t="s">
        <v>30343</v>
      </c>
      <c r="Q2383" s="56" t="s">
        <v>32191</v>
      </c>
      <c r="R2383" s="53" t="s">
        <v>32192</v>
      </c>
    </row>
    <row r="2384">
      <c r="A2384" s="54" t="s">
        <v>32193</v>
      </c>
      <c r="B2384" s="50" t="s">
        <v>19410</v>
      </c>
      <c r="C2384" s="51" t="s">
        <v>32194</v>
      </c>
      <c r="D2384" s="50" t="s">
        <v>32177</v>
      </c>
      <c r="E2384" s="52">
        <v>44221.56811342592</v>
      </c>
      <c r="F2384" s="50"/>
      <c r="G2384" s="50"/>
      <c r="H2384" s="50"/>
      <c r="I2384" s="50"/>
      <c r="J2384" s="50" t="s">
        <v>19412</v>
      </c>
      <c r="K2384" s="50"/>
      <c r="L2384" s="53" t="s">
        <v>85</v>
      </c>
      <c r="M2384" s="55" t="s">
        <v>19413</v>
      </c>
      <c r="N2384" s="50">
        <v>241.0</v>
      </c>
      <c r="O2384" s="50">
        <v>3262.0</v>
      </c>
      <c r="P2384" s="50" t="s">
        <v>19414</v>
      </c>
      <c r="Q2384" s="56" t="s">
        <v>32195</v>
      </c>
      <c r="R2384" s="53" t="s">
        <v>32196</v>
      </c>
    </row>
    <row r="2385">
      <c r="A2385" s="54" t="s">
        <v>32197</v>
      </c>
      <c r="B2385" s="50" t="s">
        <v>32198</v>
      </c>
      <c r="C2385" s="51" t="s">
        <v>32199</v>
      </c>
      <c r="D2385" s="50" t="s">
        <v>32177</v>
      </c>
      <c r="E2385" s="52">
        <v>44221.56811342592</v>
      </c>
      <c r="F2385" s="50"/>
      <c r="G2385" s="50"/>
      <c r="H2385" s="50"/>
      <c r="I2385" s="50"/>
      <c r="J2385" s="50" t="s">
        <v>32200</v>
      </c>
      <c r="K2385" s="50"/>
      <c r="L2385" s="53" t="s">
        <v>140</v>
      </c>
      <c r="M2385" s="55" t="s">
        <v>32201</v>
      </c>
      <c r="N2385" s="50">
        <v>6967.0</v>
      </c>
      <c r="O2385" s="50">
        <v>3145.0</v>
      </c>
      <c r="P2385" s="50" t="s">
        <v>32202</v>
      </c>
      <c r="Q2385" s="56" t="s">
        <v>32203</v>
      </c>
      <c r="R2385" s="53" t="s">
        <v>32204</v>
      </c>
    </row>
    <row r="2386">
      <c r="A2386" s="54" t="s">
        <v>32205</v>
      </c>
      <c r="B2386" s="50" t="s">
        <v>32206</v>
      </c>
      <c r="C2386" s="51" t="s">
        <v>32207</v>
      </c>
      <c r="D2386" s="50" t="s">
        <v>32177</v>
      </c>
      <c r="E2386" s="52">
        <v>44221.56811342592</v>
      </c>
      <c r="F2386" s="50"/>
      <c r="G2386" s="50"/>
      <c r="H2386" s="50"/>
      <c r="I2386" s="50"/>
      <c r="J2386" s="50" t="s">
        <v>32208</v>
      </c>
      <c r="K2386" s="50"/>
      <c r="L2386" s="53" t="s">
        <v>32209</v>
      </c>
      <c r="M2386" s="55" t="s">
        <v>32210</v>
      </c>
      <c r="N2386" s="50">
        <v>208.0</v>
      </c>
      <c r="O2386" s="50">
        <v>11.0</v>
      </c>
      <c r="P2386" s="50" t="s">
        <v>32211</v>
      </c>
      <c r="Q2386" s="56" t="s">
        <v>32212</v>
      </c>
      <c r="R2386" s="53" t="s">
        <v>32213</v>
      </c>
    </row>
    <row r="2387">
      <c r="A2387" s="54" t="s">
        <v>32214</v>
      </c>
      <c r="B2387" s="50" t="s">
        <v>32215</v>
      </c>
      <c r="C2387" s="51" t="s">
        <v>19203</v>
      </c>
      <c r="D2387" s="50" t="s">
        <v>32177</v>
      </c>
      <c r="E2387" s="52">
        <v>44221.56811342592</v>
      </c>
      <c r="F2387" s="50"/>
      <c r="G2387" s="50"/>
      <c r="H2387" s="50"/>
      <c r="I2387" s="50"/>
      <c r="J2387" s="50" t="s">
        <v>32216</v>
      </c>
      <c r="K2387" s="50"/>
      <c r="L2387" s="53" t="s">
        <v>140</v>
      </c>
      <c r="M2387" s="55" t="s">
        <v>32217</v>
      </c>
      <c r="N2387" s="50">
        <v>2916.0</v>
      </c>
      <c r="O2387" s="50">
        <v>1520.0</v>
      </c>
      <c r="P2387" s="50"/>
      <c r="Q2387" s="56" t="s">
        <v>32218</v>
      </c>
      <c r="R2387" s="53" t="s">
        <v>19208</v>
      </c>
    </row>
    <row r="2388">
      <c r="A2388" s="54" t="s">
        <v>32219</v>
      </c>
      <c r="B2388" s="50" t="s">
        <v>32220</v>
      </c>
      <c r="C2388" s="51" t="s">
        <v>19203</v>
      </c>
      <c r="D2388" s="50" t="s">
        <v>32177</v>
      </c>
      <c r="E2388" s="52">
        <v>44221.56811342592</v>
      </c>
      <c r="F2388" s="50"/>
      <c r="G2388" s="50"/>
      <c r="H2388" s="50"/>
      <c r="I2388" s="50"/>
      <c r="J2388" s="50" t="s">
        <v>32221</v>
      </c>
      <c r="K2388" s="50"/>
      <c r="L2388" s="53" t="s">
        <v>140</v>
      </c>
      <c r="M2388" s="55" t="s">
        <v>32222</v>
      </c>
      <c r="N2388" s="50">
        <v>2565.0</v>
      </c>
      <c r="O2388" s="50">
        <v>4320.0</v>
      </c>
      <c r="P2388" s="50" t="s">
        <v>32223</v>
      </c>
      <c r="Q2388" s="56" t="s">
        <v>32224</v>
      </c>
      <c r="R2388" s="53" t="s">
        <v>19208</v>
      </c>
    </row>
    <row r="2389">
      <c r="A2389" s="54" t="s">
        <v>32225</v>
      </c>
      <c r="B2389" s="50" t="s">
        <v>32226</v>
      </c>
      <c r="C2389" s="51" t="s">
        <v>19011</v>
      </c>
      <c r="D2389" s="50" t="s">
        <v>32177</v>
      </c>
      <c r="E2389" s="52">
        <v>44221.56811342592</v>
      </c>
      <c r="F2389" s="50"/>
      <c r="G2389" s="50"/>
      <c r="H2389" s="50"/>
      <c r="I2389" s="50"/>
      <c r="J2389" s="50" t="s">
        <v>32227</v>
      </c>
      <c r="K2389" s="50"/>
      <c r="L2389" s="53" t="s">
        <v>140</v>
      </c>
      <c r="M2389" s="55" t="s">
        <v>32228</v>
      </c>
      <c r="N2389" s="50">
        <v>2.0</v>
      </c>
      <c r="O2389" s="50">
        <v>110.0</v>
      </c>
      <c r="P2389" s="50" t="s">
        <v>18920</v>
      </c>
      <c r="Q2389" s="56" t="s">
        <v>32229</v>
      </c>
      <c r="R2389" s="53" t="s">
        <v>19016</v>
      </c>
    </row>
    <row r="2390">
      <c r="A2390" s="54" t="s">
        <v>32230</v>
      </c>
      <c r="B2390" s="50" t="s">
        <v>20532</v>
      </c>
      <c r="C2390" s="51" t="s">
        <v>19419</v>
      </c>
      <c r="D2390" s="50" t="s">
        <v>32231</v>
      </c>
      <c r="E2390" s="52">
        <v>44221.56810185185</v>
      </c>
      <c r="F2390" s="50"/>
      <c r="G2390" s="50"/>
      <c r="H2390" s="50"/>
      <c r="I2390" s="50"/>
      <c r="J2390" s="50" t="s">
        <v>20534</v>
      </c>
      <c r="K2390" s="50"/>
      <c r="L2390" s="53" t="s">
        <v>59</v>
      </c>
      <c r="M2390" s="55" t="s">
        <v>20535</v>
      </c>
      <c r="N2390" s="50">
        <v>269.0</v>
      </c>
      <c r="O2390" s="50">
        <v>4924.0</v>
      </c>
      <c r="P2390" s="50" t="s">
        <v>20536</v>
      </c>
      <c r="Q2390" s="56" t="s">
        <v>32232</v>
      </c>
      <c r="R2390" s="53" t="s">
        <v>19423</v>
      </c>
    </row>
    <row r="2391">
      <c r="A2391" s="54" t="s">
        <v>32233</v>
      </c>
      <c r="B2391" s="50" t="s">
        <v>32234</v>
      </c>
      <c r="C2391" s="51" t="s">
        <v>18888</v>
      </c>
      <c r="D2391" s="50" t="s">
        <v>32231</v>
      </c>
      <c r="E2391" s="52">
        <v>44221.56810185185</v>
      </c>
      <c r="F2391" s="50"/>
      <c r="G2391" s="50"/>
      <c r="H2391" s="50"/>
      <c r="I2391" s="50"/>
      <c r="J2391" s="50" t="s">
        <v>32235</v>
      </c>
      <c r="K2391" s="50"/>
      <c r="L2391" s="53" t="s">
        <v>140</v>
      </c>
      <c r="M2391" s="55" t="s">
        <v>32236</v>
      </c>
      <c r="N2391" s="50">
        <v>2.0</v>
      </c>
      <c r="O2391" s="50">
        <v>87.0</v>
      </c>
      <c r="P2391" s="50"/>
      <c r="Q2391" s="56" t="s">
        <v>32237</v>
      </c>
      <c r="R2391" s="53" t="s">
        <v>18892</v>
      </c>
    </row>
    <row r="2392">
      <c r="A2392" s="54" t="s">
        <v>32238</v>
      </c>
      <c r="B2392" s="50" t="s">
        <v>32239</v>
      </c>
      <c r="C2392" s="51" t="s">
        <v>27636</v>
      </c>
      <c r="D2392" s="50" t="s">
        <v>32231</v>
      </c>
      <c r="E2392" s="52">
        <v>44221.56810185185</v>
      </c>
      <c r="F2392" s="50"/>
      <c r="G2392" s="50"/>
      <c r="H2392" s="50"/>
      <c r="I2392" s="50"/>
      <c r="J2392" s="50" t="s">
        <v>32240</v>
      </c>
      <c r="K2392" s="50"/>
      <c r="L2392" s="53" t="s">
        <v>140</v>
      </c>
      <c r="M2392" s="55" t="s">
        <v>32241</v>
      </c>
      <c r="N2392" s="50">
        <v>541.0</v>
      </c>
      <c r="O2392" s="50">
        <v>302.0</v>
      </c>
      <c r="P2392" s="50" t="s">
        <v>32242</v>
      </c>
      <c r="Q2392" s="56" t="s">
        <v>32243</v>
      </c>
      <c r="R2392" s="53" t="s">
        <v>27640</v>
      </c>
    </row>
    <row r="2393">
      <c r="A2393" s="54" t="s">
        <v>32244</v>
      </c>
      <c r="B2393" s="50" t="s">
        <v>29129</v>
      </c>
      <c r="C2393" s="51" t="s">
        <v>32245</v>
      </c>
      <c r="D2393" s="50" t="s">
        <v>32231</v>
      </c>
      <c r="E2393" s="52">
        <v>44221.56810185185</v>
      </c>
      <c r="F2393" s="50"/>
      <c r="G2393" s="50"/>
      <c r="H2393" s="50" t="s">
        <v>32246</v>
      </c>
      <c r="I2393" s="50" t="s">
        <v>32247</v>
      </c>
      <c r="J2393" s="50" t="s">
        <v>29133</v>
      </c>
      <c r="K2393" s="50" t="s">
        <v>32248</v>
      </c>
      <c r="L2393" s="53" t="s">
        <v>85</v>
      </c>
      <c r="M2393" s="55" t="s">
        <v>29135</v>
      </c>
      <c r="N2393" s="50">
        <v>22430.0</v>
      </c>
      <c r="O2393" s="50">
        <v>469.0</v>
      </c>
      <c r="P2393" s="50" t="s">
        <v>29136</v>
      </c>
      <c r="Q2393" s="56" t="s">
        <v>32249</v>
      </c>
      <c r="R2393" s="53" t="s">
        <v>32250</v>
      </c>
    </row>
    <row r="2394">
      <c r="A2394" s="54" t="s">
        <v>32251</v>
      </c>
      <c r="B2394" s="50" t="s">
        <v>32252</v>
      </c>
      <c r="C2394" s="51" t="s">
        <v>22108</v>
      </c>
      <c r="D2394" s="50" t="s">
        <v>32231</v>
      </c>
      <c r="E2394" s="52">
        <v>44221.56810185185</v>
      </c>
      <c r="F2394" s="50"/>
      <c r="G2394" s="50"/>
      <c r="H2394" s="50"/>
      <c r="I2394" s="50"/>
      <c r="J2394" s="50" t="s">
        <v>32253</v>
      </c>
      <c r="K2394" s="50"/>
      <c r="L2394" s="53" t="s">
        <v>59</v>
      </c>
      <c r="M2394" s="55" t="s">
        <v>32254</v>
      </c>
      <c r="N2394" s="50">
        <v>160.0</v>
      </c>
      <c r="O2394" s="50">
        <v>51.0</v>
      </c>
      <c r="P2394" s="50" t="s">
        <v>18920</v>
      </c>
      <c r="Q2394" s="56" t="s">
        <v>32255</v>
      </c>
      <c r="R2394" s="53" t="s">
        <v>22113</v>
      </c>
    </row>
    <row r="2395">
      <c r="A2395" s="54" t="s">
        <v>32256</v>
      </c>
      <c r="B2395" s="50" t="s">
        <v>32257</v>
      </c>
      <c r="C2395" s="51" t="s">
        <v>32258</v>
      </c>
      <c r="D2395" s="50" t="s">
        <v>32231</v>
      </c>
      <c r="E2395" s="52">
        <v>44221.56810185185</v>
      </c>
      <c r="F2395" s="50"/>
      <c r="G2395" s="50"/>
      <c r="H2395" s="50"/>
      <c r="I2395" s="50"/>
      <c r="J2395" s="50" t="s">
        <v>32259</v>
      </c>
      <c r="K2395" s="50"/>
      <c r="L2395" s="53" t="s">
        <v>85</v>
      </c>
      <c r="M2395" s="55" t="s">
        <v>32260</v>
      </c>
      <c r="N2395" s="50">
        <v>339.0</v>
      </c>
      <c r="O2395" s="50">
        <v>290.0</v>
      </c>
      <c r="P2395" s="50"/>
      <c r="Q2395" s="56" t="s">
        <v>32261</v>
      </c>
      <c r="R2395" s="53" t="s">
        <v>32262</v>
      </c>
    </row>
    <row r="2396">
      <c r="A2396" s="54" t="s">
        <v>32263</v>
      </c>
      <c r="B2396" s="50" t="s">
        <v>32264</v>
      </c>
      <c r="C2396" s="51" t="s">
        <v>32265</v>
      </c>
      <c r="D2396" s="50" t="s">
        <v>32231</v>
      </c>
      <c r="E2396" s="52">
        <v>44221.56810185185</v>
      </c>
      <c r="F2396" s="50"/>
      <c r="G2396" s="50"/>
      <c r="H2396" s="50" t="s">
        <v>32266</v>
      </c>
      <c r="I2396" s="50" t="s">
        <v>32267</v>
      </c>
      <c r="J2396" s="50" t="s">
        <v>32268</v>
      </c>
      <c r="K2396" s="50" t="s">
        <v>32269</v>
      </c>
      <c r="L2396" s="53" t="s">
        <v>85</v>
      </c>
      <c r="M2396" s="55" t="s">
        <v>32270</v>
      </c>
      <c r="N2396" s="50">
        <v>417.0</v>
      </c>
      <c r="O2396" s="50">
        <v>516.0</v>
      </c>
      <c r="P2396" s="50" t="s">
        <v>18920</v>
      </c>
      <c r="Q2396" s="56" t="s">
        <v>32271</v>
      </c>
      <c r="R2396" s="53" t="s">
        <v>32272</v>
      </c>
    </row>
    <row r="2397">
      <c r="A2397" s="54" t="s">
        <v>32273</v>
      </c>
      <c r="B2397" s="50" t="s">
        <v>32274</v>
      </c>
      <c r="C2397" s="51" t="s">
        <v>20037</v>
      </c>
      <c r="D2397" s="50" t="s">
        <v>32231</v>
      </c>
      <c r="E2397" s="52">
        <v>44221.56810185185</v>
      </c>
      <c r="F2397" s="50"/>
      <c r="G2397" s="50"/>
      <c r="H2397" s="50"/>
      <c r="I2397" s="50"/>
      <c r="J2397" s="50" t="s">
        <v>32275</v>
      </c>
      <c r="K2397" s="50"/>
      <c r="L2397" s="53" t="s">
        <v>85</v>
      </c>
      <c r="M2397" s="55" t="s">
        <v>32276</v>
      </c>
      <c r="N2397" s="50">
        <v>38.0</v>
      </c>
      <c r="O2397" s="50">
        <v>1442.0</v>
      </c>
      <c r="P2397" s="50" t="s">
        <v>32277</v>
      </c>
      <c r="Q2397" s="56" t="s">
        <v>32278</v>
      </c>
      <c r="R2397" s="53" t="s">
        <v>20042</v>
      </c>
    </row>
    <row r="2398">
      <c r="A2398" s="54" t="s">
        <v>32279</v>
      </c>
      <c r="B2398" s="50" t="s">
        <v>25044</v>
      </c>
      <c r="C2398" s="51" t="s">
        <v>18950</v>
      </c>
      <c r="D2398" s="50" t="s">
        <v>32231</v>
      </c>
      <c r="E2398" s="52">
        <v>44221.56810185185</v>
      </c>
      <c r="F2398" s="50"/>
      <c r="G2398" s="50"/>
      <c r="H2398" s="50"/>
      <c r="I2398" s="50"/>
      <c r="J2398" s="50" t="s">
        <v>25045</v>
      </c>
      <c r="K2398" s="50"/>
      <c r="L2398" s="53" t="s">
        <v>140</v>
      </c>
      <c r="M2398" s="55" t="s">
        <v>25046</v>
      </c>
      <c r="N2398" s="50">
        <v>197.0</v>
      </c>
      <c r="O2398" s="50">
        <v>4893.0</v>
      </c>
      <c r="P2398" s="50" t="s">
        <v>23175</v>
      </c>
      <c r="Q2398" s="56" t="s">
        <v>32280</v>
      </c>
      <c r="R2398" s="53" t="s">
        <v>18955</v>
      </c>
    </row>
    <row r="2399">
      <c r="A2399" s="54" t="s">
        <v>32281</v>
      </c>
      <c r="B2399" s="50" t="s">
        <v>32282</v>
      </c>
      <c r="C2399" s="51" t="s">
        <v>18700</v>
      </c>
      <c r="D2399" s="50" t="s">
        <v>32231</v>
      </c>
      <c r="E2399" s="52">
        <v>44221.56810185185</v>
      </c>
      <c r="F2399" s="50"/>
      <c r="G2399" s="50"/>
      <c r="H2399" s="50"/>
      <c r="I2399" s="50"/>
      <c r="J2399" s="50" t="s">
        <v>32283</v>
      </c>
      <c r="K2399" s="50"/>
      <c r="L2399" s="53" t="s">
        <v>140</v>
      </c>
      <c r="M2399" s="55" t="s">
        <v>32284</v>
      </c>
      <c r="N2399" s="50">
        <v>440.0</v>
      </c>
      <c r="O2399" s="50">
        <v>4516.0</v>
      </c>
      <c r="P2399" s="50" t="s">
        <v>18920</v>
      </c>
      <c r="Q2399" s="56" t="s">
        <v>32285</v>
      </c>
      <c r="R2399" s="53" t="s">
        <v>18705</v>
      </c>
    </row>
    <row r="2400">
      <c r="A2400" s="54" t="s">
        <v>32286</v>
      </c>
      <c r="B2400" s="50" t="s">
        <v>32287</v>
      </c>
      <c r="C2400" s="51" t="s">
        <v>32288</v>
      </c>
      <c r="D2400" s="50" t="s">
        <v>32231</v>
      </c>
      <c r="E2400" s="52">
        <v>44221.56810185185</v>
      </c>
      <c r="F2400" s="50"/>
      <c r="G2400" s="50"/>
      <c r="H2400" s="50"/>
      <c r="I2400" s="50"/>
      <c r="J2400" s="50" t="s">
        <v>32289</v>
      </c>
      <c r="K2400" s="50"/>
      <c r="L2400" s="53" t="s">
        <v>140</v>
      </c>
      <c r="M2400" s="55" t="s">
        <v>32290</v>
      </c>
      <c r="N2400" s="50">
        <v>101.0</v>
      </c>
      <c r="O2400" s="50">
        <v>135.0</v>
      </c>
      <c r="P2400" s="50"/>
      <c r="Q2400" s="56" t="s">
        <v>32291</v>
      </c>
      <c r="R2400" s="53" t="s">
        <v>311</v>
      </c>
    </row>
    <row r="2401">
      <c r="A2401" s="54" t="s">
        <v>32292</v>
      </c>
      <c r="B2401" s="50" t="s">
        <v>32293</v>
      </c>
      <c r="C2401" s="51" t="s">
        <v>18769</v>
      </c>
      <c r="D2401" s="50" t="s">
        <v>32231</v>
      </c>
      <c r="E2401" s="52">
        <v>44221.56810185185</v>
      </c>
      <c r="F2401" s="50"/>
      <c r="G2401" s="50"/>
      <c r="H2401" s="50"/>
      <c r="I2401" s="50"/>
      <c r="J2401" s="50" t="s">
        <v>32294</v>
      </c>
      <c r="K2401" s="50"/>
      <c r="L2401" s="53" t="s">
        <v>140</v>
      </c>
      <c r="M2401" s="55" t="s">
        <v>32295</v>
      </c>
      <c r="N2401" s="50">
        <v>15.0</v>
      </c>
      <c r="O2401" s="50">
        <v>240.0</v>
      </c>
      <c r="P2401" s="50"/>
      <c r="Q2401" s="56" t="s">
        <v>32296</v>
      </c>
      <c r="R2401" s="53" t="s">
        <v>18775</v>
      </c>
    </row>
    <row r="2402">
      <c r="A2402" s="54" t="s">
        <v>32297</v>
      </c>
      <c r="B2402" s="50" t="s">
        <v>32298</v>
      </c>
      <c r="C2402" s="51" t="s">
        <v>18664</v>
      </c>
      <c r="D2402" s="50" t="s">
        <v>32231</v>
      </c>
      <c r="E2402" s="52">
        <v>44221.56810185185</v>
      </c>
      <c r="F2402" s="50"/>
      <c r="G2402" s="50"/>
      <c r="H2402" s="50"/>
      <c r="I2402" s="50"/>
      <c r="J2402" s="50" t="s">
        <v>32299</v>
      </c>
      <c r="K2402" s="50"/>
      <c r="L2402" s="53" t="s">
        <v>59</v>
      </c>
      <c r="M2402" s="55" t="s">
        <v>32300</v>
      </c>
      <c r="N2402" s="50">
        <v>215.0</v>
      </c>
      <c r="O2402" s="50">
        <v>2629.0</v>
      </c>
      <c r="P2402" s="50"/>
      <c r="Q2402" s="56" t="s">
        <v>32301</v>
      </c>
      <c r="R2402" s="53" t="s">
        <v>18668</v>
      </c>
    </row>
    <row r="2403">
      <c r="A2403" s="54" t="s">
        <v>32302</v>
      </c>
      <c r="B2403" s="50" t="s">
        <v>19127</v>
      </c>
      <c r="C2403" s="51" t="s">
        <v>32303</v>
      </c>
      <c r="D2403" s="50" t="s">
        <v>32231</v>
      </c>
      <c r="E2403" s="52">
        <v>44221.56810185185</v>
      </c>
      <c r="F2403" s="50"/>
      <c r="G2403" s="50"/>
      <c r="H2403" s="50"/>
      <c r="I2403" s="50"/>
      <c r="J2403" s="50" t="s">
        <v>19128</v>
      </c>
      <c r="K2403" s="50"/>
      <c r="L2403" s="53" t="s">
        <v>140</v>
      </c>
      <c r="M2403" s="55" t="s">
        <v>19129</v>
      </c>
      <c r="N2403" s="50">
        <v>312.0</v>
      </c>
      <c r="O2403" s="50">
        <v>985.0</v>
      </c>
      <c r="P2403" s="50"/>
      <c r="Q2403" s="56" t="s">
        <v>32304</v>
      </c>
      <c r="R2403" s="53" t="s">
        <v>32305</v>
      </c>
    </row>
    <row r="2404">
      <c r="A2404" s="54" t="s">
        <v>32306</v>
      </c>
      <c r="B2404" s="50" t="s">
        <v>21918</v>
      </c>
      <c r="C2404" s="51" t="s">
        <v>32307</v>
      </c>
      <c r="D2404" s="50" t="s">
        <v>32308</v>
      </c>
      <c r="E2404" s="52">
        <v>44221.56809027778</v>
      </c>
      <c r="F2404" s="50"/>
      <c r="G2404" s="50"/>
      <c r="H2404" s="50"/>
      <c r="I2404" s="50"/>
      <c r="J2404" s="50" t="s">
        <v>21920</v>
      </c>
      <c r="K2404" s="50"/>
      <c r="L2404" s="53" t="s">
        <v>59</v>
      </c>
      <c r="M2404" s="55" t="s">
        <v>21921</v>
      </c>
      <c r="N2404" s="50">
        <v>36.0</v>
      </c>
      <c r="O2404" s="50">
        <v>1417.0</v>
      </c>
      <c r="P2404" s="50"/>
      <c r="Q2404" s="56" t="s">
        <v>32309</v>
      </c>
      <c r="R2404" s="53" t="s">
        <v>32310</v>
      </c>
    </row>
    <row r="2405">
      <c r="A2405" s="54" t="s">
        <v>32311</v>
      </c>
      <c r="B2405" s="50" t="s">
        <v>32312</v>
      </c>
      <c r="C2405" s="51" t="s">
        <v>22619</v>
      </c>
      <c r="D2405" s="50" t="s">
        <v>32308</v>
      </c>
      <c r="E2405" s="52">
        <v>44221.56809027778</v>
      </c>
      <c r="F2405" s="50"/>
      <c r="G2405" s="50"/>
      <c r="H2405" s="50"/>
      <c r="I2405" s="50"/>
      <c r="J2405" s="50" t="s">
        <v>32313</v>
      </c>
      <c r="K2405" s="50"/>
      <c r="L2405" s="53" t="s">
        <v>59</v>
      </c>
      <c r="M2405" s="55" t="s">
        <v>32314</v>
      </c>
      <c r="N2405" s="50">
        <v>1111.0</v>
      </c>
      <c r="O2405" s="50">
        <v>4992.0</v>
      </c>
      <c r="P2405" s="50"/>
      <c r="Q2405" s="56" t="s">
        <v>32315</v>
      </c>
      <c r="R2405" s="53" t="s">
        <v>22621</v>
      </c>
    </row>
    <row r="2406">
      <c r="A2406" s="54" t="s">
        <v>32316</v>
      </c>
      <c r="B2406" s="50" t="s">
        <v>21795</v>
      </c>
      <c r="C2406" s="51" t="s">
        <v>32317</v>
      </c>
      <c r="D2406" s="50" t="s">
        <v>32308</v>
      </c>
      <c r="E2406" s="52">
        <v>44221.56809027778</v>
      </c>
      <c r="F2406" s="50"/>
      <c r="G2406" s="50"/>
      <c r="H2406" s="50"/>
      <c r="I2406" s="50"/>
      <c r="J2406" s="50" t="s">
        <v>21797</v>
      </c>
      <c r="K2406" s="50"/>
      <c r="L2406" s="53" t="s">
        <v>20150</v>
      </c>
      <c r="M2406" s="55" t="s">
        <v>21798</v>
      </c>
      <c r="N2406" s="50">
        <v>5457.0</v>
      </c>
      <c r="O2406" s="50">
        <v>4771.0</v>
      </c>
      <c r="P2406" s="50" t="s">
        <v>21799</v>
      </c>
      <c r="Q2406" s="56" t="s">
        <v>32318</v>
      </c>
      <c r="R2406" s="53" t="s">
        <v>32319</v>
      </c>
    </row>
    <row r="2407">
      <c r="A2407" s="54" t="s">
        <v>32320</v>
      </c>
      <c r="B2407" s="50" t="s">
        <v>32321</v>
      </c>
      <c r="C2407" s="51" t="s">
        <v>32322</v>
      </c>
      <c r="D2407" s="50" t="s">
        <v>32308</v>
      </c>
      <c r="E2407" s="52">
        <v>44221.56809027778</v>
      </c>
      <c r="F2407" s="50"/>
      <c r="G2407" s="50"/>
      <c r="H2407" s="50"/>
      <c r="I2407" s="50"/>
      <c r="J2407" s="50" t="s">
        <v>32323</v>
      </c>
      <c r="K2407" s="50"/>
      <c r="L2407" s="53" t="s">
        <v>140</v>
      </c>
      <c r="M2407" s="55" t="s">
        <v>32324</v>
      </c>
      <c r="N2407" s="50">
        <v>8810.0</v>
      </c>
      <c r="O2407" s="50">
        <v>7150.0</v>
      </c>
      <c r="P2407" s="50" t="s">
        <v>3086</v>
      </c>
      <c r="Q2407" s="56" t="s">
        <v>32325</v>
      </c>
      <c r="R2407" s="53" t="s">
        <v>32326</v>
      </c>
    </row>
    <row r="2408">
      <c r="A2408" s="54" t="s">
        <v>32327</v>
      </c>
      <c r="B2408" s="50" t="s">
        <v>32328</v>
      </c>
      <c r="C2408" s="51" t="s">
        <v>20037</v>
      </c>
      <c r="D2408" s="50" t="s">
        <v>32308</v>
      </c>
      <c r="E2408" s="52">
        <v>44221.56809027778</v>
      </c>
      <c r="F2408" s="50"/>
      <c r="G2408" s="50"/>
      <c r="H2408" s="50"/>
      <c r="I2408" s="50"/>
      <c r="J2408" s="50" t="s">
        <v>32329</v>
      </c>
      <c r="K2408" s="50"/>
      <c r="L2408" s="53" t="s">
        <v>140</v>
      </c>
      <c r="M2408" s="55" t="s">
        <v>32330</v>
      </c>
      <c r="N2408" s="50">
        <v>54.0</v>
      </c>
      <c r="O2408" s="50">
        <v>213.0</v>
      </c>
      <c r="P2408" s="50"/>
      <c r="Q2408" s="56" t="s">
        <v>32331</v>
      </c>
      <c r="R2408" s="53" t="s">
        <v>20042</v>
      </c>
    </row>
    <row r="2409">
      <c r="A2409" s="54" t="s">
        <v>32332</v>
      </c>
      <c r="B2409" s="50" t="s">
        <v>32333</v>
      </c>
      <c r="C2409" s="51" t="s">
        <v>32334</v>
      </c>
      <c r="D2409" s="50" t="s">
        <v>32308</v>
      </c>
      <c r="E2409" s="52">
        <v>44221.56809027778</v>
      </c>
      <c r="F2409" s="50"/>
      <c r="G2409" s="50"/>
      <c r="H2409" s="50"/>
      <c r="I2409" s="50"/>
      <c r="J2409" s="50" t="s">
        <v>32335</v>
      </c>
      <c r="K2409" s="50"/>
      <c r="L2409" s="53" t="s">
        <v>32336</v>
      </c>
      <c r="M2409" s="55" t="s">
        <v>32337</v>
      </c>
      <c r="N2409" s="50">
        <v>1208.0</v>
      </c>
      <c r="O2409" s="50">
        <v>911.0</v>
      </c>
      <c r="P2409" s="50" t="s">
        <v>19056</v>
      </c>
      <c r="Q2409" s="56" t="s">
        <v>32338</v>
      </c>
      <c r="R2409" s="53" t="s">
        <v>32339</v>
      </c>
    </row>
    <row r="2410">
      <c r="A2410" s="54" t="s">
        <v>32340</v>
      </c>
      <c r="B2410" s="50" t="s">
        <v>32341</v>
      </c>
      <c r="C2410" s="51" t="s">
        <v>32342</v>
      </c>
      <c r="D2410" s="50" t="s">
        <v>32308</v>
      </c>
      <c r="E2410" s="52">
        <v>44221.56809027778</v>
      </c>
      <c r="F2410" s="50"/>
      <c r="G2410" s="50"/>
      <c r="H2410" s="50" t="s">
        <v>32343</v>
      </c>
      <c r="I2410" s="50" t="s">
        <v>32344</v>
      </c>
      <c r="J2410" s="50" t="s">
        <v>32345</v>
      </c>
      <c r="K2410" s="50" t="s">
        <v>32346</v>
      </c>
      <c r="L2410" s="53" t="s">
        <v>3423</v>
      </c>
      <c r="M2410" s="55" t="s">
        <v>32347</v>
      </c>
      <c r="N2410" s="50">
        <v>4953.0</v>
      </c>
      <c r="O2410" s="50">
        <v>4946.0</v>
      </c>
      <c r="P2410" s="50" t="s">
        <v>32348</v>
      </c>
      <c r="Q2410" s="56" t="s">
        <v>32349</v>
      </c>
      <c r="R2410" s="53" t="s">
        <v>32350</v>
      </c>
    </row>
    <row r="2411">
      <c r="A2411" s="54" t="s">
        <v>32351</v>
      </c>
      <c r="B2411" s="50" t="s">
        <v>32352</v>
      </c>
      <c r="C2411" s="51" t="s">
        <v>24897</v>
      </c>
      <c r="D2411" s="50" t="s">
        <v>32308</v>
      </c>
      <c r="E2411" s="52">
        <v>44221.56809027778</v>
      </c>
      <c r="F2411" s="50"/>
      <c r="G2411" s="50"/>
      <c r="H2411" s="50"/>
      <c r="I2411" s="50"/>
      <c r="J2411" s="50" t="s">
        <v>32353</v>
      </c>
      <c r="K2411" s="50"/>
      <c r="L2411" s="53" t="s">
        <v>3423</v>
      </c>
      <c r="M2411" s="55" t="s">
        <v>32354</v>
      </c>
      <c r="N2411" s="50">
        <v>82.0</v>
      </c>
      <c r="O2411" s="50">
        <v>217.0</v>
      </c>
      <c r="P2411" s="50" t="s">
        <v>32355</v>
      </c>
      <c r="Q2411" s="56" t="s">
        <v>32356</v>
      </c>
      <c r="R2411" s="53" t="s">
        <v>24903</v>
      </c>
    </row>
    <row r="2412">
      <c r="A2412" s="54" t="s">
        <v>32357</v>
      </c>
      <c r="B2412" s="50" t="s">
        <v>32358</v>
      </c>
      <c r="C2412" s="51" t="s">
        <v>32359</v>
      </c>
      <c r="D2412" s="50" t="s">
        <v>32308</v>
      </c>
      <c r="E2412" s="52">
        <v>44221.56809027778</v>
      </c>
      <c r="F2412" s="50"/>
      <c r="G2412" s="50"/>
      <c r="H2412" s="50"/>
      <c r="I2412" s="50"/>
      <c r="J2412" s="50" t="s">
        <v>32360</v>
      </c>
      <c r="K2412" s="50"/>
      <c r="L2412" s="53" t="s">
        <v>59</v>
      </c>
      <c r="M2412" s="55" t="s">
        <v>32361</v>
      </c>
      <c r="N2412" s="50">
        <v>5.0</v>
      </c>
      <c r="O2412" s="50">
        <v>119.0</v>
      </c>
      <c r="P2412" s="50"/>
      <c r="Q2412" s="56" t="s">
        <v>32362</v>
      </c>
      <c r="R2412" s="53" t="s">
        <v>32363</v>
      </c>
    </row>
    <row r="2413">
      <c r="A2413" s="54" t="s">
        <v>32364</v>
      </c>
      <c r="B2413" s="50" t="s">
        <v>32365</v>
      </c>
      <c r="C2413" s="51" t="s">
        <v>18731</v>
      </c>
      <c r="D2413" s="50" t="s">
        <v>32308</v>
      </c>
      <c r="E2413" s="52">
        <v>44221.56809027778</v>
      </c>
      <c r="F2413" s="50"/>
      <c r="G2413" s="50"/>
      <c r="H2413" s="50"/>
      <c r="I2413" s="50"/>
      <c r="J2413" s="50" t="s">
        <v>32366</v>
      </c>
      <c r="K2413" s="50"/>
      <c r="L2413" s="53" t="s">
        <v>140</v>
      </c>
      <c r="M2413" s="55" t="s">
        <v>32367</v>
      </c>
      <c r="N2413" s="50">
        <v>88.0</v>
      </c>
      <c r="O2413" s="50">
        <v>3410.0</v>
      </c>
      <c r="P2413" s="50"/>
      <c r="Q2413" s="56" t="s">
        <v>32368</v>
      </c>
      <c r="R2413" s="53" t="s">
        <v>18736</v>
      </c>
    </row>
    <row r="2414">
      <c r="A2414" s="54" t="s">
        <v>32369</v>
      </c>
      <c r="B2414" s="50" t="s">
        <v>32370</v>
      </c>
      <c r="C2414" s="51" t="s">
        <v>32371</v>
      </c>
      <c r="D2414" s="50" t="s">
        <v>32372</v>
      </c>
      <c r="E2414" s="52">
        <v>44221.568078703705</v>
      </c>
      <c r="F2414" s="50"/>
      <c r="G2414" s="50"/>
      <c r="H2414" s="50"/>
      <c r="I2414" s="50"/>
      <c r="J2414" s="50" t="s">
        <v>32373</v>
      </c>
      <c r="K2414" s="50"/>
      <c r="L2414" s="53" t="s">
        <v>85</v>
      </c>
      <c r="M2414" s="55" t="s">
        <v>32374</v>
      </c>
      <c r="N2414" s="50">
        <v>323.0</v>
      </c>
      <c r="O2414" s="50">
        <v>736.0</v>
      </c>
      <c r="P2414" s="50"/>
      <c r="Q2414" s="56" t="s">
        <v>32375</v>
      </c>
      <c r="R2414" s="53" t="s">
        <v>311</v>
      </c>
    </row>
    <row r="2415">
      <c r="A2415" s="54" t="s">
        <v>32376</v>
      </c>
      <c r="B2415" s="50" t="s">
        <v>32377</v>
      </c>
      <c r="C2415" s="51" t="s">
        <v>18731</v>
      </c>
      <c r="D2415" s="50" t="s">
        <v>32372</v>
      </c>
      <c r="E2415" s="52">
        <v>44221.568078703705</v>
      </c>
      <c r="F2415" s="50"/>
      <c r="G2415" s="50"/>
      <c r="H2415" s="50"/>
      <c r="I2415" s="50"/>
      <c r="J2415" s="50" t="s">
        <v>32378</v>
      </c>
      <c r="K2415" s="50"/>
      <c r="L2415" s="53" t="s">
        <v>85</v>
      </c>
      <c r="M2415" s="55" t="s">
        <v>32379</v>
      </c>
      <c r="N2415" s="50">
        <v>209.0</v>
      </c>
      <c r="O2415" s="50">
        <v>676.0</v>
      </c>
      <c r="P2415" s="50"/>
      <c r="Q2415" s="56" t="s">
        <v>32380</v>
      </c>
      <c r="R2415" s="53" t="s">
        <v>18736</v>
      </c>
    </row>
    <row r="2416">
      <c r="A2416" s="54" t="s">
        <v>32381</v>
      </c>
      <c r="B2416" s="50" t="s">
        <v>32382</v>
      </c>
      <c r="C2416" s="51" t="s">
        <v>19203</v>
      </c>
      <c r="D2416" s="50" t="s">
        <v>32372</v>
      </c>
      <c r="E2416" s="52">
        <v>44221.568078703705</v>
      </c>
      <c r="F2416" s="50"/>
      <c r="G2416" s="50"/>
      <c r="H2416" s="50"/>
      <c r="I2416" s="50"/>
      <c r="J2416" s="50" t="s">
        <v>32383</v>
      </c>
      <c r="K2416" s="50"/>
      <c r="L2416" s="53" t="s">
        <v>140</v>
      </c>
      <c r="M2416" s="55" t="s">
        <v>32384</v>
      </c>
      <c r="N2416" s="50">
        <v>336.0</v>
      </c>
      <c r="O2416" s="50">
        <v>828.0</v>
      </c>
      <c r="P2416" s="50" t="s">
        <v>32385</v>
      </c>
      <c r="Q2416" s="56" t="s">
        <v>32386</v>
      </c>
      <c r="R2416" s="53" t="s">
        <v>19208</v>
      </c>
    </row>
    <row r="2417">
      <c r="A2417" s="54" t="s">
        <v>32387</v>
      </c>
      <c r="B2417" s="50" t="s">
        <v>32388</v>
      </c>
      <c r="C2417" s="51" t="s">
        <v>32389</v>
      </c>
      <c r="D2417" s="50" t="s">
        <v>32372</v>
      </c>
      <c r="E2417" s="52">
        <v>44221.568078703705</v>
      </c>
      <c r="F2417" s="50"/>
      <c r="G2417" s="50"/>
      <c r="H2417" s="50"/>
      <c r="I2417" s="50"/>
      <c r="J2417" s="50" t="s">
        <v>32390</v>
      </c>
      <c r="K2417" s="50"/>
      <c r="L2417" s="53" t="s">
        <v>140</v>
      </c>
      <c r="M2417" s="55" t="s">
        <v>32391</v>
      </c>
      <c r="N2417" s="50">
        <v>647.0</v>
      </c>
      <c r="O2417" s="50">
        <v>1125.0</v>
      </c>
      <c r="P2417" s="50" t="s">
        <v>32392</v>
      </c>
      <c r="Q2417" s="56" t="s">
        <v>32393</v>
      </c>
      <c r="R2417" s="53" t="s">
        <v>32394</v>
      </c>
    </row>
    <row r="2418">
      <c r="A2418" s="54" t="s">
        <v>32395</v>
      </c>
      <c r="B2418" s="50" t="s">
        <v>32396</v>
      </c>
      <c r="C2418" s="51" t="s">
        <v>32397</v>
      </c>
      <c r="D2418" s="50" t="s">
        <v>32372</v>
      </c>
      <c r="E2418" s="52">
        <v>44221.568078703705</v>
      </c>
      <c r="F2418" s="50"/>
      <c r="G2418" s="50"/>
      <c r="H2418" s="50"/>
      <c r="I2418" s="50"/>
      <c r="J2418" s="50" t="s">
        <v>32398</v>
      </c>
      <c r="K2418" s="50"/>
      <c r="L2418" s="53" t="s">
        <v>4575</v>
      </c>
      <c r="M2418" s="55" t="s">
        <v>32399</v>
      </c>
      <c r="N2418" s="50">
        <v>1774.0</v>
      </c>
      <c r="O2418" s="50">
        <v>91.0</v>
      </c>
      <c r="P2418" s="50"/>
      <c r="Q2418" s="56" t="s">
        <v>32400</v>
      </c>
      <c r="R2418" s="53" t="s">
        <v>32401</v>
      </c>
    </row>
    <row r="2419">
      <c r="A2419" s="54" t="s">
        <v>32402</v>
      </c>
      <c r="B2419" s="50" t="s">
        <v>26120</v>
      </c>
      <c r="C2419" s="51" t="s">
        <v>18664</v>
      </c>
      <c r="D2419" s="50" t="s">
        <v>32372</v>
      </c>
      <c r="E2419" s="52">
        <v>44221.568078703705</v>
      </c>
      <c r="F2419" s="50"/>
      <c r="G2419" s="50"/>
      <c r="H2419" s="50"/>
      <c r="I2419" s="50"/>
      <c r="J2419" s="50" t="s">
        <v>26121</v>
      </c>
      <c r="K2419" s="50"/>
      <c r="L2419" s="53" t="s">
        <v>140</v>
      </c>
      <c r="M2419" s="55" t="s">
        <v>26122</v>
      </c>
      <c r="N2419" s="50">
        <v>89.0</v>
      </c>
      <c r="O2419" s="50">
        <v>2341.0</v>
      </c>
      <c r="P2419" s="50" t="s">
        <v>18920</v>
      </c>
      <c r="Q2419" s="56" t="s">
        <v>32403</v>
      </c>
      <c r="R2419" s="53" t="s">
        <v>18668</v>
      </c>
    </row>
    <row r="2420">
      <c r="A2420" s="54" t="s">
        <v>32404</v>
      </c>
      <c r="B2420" s="50" t="s">
        <v>32405</v>
      </c>
      <c r="C2420" s="51" t="s">
        <v>32406</v>
      </c>
      <c r="D2420" s="50" t="s">
        <v>32372</v>
      </c>
      <c r="E2420" s="52">
        <v>44221.568078703705</v>
      </c>
      <c r="F2420" s="50"/>
      <c r="G2420" s="50"/>
      <c r="H2420" s="50"/>
      <c r="I2420" s="50"/>
      <c r="J2420" s="50" t="s">
        <v>32407</v>
      </c>
      <c r="K2420" s="50"/>
      <c r="L2420" s="53" t="s">
        <v>140</v>
      </c>
      <c r="M2420" s="55" t="s">
        <v>32408</v>
      </c>
      <c r="N2420" s="50">
        <v>1739.0</v>
      </c>
      <c r="O2420" s="50">
        <v>264.0</v>
      </c>
      <c r="P2420" s="50" t="s">
        <v>32409</v>
      </c>
      <c r="Q2420" s="56" t="s">
        <v>32410</v>
      </c>
      <c r="R2420" s="53" t="s">
        <v>32411</v>
      </c>
    </row>
    <row r="2421">
      <c r="A2421" s="54" t="s">
        <v>32412</v>
      </c>
      <c r="B2421" s="50" t="s">
        <v>21831</v>
      </c>
      <c r="C2421" s="51" t="s">
        <v>32413</v>
      </c>
      <c r="D2421" s="50" t="s">
        <v>32372</v>
      </c>
      <c r="E2421" s="52">
        <v>44221.568078703705</v>
      </c>
      <c r="F2421" s="50"/>
      <c r="G2421" s="50"/>
      <c r="H2421" s="50"/>
      <c r="I2421" s="50"/>
      <c r="J2421" s="50" t="s">
        <v>21833</v>
      </c>
      <c r="K2421" s="50"/>
      <c r="L2421" s="53" t="s">
        <v>783</v>
      </c>
      <c r="M2421" s="55" t="s">
        <v>21834</v>
      </c>
      <c r="N2421" s="50">
        <v>542973.0</v>
      </c>
      <c r="O2421" s="50">
        <v>3.0</v>
      </c>
      <c r="P2421" s="50" t="s">
        <v>21835</v>
      </c>
      <c r="Q2421" s="56" t="s">
        <v>32414</v>
      </c>
      <c r="R2421" s="53" t="s">
        <v>32415</v>
      </c>
    </row>
    <row r="2422">
      <c r="A2422" s="54" t="s">
        <v>32416</v>
      </c>
      <c r="B2422" s="50" t="s">
        <v>18746</v>
      </c>
      <c r="C2422" s="51" t="s">
        <v>32417</v>
      </c>
      <c r="D2422" s="50" t="s">
        <v>32372</v>
      </c>
      <c r="E2422" s="52">
        <v>44221.568078703705</v>
      </c>
      <c r="F2422" s="50"/>
      <c r="G2422" s="50"/>
      <c r="H2422" s="50"/>
      <c r="I2422" s="50"/>
      <c r="J2422" s="50" t="s">
        <v>18748</v>
      </c>
      <c r="K2422" s="50"/>
      <c r="L2422" s="53" t="s">
        <v>85</v>
      </c>
      <c r="M2422" s="55" t="s">
        <v>18749</v>
      </c>
      <c r="N2422" s="50">
        <v>826.0</v>
      </c>
      <c r="O2422" s="50">
        <v>924.0</v>
      </c>
      <c r="P2422" s="50"/>
      <c r="Q2422" s="56" t="s">
        <v>32418</v>
      </c>
      <c r="R2422" s="53" t="s">
        <v>32419</v>
      </c>
    </row>
    <row r="2423">
      <c r="A2423" s="54" t="s">
        <v>32420</v>
      </c>
      <c r="B2423" s="50" t="s">
        <v>31101</v>
      </c>
      <c r="C2423" s="51" t="s">
        <v>19019</v>
      </c>
      <c r="D2423" s="50" t="s">
        <v>32372</v>
      </c>
      <c r="E2423" s="52">
        <v>44221.568078703705</v>
      </c>
      <c r="F2423" s="50"/>
      <c r="G2423" s="50"/>
      <c r="H2423" s="50"/>
      <c r="I2423" s="50"/>
      <c r="J2423" s="50" t="s">
        <v>31102</v>
      </c>
      <c r="K2423" s="50"/>
      <c r="L2423" s="53" t="s">
        <v>59</v>
      </c>
      <c r="M2423" s="55" t="s">
        <v>199</v>
      </c>
      <c r="N2423" s="50">
        <v>33.0</v>
      </c>
      <c r="O2423" s="50">
        <v>2513.0</v>
      </c>
      <c r="P2423" s="50"/>
      <c r="Q2423" s="56" t="s">
        <v>32421</v>
      </c>
      <c r="R2423" s="53" t="s">
        <v>19024</v>
      </c>
    </row>
    <row r="2424">
      <c r="A2424" s="54" t="s">
        <v>32422</v>
      </c>
      <c r="B2424" s="50" t="s">
        <v>32423</v>
      </c>
      <c r="C2424" s="51" t="s">
        <v>32424</v>
      </c>
      <c r="D2424" s="50" t="s">
        <v>32372</v>
      </c>
      <c r="E2424" s="52">
        <v>44221.568078703705</v>
      </c>
      <c r="F2424" s="50"/>
      <c r="G2424" s="50"/>
      <c r="H2424" s="50"/>
      <c r="I2424" s="50"/>
      <c r="J2424" s="50" t="s">
        <v>32425</v>
      </c>
      <c r="K2424" s="50"/>
      <c r="L2424" s="53" t="s">
        <v>59</v>
      </c>
      <c r="M2424" s="55" t="s">
        <v>32426</v>
      </c>
      <c r="N2424" s="50">
        <v>48964.0</v>
      </c>
      <c r="O2424" s="50">
        <v>47952.0</v>
      </c>
      <c r="P2424" s="50" t="s">
        <v>32427</v>
      </c>
      <c r="Q2424" s="56" t="s">
        <v>32428</v>
      </c>
      <c r="R2424" s="53" t="s">
        <v>32429</v>
      </c>
    </row>
    <row r="2425">
      <c r="A2425" s="54" t="s">
        <v>32430</v>
      </c>
      <c r="B2425" s="50" t="s">
        <v>19602</v>
      </c>
      <c r="C2425" s="51" t="s">
        <v>21218</v>
      </c>
      <c r="D2425" s="50" t="s">
        <v>32372</v>
      </c>
      <c r="E2425" s="52">
        <v>44221.568078703705</v>
      </c>
      <c r="F2425" s="50"/>
      <c r="G2425" s="50"/>
      <c r="H2425" s="50"/>
      <c r="I2425" s="50"/>
      <c r="J2425" s="50" t="s">
        <v>19605</v>
      </c>
      <c r="K2425" s="50"/>
      <c r="L2425" s="53" t="s">
        <v>85</v>
      </c>
      <c r="M2425" s="55" t="s">
        <v>19606</v>
      </c>
      <c r="N2425" s="50">
        <v>1988.0</v>
      </c>
      <c r="O2425" s="50">
        <v>4002.0</v>
      </c>
      <c r="P2425" s="50"/>
      <c r="Q2425" s="56" t="s">
        <v>32431</v>
      </c>
      <c r="R2425" s="53" t="s">
        <v>21222</v>
      </c>
    </row>
    <row r="2426">
      <c r="A2426" s="54" t="s">
        <v>32432</v>
      </c>
      <c r="B2426" s="50" t="s">
        <v>32396</v>
      </c>
      <c r="C2426" s="51" t="s">
        <v>32433</v>
      </c>
      <c r="D2426" s="50" t="s">
        <v>32372</v>
      </c>
      <c r="E2426" s="52">
        <v>44221.568078703705</v>
      </c>
      <c r="F2426" s="50"/>
      <c r="G2426" s="50"/>
      <c r="H2426" s="50"/>
      <c r="I2426" s="50"/>
      <c r="J2426" s="50" t="s">
        <v>32398</v>
      </c>
      <c r="K2426" s="50"/>
      <c r="L2426" s="53" t="s">
        <v>4575</v>
      </c>
      <c r="M2426" s="55" t="s">
        <v>32399</v>
      </c>
      <c r="N2426" s="50">
        <v>1774.0</v>
      </c>
      <c r="O2426" s="50">
        <v>91.0</v>
      </c>
      <c r="P2426" s="50"/>
      <c r="Q2426" s="56" t="s">
        <v>32434</v>
      </c>
      <c r="R2426" s="53" t="s">
        <v>32435</v>
      </c>
    </row>
    <row r="2427">
      <c r="A2427" s="54" t="s">
        <v>32436</v>
      </c>
      <c r="B2427" s="50" t="s">
        <v>32437</v>
      </c>
      <c r="C2427" s="51" t="s">
        <v>32438</v>
      </c>
      <c r="D2427" s="50" t="s">
        <v>32372</v>
      </c>
      <c r="E2427" s="52">
        <v>44221.568078703705</v>
      </c>
      <c r="F2427" s="50"/>
      <c r="G2427" s="50"/>
      <c r="H2427" s="50"/>
      <c r="I2427" s="50"/>
      <c r="J2427" s="50" t="s">
        <v>32439</v>
      </c>
      <c r="K2427" s="50"/>
      <c r="L2427" s="53" t="s">
        <v>59</v>
      </c>
      <c r="M2427" s="55" t="s">
        <v>32440</v>
      </c>
      <c r="N2427" s="50">
        <v>5160.0</v>
      </c>
      <c r="O2427" s="50">
        <v>257.0</v>
      </c>
      <c r="P2427" s="50" t="s">
        <v>23930</v>
      </c>
      <c r="Q2427" s="56" t="s">
        <v>32441</v>
      </c>
      <c r="R2427" s="53" t="s">
        <v>32442</v>
      </c>
    </row>
    <row r="2428">
      <c r="A2428" s="54" t="s">
        <v>32443</v>
      </c>
      <c r="B2428" s="50" t="s">
        <v>32444</v>
      </c>
      <c r="C2428" s="51" t="s">
        <v>28804</v>
      </c>
      <c r="D2428" s="50" t="s">
        <v>32372</v>
      </c>
      <c r="E2428" s="52">
        <v>44221.568078703705</v>
      </c>
      <c r="F2428" s="50"/>
      <c r="G2428" s="50"/>
      <c r="H2428" s="50"/>
      <c r="I2428" s="50"/>
      <c r="J2428" s="50" t="s">
        <v>32445</v>
      </c>
      <c r="K2428" s="50"/>
      <c r="L2428" s="53" t="s">
        <v>4575</v>
      </c>
      <c r="M2428" s="55" t="s">
        <v>32446</v>
      </c>
      <c r="N2428" s="50">
        <v>2192.0</v>
      </c>
      <c r="O2428" s="50">
        <v>1382.0</v>
      </c>
      <c r="P2428" s="50" t="s">
        <v>32447</v>
      </c>
      <c r="Q2428" s="56" t="s">
        <v>32448</v>
      </c>
      <c r="R2428" s="53" t="s">
        <v>28809</v>
      </c>
    </row>
    <row r="2429">
      <c r="A2429" s="54" t="s">
        <v>32449</v>
      </c>
      <c r="B2429" s="50" t="s">
        <v>28129</v>
      </c>
      <c r="C2429" s="51" t="s">
        <v>20317</v>
      </c>
      <c r="D2429" s="50" t="s">
        <v>32372</v>
      </c>
      <c r="E2429" s="52">
        <v>44221.568078703705</v>
      </c>
      <c r="F2429" s="50"/>
      <c r="G2429" s="50"/>
      <c r="H2429" s="50"/>
      <c r="I2429" s="50"/>
      <c r="J2429" s="50" t="s">
        <v>28131</v>
      </c>
      <c r="K2429" s="50"/>
      <c r="L2429" s="53" t="s">
        <v>59</v>
      </c>
      <c r="M2429" s="55" t="s">
        <v>28132</v>
      </c>
      <c r="N2429" s="50">
        <v>74.0</v>
      </c>
      <c r="O2429" s="50">
        <v>2107.0</v>
      </c>
      <c r="P2429" s="50"/>
      <c r="Q2429" s="56" t="s">
        <v>32450</v>
      </c>
      <c r="R2429" s="53" t="s">
        <v>20321</v>
      </c>
    </row>
    <row r="2430">
      <c r="A2430" s="54" t="s">
        <v>32451</v>
      </c>
      <c r="B2430" s="50" t="s">
        <v>32452</v>
      </c>
      <c r="C2430" s="59" t="s">
        <v>32453</v>
      </c>
      <c r="D2430" s="50" t="s">
        <v>32372</v>
      </c>
      <c r="E2430" s="52">
        <v>44221.568078703705</v>
      </c>
      <c r="F2430" s="50"/>
      <c r="G2430" s="50"/>
      <c r="H2430" s="50"/>
      <c r="I2430" s="50"/>
      <c r="J2430" s="50" t="s">
        <v>32454</v>
      </c>
      <c r="K2430" s="50"/>
      <c r="L2430" s="53" t="s">
        <v>59</v>
      </c>
      <c r="M2430" s="55" t="s">
        <v>32455</v>
      </c>
      <c r="N2430" s="50">
        <v>1090.0</v>
      </c>
      <c r="O2430" s="50">
        <v>3705.0</v>
      </c>
      <c r="P2430" s="50" t="s">
        <v>32456</v>
      </c>
      <c r="Q2430" s="56" t="s">
        <v>32457</v>
      </c>
      <c r="R2430" s="53" t="s">
        <v>32458</v>
      </c>
    </row>
    <row r="2431">
      <c r="A2431" s="54" t="s">
        <v>32459</v>
      </c>
      <c r="B2431" s="50" t="s">
        <v>31989</v>
      </c>
      <c r="C2431" s="51" t="s">
        <v>32460</v>
      </c>
      <c r="D2431" s="50" t="s">
        <v>32372</v>
      </c>
      <c r="E2431" s="52">
        <v>44221.568078703705</v>
      </c>
      <c r="F2431" s="50"/>
      <c r="G2431" s="50"/>
      <c r="H2431" s="50"/>
      <c r="I2431" s="50"/>
      <c r="J2431" s="50" t="s">
        <v>31991</v>
      </c>
      <c r="K2431" s="50"/>
      <c r="L2431" s="53" t="s">
        <v>59</v>
      </c>
      <c r="M2431" s="55" t="s">
        <v>31992</v>
      </c>
      <c r="N2431" s="50">
        <v>7206.0</v>
      </c>
      <c r="O2431" s="50">
        <v>5870.0</v>
      </c>
      <c r="P2431" s="50" t="s">
        <v>31993</v>
      </c>
      <c r="Q2431" s="56" t="s">
        <v>32461</v>
      </c>
      <c r="R2431" s="53" t="s">
        <v>32462</v>
      </c>
    </row>
    <row r="2432">
      <c r="A2432" s="54" t="s">
        <v>32463</v>
      </c>
      <c r="B2432" s="50" t="s">
        <v>32464</v>
      </c>
      <c r="C2432" s="51" t="s">
        <v>19260</v>
      </c>
      <c r="D2432" s="50" t="s">
        <v>32465</v>
      </c>
      <c r="E2432" s="52">
        <v>44221.56806712963</v>
      </c>
      <c r="F2432" s="50"/>
      <c r="G2432" s="50"/>
      <c r="H2432" s="50"/>
      <c r="I2432" s="50"/>
      <c r="J2432" s="50" t="s">
        <v>32466</v>
      </c>
      <c r="K2432" s="50"/>
      <c r="L2432" s="53" t="s">
        <v>140</v>
      </c>
      <c r="M2432" s="55" t="s">
        <v>32467</v>
      </c>
      <c r="N2432" s="50">
        <v>36.0</v>
      </c>
      <c r="O2432" s="50">
        <v>24.0</v>
      </c>
      <c r="P2432" s="50"/>
      <c r="Q2432" s="56" t="s">
        <v>32468</v>
      </c>
      <c r="R2432" s="53" t="s">
        <v>19265</v>
      </c>
    </row>
    <row r="2433">
      <c r="A2433" s="54" t="s">
        <v>32469</v>
      </c>
      <c r="B2433" s="50" t="s">
        <v>30722</v>
      </c>
      <c r="C2433" s="51" t="s">
        <v>18769</v>
      </c>
      <c r="D2433" s="50" t="s">
        <v>32465</v>
      </c>
      <c r="E2433" s="52">
        <v>44221.56806712963</v>
      </c>
      <c r="F2433" s="50"/>
      <c r="G2433" s="50"/>
      <c r="H2433" s="50"/>
      <c r="I2433" s="50"/>
      <c r="J2433" s="50" t="s">
        <v>30723</v>
      </c>
      <c r="K2433" s="50"/>
      <c r="L2433" s="53" t="s">
        <v>85</v>
      </c>
      <c r="M2433" s="55" t="s">
        <v>30724</v>
      </c>
      <c r="N2433" s="50">
        <v>3289.0</v>
      </c>
      <c r="O2433" s="50">
        <v>4412.0</v>
      </c>
      <c r="P2433" s="50" t="s">
        <v>30725</v>
      </c>
      <c r="Q2433" s="56" t="s">
        <v>32470</v>
      </c>
      <c r="R2433" s="53" t="s">
        <v>18775</v>
      </c>
    </row>
    <row r="2434">
      <c r="A2434" s="54" t="s">
        <v>32471</v>
      </c>
      <c r="B2434" s="50" t="s">
        <v>23628</v>
      </c>
      <c r="C2434" s="51" t="s">
        <v>18677</v>
      </c>
      <c r="D2434" s="50" t="s">
        <v>32465</v>
      </c>
      <c r="E2434" s="52">
        <v>44221.56806712963</v>
      </c>
      <c r="F2434" s="50"/>
      <c r="G2434" s="50"/>
      <c r="H2434" s="50"/>
      <c r="I2434" s="50"/>
      <c r="J2434" s="50" t="s">
        <v>23629</v>
      </c>
      <c r="K2434" s="50"/>
      <c r="L2434" s="53" t="s">
        <v>85</v>
      </c>
      <c r="M2434" s="55" t="s">
        <v>23630</v>
      </c>
      <c r="N2434" s="50">
        <v>964.0</v>
      </c>
      <c r="O2434" s="50">
        <v>2745.0</v>
      </c>
      <c r="P2434" s="50"/>
      <c r="Q2434" s="56" t="s">
        <v>32472</v>
      </c>
      <c r="R2434" s="53" t="s">
        <v>18683</v>
      </c>
    </row>
    <row r="2435">
      <c r="A2435" s="54" t="s">
        <v>32473</v>
      </c>
      <c r="B2435" s="50" t="s">
        <v>32474</v>
      </c>
      <c r="C2435" s="51" t="s">
        <v>32475</v>
      </c>
      <c r="D2435" s="50" t="s">
        <v>32465</v>
      </c>
      <c r="E2435" s="52">
        <v>44221.56806712963</v>
      </c>
      <c r="F2435" s="50"/>
      <c r="G2435" s="50"/>
      <c r="H2435" s="50" t="s">
        <v>32476</v>
      </c>
      <c r="I2435" s="50" t="s">
        <v>32477</v>
      </c>
      <c r="J2435" s="50" t="s">
        <v>32478</v>
      </c>
      <c r="K2435" s="50" t="s">
        <v>32479</v>
      </c>
      <c r="L2435" s="53" t="s">
        <v>140</v>
      </c>
      <c r="M2435" s="55" t="s">
        <v>32480</v>
      </c>
      <c r="N2435" s="50">
        <v>96.0</v>
      </c>
      <c r="O2435" s="50">
        <v>97.0</v>
      </c>
      <c r="P2435" s="50" t="s">
        <v>32481</v>
      </c>
      <c r="Q2435" s="56" t="s">
        <v>32482</v>
      </c>
      <c r="R2435" s="53" t="s">
        <v>32483</v>
      </c>
    </row>
    <row r="2436">
      <c r="A2436" s="54" t="s">
        <v>32484</v>
      </c>
      <c r="B2436" s="50" t="s">
        <v>32485</v>
      </c>
      <c r="C2436" s="51" t="s">
        <v>19133</v>
      </c>
      <c r="D2436" s="50" t="s">
        <v>32465</v>
      </c>
      <c r="E2436" s="52">
        <v>44221.56806712963</v>
      </c>
      <c r="F2436" s="50"/>
      <c r="G2436" s="50"/>
      <c r="H2436" s="50"/>
      <c r="I2436" s="50"/>
      <c r="J2436" s="50" t="s">
        <v>32486</v>
      </c>
      <c r="K2436" s="50"/>
      <c r="L2436" s="53" t="s">
        <v>140</v>
      </c>
      <c r="M2436" s="55" t="s">
        <v>32487</v>
      </c>
      <c r="N2436" s="50">
        <v>2949.0</v>
      </c>
      <c r="O2436" s="50">
        <v>4953.0</v>
      </c>
      <c r="P2436" s="50"/>
      <c r="Q2436" s="56" t="s">
        <v>32488</v>
      </c>
      <c r="R2436" s="53" t="s">
        <v>19137</v>
      </c>
    </row>
    <row r="2437">
      <c r="A2437" s="54" t="s">
        <v>32489</v>
      </c>
      <c r="B2437" s="50" t="s">
        <v>18685</v>
      </c>
      <c r="C2437" s="51" t="s">
        <v>19133</v>
      </c>
      <c r="D2437" s="50" t="s">
        <v>32465</v>
      </c>
      <c r="E2437" s="52">
        <v>44221.56806712963</v>
      </c>
      <c r="F2437" s="50"/>
      <c r="G2437" s="50"/>
      <c r="H2437" s="50"/>
      <c r="I2437" s="50"/>
      <c r="J2437" s="50" t="s">
        <v>18687</v>
      </c>
      <c r="K2437" s="50"/>
      <c r="L2437" s="53" t="s">
        <v>140</v>
      </c>
      <c r="M2437" s="55" t="s">
        <v>18688</v>
      </c>
      <c r="N2437" s="50">
        <v>664.0</v>
      </c>
      <c r="O2437" s="50">
        <v>2349.0</v>
      </c>
      <c r="P2437" s="50"/>
      <c r="Q2437" s="56" t="s">
        <v>32490</v>
      </c>
      <c r="R2437" s="53" t="s">
        <v>19137</v>
      </c>
    </row>
    <row r="2438">
      <c r="A2438" s="54" t="s">
        <v>32491</v>
      </c>
      <c r="B2438" s="50" t="s">
        <v>21246</v>
      </c>
      <c r="C2438" s="51" t="s">
        <v>18754</v>
      </c>
      <c r="D2438" s="50" t="s">
        <v>32465</v>
      </c>
      <c r="E2438" s="52">
        <v>44221.56806712963</v>
      </c>
      <c r="F2438" s="50"/>
      <c r="G2438" s="50"/>
      <c r="H2438" s="50"/>
      <c r="I2438" s="50"/>
      <c r="J2438" s="50" t="s">
        <v>21247</v>
      </c>
      <c r="K2438" s="50"/>
      <c r="L2438" s="53" t="s">
        <v>59</v>
      </c>
      <c r="M2438" s="55" t="s">
        <v>21248</v>
      </c>
      <c r="N2438" s="50">
        <v>177.0</v>
      </c>
      <c r="O2438" s="50">
        <v>5002.0</v>
      </c>
      <c r="P2438" s="50" t="s">
        <v>21249</v>
      </c>
      <c r="Q2438" s="56" t="s">
        <v>32492</v>
      </c>
      <c r="R2438" s="53" t="s">
        <v>18759</v>
      </c>
    </row>
    <row r="2439">
      <c r="A2439" s="54" t="s">
        <v>32493</v>
      </c>
      <c r="B2439" s="50" t="s">
        <v>32494</v>
      </c>
      <c r="C2439" s="51" t="s">
        <v>32495</v>
      </c>
      <c r="D2439" s="50" t="s">
        <v>32465</v>
      </c>
      <c r="E2439" s="52">
        <v>44221.56806712963</v>
      </c>
      <c r="F2439" s="50"/>
      <c r="G2439" s="50"/>
      <c r="H2439" s="50"/>
      <c r="I2439" s="50"/>
      <c r="J2439" s="50" t="s">
        <v>32496</v>
      </c>
      <c r="K2439" s="50"/>
      <c r="L2439" s="53" t="s">
        <v>783</v>
      </c>
      <c r="M2439" s="55" t="s">
        <v>32497</v>
      </c>
      <c r="N2439" s="50">
        <v>4586.0</v>
      </c>
      <c r="O2439" s="50">
        <v>4262.0</v>
      </c>
      <c r="P2439" s="50" t="s">
        <v>32498</v>
      </c>
      <c r="Q2439" s="56" t="s">
        <v>32499</v>
      </c>
      <c r="R2439" s="53" t="s">
        <v>32500</v>
      </c>
    </row>
    <row r="2440">
      <c r="A2440" s="54" t="s">
        <v>32501</v>
      </c>
      <c r="B2440" s="50" t="s">
        <v>32502</v>
      </c>
      <c r="C2440" s="51" t="s">
        <v>18664</v>
      </c>
      <c r="D2440" s="50" t="s">
        <v>32465</v>
      </c>
      <c r="E2440" s="52">
        <v>44221.56806712963</v>
      </c>
      <c r="F2440" s="50"/>
      <c r="G2440" s="50"/>
      <c r="H2440" s="50"/>
      <c r="I2440" s="50"/>
      <c r="J2440" s="50" t="s">
        <v>32503</v>
      </c>
      <c r="K2440" s="50"/>
      <c r="L2440" s="53" t="s">
        <v>85</v>
      </c>
      <c r="M2440" s="55" t="s">
        <v>32504</v>
      </c>
      <c r="N2440" s="50">
        <v>253.0</v>
      </c>
      <c r="O2440" s="50">
        <v>4991.0</v>
      </c>
      <c r="P2440" s="50"/>
      <c r="Q2440" s="56" t="s">
        <v>32505</v>
      </c>
      <c r="R2440" s="53" t="s">
        <v>18668</v>
      </c>
    </row>
    <row r="2441">
      <c r="A2441" s="54" t="s">
        <v>32506</v>
      </c>
      <c r="B2441" s="50" t="s">
        <v>32507</v>
      </c>
      <c r="C2441" s="51" t="s">
        <v>32508</v>
      </c>
      <c r="D2441" s="50" t="s">
        <v>32465</v>
      </c>
      <c r="E2441" s="52">
        <v>44221.56806712963</v>
      </c>
      <c r="F2441" s="50"/>
      <c r="G2441" s="50"/>
      <c r="H2441" s="50"/>
      <c r="I2441" s="50"/>
      <c r="J2441" s="50" t="s">
        <v>32509</v>
      </c>
      <c r="K2441" s="50"/>
      <c r="L2441" s="53" t="s">
        <v>140</v>
      </c>
      <c r="M2441" s="55" t="s">
        <v>32510</v>
      </c>
      <c r="N2441" s="50">
        <v>41.0</v>
      </c>
      <c r="O2441" s="50">
        <v>1.0</v>
      </c>
      <c r="P2441" s="50"/>
      <c r="Q2441" s="56" t="s">
        <v>32511</v>
      </c>
      <c r="R2441" s="53" t="s">
        <v>32512</v>
      </c>
    </row>
    <row r="2442">
      <c r="A2442" s="54" t="s">
        <v>32513</v>
      </c>
      <c r="B2442" s="50" t="s">
        <v>32514</v>
      </c>
      <c r="C2442" s="51" t="s">
        <v>32515</v>
      </c>
      <c r="D2442" s="50" t="s">
        <v>32465</v>
      </c>
      <c r="E2442" s="52">
        <v>44221.56806712963</v>
      </c>
      <c r="F2442" s="50"/>
      <c r="G2442" s="50"/>
      <c r="H2442" s="50"/>
      <c r="I2442" s="50"/>
      <c r="J2442" s="50" t="s">
        <v>32516</v>
      </c>
      <c r="K2442" s="50"/>
      <c r="L2442" s="53" t="s">
        <v>21587</v>
      </c>
      <c r="M2442" s="55" t="s">
        <v>32517</v>
      </c>
      <c r="N2442" s="50">
        <v>1479.0</v>
      </c>
      <c r="O2442" s="50">
        <v>1936.0</v>
      </c>
      <c r="P2442" s="50" t="s">
        <v>21814</v>
      </c>
      <c r="Q2442" s="56" t="s">
        <v>32518</v>
      </c>
      <c r="R2442" s="53" t="s">
        <v>32519</v>
      </c>
    </row>
    <row r="2443">
      <c r="A2443" s="54" t="s">
        <v>32520</v>
      </c>
      <c r="B2443" s="50" t="s">
        <v>32521</v>
      </c>
      <c r="C2443" s="51" t="s">
        <v>32522</v>
      </c>
      <c r="D2443" s="50" t="s">
        <v>32465</v>
      </c>
      <c r="E2443" s="52">
        <v>44221.56806712963</v>
      </c>
      <c r="F2443" s="50"/>
      <c r="G2443" s="50"/>
      <c r="H2443" s="50"/>
      <c r="I2443" s="50"/>
      <c r="J2443" s="50" t="s">
        <v>32523</v>
      </c>
      <c r="K2443" s="50"/>
      <c r="L2443" s="53" t="s">
        <v>21587</v>
      </c>
      <c r="M2443" s="55" t="s">
        <v>32524</v>
      </c>
      <c r="N2443" s="50">
        <v>118.0</v>
      </c>
      <c r="O2443" s="50">
        <v>90.0</v>
      </c>
      <c r="P2443" s="50"/>
      <c r="Q2443" s="56" t="s">
        <v>32525</v>
      </c>
      <c r="R2443" s="53" t="s">
        <v>32526</v>
      </c>
    </row>
    <row r="2444">
      <c r="A2444" s="54" t="s">
        <v>32527</v>
      </c>
      <c r="B2444" s="50" t="s">
        <v>32528</v>
      </c>
      <c r="C2444" s="51" t="s">
        <v>32529</v>
      </c>
      <c r="D2444" s="50" t="s">
        <v>32530</v>
      </c>
      <c r="E2444" s="52">
        <v>44221.56805555556</v>
      </c>
      <c r="F2444" s="50"/>
      <c r="G2444" s="50"/>
      <c r="H2444" s="50"/>
      <c r="I2444" s="50"/>
      <c r="J2444" s="50" t="s">
        <v>32531</v>
      </c>
      <c r="K2444" s="50"/>
      <c r="L2444" s="53" t="s">
        <v>131</v>
      </c>
      <c r="M2444" s="55" t="s">
        <v>32532</v>
      </c>
      <c r="N2444" s="50">
        <v>5432.0</v>
      </c>
      <c r="O2444" s="50">
        <v>189.0</v>
      </c>
      <c r="P2444" s="50" t="s">
        <v>32533</v>
      </c>
      <c r="Q2444" s="56" t="s">
        <v>32534</v>
      </c>
      <c r="R2444" s="53" t="s">
        <v>32535</v>
      </c>
    </row>
    <row r="2445">
      <c r="A2445" s="54" t="s">
        <v>32536</v>
      </c>
      <c r="B2445" s="50" t="s">
        <v>32537</v>
      </c>
      <c r="C2445" s="51" t="s">
        <v>32538</v>
      </c>
      <c r="D2445" s="50" t="s">
        <v>32530</v>
      </c>
      <c r="E2445" s="52">
        <v>44221.56805555556</v>
      </c>
      <c r="F2445" s="50"/>
      <c r="G2445" s="50"/>
      <c r="H2445" s="50"/>
      <c r="I2445" s="50"/>
      <c r="J2445" s="50" t="s">
        <v>32539</v>
      </c>
      <c r="K2445" s="50"/>
      <c r="L2445" s="53" t="s">
        <v>21587</v>
      </c>
      <c r="M2445" s="55" t="s">
        <v>32540</v>
      </c>
      <c r="N2445" s="50">
        <v>2.0</v>
      </c>
      <c r="O2445" s="50"/>
      <c r="P2445" s="50"/>
      <c r="Q2445" s="56" t="s">
        <v>32541</v>
      </c>
      <c r="R2445" s="53" t="s">
        <v>32542</v>
      </c>
    </row>
    <row r="2446">
      <c r="A2446" s="54" t="s">
        <v>32543</v>
      </c>
      <c r="B2446" s="50" t="s">
        <v>28847</v>
      </c>
      <c r="C2446" s="51" t="s">
        <v>18686</v>
      </c>
      <c r="D2446" s="50" t="s">
        <v>32530</v>
      </c>
      <c r="E2446" s="52">
        <v>44221.56805555556</v>
      </c>
      <c r="F2446" s="50"/>
      <c r="G2446" s="50"/>
      <c r="H2446" s="50"/>
      <c r="I2446" s="50"/>
      <c r="J2446" s="50" t="s">
        <v>28848</v>
      </c>
      <c r="K2446" s="50"/>
      <c r="L2446" s="53" t="s">
        <v>140</v>
      </c>
      <c r="M2446" s="55" t="s">
        <v>28849</v>
      </c>
      <c r="N2446" s="50">
        <v>133.0</v>
      </c>
      <c r="O2446" s="50">
        <v>964.0</v>
      </c>
      <c r="P2446" s="50"/>
      <c r="Q2446" s="56" t="s">
        <v>32544</v>
      </c>
      <c r="R2446" s="53" t="s">
        <v>18690</v>
      </c>
    </row>
    <row r="2447">
      <c r="A2447" s="54" t="s">
        <v>32545</v>
      </c>
      <c r="B2447" s="50" t="s">
        <v>32546</v>
      </c>
      <c r="C2447" s="51" t="s">
        <v>32547</v>
      </c>
      <c r="D2447" s="50" t="s">
        <v>32530</v>
      </c>
      <c r="E2447" s="52">
        <v>44221.56805555556</v>
      </c>
      <c r="F2447" s="50"/>
      <c r="G2447" s="50"/>
      <c r="H2447" s="50"/>
      <c r="I2447" s="50"/>
      <c r="J2447" s="50" t="s">
        <v>32548</v>
      </c>
      <c r="K2447" s="50"/>
      <c r="L2447" s="53" t="s">
        <v>85</v>
      </c>
      <c r="M2447" s="55" t="s">
        <v>32549</v>
      </c>
      <c r="N2447" s="50">
        <v>538.0</v>
      </c>
      <c r="O2447" s="50">
        <v>4753.0</v>
      </c>
      <c r="P2447" s="50" t="s">
        <v>32550</v>
      </c>
      <c r="Q2447" s="56" t="s">
        <v>32551</v>
      </c>
      <c r="R2447" s="53" t="s">
        <v>32552</v>
      </c>
    </row>
    <row r="2448">
      <c r="A2448" s="54" t="s">
        <v>32553</v>
      </c>
      <c r="B2448" s="50" t="s">
        <v>32554</v>
      </c>
      <c r="C2448" s="51" t="s">
        <v>28637</v>
      </c>
      <c r="D2448" s="50" t="s">
        <v>32530</v>
      </c>
      <c r="E2448" s="52">
        <v>44221.56805555556</v>
      </c>
      <c r="F2448" s="50"/>
      <c r="G2448" s="50"/>
      <c r="H2448" s="50"/>
      <c r="I2448" s="50"/>
      <c r="J2448" s="50" t="s">
        <v>32555</v>
      </c>
      <c r="K2448" s="50"/>
      <c r="L2448" s="53" t="s">
        <v>85</v>
      </c>
      <c r="M2448" s="55" t="s">
        <v>32556</v>
      </c>
      <c r="N2448" s="50">
        <v>5066.0</v>
      </c>
      <c r="O2448" s="50">
        <v>5354.0</v>
      </c>
      <c r="P2448" s="50" t="s">
        <v>19790</v>
      </c>
      <c r="Q2448" s="56" t="s">
        <v>32557</v>
      </c>
      <c r="R2448" s="53" t="s">
        <v>28642</v>
      </c>
    </row>
    <row r="2449">
      <c r="A2449" s="54" t="s">
        <v>32558</v>
      </c>
      <c r="B2449" s="50" t="s">
        <v>32559</v>
      </c>
      <c r="C2449" s="51" t="s">
        <v>32560</v>
      </c>
      <c r="D2449" s="50" t="s">
        <v>32530</v>
      </c>
      <c r="E2449" s="52">
        <v>44221.56805555556</v>
      </c>
      <c r="F2449" s="50"/>
      <c r="G2449" s="50"/>
      <c r="H2449" s="50"/>
      <c r="I2449" s="50"/>
      <c r="J2449" s="50" t="s">
        <v>32561</v>
      </c>
      <c r="K2449" s="50"/>
      <c r="L2449" s="53" t="s">
        <v>131</v>
      </c>
      <c r="M2449" s="55" t="s">
        <v>32562</v>
      </c>
      <c r="N2449" s="50">
        <v>3606.0</v>
      </c>
      <c r="O2449" s="50">
        <v>3546.0</v>
      </c>
      <c r="P2449" s="50" t="s">
        <v>26185</v>
      </c>
      <c r="Q2449" s="56" t="s">
        <v>32563</v>
      </c>
      <c r="R2449" s="53" t="s">
        <v>32564</v>
      </c>
    </row>
    <row r="2450">
      <c r="A2450" s="54" t="s">
        <v>32565</v>
      </c>
      <c r="B2450" s="50" t="s">
        <v>32566</v>
      </c>
      <c r="C2450" s="51" t="s">
        <v>32567</v>
      </c>
      <c r="D2450" s="50" t="s">
        <v>32530</v>
      </c>
      <c r="E2450" s="52">
        <v>44221.56805555556</v>
      </c>
      <c r="F2450" s="50"/>
      <c r="G2450" s="50"/>
      <c r="H2450" s="50"/>
      <c r="I2450" s="50"/>
      <c r="J2450" s="50" t="s">
        <v>32568</v>
      </c>
      <c r="K2450" s="50"/>
      <c r="L2450" s="53" t="s">
        <v>21587</v>
      </c>
      <c r="M2450" s="55" t="s">
        <v>32569</v>
      </c>
      <c r="N2450" s="50">
        <v>1469.0</v>
      </c>
      <c r="O2450" s="50">
        <v>1414.0</v>
      </c>
      <c r="P2450" s="50" t="s">
        <v>32570</v>
      </c>
      <c r="Q2450" s="56" t="s">
        <v>32571</v>
      </c>
      <c r="R2450" s="53" t="s">
        <v>32572</v>
      </c>
    </row>
    <row r="2451">
      <c r="A2451" s="54" t="s">
        <v>32573</v>
      </c>
      <c r="B2451" s="50" t="s">
        <v>32574</v>
      </c>
      <c r="C2451" s="51" t="s">
        <v>32575</v>
      </c>
      <c r="D2451" s="50" t="s">
        <v>32530</v>
      </c>
      <c r="E2451" s="52">
        <v>44221.56805555556</v>
      </c>
      <c r="F2451" s="50"/>
      <c r="G2451" s="50"/>
      <c r="H2451" s="50"/>
      <c r="I2451" s="50"/>
      <c r="J2451" s="50" t="s">
        <v>32576</v>
      </c>
      <c r="K2451" s="50"/>
      <c r="L2451" s="53" t="s">
        <v>21587</v>
      </c>
      <c r="M2451" s="55" t="s">
        <v>32577</v>
      </c>
      <c r="N2451" s="50">
        <v>6014.0</v>
      </c>
      <c r="O2451" s="50">
        <v>6135.0</v>
      </c>
      <c r="P2451" s="50"/>
      <c r="Q2451" s="56" t="s">
        <v>32578</v>
      </c>
      <c r="R2451" s="53" t="s">
        <v>32579</v>
      </c>
    </row>
    <row r="2452">
      <c r="A2452" s="54" t="s">
        <v>32580</v>
      </c>
      <c r="B2452" s="50" t="s">
        <v>32581</v>
      </c>
      <c r="C2452" s="51" t="s">
        <v>24049</v>
      </c>
      <c r="D2452" s="50" t="s">
        <v>32582</v>
      </c>
      <c r="E2452" s="52">
        <v>44221.56804398148</v>
      </c>
      <c r="F2452" s="50"/>
      <c r="G2452" s="50"/>
      <c r="H2452" s="50"/>
      <c r="I2452" s="50"/>
      <c r="J2452" s="50" t="s">
        <v>32583</v>
      </c>
      <c r="K2452" s="50"/>
      <c r="L2452" s="53" t="s">
        <v>140</v>
      </c>
      <c r="M2452" s="55" t="s">
        <v>32584</v>
      </c>
      <c r="N2452" s="50">
        <v>42.0</v>
      </c>
      <c r="O2452" s="50">
        <v>1112.0</v>
      </c>
      <c r="P2452" s="50"/>
      <c r="Q2452" s="56" t="s">
        <v>32585</v>
      </c>
      <c r="R2452" s="53" t="s">
        <v>24053</v>
      </c>
    </row>
    <row r="2453">
      <c r="A2453" s="54" t="s">
        <v>32586</v>
      </c>
      <c r="B2453" s="50" t="s">
        <v>32587</v>
      </c>
      <c r="C2453" s="51" t="s">
        <v>18769</v>
      </c>
      <c r="D2453" s="50" t="s">
        <v>32582</v>
      </c>
      <c r="E2453" s="52">
        <v>44221.56804398148</v>
      </c>
      <c r="F2453" s="50"/>
      <c r="G2453" s="50"/>
      <c r="H2453" s="50"/>
      <c r="I2453" s="50"/>
      <c r="J2453" s="50" t="s">
        <v>32588</v>
      </c>
      <c r="K2453" s="50"/>
      <c r="L2453" s="53" t="s">
        <v>140</v>
      </c>
      <c r="M2453" s="55" t="s">
        <v>32589</v>
      </c>
      <c r="N2453" s="50">
        <v>96.0</v>
      </c>
      <c r="O2453" s="50">
        <v>1633.0</v>
      </c>
      <c r="P2453" s="50"/>
      <c r="Q2453" s="56" t="s">
        <v>32590</v>
      </c>
      <c r="R2453" s="53" t="s">
        <v>18775</v>
      </c>
    </row>
    <row r="2454">
      <c r="A2454" s="54" t="s">
        <v>32591</v>
      </c>
      <c r="B2454" s="50" t="s">
        <v>32312</v>
      </c>
      <c r="C2454" s="51" t="s">
        <v>18731</v>
      </c>
      <c r="D2454" s="50" t="s">
        <v>32582</v>
      </c>
      <c r="E2454" s="52">
        <v>44221.56804398148</v>
      </c>
      <c r="F2454" s="50"/>
      <c r="G2454" s="50"/>
      <c r="H2454" s="50"/>
      <c r="I2454" s="50"/>
      <c r="J2454" s="50" t="s">
        <v>32313</v>
      </c>
      <c r="K2454" s="50"/>
      <c r="L2454" s="53" t="s">
        <v>59</v>
      </c>
      <c r="M2454" s="55" t="s">
        <v>32314</v>
      </c>
      <c r="N2454" s="50">
        <v>1111.0</v>
      </c>
      <c r="O2454" s="50">
        <v>4992.0</v>
      </c>
      <c r="P2454" s="50"/>
      <c r="Q2454" s="56" t="s">
        <v>32592</v>
      </c>
      <c r="R2454" s="53" t="s">
        <v>18736</v>
      </c>
    </row>
    <row r="2455">
      <c r="A2455" s="54" t="s">
        <v>32593</v>
      </c>
      <c r="B2455" s="50" t="s">
        <v>32594</v>
      </c>
      <c r="C2455" s="51" t="s">
        <v>20566</v>
      </c>
      <c r="D2455" s="50" t="s">
        <v>32582</v>
      </c>
      <c r="E2455" s="52">
        <v>44221.56804398148</v>
      </c>
      <c r="F2455" s="50"/>
      <c r="G2455" s="50"/>
      <c r="H2455" s="50"/>
      <c r="I2455" s="50"/>
      <c r="J2455" s="50" t="s">
        <v>32595</v>
      </c>
      <c r="K2455" s="50"/>
      <c r="L2455" s="53" t="s">
        <v>85</v>
      </c>
      <c r="M2455" s="55" t="s">
        <v>32596</v>
      </c>
      <c r="N2455" s="50">
        <v>723.0</v>
      </c>
      <c r="O2455" s="50">
        <v>4998.0</v>
      </c>
      <c r="P2455" s="50"/>
      <c r="Q2455" s="56" t="s">
        <v>32597</v>
      </c>
      <c r="R2455" s="53" t="s">
        <v>20570</v>
      </c>
    </row>
    <row r="2456">
      <c r="A2456" s="54" t="s">
        <v>32598</v>
      </c>
      <c r="B2456" s="50" t="s">
        <v>32599</v>
      </c>
      <c r="C2456" s="51" t="s">
        <v>18769</v>
      </c>
      <c r="D2456" s="50" t="s">
        <v>32582</v>
      </c>
      <c r="E2456" s="52">
        <v>44221.56804398148</v>
      </c>
      <c r="F2456" s="50"/>
      <c r="G2456" s="50"/>
      <c r="H2456" s="50"/>
      <c r="I2456" s="50"/>
      <c r="J2456" s="50" t="s">
        <v>32600</v>
      </c>
      <c r="K2456" s="50"/>
      <c r="L2456" s="53" t="s">
        <v>85</v>
      </c>
      <c r="M2456" s="55" t="s">
        <v>32601</v>
      </c>
      <c r="N2456" s="50">
        <v>253.0</v>
      </c>
      <c r="O2456" s="50">
        <v>1319.0</v>
      </c>
      <c r="P2456" s="50"/>
      <c r="Q2456" s="56" t="s">
        <v>32602</v>
      </c>
      <c r="R2456" s="53" t="s">
        <v>18775</v>
      </c>
    </row>
    <row r="2457">
      <c r="A2457" s="54" t="s">
        <v>32603</v>
      </c>
      <c r="B2457" s="50" t="s">
        <v>32604</v>
      </c>
      <c r="C2457" s="51" t="s">
        <v>32605</v>
      </c>
      <c r="D2457" s="50" t="s">
        <v>32582</v>
      </c>
      <c r="E2457" s="52">
        <v>44221.56804398148</v>
      </c>
      <c r="F2457" s="50"/>
      <c r="G2457" s="50"/>
      <c r="H2457" s="50"/>
      <c r="I2457" s="50"/>
      <c r="J2457" s="50" t="s">
        <v>32606</v>
      </c>
      <c r="K2457" s="50"/>
      <c r="L2457" s="53" t="s">
        <v>140</v>
      </c>
      <c r="M2457" s="55" t="s">
        <v>32607</v>
      </c>
      <c r="N2457" s="50">
        <v>582.0</v>
      </c>
      <c r="O2457" s="50">
        <v>614.0</v>
      </c>
      <c r="P2457" s="50" t="s">
        <v>32608</v>
      </c>
      <c r="Q2457" s="56" t="s">
        <v>32609</v>
      </c>
      <c r="R2457" s="53" t="s">
        <v>32610</v>
      </c>
    </row>
    <row r="2458">
      <c r="A2458" s="54" t="s">
        <v>32611</v>
      </c>
      <c r="B2458" s="50" t="s">
        <v>32612</v>
      </c>
      <c r="C2458" s="51" t="s">
        <v>18664</v>
      </c>
      <c r="D2458" s="50" t="s">
        <v>32582</v>
      </c>
      <c r="E2458" s="52">
        <v>44221.56804398148</v>
      </c>
      <c r="F2458" s="50"/>
      <c r="G2458" s="50"/>
      <c r="H2458" s="50"/>
      <c r="I2458" s="50"/>
      <c r="J2458" s="50" t="s">
        <v>32613</v>
      </c>
      <c r="K2458" s="50"/>
      <c r="L2458" s="53" t="s">
        <v>59</v>
      </c>
      <c r="M2458" s="55" t="s">
        <v>32614</v>
      </c>
      <c r="N2458" s="50">
        <v>6.0</v>
      </c>
      <c r="O2458" s="50">
        <v>17.0</v>
      </c>
      <c r="P2458" s="50"/>
      <c r="Q2458" s="56" t="s">
        <v>32615</v>
      </c>
      <c r="R2458" s="53" t="s">
        <v>18668</v>
      </c>
    </row>
    <row r="2459">
      <c r="A2459" s="54" t="s">
        <v>32616</v>
      </c>
      <c r="B2459" s="50" t="s">
        <v>32617</v>
      </c>
      <c r="C2459" s="51" t="s">
        <v>32618</v>
      </c>
      <c r="D2459" s="50" t="s">
        <v>32582</v>
      </c>
      <c r="E2459" s="52">
        <v>44221.56804398148</v>
      </c>
      <c r="F2459" s="50"/>
      <c r="G2459" s="50"/>
      <c r="H2459" s="50" t="s">
        <v>32619</v>
      </c>
      <c r="I2459" s="50" t="s">
        <v>32620</v>
      </c>
      <c r="J2459" s="50" t="s">
        <v>32621</v>
      </c>
      <c r="K2459" s="50" t="s">
        <v>32622</v>
      </c>
      <c r="L2459" s="53" t="s">
        <v>59</v>
      </c>
      <c r="M2459" s="55" t="s">
        <v>32623</v>
      </c>
      <c r="N2459" s="50">
        <v>4528.0</v>
      </c>
      <c r="O2459" s="50">
        <v>2064.0</v>
      </c>
      <c r="P2459" s="50" t="s">
        <v>32624</v>
      </c>
      <c r="Q2459" s="56" t="s">
        <v>32625</v>
      </c>
      <c r="R2459" s="53" t="s">
        <v>32626</v>
      </c>
    </row>
    <row r="2460">
      <c r="A2460" s="54" t="s">
        <v>32627</v>
      </c>
      <c r="B2460" s="50" t="s">
        <v>32628</v>
      </c>
      <c r="C2460" s="51" t="s">
        <v>32629</v>
      </c>
      <c r="D2460" s="50" t="s">
        <v>32582</v>
      </c>
      <c r="E2460" s="52">
        <v>44221.56804398148</v>
      </c>
      <c r="F2460" s="50"/>
      <c r="G2460" s="50"/>
      <c r="H2460" s="50" t="s">
        <v>32630</v>
      </c>
      <c r="I2460" s="50" t="s">
        <v>32631</v>
      </c>
      <c r="J2460" s="50" t="s">
        <v>32632</v>
      </c>
      <c r="K2460" s="50" t="s">
        <v>32633</v>
      </c>
      <c r="L2460" s="53" t="s">
        <v>59</v>
      </c>
      <c r="M2460" s="55" t="s">
        <v>32634</v>
      </c>
      <c r="N2460" s="50">
        <v>313.0</v>
      </c>
      <c r="O2460" s="50">
        <v>533.0</v>
      </c>
      <c r="P2460" s="50" t="s">
        <v>32635</v>
      </c>
      <c r="Q2460" s="56" t="s">
        <v>32636</v>
      </c>
      <c r="R2460" s="53" t="s">
        <v>32637</v>
      </c>
    </row>
    <row r="2461">
      <c r="A2461" s="54" t="s">
        <v>32638</v>
      </c>
      <c r="B2461" s="50" t="s">
        <v>21754</v>
      </c>
      <c r="C2461" s="51" t="s">
        <v>20730</v>
      </c>
      <c r="D2461" s="50" t="s">
        <v>32582</v>
      </c>
      <c r="E2461" s="52">
        <v>44221.56804398148</v>
      </c>
      <c r="F2461" s="50"/>
      <c r="G2461" s="50"/>
      <c r="H2461" s="50"/>
      <c r="I2461" s="50"/>
      <c r="J2461" s="50" t="s">
        <v>21756</v>
      </c>
      <c r="K2461" s="50"/>
      <c r="L2461" s="53" t="s">
        <v>85</v>
      </c>
      <c r="M2461" s="55" t="s">
        <v>21757</v>
      </c>
      <c r="N2461" s="50">
        <v>11069.0</v>
      </c>
      <c r="O2461" s="50">
        <v>9940.0</v>
      </c>
      <c r="P2461" s="50"/>
      <c r="Q2461" s="56" t="s">
        <v>32639</v>
      </c>
      <c r="R2461" s="53" t="s">
        <v>20734</v>
      </c>
    </row>
    <row r="2462">
      <c r="A2462" s="54" t="s">
        <v>32640</v>
      </c>
      <c r="B2462" s="50" t="s">
        <v>27829</v>
      </c>
      <c r="C2462" s="51" t="s">
        <v>19642</v>
      </c>
      <c r="D2462" s="50" t="s">
        <v>32582</v>
      </c>
      <c r="E2462" s="52">
        <v>44221.56804398148</v>
      </c>
      <c r="F2462" s="50"/>
      <c r="G2462" s="50"/>
      <c r="H2462" s="50"/>
      <c r="I2462" s="50"/>
      <c r="J2462" s="50" t="s">
        <v>27831</v>
      </c>
      <c r="K2462" s="50"/>
      <c r="L2462" s="53" t="s">
        <v>140</v>
      </c>
      <c r="M2462" s="55" t="s">
        <v>27832</v>
      </c>
      <c r="N2462" s="50">
        <v>96.0</v>
      </c>
      <c r="O2462" s="50">
        <v>1176.0</v>
      </c>
      <c r="P2462" s="50" t="s">
        <v>18920</v>
      </c>
      <c r="Q2462" s="56" t="s">
        <v>32641</v>
      </c>
      <c r="R2462" s="53" t="s">
        <v>19647</v>
      </c>
    </row>
    <row r="2463">
      <c r="A2463" s="54" t="s">
        <v>32642</v>
      </c>
      <c r="B2463" s="50" t="s">
        <v>32643</v>
      </c>
      <c r="C2463" s="51" t="s">
        <v>21345</v>
      </c>
      <c r="D2463" s="50" t="s">
        <v>32582</v>
      </c>
      <c r="E2463" s="52">
        <v>44221.56804398148</v>
      </c>
      <c r="F2463" s="50"/>
      <c r="G2463" s="50"/>
      <c r="H2463" s="50"/>
      <c r="I2463" s="50"/>
      <c r="J2463" s="50" t="s">
        <v>32644</v>
      </c>
      <c r="K2463" s="50"/>
      <c r="L2463" s="53" t="s">
        <v>140</v>
      </c>
      <c r="M2463" s="55" t="s">
        <v>32645</v>
      </c>
      <c r="N2463" s="50">
        <v>1009.0</v>
      </c>
      <c r="O2463" s="50">
        <v>311.0</v>
      </c>
      <c r="P2463" s="50" t="s">
        <v>32646</v>
      </c>
      <c r="Q2463" s="56" t="s">
        <v>32647</v>
      </c>
      <c r="R2463" s="53" t="s">
        <v>21350</v>
      </c>
    </row>
    <row r="2464">
      <c r="A2464" s="54" t="s">
        <v>32648</v>
      </c>
      <c r="B2464" s="50" t="s">
        <v>32649</v>
      </c>
      <c r="C2464" s="51" t="s">
        <v>21345</v>
      </c>
      <c r="D2464" s="50" t="s">
        <v>32582</v>
      </c>
      <c r="E2464" s="52">
        <v>44221.56804398148</v>
      </c>
      <c r="F2464" s="50"/>
      <c r="G2464" s="50"/>
      <c r="H2464" s="50"/>
      <c r="I2464" s="50"/>
      <c r="J2464" s="50" t="s">
        <v>32650</v>
      </c>
      <c r="K2464" s="50"/>
      <c r="L2464" s="53" t="s">
        <v>85</v>
      </c>
      <c r="M2464" s="55" t="s">
        <v>32651</v>
      </c>
      <c r="N2464" s="50">
        <v>284.0</v>
      </c>
      <c r="O2464" s="50">
        <v>354.0</v>
      </c>
      <c r="P2464" s="50" t="s">
        <v>32652</v>
      </c>
      <c r="Q2464" s="56" t="s">
        <v>32653</v>
      </c>
      <c r="R2464" s="53" t="s">
        <v>21350</v>
      </c>
    </row>
    <row r="2465">
      <c r="A2465" s="54" t="s">
        <v>32654</v>
      </c>
      <c r="B2465" s="50" t="s">
        <v>32655</v>
      </c>
      <c r="C2465" s="51" t="s">
        <v>32656</v>
      </c>
      <c r="D2465" s="50" t="s">
        <v>32657</v>
      </c>
      <c r="E2465" s="52">
        <v>44221.568032407406</v>
      </c>
      <c r="F2465" s="50"/>
      <c r="G2465" s="50"/>
      <c r="H2465" s="50"/>
      <c r="I2465" s="50"/>
      <c r="J2465" s="50" t="s">
        <v>32658</v>
      </c>
      <c r="K2465" s="50"/>
      <c r="L2465" s="53" t="s">
        <v>59</v>
      </c>
      <c r="M2465" s="55" t="s">
        <v>32659</v>
      </c>
      <c r="N2465" s="50">
        <v>23109.0</v>
      </c>
      <c r="O2465" s="50">
        <v>25420.0</v>
      </c>
      <c r="P2465" s="50" t="s">
        <v>32660</v>
      </c>
      <c r="Q2465" s="56" t="s">
        <v>32661</v>
      </c>
      <c r="R2465" s="53" t="s">
        <v>32662</v>
      </c>
    </row>
    <row r="2466">
      <c r="A2466" s="54" t="s">
        <v>32663</v>
      </c>
      <c r="B2466" s="50" t="s">
        <v>32664</v>
      </c>
      <c r="C2466" s="51" t="s">
        <v>32665</v>
      </c>
      <c r="D2466" s="50" t="s">
        <v>32657</v>
      </c>
      <c r="E2466" s="52">
        <v>44221.568032407406</v>
      </c>
      <c r="F2466" s="50"/>
      <c r="G2466" s="50"/>
      <c r="H2466" s="50"/>
      <c r="I2466" s="50"/>
      <c r="J2466" s="50" t="s">
        <v>32666</v>
      </c>
      <c r="K2466" s="50"/>
      <c r="L2466" s="53" t="s">
        <v>140</v>
      </c>
      <c r="M2466" s="55" t="s">
        <v>32667</v>
      </c>
      <c r="N2466" s="50">
        <v>21157.0</v>
      </c>
      <c r="O2466" s="50">
        <v>16299.0</v>
      </c>
      <c r="P2466" s="50" t="s">
        <v>32668</v>
      </c>
      <c r="Q2466" s="56" t="s">
        <v>32669</v>
      </c>
      <c r="R2466" s="53" t="s">
        <v>32670</v>
      </c>
    </row>
    <row r="2467">
      <c r="A2467" s="54" t="s">
        <v>32671</v>
      </c>
      <c r="B2467" s="50" t="s">
        <v>32672</v>
      </c>
      <c r="C2467" s="51" t="s">
        <v>32673</v>
      </c>
      <c r="D2467" s="50" t="s">
        <v>32657</v>
      </c>
      <c r="E2467" s="52">
        <v>44221.568032407406</v>
      </c>
      <c r="F2467" s="50"/>
      <c r="G2467" s="50"/>
      <c r="H2467" s="50"/>
      <c r="I2467" s="50"/>
      <c r="J2467" s="50" t="s">
        <v>32674</v>
      </c>
      <c r="K2467" s="50"/>
      <c r="L2467" s="53" t="s">
        <v>59</v>
      </c>
      <c r="M2467" s="55" t="s">
        <v>32675</v>
      </c>
      <c r="N2467" s="50">
        <v>118.0</v>
      </c>
      <c r="O2467" s="50">
        <v>205.0</v>
      </c>
      <c r="P2467" s="50"/>
      <c r="Q2467" s="56" t="s">
        <v>32676</v>
      </c>
      <c r="R2467" s="53" t="s">
        <v>32677</v>
      </c>
    </row>
    <row r="2468">
      <c r="A2468" s="54" t="s">
        <v>32678</v>
      </c>
      <c r="B2468" s="50" t="s">
        <v>32679</v>
      </c>
      <c r="C2468" s="51" t="s">
        <v>27040</v>
      </c>
      <c r="D2468" s="50" t="s">
        <v>32657</v>
      </c>
      <c r="E2468" s="52">
        <v>44221.568032407406</v>
      </c>
      <c r="F2468" s="50"/>
      <c r="G2468" s="50"/>
      <c r="H2468" s="50"/>
      <c r="I2468" s="50"/>
      <c r="J2468" s="50" t="s">
        <v>32680</v>
      </c>
      <c r="K2468" s="50"/>
      <c r="L2468" s="53" t="s">
        <v>140</v>
      </c>
      <c r="M2468" s="55" t="s">
        <v>32681</v>
      </c>
      <c r="N2468" s="50">
        <v>278.0</v>
      </c>
      <c r="O2468" s="50">
        <v>686.0</v>
      </c>
      <c r="P2468" s="50" t="s">
        <v>32682</v>
      </c>
      <c r="Q2468" s="56" t="s">
        <v>32683</v>
      </c>
      <c r="R2468" s="53" t="s">
        <v>27044</v>
      </c>
    </row>
    <row r="2469">
      <c r="A2469" s="54" t="s">
        <v>32684</v>
      </c>
      <c r="B2469" s="50" t="s">
        <v>32685</v>
      </c>
      <c r="C2469" s="51" t="s">
        <v>32686</v>
      </c>
      <c r="D2469" s="50" t="s">
        <v>32657</v>
      </c>
      <c r="E2469" s="52">
        <v>44221.568032407406</v>
      </c>
      <c r="F2469" s="50"/>
      <c r="G2469" s="50"/>
      <c r="H2469" s="50"/>
      <c r="I2469" s="50"/>
      <c r="J2469" s="50" t="s">
        <v>32687</v>
      </c>
      <c r="K2469" s="50"/>
      <c r="L2469" s="53" t="s">
        <v>59</v>
      </c>
      <c r="M2469" s="55" t="s">
        <v>32688</v>
      </c>
      <c r="N2469" s="50">
        <v>233.0</v>
      </c>
      <c r="O2469" s="50">
        <v>80.0</v>
      </c>
      <c r="P2469" s="50"/>
      <c r="Q2469" s="56" t="s">
        <v>32689</v>
      </c>
      <c r="R2469" s="53" t="s">
        <v>32690</v>
      </c>
    </row>
    <row r="2470">
      <c r="A2470" s="54" t="s">
        <v>32691</v>
      </c>
      <c r="B2470" s="50" t="s">
        <v>32692</v>
      </c>
      <c r="C2470" s="51" t="s">
        <v>18693</v>
      </c>
      <c r="D2470" s="50" t="s">
        <v>32657</v>
      </c>
      <c r="E2470" s="52">
        <v>44221.568032407406</v>
      </c>
      <c r="F2470" s="50"/>
      <c r="G2470" s="50"/>
      <c r="H2470" s="50"/>
      <c r="I2470" s="50"/>
      <c r="J2470" s="50" t="s">
        <v>32693</v>
      </c>
      <c r="K2470" s="50"/>
      <c r="L2470" s="53" t="s">
        <v>140</v>
      </c>
      <c r="M2470" s="55" t="s">
        <v>32694</v>
      </c>
      <c r="N2470" s="50">
        <v>2660.0</v>
      </c>
      <c r="O2470" s="50">
        <v>4999.0</v>
      </c>
      <c r="P2470" s="50"/>
      <c r="Q2470" s="56" t="s">
        <v>32695</v>
      </c>
      <c r="R2470" s="53" t="s">
        <v>18697</v>
      </c>
    </row>
    <row r="2471">
      <c r="A2471" s="54" t="s">
        <v>32696</v>
      </c>
      <c r="B2471" s="50" t="s">
        <v>18746</v>
      </c>
      <c r="C2471" s="51" t="s">
        <v>32697</v>
      </c>
      <c r="D2471" s="50" t="s">
        <v>32657</v>
      </c>
      <c r="E2471" s="52">
        <v>44221.568032407406</v>
      </c>
      <c r="F2471" s="50"/>
      <c r="G2471" s="50"/>
      <c r="H2471" s="50"/>
      <c r="I2471" s="50"/>
      <c r="J2471" s="50" t="s">
        <v>18748</v>
      </c>
      <c r="K2471" s="50"/>
      <c r="L2471" s="53" t="s">
        <v>85</v>
      </c>
      <c r="M2471" s="55" t="s">
        <v>18749</v>
      </c>
      <c r="N2471" s="50">
        <v>826.0</v>
      </c>
      <c r="O2471" s="50">
        <v>924.0</v>
      </c>
      <c r="P2471" s="50"/>
      <c r="Q2471" s="56" t="s">
        <v>32698</v>
      </c>
      <c r="R2471" s="53" t="s">
        <v>32699</v>
      </c>
    </row>
    <row r="2472">
      <c r="A2472" s="54" t="s">
        <v>32700</v>
      </c>
      <c r="B2472" s="50" t="s">
        <v>32701</v>
      </c>
      <c r="C2472" s="51" t="s">
        <v>20037</v>
      </c>
      <c r="D2472" s="50" t="s">
        <v>32702</v>
      </c>
      <c r="E2472" s="52">
        <v>44221.568020833336</v>
      </c>
      <c r="F2472" s="50"/>
      <c r="G2472" s="50"/>
      <c r="H2472" s="50"/>
      <c r="I2472" s="50"/>
      <c r="J2472" s="50" t="s">
        <v>32703</v>
      </c>
      <c r="K2472" s="50"/>
      <c r="L2472" s="53" t="s">
        <v>140</v>
      </c>
      <c r="M2472" s="55" t="s">
        <v>32704</v>
      </c>
      <c r="N2472" s="50">
        <v>197.0</v>
      </c>
      <c r="O2472" s="50">
        <v>115.0</v>
      </c>
      <c r="P2472" s="50"/>
      <c r="Q2472" s="56" t="s">
        <v>32705</v>
      </c>
      <c r="R2472" s="53" t="s">
        <v>20042</v>
      </c>
    </row>
    <row r="2473">
      <c r="A2473" s="54" t="s">
        <v>32706</v>
      </c>
      <c r="B2473" s="50" t="s">
        <v>19251</v>
      </c>
      <c r="C2473" s="51" t="s">
        <v>30124</v>
      </c>
      <c r="D2473" s="50" t="s">
        <v>32702</v>
      </c>
      <c r="E2473" s="52">
        <v>44221.568020833336</v>
      </c>
      <c r="F2473" s="50"/>
      <c r="G2473" s="50"/>
      <c r="H2473" s="50"/>
      <c r="I2473" s="50"/>
      <c r="J2473" s="50" t="s">
        <v>19253</v>
      </c>
      <c r="K2473" s="50"/>
      <c r="L2473" s="53" t="s">
        <v>59</v>
      </c>
      <c r="M2473" s="55" t="s">
        <v>19254</v>
      </c>
      <c r="N2473" s="50">
        <v>20436.0</v>
      </c>
      <c r="O2473" s="50">
        <v>19852.0</v>
      </c>
      <c r="P2473" s="50" t="s">
        <v>19255</v>
      </c>
      <c r="Q2473" s="56" t="s">
        <v>32707</v>
      </c>
      <c r="R2473" s="53" t="s">
        <v>30126</v>
      </c>
    </row>
    <row r="2474">
      <c r="A2474" s="54" t="s">
        <v>32708</v>
      </c>
      <c r="B2474" s="50" t="s">
        <v>32709</v>
      </c>
      <c r="C2474" s="51" t="s">
        <v>21473</v>
      </c>
      <c r="D2474" s="50" t="s">
        <v>32702</v>
      </c>
      <c r="E2474" s="52">
        <v>44221.568020833336</v>
      </c>
      <c r="F2474" s="50"/>
      <c r="G2474" s="50"/>
      <c r="H2474" s="50"/>
      <c r="I2474" s="50"/>
      <c r="J2474" s="50" t="s">
        <v>32710</v>
      </c>
      <c r="K2474" s="50"/>
      <c r="L2474" s="53" t="s">
        <v>140</v>
      </c>
      <c r="M2474" s="55" t="s">
        <v>32711</v>
      </c>
      <c r="N2474" s="50">
        <v>1232.0</v>
      </c>
      <c r="O2474" s="50">
        <v>3992.0</v>
      </c>
      <c r="P2474" s="50"/>
      <c r="Q2474" s="56" t="s">
        <v>32712</v>
      </c>
      <c r="R2474" s="53" t="s">
        <v>21475</v>
      </c>
    </row>
    <row r="2475">
      <c r="A2475" s="54" t="s">
        <v>32713</v>
      </c>
      <c r="B2475" s="50" t="s">
        <v>32714</v>
      </c>
      <c r="C2475" s="51" t="s">
        <v>32715</v>
      </c>
      <c r="D2475" s="50" t="s">
        <v>32702</v>
      </c>
      <c r="E2475" s="52">
        <v>44221.568020833336</v>
      </c>
      <c r="F2475" s="50"/>
      <c r="G2475" s="50"/>
      <c r="H2475" s="50"/>
      <c r="I2475" s="50"/>
      <c r="J2475" s="50" t="s">
        <v>32716</v>
      </c>
      <c r="K2475" s="50"/>
      <c r="L2475" s="53" t="s">
        <v>140</v>
      </c>
      <c r="M2475" s="55" t="s">
        <v>32717</v>
      </c>
      <c r="N2475" s="50">
        <v>423.0</v>
      </c>
      <c r="O2475" s="50">
        <v>527.0</v>
      </c>
      <c r="P2475" s="50" t="s">
        <v>23930</v>
      </c>
      <c r="Q2475" s="56" t="s">
        <v>32718</v>
      </c>
      <c r="R2475" s="53" t="s">
        <v>32719</v>
      </c>
    </row>
    <row r="2476">
      <c r="A2476" s="54" t="s">
        <v>32720</v>
      </c>
      <c r="B2476" s="50" t="s">
        <v>32721</v>
      </c>
      <c r="C2476" s="51" t="s">
        <v>32722</v>
      </c>
      <c r="D2476" s="50" t="s">
        <v>32702</v>
      </c>
      <c r="E2476" s="52">
        <v>44221.568020833336</v>
      </c>
      <c r="F2476" s="50"/>
      <c r="G2476" s="50"/>
      <c r="H2476" s="50"/>
      <c r="I2476" s="50"/>
      <c r="J2476" s="50" t="s">
        <v>32723</v>
      </c>
      <c r="K2476" s="50"/>
      <c r="L2476" s="53" t="s">
        <v>3423</v>
      </c>
      <c r="M2476" s="55" t="s">
        <v>32724</v>
      </c>
      <c r="N2476" s="50">
        <v>3603.0</v>
      </c>
      <c r="O2476" s="50">
        <v>1838.0</v>
      </c>
      <c r="P2476" s="50" t="s">
        <v>32725</v>
      </c>
      <c r="Q2476" s="56" t="s">
        <v>32726</v>
      </c>
      <c r="R2476" s="53" t="s">
        <v>32727</v>
      </c>
    </row>
    <row r="2477">
      <c r="A2477" s="54" t="s">
        <v>32728</v>
      </c>
      <c r="B2477" s="50" t="s">
        <v>22825</v>
      </c>
      <c r="C2477" s="51" t="s">
        <v>20103</v>
      </c>
      <c r="D2477" s="50" t="s">
        <v>32702</v>
      </c>
      <c r="E2477" s="52">
        <v>44221.568020833336</v>
      </c>
      <c r="F2477" s="50"/>
      <c r="G2477" s="50"/>
      <c r="H2477" s="50"/>
      <c r="I2477" s="50"/>
      <c r="J2477" s="50" t="s">
        <v>22827</v>
      </c>
      <c r="K2477" s="50"/>
      <c r="L2477" s="53" t="s">
        <v>59</v>
      </c>
      <c r="M2477" s="55" t="s">
        <v>22828</v>
      </c>
      <c r="N2477" s="50">
        <v>35.0</v>
      </c>
      <c r="O2477" s="50">
        <v>438.0</v>
      </c>
      <c r="P2477" s="50"/>
      <c r="Q2477" s="56" t="s">
        <v>32729</v>
      </c>
      <c r="R2477" s="53" t="s">
        <v>20107</v>
      </c>
    </row>
    <row r="2478">
      <c r="A2478" s="54" t="s">
        <v>32730</v>
      </c>
      <c r="B2478" s="50" t="s">
        <v>32731</v>
      </c>
      <c r="C2478" s="51" t="s">
        <v>18664</v>
      </c>
      <c r="D2478" s="50" t="s">
        <v>32732</v>
      </c>
      <c r="E2478" s="52">
        <v>44221.56800925926</v>
      </c>
      <c r="F2478" s="50"/>
      <c r="G2478" s="50"/>
      <c r="H2478" s="50"/>
      <c r="I2478" s="50"/>
      <c r="J2478" s="50" t="s">
        <v>32733</v>
      </c>
      <c r="K2478" s="50"/>
      <c r="L2478" s="53" t="s">
        <v>85</v>
      </c>
      <c r="M2478" s="55" t="s">
        <v>32734</v>
      </c>
      <c r="N2478" s="50">
        <v>244.0</v>
      </c>
      <c r="O2478" s="50">
        <v>4999.0</v>
      </c>
      <c r="P2478" s="50"/>
      <c r="Q2478" s="56" t="s">
        <v>32735</v>
      </c>
      <c r="R2478" s="53" t="s">
        <v>18668</v>
      </c>
    </row>
    <row r="2479">
      <c r="A2479" s="54" t="s">
        <v>32736</v>
      </c>
      <c r="B2479" s="50" t="s">
        <v>32737</v>
      </c>
      <c r="C2479" s="51" t="s">
        <v>19642</v>
      </c>
      <c r="D2479" s="50" t="s">
        <v>32732</v>
      </c>
      <c r="E2479" s="52">
        <v>44221.56800925926</v>
      </c>
      <c r="F2479" s="50"/>
      <c r="G2479" s="50"/>
      <c r="H2479" s="50"/>
      <c r="I2479" s="50"/>
      <c r="J2479" s="50" t="s">
        <v>32738</v>
      </c>
      <c r="K2479" s="50"/>
      <c r="L2479" s="53" t="s">
        <v>59</v>
      </c>
      <c r="M2479" s="55" t="s">
        <v>32739</v>
      </c>
      <c r="N2479" s="50">
        <v>1446.0</v>
      </c>
      <c r="O2479" s="50">
        <v>4893.0</v>
      </c>
      <c r="P2479" s="50"/>
      <c r="Q2479" s="56" t="s">
        <v>32740</v>
      </c>
      <c r="R2479" s="53" t="s">
        <v>19647</v>
      </c>
    </row>
    <row r="2480">
      <c r="A2480" s="54" t="s">
        <v>32741</v>
      </c>
      <c r="B2480" s="50" t="s">
        <v>30339</v>
      </c>
      <c r="C2480" s="51" t="s">
        <v>32742</v>
      </c>
      <c r="D2480" s="50" t="s">
        <v>32732</v>
      </c>
      <c r="E2480" s="52">
        <v>44221.56800925926</v>
      </c>
      <c r="F2480" s="50"/>
      <c r="G2480" s="50"/>
      <c r="H2480" s="50"/>
      <c r="I2480" s="50"/>
      <c r="J2480" s="50" t="s">
        <v>30341</v>
      </c>
      <c r="K2480" s="50"/>
      <c r="L2480" s="53" t="s">
        <v>59</v>
      </c>
      <c r="M2480" s="55" t="s">
        <v>30342</v>
      </c>
      <c r="N2480" s="50">
        <v>7091.0</v>
      </c>
      <c r="O2480" s="50">
        <v>6604.0</v>
      </c>
      <c r="P2480" s="50" t="s">
        <v>30343</v>
      </c>
      <c r="Q2480" s="56" t="s">
        <v>32743</v>
      </c>
      <c r="R2480" s="53" t="s">
        <v>32744</v>
      </c>
    </row>
    <row r="2481">
      <c r="A2481" s="54" t="s">
        <v>32745</v>
      </c>
      <c r="B2481" s="50" t="s">
        <v>32746</v>
      </c>
      <c r="C2481" s="51" t="s">
        <v>18664</v>
      </c>
      <c r="D2481" s="50" t="s">
        <v>32732</v>
      </c>
      <c r="E2481" s="52">
        <v>44221.56800925926</v>
      </c>
      <c r="F2481" s="50"/>
      <c r="G2481" s="50"/>
      <c r="H2481" s="50"/>
      <c r="I2481" s="50"/>
      <c r="J2481" s="50" t="s">
        <v>32747</v>
      </c>
      <c r="K2481" s="50"/>
      <c r="L2481" s="53" t="s">
        <v>59</v>
      </c>
      <c r="M2481" s="55" t="s">
        <v>32748</v>
      </c>
      <c r="N2481" s="50">
        <v>39.0</v>
      </c>
      <c r="O2481" s="50">
        <v>600.0</v>
      </c>
      <c r="P2481" s="50"/>
      <c r="Q2481" s="56" t="s">
        <v>32749</v>
      </c>
      <c r="R2481" s="53" t="s">
        <v>18668</v>
      </c>
    </row>
    <row r="2482">
      <c r="A2482" s="54" t="s">
        <v>32750</v>
      </c>
      <c r="B2482" s="50" t="s">
        <v>32751</v>
      </c>
      <c r="C2482" s="51" t="s">
        <v>32752</v>
      </c>
      <c r="D2482" s="50" t="s">
        <v>32732</v>
      </c>
      <c r="E2482" s="52">
        <v>44221.56800925926</v>
      </c>
      <c r="F2482" s="50"/>
      <c r="G2482" s="50"/>
      <c r="H2482" s="50"/>
      <c r="I2482" s="50"/>
      <c r="J2482" s="50" t="s">
        <v>32753</v>
      </c>
      <c r="K2482" s="50"/>
      <c r="L2482" s="53" t="s">
        <v>140</v>
      </c>
      <c r="M2482" s="55" t="s">
        <v>32754</v>
      </c>
      <c r="N2482" s="50">
        <v>30805.0</v>
      </c>
      <c r="O2482" s="50">
        <v>3.0</v>
      </c>
      <c r="P2482" s="50"/>
      <c r="Q2482" s="56" t="s">
        <v>32755</v>
      </c>
      <c r="R2482" s="53" t="s">
        <v>32756</v>
      </c>
    </row>
    <row r="2483">
      <c r="A2483" s="54" t="s">
        <v>32757</v>
      </c>
      <c r="B2483" s="50" t="s">
        <v>32758</v>
      </c>
      <c r="C2483" s="51" t="s">
        <v>18700</v>
      </c>
      <c r="D2483" s="50" t="s">
        <v>32732</v>
      </c>
      <c r="E2483" s="52">
        <v>44221.56800925926</v>
      </c>
      <c r="F2483" s="50"/>
      <c r="G2483" s="50"/>
      <c r="H2483" s="50"/>
      <c r="I2483" s="50"/>
      <c r="J2483" s="50" t="s">
        <v>32759</v>
      </c>
      <c r="K2483" s="50"/>
      <c r="L2483" s="53" t="s">
        <v>140</v>
      </c>
      <c r="M2483" s="55" t="s">
        <v>199</v>
      </c>
      <c r="N2483" s="50">
        <v>2.0</v>
      </c>
      <c r="O2483" s="50">
        <v>27.0</v>
      </c>
      <c r="P2483" s="50"/>
      <c r="Q2483" s="56" t="s">
        <v>32760</v>
      </c>
      <c r="R2483" s="53" t="s">
        <v>18705</v>
      </c>
    </row>
    <row r="2484">
      <c r="A2484" s="54" t="s">
        <v>32761</v>
      </c>
      <c r="B2484" s="50" t="s">
        <v>32762</v>
      </c>
      <c r="C2484" s="51" t="s">
        <v>32763</v>
      </c>
      <c r="D2484" s="50" t="s">
        <v>32732</v>
      </c>
      <c r="E2484" s="52">
        <v>44221.56800925926</v>
      </c>
      <c r="F2484" s="50"/>
      <c r="G2484" s="50"/>
      <c r="H2484" s="50"/>
      <c r="I2484" s="50"/>
      <c r="J2484" s="50" t="s">
        <v>32764</v>
      </c>
      <c r="K2484" s="50"/>
      <c r="L2484" s="53" t="s">
        <v>24573</v>
      </c>
      <c r="M2484" s="55" t="s">
        <v>32765</v>
      </c>
      <c r="N2484" s="50">
        <v>244.0</v>
      </c>
      <c r="O2484" s="50">
        <v>251.0</v>
      </c>
      <c r="P2484" s="50"/>
      <c r="Q2484" s="56" t="s">
        <v>32766</v>
      </c>
      <c r="R2484" s="53" t="s">
        <v>32767</v>
      </c>
    </row>
    <row r="2485">
      <c r="A2485" s="54" t="s">
        <v>32768</v>
      </c>
      <c r="B2485" s="50" t="s">
        <v>32769</v>
      </c>
      <c r="C2485" s="51" t="s">
        <v>19019</v>
      </c>
      <c r="D2485" s="50" t="s">
        <v>32732</v>
      </c>
      <c r="E2485" s="52">
        <v>44221.56800925926</v>
      </c>
      <c r="F2485" s="50"/>
      <c r="G2485" s="50"/>
      <c r="H2485" s="50"/>
      <c r="I2485" s="50"/>
      <c r="J2485" s="50" t="s">
        <v>32770</v>
      </c>
      <c r="K2485" s="50"/>
      <c r="L2485" s="53" t="s">
        <v>59</v>
      </c>
      <c r="M2485" s="55" t="s">
        <v>32771</v>
      </c>
      <c r="N2485" s="50">
        <v>83.0</v>
      </c>
      <c r="O2485" s="50">
        <v>3398.0</v>
      </c>
      <c r="P2485" s="50"/>
      <c r="Q2485" s="56" t="s">
        <v>32772</v>
      </c>
      <c r="R2485" s="53" t="s">
        <v>19024</v>
      </c>
    </row>
    <row r="2486">
      <c r="A2486" s="54" t="s">
        <v>32773</v>
      </c>
      <c r="B2486" s="50" t="s">
        <v>19358</v>
      </c>
      <c r="C2486" s="51" t="s">
        <v>32774</v>
      </c>
      <c r="D2486" s="50" t="s">
        <v>32732</v>
      </c>
      <c r="E2486" s="52">
        <v>44221.56800925926</v>
      </c>
      <c r="F2486" s="50"/>
      <c r="G2486" s="50"/>
      <c r="H2486" s="50"/>
      <c r="I2486" s="50"/>
      <c r="J2486" s="50" t="s">
        <v>19360</v>
      </c>
      <c r="K2486" s="50"/>
      <c r="L2486" s="53" t="s">
        <v>85</v>
      </c>
      <c r="M2486" s="55" t="s">
        <v>19361</v>
      </c>
      <c r="N2486" s="50">
        <v>95.0</v>
      </c>
      <c r="O2486" s="50">
        <v>525.0</v>
      </c>
      <c r="P2486" s="50"/>
      <c r="Q2486" s="56" t="s">
        <v>32775</v>
      </c>
      <c r="R2486" s="53" t="s">
        <v>32776</v>
      </c>
    </row>
    <row r="2487">
      <c r="A2487" s="54" t="s">
        <v>32777</v>
      </c>
      <c r="B2487" s="50" t="s">
        <v>32778</v>
      </c>
      <c r="C2487" s="51" t="s">
        <v>32779</v>
      </c>
      <c r="D2487" s="50" t="s">
        <v>32732</v>
      </c>
      <c r="E2487" s="52">
        <v>44221.56800925926</v>
      </c>
      <c r="F2487" s="50"/>
      <c r="G2487" s="50"/>
      <c r="H2487" s="50"/>
      <c r="I2487" s="50"/>
      <c r="J2487" s="50" t="s">
        <v>32780</v>
      </c>
      <c r="K2487" s="50"/>
      <c r="L2487" s="53" t="s">
        <v>85</v>
      </c>
      <c r="M2487" s="55" t="s">
        <v>32781</v>
      </c>
      <c r="N2487" s="50">
        <v>704.0</v>
      </c>
      <c r="O2487" s="50">
        <v>497.0</v>
      </c>
      <c r="P2487" s="50" t="s">
        <v>32782</v>
      </c>
      <c r="Q2487" s="56" t="s">
        <v>32783</v>
      </c>
      <c r="R2487" s="53" t="s">
        <v>32784</v>
      </c>
    </row>
    <row r="2488">
      <c r="A2488" s="54" t="s">
        <v>32785</v>
      </c>
      <c r="B2488" s="50" t="s">
        <v>32171</v>
      </c>
      <c r="C2488" s="51" t="s">
        <v>23090</v>
      </c>
      <c r="D2488" s="50" t="s">
        <v>32732</v>
      </c>
      <c r="E2488" s="52">
        <v>44221.56800925926</v>
      </c>
      <c r="F2488" s="50"/>
      <c r="G2488" s="50"/>
      <c r="H2488" s="50"/>
      <c r="I2488" s="50"/>
      <c r="J2488" s="50" t="s">
        <v>32172</v>
      </c>
      <c r="K2488" s="50"/>
      <c r="L2488" s="53" t="s">
        <v>59</v>
      </c>
      <c r="M2488" s="55" t="s">
        <v>32173</v>
      </c>
      <c r="N2488" s="50">
        <v>130.0</v>
      </c>
      <c r="O2488" s="50">
        <v>808.0</v>
      </c>
      <c r="P2488" s="50"/>
      <c r="Q2488" s="56" t="s">
        <v>32786</v>
      </c>
      <c r="R2488" s="53" t="s">
        <v>23092</v>
      </c>
    </row>
    <row r="2489">
      <c r="A2489" s="54" t="s">
        <v>32787</v>
      </c>
      <c r="B2489" s="50" t="s">
        <v>32788</v>
      </c>
      <c r="C2489" s="51" t="s">
        <v>32789</v>
      </c>
      <c r="D2489" s="50" t="s">
        <v>32732</v>
      </c>
      <c r="E2489" s="52">
        <v>44221.56800925926</v>
      </c>
      <c r="F2489" s="50"/>
      <c r="G2489" s="50"/>
      <c r="H2489" s="50"/>
      <c r="I2489" s="50"/>
      <c r="J2489" s="50" t="s">
        <v>32790</v>
      </c>
      <c r="K2489" s="50"/>
      <c r="L2489" s="53" t="s">
        <v>85</v>
      </c>
      <c r="M2489" s="55" t="s">
        <v>32791</v>
      </c>
      <c r="N2489" s="50">
        <v>59.0</v>
      </c>
      <c r="O2489" s="50">
        <v>148.0</v>
      </c>
      <c r="P2489" s="50"/>
      <c r="Q2489" s="56" t="s">
        <v>32792</v>
      </c>
      <c r="R2489" s="53" t="s">
        <v>32793</v>
      </c>
    </row>
    <row r="2490">
      <c r="A2490" s="54" t="s">
        <v>32794</v>
      </c>
      <c r="B2490" s="50" t="s">
        <v>30060</v>
      </c>
      <c r="C2490" s="51" t="s">
        <v>19671</v>
      </c>
      <c r="D2490" s="50" t="s">
        <v>32732</v>
      </c>
      <c r="E2490" s="52">
        <v>44221.56800925926</v>
      </c>
      <c r="F2490" s="50"/>
      <c r="G2490" s="50"/>
      <c r="H2490" s="50"/>
      <c r="I2490" s="50"/>
      <c r="J2490" s="50" t="s">
        <v>30061</v>
      </c>
      <c r="K2490" s="50"/>
      <c r="L2490" s="53" t="s">
        <v>59</v>
      </c>
      <c r="M2490" s="55" t="s">
        <v>30062</v>
      </c>
      <c r="N2490" s="50">
        <v>1564.0</v>
      </c>
      <c r="O2490" s="50">
        <v>2512.0</v>
      </c>
      <c r="P2490" s="50"/>
      <c r="Q2490" s="56" t="s">
        <v>32795</v>
      </c>
      <c r="R2490" s="53" t="s">
        <v>19673</v>
      </c>
    </row>
    <row r="2491">
      <c r="A2491" s="54" t="s">
        <v>32796</v>
      </c>
      <c r="B2491" s="50" t="s">
        <v>32797</v>
      </c>
      <c r="C2491" s="51" t="s">
        <v>32798</v>
      </c>
      <c r="D2491" s="50" t="s">
        <v>32799</v>
      </c>
      <c r="E2491" s="52">
        <v>44221.56799768518</v>
      </c>
      <c r="F2491" s="50"/>
      <c r="G2491" s="50"/>
      <c r="H2491" s="50"/>
      <c r="I2491" s="50"/>
      <c r="J2491" s="50" t="s">
        <v>32800</v>
      </c>
      <c r="K2491" s="50"/>
      <c r="L2491" s="53" t="s">
        <v>21587</v>
      </c>
      <c r="M2491" s="55" t="s">
        <v>32801</v>
      </c>
      <c r="N2491" s="50">
        <v>888.0</v>
      </c>
      <c r="O2491" s="50">
        <v>1047.0</v>
      </c>
      <c r="P2491" s="50"/>
      <c r="Q2491" s="56" t="s">
        <v>32802</v>
      </c>
      <c r="R2491" s="53" t="s">
        <v>32803</v>
      </c>
    </row>
    <row r="2492">
      <c r="A2492" s="54" t="s">
        <v>32804</v>
      </c>
      <c r="B2492" s="50" t="s">
        <v>32805</v>
      </c>
      <c r="C2492" s="51" t="s">
        <v>19011</v>
      </c>
      <c r="D2492" s="50" t="s">
        <v>32799</v>
      </c>
      <c r="E2492" s="52">
        <v>44221.56799768518</v>
      </c>
      <c r="F2492" s="50"/>
      <c r="G2492" s="50"/>
      <c r="H2492" s="50"/>
      <c r="I2492" s="50"/>
      <c r="J2492" s="50" t="s">
        <v>32806</v>
      </c>
      <c r="K2492" s="50"/>
      <c r="L2492" s="53" t="s">
        <v>59</v>
      </c>
      <c r="M2492" s="55" t="s">
        <v>32807</v>
      </c>
      <c r="N2492" s="50">
        <v>17.0</v>
      </c>
      <c r="O2492" s="50">
        <v>895.0</v>
      </c>
      <c r="P2492" s="50"/>
      <c r="Q2492" s="56" t="s">
        <v>32808</v>
      </c>
      <c r="R2492" s="53" t="s">
        <v>19016</v>
      </c>
    </row>
    <row r="2493">
      <c r="A2493" s="54" t="s">
        <v>32809</v>
      </c>
      <c r="B2493" s="50" t="s">
        <v>32810</v>
      </c>
      <c r="C2493" s="51" t="s">
        <v>18950</v>
      </c>
      <c r="D2493" s="50" t="s">
        <v>32799</v>
      </c>
      <c r="E2493" s="52">
        <v>44221.56799768518</v>
      </c>
      <c r="F2493" s="50"/>
      <c r="G2493" s="50"/>
      <c r="H2493" s="50"/>
      <c r="I2493" s="50"/>
      <c r="J2493" s="50" t="s">
        <v>32811</v>
      </c>
      <c r="K2493" s="50"/>
      <c r="L2493" s="53" t="s">
        <v>85</v>
      </c>
      <c r="M2493" s="55" t="s">
        <v>32812</v>
      </c>
      <c r="N2493" s="50">
        <v>1981.0</v>
      </c>
      <c r="O2493" s="50">
        <v>4999.0</v>
      </c>
      <c r="P2493" s="50"/>
      <c r="Q2493" s="56" t="s">
        <v>32813</v>
      </c>
      <c r="R2493" s="53" t="s">
        <v>18955</v>
      </c>
    </row>
    <row r="2494">
      <c r="A2494" s="54" t="s">
        <v>32814</v>
      </c>
      <c r="B2494" s="50" t="s">
        <v>23150</v>
      </c>
      <c r="C2494" s="51" t="s">
        <v>32815</v>
      </c>
      <c r="D2494" s="50" t="s">
        <v>32799</v>
      </c>
      <c r="E2494" s="52">
        <v>44221.56799768518</v>
      </c>
      <c r="F2494" s="50"/>
      <c r="G2494" s="50"/>
      <c r="H2494" s="50" t="s">
        <v>32816</v>
      </c>
      <c r="I2494" s="50" t="s">
        <v>32817</v>
      </c>
      <c r="J2494" s="50" t="s">
        <v>23152</v>
      </c>
      <c r="K2494" s="50" t="s">
        <v>32818</v>
      </c>
      <c r="L2494" s="53" t="s">
        <v>140</v>
      </c>
      <c r="M2494" s="55" t="s">
        <v>23153</v>
      </c>
      <c r="N2494" s="50">
        <v>3030.0</v>
      </c>
      <c r="O2494" s="50">
        <v>4137.0</v>
      </c>
      <c r="P2494" s="50"/>
      <c r="Q2494" s="56" t="s">
        <v>32819</v>
      </c>
      <c r="R2494" s="53" t="s">
        <v>32820</v>
      </c>
    </row>
    <row r="2495">
      <c r="A2495" s="54" t="s">
        <v>32821</v>
      </c>
      <c r="B2495" s="50" t="s">
        <v>32822</v>
      </c>
      <c r="C2495" s="51" t="s">
        <v>32823</v>
      </c>
      <c r="D2495" s="50" t="s">
        <v>32799</v>
      </c>
      <c r="E2495" s="52">
        <v>44221.56799768518</v>
      </c>
      <c r="F2495" s="50"/>
      <c r="G2495" s="50"/>
      <c r="H2495" s="50"/>
      <c r="I2495" s="50"/>
      <c r="J2495" s="50" t="s">
        <v>32824</v>
      </c>
      <c r="K2495" s="50"/>
      <c r="L2495" s="53" t="s">
        <v>59</v>
      </c>
      <c r="M2495" s="55" t="s">
        <v>32825</v>
      </c>
      <c r="N2495" s="50">
        <v>312.0</v>
      </c>
      <c r="O2495" s="50">
        <v>171.0</v>
      </c>
      <c r="P2495" s="50" t="s">
        <v>32826</v>
      </c>
      <c r="Q2495" s="56" t="s">
        <v>32827</v>
      </c>
      <c r="R2495" s="53" t="s">
        <v>32828</v>
      </c>
    </row>
    <row r="2496">
      <c r="A2496" s="54" t="s">
        <v>32829</v>
      </c>
      <c r="B2496" s="50" t="s">
        <v>26156</v>
      </c>
      <c r="C2496" s="51" t="s">
        <v>18769</v>
      </c>
      <c r="D2496" s="50" t="s">
        <v>32799</v>
      </c>
      <c r="E2496" s="52">
        <v>44221.56799768518</v>
      </c>
      <c r="F2496" s="50"/>
      <c r="G2496" s="50"/>
      <c r="H2496" s="50"/>
      <c r="I2496" s="50"/>
      <c r="J2496" s="50" t="s">
        <v>26158</v>
      </c>
      <c r="K2496" s="50"/>
      <c r="L2496" s="53" t="s">
        <v>85</v>
      </c>
      <c r="M2496" s="55" t="s">
        <v>26159</v>
      </c>
      <c r="N2496" s="50">
        <v>7.0</v>
      </c>
      <c r="O2496" s="50">
        <v>498.0</v>
      </c>
      <c r="P2496" s="50"/>
      <c r="Q2496" s="56" t="s">
        <v>32830</v>
      </c>
      <c r="R2496" s="53" t="s">
        <v>18775</v>
      </c>
    </row>
    <row r="2497">
      <c r="A2497" s="54" t="s">
        <v>32831</v>
      </c>
      <c r="B2497" s="50" t="s">
        <v>26497</v>
      </c>
      <c r="C2497" s="51" t="s">
        <v>32832</v>
      </c>
      <c r="D2497" s="50" t="s">
        <v>32799</v>
      </c>
      <c r="E2497" s="52">
        <v>44221.56799768518</v>
      </c>
      <c r="F2497" s="50"/>
      <c r="G2497" s="50"/>
      <c r="H2497" s="50"/>
      <c r="I2497" s="50"/>
      <c r="J2497" s="50" t="s">
        <v>26499</v>
      </c>
      <c r="K2497" s="50"/>
      <c r="L2497" s="53" t="s">
        <v>59</v>
      </c>
      <c r="M2497" s="55" t="s">
        <v>26500</v>
      </c>
      <c r="N2497" s="50">
        <v>4462.0</v>
      </c>
      <c r="O2497" s="50">
        <v>4074.0</v>
      </c>
      <c r="P2497" s="50" t="s">
        <v>26501</v>
      </c>
      <c r="Q2497" s="56" t="s">
        <v>32833</v>
      </c>
      <c r="R2497" s="53" t="s">
        <v>32834</v>
      </c>
    </row>
    <row r="2498">
      <c r="A2498" s="54" t="s">
        <v>32835</v>
      </c>
      <c r="B2498" s="50" t="s">
        <v>32836</v>
      </c>
      <c r="C2498" s="51" t="s">
        <v>18731</v>
      </c>
      <c r="D2498" s="50" t="s">
        <v>32799</v>
      </c>
      <c r="E2498" s="52">
        <v>44221.56799768518</v>
      </c>
      <c r="F2498" s="50"/>
      <c r="G2498" s="50"/>
      <c r="H2498" s="50"/>
      <c r="I2498" s="50"/>
      <c r="J2498" s="50" t="s">
        <v>32837</v>
      </c>
      <c r="K2498" s="50"/>
      <c r="L2498" s="53" t="s">
        <v>59</v>
      </c>
      <c r="M2498" s="55" t="s">
        <v>32838</v>
      </c>
      <c r="N2498" s="50">
        <v>64.0</v>
      </c>
      <c r="O2498" s="50">
        <v>530.0</v>
      </c>
      <c r="P2498" s="50"/>
      <c r="Q2498" s="56" t="s">
        <v>32839</v>
      </c>
      <c r="R2498" s="53" t="s">
        <v>18736</v>
      </c>
    </row>
    <row r="2499">
      <c r="A2499" s="54" t="s">
        <v>28440</v>
      </c>
      <c r="B2499" s="50" t="s">
        <v>28438</v>
      </c>
      <c r="C2499" s="51" t="s">
        <v>32840</v>
      </c>
      <c r="D2499" s="50" t="s">
        <v>32799</v>
      </c>
      <c r="E2499" s="52">
        <v>44221.56799768518</v>
      </c>
      <c r="F2499" s="50"/>
      <c r="G2499" s="50"/>
      <c r="H2499" s="50"/>
      <c r="I2499" s="50"/>
      <c r="J2499" s="50" t="s">
        <v>28437</v>
      </c>
      <c r="K2499" s="50"/>
      <c r="L2499" s="53" t="s">
        <v>59</v>
      </c>
      <c r="M2499" s="55" t="s">
        <v>32841</v>
      </c>
      <c r="N2499" s="50">
        <v>256.0</v>
      </c>
      <c r="O2499" s="50">
        <v>621.0</v>
      </c>
      <c r="P2499" s="50" t="s">
        <v>32842</v>
      </c>
      <c r="Q2499" s="56" t="s">
        <v>32843</v>
      </c>
      <c r="R2499" s="53" t="s">
        <v>311</v>
      </c>
    </row>
    <row r="2500">
      <c r="A2500" s="54" t="s">
        <v>32844</v>
      </c>
      <c r="B2500" s="50" t="s">
        <v>13440</v>
      </c>
      <c r="C2500" s="51" t="s">
        <v>32845</v>
      </c>
      <c r="D2500" s="50" t="s">
        <v>32799</v>
      </c>
      <c r="E2500" s="52">
        <v>44221.56799768518</v>
      </c>
      <c r="F2500" s="50"/>
      <c r="G2500" s="50"/>
      <c r="H2500" s="50"/>
      <c r="I2500" s="50"/>
      <c r="J2500" s="50" t="s">
        <v>13443</v>
      </c>
      <c r="K2500" s="50"/>
      <c r="L2500" s="53" t="s">
        <v>13444</v>
      </c>
      <c r="M2500" s="55" t="s">
        <v>13445</v>
      </c>
      <c r="N2500" s="50">
        <v>61539.0</v>
      </c>
      <c r="O2500" s="50">
        <v>38728.0</v>
      </c>
      <c r="P2500" s="50" t="s">
        <v>13446</v>
      </c>
      <c r="Q2500" s="56" t="s">
        <v>32846</v>
      </c>
      <c r="R2500" s="53" t="s">
        <v>32847</v>
      </c>
    </row>
    <row r="2501">
      <c r="A2501" s="54" t="s">
        <v>32848</v>
      </c>
      <c r="B2501" s="50" t="s">
        <v>32849</v>
      </c>
      <c r="C2501" s="51" t="s">
        <v>32850</v>
      </c>
      <c r="D2501" s="50" t="s">
        <v>32799</v>
      </c>
      <c r="E2501" s="52">
        <v>44221.56799768518</v>
      </c>
      <c r="F2501" s="50"/>
      <c r="G2501" s="50"/>
      <c r="H2501" s="50"/>
      <c r="I2501" s="50"/>
      <c r="J2501" s="50" t="s">
        <v>32851</v>
      </c>
      <c r="K2501" s="50"/>
      <c r="L2501" s="53" t="s">
        <v>85</v>
      </c>
      <c r="M2501" s="55" t="s">
        <v>32852</v>
      </c>
      <c r="N2501" s="50">
        <v>1063.0</v>
      </c>
      <c r="O2501" s="50">
        <v>576.0</v>
      </c>
      <c r="P2501" s="50" t="s">
        <v>32853</v>
      </c>
      <c r="Q2501" s="56" t="s">
        <v>32854</v>
      </c>
      <c r="R2501" s="53" t="s">
        <v>311</v>
      </c>
    </row>
    <row r="2502">
      <c r="A2502" s="54" t="s">
        <v>32855</v>
      </c>
      <c r="B2502" s="50" t="s">
        <v>27791</v>
      </c>
      <c r="C2502" s="51" t="s">
        <v>32856</v>
      </c>
      <c r="D2502" s="50" t="s">
        <v>32857</v>
      </c>
      <c r="E2502" s="52">
        <v>44221.56798611111</v>
      </c>
      <c r="F2502" s="50"/>
      <c r="G2502" s="50"/>
      <c r="H2502" s="50"/>
      <c r="I2502" s="50"/>
      <c r="J2502" s="50" t="s">
        <v>27793</v>
      </c>
      <c r="K2502" s="50"/>
      <c r="L2502" s="53" t="s">
        <v>140</v>
      </c>
      <c r="M2502" s="55" t="s">
        <v>27794</v>
      </c>
      <c r="N2502" s="50">
        <v>11006.0</v>
      </c>
      <c r="O2502" s="50">
        <v>6555.0</v>
      </c>
      <c r="P2502" s="50" t="s">
        <v>27795</v>
      </c>
      <c r="Q2502" s="56" t="s">
        <v>32858</v>
      </c>
      <c r="R2502" s="53" t="s">
        <v>32859</v>
      </c>
    </row>
    <row r="2503">
      <c r="A2503" s="54" t="s">
        <v>32860</v>
      </c>
      <c r="B2503" s="50" t="s">
        <v>32861</v>
      </c>
      <c r="C2503" s="51" t="s">
        <v>32862</v>
      </c>
      <c r="D2503" s="50" t="s">
        <v>32857</v>
      </c>
      <c r="E2503" s="52">
        <v>44221.56798611111</v>
      </c>
      <c r="F2503" s="50"/>
      <c r="G2503" s="50"/>
      <c r="H2503" s="50"/>
      <c r="I2503" s="50"/>
      <c r="J2503" s="50" t="s">
        <v>32863</v>
      </c>
      <c r="K2503" s="50"/>
      <c r="L2503" s="53" t="s">
        <v>21587</v>
      </c>
      <c r="M2503" s="55" t="s">
        <v>32864</v>
      </c>
      <c r="N2503" s="50">
        <v>6025.0</v>
      </c>
      <c r="O2503" s="50">
        <v>7406.0</v>
      </c>
      <c r="P2503" s="50"/>
      <c r="Q2503" s="56" t="s">
        <v>32865</v>
      </c>
      <c r="R2503" s="53" t="s">
        <v>32866</v>
      </c>
    </row>
    <row r="2504">
      <c r="A2504" s="54" t="s">
        <v>32867</v>
      </c>
      <c r="B2504" s="50" t="s">
        <v>32868</v>
      </c>
      <c r="C2504" s="51" t="s">
        <v>32869</v>
      </c>
      <c r="D2504" s="50" t="s">
        <v>32857</v>
      </c>
      <c r="E2504" s="52">
        <v>44221.56798611111</v>
      </c>
      <c r="F2504" s="50"/>
      <c r="G2504" s="50"/>
      <c r="H2504" s="50"/>
      <c r="I2504" s="50"/>
      <c r="J2504" s="50" t="s">
        <v>32870</v>
      </c>
      <c r="K2504" s="50"/>
      <c r="L2504" s="53" t="s">
        <v>85</v>
      </c>
      <c r="M2504" s="55" t="s">
        <v>32871</v>
      </c>
      <c r="N2504" s="50">
        <v>245.0</v>
      </c>
      <c r="O2504" s="50">
        <v>259.0</v>
      </c>
      <c r="P2504" s="50"/>
      <c r="Q2504" s="56" t="s">
        <v>32872</v>
      </c>
      <c r="R2504" s="53" t="s">
        <v>311</v>
      </c>
    </row>
    <row r="2505">
      <c r="A2505" s="54" t="s">
        <v>32873</v>
      </c>
      <c r="B2505" s="50" t="s">
        <v>32874</v>
      </c>
      <c r="C2505" s="51" t="s">
        <v>32875</v>
      </c>
      <c r="D2505" s="50" t="s">
        <v>32857</v>
      </c>
      <c r="E2505" s="52">
        <v>44221.56798611111</v>
      </c>
      <c r="F2505" s="50"/>
      <c r="G2505" s="50"/>
      <c r="H2505" s="50" t="s">
        <v>32876</v>
      </c>
      <c r="I2505" s="50" t="s">
        <v>32877</v>
      </c>
      <c r="J2505" s="50" t="s">
        <v>32878</v>
      </c>
      <c r="K2505" s="50"/>
      <c r="L2505" s="53" t="s">
        <v>85</v>
      </c>
      <c r="M2505" s="55" t="s">
        <v>32879</v>
      </c>
      <c r="N2505" s="50">
        <v>92.0</v>
      </c>
      <c r="O2505" s="50">
        <v>7.0</v>
      </c>
      <c r="P2505" s="50" t="s">
        <v>32880</v>
      </c>
      <c r="Q2505" s="56" t="s">
        <v>32881</v>
      </c>
      <c r="R2505" s="53" t="s">
        <v>32882</v>
      </c>
    </row>
    <row r="2506">
      <c r="A2506" s="54" t="s">
        <v>32883</v>
      </c>
      <c r="B2506" s="50" t="s">
        <v>32884</v>
      </c>
      <c r="C2506" s="51" t="s">
        <v>32763</v>
      </c>
      <c r="D2506" s="50" t="s">
        <v>32857</v>
      </c>
      <c r="E2506" s="52">
        <v>44221.56798611111</v>
      </c>
      <c r="F2506" s="50"/>
      <c r="G2506" s="50"/>
      <c r="H2506" s="50"/>
      <c r="I2506" s="50"/>
      <c r="J2506" s="50" t="s">
        <v>32885</v>
      </c>
      <c r="K2506" s="50"/>
      <c r="L2506" s="53" t="s">
        <v>85</v>
      </c>
      <c r="M2506" s="55" t="s">
        <v>32886</v>
      </c>
      <c r="N2506" s="50">
        <v>585.0</v>
      </c>
      <c r="O2506" s="50">
        <v>370.0</v>
      </c>
      <c r="P2506" s="50" t="s">
        <v>32887</v>
      </c>
      <c r="Q2506" s="56" t="s">
        <v>32888</v>
      </c>
      <c r="R2506" s="53" t="s">
        <v>32767</v>
      </c>
    </row>
    <row r="2507">
      <c r="A2507" s="54" t="s">
        <v>32889</v>
      </c>
      <c r="B2507" s="50" t="s">
        <v>32890</v>
      </c>
      <c r="C2507" s="51" t="s">
        <v>23709</v>
      </c>
      <c r="D2507" s="50" t="s">
        <v>32857</v>
      </c>
      <c r="E2507" s="52">
        <v>44221.56798611111</v>
      </c>
      <c r="F2507" s="50"/>
      <c r="G2507" s="50"/>
      <c r="H2507" s="50"/>
      <c r="I2507" s="50"/>
      <c r="J2507" s="50" t="s">
        <v>32891</v>
      </c>
      <c r="K2507" s="50"/>
      <c r="L2507" s="53" t="s">
        <v>131</v>
      </c>
      <c r="M2507" s="55" t="s">
        <v>32892</v>
      </c>
      <c r="N2507" s="50">
        <v>1165.0</v>
      </c>
      <c r="O2507" s="50">
        <v>1990.0</v>
      </c>
      <c r="P2507" s="50"/>
      <c r="Q2507" s="56" t="s">
        <v>32893</v>
      </c>
      <c r="R2507" s="53" t="s">
        <v>23714</v>
      </c>
    </row>
    <row r="2508">
      <c r="A2508" s="54" t="s">
        <v>32894</v>
      </c>
      <c r="B2508" s="50" t="s">
        <v>32895</v>
      </c>
      <c r="C2508" s="51" t="s">
        <v>20805</v>
      </c>
      <c r="D2508" s="50" t="s">
        <v>32857</v>
      </c>
      <c r="E2508" s="52">
        <v>44221.56798611111</v>
      </c>
      <c r="F2508" s="50"/>
      <c r="G2508" s="50"/>
      <c r="H2508" s="50"/>
      <c r="I2508" s="50"/>
      <c r="J2508" s="50" t="s">
        <v>32896</v>
      </c>
      <c r="K2508" s="50"/>
      <c r="L2508" s="53" t="s">
        <v>140</v>
      </c>
      <c r="M2508" s="55" t="s">
        <v>32897</v>
      </c>
      <c r="N2508" s="50">
        <v>392.0</v>
      </c>
      <c r="O2508" s="50">
        <v>2581.0</v>
      </c>
      <c r="P2508" s="50" t="s">
        <v>18920</v>
      </c>
      <c r="Q2508" s="56" t="s">
        <v>32898</v>
      </c>
      <c r="R2508" s="53" t="s">
        <v>20807</v>
      </c>
    </row>
    <row r="2509">
      <c r="A2509" s="54" t="s">
        <v>32899</v>
      </c>
      <c r="B2509" s="50" t="s">
        <v>32900</v>
      </c>
      <c r="C2509" s="51" t="s">
        <v>32901</v>
      </c>
      <c r="D2509" s="50" t="s">
        <v>32857</v>
      </c>
      <c r="E2509" s="52">
        <v>44221.56798611111</v>
      </c>
      <c r="F2509" s="50"/>
      <c r="G2509" s="50"/>
      <c r="H2509" s="50" t="s">
        <v>32902</v>
      </c>
      <c r="I2509" s="50" t="s">
        <v>32903</v>
      </c>
      <c r="J2509" s="50" t="s">
        <v>32904</v>
      </c>
      <c r="K2509" s="50" t="s">
        <v>32905</v>
      </c>
      <c r="L2509" s="53" t="s">
        <v>140</v>
      </c>
      <c r="M2509" s="55" t="s">
        <v>32906</v>
      </c>
      <c r="N2509" s="50">
        <v>87.0</v>
      </c>
      <c r="O2509" s="50">
        <v>91.0</v>
      </c>
      <c r="P2509" s="50"/>
      <c r="Q2509" s="56" t="s">
        <v>32907</v>
      </c>
      <c r="R2509" s="53" t="s">
        <v>32908</v>
      </c>
    </row>
    <row r="2510">
      <c r="A2510" s="54" t="s">
        <v>32909</v>
      </c>
      <c r="B2510" s="50" t="s">
        <v>32910</v>
      </c>
      <c r="C2510" s="51" t="s">
        <v>19567</v>
      </c>
      <c r="D2510" s="50" t="s">
        <v>32857</v>
      </c>
      <c r="E2510" s="52">
        <v>44221.56798611111</v>
      </c>
      <c r="F2510" s="50"/>
      <c r="G2510" s="50"/>
      <c r="H2510" s="50"/>
      <c r="I2510" s="50"/>
      <c r="J2510" s="50" t="s">
        <v>32911</v>
      </c>
      <c r="K2510" s="50"/>
      <c r="L2510" s="53" t="s">
        <v>59</v>
      </c>
      <c r="M2510" s="55" t="s">
        <v>199</v>
      </c>
      <c r="N2510" s="50">
        <v>14.0</v>
      </c>
      <c r="O2510" s="50">
        <v>42.0</v>
      </c>
      <c r="P2510" s="50"/>
      <c r="Q2510" s="56" t="s">
        <v>32912</v>
      </c>
      <c r="R2510" s="53" t="s">
        <v>19571</v>
      </c>
    </row>
    <row r="2511">
      <c r="A2511" s="54" t="s">
        <v>32913</v>
      </c>
      <c r="B2511" s="50" t="s">
        <v>32914</v>
      </c>
      <c r="C2511" s="51" t="s">
        <v>30129</v>
      </c>
      <c r="D2511" s="50" t="s">
        <v>32857</v>
      </c>
      <c r="E2511" s="52">
        <v>44221.56798611111</v>
      </c>
      <c r="F2511" s="50"/>
      <c r="G2511" s="50"/>
      <c r="H2511" s="50"/>
      <c r="I2511" s="50"/>
      <c r="J2511" s="50" t="s">
        <v>32915</v>
      </c>
      <c r="K2511" s="50"/>
      <c r="L2511" s="53" t="s">
        <v>140</v>
      </c>
      <c r="M2511" s="55" t="s">
        <v>32916</v>
      </c>
      <c r="N2511" s="50">
        <v>196.0</v>
      </c>
      <c r="O2511" s="50">
        <v>1625.0</v>
      </c>
      <c r="P2511" s="50"/>
      <c r="Q2511" s="56" t="s">
        <v>32917</v>
      </c>
      <c r="R2511" s="53" t="s">
        <v>30133</v>
      </c>
    </row>
    <row r="2512">
      <c r="A2512" s="54" t="s">
        <v>32918</v>
      </c>
      <c r="B2512" s="50" t="s">
        <v>32919</v>
      </c>
      <c r="C2512" s="51" t="s">
        <v>21504</v>
      </c>
      <c r="D2512" s="50" t="s">
        <v>32857</v>
      </c>
      <c r="E2512" s="52">
        <v>44221.56798611111</v>
      </c>
      <c r="F2512" s="50"/>
      <c r="G2512" s="50"/>
      <c r="H2512" s="50"/>
      <c r="I2512" s="50"/>
      <c r="J2512" s="50" t="s">
        <v>32920</v>
      </c>
      <c r="K2512" s="50"/>
      <c r="L2512" s="53" t="s">
        <v>85</v>
      </c>
      <c r="M2512" s="55" t="s">
        <v>32921</v>
      </c>
      <c r="N2512" s="50">
        <v>2.0</v>
      </c>
      <c r="O2512" s="50">
        <v>86.0</v>
      </c>
      <c r="P2512" s="50"/>
      <c r="Q2512" s="56" t="s">
        <v>32922</v>
      </c>
      <c r="R2512" s="53" t="s">
        <v>21508</v>
      </c>
    </row>
    <row r="2513">
      <c r="A2513" s="54" t="s">
        <v>32923</v>
      </c>
      <c r="B2513" s="50" t="s">
        <v>32924</v>
      </c>
      <c r="C2513" s="51" t="s">
        <v>31846</v>
      </c>
      <c r="D2513" s="50" t="s">
        <v>32925</v>
      </c>
      <c r="E2513" s="52">
        <v>44221.567974537036</v>
      </c>
      <c r="F2513" s="50"/>
      <c r="G2513" s="50"/>
      <c r="H2513" s="50"/>
      <c r="I2513" s="50"/>
      <c r="J2513" s="50" t="s">
        <v>32926</v>
      </c>
      <c r="K2513" s="50"/>
      <c r="L2513" s="53" t="s">
        <v>140</v>
      </c>
      <c r="M2513" s="55" t="s">
        <v>32927</v>
      </c>
      <c r="N2513" s="50">
        <v>4558.0</v>
      </c>
      <c r="O2513" s="50">
        <v>4641.0</v>
      </c>
      <c r="P2513" s="50"/>
      <c r="Q2513" s="56" t="s">
        <v>32928</v>
      </c>
      <c r="R2513" s="53" t="s">
        <v>29810</v>
      </c>
    </row>
    <row r="2514">
      <c r="A2514" s="54" t="s">
        <v>32929</v>
      </c>
      <c r="B2514" s="50" t="s">
        <v>32930</v>
      </c>
      <c r="C2514" s="51" t="s">
        <v>24897</v>
      </c>
      <c r="D2514" s="50" t="s">
        <v>32925</v>
      </c>
      <c r="E2514" s="52">
        <v>44221.567974537036</v>
      </c>
      <c r="F2514" s="50"/>
      <c r="G2514" s="50"/>
      <c r="H2514" s="50"/>
      <c r="I2514" s="50"/>
      <c r="J2514" s="50" t="s">
        <v>32931</v>
      </c>
      <c r="K2514" s="50"/>
      <c r="L2514" s="53" t="s">
        <v>85</v>
      </c>
      <c r="M2514" s="55" t="s">
        <v>199</v>
      </c>
      <c r="N2514" s="50">
        <v>49.0</v>
      </c>
      <c r="O2514" s="50">
        <v>259.0</v>
      </c>
      <c r="P2514" s="50"/>
      <c r="Q2514" s="56" t="s">
        <v>32932</v>
      </c>
      <c r="R2514" s="53" t="s">
        <v>24903</v>
      </c>
    </row>
    <row r="2515">
      <c r="A2515" s="54" t="s">
        <v>32933</v>
      </c>
      <c r="B2515" s="50" t="s">
        <v>32934</v>
      </c>
      <c r="C2515" s="51" t="s">
        <v>19419</v>
      </c>
      <c r="D2515" s="50" t="s">
        <v>32925</v>
      </c>
      <c r="E2515" s="52">
        <v>44221.567974537036</v>
      </c>
      <c r="F2515" s="50"/>
      <c r="G2515" s="50"/>
      <c r="H2515" s="50"/>
      <c r="I2515" s="50"/>
      <c r="J2515" s="50" t="s">
        <v>32935</v>
      </c>
      <c r="K2515" s="50"/>
      <c r="L2515" s="53" t="s">
        <v>140</v>
      </c>
      <c r="M2515" s="55" t="s">
        <v>32936</v>
      </c>
      <c r="N2515" s="50">
        <v>96.0</v>
      </c>
      <c r="O2515" s="50">
        <v>3486.0</v>
      </c>
      <c r="P2515" s="50"/>
      <c r="Q2515" s="56" t="s">
        <v>32937</v>
      </c>
      <c r="R2515" s="53" t="s">
        <v>19423</v>
      </c>
    </row>
    <row r="2516">
      <c r="A2516" s="54" t="s">
        <v>32938</v>
      </c>
      <c r="B2516" s="50" t="s">
        <v>32939</v>
      </c>
      <c r="C2516" s="51" t="s">
        <v>19419</v>
      </c>
      <c r="D2516" s="50" t="s">
        <v>32925</v>
      </c>
      <c r="E2516" s="52">
        <v>44221.567974537036</v>
      </c>
      <c r="F2516" s="50"/>
      <c r="G2516" s="50"/>
      <c r="H2516" s="50"/>
      <c r="I2516" s="50"/>
      <c r="J2516" s="50" t="s">
        <v>32940</v>
      </c>
      <c r="K2516" s="50"/>
      <c r="L2516" s="53" t="s">
        <v>140</v>
      </c>
      <c r="M2516" s="55" t="s">
        <v>32941</v>
      </c>
      <c r="N2516" s="50">
        <v>3175.0</v>
      </c>
      <c r="O2516" s="50">
        <v>3683.0</v>
      </c>
      <c r="P2516" s="50" t="s">
        <v>32942</v>
      </c>
      <c r="Q2516" s="56" t="s">
        <v>32943</v>
      </c>
      <c r="R2516" s="53" t="s">
        <v>19423</v>
      </c>
    </row>
    <row r="2517">
      <c r="A2517" s="54" t="s">
        <v>32944</v>
      </c>
      <c r="B2517" s="50" t="s">
        <v>32293</v>
      </c>
      <c r="C2517" s="51" t="s">
        <v>19019</v>
      </c>
      <c r="D2517" s="50" t="s">
        <v>32925</v>
      </c>
      <c r="E2517" s="52">
        <v>44221.567974537036</v>
      </c>
      <c r="F2517" s="50"/>
      <c r="G2517" s="50"/>
      <c r="H2517" s="50"/>
      <c r="I2517" s="50"/>
      <c r="J2517" s="50" t="s">
        <v>32294</v>
      </c>
      <c r="K2517" s="50"/>
      <c r="L2517" s="53" t="s">
        <v>140</v>
      </c>
      <c r="M2517" s="55" t="s">
        <v>32295</v>
      </c>
      <c r="N2517" s="50">
        <v>15.0</v>
      </c>
      <c r="O2517" s="50">
        <v>240.0</v>
      </c>
      <c r="P2517" s="50"/>
      <c r="Q2517" s="56" t="s">
        <v>32945</v>
      </c>
      <c r="R2517" s="53" t="s">
        <v>19024</v>
      </c>
    </row>
    <row r="2518">
      <c r="A2518" s="54" t="s">
        <v>32946</v>
      </c>
      <c r="B2518" s="50" t="s">
        <v>32947</v>
      </c>
      <c r="C2518" s="51" t="s">
        <v>32948</v>
      </c>
      <c r="D2518" s="50" t="s">
        <v>32925</v>
      </c>
      <c r="E2518" s="52">
        <v>44221.567974537036</v>
      </c>
      <c r="F2518" s="50"/>
      <c r="G2518" s="50"/>
      <c r="H2518" s="50"/>
      <c r="I2518" s="50"/>
      <c r="J2518" s="50" t="s">
        <v>32949</v>
      </c>
      <c r="K2518" s="50"/>
      <c r="L2518" s="53" t="s">
        <v>21587</v>
      </c>
      <c r="M2518" s="55" t="s">
        <v>32950</v>
      </c>
      <c r="N2518" s="50">
        <v>1532.0</v>
      </c>
      <c r="O2518" s="50">
        <v>568.0</v>
      </c>
      <c r="P2518" s="50" t="s">
        <v>32951</v>
      </c>
      <c r="Q2518" s="56" t="s">
        <v>32952</v>
      </c>
      <c r="R2518" s="53" t="s">
        <v>32953</v>
      </c>
    </row>
    <row r="2519">
      <c r="A2519" s="54" t="s">
        <v>32954</v>
      </c>
      <c r="B2519" s="50" t="s">
        <v>32955</v>
      </c>
      <c r="C2519" s="51" t="s">
        <v>26849</v>
      </c>
      <c r="D2519" s="50" t="s">
        <v>32925</v>
      </c>
      <c r="E2519" s="52">
        <v>44221.567974537036</v>
      </c>
      <c r="F2519" s="50"/>
      <c r="G2519" s="50"/>
      <c r="H2519" s="50"/>
      <c r="I2519" s="50"/>
      <c r="J2519" s="50" t="s">
        <v>32956</v>
      </c>
      <c r="K2519" s="50"/>
      <c r="L2519" s="53" t="s">
        <v>140</v>
      </c>
      <c r="M2519" s="55" t="s">
        <v>32957</v>
      </c>
      <c r="N2519" s="50">
        <v>316.0</v>
      </c>
      <c r="O2519" s="50">
        <v>736.0</v>
      </c>
      <c r="P2519" s="50"/>
      <c r="Q2519" s="56" t="s">
        <v>32958</v>
      </c>
      <c r="R2519" s="53" t="s">
        <v>26854</v>
      </c>
    </row>
    <row r="2520">
      <c r="A2520" s="54" t="s">
        <v>32959</v>
      </c>
      <c r="B2520" s="50" t="s">
        <v>32960</v>
      </c>
      <c r="C2520" s="51" t="s">
        <v>18822</v>
      </c>
      <c r="D2520" s="50" t="s">
        <v>32925</v>
      </c>
      <c r="E2520" s="52">
        <v>44221.567974537036</v>
      </c>
      <c r="F2520" s="50"/>
      <c r="G2520" s="50"/>
      <c r="H2520" s="50"/>
      <c r="I2520" s="50"/>
      <c r="J2520" s="50" t="s">
        <v>32961</v>
      </c>
      <c r="K2520" s="50"/>
      <c r="L2520" s="53" t="s">
        <v>140</v>
      </c>
      <c r="M2520" s="55" t="s">
        <v>32962</v>
      </c>
      <c r="N2520" s="50">
        <v>1405.0</v>
      </c>
      <c r="O2520" s="50">
        <v>4968.0</v>
      </c>
      <c r="P2520" s="50"/>
      <c r="Q2520" s="56" t="s">
        <v>32963</v>
      </c>
      <c r="R2520" s="53" t="s">
        <v>18826</v>
      </c>
    </row>
    <row r="2521">
      <c r="A2521" s="54" t="s">
        <v>32964</v>
      </c>
      <c r="B2521" s="50" t="s">
        <v>32965</v>
      </c>
      <c r="C2521" s="51" t="s">
        <v>19011</v>
      </c>
      <c r="D2521" s="50" t="s">
        <v>32966</v>
      </c>
      <c r="E2521" s="52">
        <v>44221.56796296296</v>
      </c>
      <c r="F2521" s="50"/>
      <c r="G2521" s="50"/>
      <c r="H2521" s="50"/>
      <c r="I2521" s="50"/>
      <c r="J2521" s="50" t="s">
        <v>32967</v>
      </c>
      <c r="K2521" s="50"/>
      <c r="L2521" s="53" t="s">
        <v>59</v>
      </c>
      <c r="M2521" s="55" t="s">
        <v>32968</v>
      </c>
      <c r="N2521" s="50">
        <v>1600.0</v>
      </c>
      <c r="O2521" s="50">
        <v>3258.0</v>
      </c>
      <c r="P2521" s="50"/>
      <c r="Q2521" s="56" t="s">
        <v>32969</v>
      </c>
      <c r="R2521" s="53" t="s">
        <v>19016</v>
      </c>
    </row>
    <row r="2522">
      <c r="A2522" s="54" t="s">
        <v>32970</v>
      </c>
      <c r="B2522" s="50" t="s">
        <v>25565</v>
      </c>
      <c r="C2522" s="51" t="s">
        <v>32971</v>
      </c>
      <c r="D2522" s="50" t="s">
        <v>32966</v>
      </c>
      <c r="E2522" s="52">
        <v>44221.56796296296</v>
      </c>
      <c r="F2522" s="50"/>
      <c r="G2522" s="50"/>
      <c r="H2522" s="50"/>
      <c r="I2522" s="50"/>
      <c r="J2522" s="50" t="s">
        <v>25566</v>
      </c>
      <c r="K2522" s="50"/>
      <c r="L2522" s="53" t="s">
        <v>140</v>
      </c>
      <c r="M2522" s="55" t="s">
        <v>25567</v>
      </c>
      <c r="N2522" s="50">
        <v>223.0</v>
      </c>
      <c r="O2522" s="50">
        <v>1561.0</v>
      </c>
      <c r="P2522" s="50" t="s">
        <v>25568</v>
      </c>
      <c r="Q2522" s="56" t="s">
        <v>32972</v>
      </c>
      <c r="R2522" s="53" t="s">
        <v>29810</v>
      </c>
    </row>
    <row r="2523">
      <c r="A2523" s="54" t="s">
        <v>32973</v>
      </c>
      <c r="B2523" s="50" t="s">
        <v>32594</v>
      </c>
      <c r="C2523" s="51" t="s">
        <v>19178</v>
      </c>
      <c r="D2523" s="50" t="s">
        <v>32966</v>
      </c>
      <c r="E2523" s="52">
        <v>44221.56796296296</v>
      </c>
      <c r="F2523" s="50"/>
      <c r="G2523" s="50"/>
      <c r="H2523" s="50"/>
      <c r="I2523" s="50"/>
      <c r="J2523" s="50" t="s">
        <v>32595</v>
      </c>
      <c r="K2523" s="50"/>
      <c r="L2523" s="53" t="s">
        <v>85</v>
      </c>
      <c r="M2523" s="55" t="s">
        <v>32596</v>
      </c>
      <c r="N2523" s="50">
        <v>723.0</v>
      </c>
      <c r="O2523" s="50">
        <v>4998.0</v>
      </c>
      <c r="P2523" s="50"/>
      <c r="Q2523" s="56" t="s">
        <v>32974</v>
      </c>
      <c r="R2523" s="53" t="s">
        <v>19180</v>
      </c>
    </row>
    <row r="2524">
      <c r="A2524" s="54" t="s">
        <v>32975</v>
      </c>
      <c r="B2524" s="50" t="s">
        <v>26763</v>
      </c>
      <c r="C2524" s="51" t="s">
        <v>32976</v>
      </c>
      <c r="D2524" s="50" t="s">
        <v>32966</v>
      </c>
      <c r="E2524" s="52">
        <v>44221.56796296296</v>
      </c>
      <c r="F2524" s="50"/>
      <c r="G2524" s="50"/>
      <c r="H2524" s="50"/>
      <c r="I2524" s="50"/>
      <c r="J2524" s="50" t="s">
        <v>26765</v>
      </c>
      <c r="K2524" s="50"/>
      <c r="L2524" s="53" t="s">
        <v>85</v>
      </c>
      <c r="M2524" s="55" t="s">
        <v>26766</v>
      </c>
      <c r="N2524" s="50">
        <v>24336.0</v>
      </c>
      <c r="O2524" s="50">
        <v>19484.0</v>
      </c>
      <c r="P2524" s="50" t="s">
        <v>22543</v>
      </c>
      <c r="Q2524" s="56" t="s">
        <v>32977</v>
      </c>
      <c r="R2524" s="53" t="s">
        <v>32978</v>
      </c>
    </row>
    <row r="2525">
      <c r="A2525" s="54" t="s">
        <v>32979</v>
      </c>
      <c r="B2525" s="50" t="s">
        <v>32980</v>
      </c>
      <c r="C2525" s="51" t="s">
        <v>18700</v>
      </c>
      <c r="D2525" s="50" t="s">
        <v>32966</v>
      </c>
      <c r="E2525" s="52">
        <v>44221.56796296296</v>
      </c>
      <c r="F2525" s="50"/>
      <c r="G2525" s="50"/>
      <c r="H2525" s="50"/>
      <c r="I2525" s="50"/>
      <c r="J2525" s="50" t="s">
        <v>32981</v>
      </c>
      <c r="K2525" s="50"/>
      <c r="L2525" s="53" t="s">
        <v>140</v>
      </c>
      <c r="M2525" s="55" t="s">
        <v>32982</v>
      </c>
      <c r="N2525" s="50">
        <v>5.0</v>
      </c>
      <c r="O2525" s="50">
        <v>165.0</v>
      </c>
      <c r="P2525" s="50"/>
      <c r="Q2525" s="56" t="s">
        <v>32983</v>
      </c>
      <c r="R2525" s="53" t="s">
        <v>18705</v>
      </c>
    </row>
    <row r="2526">
      <c r="A2526" s="54" t="s">
        <v>32984</v>
      </c>
      <c r="B2526" s="50" t="s">
        <v>32664</v>
      </c>
      <c r="C2526" s="51" t="s">
        <v>32985</v>
      </c>
      <c r="D2526" s="50" t="s">
        <v>32966</v>
      </c>
      <c r="E2526" s="52">
        <v>44221.56796296296</v>
      </c>
      <c r="F2526" s="50"/>
      <c r="G2526" s="50"/>
      <c r="H2526" s="50"/>
      <c r="I2526" s="50"/>
      <c r="J2526" s="50" t="s">
        <v>32666</v>
      </c>
      <c r="K2526" s="50"/>
      <c r="L2526" s="53" t="s">
        <v>140</v>
      </c>
      <c r="M2526" s="55" t="s">
        <v>32667</v>
      </c>
      <c r="N2526" s="50">
        <v>21157.0</v>
      </c>
      <c r="O2526" s="50">
        <v>16299.0</v>
      </c>
      <c r="P2526" s="50" t="s">
        <v>32668</v>
      </c>
      <c r="Q2526" s="56" t="s">
        <v>32986</v>
      </c>
      <c r="R2526" s="53" t="s">
        <v>32987</v>
      </c>
    </row>
    <row r="2527">
      <c r="A2527" s="54" t="s">
        <v>32988</v>
      </c>
      <c r="B2527" s="50" t="s">
        <v>22351</v>
      </c>
      <c r="C2527" s="51" t="s">
        <v>21473</v>
      </c>
      <c r="D2527" s="50" t="s">
        <v>32966</v>
      </c>
      <c r="E2527" s="52">
        <v>44221.56796296296</v>
      </c>
      <c r="F2527" s="50"/>
      <c r="G2527" s="50"/>
      <c r="H2527" s="50"/>
      <c r="I2527" s="50"/>
      <c r="J2527" s="50" t="s">
        <v>22352</v>
      </c>
      <c r="K2527" s="50"/>
      <c r="L2527" s="53" t="s">
        <v>140</v>
      </c>
      <c r="M2527" s="55" t="s">
        <v>22353</v>
      </c>
      <c r="N2527" s="50">
        <v>188.0</v>
      </c>
      <c r="O2527" s="50">
        <v>3834.0</v>
      </c>
      <c r="P2527" s="50"/>
      <c r="Q2527" s="56" t="s">
        <v>32989</v>
      </c>
      <c r="R2527" s="53" t="s">
        <v>21475</v>
      </c>
    </row>
    <row r="2528">
      <c r="A2528" s="54" t="s">
        <v>32990</v>
      </c>
      <c r="B2528" s="50" t="s">
        <v>32991</v>
      </c>
      <c r="C2528" s="51" t="s">
        <v>28653</v>
      </c>
      <c r="D2528" s="50" t="s">
        <v>32966</v>
      </c>
      <c r="E2528" s="52">
        <v>44221.56796296296</v>
      </c>
      <c r="F2528" s="50"/>
      <c r="G2528" s="50"/>
      <c r="H2528" s="50"/>
      <c r="I2528" s="50"/>
      <c r="J2528" s="50" t="s">
        <v>32992</v>
      </c>
      <c r="K2528" s="50"/>
      <c r="L2528" s="53" t="s">
        <v>85</v>
      </c>
      <c r="M2528" s="55" t="s">
        <v>199</v>
      </c>
      <c r="N2528" s="50">
        <v>91.0</v>
      </c>
      <c r="O2528" s="50">
        <v>688.0</v>
      </c>
      <c r="P2528" s="50"/>
      <c r="Q2528" s="56" t="s">
        <v>32993</v>
      </c>
      <c r="R2528" s="53" t="s">
        <v>28658</v>
      </c>
    </row>
    <row r="2529">
      <c r="A2529" s="54" t="s">
        <v>32994</v>
      </c>
      <c r="B2529" s="50" t="s">
        <v>32995</v>
      </c>
      <c r="C2529" s="51" t="s">
        <v>32996</v>
      </c>
      <c r="D2529" s="50" t="s">
        <v>32966</v>
      </c>
      <c r="E2529" s="52">
        <v>44221.56796296296</v>
      </c>
      <c r="F2529" s="50"/>
      <c r="G2529" s="50"/>
      <c r="H2529" s="50"/>
      <c r="I2529" s="50"/>
      <c r="J2529" s="50" t="s">
        <v>32997</v>
      </c>
      <c r="K2529" s="50"/>
      <c r="L2529" s="53" t="s">
        <v>140</v>
      </c>
      <c r="M2529" s="55" t="s">
        <v>32998</v>
      </c>
      <c r="N2529" s="50">
        <v>206.0</v>
      </c>
      <c r="O2529" s="50">
        <v>352.0</v>
      </c>
      <c r="P2529" s="50" t="s">
        <v>32999</v>
      </c>
      <c r="Q2529" s="56" t="s">
        <v>33000</v>
      </c>
      <c r="R2529" s="53" t="s">
        <v>33001</v>
      </c>
    </row>
    <row r="2530">
      <c r="A2530" s="54" t="s">
        <v>33002</v>
      </c>
      <c r="B2530" s="50" t="s">
        <v>33003</v>
      </c>
      <c r="C2530" s="51" t="s">
        <v>18888</v>
      </c>
      <c r="D2530" s="50" t="s">
        <v>32966</v>
      </c>
      <c r="E2530" s="52">
        <v>44221.56796296296</v>
      </c>
      <c r="F2530" s="50"/>
      <c r="G2530" s="50"/>
      <c r="H2530" s="50"/>
      <c r="I2530" s="50"/>
      <c r="J2530" s="50" t="s">
        <v>33004</v>
      </c>
      <c r="K2530" s="50"/>
      <c r="L2530" s="53" t="s">
        <v>140</v>
      </c>
      <c r="M2530" s="55" t="s">
        <v>33005</v>
      </c>
      <c r="N2530" s="50">
        <v>101.0</v>
      </c>
      <c r="O2530" s="50">
        <v>1805.0</v>
      </c>
      <c r="P2530" s="50" t="s">
        <v>33006</v>
      </c>
      <c r="Q2530" s="56" t="s">
        <v>33007</v>
      </c>
      <c r="R2530" s="53" t="s">
        <v>18892</v>
      </c>
    </row>
    <row r="2531">
      <c r="A2531" s="54" t="s">
        <v>33008</v>
      </c>
      <c r="B2531" s="50" t="s">
        <v>28212</v>
      </c>
      <c r="C2531" s="51" t="s">
        <v>33009</v>
      </c>
      <c r="D2531" s="50" t="s">
        <v>32966</v>
      </c>
      <c r="E2531" s="52">
        <v>44221.56796296296</v>
      </c>
      <c r="F2531" s="50"/>
      <c r="G2531" s="50"/>
      <c r="H2531" s="50"/>
      <c r="I2531" s="50"/>
      <c r="J2531" s="50" t="s">
        <v>28214</v>
      </c>
      <c r="K2531" s="50"/>
      <c r="L2531" s="53" t="s">
        <v>140</v>
      </c>
      <c r="M2531" s="55" t="s">
        <v>28215</v>
      </c>
      <c r="N2531" s="50">
        <v>7.0</v>
      </c>
      <c r="O2531" s="50">
        <v>23.0</v>
      </c>
      <c r="P2531" s="50" t="s">
        <v>28216</v>
      </c>
      <c r="Q2531" s="56" t="s">
        <v>33010</v>
      </c>
      <c r="R2531" s="53" t="s">
        <v>311</v>
      </c>
    </row>
    <row r="2532">
      <c r="A2532" s="54" t="s">
        <v>33011</v>
      </c>
      <c r="B2532" s="50" t="s">
        <v>31352</v>
      </c>
      <c r="C2532" s="51" t="s">
        <v>19038</v>
      </c>
      <c r="D2532" s="50" t="s">
        <v>32966</v>
      </c>
      <c r="E2532" s="52">
        <v>44221.56796296296</v>
      </c>
      <c r="F2532" s="50"/>
      <c r="G2532" s="50"/>
      <c r="H2532" s="50"/>
      <c r="I2532" s="50"/>
      <c r="J2532" s="50" t="s">
        <v>31353</v>
      </c>
      <c r="K2532" s="50"/>
      <c r="L2532" s="53" t="s">
        <v>85</v>
      </c>
      <c r="M2532" s="55" t="s">
        <v>31354</v>
      </c>
      <c r="N2532" s="50">
        <v>413.0</v>
      </c>
      <c r="O2532" s="50">
        <v>4908.0</v>
      </c>
      <c r="P2532" s="50" t="s">
        <v>21528</v>
      </c>
      <c r="Q2532" s="56" t="s">
        <v>33012</v>
      </c>
      <c r="R2532" s="53" t="s">
        <v>19040</v>
      </c>
    </row>
    <row r="2533">
      <c r="A2533" s="54" t="s">
        <v>33013</v>
      </c>
      <c r="B2533" s="50" t="s">
        <v>33014</v>
      </c>
      <c r="C2533" s="51" t="s">
        <v>18677</v>
      </c>
      <c r="D2533" s="50" t="s">
        <v>32966</v>
      </c>
      <c r="E2533" s="52">
        <v>44221.56796296296</v>
      </c>
      <c r="F2533" s="50"/>
      <c r="G2533" s="50"/>
      <c r="H2533" s="50"/>
      <c r="I2533" s="50"/>
      <c r="J2533" s="50" t="s">
        <v>33015</v>
      </c>
      <c r="K2533" s="50"/>
      <c r="L2533" s="53" t="s">
        <v>140</v>
      </c>
      <c r="M2533" s="55" t="s">
        <v>33016</v>
      </c>
      <c r="N2533" s="50">
        <v>66.0</v>
      </c>
      <c r="O2533" s="50">
        <v>1454.0</v>
      </c>
      <c r="P2533" s="50"/>
      <c r="Q2533" s="56" t="s">
        <v>33017</v>
      </c>
      <c r="R2533" s="53" t="s">
        <v>18683</v>
      </c>
    </row>
    <row r="2534">
      <c r="A2534" s="54" t="s">
        <v>33018</v>
      </c>
      <c r="B2534" s="50" t="s">
        <v>33019</v>
      </c>
      <c r="C2534" s="51" t="s">
        <v>19233</v>
      </c>
      <c r="D2534" s="50" t="s">
        <v>32966</v>
      </c>
      <c r="E2534" s="52">
        <v>44221.56796296296</v>
      </c>
      <c r="F2534" s="50"/>
      <c r="G2534" s="50"/>
      <c r="H2534" s="50"/>
      <c r="I2534" s="50"/>
      <c r="J2534" s="50" t="s">
        <v>33020</v>
      </c>
      <c r="K2534" s="50"/>
      <c r="L2534" s="53" t="s">
        <v>85</v>
      </c>
      <c r="M2534" s="55" t="s">
        <v>33021</v>
      </c>
      <c r="N2534" s="50">
        <v>3255.0</v>
      </c>
      <c r="O2534" s="50">
        <v>5000.0</v>
      </c>
      <c r="P2534" s="50"/>
      <c r="Q2534" s="56" t="s">
        <v>33022</v>
      </c>
      <c r="R2534" s="53" t="s">
        <v>19237</v>
      </c>
    </row>
    <row r="2535">
      <c r="A2535" s="54" t="s">
        <v>33023</v>
      </c>
      <c r="B2535" s="50" t="s">
        <v>33024</v>
      </c>
      <c r="C2535" s="51" t="s">
        <v>22635</v>
      </c>
      <c r="D2535" s="50" t="s">
        <v>33025</v>
      </c>
      <c r="E2535" s="52">
        <v>44221.56795138889</v>
      </c>
      <c r="F2535" s="50"/>
      <c r="G2535" s="50"/>
      <c r="H2535" s="50"/>
      <c r="I2535" s="50"/>
      <c r="J2535" s="50" t="s">
        <v>33026</v>
      </c>
      <c r="K2535" s="50"/>
      <c r="L2535" s="53" t="s">
        <v>85</v>
      </c>
      <c r="M2535" s="55" t="s">
        <v>33027</v>
      </c>
      <c r="N2535" s="50">
        <v>223.0</v>
      </c>
      <c r="O2535" s="50">
        <v>383.0</v>
      </c>
      <c r="P2535" s="50"/>
      <c r="Q2535" s="56" t="s">
        <v>33028</v>
      </c>
      <c r="R2535" s="53" t="s">
        <v>22637</v>
      </c>
    </row>
    <row r="2536">
      <c r="A2536" s="54" t="s">
        <v>33029</v>
      </c>
      <c r="B2536" s="50" t="s">
        <v>33030</v>
      </c>
      <c r="C2536" s="51" t="s">
        <v>20805</v>
      </c>
      <c r="D2536" s="50" t="s">
        <v>33025</v>
      </c>
      <c r="E2536" s="52">
        <v>44221.56795138889</v>
      </c>
      <c r="F2536" s="50"/>
      <c r="G2536" s="50"/>
      <c r="H2536" s="50"/>
      <c r="I2536" s="50"/>
      <c r="J2536" s="50" t="s">
        <v>33031</v>
      </c>
      <c r="K2536" s="50"/>
      <c r="L2536" s="53" t="s">
        <v>140</v>
      </c>
      <c r="M2536" s="55" t="s">
        <v>33032</v>
      </c>
      <c r="N2536" s="50">
        <v>7783.0</v>
      </c>
      <c r="O2536" s="50">
        <v>780.0</v>
      </c>
      <c r="P2536" s="50"/>
      <c r="Q2536" s="56" t="s">
        <v>33033</v>
      </c>
      <c r="R2536" s="53" t="s">
        <v>20807</v>
      </c>
    </row>
    <row r="2537">
      <c r="A2537" s="54" t="s">
        <v>33034</v>
      </c>
      <c r="B2537" s="50" t="s">
        <v>29129</v>
      </c>
      <c r="C2537" s="51" t="s">
        <v>33035</v>
      </c>
      <c r="D2537" s="50" t="s">
        <v>33025</v>
      </c>
      <c r="E2537" s="52">
        <v>44221.56795138889</v>
      </c>
      <c r="F2537" s="50"/>
      <c r="G2537" s="50"/>
      <c r="H2537" s="50" t="s">
        <v>33036</v>
      </c>
      <c r="I2537" s="50" t="s">
        <v>33037</v>
      </c>
      <c r="J2537" s="50" t="s">
        <v>29133</v>
      </c>
      <c r="K2537" s="50" t="s">
        <v>33038</v>
      </c>
      <c r="L2537" s="53" t="s">
        <v>85</v>
      </c>
      <c r="M2537" s="55" t="s">
        <v>29135</v>
      </c>
      <c r="N2537" s="50">
        <v>22430.0</v>
      </c>
      <c r="O2537" s="50">
        <v>469.0</v>
      </c>
      <c r="P2537" s="50" t="s">
        <v>29136</v>
      </c>
      <c r="Q2537" s="56" t="s">
        <v>33039</v>
      </c>
      <c r="R2537" s="53" t="s">
        <v>33040</v>
      </c>
    </row>
    <row r="2538">
      <c r="A2538" s="54" t="s">
        <v>33041</v>
      </c>
      <c r="B2538" s="50" t="s">
        <v>29714</v>
      </c>
      <c r="C2538" s="51" t="s">
        <v>21359</v>
      </c>
      <c r="D2538" s="50" t="s">
        <v>33025</v>
      </c>
      <c r="E2538" s="52">
        <v>44221.56795138889</v>
      </c>
      <c r="F2538" s="50"/>
      <c r="G2538" s="50"/>
      <c r="H2538" s="50"/>
      <c r="I2538" s="50"/>
      <c r="J2538" s="50" t="s">
        <v>29717</v>
      </c>
      <c r="K2538" s="50"/>
      <c r="L2538" s="53" t="s">
        <v>131</v>
      </c>
      <c r="M2538" s="55" t="s">
        <v>29718</v>
      </c>
      <c r="N2538" s="50">
        <v>1336.0</v>
      </c>
      <c r="O2538" s="50">
        <v>1846.0</v>
      </c>
      <c r="P2538" s="50"/>
      <c r="Q2538" s="56" t="s">
        <v>33042</v>
      </c>
      <c r="R2538" s="53" t="s">
        <v>21364</v>
      </c>
    </row>
    <row r="2539">
      <c r="A2539" s="54" t="s">
        <v>33043</v>
      </c>
      <c r="B2539" s="50" t="s">
        <v>33044</v>
      </c>
      <c r="C2539" s="51" t="s">
        <v>32763</v>
      </c>
      <c r="D2539" s="50" t="s">
        <v>33025</v>
      </c>
      <c r="E2539" s="52">
        <v>44221.56795138889</v>
      </c>
      <c r="F2539" s="50"/>
      <c r="G2539" s="50"/>
      <c r="H2539" s="50"/>
      <c r="I2539" s="50"/>
      <c r="J2539" s="50" t="s">
        <v>33045</v>
      </c>
      <c r="K2539" s="50"/>
      <c r="L2539" s="53" t="s">
        <v>140</v>
      </c>
      <c r="M2539" s="55" t="s">
        <v>33046</v>
      </c>
      <c r="N2539" s="50">
        <v>11.0</v>
      </c>
      <c r="O2539" s="50">
        <v>18.0</v>
      </c>
      <c r="P2539" s="50"/>
      <c r="Q2539" s="56" t="s">
        <v>33047</v>
      </c>
      <c r="R2539" s="53" t="s">
        <v>32767</v>
      </c>
    </row>
    <row r="2540">
      <c r="A2540" s="54" t="s">
        <v>33048</v>
      </c>
      <c r="B2540" s="50" t="s">
        <v>33049</v>
      </c>
      <c r="C2540" s="51" t="s">
        <v>21926</v>
      </c>
      <c r="D2540" s="50" t="s">
        <v>33025</v>
      </c>
      <c r="E2540" s="52">
        <v>44221.56795138889</v>
      </c>
      <c r="F2540" s="50"/>
      <c r="G2540" s="50"/>
      <c r="H2540" s="50"/>
      <c r="I2540" s="50"/>
      <c r="J2540" s="50" t="s">
        <v>33050</v>
      </c>
      <c r="K2540" s="50"/>
      <c r="L2540" s="53" t="s">
        <v>59</v>
      </c>
      <c r="M2540" s="55" t="s">
        <v>33051</v>
      </c>
      <c r="N2540" s="50">
        <v>14.0</v>
      </c>
      <c r="O2540" s="50">
        <v>733.0</v>
      </c>
      <c r="P2540" s="50"/>
      <c r="Q2540" s="56" t="s">
        <v>33052</v>
      </c>
      <c r="R2540" s="53" t="s">
        <v>19324</v>
      </c>
    </row>
    <row r="2541">
      <c r="A2541" s="54" t="s">
        <v>20643</v>
      </c>
      <c r="B2541" s="50" t="s">
        <v>20641</v>
      </c>
      <c r="C2541" s="51" t="s">
        <v>33053</v>
      </c>
      <c r="D2541" s="50" t="s">
        <v>33025</v>
      </c>
      <c r="E2541" s="52">
        <v>44221.56795138889</v>
      </c>
      <c r="F2541" s="50"/>
      <c r="G2541" s="50"/>
      <c r="H2541" s="50"/>
      <c r="I2541" s="50"/>
      <c r="J2541" s="50" t="s">
        <v>20640</v>
      </c>
      <c r="K2541" s="50"/>
      <c r="L2541" s="53" t="s">
        <v>140</v>
      </c>
      <c r="M2541" s="55" t="s">
        <v>33054</v>
      </c>
      <c r="N2541" s="50">
        <v>42.0</v>
      </c>
      <c r="O2541" s="50">
        <v>48.0</v>
      </c>
      <c r="P2541" s="50"/>
      <c r="Q2541" s="56" t="s">
        <v>33055</v>
      </c>
      <c r="R2541" s="53" t="s">
        <v>311</v>
      </c>
    </row>
    <row r="2542">
      <c r="A2542" s="54" t="s">
        <v>33056</v>
      </c>
      <c r="B2542" s="50" t="s">
        <v>33057</v>
      </c>
      <c r="C2542" s="51" t="s">
        <v>33058</v>
      </c>
      <c r="D2542" s="50" t="s">
        <v>33025</v>
      </c>
      <c r="E2542" s="52">
        <v>44221.56795138889</v>
      </c>
      <c r="F2542" s="50"/>
      <c r="G2542" s="50"/>
      <c r="H2542" s="50"/>
      <c r="I2542" s="50"/>
      <c r="J2542" s="50" t="s">
        <v>33059</v>
      </c>
      <c r="K2542" s="50"/>
      <c r="L2542" s="53" t="s">
        <v>85</v>
      </c>
      <c r="M2542" s="55" t="s">
        <v>33060</v>
      </c>
      <c r="N2542" s="50">
        <v>1142.0</v>
      </c>
      <c r="O2542" s="50">
        <v>830.0</v>
      </c>
      <c r="P2542" s="50" t="s">
        <v>33061</v>
      </c>
      <c r="Q2542" s="56" t="s">
        <v>33062</v>
      </c>
      <c r="R2542" s="53" t="s">
        <v>33063</v>
      </c>
    </row>
    <row r="2543">
      <c r="A2543" s="54" t="s">
        <v>33064</v>
      </c>
      <c r="B2543" s="50" t="s">
        <v>33065</v>
      </c>
      <c r="C2543" s="51" t="s">
        <v>18950</v>
      </c>
      <c r="D2543" s="50" t="s">
        <v>33066</v>
      </c>
      <c r="E2543" s="52">
        <v>44221.56793981481</v>
      </c>
      <c r="F2543" s="50"/>
      <c r="G2543" s="50"/>
      <c r="H2543" s="50"/>
      <c r="I2543" s="50"/>
      <c r="J2543" s="50" t="s">
        <v>33067</v>
      </c>
      <c r="K2543" s="50"/>
      <c r="L2543" s="53" t="s">
        <v>85</v>
      </c>
      <c r="M2543" s="55" t="s">
        <v>33068</v>
      </c>
      <c r="N2543" s="50">
        <v>3.0</v>
      </c>
      <c r="O2543" s="50">
        <v>236.0</v>
      </c>
      <c r="P2543" s="50"/>
      <c r="Q2543" s="56" t="s">
        <v>33069</v>
      </c>
      <c r="R2543" s="53" t="s">
        <v>18955</v>
      </c>
    </row>
    <row r="2544">
      <c r="A2544" s="54" t="s">
        <v>33070</v>
      </c>
      <c r="B2544" s="50" t="s">
        <v>33071</v>
      </c>
      <c r="C2544" s="51" t="s">
        <v>18769</v>
      </c>
      <c r="D2544" s="50" t="s">
        <v>33066</v>
      </c>
      <c r="E2544" s="52">
        <v>44221.56793981481</v>
      </c>
      <c r="F2544" s="50"/>
      <c r="G2544" s="50"/>
      <c r="H2544" s="50"/>
      <c r="I2544" s="50"/>
      <c r="J2544" s="50" t="s">
        <v>33072</v>
      </c>
      <c r="K2544" s="50"/>
      <c r="L2544" s="53" t="s">
        <v>85</v>
      </c>
      <c r="M2544" s="55" t="s">
        <v>33073</v>
      </c>
      <c r="N2544" s="50">
        <v>236.0</v>
      </c>
      <c r="O2544" s="50">
        <v>1655.0</v>
      </c>
      <c r="P2544" s="50"/>
      <c r="Q2544" s="56" t="s">
        <v>33074</v>
      </c>
      <c r="R2544" s="53" t="s">
        <v>18775</v>
      </c>
    </row>
    <row r="2545">
      <c r="A2545" s="54" t="s">
        <v>33075</v>
      </c>
      <c r="B2545" s="50" t="s">
        <v>33076</v>
      </c>
      <c r="C2545" s="51" t="s">
        <v>33077</v>
      </c>
      <c r="D2545" s="50" t="s">
        <v>33066</v>
      </c>
      <c r="E2545" s="52">
        <v>44221.56793981481</v>
      </c>
      <c r="F2545" s="50"/>
      <c r="G2545" s="50"/>
      <c r="H2545" s="50"/>
      <c r="I2545" s="50"/>
      <c r="J2545" s="50" t="s">
        <v>33078</v>
      </c>
      <c r="K2545" s="50"/>
      <c r="L2545" s="53" t="s">
        <v>59</v>
      </c>
      <c r="M2545" s="55" t="s">
        <v>33079</v>
      </c>
      <c r="N2545" s="50">
        <v>245.0</v>
      </c>
      <c r="O2545" s="50">
        <v>301.0</v>
      </c>
      <c r="P2545" s="50" t="s">
        <v>33080</v>
      </c>
      <c r="Q2545" s="56" t="s">
        <v>33081</v>
      </c>
      <c r="R2545" s="53" t="s">
        <v>33082</v>
      </c>
    </row>
    <row r="2546">
      <c r="A2546" s="54" t="s">
        <v>33083</v>
      </c>
      <c r="B2546" s="50" t="s">
        <v>29630</v>
      </c>
      <c r="C2546" s="51" t="s">
        <v>19719</v>
      </c>
      <c r="D2546" s="50" t="s">
        <v>33066</v>
      </c>
      <c r="E2546" s="52">
        <v>44221.56793981481</v>
      </c>
      <c r="F2546" s="50"/>
      <c r="G2546" s="50"/>
      <c r="H2546" s="50"/>
      <c r="I2546" s="50"/>
      <c r="J2546" s="50" t="s">
        <v>29631</v>
      </c>
      <c r="K2546" s="50"/>
      <c r="L2546" s="53" t="s">
        <v>59</v>
      </c>
      <c r="M2546" s="55" t="s">
        <v>29632</v>
      </c>
      <c r="N2546" s="50">
        <v>6.0</v>
      </c>
      <c r="O2546" s="50">
        <v>977.0</v>
      </c>
      <c r="P2546" s="50"/>
      <c r="Q2546" s="56" t="s">
        <v>33084</v>
      </c>
      <c r="R2546" s="53" t="s">
        <v>19722</v>
      </c>
    </row>
    <row r="2547">
      <c r="A2547" s="54" t="s">
        <v>33085</v>
      </c>
      <c r="B2547" s="50" t="s">
        <v>33086</v>
      </c>
      <c r="C2547" s="51" t="s">
        <v>18677</v>
      </c>
      <c r="D2547" s="50" t="s">
        <v>33066</v>
      </c>
      <c r="E2547" s="52">
        <v>44221.56793981481</v>
      </c>
      <c r="F2547" s="50"/>
      <c r="G2547" s="50"/>
      <c r="H2547" s="50"/>
      <c r="I2547" s="50"/>
      <c r="J2547" s="50" t="s">
        <v>33087</v>
      </c>
      <c r="K2547" s="50"/>
      <c r="L2547" s="53" t="s">
        <v>59</v>
      </c>
      <c r="M2547" s="55" t="s">
        <v>199</v>
      </c>
      <c r="N2547" s="50">
        <v>11.0</v>
      </c>
      <c r="O2547" s="50">
        <v>195.0</v>
      </c>
      <c r="P2547" s="50"/>
      <c r="Q2547" s="56" t="s">
        <v>33088</v>
      </c>
      <c r="R2547" s="53" t="s">
        <v>18683</v>
      </c>
    </row>
    <row r="2548">
      <c r="A2548" s="54" t="s">
        <v>33089</v>
      </c>
      <c r="B2548" s="50" t="s">
        <v>33090</v>
      </c>
      <c r="C2548" s="51" t="s">
        <v>33091</v>
      </c>
      <c r="D2548" s="50" t="s">
        <v>33092</v>
      </c>
      <c r="E2548" s="52">
        <v>44221.56792824074</v>
      </c>
      <c r="F2548" s="50"/>
      <c r="G2548" s="50"/>
      <c r="H2548" s="50"/>
      <c r="I2548" s="50"/>
      <c r="J2548" s="50" t="s">
        <v>33093</v>
      </c>
      <c r="K2548" s="50"/>
      <c r="L2548" s="53" t="s">
        <v>85</v>
      </c>
      <c r="M2548" s="55" t="s">
        <v>33094</v>
      </c>
      <c r="N2548" s="50">
        <v>125.0</v>
      </c>
      <c r="O2548" s="50">
        <v>597.0</v>
      </c>
      <c r="P2548" s="50"/>
      <c r="Q2548" s="56" t="s">
        <v>33095</v>
      </c>
      <c r="R2548" s="53" t="s">
        <v>33096</v>
      </c>
    </row>
    <row r="2549">
      <c r="A2549" s="54" t="s">
        <v>33097</v>
      </c>
      <c r="B2549" s="50" t="s">
        <v>33098</v>
      </c>
      <c r="C2549" s="51" t="s">
        <v>19233</v>
      </c>
      <c r="D2549" s="50" t="s">
        <v>33092</v>
      </c>
      <c r="E2549" s="52">
        <v>44221.56792824074</v>
      </c>
      <c r="F2549" s="50"/>
      <c r="G2549" s="50"/>
      <c r="H2549" s="50"/>
      <c r="I2549" s="50"/>
      <c r="J2549" s="50" t="s">
        <v>33099</v>
      </c>
      <c r="K2549" s="50"/>
      <c r="L2549" s="53" t="s">
        <v>140</v>
      </c>
      <c r="M2549" s="55" t="s">
        <v>33100</v>
      </c>
      <c r="N2549" s="50">
        <v>1569.0</v>
      </c>
      <c r="O2549" s="50">
        <v>3315.0</v>
      </c>
      <c r="P2549" s="50"/>
      <c r="Q2549" s="56" t="s">
        <v>33101</v>
      </c>
      <c r="R2549" s="53" t="s">
        <v>19237</v>
      </c>
    </row>
    <row r="2550">
      <c r="A2550" s="54" t="s">
        <v>33102</v>
      </c>
      <c r="B2550" s="50" t="s">
        <v>20786</v>
      </c>
      <c r="C2550" s="51" t="s">
        <v>20730</v>
      </c>
      <c r="D2550" s="50" t="s">
        <v>33092</v>
      </c>
      <c r="E2550" s="52">
        <v>44221.56792824074</v>
      </c>
      <c r="F2550" s="50"/>
      <c r="G2550" s="50"/>
      <c r="H2550" s="50"/>
      <c r="I2550" s="50"/>
      <c r="J2550" s="50" t="s">
        <v>20788</v>
      </c>
      <c r="K2550" s="50"/>
      <c r="L2550" s="53" t="s">
        <v>85</v>
      </c>
      <c r="M2550" s="55" t="s">
        <v>20789</v>
      </c>
      <c r="N2550" s="50">
        <v>759.0</v>
      </c>
      <c r="O2550" s="50">
        <v>5001.0</v>
      </c>
      <c r="P2550" s="50"/>
      <c r="Q2550" s="56" t="s">
        <v>33103</v>
      </c>
      <c r="R2550" s="53" t="s">
        <v>20734</v>
      </c>
    </row>
    <row r="2551">
      <c r="A2551" s="54" t="s">
        <v>33104</v>
      </c>
      <c r="B2551" s="50" t="s">
        <v>33105</v>
      </c>
      <c r="C2551" s="51" t="s">
        <v>18769</v>
      </c>
      <c r="D2551" s="50" t="s">
        <v>33092</v>
      </c>
      <c r="E2551" s="52">
        <v>44221.56792824074</v>
      </c>
      <c r="F2551" s="50"/>
      <c r="G2551" s="50"/>
      <c r="H2551" s="50"/>
      <c r="I2551" s="50"/>
      <c r="J2551" s="50" t="s">
        <v>33106</v>
      </c>
      <c r="K2551" s="50"/>
      <c r="L2551" s="53" t="s">
        <v>140</v>
      </c>
      <c r="M2551" s="55" t="s">
        <v>33107</v>
      </c>
      <c r="N2551" s="50">
        <v>30.0</v>
      </c>
      <c r="O2551" s="50">
        <v>598.0</v>
      </c>
      <c r="P2551" s="50"/>
      <c r="Q2551" s="56" t="s">
        <v>33108</v>
      </c>
      <c r="R2551" s="53" t="s">
        <v>18775</v>
      </c>
    </row>
    <row r="2552">
      <c r="A2552" s="54" t="s">
        <v>33109</v>
      </c>
      <c r="B2552" s="50" t="s">
        <v>22825</v>
      </c>
      <c r="C2552" s="51" t="s">
        <v>27505</v>
      </c>
      <c r="D2552" s="50" t="s">
        <v>33092</v>
      </c>
      <c r="E2552" s="52">
        <v>44221.56792824074</v>
      </c>
      <c r="F2552" s="50"/>
      <c r="G2552" s="50"/>
      <c r="H2552" s="50"/>
      <c r="I2552" s="50"/>
      <c r="J2552" s="50" t="s">
        <v>22827</v>
      </c>
      <c r="K2552" s="50"/>
      <c r="L2552" s="53" t="s">
        <v>59</v>
      </c>
      <c r="M2552" s="55" t="s">
        <v>22828</v>
      </c>
      <c r="N2552" s="50">
        <v>35.0</v>
      </c>
      <c r="O2552" s="50">
        <v>438.0</v>
      </c>
      <c r="P2552" s="50"/>
      <c r="Q2552" s="56" t="s">
        <v>33110</v>
      </c>
      <c r="R2552" s="53" t="s">
        <v>27507</v>
      </c>
    </row>
    <row r="2553">
      <c r="A2553" s="54" t="s">
        <v>33111</v>
      </c>
      <c r="B2553" s="50" t="s">
        <v>18821</v>
      </c>
      <c r="C2553" s="51" t="s">
        <v>19260</v>
      </c>
      <c r="D2553" s="50" t="s">
        <v>33092</v>
      </c>
      <c r="E2553" s="52">
        <v>44221.56792824074</v>
      </c>
      <c r="F2553" s="50"/>
      <c r="G2553" s="50"/>
      <c r="H2553" s="50"/>
      <c r="I2553" s="50"/>
      <c r="J2553" s="50" t="s">
        <v>18823</v>
      </c>
      <c r="K2553" s="50"/>
      <c r="L2553" s="53" t="s">
        <v>59</v>
      </c>
      <c r="M2553" s="55" t="s">
        <v>18824</v>
      </c>
      <c r="N2553" s="50">
        <v>109.0</v>
      </c>
      <c r="O2553" s="50">
        <v>3786.0</v>
      </c>
      <c r="P2553" s="50"/>
      <c r="Q2553" s="56" t="s">
        <v>33112</v>
      </c>
      <c r="R2553" s="53" t="s">
        <v>19265</v>
      </c>
    </row>
    <row r="2554">
      <c r="A2554" s="54" t="s">
        <v>33113</v>
      </c>
      <c r="B2554" s="50" t="s">
        <v>33114</v>
      </c>
      <c r="C2554" s="51" t="s">
        <v>18677</v>
      </c>
      <c r="D2554" s="50" t="s">
        <v>33092</v>
      </c>
      <c r="E2554" s="52">
        <v>44221.56792824074</v>
      </c>
      <c r="F2554" s="50"/>
      <c r="G2554" s="50"/>
      <c r="H2554" s="50"/>
      <c r="I2554" s="50"/>
      <c r="J2554" s="50" t="s">
        <v>33115</v>
      </c>
      <c r="K2554" s="50"/>
      <c r="L2554" s="53" t="s">
        <v>140</v>
      </c>
      <c r="M2554" s="55" t="s">
        <v>33116</v>
      </c>
      <c r="N2554" s="50">
        <v>158.0</v>
      </c>
      <c r="O2554" s="50">
        <v>2348.0</v>
      </c>
      <c r="P2554" s="50"/>
      <c r="Q2554" s="56" t="s">
        <v>33117</v>
      </c>
      <c r="R2554" s="53" t="s">
        <v>18683</v>
      </c>
    </row>
    <row r="2555">
      <c r="A2555" s="54" t="s">
        <v>33118</v>
      </c>
      <c r="B2555" s="50" t="s">
        <v>13474</v>
      </c>
      <c r="C2555" s="51" t="s">
        <v>33119</v>
      </c>
      <c r="D2555" s="50" t="s">
        <v>33092</v>
      </c>
      <c r="E2555" s="52">
        <v>44221.56792824074</v>
      </c>
      <c r="F2555" s="50"/>
      <c r="G2555" s="50"/>
      <c r="H2555" s="50"/>
      <c r="I2555" s="50"/>
      <c r="J2555" s="50" t="s">
        <v>13476</v>
      </c>
      <c r="K2555" s="50"/>
      <c r="L2555" s="53" t="s">
        <v>13477</v>
      </c>
      <c r="M2555" s="55" t="s">
        <v>13478</v>
      </c>
      <c r="N2555" s="50">
        <v>3765.0</v>
      </c>
      <c r="O2555" s="50">
        <v>4532.0</v>
      </c>
      <c r="P2555" s="50" t="s">
        <v>13479</v>
      </c>
      <c r="Q2555" s="56" t="s">
        <v>33120</v>
      </c>
      <c r="R2555" s="53" t="s">
        <v>33121</v>
      </c>
    </row>
    <row r="2556">
      <c r="A2556" s="54" t="s">
        <v>33122</v>
      </c>
      <c r="B2556" s="50" t="s">
        <v>21968</v>
      </c>
      <c r="C2556" s="51" t="s">
        <v>33123</v>
      </c>
      <c r="D2556" s="50" t="s">
        <v>33092</v>
      </c>
      <c r="E2556" s="52">
        <v>44221.56792824074</v>
      </c>
      <c r="F2556" s="50"/>
      <c r="G2556" s="50"/>
      <c r="H2556" s="50"/>
      <c r="I2556" s="50"/>
      <c r="J2556" s="50" t="s">
        <v>21970</v>
      </c>
      <c r="K2556" s="50"/>
      <c r="L2556" s="53" t="s">
        <v>59</v>
      </c>
      <c r="M2556" s="55" t="s">
        <v>21971</v>
      </c>
      <c r="N2556" s="50">
        <v>5978.0</v>
      </c>
      <c r="O2556" s="50">
        <v>5764.0</v>
      </c>
      <c r="P2556" s="50" t="s">
        <v>21972</v>
      </c>
      <c r="Q2556" s="56" t="s">
        <v>33124</v>
      </c>
      <c r="R2556" s="53" t="s">
        <v>33125</v>
      </c>
    </row>
    <row r="2557">
      <c r="A2557" s="54" t="s">
        <v>33126</v>
      </c>
      <c r="B2557" s="50" t="s">
        <v>26138</v>
      </c>
      <c r="C2557" s="51" t="s">
        <v>33127</v>
      </c>
      <c r="D2557" s="50" t="s">
        <v>33092</v>
      </c>
      <c r="E2557" s="52">
        <v>44221.56792824074</v>
      </c>
      <c r="F2557" s="50"/>
      <c r="G2557" s="50"/>
      <c r="H2557" s="50"/>
      <c r="I2557" s="50"/>
      <c r="J2557" s="50" t="s">
        <v>26139</v>
      </c>
      <c r="K2557" s="50"/>
      <c r="L2557" s="53" t="s">
        <v>140</v>
      </c>
      <c r="M2557" s="55" t="s">
        <v>26140</v>
      </c>
      <c r="N2557" s="50">
        <v>3639.0</v>
      </c>
      <c r="O2557" s="50">
        <v>4837.0</v>
      </c>
      <c r="P2557" s="50"/>
      <c r="Q2557" s="56" t="s">
        <v>33128</v>
      </c>
      <c r="R2557" s="53" t="s">
        <v>33129</v>
      </c>
    </row>
    <row r="2558">
      <c r="A2558" s="54" t="s">
        <v>33130</v>
      </c>
      <c r="B2558" s="50" t="s">
        <v>33131</v>
      </c>
      <c r="C2558" s="51" t="s">
        <v>18693</v>
      </c>
      <c r="D2558" s="50" t="s">
        <v>33092</v>
      </c>
      <c r="E2558" s="52">
        <v>44221.56792824074</v>
      </c>
      <c r="F2558" s="50"/>
      <c r="G2558" s="50"/>
      <c r="H2558" s="50"/>
      <c r="I2558" s="50"/>
      <c r="J2558" s="50" t="s">
        <v>33132</v>
      </c>
      <c r="K2558" s="50"/>
      <c r="L2558" s="53" t="s">
        <v>140</v>
      </c>
      <c r="M2558" s="55" t="s">
        <v>33133</v>
      </c>
      <c r="N2558" s="50"/>
      <c r="O2558" s="50">
        <v>64.0</v>
      </c>
      <c r="P2558" s="50"/>
      <c r="Q2558" s="56" t="s">
        <v>33134</v>
      </c>
      <c r="R2558" s="53" t="s">
        <v>18697</v>
      </c>
    </row>
    <row r="2559">
      <c r="A2559" s="54" t="s">
        <v>33135</v>
      </c>
      <c r="B2559" s="50" t="s">
        <v>33136</v>
      </c>
      <c r="C2559" s="51" t="s">
        <v>19342</v>
      </c>
      <c r="D2559" s="50" t="s">
        <v>33092</v>
      </c>
      <c r="E2559" s="52">
        <v>44221.56792824074</v>
      </c>
      <c r="F2559" s="50"/>
      <c r="G2559" s="50"/>
      <c r="H2559" s="50"/>
      <c r="I2559" s="50"/>
      <c r="J2559" s="50" t="s">
        <v>33137</v>
      </c>
      <c r="K2559" s="50"/>
      <c r="L2559" s="53" t="s">
        <v>85</v>
      </c>
      <c r="M2559" s="55" t="s">
        <v>33138</v>
      </c>
      <c r="N2559" s="50">
        <v>1743.0</v>
      </c>
      <c r="O2559" s="50">
        <v>3349.0</v>
      </c>
      <c r="P2559" s="50"/>
      <c r="Q2559" s="56" t="s">
        <v>33139</v>
      </c>
      <c r="R2559" s="53" t="s">
        <v>19347</v>
      </c>
    </row>
    <row r="2560">
      <c r="A2560" s="54" t="s">
        <v>33140</v>
      </c>
      <c r="B2560" s="50" t="s">
        <v>28203</v>
      </c>
      <c r="C2560" s="51" t="s">
        <v>32303</v>
      </c>
      <c r="D2560" s="50" t="s">
        <v>33092</v>
      </c>
      <c r="E2560" s="52">
        <v>44221.56792824074</v>
      </c>
      <c r="F2560" s="50"/>
      <c r="G2560" s="50"/>
      <c r="H2560" s="50"/>
      <c r="I2560" s="50"/>
      <c r="J2560" s="50" t="s">
        <v>28204</v>
      </c>
      <c r="K2560" s="50"/>
      <c r="L2560" s="53" t="s">
        <v>140</v>
      </c>
      <c r="M2560" s="55" t="s">
        <v>28205</v>
      </c>
      <c r="N2560" s="50">
        <v>236.0</v>
      </c>
      <c r="O2560" s="50">
        <v>1823.0</v>
      </c>
      <c r="P2560" s="50"/>
      <c r="Q2560" s="56" t="s">
        <v>33141</v>
      </c>
      <c r="R2560" s="53" t="s">
        <v>32305</v>
      </c>
    </row>
    <row r="2561">
      <c r="A2561" s="54" t="s">
        <v>33142</v>
      </c>
      <c r="B2561" s="50" t="s">
        <v>23522</v>
      </c>
      <c r="C2561" s="51" t="s">
        <v>33143</v>
      </c>
      <c r="D2561" s="50" t="s">
        <v>33144</v>
      </c>
      <c r="E2561" s="52">
        <v>44221.56791666667</v>
      </c>
      <c r="F2561" s="50"/>
      <c r="G2561" s="50"/>
      <c r="H2561" s="50"/>
      <c r="I2561" s="50"/>
      <c r="J2561" s="50" t="s">
        <v>23524</v>
      </c>
      <c r="K2561" s="50"/>
      <c r="L2561" s="53" t="s">
        <v>7850</v>
      </c>
      <c r="M2561" s="55" t="s">
        <v>23525</v>
      </c>
      <c r="N2561" s="50">
        <v>150.0</v>
      </c>
      <c r="O2561" s="50"/>
      <c r="P2561" s="50" t="s">
        <v>23526</v>
      </c>
      <c r="Q2561" s="56" t="s">
        <v>33145</v>
      </c>
      <c r="R2561" s="53" t="s">
        <v>33146</v>
      </c>
    </row>
    <row r="2562">
      <c r="A2562" s="54" t="s">
        <v>33147</v>
      </c>
      <c r="B2562" s="50" t="s">
        <v>26763</v>
      </c>
      <c r="C2562" s="51" t="s">
        <v>33148</v>
      </c>
      <c r="D2562" s="50" t="s">
        <v>33144</v>
      </c>
      <c r="E2562" s="52">
        <v>44221.56791666667</v>
      </c>
      <c r="F2562" s="50"/>
      <c r="G2562" s="50"/>
      <c r="H2562" s="50"/>
      <c r="I2562" s="50"/>
      <c r="J2562" s="50" t="s">
        <v>26765</v>
      </c>
      <c r="K2562" s="50"/>
      <c r="L2562" s="53" t="s">
        <v>85</v>
      </c>
      <c r="M2562" s="55" t="s">
        <v>26766</v>
      </c>
      <c r="N2562" s="50">
        <v>24336.0</v>
      </c>
      <c r="O2562" s="50">
        <v>19484.0</v>
      </c>
      <c r="P2562" s="50" t="s">
        <v>22543</v>
      </c>
      <c r="Q2562" s="56" t="s">
        <v>33149</v>
      </c>
      <c r="R2562" s="53" t="s">
        <v>33150</v>
      </c>
    </row>
    <row r="2563">
      <c r="A2563" s="54" t="s">
        <v>33151</v>
      </c>
      <c r="B2563" s="50" t="s">
        <v>33152</v>
      </c>
      <c r="C2563" s="51" t="s">
        <v>19133</v>
      </c>
      <c r="D2563" s="50" t="s">
        <v>33144</v>
      </c>
      <c r="E2563" s="52">
        <v>44221.56791666667</v>
      </c>
      <c r="F2563" s="50"/>
      <c r="G2563" s="50"/>
      <c r="H2563" s="50"/>
      <c r="I2563" s="50"/>
      <c r="J2563" s="50" t="s">
        <v>33153</v>
      </c>
      <c r="K2563" s="50"/>
      <c r="L2563" s="53" t="s">
        <v>59</v>
      </c>
      <c r="M2563" s="55" t="s">
        <v>33154</v>
      </c>
      <c r="N2563" s="50">
        <v>6.0</v>
      </c>
      <c r="O2563" s="50">
        <v>420.0</v>
      </c>
      <c r="P2563" s="50"/>
      <c r="Q2563" s="56" t="s">
        <v>33155</v>
      </c>
      <c r="R2563" s="53" t="s">
        <v>19137</v>
      </c>
    </row>
    <row r="2564">
      <c r="A2564" s="54" t="s">
        <v>33156</v>
      </c>
      <c r="B2564" s="50" t="s">
        <v>20316</v>
      </c>
      <c r="C2564" s="51" t="s">
        <v>19233</v>
      </c>
      <c r="D2564" s="50" t="s">
        <v>33144</v>
      </c>
      <c r="E2564" s="52">
        <v>44221.56791666667</v>
      </c>
      <c r="F2564" s="50"/>
      <c r="G2564" s="50"/>
      <c r="H2564" s="50"/>
      <c r="I2564" s="50"/>
      <c r="J2564" s="50" t="s">
        <v>20318</v>
      </c>
      <c r="K2564" s="50"/>
      <c r="L2564" s="53" t="s">
        <v>85</v>
      </c>
      <c r="M2564" s="55" t="s">
        <v>20319</v>
      </c>
      <c r="N2564" s="50">
        <v>64.0</v>
      </c>
      <c r="O2564" s="50">
        <v>3374.0</v>
      </c>
      <c r="P2564" s="50"/>
      <c r="Q2564" s="56" t="s">
        <v>33157</v>
      </c>
      <c r="R2564" s="53" t="s">
        <v>19237</v>
      </c>
    </row>
    <row r="2565">
      <c r="A2565" s="54" t="s">
        <v>33158</v>
      </c>
      <c r="B2565" s="50" t="s">
        <v>33159</v>
      </c>
      <c r="C2565" s="51" t="s">
        <v>33160</v>
      </c>
      <c r="D2565" s="50" t="s">
        <v>33144</v>
      </c>
      <c r="E2565" s="52">
        <v>44221.56791666667</v>
      </c>
      <c r="F2565" s="50"/>
      <c r="G2565" s="50"/>
      <c r="H2565" s="50"/>
      <c r="I2565" s="50"/>
      <c r="J2565" s="50" t="s">
        <v>33161</v>
      </c>
      <c r="K2565" s="50"/>
      <c r="L2565" s="53" t="s">
        <v>59</v>
      </c>
      <c r="M2565" s="55" t="s">
        <v>33162</v>
      </c>
      <c r="N2565" s="50">
        <v>1064.0</v>
      </c>
      <c r="O2565" s="50">
        <v>2048.0</v>
      </c>
      <c r="P2565" s="50" t="s">
        <v>33163</v>
      </c>
      <c r="Q2565" s="56" t="s">
        <v>33164</v>
      </c>
      <c r="R2565" s="53" t="s">
        <v>33165</v>
      </c>
    </row>
    <row r="2566">
      <c r="A2566" s="54" t="s">
        <v>33166</v>
      </c>
      <c r="B2566" s="50" t="s">
        <v>33167</v>
      </c>
      <c r="C2566" s="51" t="s">
        <v>33168</v>
      </c>
      <c r="D2566" s="50" t="s">
        <v>33144</v>
      </c>
      <c r="E2566" s="52">
        <v>44221.56791666667</v>
      </c>
      <c r="F2566" s="50"/>
      <c r="G2566" s="50"/>
      <c r="H2566" s="50"/>
      <c r="I2566" s="50"/>
      <c r="J2566" s="50" t="s">
        <v>33169</v>
      </c>
      <c r="K2566" s="50"/>
      <c r="L2566" s="53" t="s">
        <v>140</v>
      </c>
      <c r="M2566" s="55" t="s">
        <v>33170</v>
      </c>
      <c r="N2566" s="50">
        <v>46.0</v>
      </c>
      <c r="O2566" s="50">
        <v>212.0</v>
      </c>
      <c r="P2566" s="50"/>
      <c r="Q2566" s="56" t="s">
        <v>33171</v>
      </c>
      <c r="R2566" s="53" t="s">
        <v>33172</v>
      </c>
    </row>
    <row r="2567">
      <c r="A2567" s="54" t="s">
        <v>33173</v>
      </c>
      <c r="B2567" s="50" t="s">
        <v>32321</v>
      </c>
      <c r="C2567" s="51" t="s">
        <v>33174</v>
      </c>
      <c r="D2567" s="50" t="s">
        <v>33144</v>
      </c>
      <c r="E2567" s="52">
        <v>44221.56791666667</v>
      </c>
      <c r="F2567" s="50"/>
      <c r="G2567" s="50"/>
      <c r="H2567" s="50"/>
      <c r="I2567" s="50"/>
      <c r="J2567" s="50" t="s">
        <v>32323</v>
      </c>
      <c r="K2567" s="50"/>
      <c r="L2567" s="53" t="s">
        <v>140</v>
      </c>
      <c r="M2567" s="55" t="s">
        <v>32324</v>
      </c>
      <c r="N2567" s="50">
        <v>8810.0</v>
      </c>
      <c r="O2567" s="50">
        <v>7150.0</v>
      </c>
      <c r="P2567" s="50" t="s">
        <v>3086</v>
      </c>
      <c r="Q2567" s="56" t="s">
        <v>33175</v>
      </c>
      <c r="R2567" s="53" t="s">
        <v>32326</v>
      </c>
    </row>
    <row r="2568">
      <c r="A2568" s="54" t="s">
        <v>33176</v>
      </c>
      <c r="B2568" s="50" t="s">
        <v>33177</v>
      </c>
      <c r="C2568" s="51" t="s">
        <v>20317</v>
      </c>
      <c r="D2568" s="50" t="s">
        <v>33178</v>
      </c>
      <c r="E2568" s="52">
        <v>44221.5679050926</v>
      </c>
      <c r="F2568" s="50"/>
      <c r="G2568" s="50"/>
      <c r="H2568" s="50"/>
      <c r="I2568" s="50"/>
      <c r="J2568" s="50" t="s">
        <v>33179</v>
      </c>
      <c r="K2568" s="50"/>
      <c r="L2568" s="53" t="s">
        <v>59</v>
      </c>
      <c r="M2568" s="55" t="s">
        <v>33180</v>
      </c>
      <c r="N2568" s="50">
        <v>515.0</v>
      </c>
      <c r="O2568" s="50">
        <v>4984.0</v>
      </c>
      <c r="P2568" s="50"/>
      <c r="Q2568" s="56" t="s">
        <v>33181</v>
      </c>
      <c r="R2568" s="53" t="s">
        <v>20321</v>
      </c>
    </row>
    <row r="2569">
      <c r="A2569" s="54" t="s">
        <v>33182</v>
      </c>
      <c r="B2569" s="50" t="s">
        <v>33183</v>
      </c>
      <c r="C2569" s="51" t="s">
        <v>33184</v>
      </c>
      <c r="D2569" s="50" t="s">
        <v>33178</v>
      </c>
      <c r="E2569" s="52">
        <v>44221.5679050926</v>
      </c>
      <c r="F2569" s="50"/>
      <c r="G2569" s="50"/>
      <c r="H2569" s="50" t="s">
        <v>33185</v>
      </c>
      <c r="I2569" s="50" t="s">
        <v>33186</v>
      </c>
      <c r="J2569" s="50" t="s">
        <v>33187</v>
      </c>
      <c r="K2569" s="50" t="s">
        <v>33188</v>
      </c>
      <c r="L2569" s="53" t="s">
        <v>140</v>
      </c>
      <c r="M2569" s="55" t="s">
        <v>33189</v>
      </c>
      <c r="N2569" s="50">
        <v>124.0</v>
      </c>
      <c r="O2569" s="50">
        <v>110.0</v>
      </c>
      <c r="P2569" s="50" t="s">
        <v>33190</v>
      </c>
      <c r="Q2569" s="56" t="s">
        <v>33191</v>
      </c>
      <c r="R2569" s="53" t="s">
        <v>33192</v>
      </c>
    </row>
    <row r="2570">
      <c r="A2570" s="54" t="s">
        <v>33193</v>
      </c>
      <c r="B2570" s="50" t="s">
        <v>20716</v>
      </c>
      <c r="C2570" s="51" t="s">
        <v>18693</v>
      </c>
      <c r="D2570" s="50" t="s">
        <v>33178</v>
      </c>
      <c r="E2570" s="52">
        <v>44221.5679050926</v>
      </c>
      <c r="F2570" s="50"/>
      <c r="G2570" s="50"/>
      <c r="H2570" s="50"/>
      <c r="I2570" s="50"/>
      <c r="J2570" s="50" t="s">
        <v>20717</v>
      </c>
      <c r="K2570" s="50"/>
      <c r="L2570" s="53" t="s">
        <v>140</v>
      </c>
      <c r="M2570" s="55" t="s">
        <v>20718</v>
      </c>
      <c r="N2570" s="50">
        <v>1171.0</v>
      </c>
      <c r="O2570" s="50">
        <v>4297.0</v>
      </c>
      <c r="P2570" s="50" t="s">
        <v>20719</v>
      </c>
      <c r="Q2570" s="56" t="s">
        <v>33194</v>
      </c>
      <c r="R2570" s="53" t="s">
        <v>18697</v>
      </c>
    </row>
    <row r="2571">
      <c r="A2571" s="54" t="s">
        <v>33195</v>
      </c>
      <c r="B2571" s="50" t="s">
        <v>33196</v>
      </c>
      <c r="C2571" s="51" t="s">
        <v>33197</v>
      </c>
      <c r="D2571" s="50" t="s">
        <v>33178</v>
      </c>
      <c r="E2571" s="52">
        <v>44221.5679050926</v>
      </c>
      <c r="F2571" s="50"/>
      <c r="G2571" s="50"/>
      <c r="H2571" s="50" t="s">
        <v>33198</v>
      </c>
      <c r="I2571" s="50" t="s">
        <v>33199</v>
      </c>
      <c r="J2571" s="50" t="s">
        <v>33200</v>
      </c>
      <c r="K2571" s="50" t="s">
        <v>33201</v>
      </c>
      <c r="L2571" s="53" t="s">
        <v>85</v>
      </c>
      <c r="M2571" s="55" t="s">
        <v>33202</v>
      </c>
      <c r="N2571" s="50">
        <v>11749.0</v>
      </c>
      <c r="O2571" s="50">
        <v>2111.0</v>
      </c>
      <c r="P2571" s="50" t="s">
        <v>33203</v>
      </c>
      <c r="Q2571" s="56" t="s">
        <v>33204</v>
      </c>
      <c r="R2571" s="53" t="s">
        <v>33205</v>
      </c>
    </row>
    <row r="2572">
      <c r="A2572" s="54" t="s">
        <v>33206</v>
      </c>
      <c r="B2572" s="50" t="s">
        <v>33207</v>
      </c>
      <c r="C2572" s="51" t="s">
        <v>32763</v>
      </c>
      <c r="D2572" s="50" t="s">
        <v>33178</v>
      </c>
      <c r="E2572" s="52">
        <v>44221.5679050926</v>
      </c>
      <c r="F2572" s="50"/>
      <c r="G2572" s="50"/>
      <c r="H2572" s="50"/>
      <c r="I2572" s="50"/>
      <c r="J2572" s="50" t="s">
        <v>33208</v>
      </c>
      <c r="K2572" s="50"/>
      <c r="L2572" s="53" t="s">
        <v>140</v>
      </c>
      <c r="M2572" s="55" t="s">
        <v>33209</v>
      </c>
      <c r="N2572" s="50">
        <v>616.0</v>
      </c>
      <c r="O2572" s="50">
        <v>3743.0</v>
      </c>
      <c r="P2572" s="50" t="s">
        <v>23455</v>
      </c>
      <c r="Q2572" s="56" t="s">
        <v>33210</v>
      </c>
      <c r="R2572" s="53" t="s">
        <v>32767</v>
      </c>
    </row>
    <row r="2573">
      <c r="A2573" s="54" t="s">
        <v>33211</v>
      </c>
      <c r="B2573" s="50" t="s">
        <v>22538</v>
      </c>
      <c r="C2573" s="51" t="s">
        <v>33212</v>
      </c>
      <c r="D2573" s="50" t="s">
        <v>33178</v>
      </c>
      <c r="E2573" s="52">
        <v>44221.5679050926</v>
      </c>
      <c r="F2573" s="50"/>
      <c r="G2573" s="50"/>
      <c r="H2573" s="50"/>
      <c r="I2573" s="50"/>
      <c r="J2573" s="50" t="s">
        <v>22540</v>
      </c>
      <c r="K2573" s="50"/>
      <c r="L2573" s="53" t="s">
        <v>22541</v>
      </c>
      <c r="M2573" s="55" t="s">
        <v>22542</v>
      </c>
      <c r="N2573" s="50">
        <v>1243.0</v>
      </c>
      <c r="O2573" s="50">
        <v>1210.0</v>
      </c>
      <c r="P2573" s="50" t="s">
        <v>22543</v>
      </c>
      <c r="Q2573" s="56" t="s">
        <v>33213</v>
      </c>
      <c r="R2573" s="53" t="s">
        <v>33214</v>
      </c>
    </row>
    <row r="2574">
      <c r="A2574" s="54" t="s">
        <v>33215</v>
      </c>
      <c r="B2574" s="50" t="s">
        <v>33216</v>
      </c>
      <c r="C2574" s="51" t="s">
        <v>19335</v>
      </c>
      <c r="D2574" s="50" t="s">
        <v>33178</v>
      </c>
      <c r="E2574" s="52">
        <v>44221.5679050926</v>
      </c>
      <c r="F2574" s="50"/>
      <c r="G2574" s="50"/>
      <c r="H2574" s="50"/>
      <c r="I2574" s="50"/>
      <c r="J2574" s="50" t="s">
        <v>33217</v>
      </c>
      <c r="K2574" s="50"/>
      <c r="L2574" s="53" t="s">
        <v>140</v>
      </c>
      <c r="M2574" s="55" t="s">
        <v>33218</v>
      </c>
      <c r="N2574" s="50">
        <v>558.0</v>
      </c>
      <c r="O2574" s="50">
        <v>1804.0</v>
      </c>
      <c r="P2574" s="50"/>
      <c r="Q2574" s="56" t="s">
        <v>33219</v>
      </c>
      <c r="R2574" s="53" t="s">
        <v>19339</v>
      </c>
    </row>
    <row r="2575">
      <c r="A2575" s="54" t="s">
        <v>33220</v>
      </c>
      <c r="B2575" s="50" t="s">
        <v>19649</v>
      </c>
      <c r="C2575" s="51" t="s">
        <v>19737</v>
      </c>
      <c r="D2575" s="50" t="s">
        <v>33178</v>
      </c>
      <c r="E2575" s="52">
        <v>44221.5679050926</v>
      </c>
      <c r="F2575" s="50"/>
      <c r="G2575" s="50"/>
      <c r="H2575" s="50"/>
      <c r="I2575" s="50"/>
      <c r="J2575" s="50" t="s">
        <v>19650</v>
      </c>
      <c r="K2575" s="50"/>
      <c r="L2575" s="53" t="s">
        <v>85</v>
      </c>
      <c r="M2575" s="55" t="s">
        <v>19651</v>
      </c>
      <c r="N2575" s="50">
        <v>266.0</v>
      </c>
      <c r="O2575" s="50">
        <v>3279.0</v>
      </c>
      <c r="P2575" s="50"/>
      <c r="Q2575" s="56" t="s">
        <v>33221</v>
      </c>
      <c r="R2575" s="53" t="s">
        <v>19739</v>
      </c>
    </row>
    <row r="2576">
      <c r="A2576" s="54" t="s">
        <v>33222</v>
      </c>
      <c r="B2576" s="50" t="s">
        <v>33223</v>
      </c>
      <c r="C2576" s="51" t="s">
        <v>19019</v>
      </c>
      <c r="D2576" s="50" t="s">
        <v>33178</v>
      </c>
      <c r="E2576" s="52">
        <v>44221.5679050926</v>
      </c>
      <c r="F2576" s="50"/>
      <c r="G2576" s="50"/>
      <c r="H2576" s="50"/>
      <c r="I2576" s="50"/>
      <c r="J2576" s="50" t="s">
        <v>33224</v>
      </c>
      <c r="K2576" s="50"/>
      <c r="L2576" s="53" t="s">
        <v>85</v>
      </c>
      <c r="M2576" s="55" t="s">
        <v>33225</v>
      </c>
      <c r="N2576" s="50">
        <v>8.0</v>
      </c>
      <c r="O2576" s="50">
        <v>55.0</v>
      </c>
      <c r="P2576" s="50" t="s">
        <v>18920</v>
      </c>
      <c r="Q2576" s="56" t="s">
        <v>33226</v>
      </c>
      <c r="R2576" s="53" t="s">
        <v>19024</v>
      </c>
    </row>
    <row r="2577">
      <c r="A2577" s="54" t="s">
        <v>33227</v>
      </c>
      <c r="B2577" s="50" t="s">
        <v>33228</v>
      </c>
      <c r="C2577" s="51" t="s">
        <v>33229</v>
      </c>
      <c r="D2577" s="50" t="s">
        <v>33230</v>
      </c>
      <c r="E2577" s="52">
        <v>44221.56789351851</v>
      </c>
      <c r="F2577" s="50"/>
      <c r="G2577" s="50"/>
      <c r="H2577" s="50"/>
      <c r="I2577" s="50"/>
      <c r="J2577" s="50" t="s">
        <v>33231</v>
      </c>
      <c r="K2577" s="50"/>
      <c r="L2577" s="53" t="s">
        <v>3423</v>
      </c>
      <c r="M2577" s="55" t="s">
        <v>33232</v>
      </c>
      <c r="N2577" s="50">
        <v>1183.0</v>
      </c>
      <c r="O2577" s="50">
        <v>211.0</v>
      </c>
      <c r="P2577" s="50"/>
      <c r="Q2577" s="56" t="s">
        <v>33233</v>
      </c>
      <c r="R2577" s="53" t="s">
        <v>33234</v>
      </c>
    </row>
    <row r="2578">
      <c r="A2578" s="54" t="s">
        <v>33235</v>
      </c>
      <c r="B2578" s="50" t="s">
        <v>33236</v>
      </c>
      <c r="C2578" s="51" t="s">
        <v>18769</v>
      </c>
      <c r="D2578" s="50" t="s">
        <v>33230</v>
      </c>
      <c r="E2578" s="52">
        <v>44221.56789351851</v>
      </c>
      <c r="F2578" s="50"/>
      <c r="G2578" s="50"/>
      <c r="H2578" s="50"/>
      <c r="I2578" s="50"/>
      <c r="J2578" s="50" t="s">
        <v>33237</v>
      </c>
      <c r="K2578" s="50"/>
      <c r="L2578" s="53" t="s">
        <v>85</v>
      </c>
      <c r="M2578" s="55" t="s">
        <v>199</v>
      </c>
      <c r="N2578" s="50">
        <v>14.0</v>
      </c>
      <c r="O2578" s="50">
        <v>175.0</v>
      </c>
      <c r="P2578" s="50"/>
      <c r="Q2578" s="56" t="s">
        <v>33238</v>
      </c>
      <c r="R2578" s="53" t="s">
        <v>18775</v>
      </c>
    </row>
    <row r="2579">
      <c r="A2579" s="54" t="s">
        <v>33239</v>
      </c>
      <c r="B2579" s="50" t="s">
        <v>33240</v>
      </c>
      <c r="C2579" s="51" t="s">
        <v>21473</v>
      </c>
      <c r="D2579" s="50" t="s">
        <v>33230</v>
      </c>
      <c r="E2579" s="52">
        <v>44221.56789351851</v>
      </c>
      <c r="F2579" s="50"/>
      <c r="G2579" s="50"/>
      <c r="H2579" s="50"/>
      <c r="I2579" s="50"/>
      <c r="J2579" s="50" t="s">
        <v>33241</v>
      </c>
      <c r="K2579" s="50"/>
      <c r="L2579" s="53" t="s">
        <v>85</v>
      </c>
      <c r="M2579" s="55" t="s">
        <v>33242</v>
      </c>
      <c r="N2579" s="50">
        <v>980.0</v>
      </c>
      <c r="O2579" s="50">
        <v>4982.0</v>
      </c>
      <c r="P2579" s="50"/>
      <c r="Q2579" s="56" t="s">
        <v>33243</v>
      </c>
      <c r="R2579" s="53" t="s">
        <v>21475</v>
      </c>
    </row>
    <row r="2580">
      <c r="A2580" s="54" t="s">
        <v>33244</v>
      </c>
      <c r="B2580" s="50" t="s">
        <v>27860</v>
      </c>
      <c r="C2580" s="51" t="s">
        <v>18822</v>
      </c>
      <c r="D2580" s="50" t="s">
        <v>33230</v>
      </c>
      <c r="E2580" s="52">
        <v>44221.56789351851</v>
      </c>
      <c r="F2580" s="50"/>
      <c r="G2580" s="50"/>
      <c r="H2580" s="50"/>
      <c r="I2580" s="50"/>
      <c r="J2580" s="50" t="s">
        <v>27861</v>
      </c>
      <c r="K2580" s="50"/>
      <c r="L2580" s="53" t="s">
        <v>140</v>
      </c>
      <c r="M2580" s="55" t="s">
        <v>27862</v>
      </c>
      <c r="N2580" s="50">
        <v>45.0</v>
      </c>
      <c r="O2580" s="50">
        <v>2723.0</v>
      </c>
      <c r="P2580" s="50" t="s">
        <v>18920</v>
      </c>
      <c r="Q2580" s="56" t="s">
        <v>33245</v>
      </c>
      <c r="R2580" s="53" t="s">
        <v>18826</v>
      </c>
    </row>
    <row r="2581">
      <c r="A2581" s="54" t="s">
        <v>33246</v>
      </c>
      <c r="B2581" s="50" t="s">
        <v>33247</v>
      </c>
      <c r="C2581" s="51" t="s">
        <v>33248</v>
      </c>
      <c r="D2581" s="50" t="s">
        <v>33230</v>
      </c>
      <c r="E2581" s="52">
        <v>44221.56789351851</v>
      </c>
      <c r="F2581" s="50"/>
      <c r="G2581" s="50"/>
      <c r="H2581" s="50"/>
      <c r="I2581" s="50"/>
      <c r="J2581" s="50" t="s">
        <v>33249</v>
      </c>
      <c r="K2581" s="50"/>
      <c r="L2581" s="53" t="s">
        <v>59</v>
      </c>
      <c r="M2581" s="55" t="s">
        <v>33250</v>
      </c>
      <c r="N2581" s="50">
        <v>18.0</v>
      </c>
      <c r="O2581" s="50">
        <v>76.0</v>
      </c>
      <c r="P2581" s="50"/>
      <c r="Q2581" s="56" t="s">
        <v>33251</v>
      </c>
      <c r="R2581" s="53" t="s">
        <v>33252</v>
      </c>
    </row>
    <row r="2582">
      <c r="A2582" s="54" t="s">
        <v>33253</v>
      </c>
      <c r="B2582" s="50" t="s">
        <v>28553</v>
      </c>
      <c r="C2582" s="51" t="s">
        <v>33254</v>
      </c>
      <c r="D2582" s="50" t="s">
        <v>33230</v>
      </c>
      <c r="E2582" s="52">
        <v>44221.56789351851</v>
      </c>
      <c r="F2582" s="50"/>
      <c r="G2582" s="50"/>
      <c r="H2582" s="50"/>
      <c r="I2582" s="50"/>
      <c r="J2582" s="50" t="s">
        <v>28556</v>
      </c>
      <c r="K2582" s="50"/>
      <c r="L2582" s="53" t="s">
        <v>140</v>
      </c>
      <c r="M2582" s="55" t="s">
        <v>28557</v>
      </c>
      <c r="N2582" s="50">
        <v>128.0</v>
      </c>
      <c r="O2582" s="50">
        <v>470.0</v>
      </c>
      <c r="P2582" s="50"/>
      <c r="Q2582" s="56" t="s">
        <v>33255</v>
      </c>
      <c r="R2582" s="53" t="s">
        <v>33256</v>
      </c>
    </row>
    <row r="2583">
      <c r="A2583" s="54" t="s">
        <v>33257</v>
      </c>
      <c r="B2583" s="50" t="s">
        <v>33258</v>
      </c>
      <c r="C2583" s="51" t="s">
        <v>28804</v>
      </c>
      <c r="D2583" s="50" t="s">
        <v>33230</v>
      </c>
      <c r="E2583" s="52">
        <v>44221.56789351851</v>
      </c>
      <c r="F2583" s="50"/>
      <c r="G2583" s="50"/>
      <c r="H2583" s="50"/>
      <c r="I2583" s="50"/>
      <c r="J2583" s="50" t="s">
        <v>33259</v>
      </c>
      <c r="K2583" s="50"/>
      <c r="L2583" s="53" t="s">
        <v>85</v>
      </c>
      <c r="M2583" s="55" t="s">
        <v>33260</v>
      </c>
      <c r="N2583" s="50">
        <v>1229.0</v>
      </c>
      <c r="O2583" s="50">
        <v>4983.0</v>
      </c>
      <c r="P2583" s="50" t="s">
        <v>33261</v>
      </c>
      <c r="Q2583" s="56" t="s">
        <v>33262</v>
      </c>
      <c r="R2583" s="53" t="s">
        <v>28809</v>
      </c>
    </row>
    <row r="2584">
      <c r="A2584" s="54" t="s">
        <v>33263</v>
      </c>
      <c r="B2584" s="50" t="s">
        <v>33264</v>
      </c>
      <c r="C2584" s="51" t="s">
        <v>33265</v>
      </c>
      <c r="D2584" s="50" t="s">
        <v>33230</v>
      </c>
      <c r="E2584" s="52">
        <v>44221.56789351851</v>
      </c>
      <c r="F2584" s="50"/>
      <c r="G2584" s="50"/>
      <c r="H2584" s="50"/>
      <c r="I2584" s="50"/>
      <c r="J2584" s="50" t="s">
        <v>33266</v>
      </c>
      <c r="K2584" s="50"/>
      <c r="L2584" s="53" t="s">
        <v>140</v>
      </c>
      <c r="M2584" s="55" t="s">
        <v>33267</v>
      </c>
      <c r="N2584" s="50">
        <v>268.0</v>
      </c>
      <c r="O2584" s="50">
        <v>183.0</v>
      </c>
      <c r="P2584" s="57" t="s">
        <v>33268</v>
      </c>
      <c r="Q2584" s="56" t="s">
        <v>33269</v>
      </c>
      <c r="R2584" s="53" t="s">
        <v>311</v>
      </c>
    </row>
    <row r="2585">
      <c r="A2585" s="54" t="s">
        <v>33270</v>
      </c>
      <c r="B2585" s="50" t="s">
        <v>33271</v>
      </c>
      <c r="C2585" s="51" t="s">
        <v>33272</v>
      </c>
      <c r="D2585" s="50" t="s">
        <v>33230</v>
      </c>
      <c r="E2585" s="52">
        <v>44221.56789351851</v>
      </c>
      <c r="F2585" s="50"/>
      <c r="G2585" s="50"/>
      <c r="H2585" s="50"/>
      <c r="I2585" s="50"/>
      <c r="J2585" s="50" t="s">
        <v>33273</v>
      </c>
      <c r="K2585" s="50"/>
      <c r="L2585" s="53" t="s">
        <v>140</v>
      </c>
      <c r="M2585" s="55" t="s">
        <v>33274</v>
      </c>
      <c r="N2585" s="50">
        <v>45.0</v>
      </c>
      <c r="O2585" s="50">
        <v>87.0</v>
      </c>
      <c r="P2585" s="50" t="s">
        <v>33275</v>
      </c>
      <c r="Q2585" s="56" t="s">
        <v>33276</v>
      </c>
      <c r="R2585" s="53" t="s">
        <v>33277</v>
      </c>
    </row>
    <row r="2586">
      <c r="A2586" s="54" t="s">
        <v>33278</v>
      </c>
      <c r="B2586" s="50" t="s">
        <v>33279</v>
      </c>
      <c r="C2586" s="51" t="s">
        <v>33280</v>
      </c>
      <c r="D2586" s="50" t="s">
        <v>33230</v>
      </c>
      <c r="E2586" s="52">
        <v>44221.56789351851</v>
      </c>
      <c r="F2586" s="50"/>
      <c r="G2586" s="50"/>
      <c r="H2586" s="50"/>
      <c r="I2586" s="50"/>
      <c r="J2586" s="50" t="s">
        <v>33281</v>
      </c>
      <c r="K2586" s="50"/>
      <c r="L2586" s="53" t="s">
        <v>59</v>
      </c>
      <c r="M2586" s="55" t="s">
        <v>33282</v>
      </c>
      <c r="N2586" s="50">
        <v>625.0</v>
      </c>
      <c r="O2586" s="50">
        <v>569.0</v>
      </c>
      <c r="P2586" s="50" t="s">
        <v>33283</v>
      </c>
      <c r="Q2586" s="56" t="s">
        <v>33284</v>
      </c>
      <c r="R2586" s="53" t="s">
        <v>33285</v>
      </c>
    </row>
    <row r="2587">
      <c r="A2587" s="54" t="s">
        <v>33286</v>
      </c>
      <c r="B2587" s="50" t="s">
        <v>33287</v>
      </c>
      <c r="C2587" s="51" t="s">
        <v>21601</v>
      </c>
      <c r="D2587" s="50" t="s">
        <v>33288</v>
      </c>
      <c r="E2587" s="52">
        <v>44221.567881944444</v>
      </c>
      <c r="F2587" s="50"/>
      <c r="G2587" s="50"/>
      <c r="H2587" s="50"/>
      <c r="I2587" s="50"/>
      <c r="J2587" s="50" t="s">
        <v>33289</v>
      </c>
      <c r="K2587" s="50"/>
      <c r="L2587" s="53" t="s">
        <v>140</v>
      </c>
      <c r="M2587" s="55" t="s">
        <v>199</v>
      </c>
      <c r="N2587" s="50"/>
      <c r="O2587" s="50">
        <v>16.0</v>
      </c>
      <c r="P2587" s="50"/>
      <c r="Q2587" s="56" t="s">
        <v>33290</v>
      </c>
      <c r="R2587" s="53" t="s">
        <v>21606</v>
      </c>
    </row>
    <row r="2588">
      <c r="A2588" s="54" t="s">
        <v>33291</v>
      </c>
      <c r="B2588" s="50" t="s">
        <v>33292</v>
      </c>
      <c r="C2588" s="51" t="s">
        <v>33293</v>
      </c>
      <c r="D2588" s="50" t="s">
        <v>33288</v>
      </c>
      <c r="E2588" s="52">
        <v>44221.567881944444</v>
      </c>
      <c r="F2588" s="50"/>
      <c r="G2588" s="50"/>
      <c r="H2588" s="50"/>
      <c r="I2588" s="50"/>
      <c r="J2588" s="50" t="s">
        <v>33294</v>
      </c>
      <c r="K2588" s="50"/>
      <c r="L2588" s="53" t="s">
        <v>140</v>
      </c>
      <c r="M2588" s="55" t="s">
        <v>33295</v>
      </c>
      <c r="N2588" s="50">
        <v>2788.0</v>
      </c>
      <c r="O2588" s="50">
        <v>3799.0</v>
      </c>
      <c r="P2588" s="50"/>
      <c r="Q2588" s="56" t="s">
        <v>33296</v>
      </c>
      <c r="R2588" s="53" t="s">
        <v>33297</v>
      </c>
    </row>
    <row r="2589">
      <c r="A2589" s="54" t="s">
        <v>33298</v>
      </c>
      <c r="B2589" s="50" t="s">
        <v>33299</v>
      </c>
      <c r="C2589" s="51" t="s">
        <v>33300</v>
      </c>
      <c r="D2589" s="50" t="s">
        <v>33288</v>
      </c>
      <c r="E2589" s="52">
        <v>44221.567881944444</v>
      </c>
      <c r="F2589" s="50"/>
      <c r="G2589" s="50"/>
      <c r="H2589" s="50"/>
      <c r="I2589" s="50"/>
      <c r="J2589" s="50" t="s">
        <v>33301</v>
      </c>
      <c r="K2589" s="50"/>
      <c r="L2589" s="53" t="s">
        <v>59</v>
      </c>
      <c r="M2589" s="55" t="s">
        <v>33302</v>
      </c>
      <c r="N2589" s="50">
        <v>208.0</v>
      </c>
      <c r="O2589" s="50">
        <v>304.0</v>
      </c>
      <c r="P2589" s="50" t="s">
        <v>33303</v>
      </c>
      <c r="Q2589" s="56" t="s">
        <v>33304</v>
      </c>
      <c r="R2589" s="53" t="s">
        <v>33305</v>
      </c>
    </row>
    <row r="2590">
      <c r="A2590" s="54" t="s">
        <v>33306</v>
      </c>
      <c r="B2590" s="50" t="s">
        <v>33307</v>
      </c>
      <c r="C2590" s="51" t="s">
        <v>33308</v>
      </c>
      <c r="D2590" s="50" t="s">
        <v>33288</v>
      </c>
      <c r="E2590" s="52">
        <v>44221.567881944444</v>
      </c>
      <c r="F2590" s="50"/>
      <c r="G2590" s="50"/>
      <c r="H2590" s="50"/>
      <c r="I2590" s="50"/>
      <c r="J2590" s="50" t="s">
        <v>33309</v>
      </c>
      <c r="K2590" s="50"/>
      <c r="L2590" s="53" t="s">
        <v>140</v>
      </c>
      <c r="M2590" s="55" t="s">
        <v>33310</v>
      </c>
      <c r="N2590" s="50">
        <v>1712.0</v>
      </c>
      <c r="O2590" s="50">
        <v>4581.0</v>
      </c>
      <c r="P2590" s="50"/>
      <c r="Q2590" s="56" t="s">
        <v>33311</v>
      </c>
      <c r="R2590" s="53" t="s">
        <v>33312</v>
      </c>
    </row>
    <row r="2591">
      <c r="A2591" s="54" t="s">
        <v>33313</v>
      </c>
      <c r="B2591" s="50" t="s">
        <v>33314</v>
      </c>
      <c r="C2591" s="51" t="s">
        <v>18923</v>
      </c>
      <c r="D2591" s="50" t="s">
        <v>33288</v>
      </c>
      <c r="E2591" s="52">
        <v>44221.567881944444</v>
      </c>
      <c r="F2591" s="50"/>
      <c r="G2591" s="50"/>
      <c r="H2591" s="50"/>
      <c r="I2591" s="50"/>
      <c r="J2591" s="50" t="s">
        <v>33315</v>
      </c>
      <c r="K2591" s="50"/>
      <c r="L2591" s="53" t="s">
        <v>85</v>
      </c>
      <c r="M2591" s="55" t="s">
        <v>33316</v>
      </c>
      <c r="N2591" s="50">
        <v>3139.0</v>
      </c>
      <c r="O2591" s="50">
        <v>4981.0</v>
      </c>
      <c r="P2591" s="50"/>
      <c r="Q2591" s="56" t="s">
        <v>33317</v>
      </c>
      <c r="R2591" s="53" t="s">
        <v>18925</v>
      </c>
    </row>
    <row r="2592">
      <c r="A2592" s="54" t="s">
        <v>33318</v>
      </c>
      <c r="B2592" s="50" t="s">
        <v>33319</v>
      </c>
      <c r="C2592" s="51" t="s">
        <v>19335</v>
      </c>
      <c r="D2592" s="50" t="s">
        <v>33288</v>
      </c>
      <c r="E2592" s="52">
        <v>44221.567881944444</v>
      </c>
      <c r="F2592" s="50"/>
      <c r="G2592" s="50"/>
      <c r="H2592" s="50"/>
      <c r="I2592" s="50"/>
      <c r="J2592" s="50" t="s">
        <v>33320</v>
      </c>
      <c r="K2592" s="50"/>
      <c r="L2592" s="53" t="s">
        <v>140</v>
      </c>
      <c r="M2592" s="55" t="s">
        <v>33321</v>
      </c>
      <c r="N2592" s="50">
        <v>1664.0</v>
      </c>
      <c r="O2592" s="50">
        <v>4330.0</v>
      </c>
      <c r="P2592" s="50"/>
      <c r="Q2592" s="56" t="s">
        <v>33322</v>
      </c>
      <c r="R2592" s="53" t="s">
        <v>19339</v>
      </c>
    </row>
    <row r="2593">
      <c r="A2593" s="54" t="s">
        <v>33323</v>
      </c>
      <c r="B2593" s="50" t="s">
        <v>33324</v>
      </c>
      <c r="C2593" s="51" t="s">
        <v>18762</v>
      </c>
      <c r="D2593" s="50" t="s">
        <v>33288</v>
      </c>
      <c r="E2593" s="52">
        <v>44221.567881944444</v>
      </c>
      <c r="F2593" s="50"/>
      <c r="G2593" s="50"/>
      <c r="H2593" s="50"/>
      <c r="I2593" s="50"/>
      <c r="J2593" s="50" t="s">
        <v>33325</v>
      </c>
      <c r="K2593" s="50"/>
      <c r="L2593" s="53" t="s">
        <v>140</v>
      </c>
      <c r="M2593" s="55" t="s">
        <v>33326</v>
      </c>
      <c r="N2593" s="50">
        <v>9.0</v>
      </c>
      <c r="O2593" s="50">
        <v>566.0</v>
      </c>
      <c r="P2593" s="50"/>
      <c r="Q2593" s="56" t="s">
        <v>33327</v>
      </c>
      <c r="R2593" s="53" t="s">
        <v>18766</v>
      </c>
    </row>
    <row r="2594">
      <c r="A2594" s="54" t="s">
        <v>33328</v>
      </c>
      <c r="B2594" s="50" t="s">
        <v>32810</v>
      </c>
      <c r="C2594" s="51" t="s">
        <v>18677</v>
      </c>
      <c r="D2594" s="50" t="s">
        <v>33288</v>
      </c>
      <c r="E2594" s="52">
        <v>44221.567881944444</v>
      </c>
      <c r="F2594" s="50"/>
      <c r="G2594" s="50"/>
      <c r="H2594" s="50"/>
      <c r="I2594" s="50"/>
      <c r="J2594" s="50" t="s">
        <v>32811</v>
      </c>
      <c r="K2594" s="50"/>
      <c r="L2594" s="53" t="s">
        <v>85</v>
      </c>
      <c r="M2594" s="55" t="s">
        <v>32812</v>
      </c>
      <c r="N2594" s="50">
        <v>1981.0</v>
      </c>
      <c r="O2594" s="50">
        <v>4999.0</v>
      </c>
      <c r="P2594" s="50"/>
      <c r="Q2594" s="56" t="s">
        <v>33329</v>
      </c>
      <c r="R2594" s="53" t="s">
        <v>18683</v>
      </c>
    </row>
    <row r="2595">
      <c r="A2595" s="54" t="s">
        <v>33330</v>
      </c>
      <c r="B2595" s="50" t="s">
        <v>33331</v>
      </c>
      <c r="C2595" s="51" t="s">
        <v>18958</v>
      </c>
      <c r="D2595" s="50" t="s">
        <v>33332</v>
      </c>
      <c r="E2595" s="52">
        <v>44221.567870370374</v>
      </c>
      <c r="F2595" s="50"/>
      <c r="G2595" s="50"/>
      <c r="H2595" s="50"/>
      <c r="I2595" s="50"/>
      <c r="J2595" s="50" t="s">
        <v>33333</v>
      </c>
      <c r="K2595" s="50"/>
      <c r="L2595" s="53" t="s">
        <v>85</v>
      </c>
      <c r="M2595" s="55" t="s">
        <v>33334</v>
      </c>
      <c r="N2595" s="50">
        <v>5197.0</v>
      </c>
      <c r="O2595" s="50">
        <v>5214.0</v>
      </c>
      <c r="P2595" s="50"/>
      <c r="Q2595" s="56" t="s">
        <v>33335</v>
      </c>
      <c r="R2595" s="53" t="s">
        <v>18963</v>
      </c>
    </row>
    <row r="2596">
      <c r="A2596" s="54" t="s">
        <v>33336</v>
      </c>
      <c r="B2596" s="50" t="s">
        <v>33337</v>
      </c>
      <c r="C2596" s="51" t="s">
        <v>33338</v>
      </c>
      <c r="D2596" s="50" t="s">
        <v>33332</v>
      </c>
      <c r="E2596" s="52">
        <v>44221.567870370374</v>
      </c>
      <c r="F2596" s="50"/>
      <c r="G2596" s="50"/>
      <c r="H2596" s="50"/>
      <c r="I2596" s="50"/>
      <c r="J2596" s="50" t="s">
        <v>33339</v>
      </c>
      <c r="K2596" s="50"/>
      <c r="L2596" s="53" t="s">
        <v>140</v>
      </c>
      <c r="M2596" s="55" t="s">
        <v>33340</v>
      </c>
      <c r="N2596" s="50">
        <v>205.0</v>
      </c>
      <c r="O2596" s="50">
        <v>842.0</v>
      </c>
      <c r="P2596" s="50" t="s">
        <v>33341</v>
      </c>
      <c r="Q2596" s="56" t="s">
        <v>33342</v>
      </c>
      <c r="R2596" s="53" t="s">
        <v>33343</v>
      </c>
    </row>
    <row r="2597">
      <c r="A2597" s="54" t="s">
        <v>33344</v>
      </c>
      <c r="B2597" s="50" t="s">
        <v>33345</v>
      </c>
      <c r="C2597" s="51" t="s">
        <v>33346</v>
      </c>
      <c r="D2597" s="50" t="s">
        <v>33332</v>
      </c>
      <c r="E2597" s="52">
        <v>44221.567870370374</v>
      </c>
      <c r="F2597" s="50"/>
      <c r="G2597" s="50"/>
      <c r="H2597" s="50" t="s">
        <v>33347</v>
      </c>
      <c r="I2597" s="50" t="s">
        <v>33348</v>
      </c>
      <c r="J2597" s="50" t="s">
        <v>33349</v>
      </c>
      <c r="K2597" s="50" t="s">
        <v>33350</v>
      </c>
      <c r="L2597" s="53" t="s">
        <v>59</v>
      </c>
      <c r="M2597" s="55" t="s">
        <v>33351</v>
      </c>
      <c r="N2597" s="50">
        <v>45.0</v>
      </c>
      <c r="O2597" s="50">
        <v>130.0</v>
      </c>
      <c r="P2597" s="50"/>
      <c r="Q2597" s="56" t="s">
        <v>33352</v>
      </c>
      <c r="R2597" s="53" t="s">
        <v>33353</v>
      </c>
    </row>
    <row r="2598">
      <c r="A2598" s="54" t="s">
        <v>33354</v>
      </c>
      <c r="B2598" s="50" t="s">
        <v>33355</v>
      </c>
      <c r="C2598" s="51" t="s">
        <v>18693</v>
      </c>
      <c r="D2598" s="50" t="s">
        <v>33332</v>
      </c>
      <c r="E2598" s="52">
        <v>44221.567870370374</v>
      </c>
      <c r="F2598" s="50"/>
      <c r="G2598" s="50"/>
      <c r="H2598" s="50"/>
      <c r="I2598" s="50"/>
      <c r="J2598" s="50" t="s">
        <v>33356</v>
      </c>
      <c r="K2598" s="50"/>
      <c r="L2598" s="53" t="s">
        <v>59</v>
      </c>
      <c r="M2598" s="55" t="s">
        <v>33357</v>
      </c>
      <c r="N2598" s="50">
        <v>175.0</v>
      </c>
      <c r="O2598" s="50">
        <v>2721.0</v>
      </c>
      <c r="P2598" s="50" t="s">
        <v>33358</v>
      </c>
      <c r="Q2598" s="56" t="s">
        <v>33359</v>
      </c>
      <c r="R2598" s="53" t="s">
        <v>18697</v>
      </c>
    </row>
    <row r="2599">
      <c r="A2599" s="54" t="s">
        <v>33360</v>
      </c>
      <c r="B2599" s="50" t="s">
        <v>33361</v>
      </c>
      <c r="C2599" s="51" t="s">
        <v>18888</v>
      </c>
      <c r="D2599" s="50" t="s">
        <v>33332</v>
      </c>
      <c r="E2599" s="52">
        <v>44221.567870370374</v>
      </c>
      <c r="F2599" s="50"/>
      <c r="G2599" s="50"/>
      <c r="H2599" s="50"/>
      <c r="I2599" s="50"/>
      <c r="J2599" s="50" t="s">
        <v>33362</v>
      </c>
      <c r="K2599" s="50"/>
      <c r="L2599" s="53" t="s">
        <v>140</v>
      </c>
      <c r="M2599" s="55" t="s">
        <v>33363</v>
      </c>
      <c r="N2599" s="50"/>
      <c r="O2599" s="50">
        <v>8.0</v>
      </c>
      <c r="P2599" s="50"/>
      <c r="Q2599" s="56" t="s">
        <v>33364</v>
      </c>
      <c r="R2599" s="53" t="s">
        <v>18892</v>
      </c>
    </row>
    <row r="2600">
      <c r="A2600" s="54" t="s">
        <v>33365</v>
      </c>
      <c r="B2600" s="50" t="s">
        <v>33366</v>
      </c>
      <c r="C2600" s="51" t="s">
        <v>33367</v>
      </c>
      <c r="D2600" s="50" t="s">
        <v>33332</v>
      </c>
      <c r="E2600" s="52">
        <v>44221.567870370374</v>
      </c>
      <c r="F2600" s="50"/>
      <c r="G2600" s="50"/>
      <c r="H2600" s="50"/>
      <c r="I2600" s="50"/>
      <c r="J2600" s="50" t="s">
        <v>33368</v>
      </c>
      <c r="K2600" s="50"/>
      <c r="L2600" s="53" t="s">
        <v>59</v>
      </c>
      <c r="M2600" s="55" t="s">
        <v>33369</v>
      </c>
      <c r="N2600" s="50">
        <v>3527.0</v>
      </c>
      <c r="O2600" s="50">
        <v>4320.0</v>
      </c>
      <c r="P2600" s="50" t="s">
        <v>33370</v>
      </c>
      <c r="Q2600" s="56" t="s">
        <v>33371</v>
      </c>
      <c r="R2600" s="53" t="s">
        <v>33372</v>
      </c>
    </row>
    <row r="2601">
      <c r="A2601" s="54" t="s">
        <v>33373</v>
      </c>
      <c r="B2601" s="50" t="s">
        <v>33374</v>
      </c>
      <c r="C2601" s="51" t="s">
        <v>33375</v>
      </c>
      <c r="D2601" s="50" t="s">
        <v>33332</v>
      </c>
      <c r="E2601" s="52">
        <v>44221.567870370374</v>
      </c>
      <c r="F2601" s="50"/>
      <c r="G2601" s="50"/>
      <c r="H2601" s="50"/>
      <c r="I2601" s="50"/>
      <c r="J2601" s="50" t="s">
        <v>33376</v>
      </c>
      <c r="K2601" s="50"/>
      <c r="L2601" s="53" t="s">
        <v>21587</v>
      </c>
      <c r="M2601" s="55" t="s">
        <v>33377</v>
      </c>
      <c r="N2601" s="50">
        <v>5010.0</v>
      </c>
      <c r="O2601" s="50">
        <v>6161.0</v>
      </c>
      <c r="P2601" s="50"/>
      <c r="Q2601" s="56" t="s">
        <v>33378</v>
      </c>
      <c r="R2601" s="53" t="s">
        <v>33379</v>
      </c>
    </row>
    <row r="2602">
      <c r="A2602" s="54" t="s">
        <v>33380</v>
      </c>
      <c r="B2602" s="50" t="s">
        <v>33381</v>
      </c>
      <c r="C2602" s="51" t="s">
        <v>19567</v>
      </c>
      <c r="D2602" s="50" t="s">
        <v>33332</v>
      </c>
      <c r="E2602" s="52">
        <v>44221.567870370374</v>
      </c>
      <c r="F2602" s="50"/>
      <c r="G2602" s="50"/>
      <c r="H2602" s="50"/>
      <c r="I2602" s="50"/>
      <c r="J2602" s="50" t="s">
        <v>33382</v>
      </c>
      <c r="K2602" s="50"/>
      <c r="L2602" s="53" t="s">
        <v>140</v>
      </c>
      <c r="M2602" s="55" t="s">
        <v>33383</v>
      </c>
      <c r="N2602" s="50">
        <v>76.0</v>
      </c>
      <c r="O2602" s="50">
        <v>84.0</v>
      </c>
      <c r="P2602" s="50" t="s">
        <v>33384</v>
      </c>
      <c r="Q2602" s="56" t="s">
        <v>33385</v>
      </c>
      <c r="R2602" s="53" t="s">
        <v>19571</v>
      </c>
    </row>
    <row r="2603">
      <c r="A2603" s="54" t="s">
        <v>33386</v>
      </c>
      <c r="B2603" s="50" t="s">
        <v>28611</v>
      </c>
      <c r="C2603" s="51" t="s">
        <v>18693</v>
      </c>
      <c r="D2603" s="50" t="s">
        <v>33332</v>
      </c>
      <c r="E2603" s="52">
        <v>44221.567870370374</v>
      </c>
      <c r="F2603" s="50"/>
      <c r="G2603" s="50"/>
      <c r="H2603" s="50"/>
      <c r="I2603" s="50"/>
      <c r="J2603" s="50" t="s">
        <v>28612</v>
      </c>
      <c r="K2603" s="50"/>
      <c r="L2603" s="53" t="s">
        <v>140</v>
      </c>
      <c r="M2603" s="55" t="s">
        <v>28613</v>
      </c>
      <c r="N2603" s="50">
        <v>1029.0</v>
      </c>
      <c r="O2603" s="50">
        <v>1875.0</v>
      </c>
      <c r="P2603" s="50" t="s">
        <v>19658</v>
      </c>
      <c r="Q2603" s="56" t="s">
        <v>33387</v>
      </c>
      <c r="R2603" s="53" t="s">
        <v>18697</v>
      </c>
    </row>
    <row r="2604">
      <c r="A2604" s="54" t="s">
        <v>33388</v>
      </c>
      <c r="B2604" s="50" t="s">
        <v>33014</v>
      </c>
      <c r="C2604" s="51" t="s">
        <v>27162</v>
      </c>
      <c r="D2604" s="50" t="s">
        <v>33332</v>
      </c>
      <c r="E2604" s="52">
        <v>44221.567870370374</v>
      </c>
      <c r="F2604" s="50"/>
      <c r="G2604" s="50"/>
      <c r="H2604" s="50"/>
      <c r="I2604" s="50"/>
      <c r="J2604" s="50" t="s">
        <v>33015</v>
      </c>
      <c r="K2604" s="50"/>
      <c r="L2604" s="53" t="s">
        <v>140</v>
      </c>
      <c r="M2604" s="55" t="s">
        <v>33016</v>
      </c>
      <c r="N2604" s="50">
        <v>66.0</v>
      </c>
      <c r="O2604" s="50">
        <v>1454.0</v>
      </c>
      <c r="P2604" s="50"/>
      <c r="Q2604" s="56" t="s">
        <v>33389</v>
      </c>
      <c r="R2604" s="53" t="s">
        <v>27167</v>
      </c>
    </row>
    <row r="2605">
      <c r="A2605" s="54" t="s">
        <v>33390</v>
      </c>
      <c r="B2605" s="50" t="s">
        <v>33391</v>
      </c>
      <c r="C2605" s="51" t="s">
        <v>33392</v>
      </c>
      <c r="D2605" s="50" t="s">
        <v>33332</v>
      </c>
      <c r="E2605" s="52">
        <v>44221.567870370374</v>
      </c>
      <c r="F2605" s="50"/>
      <c r="G2605" s="50"/>
      <c r="H2605" s="50"/>
      <c r="I2605" s="50"/>
      <c r="J2605" s="50" t="s">
        <v>33393</v>
      </c>
      <c r="K2605" s="50"/>
      <c r="L2605" s="53" t="s">
        <v>85</v>
      </c>
      <c r="M2605" s="55" t="s">
        <v>199</v>
      </c>
      <c r="N2605" s="50">
        <v>38.0</v>
      </c>
      <c r="O2605" s="50">
        <v>53.0</v>
      </c>
      <c r="P2605" s="50"/>
      <c r="Q2605" s="56" t="s">
        <v>33394</v>
      </c>
      <c r="R2605" s="53" t="s">
        <v>33395</v>
      </c>
    </row>
    <row r="2606">
      <c r="A2606" s="54" t="s">
        <v>33396</v>
      </c>
      <c r="B2606" s="50" t="s">
        <v>33397</v>
      </c>
      <c r="C2606" s="51" t="s">
        <v>33398</v>
      </c>
      <c r="D2606" s="50" t="s">
        <v>33332</v>
      </c>
      <c r="E2606" s="52">
        <v>44221.567870370374</v>
      </c>
      <c r="F2606" s="50"/>
      <c r="G2606" s="50"/>
      <c r="H2606" s="50"/>
      <c r="I2606" s="50"/>
      <c r="J2606" s="50" t="s">
        <v>33399</v>
      </c>
      <c r="K2606" s="50"/>
      <c r="L2606" s="53" t="s">
        <v>140</v>
      </c>
      <c r="M2606" s="55" t="s">
        <v>33400</v>
      </c>
      <c r="N2606" s="50">
        <v>5886.0</v>
      </c>
      <c r="O2606" s="50">
        <v>6092.0</v>
      </c>
      <c r="P2606" s="50" t="s">
        <v>33401</v>
      </c>
      <c r="Q2606" s="56" t="s">
        <v>33402</v>
      </c>
      <c r="R2606" s="53" t="s">
        <v>33403</v>
      </c>
    </row>
    <row r="2607">
      <c r="A2607" s="54" t="s">
        <v>33404</v>
      </c>
      <c r="B2607" s="50" t="s">
        <v>19390</v>
      </c>
      <c r="C2607" s="51" t="s">
        <v>33405</v>
      </c>
      <c r="D2607" s="50" t="s">
        <v>33406</v>
      </c>
      <c r="E2607" s="52">
        <v>44221.5678587963</v>
      </c>
      <c r="F2607" s="50"/>
      <c r="G2607" s="50"/>
      <c r="H2607" s="50"/>
      <c r="I2607" s="50"/>
      <c r="J2607" s="50" t="s">
        <v>19393</v>
      </c>
      <c r="K2607" s="50"/>
      <c r="L2607" s="53" t="s">
        <v>19394</v>
      </c>
      <c r="M2607" s="55" t="s">
        <v>19395</v>
      </c>
      <c r="N2607" s="50">
        <v>355.0</v>
      </c>
      <c r="O2607" s="50">
        <v>26.0</v>
      </c>
      <c r="P2607" s="50" t="s">
        <v>13446</v>
      </c>
      <c r="Q2607" s="56" t="s">
        <v>33407</v>
      </c>
      <c r="R2607" s="53" t="s">
        <v>33408</v>
      </c>
    </row>
    <row r="2608">
      <c r="A2608" s="54" t="s">
        <v>33409</v>
      </c>
      <c r="B2608" s="50" t="s">
        <v>33410</v>
      </c>
      <c r="C2608" s="51" t="s">
        <v>33411</v>
      </c>
      <c r="D2608" s="50" t="s">
        <v>33406</v>
      </c>
      <c r="E2608" s="52">
        <v>44221.5678587963</v>
      </c>
      <c r="F2608" s="50"/>
      <c r="G2608" s="50"/>
      <c r="H2608" s="50" t="s">
        <v>33412</v>
      </c>
      <c r="I2608" s="50" t="s">
        <v>33413</v>
      </c>
      <c r="J2608" s="50" t="s">
        <v>33414</v>
      </c>
      <c r="K2608" s="50" t="s">
        <v>33415</v>
      </c>
      <c r="L2608" s="53" t="s">
        <v>140</v>
      </c>
      <c r="M2608" s="55" t="s">
        <v>33416</v>
      </c>
      <c r="N2608" s="50">
        <v>21.0</v>
      </c>
      <c r="O2608" s="50">
        <v>152.0</v>
      </c>
      <c r="P2608" s="50" t="s">
        <v>33417</v>
      </c>
      <c r="Q2608" s="56" t="s">
        <v>33418</v>
      </c>
      <c r="R2608" s="53" t="s">
        <v>33419</v>
      </c>
    </row>
    <row r="2609">
      <c r="A2609" s="54" t="s">
        <v>33420</v>
      </c>
      <c r="B2609" s="50" t="s">
        <v>33421</v>
      </c>
      <c r="C2609" s="51" t="s">
        <v>33422</v>
      </c>
      <c r="D2609" s="50" t="s">
        <v>33406</v>
      </c>
      <c r="E2609" s="52">
        <v>44221.5678587963</v>
      </c>
      <c r="F2609" s="50"/>
      <c r="G2609" s="50"/>
      <c r="H2609" s="50"/>
      <c r="I2609" s="50"/>
      <c r="J2609" s="50" t="s">
        <v>33423</v>
      </c>
      <c r="K2609" s="50"/>
      <c r="L2609" s="53" t="s">
        <v>140</v>
      </c>
      <c r="M2609" s="55" t="s">
        <v>33424</v>
      </c>
      <c r="N2609" s="50">
        <v>256.0</v>
      </c>
      <c r="O2609" s="50">
        <v>383.0</v>
      </c>
      <c r="P2609" s="50" t="s">
        <v>33425</v>
      </c>
      <c r="Q2609" s="56" t="s">
        <v>33426</v>
      </c>
      <c r="R2609" s="53" t="s">
        <v>33427</v>
      </c>
    </row>
    <row r="2610">
      <c r="A2610" s="54" t="s">
        <v>33428</v>
      </c>
      <c r="B2610" s="50" t="s">
        <v>19702</v>
      </c>
      <c r="C2610" s="51" t="s">
        <v>19419</v>
      </c>
      <c r="D2610" s="50" t="s">
        <v>33406</v>
      </c>
      <c r="E2610" s="52">
        <v>44221.5678587963</v>
      </c>
      <c r="F2610" s="50"/>
      <c r="G2610" s="50"/>
      <c r="H2610" s="50"/>
      <c r="I2610" s="50"/>
      <c r="J2610" s="50" t="s">
        <v>19704</v>
      </c>
      <c r="K2610" s="50"/>
      <c r="L2610" s="53" t="s">
        <v>85</v>
      </c>
      <c r="M2610" s="55" t="s">
        <v>19705</v>
      </c>
      <c r="N2610" s="50">
        <v>547.0</v>
      </c>
      <c r="O2610" s="50">
        <v>1796.0</v>
      </c>
      <c r="P2610" s="50"/>
      <c r="Q2610" s="56" t="s">
        <v>33429</v>
      </c>
      <c r="R2610" s="53" t="s">
        <v>19423</v>
      </c>
    </row>
    <row r="2611">
      <c r="A2611" s="54" t="s">
        <v>33430</v>
      </c>
      <c r="B2611" s="50" t="s">
        <v>27888</v>
      </c>
      <c r="C2611" s="51" t="s">
        <v>33431</v>
      </c>
      <c r="D2611" s="50" t="s">
        <v>33406</v>
      </c>
      <c r="E2611" s="52">
        <v>44221.5678587963</v>
      </c>
      <c r="F2611" s="50"/>
      <c r="G2611" s="50"/>
      <c r="H2611" s="50" t="s">
        <v>33432</v>
      </c>
      <c r="I2611" s="50" t="s">
        <v>33433</v>
      </c>
      <c r="J2611" s="50" t="s">
        <v>27893</v>
      </c>
      <c r="K2611" s="50" t="s">
        <v>33434</v>
      </c>
      <c r="L2611" s="53" t="s">
        <v>59</v>
      </c>
      <c r="M2611" s="55" t="s">
        <v>27895</v>
      </c>
      <c r="N2611" s="50">
        <v>3332.0</v>
      </c>
      <c r="O2611" s="50">
        <v>1692.0</v>
      </c>
      <c r="P2611" s="50"/>
      <c r="Q2611" s="56" t="s">
        <v>33435</v>
      </c>
      <c r="R2611" s="53" t="s">
        <v>33436</v>
      </c>
    </row>
    <row r="2612">
      <c r="A2612" s="54" t="s">
        <v>33437</v>
      </c>
      <c r="B2612" s="50" t="s">
        <v>33438</v>
      </c>
      <c r="C2612" s="51" t="s">
        <v>33439</v>
      </c>
      <c r="D2612" s="50" t="s">
        <v>33406</v>
      </c>
      <c r="E2612" s="52">
        <v>44221.5678587963</v>
      </c>
      <c r="F2612" s="50"/>
      <c r="G2612" s="50"/>
      <c r="H2612" s="50"/>
      <c r="I2612" s="50"/>
      <c r="J2612" s="50" t="s">
        <v>33440</v>
      </c>
      <c r="K2612" s="50"/>
      <c r="L2612" s="53" t="s">
        <v>140</v>
      </c>
      <c r="M2612" s="55" t="s">
        <v>33441</v>
      </c>
      <c r="N2612" s="50">
        <v>4026.0</v>
      </c>
      <c r="O2612" s="50">
        <v>4994.0</v>
      </c>
      <c r="P2612" s="50" t="s">
        <v>33442</v>
      </c>
      <c r="Q2612" s="56" t="s">
        <v>33443</v>
      </c>
      <c r="R2612" s="53" t="s">
        <v>33444</v>
      </c>
    </row>
    <row r="2613">
      <c r="A2613" s="54" t="s">
        <v>33445</v>
      </c>
      <c r="B2613" s="50" t="s">
        <v>33446</v>
      </c>
      <c r="C2613" s="51" t="s">
        <v>18888</v>
      </c>
      <c r="D2613" s="50" t="s">
        <v>33406</v>
      </c>
      <c r="E2613" s="52">
        <v>44221.5678587963</v>
      </c>
      <c r="F2613" s="50"/>
      <c r="G2613" s="50"/>
      <c r="H2613" s="50"/>
      <c r="I2613" s="50"/>
      <c r="J2613" s="50" t="s">
        <v>33447</v>
      </c>
      <c r="K2613" s="50"/>
      <c r="L2613" s="53" t="s">
        <v>140</v>
      </c>
      <c r="M2613" s="55" t="s">
        <v>33448</v>
      </c>
      <c r="N2613" s="50">
        <v>14.0</v>
      </c>
      <c r="O2613" s="50">
        <v>127.0</v>
      </c>
      <c r="P2613" s="50"/>
      <c r="Q2613" s="56" t="s">
        <v>33449</v>
      </c>
      <c r="R2613" s="53" t="s">
        <v>18892</v>
      </c>
    </row>
    <row r="2614">
      <c r="A2614" s="54" t="s">
        <v>33450</v>
      </c>
      <c r="B2614" s="50" t="s">
        <v>21739</v>
      </c>
      <c r="C2614" s="51" t="s">
        <v>33451</v>
      </c>
      <c r="D2614" s="50" t="s">
        <v>33406</v>
      </c>
      <c r="E2614" s="52">
        <v>44221.5678587963</v>
      </c>
      <c r="F2614" s="50"/>
      <c r="G2614" s="50"/>
      <c r="H2614" s="50"/>
      <c r="I2614" s="50"/>
      <c r="J2614" s="50" t="s">
        <v>21741</v>
      </c>
      <c r="K2614" s="50"/>
      <c r="L2614" s="53" t="s">
        <v>59</v>
      </c>
      <c r="M2614" s="55" t="s">
        <v>21742</v>
      </c>
      <c r="N2614" s="50">
        <v>9818.0</v>
      </c>
      <c r="O2614" s="50">
        <v>3058.0</v>
      </c>
      <c r="P2614" s="50" t="s">
        <v>21743</v>
      </c>
      <c r="Q2614" s="56" t="s">
        <v>33452</v>
      </c>
      <c r="R2614" s="53" t="s">
        <v>33453</v>
      </c>
    </row>
    <row r="2615">
      <c r="A2615" s="54" t="s">
        <v>33454</v>
      </c>
      <c r="B2615" s="50" t="s">
        <v>33455</v>
      </c>
      <c r="C2615" s="51" t="s">
        <v>33456</v>
      </c>
      <c r="D2615" s="50" t="s">
        <v>33406</v>
      </c>
      <c r="E2615" s="52">
        <v>44221.5678587963</v>
      </c>
      <c r="F2615" s="50"/>
      <c r="G2615" s="50"/>
      <c r="H2615" s="50"/>
      <c r="I2615" s="50"/>
      <c r="J2615" s="50" t="s">
        <v>33457</v>
      </c>
      <c r="K2615" s="50"/>
      <c r="L2615" s="53" t="s">
        <v>3423</v>
      </c>
      <c r="M2615" s="55" t="s">
        <v>33458</v>
      </c>
      <c r="N2615" s="50">
        <v>3558.0</v>
      </c>
      <c r="O2615" s="50">
        <v>3518.0</v>
      </c>
      <c r="P2615" s="50" t="s">
        <v>33459</v>
      </c>
      <c r="Q2615" s="56" t="s">
        <v>33460</v>
      </c>
      <c r="R2615" s="53" t="s">
        <v>33461</v>
      </c>
    </row>
    <row r="2616">
      <c r="A2616" s="54" t="s">
        <v>33462</v>
      </c>
      <c r="B2616" s="50" t="s">
        <v>33463</v>
      </c>
      <c r="C2616" s="51" t="s">
        <v>18700</v>
      </c>
      <c r="D2616" s="50" t="s">
        <v>33464</v>
      </c>
      <c r="E2616" s="52">
        <v>44221.56784722222</v>
      </c>
      <c r="F2616" s="50"/>
      <c r="G2616" s="50"/>
      <c r="H2616" s="50"/>
      <c r="I2616" s="50"/>
      <c r="J2616" s="50" t="s">
        <v>33465</v>
      </c>
      <c r="K2616" s="50"/>
      <c r="L2616" s="53" t="s">
        <v>3423</v>
      </c>
      <c r="M2616" s="55" t="s">
        <v>33466</v>
      </c>
      <c r="N2616" s="50">
        <v>10.0</v>
      </c>
      <c r="O2616" s="50">
        <v>673.0</v>
      </c>
      <c r="P2616" s="50"/>
      <c r="Q2616" s="56" t="s">
        <v>33467</v>
      </c>
      <c r="R2616" s="53" t="s">
        <v>18705</v>
      </c>
    </row>
    <row r="2617">
      <c r="A2617" s="54" t="s">
        <v>33468</v>
      </c>
      <c r="B2617" s="50" t="s">
        <v>33469</v>
      </c>
      <c r="C2617" s="51" t="s">
        <v>33470</v>
      </c>
      <c r="D2617" s="50" t="s">
        <v>33464</v>
      </c>
      <c r="E2617" s="52">
        <v>44221.56784722222</v>
      </c>
      <c r="F2617" s="50"/>
      <c r="G2617" s="50"/>
      <c r="H2617" s="50"/>
      <c r="I2617" s="50"/>
      <c r="J2617" s="50" t="s">
        <v>33471</v>
      </c>
      <c r="K2617" s="50"/>
      <c r="L2617" s="53" t="s">
        <v>21587</v>
      </c>
      <c r="M2617" s="55" t="s">
        <v>33472</v>
      </c>
      <c r="N2617" s="50">
        <v>85939.0</v>
      </c>
      <c r="O2617" s="50">
        <v>61210.0</v>
      </c>
      <c r="P2617" s="50" t="s">
        <v>21528</v>
      </c>
      <c r="Q2617" s="56" t="s">
        <v>33473</v>
      </c>
      <c r="R2617" s="53" t="s">
        <v>33474</v>
      </c>
    </row>
    <row r="2618">
      <c r="A2618" s="54" t="s">
        <v>33475</v>
      </c>
      <c r="B2618" s="50" t="s">
        <v>33476</v>
      </c>
      <c r="C2618" s="51" t="s">
        <v>33477</v>
      </c>
      <c r="D2618" s="50" t="s">
        <v>33464</v>
      </c>
      <c r="E2618" s="52">
        <v>44221.56784722222</v>
      </c>
      <c r="F2618" s="50"/>
      <c r="G2618" s="50"/>
      <c r="H2618" s="50" t="s">
        <v>33478</v>
      </c>
      <c r="I2618" s="50" t="s">
        <v>33476</v>
      </c>
      <c r="J2618" s="50" t="s">
        <v>33478</v>
      </c>
      <c r="K2618" s="50" t="s">
        <v>33479</v>
      </c>
      <c r="L2618" s="53" t="s">
        <v>85</v>
      </c>
      <c r="M2618" s="55" t="s">
        <v>33480</v>
      </c>
      <c r="N2618" s="50">
        <v>93.0</v>
      </c>
      <c r="O2618" s="50">
        <v>90.0</v>
      </c>
      <c r="P2618" s="50" t="s">
        <v>33481</v>
      </c>
      <c r="Q2618" s="56" t="s">
        <v>33482</v>
      </c>
      <c r="R2618" s="53" t="s">
        <v>311</v>
      </c>
    </row>
    <row r="2619">
      <c r="A2619" s="54" t="s">
        <v>33483</v>
      </c>
      <c r="B2619" s="50" t="s">
        <v>33484</v>
      </c>
      <c r="C2619" s="51" t="s">
        <v>33485</v>
      </c>
      <c r="D2619" s="50" t="s">
        <v>33464</v>
      </c>
      <c r="E2619" s="52">
        <v>44221.56784722222</v>
      </c>
      <c r="F2619" s="50"/>
      <c r="G2619" s="50"/>
      <c r="H2619" s="50"/>
      <c r="I2619" s="50"/>
      <c r="J2619" s="50" t="s">
        <v>33486</v>
      </c>
      <c r="K2619" s="50"/>
      <c r="L2619" s="53" t="s">
        <v>140</v>
      </c>
      <c r="M2619" s="55" t="s">
        <v>33487</v>
      </c>
      <c r="N2619" s="50">
        <v>557.0</v>
      </c>
      <c r="O2619" s="50">
        <v>332.0</v>
      </c>
      <c r="P2619" s="50"/>
      <c r="Q2619" s="56" t="s">
        <v>33488</v>
      </c>
      <c r="R2619" s="53" t="s">
        <v>33489</v>
      </c>
    </row>
    <row r="2620">
      <c r="A2620" s="54" t="s">
        <v>33490</v>
      </c>
      <c r="B2620" s="50" t="s">
        <v>33240</v>
      </c>
      <c r="C2620" s="51" t="s">
        <v>19038</v>
      </c>
      <c r="D2620" s="50" t="s">
        <v>33464</v>
      </c>
      <c r="E2620" s="52">
        <v>44221.56784722222</v>
      </c>
      <c r="F2620" s="50"/>
      <c r="G2620" s="50"/>
      <c r="H2620" s="50"/>
      <c r="I2620" s="50"/>
      <c r="J2620" s="50" t="s">
        <v>33241</v>
      </c>
      <c r="K2620" s="50"/>
      <c r="L2620" s="53" t="s">
        <v>85</v>
      </c>
      <c r="M2620" s="55" t="s">
        <v>33242</v>
      </c>
      <c r="N2620" s="50">
        <v>980.0</v>
      </c>
      <c r="O2620" s="50">
        <v>4982.0</v>
      </c>
      <c r="P2620" s="50"/>
      <c r="Q2620" s="56" t="s">
        <v>33491</v>
      </c>
      <c r="R2620" s="53" t="s">
        <v>19040</v>
      </c>
    </row>
    <row r="2621">
      <c r="A2621" s="54" t="s">
        <v>33492</v>
      </c>
      <c r="B2621" s="50" t="s">
        <v>33493</v>
      </c>
      <c r="C2621" s="51" t="s">
        <v>33494</v>
      </c>
      <c r="D2621" s="50" t="s">
        <v>33464</v>
      </c>
      <c r="E2621" s="52">
        <v>44221.56784722222</v>
      </c>
      <c r="F2621" s="50"/>
      <c r="G2621" s="50"/>
      <c r="H2621" s="50"/>
      <c r="I2621" s="50"/>
      <c r="J2621" s="50" t="s">
        <v>33495</v>
      </c>
      <c r="K2621" s="50"/>
      <c r="L2621" s="53" t="s">
        <v>59</v>
      </c>
      <c r="M2621" s="55" t="s">
        <v>33496</v>
      </c>
      <c r="N2621" s="50">
        <v>869.0</v>
      </c>
      <c r="O2621" s="50">
        <v>4619.0</v>
      </c>
      <c r="P2621" s="50" t="s">
        <v>33497</v>
      </c>
      <c r="Q2621" s="56" t="s">
        <v>33498</v>
      </c>
      <c r="R2621" s="53" t="s">
        <v>33499</v>
      </c>
    </row>
    <row r="2622">
      <c r="A2622" s="54" t="s">
        <v>33500</v>
      </c>
      <c r="B2622" s="50" t="s">
        <v>33501</v>
      </c>
      <c r="C2622" s="51" t="s">
        <v>33502</v>
      </c>
      <c r="D2622" s="50" t="s">
        <v>33464</v>
      </c>
      <c r="E2622" s="52">
        <v>44221.56784722222</v>
      </c>
      <c r="F2622" s="50"/>
      <c r="G2622" s="50"/>
      <c r="H2622" s="50"/>
      <c r="I2622" s="50"/>
      <c r="J2622" s="50" t="s">
        <v>33503</v>
      </c>
      <c r="K2622" s="50"/>
      <c r="L2622" s="53" t="s">
        <v>59</v>
      </c>
      <c r="M2622" s="55" t="s">
        <v>33504</v>
      </c>
      <c r="N2622" s="50">
        <v>3068.0</v>
      </c>
      <c r="O2622" s="50">
        <v>1382.0</v>
      </c>
      <c r="P2622" s="50" t="s">
        <v>33505</v>
      </c>
      <c r="Q2622" s="56" t="s">
        <v>33506</v>
      </c>
      <c r="R2622" s="53" t="s">
        <v>33507</v>
      </c>
    </row>
    <row r="2623">
      <c r="A2623" s="54" t="s">
        <v>33508</v>
      </c>
      <c r="B2623" s="50" t="s">
        <v>20565</v>
      </c>
      <c r="C2623" s="51" t="s">
        <v>18950</v>
      </c>
      <c r="D2623" s="50" t="s">
        <v>33464</v>
      </c>
      <c r="E2623" s="52">
        <v>44221.56784722222</v>
      </c>
      <c r="F2623" s="50"/>
      <c r="G2623" s="50"/>
      <c r="H2623" s="50"/>
      <c r="I2623" s="50"/>
      <c r="J2623" s="50" t="s">
        <v>20567</v>
      </c>
      <c r="K2623" s="50"/>
      <c r="L2623" s="53" t="s">
        <v>85</v>
      </c>
      <c r="M2623" s="55" t="s">
        <v>20568</v>
      </c>
      <c r="N2623" s="50">
        <v>34.0</v>
      </c>
      <c r="O2623" s="50">
        <v>1352.0</v>
      </c>
      <c r="P2623" s="50"/>
      <c r="Q2623" s="56" t="s">
        <v>33509</v>
      </c>
      <c r="R2623" s="53" t="s">
        <v>18955</v>
      </c>
    </row>
    <row r="2624">
      <c r="A2624" s="54" t="s">
        <v>33510</v>
      </c>
      <c r="B2624" s="50" t="s">
        <v>30453</v>
      </c>
      <c r="C2624" s="51" t="s">
        <v>19011</v>
      </c>
      <c r="D2624" s="50" t="s">
        <v>33464</v>
      </c>
      <c r="E2624" s="52">
        <v>44221.56784722222</v>
      </c>
      <c r="F2624" s="50"/>
      <c r="G2624" s="50"/>
      <c r="H2624" s="50"/>
      <c r="I2624" s="50"/>
      <c r="J2624" s="50" t="s">
        <v>30455</v>
      </c>
      <c r="K2624" s="50"/>
      <c r="L2624" s="53" t="s">
        <v>140</v>
      </c>
      <c r="M2624" s="55" t="s">
        <v>30456</v>
      </c>
      <c r="N2624" s="50">
        <v>121.0</v>
      </c>
      <c r="O2624" s="50">
        <v>4767.0</v>
      </c>
      <c r="P2624" s="50" t="s">
        <v>23930</v>
      </c>
      <c r="Q2624" s="56" t="s">
        <v>33511</v>
      </c>
      <c r="R2624" s="53" t="s">
        <v>19016</v>
      </c>
    </row>
    <row r="2625">
      <c r="A2625" s="54" t="s">
        <v>33512</v>
      </c>
      <c r="B2625" s="50" t="s">
        <v>33513</v>
      </c>
      <c r="C2625" s="51" t="s">
        <v>33514</v>
      </c>
      <c r="D2625" s="50" t="s">
        <v>33464</v>
      </c>
      <c r="E2625" s="52">
        <v>44221.56784722222</v>
      </c>
      <c r="F2625" s="50"/>
      <c r="G2625" s="50"/>
      <c r="H2625" s="50" t="s">
        <v>33515</v>
      </c>
      <c r="I2625" s="50" t="s">
        <v>33516</v>
      </c>
      <c r="J2625" s="50" t="s">
        <v>33517</v>
      </c>
      <c r="K2625" s="50" t="s">
        <v>33518</v>
      </c>
      <c r="L2625" s="53" t="s">
        <v>85</v>
      </c>
      <c r="M2625" s="55" t="s">
        <v>33519</v>
      </c>
      <c r="N2625" s="50">
        <v>1292.0</v>
      </c>
      <c r="O2625" s="50">
        <v>2165.0</v>
      </c>
      <c r="P2625" s="50" t="s">
        <v>24106</v>
      </c>
      <c r="Q2625" s="56" t="s">
        <v>33520</v>
      </c>
      <c r="R2625" s="53" t="s">
        <v>33521</v>
      </c>
    </row>
    <row r="2626">
      <c r="A2626" s="54" t="s">
        <v>33522</v>
      </c>
      <c r="B2626" s="50" t="s">
        <v>33523</v>
      </c>
      <c r="C2626" s="51" t="s">
        <v>19282</v>
      </c>
      <c r="D2626" s="50" t="s">
        <v>33464</v>
      </c>
      <c r="E2626" s="52">
        <v>44221.56784722222</v>
      </c>
      <c r="F2626" s="50"/>
      <c r="G2626" s="50"/>
      <c r="H2626" s="50"/>
      <c r="I2626" s="50"/>
      <c r="J2626" s="50" t="s">
        <v>33524</v>
      </c>
      <c r="K2626" s="50"/>
      <c r="L2626" s="53" t="s">
        <v>59</v>
      </c>
      <c r="M2626" s="55" t="s">
        <v>33525</v>
      </c>
      <c r="N2626" s="50">
        <v>9763.0</v>
      </c>
      <c r="O2626" s="50">
        <v>23.0</v>
      </c>
      <c r="P2626" s="50"/>
      <c r="Q2626" s="56" t="s">
        <v>33526</v>
      </c>
      <c r="R2626" s="53" t="s">
        <v>19287</v>
      </c>
    </row>
    <row r="2627">
      <c r="A2627" s="54" t="s">
        <v>33527</v>
      </c>
      <c r="B2627" s="50" t="s">
        <v>33528</v>
      </c>
      <c r="C2627" s="51" t="s">
        <v>18950</v>
      </c>
      <c r="D2627" s="50" t="s">
        <v>33529</v>
      </c>
      <c r="E2627" s="52">
        <v>44221.56783564815</v>
      </c>
      <c r="F2627" s="50"/>
      <c r="G2627" s="50"/>
      <c r="H2627" s="50"/>
      <c r="I2627" s="50"/>
      <c r="J2627" s="50" t="s">
        <v>33530</v>
      </c>
      <c r="K2627" s="50"/>
      <c r="L2627" s="53" t="s">
        <v>85</v>
      </c>
      <c r="M2627" s="55" t="s">
        <v>33531</v>
      </c>
      <c r="N2627" s="50">
        <v>3525.0</v>
      </c>
      <c r="O2627" s="50">
        <v>5001.0</v>
      </c>
      <c r="P2627" s="50" t="s">
        <v>33532</v>
      </c>
      <c r="Q2627" s="56" t="s">
        <v>33533</v>
      </c>
      <c r="R2627" s="53" t="s">
        <v>18955</v>
      </c>
    </row>
    <row r="2628">
      <c r="A2628" s="54" t="s">
        <v>33534</v>
      </c>
      <c r="B2628" s="50" t="s">
        <v>33535</v>
      </c>
      <c r="C2628" s="51" t="s">
        <v>33367</v>
      </c>
      <c r="D2628" s="50" t="s">
        <v>33529</v>
      </c>
      <c r="E2628" s="52">
        <v>44221.56783564815</v>
      </c>
      <c r="F2628" s="50"/>
      <c r="G2628" s="50"/>
      <c r="H2628" s="50"/>
      <c r="I2628" s="50"/>
      <c r="J2628" s="50" t="s">
        <v>33536</v>
      </c>
      <c r="K2628" s="50"/>
      <c r="L2628" s="53" t="s">
        <v>140</v>
      </c>
      <c r="M2628" s="55" t="s">
        <v>33537</v>
      </c>
      <c r="N2628" s="50">
        <v>3396.0</v>
      </c>
      <c r="O2628" s="50">
        <v>2543.0</v>
      </c>
      <c r="P2628" s="50"/>
      <c r="Q2628" s="56" t="s">
        <v>33538</v>
      </c>
      <c r="R2628" s="53" t="s">
        <v>33372</v>
      </c>
    </row>
    <row r="2629">
      <c r="A2629" s="54" t="s">
        <v>33539</v>
      </c>
      <c r="B2629" s="50" t="s">
        <v>33540</v>
      </c>
      <c r="C2629" s="51" t="s">
        <v>33541</v>
      </c>
      <c r="D2629" s="50" t="s">
        <v>33529</v>
      </c>
      <c r="E2629" s="52">
        <v>44221.56783564815</v>
      </c>
      <c r="F2629" s="50"/>
      <c r="G2629" s="50"/>
      <c r="H2629" s="50"/>
      <c r="I2629" s="50"/>
      <c r="J2629" s="50" t="s">
        <v>33542</v>
      </c>
      <c r="K2629" s="50"/>
      <c r="L2629" s="53" t="s">
        <v>3423</v>
      </c>
      <c r="M2629" s="55" t="s">
        <v>33543</v>
      </c>
      <c r="N2629" s="50">
        <v>655.0</v>
      </c>
      <c r="O2629" s="50">
        <v>2400.0</v>
      </c>
      <c r="P2629" s="50" t="s">
        <v>33544</v>
      </c>
      <c r="Q2629" s="56" t="s">
        <v>33545</v>
      </c>
      <c r="R2629" s="53" t="s">
        <v>33546</v>
      </c>
    </row>
    <row r="2630">
      <c r="A2630" s="54" t="s">
        <v>33547</v>
      </c>
      <c r="B2630" s="50" t="s">
        <v>33548</v>
      </c>
      <c r="C2630" s="51" t="s">
        <v>24678</v>
      </c>
      <c r="D2630" s="50" t="s">
        <v>33529</v>
      </c>
      <c r="E2630" s="52">
        <v>44221.56783564815</v>
      </c>
      <c r="F2630" s="50"/>
      <c r="G2630" s="50"/>
      <c r="H2630" s="50"/>
      <c r="I2630" s="50"/>
      <c r="J2630" s="50" t="s">
        <v>33549</v>
      </c>
      <c r="K2630" s="50"/>
      <c r="L2630" s="53" t="s">
        <v>59</v>
      </c>
      <c r="M2630" s="55" t="s">
        <v>33550</v>
      </c>
      <c r="N2630" s="50">
        <v>447.0</v>
      </c>
      <c r="O2630" s="50">
        <v>762.0</v>
      </c>
      <c r="P2630" s="50"/>
      <c r="Q2630" s="56" t="s">
        <v>33551</v>
      </c>
      <c r="R2630" s="53" t="s">
        <v>24683</v>
      </c>
    </row>
    <row r="2631">
      <c r="A2631" s="54" t="s">
        <v>33552</v>
      </c>
      <c r="B2631" s="50" t="s">
        <v>19924</v>
      </c>
      <c r="C2631" s="51" t="s">
        <v>33553</v>
      </c>
      <c r="D2631" s="50" t="s">
        <v>33529</v>
      </c>
      <c r="E2631" s="52">
        <v>44221.56783564815</v>
      </c>
      <c r="F2631" s="50"/>
      <c r="G2631" s="50"/>
      <c r="H2631" s="50" t="s">
        <v>33554</v>
      </c>
      <c r="I2631" s="50" t="s">
        <v>33555</v>
      </c>
      <c r="J2631" s="50" t="s">
        <v>19928</v>
      </c>
      <c r="K2631" s="50" t="s">
        <v>33556</v>
      </c>
      <c r="L2631" s="53" t="s">
        <v>59</v>
      </c>
      <c r="M2631" s="55" t="s">
        <v>19930</v>
      </c>
      <c r="N2631" s="50">
        <v>840.0</v>
      </c>
      <c r="O2631" s="50">
        <v>1172.0</v>
      </c>
      <c r="P2631" s="50" t="s">
        <v>13809</v>
      </c>
      <c r="Q2631" s="56" t="s">
        <v>33557</v>
      </c>
      <c r="R2631" s="53" t="s">
        <v>33558</v>
      </c>
    </row>
    <row r="2632">
      <c r="A2632" s="54" t="s">
        <v>33559</v>
      </c>
      <c r="B2632" s="50" t="s">
        <v>23628</v>
      </c>
      <c r="C2632" s="51" t="s">
        <v>18822</v>
      </c>
      <c r="D2632" s="50" t="s">
        <v>33529</v>
      </c>
      <c r="E2632" s="52">
        <v>44221.56783564815</v>
      </c>
      <c r="F2632" s="50"/>
      <c r="G2632" s="50"/>
      <c r="H2632" s="50"/>
      <c r="I2632" s="50"/>
      <c r="J2632" s="50" t="s">
        <v>23629</v>
      </c>
      <c r="K2632" s="50"/>
      <c r="L2632" s="53" t="s">
        <v>85</v>
      </c>
      <c r="M2632" s="55" t="s">
        <v>23630</v>
      </c>
      <c r="N2632" s="50">
        <v>964.0</v>
      </c>
      <c r="O2632" s="50">
        <v>2745.0</v>
      </c>
      <c r="P2632" s="50"/>
      <c r="Q2632" s="56" t="s">
        <v>33560</v>
      </c>
      <c r="R2632" s="53" t="s">
        <v>18826</v>
      </c>
    </row>
    <row r="2633">
      <c r="A2633" s="54" t="s">
        <v>33561</v>
      </c>
      <c r="B2633" s="50" t="s">
        <v>33562</v>
      </c>
      <c r="C2633" s="51" t="s">
        <v>33563</v>
      </c>
      <c r="D2633" s="50" t="s">
        <v>33529</v>
      </c>
      <c r="E2633" s="52">
        <v>44221.56783564815</v>
      </c>
      <c r="F2633" s="50"/>
      <c r="G2633" s="50"/>
      <c r="H2633" s="50"/>
      <c r="I2633" s="50"/>
      <c r="J2633" s="50" t="s">
        <v>33564</v>
      </c>
      <c r="K2633" s="50"/>
      <c r="L2633" s="53" t="s">
        <v>140</v>
      </c>
      <c r="M2633" s="55" t="s">
        <v>33565</v>
      </c>
      <c r="N2633" s="50">
        <v>8206.0</v>
      </c>
      <c r="O2633" s="50">
        <v>4654.0</v>
      </c>
      <c r="P2633" s="50" t="s">
        <v>18920</v>
      </c>
      <c r="Q2633" s="56" t="s">
        <v>33566</v>
      </c>
      <c r="R2633" s="53" t="s">
        <v>33567</v>
      </c>
    </row>
    <row r="2634">
      <c r="A2634" s="54" t="s">
        <v>33568</v>
      </c>
      <c r="B2634" s="50" t="s">
        <v>33569</v>
      </c>
      <c r="C2634" s="51" t="s">
        <v>18958</v>
      </c>
      <c r="D2634" s="50" t="s">
        <v>33570</v>
      </c>
      <c r="E2634" s="52">
        <v>44221.567824074074</v>
      </c>
      <c r="F2634" s="50"/>
      <c r="G2634" s="50"/>
      <c r="H2634" s="50"/>
      <c r="I2634" s="50"/>
      <c r="J2634" s="50" t="s">
        <v>33571</v>
      </c>
      <c r="K2634" s="50"/>
      <c r="L2634" s="53" t="s">
        <v>85</v>
      </c>
      <c r="M2634" s="55" t="s">
        <v>33572</v>
      </c>
      <c r="N2634" s="50">
        <v>765.0</v>
      </c>
      <c r="O2634" s="50">
        <v>2453.0</v>
      </c>
      <c r="P2634" s="50"/>
      <c r="Q2634" s="56" t="s">
        <v>33573</v>
      </c>
      <c r="R2634" s="53" t="s">
        <v>18963</v>
      </c>
    </row>
    <row r="2635">
      <c r="A2635" s="54" t="s">
        <v>33574</v>
      </c>
      <c r="B2635" s="50" t="s">
        <v>33575</v>
      </c>
      <c r="C2635" s="51" t="s">
        <v>33576</v>
      </c>
      <c r="D2635" s="50" t="s">
        <v>33570</v>
      </c>
      <c r="E2635" s="52">
        <v>44221.567824074074</v>
      </c>
      <c r="F2635" s="50"/>
      <c r="G2635" s="50"/>
      <c r="H2635" s="50"/>
      <c r="I2635" s="50"/>
      <c r="J2635" s="50" t="s">
        <v>33577</v>
      </c>
      <c r="K2635" s="50"/>
      <c r="L2635" s="53" t="s">
        <v>140</v>
      </c>
      <c r="M2635" s="55" t="s">
        <v>33578</v>
      </c>
      <c r="N2635" s="50">
        <v>141.0</v>
      </c>
      <c r="O2635" s="50">
        <v>310.0</v>
      </c>
      <c r="P2635" s="50" t="s">
        <v>33579</v>
      </c>
      <c r="Q2635" s="56" t="s">
        <v>33580</v>
      </c>
      <c r="R2635" s="53" t="s">
        <v>33581</v>
      </c>
    </row>
    <row r="2636">
      <c r="A2636" s="54" t="s">
        <v>33582</v>
      </c>
      <c r="B2636" s="50" t="s">
        <v>33583</v>
      </c>
      <c r="C2636" s="51" t="s">
        <v>18801</v>
      </c>
      <c r="D2636" s="50" t="s">
        <v>33570</v>
      </c>
      <c r="E2636" s="52">
        <v>44221.567824074074</v>
      </c>
      <c r="F2636" s="50"/>
      <c r="G2636" s="50"/>
      <c r="H2636" s="50"/>
      <c r="I2636" s="50"/>
      <c r="J2636" s="50" t="s">
        <v>33584</v>
      </c>
      <c r="K2636" s="50"/>
      <c r="L2636" s="53" t="s">
        <v>85</v>
      </c>
      <c r="M2636" s="55" t="s">
        <v>33585</v>
      </c>
      <c r="N2636" s="50">
        <v>178.0</v>
      </c>
      <c r="O2636" s="50">
        <v>682.0</v>
      </c>
      <c r="P2636" s="50" t="s">
        <v>33586</v>
      </c>
      <c r="Q2636" s="56" t="s">
        <v>33587</v>
      </c>
      <c r="R2636" s="53" t="s">
        <v>18805</v>
      </c>
    </row>
    <row r="2637">
      <c r="A2637" s="54" t="s">
        <v>33588</v>
      </c>
      <c r="B2637" s="50" t="s">
        <v>33589</v>
      </c>
      <c r="C2637" s="51" t="s">
        <v>18754</v>
      </c>
      <c r="D2637" s="50" t="s">
        <v>33570</v>
      </c>
      <c r="E2637" s="52">
        <v>44221.567824074074</v>
      </c>
      <c r="F2637" s="50"/>
      <c r="G2637" s="50"/>
      <c r="H2637" s="50"/>
      <c r="I2637" s="50"/>
      <c r="J2637" s="50" t="s">
        <v>33590</v>
      </c>
      <c r="K2637" s="50"/>
      <c r="L2637" s="53" t="s">
        <v>59</v>
      </c>
      <c r="M2637" s="55" t="s">
        <v>33591</v>
      </c>
      <c r="N2637" s="50">
        <v>3.0</v>
      </c>
      <c r="O2637" s="50">
        <v>637.0</v>
      </c>
      <c r="P2637" s="50"/>
      <c r="Q2637" s="56" t="s">
        <v>33592</v>
      </c>
      <c r="R2637" s="53" t="s">
        <v>18759</v>
      </c>
    </row>
    <row r="2638">
      <c r="A2638" s="54" t="s">
        <v>33593</v>
      </c>
      <c r="B2638" s="50" t="s">
        <v>33594</v>
      </c>
      <c r="C2638" s="51" t="s">
        <v>33595</v>
      </c>
      <c r="D2638" s="50" t="s">
        <v>33570</v>
      </c>
      <c r="E2638" s="52">
        <v>44221.567824074074</v>
      </c>
      <c r="F2638" s="50"/>
      <c r="G2638" s="50"/>
      <c r="H2638" s="50"/>
      <c r="I2638" s="50"/>
      <c r="J2638" s="50" t="s">
        <v>33596</v>
      </c>
      <c r="K2638" s="50"/>
      <c r="L2638" s="53" t="s">
        <v>140</v>
      </c>
      <c r="M2638" s="55" t="s">
        <v>33597</v>
      </c>
      <c r="N2638" s="50">
        <v>495.0</v>
      </c>
      <c r="O2638" s="50">
        <v>422.0</v>
      </c>
      <c r="P2638" s="50" t="s">
        <v>33598</v>
      </c>
      <c r="Q2638" s="56" t="s">
        <v>33599</v>
      </c>
      <c r="R2638" s="53" t="s">
        <v>33600</v>
      </c>
    </row>
    <row r="2639">
      <c r="A2639" s="54" t="s">
        <v>33601</v>
      </c>
      <c r="B2639" s="50" t="s">
        <v>27136</v>
      </c>
      <c r="C2639" s="51" t="s">
        <v>19011</v>
      </c>
      <c r="D2639" s="50" t="s">
        <v>33570</v>
      </c>
      <c r="E2639" s="52">
        <v>44221.567824074074</v>
      </c>
      <c r="F2639" s="50"/>
      <c r="G2639" s="50"/>
      <c r="H2639" s="50"/>
      <c r="I2639" s="50"/>
      <c r="J2639" s="50" t="s">
        <v>27137</v>
      </c>
      <c r="K2639" s="50"/>
      <c r="L2639" s="53" t="s">
        <v>85</v>
      </c>
      <c r="M2639" s="55" t="s">
        <v>27138</v>
      </c>
      <c r="N2639" s="50">
        <v>78.0</v>
      </c>
      <c r="O2639" s="50">
        <v>3759.0</v>
      </c>
      <c r="P2639" s="50"/>
      <c r="Q2639" s="56" t="s">
        <v>33602</v>
      </c>
      <c r="R2639" s="53" t="s">
        <v>19016</v>
      </c>
    </row>
    <row r="2640">
      <c r="A2640" s="54" t="s">
        <v>33603</v>
      </c>
      <c r="B2640" s="50" t="s">
        <v>33604</v>
      </c>
      <c r="C2640" s="51" t="s">
        <v>26637</v>
      </c>
      <c r="D2640" s="50" t="s">
        <v>33570</v>
      </c>
      <c r="E2640" s="52">
        <v>44221.567824074074</v>
      </c>
      <c r="F2640" s="50"/>
      <c r="G2640" s="50"/>
      <c r="H2640" s="50"/>
      <c r="I2640" s="50"/>
      <c r="J2640" s="50" t="s">
        <v>33605</v>
      </c>
      <c r="K2640" s="50"/>
      <c r="L2640" s="53" t="s">
        <v>59</v>
      </c>
      <c r="M2640" s="55" t="s">
        <v>199</v>
      </c>
      <c r="N2640" s="50">
        <v>112.0</v>
      </c>
      <c r="O2640" s="50">
        <v>34.0</v>
      </c>
      <c r="P2640" s="50" t="s">
        <v>33606</v>
      </c>
      <c r="Q2640" s="56" t="s">
        <v>33607</v>
      </c>
      <c r="R2640" s="53" t="s">
        <v>26641</v>
      </c>
    </row>
    <row r="2641">
      <c r="A2641" s="54" t="s">
        <v>33608</v>
      </c>
      <c r="B2641" s="50" t="s">
        <v>29325</v>
      </c>
      <c r="C2641" s="51" t="s">
        <v>21926</v>
      </c>
      <c r="D2641" s="50" t="s">
        <v>33570</v>
      </c>
      <c r="E2641" s="52">
        <v>44221.567824074074</v>
      </c>
      <c r="F2641" s="50"/>
      <c r="G2641" s="50"/>
      <c r="H2641" s="50"/>
      <c r="I2641" s="50"/>
      <c r="J2641" s="50" t="s">
        <v>29326</v>
      </c>
      <c r="K2641" s="50"/>
      <c r="L2641" s="53" t="s">
        <v>59</v>
      </c>
      <c r="M2641" s="55" t="s">
        <v>199</v>
      </c>
      <c r="N2641" s="50">
        <v>101.0</v>
      </c>
      <c r="O2641" s="50">
        <v>3939.0</v>
      </c>
      <c r="P2641" s="50"/>
      <c r="Q2641" s="56" t="s">
        <v>33609</v>
      </c>
      <c r="R2641" s="53" t="s">
        <v>19324</v>
      </c>
    </row>
    <row r="2642">
      <c r="A2642" s="54" t="s">
        <v>33610</v>
      </c>
      <c r="B2642" s="50" t="s">
        <v>33611</v>
      </c>
      <c r="C2642" s="51" t="s">
        <v>33612</v>
      </c>
      <c r="D2642" s="50" t="s">
        <v>33570</v>
      </c>
      <c r="E2642" s="52">
        <v>44221.567824074074</v>
      </c>
      <c r="F2642" s="50"/>
      <c r="G2642" s="50"/>
      <c r="H2642" s="50"/>
      <c r="I2642" s="50"/>
      <c r="J2642" s="50" t="s">
        <v>33613</v>
      </c>
      <c r="K2642" s="50"/>
      <c r="L2642" s="53" t="s">
        <v>140</v>
      </c>
      <c r="M2642" s="55" t="s">
        <v>33614</v>
      </c>
      <c r="N2642" s="50">
        <v>80.0</v>
      </c>
      <c r="O2642" s="50">
        <v>1453.0</v>
      </c>
      <c r="P2642" s="50" t="s">
        <v>33615</v>
      </c>
      <c r="Q2642" s="56" t="s">
        <v>33616</v>
      </c>
      <c r="R2642" s="53" t="s">
        <v>33617</v>
      </c>
    </row>
    <row r="2643">
      <c r="A2643" s="54" t="s">
        <v>33618</v>
      </c>
      <c r="B2643" s="50" t="s">
        <v>23840</v>
      </c>
      <c r="C2643" s="51" t="s">
        <v>19719</v>
      </c>
      <c r="D2643" s="50" t="s">
        <v>33619</v>
      </c>
      <c r="E2643" s="52">
        <v>44221.5678125</v>
      </c>
      <c r="F2643" s="50"/>
      <c r="G2643" s="50"/>
      <c r="H2643" s="50"/>
      <c r="I2643" s="50"/>
      <c r="J2643" s="50" t="s">
        <v>23841</v>
      </c>
      <c r="K2643" s="50"/>
      <c r="L2643" s="53" t="s">
        <v>140</v>
      </c>
      <c r="M2643" s="55" t="s">
        <v>23842</v>
      </c>
      <c r="N2643" s="50">
        <v>6210.0</v>
      </c>
      <c r="O2643" s="50">
        <v>6198.0</v>
      </c>
      <c r="P2643" s="50" t="s">
        <v>23843</v>
      </c>
      <c r="Q2643" s="56" t="s">
        <v>33620</v>
      </c>
      <c r="R2643" s="53" t="s">
        <v>19722</v>
      </c>
    </row>
    <row r="2644">
      <c r="A2644" s="54" t="s">
        <v>33621</v>
      </c>
      <c r="B2644" s="50" t="s">
        <v>18685</v>
      </c>
      <c r="C2644" s="51" t="s">
        <v>19038</v>
      </c>
      <c r="D2644" s="50" t="s">
        <v>33619</v>
      </c>
      <c r="E2644" s="52">
        <v>44221.5678125</v>
      </c>
      <c r="F2644" s="50"/>
      <c r="G2644" s="50"/>
      <c r="H2644" s="50"/>
      <c r="I2644" s="50"/>
      <c r="J2644" s="50" t="s">
        <v>18687</v>
      </c>
      <c r="K2644" s="50"/>
      <c r="L2644" s="53" t="s">
        <v>140</v>
      </c>
      <c r="M2644" s="55" t="s">
        <v>18688</v>
      </c>
      <c r="N2644" s="50">
        <v>664.0</v>
      </c>
      <c r="O2644" s="50">
        <v>2349.0</v>
      </c>
      <c r="P2644" s="50"/>
      <c r="Q2644" s="56" t="s">
        <v>33622</v>
      </c>
      <c r="R2644" s="53" t="s">
        <v>19040</v>
      </c>
    </row>
    <row r="2645">
      <c r="A2645" s="54" t="s">
        <v>33623</v>
      </c>
      <c r="B2645" s="50" t="s">
        <v>33624</v>
      </c>
      <c r="C2645" s="51" t="s">
        <v>27779</v>
      </c>
      <c r="D2645" s="50" t="s">
        <v>33619</v>
      </c>
      <c r="E2645" s="52">
        <v>44221.5678125</v>
      </c>
      <c r="F2645" s="50"/>
      <c r="G2645" s="50"/>
      <c r="H2645" s="50"/>
      <c r="I2645" s="50"/>
      <c r="J2645" s="50" t="s">
        <v>33625</v>
      </c>
      <c r="K2645" s="50"/>
      <c r="L2645" s="53" t="s">
        <v>140</v>
      </c>
      <c r="M2645" s="55" t="s">
        <v>33626</v>
      </c>
      <c r="N2645" s="50">
        <v>23.0</v>
      </c>
      <c r="O2645" s="50">
        <v>61.0</v>
      </c>
      <c r="P2645" s="50"/>
      <c r="Q2645" s="56" t="s">
        <v>33627</v>
      </c>
      <c r="R2645" s="53" t="s">
        <v>27783</v>
      </c>
    </row>
    <row r="2646">
      <c r="A2646" s="54" t="s">
        <v>33628</v>
      </c>
      <c r="B2646" s="50" t="s">
        <v>27791</v>
      </c>
      <c r="C2646" s="51" t="s">
        <v>33629</v>
      </c>
      <c r="D2646" s="50" t="s">
        <v>33619</v>
      </c>
      <c r="E2646" s="52">
        <v>44221.5678125</v>
      </c>
      <c r="F2646" s="50"/>
      <c r="G2646" s="50"/>
      <c r="H2646" s="50"/>
      <c r="I2646" s="50"/>
      <c r="J2646" s="50" t="s">
        <v>27793</v>
      </c>
      <c r="K2646" s="50"/>
      <c r="L2646" s="53" t="s">
        <v>140</v>
      </c>
      <c r="M2646" s="55" t="s">
        <v>27794</v>
      </c>
      <c r="N2646" s="50">
        <v>11006.0</v>
      </c>
      <c r="O2646" s="50">
        <v>6555.0</v>
      </c>
      <c r="P2646" s="50" t="s">
        <v>27795</v>
      </c>
      <c r="Q2646" s="56" t="s">
        <v>33630</v>
      </c>
      <c r="R2646" s="53" t="s">
        <v>33631</v>
      </c>
    </row>
    <row r="2647">
      <c r="A2647" s="54" t="s">
        <v>33632</v>
      </c>
      <c r="B2647" s="50" t="s">
        <v>31719</v>
      </c>
      <c r="C2647" s="51" t="s">
        <v>21936</v>
      </c>
      <c r="D2647" s="50" t="s">
        <v>33619</v>
      </c>
      <c r="E2647" s="52">
        <v>44221.5678125</v>
      </c>
      <c r="F2647" s="50"/>
      <c r="G2647" s="50"/>
      <c r="H2647" s="50"/>
      <c r="I2647" s="50"/>
      <c r="J2647" s="50" t="s">
        <v>31720</v>
      </c>
      <c r="K2647" s="50"/>
      <c r="L2647" s="53" t="s">
        <v>140</v>
      </c>
      <c r="M2647" s="55" t="s">
        <v>31721</v>
      </c>
      <c r="N2647" s="50">
        <v>645.0</v>
      </c>
      <c r="O2647" s="50">
        <v>2158.0</v>
      </c>
      <c r="P2647" s="50"/>
      <c r="Q2647" s="56" t="s">
        <v>33633</v>
      </c>
      <c r="R2647" s="53" t="s">
        <v>21941</v>
      </c>
    </row>
    <row r="2648">
      <c r="A2648" s="54" t="s">
        <v>33634</v>
      </c>
      <c r="B2648" s="50" t="s">
        <v>33236</v>
      </c>
      <c r="C2648" s="51" t="s">
        <v>18700</v>
      </c>
      <c r="D2648" s="50" t="s">
        <v>33619</v>
      </c>
      <c r="E2648" s="52">
        <v>44221.5678125</v>
      </c>
      <c r="F2648" s="50"/>
      <c r="G2648" s="50"/>
      <c r="H2648" s="50"/>
      <c r="I2648" s="50"/>
      <c r="J2648" s="50" t="s">
        <v>33237</v>
      </c>
      <c r="K2648" s="50"/>
      <c r="L2648" s="53" t="s">
        <v>85</v>
      </c>
      <c r="M2648" s="55" t="s">
        <v>199</v>
      </c>
      <c r="N2648" s="50">
        <v>14.0</v>
      </c>
      <c r="O2648" s="50">
        <v>175.0</v>
      </c>
      <c r="P2648" s="50"/>
      <c r="Q2648" s="56" t="s">
        <v>33635</v>
      </c>
      <c r="R2648" s="53" t="s">
        <v>18705</v>
      </c>
    </row>
    <row r="2649">
      <c r="A2649" s="54" t="s">
        <v>33636</v>
      </c>
      <c r="B2649" s="50" t="s">
        <v>19167</v>
      </c>
      <c r="C2649" s="51" t="s">
        <v>33637</v>
      </c>
      <c r="D2649" s="50" t="s">
        <v>33638</v>
      </c>
      <c r="E2649" s="52">
        <v>44221.56780092593</v>
      </c>
      <c r="F2649" s="50"/>
      <c r="G2649" s="50"/>
      <c r="H2649" s="50" t="s">
        <v>33639</v>
      </c>
      <c r="I2649" s="50" t="s">
        <v>33640</v>
      </c>
      <c r="J2649" s="50" t="s">
        <v>19171</v>
      </c>
      <c r="K2649" s="50" t="s">
        <v>33641</v>
      </c>
      <c r="L2649" s="53" t="s">
        <v>19173</v>
      </c>
      <c r="M2649" s="55" t="s">
        <v>19174</v>
      </c>
      <c r="N2649" s="50">
        <v>366096.0</v>
      </c>
      <c r="O2649" s="50">
        <v>70.0</v>
      </c>
      <c r="P2649" s="50"/>
      <c r="Q2649" s="56" t="s">
        <v>33642</v>
      </c>
      <c r="R2649" s="53" t="s">
        <v>33643</v>
      </c>
    </row>
    <row r="2650">
      <c r="A2650" s="54" t="s">
        <v>33644</v>
      </c>
      <c r="B2650" s="50" t="s">
        <v>33645</v>
      </c>
      <c r="C2650" s="51" t="s">
        <v>33646</v>
      </c>
      <c r="D2650" s="50" t="s">
        <v>33638</v>
      </c>
      <c r="E2650" s="52">
        <v>44221.56780092593</v>
      </c>
      <c r="F2650" s="50"/>
      <c r="G2650" s="50"/>
      <c r="H2650" s="50"/>
      <c r="I2650" s="50"/>
      <c r="J2650" s="50" t="s">
        <v>33647</v>
      </c>
      <c r="K2650" s="50"/>
      <c r="L2650" s="53" t="s">
        <v>783</v>
      </c>
      <c r="M2650" s="55" t="s">
        <v>33648</v>
      </c>
      <c r="N2650" s="50">
        <v>743.0</v>
      </c>
      <c r="O2650" s="50">
        <v>110.0</v>
      </c>
      <c r="P2650" s="50"/>
      <c r="Q2650" s="56" t="s">
        <v>33649</v>
      </c>
      <c r="R2650" s="53" t="s">
        <v>33650</v>
      </c>
    </row>
    <row r="2651">
      <c r="A2651" s="54" t="s">
        <v>33651</v>
      </c>
      <c r="B2651" s="50" t="s">
        <v>23628</v>
      </c>
      <c r="C2651" s="51" t="s">
        <v>20388</v>
      </c>
      <c r="D2651" s="50" t="s">
        <v>33638</v>
      </c>
      <c r="E2651" s="52">
        <v>44221.56780092593</v>
      </c>
      <c r="F2651" s="50"/>
      <c r="G2651" s="50"/>
      <c r="H2651" s="50"/>
      <c r="I2651" s="50"/>
      <c r="J2651" s="50" t="s">
        <v>23629</v>
      </c>
      <c r="K2651" s="50"/>
      <c r="L2651" s="53" t="s">
        <v>85</v>
      </c>
      <c r="M2651" s="55" t="s">
        <v>23630</v>
      </c>
      <c r="N2651" s="50">
        <v>964.0</v>
      </c>
      <c r="O2651" s="50">
        <v>2745.0</v>
      </c>
      <c r="P2651" s="50"/>
      <c r="Q2651" s="56" t="s">
        <v>33652</v>
      </c>
      <c r="R2651" s="53" t="s">
        <v>18759</v>
      </c>
    </row>
    <row r="2652">
      <c r="A2652" s="54" t="s">
        <v>33653</v>
      </c>
      <c r="B2652" s="50" t="s">
        <v>33654</v>
      </c>
      <c r="C2652" s="51" t="s">
        <v>20037</v>
      </c>
      <c r="D2652" s="50" t="s">
        <v>33638</v>
      </c>
      <c r="E2652" s="52">
        <v>44221.56780092593</v>
      </c>
      <c r="F2652" s="50"/>
      <c r="G2652" s="50"/>
      <c r="H2652" s="50"/>
      <c r="I2652" s="50"/>
      <c r="J2652" s="50" t="s">
        <v>33655</v>
      </c>
      <c r="K2652" s="50"/>
      <c r="L2652" s="53" t="s">
        <v>59</v>
      </c>
      <c r="M2652" s="55" t="s">
        <v>33656</v>
      </c>
      <c r="N2652" s="50">
        <v>226.0</v>
      </c>
      <c r="O2652" s="50">
        <v>761.0</v>
      </c>
      <c r="P2652" s="50" t="s">
        <v>33657</v>
      </c>
      <c r="Q2652" s="56" t="s">
        <v>33658</v>
      </c>
      <c r="R2652" s="53" t="s">
        <v>20042</v>
      </c>
    </row>
    <row r="2653">
      <c r="A2653" s="54" t="s">
        <v>33659</v>
      </c>
      <c r="B2653" s="50" t="s">
        <v>33660</v>
      </c>
      <c r="C2653" s="51" t="s">
        <v>18769</v>
      </c>
      <c r="D2653" s="50" t="s">
        <v>33638</v>
      </c>
      <c r="E2653" s="52">
        <v>44221.56780092593</v>
      </c>
      <c r="F2653" s="50"/>
      <c r="G2653" s="50"/>
      <c r="H2653" s="50"/>
      <c r="I2653" s="50"/>
      <c r="J2653" s="50" t="s">
        <v>33661</v>
      </c>
      <c r="K2653" s="50"/>
      <c r="L2653" s="53" t="s">
        <v>85</v>
      </c>
      <c r="M2653" s="55" t="s">
        <v>33662</v>
      </c>
      <c r="N2653" s="50">
        <v>341.0</v>
      </c>
      <c r="O2653" s="50">
        <v>4896.0</v>
      </c>
      <c r="P2653" s="50"/>
      <c r="Q2653" s="56" t="s">
        <v>33663</v>
      </c>
      <c r="R2653" s="53" t="s">
        <v>18775</v>
      </c>
    </row>
    <row r="2654">
      <c r="A2654" s="54" t="s">
        <v>33664</v>
      </c>
      <c r="B2654" s="50" t="s">
        <v>33665</v>
      </c>
      <c r="C2654" s="51" t="s">
        <v>18731</v>
      </c>
      <c r="D2654" s="50" t="s">
        <v>33638</v>
      </c>
      <c r="E2654" s="52">
        <v>44221.56780092593</v>
      </c>
      <c r="F2654" s="50"/>
      <c r="G2654" s="50"/>
      <c r="H2654" s="50"/>
      <c r="I2654" s="50"/>
      <c r="J2654" s="50" t="s">
        <v>33666</v>
      </c>
      <c r="K2654" s="50"/>
      <c r="L2654" s="53" t="s">
        <v>59</v>
      </c>
      <c r="M2654" s="55" t="s">
        <v>33667</v>
      </c>
      <c r="N2654" s="50">
        <v>266.0</v>
      </c>
      <c r="O2654" s="50">
        <v>4181.0</v>
      </c>
      <c r="P2654" s="50"/>
      <c r="Q2654" s="56" t="s">
        <v>33668</v>
      </c>
      <c r="R2654" s="53" t="s">
        <v>18736</v>
      </c>
    </row>
    <row r="2655">
      <c r="A2655" s="54" t="s">
        <v>33669</v>
      </c>
      <c r="B2655" s="50" t="s">
        <v>28847</v>
      </c>
      <c r="C2655" s="51" t="s">
        <v>19211</v>
      </c>
      <c r="D2655" s="50" t="s">
        <v>33638</v>
      </c>
      <c r="E2655" s="52">
        <v>44221.56780092593</v>
      </c>
      <c r="F2655" s="50"/>
      <c r="G2655" s="50"/>
      <c r="H2655" s="50"/>
      <c r="I2655" s="50"/>
      <c r="J2655" s="50" t="s">
        <v>28848</v>
      </c>
      <c r="K2655" s="50"/>
      <c r="L2655" s="53" t="s">
        <v>140</v>
      </c>
      <c r="M2655" s="55" t="s">
        <v>28849</v>
      </c>
      <c r="N2655" s="50">
        <v>133.0</v>
      </c>
      <c r="O2655" s="50">
        <v>964.0</v>
      </c>
      <c r="P2655" s="50"/>
      <c r="Q2655" s="56" t="s">
        <v>33670</v>
      </c>
      <c r="R2655" s="53" t="s">
        <v>19215</v>
      </c>
    </row>
    <row r="2656">
      <c r="A2656" s="54" t="s">
        <v>33671</v>
      </c>
      <c r="B2656" s="50" t="s">
        <v>21317</v>
      </c>
      <c r="C2656" s="51" t="s">
        <v>18664</v>
      </c>
      <c r="D2656" s="50" t="s">
        <v>33638</v>
      </c>
      <c r="E2656" s="52">
        <v>44221.56780092593</v>
      </c>
      <c r="F2656" s="50"/>
      <c r="G2656" s="50"/>
      <c r="H2656" s="50"/>
      <c r="I2656" s="50"/>
      <c r="J2656" s="50" t="s">
        <v>21318</v>
      </c>
      <c r="K2656" s="50"/>
      <c r="L2656" s="53" t="s">
        <v>3423</v>
      </c>
      <c r="M2656" s="55" t="s">
        <v>21319</v>
      </c>
      <c r="N2656" s="50">
        <v>64.0</v>
      </c>
      <c r="O2656" s="50">
        <v>3516.0</v>
      </c>
      <c r="P2656" s="50" t="s">
        <v>21320</v>
      </c>
      <c r="Q2656" s="56" t="s">
        <v>33672</v>
      </c>
      <c r="R2656" s="53" t="s">
        <v>18668</v>
      </c>
    </row>
    <row r="2657">
      <c r="A2657" s="54" t="s">
        <v>33673</v>
      </c>
      <c r="B2657" s="50" t="s">
        <v>26497</v>
      </c>
      <c r="C2657" s="51" t="s">
        <v>33674</v>
      </c>
      <c r="D2657" s="50" t="s">
        <v>33638</v>
      </c>
      <c r="E2657" s="52">
        <v>44221.56780092593</v>
      </c>
      <c r="F2657" s="50"/>
      <c r="G2657" s="50"/>
      <c r="H2657" s="50"/>
      <c r="I2657" s="50"/>
      <c r="J2657" s="50" t="s">
        <v>26499</v>
      </c>
      <c r="K2657" s="50"/>
      <c r="L2657" s="53" t="s">
        <v>59</v>
      </c>
      <c r="M2657" s="55" t="s">
        <v>26500</v>
      </c>
      <c r="N2657" s="50">
        <v>4462.0</v>
      </c>
      <c r="O2657" s="50">
        <v>4074.0</v>
      </c>
      <c r="P2657" s="50" t="s">
        <v>26501</v>
      </c>
      <c r="Q2657" s="56" t="s">
        <v>33675</v>
      </c>
      <c r="R2657" s="53" t="s">
        <v>33676</v>
      </c>
    </row>
    <row r="2658">
      <c r="A2658" s="54" t="s">
        <v>33677</v>
      </c>
      <c r="B2658" s="50" t="s">
        <v>33678</v>
      </c>
      <c r="C2658" s="51" t="s">
        <v>18731</v>
      </c>
      <c r="D2658" s="50" t="s">
        <v>33638</v>
      </c>
      <c r="E2658" s="52">
        <v>44221.56780092593</v>
      </c>
      <c r="F2658" s="50"/>
      <c r="G2658" s="50"/>
      <c r="H2658" s="50"/>
      <c r="I2658" s="50"/>
      <c r="J2658" s="50" t="s">
        <v>33679</v>
      </c>
      <c r="K2658" s="50"/>
      <c r="L2658" s="53" t="s">
        <v>59</v>
      </c>
      <c r="M2658" s="55" t="s">
        <v>33680</v>
      </c>
      <c r="N2658" s="50">
        <v>3.0</v>
      </c>
      <c r="O2658" s="50">
        <v>629.0</v>
      </c>
      <c r="P2658" s="50" t="s">
        <v>33681</v>
      </c>
      <c r="Q2658" s="56" t="s">
        <v>33682</v>
      </c>
      <c r="R2658" s="53" t="s">
        <v>18736</v>
      </c>
    </row>
    <row r="2659">
      <c r="A2659" s="54" t="s">
        <v>33683</v>
      </c>
      <c r="B2659" s="50" t="s">
        <v>22656</v>
      </c>
      <c r="C2659" s="51" t="s">
        <v>33684</v>
      </c>
      <c r="D2659" s="50" t="s">
        <v>33638</v>
      </c>
      <c r="E2659" s="52">
        <v>44221.56780092593</v>
      </c>
      <c r="F2659" s="50"/>
      <c r="G2659" s="50"/>
      <c r="H2659" s="50"/>
      <c r="I2659" s="50"/>
      <c r="J2659" s="50" t="s">
        <v>22658</v>
      </c>
      <c r="K2659" s="50"/>
      <c r="L2659" s="53" t="s">
        <v>140</v>
      </c>
      <c r="M2659" s="55" t="s">
        <v>22659</v>
      </c>
      <c r="N2659" s="50">
        <v>769.0</v>
      </c>
      <c r="O2659" s="50">
        <v>762.0</v>
      </c>
      <c r="P2659" s="50"/>
      <c r="Q2659" s="56" t="s">
        <v>33685</v>
      </c>
      <c r="R2659" s="53" t="s">
        <v>33686</v>
      </c>
    </row>
    <row r="2660">
      <c r="A2660" s="54" t="s">
        <v>33687</v>
      </c>
      <c r="B2660" s="50" t="s">
        <v>33688</v>
      </c>
      <c r="C2660" s="51" t="s">
        <v>33689</v>
      </c>
      <c r="D2660" s="50" t="s">
        <v>33638</v>
      </c>
      <c r="E2660" s="52">
        <v>44221.56780092593</v>
      </c>
      <c r="F2660" s="50"/>
      <c r="G2660" s="50"/>
      <c r="H2660" s="50"/>
      <c r="I2660" s="50"/>
      <c r="J2660" s="50" t="s">
        <v>33690</v>
      </c>
      <c r="K2660" s="50"/>
      <c r="L2660" s="53" t="s">
        <v>140</v>
      </c>
      <c r="M2660" s="55" t="s">
        <v>33691</v>
      </c>
      <c r="N2660" s="50">
        <v>1165.0</v>
      </c>
      <c r="O2660" s="50">
        <v>1161.0</v>
      </c>
      <c r="P2660" s="50"/>
      <c r="Q2660" s="56" t="s">
        <v>33692</v>
      </c>
      <c r="R2660" s="53" t="s">
        <v>33693</v>
      </c>
    </row>
    <row r="2661">
      <c r="A2661" s="54" t="s">
        <v>33694</v>
      </c>
      <c r="B2661" s="50" t="s">
        <v>33695</v>
      </c>
      <c r="C2661" s="51" t="s">
        <v>33696</v>
      </c>
      <c r="D2661" s="50" t="s">
        <v>33638</v>
      </c>
      <c r="E2661" s="52">
        <v>44221.56780092593</v>
      </c>
      <c r="F2661" s="50"/>
      <c r="G2661" s="50"/>
      <c r="H2661" s="50"/>
      <c r="I2661" s="50"/>
      <c r="J2661" s="50" t="s">
        <v>33697</v>
      </c>
      <c r="K2661" s="50"/>
      <c r="L2661" s="53" t="s">
        <v>85</v>
      </c>
      <c r="M2661" s="55" t="s">
        <v>33698</v>
      </c>
      <c r="N2661" s="50">
        <v>105.0</v>
      </c>
      <c r="O2661" s="50">
        <v>468.0</v>
      </c>
      <c r="P2661" s="50" t="s">
        <v>33699</v>
      </c>
      <c r="Q2661" s="56" t="s">
        <v>33700</v>
      </c>
      <c r="R2661" s="53" t="s">
        <v>33701</v>
      </c>
    </row>
    <row r="2662">
      <c r="A2662" s="54" t="s">
        <v>33702</v>
      </c>
      <c r="B2662" s="50" t="s">
        <v>22305</v>
      </c>
      <c r="C2662" s="51" t="s">
        <v>33703</v>
      </c>
      <c r="D2662" s="50" t="s">
        <v>33638</v>
      </c>
      <c r="E2662" s="52">
        <v>44221.56780092593</v>
      </c>
      <c r="F2662" s="50"/>
      <c r="G2662" s="50"/>
      <c r="H2662" s="50"/>
      <c r="I2662" s="50"/>
      <c r="J2662" s="50" t="s">
        <v>22309</v>
      </c>
      <c r="K2662" s="50"/>
      <c r="L2662" s="53" t="s">
        <v>85</v>
      </c>
      <c r="M2662" s="55" t="s">
        <v>22311</v>
      </c>
      <c r="N2662" s="50">
        <v>206.0</v>
      </c>
      <c r="O2662" s="50">
        <v>75.0</v>
      </c>
      <c r="P2662" s="50"/>
      <c r="Q2662" s="56" t="s">
        <v>33704</v>
      </c>
      <c r="R2662" s="53" t="s">
        <v>33705</v>
      </c>
    </row>
    <row r="2663">
      <c r="A2663" s="54" t="s">
        <v>33706</v>
      </c>
      <c r="B2663" s="50" t="s">
        <v>33707</v>
      </c>
      <c r="C2663" s="51" t="s">
        <v>18700</v>
      </c>
      <c r="D2663" s="50" t="s">
        <v>33638</v>
      </c>
      <c r="E2663" s="52">
        <v>44221.56780092593</v>
      </c>
      <c r="F2663" s="50"/>
      <c r="G2663" s="50"/>
      <c r="H2663" s="50"/>
      <c r="I2663" s="50"/>
      <c r="J2663" s="50" t="s">
        <v>33708</v>
      </c>
      <c r="K2663" s="50"/>
      <c r="L2663" s="53" t="s">
        <v>85</v>
      </c>
      <c r="M2663" s="55" t="s">
        <v>33709</v>
      </c>
      <c r="N2663" s="50">
        <v>972.0</v>
      </c>
      <c r="O2663" s="50">
        <v>3026.0</v>
      </c>
      <c r="P2663" s="50"/>
      <c r="Q2663" s="56" t="s">
        <v>33710</v>
      </c>
      <c r="R2663" s="53" t="s">
        <v>18705</v>
      </c>
    </row>
    <row r="2664">
      <c r="A2664" s="54" t="s">
        <v>33711</v>
      </c>
      <c r="B2664" s="50" t="s">
        <v>33712</v>
      </c>
      <c r="C2664" s="51" t="s">
        <v>33713</v>
      </c>
      <c r="D2664" s="50" t="s">
        <v>33638</v>
      </c>
      <c r="E2664" s="52">
        <v>44221.56780092593</v>
      </c>
      <c r="F2664" s="50"/>
      <c r="G2664" s="50"/>
      <c r="H2664" s="50"/>
      <c r="I2664" s="50"/>
      <c r="J2664" s="50" t="s">
        <v>33714</v>
      </c>
      <c r="K2664" s="50"/>
      <c r="L2664" s="53" t="s">
        <v>85</v>
      </c>
      <c r="M2664" s="55" t="s">
        <v>33715</v>
      </c>
      <c r="N2664" s="50">
        <v>122.0</v>
      </c>
      <c r="O2664" s="50">
        <v>1131.0</v>
      </c>
      <c r="P2664" s="50"/>
      <c r="Q2664" s="56" t="s">
        <v>33716</v>
      </c>
      <c r="R2664" s="53" t="s">
        <v>33717</v>
      </c>
    </row>
    <row r="2665">
      <c r="A2665" s="54" t="s">
        <v>33718</v>
      </c>
      <c r="B2665" s="50" t="s">
        <v>33719</v>
      </c>
      <c r="C2665" s="51" t="s">
        <v>20037</v>
      </c>
      <c r="D2665" s="50" t="s">
        <v>33720</v>
      </c>
      <c r="E2665" s="52">
        <v>44221.56778935185</v>
      </c>
      <c r="F2665" s="50"/>
      <c r="G2665" s="50"/>
      <c r="H2665" s="50"/>
      <c r="I2665" s="50"/>
      <c r="J2665" s="50" t="s">
        <v>33721</v>
      </c>
      <c r="K2665" s="50"/>
      <c r="L2665" s="53" t="s">
        <v>140</v>
      </c>
      <c r="M2665" s="55" t="s">
        <v>33722</v>
      </c>
      <c r="N2665" s="50">
        <v>130.0</v>
      </c>
      <c r="O2665" s="50">
        <v>246.0</v>
      </c>
      <c r="P2665" s="50"/>
      <c r="Q2665" s="56" t="s">
        <v>33723</v>
      </c>
      <c r="R2665" s="53" t="s">
        <v>20042</v>
      </c>
    </row>
    <row r="2666">
      <c r="A2666" s="54" t="s">
        <v>33724</v>
      </c>
      <c r="B2666" s="50" t="s">
        <v>33725</v>
      </c>
      <c r="C2666" s="51" t="s">
        <v>18731</v>
      </c>
      <c r="D2666" s="50" t="s">
        <v>33720</v>
      </c>
      <c r="E2666" s="52">
        <v>44221.56778935185</v>
      </c>
      <c r="F2666" s="50"/>
      <c r="G2666" s="50"/>
      <c r="H2666" s="50"/>
      <c r="I2666" s="50"/>
      <c r="J2666" s="50" t="s">
        <v>33726</v>
      </c>
      <c r="K2666" s="50"/>
      <c r="L2666" s="53" t="s">
        <v>59</v>
      </c>
      <c r="M2666" s="55" t="s">
        <v>33727</v>
      </c>
      <c r="N2666" s="50">
        <v>137.0</v>
      </c>
      <c r="O2666" s="50">
        <v>1133.0</v>
      </c>
      <c r="P2666" s="50" t="s">
        <v>33728</v>
      </c>
      <c r="Q2666" s="56" t="s">
        <v>33729</v>
      </c>
      <c r="R2666" s="53" t="s">
        <v>18736</v>
      </c>
    </row>
    <row r="2667">
      <c r="A2667" s="54" t="s">
        <v>33730</v>
      </c>
      <c r="B2667" s="50" t="s">
        <v>31713</v>
      </c>
      <c r="C2667" s="51" t="s">
        <v>19260</v>
      </c>
      <c r="D2667" s="50" t="s">
        <v>33720</v>
      </c>
      <c r="E2667" s="52">
        <v>44221.56778935185</v>
      </c>
      <c r="F2667" s="50"/>
      <c r="G2667" s="50"/>
      <c r="H2667" s="50"/>
      <c r="I2667" s="50"/>
      <c r="J2667" s="50" t="s">
        <v>31714</v>
      </c>
      <c r="K2667" s="50"/>
      <c r="L2667" s="53" t="s">
        <v>140</v>
      </c>
      <c r="M2667" s="55" t="s">
        <v>31715</v>
      </c>
      <c r="N2667" s="50">
        <v>8.0</v>
      </c>
      <c r="O2667" s="50">
        <v>126.0</v>
      </c>
      <c r="P2667" s="50" t="s">
        <v>31716</v>
      </c>
      <c r="Q2667" s="56" t="s">
        <v>33731</v>
      </c>
      <c r="R2667" s="53" t="s">
        <v>19265</v>
      </c>
    </row>
    <row r="2668">
      <c r="A2668" s="54" t="s">
        <v>33732</v>
      </c>
      <c r="B2668" s="50" t="s">
        <v>33733</v>
      </c>
      <c r="C2668" s="51" t="s">
        <v>26226</v>
      </c>
      <c r="D2668" s="50" t="s">
        <v>33720</v>
      </c>
      <c r="E2668" s="52">
        <v>44221.56778935185</v>
      </c>
      <c r="F2668" s="50"/>
      <c r="G2668" s="50"/>
      <c r="H2668" s="50"/>
      <c r="I2668" s="50"/>
      <c r="J2668" s="50" t="s">
        <v>33734</v>
      </c>
      <c r="K2668" s="50"/>
      <c r="L2668" s="53" t="s">
        <v>59</v>
      </c>
      <c r="M2668" s="55" t="s">
        <v>33735</v>
      </c>
      <c r="N2668" s="50">
        <v>4595.0</v>
      </c>
      <c r="O2668" s="50">
        <v>2303.0</v>
      </c>
      <c r="P2668" s="50" t="s">
        <v>33736</v>
      </c>
      <c r="Q2668" s="56" t="s">
        <v>33737</v>
      </c>
      <c r="R2668" s="53" t="s">
        <v>26228</v>
      </c>
    </row>
    <row r="2669">
      <c r="A2669" s="54" t="s">
        <v>33738</v>
      </c>
      <c r="B2669" s="50" t="s">
        <v>33739</v>
      </c>
      <c r="C2669" s="51" t="s">
        <v>18769</v>
      </c>
      <c r="D2669" s="50" t="s">
        <v>33720</v>
      </c>
      <c r="E2669" s="52">
        <v>44221.56778935185</v>
      </c>
      <c r="F2669" s="50"/>
      <c r="G2669" s="50"/>
      <c r="H2669" s="50"/>
      <c r="I2669" s="50"/>
      <c r="J2669" s="50" t="s">
        <v>33740</v>
      </c>
      <c r="K2669" s="50"/>
      <c r="L2669" s="53" t="s">
        <v>59</v>
      </c>
      <c r="M2669" s="55" t="s">
        <v>33741</v>
      </c>
      <c r="N2669" s="50">
        <v>53.0</v>
      </c>
      <c r="O2669" s="50">
        <v>847.0</v>
      </c>
      <c r="P2669" s="50"/>
      <c r="Q2669" s="56" t="s">
        <v>33742</v>
      </c>
      <c r="R2669" s="53" t="s">
        <v>18775</v>
      </c>
    </row>
    <row r="2670">
      <c r="A2670" s="54" t="s">
        <v>33743</v>
      </c>
      <c r="B2670" s="50" t="s">
        <v>31254</v>
      </c>
      <c r="C2670" s="51" t="s">
        <v>19019</v>
      </c>
      <c r="D2670" s="50" t="s">
        <v>33720</v>
      </c>
      <c r="E2670" s="52">
        <v>44221.56778935185</v>
      </c>
      <c r="F2670" s="50"/>
      <c r="G2670" s="50"/>
      <c r="H2670" s="50"/>
      <c r="I2670" s="50"/>
      <c r="J2670" s="50" t="s">
        <v>31256</v>
      </c>
      <c r="K2670" s="50"/>
      <c r="L2670" s="53" t="s">
        <v>140</v>
      </c>
      <c r="M2670" s="55" t="s">
        <v>31257</v>
      </c>
      <c r="N2670" s="50">
        <v>2061.0</v>
      </c>
      <c r="O2670" s="50">
        <v>4982.0</v>
      </c>
      <c r="P2670" s="50"/>
      <c r="Q2670" s="56" t="s">
        <v>33744</v>
      </c>
      <c r="R2670" s="53" t="s">
        <v>19024</v>
      </c>
    </row>
    <row r="2671">
      <c r="A2671" s="54" t="s">
        <v>33745</v>
      </c>
      <c r="B2671" s="50" t="s">
        <v>33746</v>
      </c>
      <c r="C2671" s="51" t="s">
        <v>19282</v>
      </c>
      <c r="D2671" s="50" t="s">
        <v>33720</v>
      </c>
      <c r="E2671" s="52">
        <v>44221.56778935185</v>
      </c>
      <c r="F2671" s="50"/>
      <c r="G2671" s="50"/>
      <c r="H2671" s="50"/>
      <c r="I2671" s="50"/>
      <c r="J2671" s="50" t="s">
        <v>33747</v>
      </c>
      <c r="K2671" s="50"/>
      <c r="L2671" s="53" t="s">
        <v>85</v>
      </c>
      <c r="M2671" s="55" t="s">
        <v>33748</v>
      </c>
      <c r="N2671" s="50">
        <v>28.0</v>
      </c>
      <c r="O2671" s="50">
        <v>306.0</v>
      </c>
      <c r="P2671" s="50"/>
      <c r="Q2671" s="56" t="s">
        <v>33749</v>
      </c>
      <c r="R2671" s="53" t="s">
        <v>19287</v>
      </c>
    </row>
    <row r="2672">
      <c r="A2672" s="54" t="s">
        <v>33750</v>
      </c>
      <c r="B2672" s="50" t="s">
        <v>33751</v>
      </c>
      <c r="C2672" s="51" t="s">
        <v>19282</v>
      </c>
      <c r="D2672" s="50" t="s">
        <v>33720</v>
      </c>
      <c r="E2672" s="52">
        <v>44221.56778935185</v>
      </c>
      <c r="F2672" s="50"/>
      <c r="G2672" s="50"/>
      <c r="H2672" s="50"/>
      <c r="I2672" s="50"/>
      <c r="J2672" s="50" t="s">
        <v>33752</v>
      </c>
      <c r="K2672" s="50"/>
      <c r="L2672" s="53" t="s">
        <v>140</v>
      </c>
      <c r="M2672" s="55" t="s">
        <v>33753</v>
      </c>
      <c r="N2672" s="50">
        <v>140.0</v>
      </c>
      <c r="O2672" s="50">
        <v>337.0</v>
      </c>
      <c r="P2672" s="50" t="s">
        <v>33754</v>
      </c>
      <c r="Q2672" s="56" t="s">
        <v>33755</v>
      </c>
      <c r="R2672" s="53" t="s">
        <v>19287</v>
      </c>
    </row>
    <row r="2673">
      <c r="A2673" s="54" t="s">
        <v>33756</v>
      </c>
      <c r="B2673" s="50" t="s">
        <v>33757</v>
      </c>
      <c r="C2673" s="51" t="s">
        <v>33758</v>
      </c>
      <c r="D2673" s="50" t="s">
        <v>33720</v>
      </c>
      <c r="E2673" s="52">
        <v>44221.56778935185</v>
      </c>
      <c r="F2673" s="50"/>
      <c r="G2673" s="50"/>
      <c r="H2673" s="50"/>
      <c r="I2673" s="50"/>
      <c r="J2673" s="50" t="s">
        <v>33759</v>
      </c>
      <c r="K2673" s="50"/>
      <c r="L2673" s="53" t="s">
        <v>59</v>
      </c>
      <c r="M2673" s="55" t="s">
        <v>33760</v>
      </c>
      <c r="N2673" s="50">
        <v>14.0</v>
      </c>
      <c r="O2673" s="50">
        <v>14.0</v>
      </c>
      <c r="P2673" s="50"/>
      <c r="Q2673" s="56" t="s">
        <v>33761</v>
      </c>
      <c r="R2673" s="53" t="s">
        <v>33762</v>
      </c>
    </row>
    <row r="2674">
      <c r="A2674" s="54" t="s">
        <v>33763</v>
      </c>
      <c r="B2674" s="50" t="s">
        <v>33764</v>
      </c>
      <c r="C2674" s="51" t="s">
        <v>33765</v>
      </c>
      <c r="D2674" s="50" t="s">
        <v>33720</v>
      </c>
      <c r="E2674" s="52">
        <v>44221.56778935185</v>
      </c>
      <c r="F2674" s="50"/>
      <c r="G2674" s="50"/>
      <c r="H2674" s="50"/>
      <c r="I2674" s="50"/>
      <c r="J2674" s="50" t="s">
        <v>33766</v>
      </c>
      <c r="K2674" s="50"/>
      <c r="L2674" s="53" t="s">
        <v>85</v>
      </c>
      <c r="M2674" s="55" t="s">
        <v>33767</v>
      </c>
      <c r="N2674" s="50">
        <v>5191.0</v>
      </c>
      <c r="O2674" s="50">
        <v>3281.0</v>
      </c>
      <c r="P2674" s="50" t="s">
        <v>33768</v>
      </c>
      <c r="Q2674" s="56" t="s">
        <v>33769</v>
      </c>
      <c r="R2674" s="53" t="s">
        <v>20734</v>
      </c>
    </row>
    <row r="2675">
      <c r="A2675" s="54" t="s">
        <v>33770</v>
      </c>
      <c r="B2675" s="50" t="s">
        <v>33771</v>
      </c>
      <c r="C2675" s="51" t="s">
        <v>19368</v>
      </c>
      <c r="D2675" s="50" t="s">
        <v>33720</v>
      </c>
      <c r="E2675" s="52">
        <v>44221.56778935185</v>
      </c>
      <c r="F2675" s="50"/>
      <c r="G2675" s="50"/>
      <c r="H2675" s="50"/>
      <c r="I2675" s="50"/>
      <c r="J2675" s="50" t="s">
        <v>33772</v>
      </c>
      <c r="K2675" s="50"/>
      <c r="L2675" s="53" t="s">
        <v>140</v>
      </c>
      <c r="M2675" s="55" t="s">
        <v>33773</v>
      </c>
      <c r="N2675" s="50">
        <v>433.0</v>
      </c>
      <c r="O2675" s="50">
        <v>196.0</v>
      </c>
      <c r="P2675" s="50" t="s">
        <v>33774</v>
      </c>
      <c r="Q2675" s="56" t="s">
        <v>33775</v>
      </c>
      <c r="R2675" s="53" t="s">
        <v>19373</v>
      </c>
    </row>
    <row r="2676">
      <c r="A2676" s="54" t="s">
        <v>33776</v>
      </c>
      <c r="B2676" s="50" t="s">
        <v>33777</v>
      </c>
      <c r="C2676" s="51" t="s">
        <v>33778</v>
      </c>
      <c r="D2676" s="50" t="s">
        <v>33720</v>
      </c>
      <c r="E2676" s="52">
        <v>44221.56778935185</v>
      </c>
      <c r="F2676" s="50"/>
      <c r="G2676" s="50"/>
      <c r="H2676" s="50"/>
      <c r="I2676" s="50"/>
      <c r="J2676" s="50" t="s">
        <v>33779</v>
      </c>
      <c r="K2676" s="50"/>
      <c r="L2676" s="53" t="s">
        <v>59</v>
      </c>
      <c r="M2676" s="55" t="s">
        <v>33780</v>
      </c>
      <c r="N2676" s="50">
        <v>965.0</v>
      </c>
      <c r="O2676" s="50">
        <v>2170.0</v>
      </c>
      <c r="P2676" s="50"/>
      <c r="Q2676" s="56" t="s">
        <v>33781</v>
      </c>
      <c r="R2676" s="53" t="s">
        <v>33782</v>
      </c>
    </row>
    <row r="2677">
      <c r="A2677" s="54" t="s">
        <v>33783</v>
      </c>
      <c r="B2677" s="50" t="s">
        <v>33784</v>
      </c>
      <c r="C2677" s="51" t="s">
        <v>19282</v>
      </c>
      <c r="D2677" s="50" t="s">
        <v>33785</v>
      </c>
      <c r="E2677" s="52">
        <v>44221.567777777775</v>
      </c>
      <c r="F2677" s="50"/>
      <c r="G2677" s="50"/>
      <c r="H2677" s="50"/>
      <c r="I2677" s="50"/>
      <c r="J2677" s="50" t="s">
        <v>33786</v>
      </c>
      <c r="K2677" s="50"/>
      <c r="L2677" s="53" t="s">
        <v>85</v>
      </c>
      <c r="M2677" s="55" t="s">
        <v>33787</v>
      </c>
      <c r="N2677" s="50">
        <v>3934.0</v>
      </c>
      <c r="O2677" s="50"/>
      <c r="P2677" s="50" t="s">
        <v>33788</v>
      </c>
      <c r="Q2677" s="56" t="s">
        <v>33789</v>
      </c>
      <c r="R2677" s="53" t="s">
        <v>19287</v>
      </c>
    </row>
    <row r="2678">
      <c r="A2678" s="54" t="s">
        <v>33790</v>
      </c>
      <c r="B2678" s="50" t="s">
        <v>29673</v>
      </c>
      <c r="C2678" s="51" t="s">
        <v>33791</v>
      </c>
      <c r="D2678" s="50" t="s">
        <v>33785</v>
      </c>
      <c r="E2678" s="52">
        <v>44221.567777777775</v>
      </c>
      <c r="F2678" s="50"/>
      <c r="G2678" s="50"/>
      <c r="H2678" s="50"/>
      <c r="I2678" s="50"/>
      <c r="J2678" s="50" t="s">
        <v>29675</v>
      </c>
      <c r="K2678" s="50"/>
      <c r="L2678" s="53" t="s">
        <v>3423</v>
      </c>
      <c r="M2678" s="55" t="s">
        <v>29676</v>
      </c>
      <c r="N2678" s="50">
        <v>283.0</v>
      </c>
      <c r="O2678" s="50">
        <v>246.0</v>
      </c>
      <c r="P2678" s="50"/>
      <c r="Q2678" s="56" t="s">
        <v>33792</v>
      </c>
      <c r="R2678" s="53" t="s">
        <v>33793</v>
      </c>
    </row>
    <row r="2679">
      <c r="A2679" s="54" t="s">
        <v>33794</v>
      </c>
      <c r="B2679" s="50" t="s">
        <v>33795</v>
      </c>
      <c r="C2679" s="51" t="s">
        <v>33796</v>
      </c>
      <c r="D2679" s="50" t="s">
        <v>33785</v>
      </c>
      <c r="E2679" s="52">
        <v>44221.567777777775</v>
      </c>
      <c r="F2679" s="50"/>
      <c r="G2679" s="50"/>
      <c r="H2679" s="50"/>
      <c r="I2679" s="50"/>
      <c r="J2679" s="50" t="s">
        <v>33797</v>
      </c>
      <c r="K2679" s="50"/>
      <c r="L2679" s="53" t="s">
        <v>140</v>
      </c>
      <c r="M2679" s="55" t="s">
        <v>33798</v>
      </c>
      <c r="N2679" s="50">
        <v>6201.0</v>
      </c>
      <c r="O2679" s="50">
        <v>6671.0</v>
      </c>
      <c r="P2679" s="50"/>
      <c r="Q2679" s="56" t="s">
        <v>33799</v>
      </c>
      <c r="R2679" s="53" t="s">
        <v>33800</v>
      </c>
    </row>
    <row r="2680">
      <c r="A2680" s="54" t="s">
        <v>33801</v>
      </c>
      <c r="B2680" s="50" t="s">
        <v>30660</v>
      </c>
      <c r="C2680" s="51" t="s">
        <v>18754</v>
      </c>
      <c r="D2680" s="50" t="s">
        <v>33785</v>
      </c>
      <c r="E2680" s="52">
        <v>44221.567777777775</v>
      </c>
      <c r="F2680" s="50"/>
      <c r="G2680" s="50"/>
      <c r="H2680" s="50"/>
      <c r="I2680" s="50"/>
      <c r="J2680" s="50" t="s">
        <v>30661</v>
      </c>
      <c r="K2680" s="50"/>
      <c r="L2680" s="53" t="s">
        <v>140</v>
      </c>
      <c r="M2680" s="55" t="s">
        <v>30662</v>
      </c>
      <c r="N2680" s="50">
        <v>4.0</v>
      </c>
      <c r="O2680" s="50">
        <v>202.0</v>
      </c>
      <c r="P2680" s="50"/>
      <c r="Q2680" s="56" t="s">
        <v>33802</v>
      </c>
      <c r="R2680" s="53" t="s">
        <v>18759</v>
      </c>
    </row>
    <row r="2681">
      <c r="A2681" s="54" t="s">
        <v>33803</v>
      </c>
      <c r="B2681" s="50" t="s">
        <v>27927</v>
      </c>
      <c r="C2681" s="51" t="s">
        <v>19260</v>
      </c>
      <c r="D2681" s="50" t="s">
        <v>33785</v>
      </c>
      <c r="E2681" s="52">
        <v>44221.567777777775</v>
      </c>
      <c r="F2681" s="50"/>
      <c r="G2681" s="50"/>
      <c r="H2681" s="50"/>
      <c r="I2681" s="50"/>
      <c r="J2681" s="50" t="s">
        <v>27928</v>
      </c>
      <c r="K2681" s="50"/>
      <c r="L2681" s="53" t="s">
        <v>140</v>
      </c>
      <c r="M2681" s="55" t="s">
        <v>27929</v>
      </c>
      <c r="N2681" s="50">
        <v>341.0</v>
      </c>
      <c r="O2681" s="50">
        <v>4569.0</v>
      </c>
      <c r="P2681" s="50"/>
      <c r="Q2681" s="56" t="s">
        <v>33804</v>
      </c>
      <c r="R2681" s="53" t="s">
        <v>19265</v>
      </c>
    </row>
    <row r="2682">
      <c r="A2682" s="54" t="s">
        <v>33805</v>
      </c>
      <c r="B2682" s="50" t="s">
        <v>33806</v>
      </c>
      <c r="C2682" s="51" t="s">
        <v>33807</v>
      </c>
      <c r="D2682" s="50" t="s">
        <v>33785</v>
      </c>
      <c r="E2682" s="52">
        <v>44221.567777777775</v>
      </c>
      <c r="F2682" s="50"/>
      <c r="G2682" s="50"/>
      <c r="H2682" s="50"/>
      <c r="I2682" s="50"/>
      <c r="J2682" s="50" t="s">
        <v>33808</v>
      </c>
      <c r="K2682" s="50"/>
      <c r="L2682" s="53" t="s">
        <v>140</v>
      </c>
      <c r="M2682" s="55" t="s">
        <v>33809</v>
      </c>
      <c r="N2682" s="50">
        <v>849.0</v>
      </c>
      <c r="O2682" s="50">
        <v>1536.0</v>
      </c>
      <c r="P2682" s="50" t="s">
        <v>33810</v>
      </c>
      <c r="Q2682" s="56" t="s">
        <v>33811</v>
      </c>
      <c r="R2682" s="53" t="s">
        <v>33812</v>
      </c>
    </row>
    <row r="2683">
      <c r="A2683" s="54" t="s">
        <v>33813</v>
      </c>
      <c r="B2683" s="50" t="s">
        <v>33814</v>
      </c>
      <c r="C2683" s="51" t="s">
        <v>33815</v>
      </c>
      <c r="D2683" s="50" t="s">
        <v>33785</v>
      </c>
      <c r="E2683" s="52">
        <v>44221.567777777775</v>
      </c>
      <c r="F2683" s="50"/>
      <c r="G2683" s="50"/>
      <c r="H2683" s="50"/>
      <c r="I2683" s="50"/>
      <c r="J2683" s="50" t="s">
        <v>33816</v>
      </c>
      <c r="K2683" s="50"/>
      <c r="L2683" s="53" t="s">
        <v>85</v>
      </c>
      <c r="M2683" s="55" t="s">
        <v>33817</v>
      </c>
      <c r="N2683" s="50">
        <v>268.0</v>
      </c>
      <c r="O2683" s="50">
        <v>775.0</v>
      </c>
      <c r="P2683" s="50" t="s">
        <v>33818</v>
      </c>
      <c r="Q2683" s="56" t="s">
        <v>33819</v>
      </c>
      <c r="R2683" s="53" t="s">
        <v>33820</v>
      </c>
    </row>
    <row r="2684">
      <c r="A2684" s="54" t="s">
        <v>33821</v>
      </c>
      <c r="B2684" s="50" t="s">
        <v>33822</v>
      </c>
      <c r="C2684" s="51" t="s">
        <v>33823</v>
      </c>
      <c r="D2684" s="50" t="s">
        <v>33785</v>
      </c>
      <c r="E2684" s="52">
        <v>44221.567777777775</v>
      </c>
      <c r="F2684" s="50"/>
      <c r="G2684" s="50"/>
      <c r="H2684" s="50" t="s">
        <v>33824</v>
      </c>
      <c r="I2684" s="50" t="s">
        <v>33825</v>
      </c>
      <c r="J2684" s="50" t="s">
        <v>33826</v>
      </c>
      <c r="K2684" s="50" t="s">
        <v>33827</v>
      </c>
      <c r="L2684" s="53" t="s">
        <v>85</v>
      </c>
      <c r="M2684" s="55" t="s">
        <v>33828</v>
      </c>
      <c r="N2684" s="50">
        <v>1696.0</v>
      </c>
      <c r="O2684" s="50">
        <v>2767.0</v>
      </c>
      <c r="P2684" s="50" t="s">
        <v>33829</v>
      </c>
      <c r="Q2684" s="56" t="s">
        <v>33830</v>
      </c>
      <c r="R2684" s="53" t="s">
        <v>33831</v>
      </c>
    </row>
    <row r="2685">
      <c r="A2685" s="54" t="s">
        <v>33832</v>
      </c>
      <c r="B2685" s="50" t="s">
        <v>33833</v>
      </c>
      <c r="C2685" s="51" t="s">
        <v>26969</v>
      </c>
      <c r="D2685" s="50" t="s">
        <v>457</v>
      </c>
      <c r="E2685" s="52">
        <v>44221.567766203705</v>
      </c>
      <c r="F2685" s="50"/>
      <c r="G2685" s="50"/>
      <c r="H2685" s="50"/>
      <c r="I2685" s="50"/>
      <c r="J2685" s="50" t="s">
        <v>33834</v>
      </c>
      <c r="K2685" s="50"/>
      <c r="L2685" s="53" t="s">
        <v>85</v>
      </c>
      <c r="M2685" s="55" t="s">
        <v>33835</v>
      </c>
      <c r="N2685" s="50">
        <v>3737.0</v>
      </c>
      <c r="O2685" s="50">
        <v>1085.0</v>
      </c>
      <c r="P2685" s="50" t="s">
        <v>10431</v>
      </c>
      <c r="Q2685" s="56" t="s">
        <v>33836</v>
      </c>
      <c r="R2685" s="53" t="s">
        <v>26974</v>
      </c>
    </row>
    <row r="2686">
      <c r="A2686" s="54" t="s">
        <v>33837</v>
      </c>
      <c r="B2686" s="50" t="s">
        <v>26763</v>
      </c>
      <c r="C2686" s="51" t="s">
        <v>33838</v>
      </c>
      <c r="D2686" s="50" t="s">
        <v>457</v>
      </c>
      <c r="E2686" s="52">
        <v>44221.567766203705</v>
      </c>
      <c r="F2686" s="50"/>
      <c r="G2686" s="50"/>
      <c r="H2686" s="50"/>
      <c r="I2686" s="50"/>
      <c r="J2686" s="50" t="s">
        <v>26765</v>
      </c>
      <c r="K2686" s="50"/>
      <c r="L2686" s="53" t="s">
        <v>85</v>
      </c>
      <c r="M2686" s="55" t="s">
        <v>26766</v>
      </c>
      <c r="N2686" s="50">
        <v>24336.0</v>
      </c>
      <c r="O2686" s="50">
        <v>19484.0</v>
      </c>
      <c r="P2686" s="50" t="s">
        <v>22543</v>
      </c>
      <c r="Q2686" s="56" t="s">
        <v>33839</v>
      </c>
      <c r="R2686" s="53" t="s">
        <v>33840</v>
      </c>
    </row>
    <row r="2687">
      <c r="A2687" s="54" t="s">
        <v>33841</v>
      </c>
      <c r="B2687" s="50" t="s">
        <v>30722</v>
      </c>
      <c r="C2687" s="51" t="s">
        <v>18693</v>
      </c>
      <c r="D2687" s="50" t="s">
        <v>457</v>
      </c>
      <c r="E2687" s="52">
        <v>44221.567766203705</v>
      </c>
      <c r="F2687" s="50"/>
      <c r="G2687" s="50"/>
      <c r="H2687" s="50"/>
      <c r="I2687" s="50"/>
      <c r="J2687" s="50" t="s">
        <v>30723</v>
      </c>
      <c r="K2687" s="50"/>
      <c r="L2687" s="53" t="s">
        <v>85</v>
      </c>
      <c r="M2687" s="55" t="s">
        <v>30724</v>
      </c>
      <c r="N2687" s="50">
        <v>3289.0</v>
      </c>
      <c r="O2687" s="50">
        <v>4412.0</v>
      </c>
      <c r="P2687" s="50" t="s">
        <v>30725</v>
      </c>
      <c r="Q2687" s="56" t="s">
        <v>33842</v>
      </c>
      <c r="R2687" s="53" t="s">
        <v>18697</v>
      </c>
    </row>
    <row r="2688">
      <c r="A2688" s="54" t="s">
        <v>33843</v>
      </c>
      <c r="B2688" s="50" t="s">
        <v>33844</v>
      </c>
      <c r="C2688" s="51" t="s">
        <v>33845</v>
      </c>
      <c r="D2688" s="50" t="s">
        <v>457</v>
      </c>
      <c r="E2688" s="52">
        <v>44221.567766203705</v>
      </c>
      <c r="F2688" s="50"/>
      <c r="G2688" s="50"/>
      <c r="H2688" s="50"/>
      <c r="I2688" s="50"/>
      <c r="J2688" s="50" t="s">
        <v>33846</v>
      </c>
      <c r="K2688" s="50"/>
      <c r="L2688" s="53" t="s">
        <v>7361</v>
      </c>
      <c r="M2688" s="55" t="s">
        <v>33847</v>
      </c>
      <c r="N2688" s="50">
        <v>738.0</v>
      </c>
      <c r="O2688" s="50">
        <v>293.0</v>
      </c>
      <c r="P2688" s="50" t="s">
        <v>33848</v>
      </c>
      <c r="Q2688" s="56" t="s">
        <v>33849</v>
      </c>
      <c r="R2688" s="53" t="s">
        <v>33850</v>
      </c>
    </row>
    <row r="2689">
      <c r="A2689" s="54" t="s">
        <v>33851</v>
      </c>
      <c r="B2689" s="50" t="s">
        <v>33852</v>
      </c>
      <c r="C2689" s="51" t="s">
        <v>18677</v>
      </c>
      <c r="D2689" s="50" t="s">
        <v>457</v>
      </c>
      <c r="E2689" s="52">
        <v>44221.567766203705</v>
      </c>
      <c r="F2689" s="50"/>
      <c r="G2689" s="50"/>
      <c r="H2689" s="50"/>
      <c r="I2689" s="50"/>
      <c r="J2689" s="50" t="s">
        <v>33853</v>
      </c>
      <c r="K2689" s="50"/>
      <c r="L2689" s="53" t="s">
        <v>85</v>
      </c>
      <c r="M2689" s="55" t="s">
        <v>33854</v>
      </c>
      <c r="N2689" s="50">
        <v>83.0</v>
      </c>
      <c r="O2689" s="50">
        <v>1108.0</v>
      </c>
      <c r="P2689" s="50" t="s">
        <v>33855</v>
      </c>
      <c r="Q2689" s="56" t="s">
        <v>33856</v>
      </c>
      <c r="R2689" s="53" t="s">
        <v>18683</v>
      </c>
    </row>
    <row r="2690">
      <c r="A2690" s="54" t="s">
        <v>33857</v>
      </c>
      <c r="B2690" s="50" t="s">
        <v>33858</v>
      </c>
      <c r="C2690" s="51" t="s">
        <v>33859</v>
      </c>
      <c r="D2690" s="50" t="s">
        <v>457</v>
      </c>
      <c r="E2690" s="52">
        <v>44221.567766203705</v>
      </c>
      <c r="F2690" s="50"/>
      <c r="G2690" s="50"/>
      <c r="H2690" s="50" t="s">
        <v>33860</v>
      </c>
      <c r="I2690" s="50" t="s">
        <v>33861</v>
      </c>
      <c r="J2690" s="50" t="s">
        <v>33862</v>
      </c>
      <c r="K2690" s="50" t="s">
        <v>33863</v>
      </c>
      <c r="L2690" s="53" t="s">
        <v>59</v>
      </c>
      <c r="M2690" s="55" t="s">
        <v>33864</v>
      </c>
      <c r="N2690" s="50">
        <v>95.0</v>
      </c>
      <c r="O2690" s="50">
        <v>181.0</v>
      </c>
      <c r="P2690" s="50" t="s">
        <v>33865</v>
      </c>
      <c r="Q2690" s="56" t="s">
        <v>33866</v>
      </c>
      <c r="R2690" s="53" t="s">
        <v>33867</v>
      </c>
    </row>
    <row r="2691">
      <c r="A2691" s="54" t="s">
        <v>33868</v>
      </c>
      <c r="B2691" s="50" t="s">
        <v>28644</v>
      </c>
      <c r="C2691" s="51" t="s">
        <v>33869</v>
      </c>
      <c r="D2691" s="50" t="s">
        <v>457</v>
      </c>
      <c r="E2691" s="52">
        <v>44221.567766203705</v>
      </c>
      <c r="F2691" s="50"/>
      <c r="G2691" s="50"/>
      <c r="H2691" s="50"/>
      <c r="I2691" s="50"/>
      <c r="J2691" s="50" t="s">
        <v>28646</v>
      </c>
      <c r="K2691" s="50"/>
      <c r="L2691" s="53" t="s">
        <v>140</v>
      </c>
      <c r="M2691" s="55" t="s">
        <v>28647</v>
      </c>
      <c r="N2691" s="50">
        <v>102.0</v>
      </c>
      <c r="O2691" s="50">
        <v>160.0</v>
      </c>
      <c r="P2691" s="50"/>
      <c r="Q2691" s="56" t="s">
        <v>33870</v>
      </c>
      <c r="R2691" s="53" t="s">
        <v>33871</v>
      </c>
    </row>
    <row r="2692">
      <c r="A2692" s="54" t="s">
        <v>33872</v>
      </c>
      <c r="B2692" s="50" t="s">
        <v>30453</v>
      </c>
      <c r="C2692" s="51" t="s">
        <v>18700</v>
      </c>
      <c r="D2692" s="50" t="s">
        <v>457</v>
      </c>
      <c r="E2692" s="52">
        <v>44221.567766203705</v>
      </c>
      <c r="F2692" s="50"/>
      <c r="G2692" s="50"/>
      <c r="H2692" s="50"/>
      <c r="I2692" s="50"/>
      <c r="J2692" s="50" t="s">
        <v>30455</v>
      </c>
      <c r="K2692" s="50"/>
      <c r="L2692" s="53" t="s">
        <v>140</v>
      </c>
      <c r="M2692" s="55" t="s">
        <v>30456</v>
      </c>
      <c r="N2692" s="50">
        <v>121.0</v>
      </c>
      <c r="O2692" s="50">
        <v>4767.0</v>
      </c>
      <c r="P2692" s="50" t="s">
        <v>23930</v>
      </c>
      <c r="Q2692" s="56" t="s">
        <v>33873</v>
      </c>
      <c r="R2692" s="53" t="s">
        <v>18705</v>
      </c>
    </row>
    <row r="2693">
      <c r="A2693" s="54" t="s">
        <v>33874</v>
      </c>
      <c r="B2693" s="50" t="s">
        <v>33875</v>
      </c>
      <c r="C2693" s="51" t="s">
        <v>18700</v>
      </c>
      <c r="D2693" s="50" t="s">
        <v>457</v>
      </c>
      <c r="E2693" s="52">
        <v>44221.567766203705</v>
      </c>
      <c r="F2693" s="50"/>
      <c r="G2693" s="50"/>
      <c r="H2693" s="50"/>
      <c r="I2693" s="50"/>
      <c r="J2693" s="50" t="s">
        <v>33876</v>
      </c>
      <c r="K2693" s="50"/>
      <c r="L2693" s="53" t="s">
        <v>59</v>
      </c>
      <c r="M2693" s="55" t="s">
        <v>33877</v>
      </c>
      <c r="N2693" s="50">
        <v>93.0</v>
      </c>
      <c r="O2693" s="50">
        <v>879.0</v>
      </c>
      <c r="P2693" s="50"/>
      <c r="Q2693" s="56" t="s">
        <v>33878</v>
      </c>
      <c r="R2693" s="53" t="s">
        <v>18705</v>
      </c>
    </row>
    <row r="2694">
      <c r="A2694" s="54" t="s">
        <v>33879</v>
      </c>
      <c r="B2694" s="50" t="s">
        <v>33880</v>
      </c>
      <c r="C2694" s="51" t="s">
        <v>33881</v>
      </c>
      <c r="D2694" s="50" t="s">
        <v>457</v>
      </c>
      <c r="E2694" s="52">
        <v>44221.567766203705</v>
      </c>
      <c r="F2694" s="50"/>
      <c r="G2694" s="50"/>
      <c r="H2694" s="50"/>
      <c r="I2694" s="50"/>
      <c r="J2694" s="50" t="s">
        <v>33882</v>
      </c>
      <c r="K2694" s="50"/>
      <c r="L2694" s="53" t="s">
        <v>140</v>
      </c>
      <c r="M2694" s="55" t="s">
        <v>33883</v>
      </c>
      <c r="N2694" s="50">
        <v>67.0</v>
      </c>
      <c r="O2694" s="50">
        <v>162.0</v>
      </c>
      <c r="P2694" s="50" t="s">
        <v>33884</v>
      </c>
      <c r="Q2694" s="56" t="s">
        <v>33885</v>
      </c>
      <c r="R2694" s="53" t="s">
        <v>311</v>
      </c>
    </row>
    <row r="2695">
      <c r="A2695" s="54" t="s">
        <v>33886</v>
      </c>
      <c r="B2695" s="50" t="s">
        <v>19536</v>
      </c>
      <c r="C2695" s="51" t="s">
        <v>19011</v>
      </c>
      <c r="D2695" s="50" t="s">
        <v>457</v>
      </c>
      <c r="E2695" s="52">
        <v>44221.567766203705</v>
      </c>
      <c r="F2695" s="50"/>
      <c r="G2695" s="50"/>
      <c r="H2695" s="50"/>
      <c r="I2695" s="50"/>
      <c r="J2695" s="50" t="s">
        <v>19537</v>
      </c>
      <c r="K2695" s="50"/>
      <c r="L2695" s="53" t="s">
        <v>59</v>
      </c>
      <c r="M2695" s="55" t="s">
        <v>199</v>
      </c>
      <c r="N2695" s="50">
        <v>9.0</v>
      </c>
      <c r="O2695" s="50">
        <v>433.0</v>
      </c>
      <c r="P2695" s="50"/>
      <c r="Q2695" s="56" t="s">
        <v>33887</v>
      </c>
      <c r="R2695" s="53" t="s">
        <v>19016</v>
      </c>
    </row>
    <row r="2696">
      <c r="A2696" s="54" t="s">
        <v>33888</v>
      </c>
      <c r="B2696" s="50" t="s">
        <v>31646</v>
      </c>
      <c r="C2696" s="51" t="s">
        <v>18754</v>
      </c>
      <c r="D2696" s="50" t="s">
        <v>33889</v>
      </c>
      <c r="E2696" s="52">
        <v>44221.56775462963</v>
      </c>
      <c r="F2696" s="50"/>
      <c r="G2696" s="50"/>
      <c r="H2696" s="50"/>
      <c r="I2696" s="50"/>
      <c r="J2696" s="50" t="s">
        <v>31647</v>
      </c>
      <c r="K2696" s="50"/>
      <c r="L2696" s="53" t="s">
        <v>140</v>
      </c>
      <c r="M2696" s="55" t="s">
        <v>31648</v>
      </c>
      <c r="N2696" s="50">
        <v>1228.0</v>
      </c>
      <c r="O2696" s="50">
        <v>4594.0</v>
      </c>
      <c r="P2696" s="50" t="s">
        <v>31649</v>
      </c>
      <c r="Q2696" s="56" t="s">
        <v>33890</v>
      </c>
      <c r="R2696" s="53" t="s">
        <v>18759</v>
      </c>
    </row>
    <row r="2697">
      <c r="A2697" s="54" t="s">
        <v>33891</v>
      </c>
      <c r="B2697" s="50" t="s">
        <v>33892</v>
      </c>
      <c r="C2697" s="51" t="s">
        <v>18700</v>
      </c>
      <c r="D2697" s="50" t="s">
        <v>33889</v>
      </c>
      <c r="E2697" s="52">
        <v>44221.56775462963</v>
      </c>
      <c r="F2697" s="50"/>
      <c r="G2697" s="50"/>
      <c r="H2697" s="50"/>
      <c r="I2697" s="50"/>
      <c r="J2697" s="50" t="s">
        <v>33893</v>
      </c>
      <c r="K2697" s="50"/>
      <c r="L2697" s="53" t="s">
        <v>140</v>
      </c>
      <c r="M2697" s="55" t="s">
        <v>33894</v>
      </c>
      <c r="N2697" s="50">
        <v>2610.0</v>
      </c>
      <c r="O2697" s="50">
        <v>3736.0</v>
      </c>
      <c r="P2697" s="50" t="s">
        <v>33895</v>
      </c>
      <c r="Q2697" s="56" t="s">
        <v>33896</v>
      </c>
      <c r="R2697" s="53" t="s">
        <v>18705</v>
      </c>
    </row>
    <row r="2698">
      <c r="A2698" s="54" t="s">
        <v>33897</v>
      </c>
      <c r="B2698" s="50" t="s">
        <v>28250</v>
      </c>
      <c r="C2698" s="51" t="s">
        <v>33898</v>
      </c>
      <c r="D2698" s="50" t="s">
        <v>33889</v>
      </c>
      <c r="E2698" s="52">
        <v>44221.56775462963</v>
      </c>
      <c r="F2698" s="50"/>
      <c r="G2698" s="50"/>
      <c r="H2698" s="50"/>
      <c r="I2698" s="50"/>
      <c r="J2698" s="50" t="s">
        <v>28252</v>
      </c>
      <c r="K2698" s="50"/>
      <c r="L2698" s="53" t="s">
        <v>59</v>
      </c>
      <c r="M2698" s="55" t="s">
        <v>28253</v>
      </c>
      <c r="N2698" s="50">
        <v>200.0</v>
      </c>
      <c r="O2698" s="50">
        <v>126.0</v>
      </c>
      <c r="P2698" s="50" t="s">
        <v>28254</v>
      </c>
      <c r="Q2698" s="56" t="s">
        <v>33899</v>
      </c>
      <c r="R2698" s="53" t="s">
        <v>33900</v>
      </c>
    </row>
    <row r="2699">
      <c r="A2699" s="54" t="s">
        <v>33901</v>
      </c>
      <c r="B2699" s="50" t="s">
        <v>22469</v>
      </c>
      <c r="C2699" s="51" t="s">
        <v>19320</v>
      </c>
      <c r="D2699" s="50" t="s">
        <v>33889</v>
      </c>
      <c r="E2699" s="52">
        <v>44221.56775462963</v>
      </c>
      <c r="F2699" s="50"/>
      <c r="G2699" s="50"/>
      <c r="H2699" s="50"/>
      <c r="I2699" s="50"/>
      <c r="J2699" s="50" t="s">
        <v>22470</v>
      </c>
      <c r="K2699" s="50"/>
      <c r="L2699" s="53" t="s">
        <v>59</v>
      </c>
      <c r="M2699" s="55" t="s">
        <v>199</v>
      </c>
      <c r="N2699" s="50">
        <v>192.0</v>
      </c>
      <c r="O2699" s="50">
        <v>4873.0</v>
      </c>
      <c r="P2699" s="50"/>
      <c r="Q2699" s="56" t="s">
        <v>33902</v>
      </c>
      <c r="R2699" s="53" t="s">
        <v>19324</v>
      </c>
    </row>
    <row r="2700">
      <c r="A2700" s="54" t="s">
        <v>33903</v>
      </c>
      <c r="B2700" s="50" t="s">
        <v>33904</v>
      </c>
      <c r="C2700" s="51" t="s">
        <v>20317</v>
      </c>
      <c r="D2700" s="50" t="s">
        <v>33889</v>
      </c>
      <c r="E2700" s="52">
        <v>44221.56775462963</v>
      </c>
      <c r="F2700" s="50"/>
      <c r="G2700" s="50"/>
      <c r="H2700" s="50"/>
      <c r="I2700" s="50"/>
      <c r="J2700" s="50" t="s">
        <v>33905</v>
      </c>
      <c r="K2700" s="50"/>
      <c r="L2700" s="53" t="s">
        <v>59</v>
      </c>
      <c r="M2700" s="55" t="s">
        <v>33906</v>
      </c>
      <c r="N2700" s="50">
        <v>4325.0</v>
      </c>
      <c r="O2700" s="50">
        <v>4798.0</v>
      </c>
      <c r="P2700" s="50" t="s">
        <v>18920</v>
      </c>
      <c r="Q2700" s="56" t="s">
        <v>33907</v>
      </c>
      <c r="R2700" s="53" t="s">
        <v>20321</v>
      </c>
    </row>
    <row r="2701">
      <c r="A2701" s="54" t="s">
        <v>33908</v>
      </c>
      <c r="B2701" s="50" t="s">
        <v>33909</v>
      </c>
      <c r="C2701" s="51" t="s">
        <v>19282</v>
      </c>
      <c r="D2701" s="50" t="s">
        <v>33889</v>
      </c>
      <c r="E2701" s="52">
        <v>44221.56775462963</v>
      </c>
      <c r="F2701" s="50"/>
      <c r="G2701" s="50"/>
      <c r="H2701" s="50"/>
      <c r="I2701" s="50"/>
      <c r="J2701" s="50" t="s">
        <v>33910</v>
      </c>
      <c r="K2701" s="50"/>
      <c r="L2701" s="53" t="s">
        <v>85</v>
      </c>
      <c r="M2701" s="55" t="s">
        <v>33911</v>
      </c>
      <c r="N2701" s="50">
        <v>10.0</v>
      </c>
      <c r="O2701" s="50">
        <v>48.0</v>
      </c>
      <c r="P2701" s="50"/>
      <c r="Q2701" s="56" t="s">
        <v>33912</v>
      </c>
      <c r="R2701" s="53" t="s">
        <v>19287</v>
      </c>
    </row>
    <row r="2702">
      <c r="A2702" s="54" t="s">
        <v>33913</v>
      </c>
      <c r="B2702" s="50" t="s">
        <v>33914</v>
      </c>
      <c r="C2702" s="51" t="s">
        <v>19815</v>
      </c>
      <c r="D2702" s="50" t="s">
        <v>33889</v>
      </c>
      <c r="E2702" s="52">
        <v>44221.56775462963</v>
      </c>
      <c r="F2702" s="50"/>
      <c r="G2702" s="50"/>
      <c r="H2702" s="50"/>
      <c r="I2702" s="50"/>
      <c r="J2702" s="50" t="s">
        <v>33915</v>
      </c>
      <c r="K2702" s="50"/>
      <c r="L2702" s="53" t="s">
        <v>140</v>
      </c>
      <c r="M2702" s="55" t="s">
        <v>33916</v>
      </c>
      <c r="N2702" s="50">
        <v>227.0</v>
      </c>
      <c r="O2702" s="50">
        <v>625.0</v>
      </c>
      <c r="P2702" s="50" t="s">
        <v>33917</v>
      </c>
      <c r="Q2702" s="56" t="s">
        <v>33918</v>
      </c>
      <c r="R2702" s="53" t="s">
        <v>19819</v>
      </c>
    </row>
    <row r="2703">
      <c r="A2703" s="54" t="s">
        <v>33919</v>
      </c>
      <c r="B2703" s="50" t="s">
        <v>19167</v>
      </c>
      <c r="C2703" s="51" t="s">
        <v>33920</v>
      </c>
      <c r="D2703" s="50" t="s">
        <v>33889</v>
      </c>
      <c r="E2703" s="52">
        <v>44221.56775462963</v>
      </c>
      <c r="F2703" s="50"/>
      <c r="G2703" s="50"/>
      <c r="H2703" s="50" t="s">
        <v>33921</v>
      </c>
      <c r="I2703" s="50" t="s">
        <v>33922</v>
      </c>
      <c r="J2703" s="50" t="s">
        <v>19171</v>
      </c>
      <c r="K2703" s="50" t="s">
        <v>33923</v>
      </c>
      <c r="L2703" s="53" t="s">
        <v>19173</v>
      </c>
      <c r="M2703" s="55" t="s">
        <v>19174</v>
      </c>
      <c r="N2703" s="50">
        <v>366096.0</v>
      </c>
      <c r="O2703" s="50">
        <v>70.0</v>
      </c>
      <c r="P2703" s="50"/>
      <c r="Q2703" s="56" t="s">
        <v>33924</v>
      </c>
      <c r="R2703" s="53" t="s">
        <v>33925</v>
      </c>
    </row>
    <row r="2704">
      <c r="A2704" s="54" t="s">
        <v>33926</v>
      </c>
      <c r="B2704" s="50" t="s">
        <v>33927</v>
      </c>
      <c r="C2704" s="51" t="s">
        <v>33928</v>
      </c>
      <c r="D2704" s="50" t="s">
        <v>33929</v>
      </c>
      <c r="E2704" s="52">
        <v>44221.56774305555</v>
      </c>
      <c r="F2704" s="50"/>
      <c r="G2704" s="50"/>
      <c r="H2704" s="50"/>
      <c r="I2704" s="50"/>
      <c r="J2704" s="50" t="s">
        <v>33930</v>
      </c>
      <c r="K2704" s="50"/>
      <c r="L2704" s="53" t="s">
        <v>59</v>
      </c>
      <c r="M2704" s="55" t="s">
        <v>33931</v>
      </c>
      <c r="N2704" s="50">
        <v>3379.0</v>
      </c>
      <c r="O2704" s="50">
        <v>5002.0</v>
      </c>
      <c r="P2704" s="50" t="s">
        <v>33932</v>
      </c>
      <c r="Q2704" s="56" t="s">
        <v>33933</v>
      </c>
      <c r="R2704" s="53" t="s">
        <v>33934</v>
      </c>
    </row>
    <row r="2705">
      <c r="A2705" s="54" t="s">
        <v>33935</v>
      </c>
      <c r="B2705" s="50" t="s">
        <v>32377</v>
      </c>
      <c r="C2705" s="51" t="s">
        <v>22619</v>
      </c>
      <c r="D2705" s="50" t="s">
        <v>33929</v>
      </c>
      <c r="E2705" s="52">
        <v>44221.56774305555</v>
      </c>
      <c r="F2705" s="50"/>
      <c r="G2705" s="50"/>
      <c r="H2705" s="50"/>
      <c r="I2705" s="50"/>
      <c r="J2705" s="50" t="s">
        <v>32378</v>
      </c>
      <c r="K2705" s="50"/>
      <c r="L2705" s="53" t="s">
        <v>85</v>
      </c>
      <c r="M2705" s="55" t="s">
        <v>32379</v>
      </c>
      <c r="N2705" s="50">
        <v>209.0</v>
      </c>
      <c r="O2705" s="50">
        <v>676.0</v>
      </c>
      <c r="P2705" s="50"/>
      <c r="Q2705" s="56" t="s">
        <v>33936</v>
      </c>
      <c r="R2705" s="53" t="s">
        <v>22621</v>
      </c>
    </row>
    <row r="2706">
      <c r="A2706" s="54" t="s">
        <v>33937</v>
      </c>
      <c r="B2706" s="50" t="s">
        <v>26497</v>
      </c>
      <c r="C2706" s="51" t="s">
        <v>33938</v>
      </c>
      <c r="D2706" s="50" t="s">
        <v>33929</v>
      </c>
      <c r="E2706" s="52">
        <v>44221.56774305555</v>
      </c>
      <c r="F2706" s="50"/>
      <c r="G2706" s="50"/>
      <c r="H2706" s="50"/>
      <c r="I2706" s="50"/>
      <c r="J2706" s="50" t="s">
        <v>26499</v>
      </c>
      <c r="K2706" s="50"/>
      <c r="L2706" s="53" t="s">
        <v>59</v>
      </c>
      <c r="M2706" s="55" t="s">
        <v>26500</v>
      </c>
      <c r="N2706" s="50">
        <v>4462.0</v>
      </c>
      <c r="O2706" s="50">
        <v>4074.0</v>
      </c>
      <c r="P2706" s="50" t="s">
        <v>26501</v>
      </c>
      <c r="Q2706" s="56" t="s">
        <v>33939</v>
      </c>
      <c r="R2706" s="53" t="s">
        <v>33940</v>
      </c>
    </row>
    <row r="2707">
      <c r="A2707" s="54" t="s">
        <v>33941</v>
      </c>
      <c r="B2707" s="50" t="s">
        <v>33942</v>
      </c>
      <c r="C2707" s="51" t="s">
        <v>33943</v>
      </c>
      <c r="D2707" s="50" t="s">
        <v>33929</v>
      </c>
      <c r="E2707" s="52">
        <v>44221.56774305555</v>
      </c>
      <c r="F2707" s="50"/>
      <c r="G2707" s="50"/>
      <c r="H2707" s="50"/>
      <c r="I2707" s="50"/>
      <c r="J2707" s="50" t="s">
        <v>33944</v>
      </c>
      <c r="K2707" s="50"/>
      <c r="L2707" s="53" t="s">
        <v>4575</v>
      </c>
      <c r="M2707" s="55" t="s">
        <v>33945</v>
      </c>
      <c r="N2707" s="50">
        <v>12236.0</v>
      </c>
      <c r="O2707" s="50">
        <v>5154.0</v>
      </c>
      <c r="P2707" s="50" t="s">
        <v>24997</v>
      </c>
      <c r="Q2707" s="56" t="s">
        <v>33946</v>
      </c>
      <c r="R2707" s="53" t="s">
        <v>33947</v>
      </c>
    </row>
    <row r="2708">
      <c r="A2708" s="54" t="s">
        <v>33948</v>
      </c>
      <c r="B2708" s="50" t="s">
        <v>33949</v>
      </c>
      <c r="C2708" s="51" t="s">
        <v>33950</v>
      </c>
      <c r="D2708" s="50" t="s">
        <v>33929</v>
      </c>
      <c r="E2708" s="52">
        <v>44221.56774305555</v>
      </c>
      <c r="F2708" s="50"/>
      <c r="G2708" s="50"/>
      <c r="H2708" s="50"/>
      <c r="I2708" s="50"/>
      <c r="J2708" s="50" t="s">
        <v>33951</v>
      </c>
      <c r="K2708" s="50"/>
      <c r="L2708" s="53" t="s">
        <v>59</v>
      </c>
      <c r="M2708" s="55" t="s">
        <v>33952</v>
      </c>
      <c r="N2708" s="50">
        <v>6085.0</v>
      </c>
      <c r="O2708" s="50">
        <v>5911.0</v>
      </c>
      <c r="P2708" s="50"/>
      <c r="Q2708" s="56" t="s">
        <v>33953</v>
      </c>
      <c r="R2708" s="53" t="s">
        <v>33954</v>
      </c>
    </row>
    <row r="2709">
      <c r="A2709" s="54" t="s">
        <v>33955</v>
      </c>
      <c r="B2709" s="50" t="s">
        <v>33956</v>
      </c>
      <c r="C2709" s="51" t="s">
        <v>33957</v>
      </c>
      <c r="D2709" s="50" t="s">
        <v>33929</v>
      </c>
      <c r="E2709" s="52">
        <v>44221.56774305555</v>
      </c>
      <c r="F2709" s="50"/>
      <c r="G2709" s="50"/>
      <c r="H2709" s="50"/>
      <c r="I2709" s="50"/>
      <c r="J2709" s="50" t="s">
        <v>33958</v>
      </c>
      <c r="K2709" s="50"/>
      <c r="L2709" s="53" t="s">
        <v>59</v>
      </c>
      <c r="M2709" s="55" t="s">
        <v>33959</v>
      </c>
      <c r="N2709" s="50">
        <v>1670.0</v>
      </c>
      <c r="O2709" s="50">
        <v>3298.0</v>
      </c>
      <c r="P2709" s="50"/>
      <c r="Q2709" s="56" t="s">
        <v>33960</v>
      </c>
      <c r="R2709" s="53" t="s">
        <v>33961</v>
      </c>
    </row>
    <row r="2710">
      <c r="A2710" s="54" t="s">
        <v>33962</v>
      </c>
      <c r="B2710" s="50" t="s">
        <v>27829</v>
      </c>
      <c r="C2710" s="51" t="s">
        <v>18664</v>
      </c>
      <c r="D2710" s="50" t="s">
        <v>33963</v>
      </c>
      <c r="E2710" s="52">
        <v>44221.56773148148</v>
      </c>
      <c r="F2710" s="50"/>
      <c r="G2710" s="50"/>
      <c r="H2710" s="50"/>
      <c r="I2710" s="50"/>
      <c r="J2710" s="50" t="s">
        <v>27831</v>
      </c>
      <c r="K2710" s="50"/>
      <c r="L2710" s="53" t="s">
        <v>140</v>
      </c>
      <c r="M2710" s="55" t="s">
        <v>27832</v>
      </c>
      <c r="N2710" s="50">
        <v>96.0</v>
      </c>
      <c r="O2710" s="50">
        <v>1176.0</v>
      </c>
      <c r="P2710" s="50" t="s">
        <v>18920</v>
      </c>
      <c r="Q2710" s="56" t="s">
        <v>33964</v>
      </c>
      <c r="R2710" s="53" t="s">
        <v>18668</v>
      </c>
    </row>
    <row r="2711">
      <c r="A2711" s="54" t="s">
        <v>33965</v>
      </c>
      <c r="B2711" s="50" t="s">
        <v>30647</v>
      </c>
      <c r="C2711" s="51" t="s">
        <v>33966</v>
      </c>
      <c r="D2711" s="50" t="s">
        <v>33963</v>
      </c>
      <c r="E2711" s="52">
        <v>44221.56773148148</v>
      </c>
      <c r="F2711" s="50"/>
      <c r="G2711" s="50"/>
      <c r="H2711" s="50"/>
      <c r="I2711" s="50"/>
      <c r="J2711" s="50" t="s">
        <v>30649</v>
      </c>
      <c r="K2711" s="50"/>
      <c r="L2711" s="53" t="s">
        <v>30650</v>
      </c>
      <c r="M2711" s="55" t="s">
        <v>30651</v>
      </c>
      <c r="N2711" s="50">
        <v>27375.0</v>
      </c>
      <c r="O2711" s="50">
        <v>222.0</v>
      </c>
      <c r="P2711" s="50" t="s">
        <v>23455</v>
      </c>
      <c r="Q2711" s="56" t="s">
        <v>33967</v>
      </c>
      <c r="R2711" s="53" t="s">
        <v>33968</v>
      </c>
    </row>
    <row r="2712">
      <c r="A2712" s="54" t="s">
        <v>33969</v>
      </c>
      <c r="B2712" s="50" t="s">
        <v>19132</v>
      </c>
      <c r="C2712" s="51" t="s">
        <v>18693</v>
      </c>
      <c r="D2712" s="50" t="s">
        <v>33963</v>
      </c>
      <c r="E2712" s="52">
        <v>44221.56773148148</v>
      </c>
      <c r="F2712" s="50"/>
      <c r="G2712" s="50"/>
      <c r="H2712" s="50"/>
      <c r="I2712" s="50"/>
      <c r="J2712" s="50" t="s">
        <v>19134</v>
      </c>
      <c r="K2712" s="50"/>
      <c r="L2712" s="53" t="s">
        <v>85</v>
      </c>
      <c r="M2712" s="55" t="s">
        <v>19135</v>
      </c>
      <c r="N2712" s="50">
        <v>41.0</v>
      </c>
      <c r="O2712" s="50">
        <v>2160.0</v>
      </c>
      <c r="P2712" s="50"/>
      <c r="Q2712" s="56" t="s">
        <v>33970</v>
      </c>
      <c r="R2712" s="53" t="s">
        <v>18697</v>
      </c>
    </row>
    <row r="2713">
      <c r="A2713" s="54" t="s">
        <v>33971</v>
      </c>
      <c r="B2713" s="50" t="s">
        <v>33972</v>
      </c>
      <c r="C2713" s="51" t="s">
        <v>33973</v>
      </c>
      <c r="D2713" s="50" t="s">
        <v>33963</v>
      </c>
      <c r="E2713" s="52">
        <v>44221.56773148148</v>
      </c>
      <c r="F2713" s="50"/>
      <c r="G2713" s="50"/>
      <c r="H2713" s="50" t="s">
        <v>33974</v>
      </c>
      <c r="I2713" s="50" t="s">
        <v>33975</v>
      </c>
      <c r="J2713" s="50" t="s">
        <v>33976</v>
      </c>
      <c r="K2713" s="50" t="s">
        <v>33977</v>
      </c>
      <c r="L2713" s="53" t="s">
        <v>140</v>
      </c>
      <c r="M2713" s="55" t="s">
        <v>33978</v>
      </c>
      <c r="N2713" s="50">
        <v>935.0</v>
      </c>
      <c r="O2713" s="50">
        <v>1024.0</v>
      </c>
      <c r="P2713" s="50" t="s">
        <v>2983</v>
      </c>
      <c r="Q2713" s="56" t="s">
        <v>33979</v>
      </c>
      <c r="R2713" s="53" t="s">
        <v>33980</v>
      </c>
    </row>
    <row r="2714">
      <c r="A2714" s="54" t="s">
        <v>33981</v>
      </c>
      <c r="B2714" s="50" t="s">
        <v>25044</v>
      </c>
      <c r="C2714" s="51" t="s">
        <v>19133</v>
      </c>
      <c r="D2714" s="50" t="s">
        <v>33963</v>
      </c>
      <c r="E2714" s="52">
        <v>44221.56773148148</v>
      </c>
      <c r="F2714" s="50"/>
      <c r="G2714" s="50"/>
      <c r="H2714" s="50"/>
      <c r="I2714" s="50"/>
      <c r="J2714" s="50" t="s">
        <v>25045</v>
      </c>
      <c r="K2714" s="50"/>
      <c r="L2714" s="53" t="s">
        <v>140</v>
      </c>
      <c r="M2714" s="55" t="s">
        <v>25046</v>
      </c>
      <c r="N2714" s="50">
        <v>197.0</v>
      </c>
      <c r="O2714" s="50">
        <v>4893.0</v>
      </c>
      <c r="P2714" s="50" t="s">
        <v>23175</v>
      </c>
      <c r="Q2714" s="56" t="s">
        <v>33982</v>
      </c>
      <c r="R2714" s="53" t="s">
        <v>19137</v>
      </c>
    </row>
    <row r="2715">
      <c r="A2715" s="54" t="s">
        <v>33983</v>
      </c>
      <c r="B2715" s="50" t="s">
        <v>33984</v>
      </c>
      <c r="C2715" s="51" t="s">
        <v>18731</v>
      </c>
      <c r="D2715" s="50" t="s">
        <v>33963</v>
      </c>
      <c r="E2715" s="52">
        <v>44221.56773148148</v>
      </c>
      <c r="F2715" s="50"/>
      <c r="G2715" s="50"/>
      <c r="H2715" s="50"/>
      <c r="I2715" s="50"/>
      <c r="J2715" s="50" t="s">
        <v>33985</v>
      </c>
      <c r="K2715" s="50"/>
      <c r="L2715" s="53" t="s">
        <v>59</v>
      </c>
      <c r="M2715" s="55" t="s">
        <v>33986</v>
      </c>
      <c r="N2715" s="50">
        <v>861.0</v>
      </c>
      <c r="O2715" s="50">
        <v>1473.0</v>
      </c>
      <c r="P2715" s="50"/>
      <c r="Q2715" s="56" t="s">
        <v>33987</v>
      </c>
      <c r="R2715" s="53" t="s">
        <v>18736</v>
      </c>
    </row>
    <row r="2716">
      <c r="A2716" s="54" t="s">
        <v>33988</v>
      </c>
      <c r="B2716" s="50" t="s">
        <v>33989</v>
      </c>
      <c r="C2716" s="51" t="s">
        <v>33990</v>
      </c>
      <c r="D2716" s="50" t="s">
        <v>33963</v>
      </c>
      <c r="E2716" s="52">
        <v>44221.56773148148</v>
      </c>
      <c r="F2716" s="50"/>
      <c r="G2716" s="50"/>
      <c r="H2716" s="50"/>
      <c r="I2716" s="50"/>
      <c r="J2716" s="50" t="s">
        <v>33991</v>
      </c>
      <c r="K2716" s="50"/>
      <c r="L2716" s="53" t="s">
        <v>59</v>
      </c>
      <c r="M2716" s="55" t="s">
        <v>33992</v>
      </c>
      <c r="N2716" s="50">
        <v>1005.0</v>
      </c>
      <c r="O2716" s="50">
        <v>2210.0</v>
      </c>
      <c r="P2716" s="50"/>
      <c r="Q2716" s="56" t="s">
        <v>33993</v>
      </c>
      <c r="R2716" s="53" t="s">
        <v>33994</v>
      </c>
    </row>
    <row r="2717">
      <c r="A2717" s="54" t="s">
        <v>33995</v>
      </c>
      <c r="B2717" s="50" t="s">
        <v>33996</v>
      </c>
      <c r="C2717" s="51" t="s">
        <v>18677</v>
      </c>
      <c r="D2717" s="50" t="s">
        <v>33963</v>
      </c>
      <c r="E2717" s="52">
        <v>44221.56773148148</v>
      </c>
      <c r="F2717" s="50"/>
      <c r="G2717" s="50"/>
      <c r="H2717" s="50"/>
      <c r="I2717" s="50"/>
      <c r="J2717" s="50" t="s">
        <v>33997</v>
      </c>
      <c r="K2717" s="50"/>
      <c r="L2717" s="53" t="s">
        <v>59</v>
      </c>
      <c r="M2717" s="55" t="s">
        <v>33998</v>
      </c>
      <c r="N2717" s="50">
        <v>135.0</v>
      </c>
      <c r="O2717" s="50">
        <v>4996.0</v>
      </c>
      <c r="P2717" s="50"/>
      <c r="Q2717" s="56" t="s">
        <v>33999</v>
      </c>
      <c r="R2717" s="53" t="s">
        <v>18683</v>
      </c>
    </row>
    <row r="2718">
      <c r="A2718" s="54" t="s">
        <v>34000</v>
      </c>
      <c r="B2718" s="50" t="s">
        <v>33240</v>
      </c>
      <c r="C2718" s="51" t="s">
        <v>18677</v>
      </c>
      <c r="D2718" s="50" t="s">
        <v>33963</v>
      </c>
      <c r="E2718" s="52">
        <v>44221.56773148148</v>
      </c>
      <c r="F2718" s="50"/>
      <c r="G2718" s="50"/>
      <c r="H2718" s="50"/>
      <c r="I2718" s="50"/>
      <c r="J2718" s="50" t="s">
        <v>33241</v>
      </c>
      <c r="K2718" s="50"/>
      <c r="L2718" s="53" t="s">
        <v>85</v>
      </c>
      <c r="M2718" s="55" t="s">
        <v>33242</v>
      </c>
      <c r="N2718" s="50">
        <v>980.0</v>
      </c>
      <c r="O2718" s="50">
        <v>4982.0</v>
      </c>
      <c r="P2718" s="50"/>
      <c r="Q2718" s="56" t="s">
        <v>34001</v>
      </c>
      <c r="R2718" s="53" t="s">
        <v>18683</v>
      </c>
    </row>
    <row r="2719">
      <c r="A2719" s="54" t="s">
        <v>34002</v>
      </c>
      <c r="B2719" s="50" t="s">
        <v>19649</v>
      </c>
      <c r="C2719" s="51" t="s">
        <v>18664</v>
      </c>
      <c r="D2719" s="50" t="s">
        <v>33963</v>
      </c>
      <c r="E2719" s="52">
        <v>44221.56773148148</v>
      </c>
      <c r="F2719" s="50"/>
      <c r="G2719" s="50"/>
      <c r="H2719" s="50"/>
      <c r="I2719" s="50"/>
      <c r="J2719" s="50" t="s">
        <v>19650</v>
      </c>
      <c r="K2719" s="50"/>
      <c r="L2719" s="53" t="s">
        <v>85</v>
      </c>
      <c r="M2719" s="55" t="s">
        <v>19651</v>
      </c>
      <c r="N2719" s="50">
        <v>266.0</v>
      </c>
      <c r="O2719" s="50">
        <v>3279.0</v>
      </c>
      <c r="P2719" s="50"/>
      <c r="Q2719" s="56" t="s">
        <v>34003</v>
      </c>
      <c r="R2719" s="53" t="s">
        <v>18668</v>
      </c>
    </row>
    <row r="2720">
      <c r="A2720" s="54" t="s">
        <v>34004</v>
      </c>
      <c r="B2720" s="50" t="s">
        <v>34005</v>
      </c>
      <c r="C2720" s="51" t="s">
        <v>18700</v>
      </c>
      <c r="D2720" s="50" t="s">
        <v>33963</v>
      </c>
      <c r="E2720" s="52">
        <v>44221.56773148148</v>
      </c>
      <c r="F2720" s="50"/>
      <c r="G2720" s="50"/>
      <c r="H2720" s="50"/>
      <c r="I2720" s="50"/>
      <c r="J2720" s="50" t="s">
        <v>34006</v>
      </c>
      <c r="K2720" s="50"/>
      <c r="L2720" s="53" t="s">
        <v>140</v>
      </c>
      <c r="M2720" s="55" t="s">
        <v>34007</v>
      </c>
      <c r="N2720" s="50">
        <v>1136.0</v>
      </c>
      <c r="O2720" s="50">
        <v>4814.0</v>
      </c>
      <c r="P2720" s="50"/>
      <c r="Q2720" s="56" t="s">
        <v>34008</v>
      </c>
      <c r="R2720" s="53" t="s">
        <v>18705</v>
      </c>
    </row>
    <row r="2721">
      <c r="A2721" s="54" t="s">
        <v>34009</v>
      </c>
      <c r="B2721" s="50" t="s">
        <v>34010</v>
      </c>
      <c r="C2721" s="51" t="s">
        <v>18958</v>
      </c>
      <c r="D2721" s="50" t="s">
        <v>33963</v>
      </c>
      <c r="E2721" s="52">
        <v>44221.56773148148</v>
      </c>
      <c r="F2721" s="50"/>
      <c r="G2721" s="50"/>
      <c r="H2721" s="50"/>
      <c r="I2721" s="50"/>
      <c r="J2721" s="50" t="s">
        <v>34011</v>
      </c>
      <c r="K2721" s="50"/>
      <c r="L2721" s="53" t="s">
        <v>85</v>
      </c>
      <c r="M2721" s="55" t="s">
        <v>34012</v>
      </c>
      <c r="N2721" s="50">
        <v>17.0</v>
      </c>
      <c r="O2721" s="50">
        <v>211.0</v>
      </c>
      <c r="P2721" s="50"/>
      <c r="Q2721" s="56" t="s">
        <v>34013</v>
      </c>
      <c r="R2721" s="53" t="s">
        <v>18963</v>
      </c>
    </row>
    <row r="2722">
      <c r="A2722" s="54" t="s">
        <v>34014</v>
      </c>
      <c r="B2722" s="50" t="s">
        <v>34015</v>
      </c>
      <c r="C2722" s="51" t="s">
        <v>34016</v>
      </c>
      <c r="D2722" s="50" t="s">
        <v>33963</v>
      </c>
      <c r="E2722" s="52">
        <v>44221.56773148148</v>
      </c>
      <c r="F2722" s="50"/>
      <c r="G2722" s="50"/>
      <c r="H2722" s="50"/>
      <c r="I2722" s="50"/>
      <c r="J2722" s="50" t="s">
        <v>34017</v>
      </c>
      <c r="K2722" s="50"/>
      <c r="L2722" s="53" t="s">
        <v>140</v>
      </c>
      <c r="M2722" s="55" t="s">
        <v>34018</v>
      </c>
      <c r="N2722" s="50">
        <v>75.0</v>
      </c>
      <c r="O2722" s="50">
        <v>134.0</v>
      </c>
      <c r="P2722" s="50"/>
      <c r="Q2722" s="56" t="s">
        <v>34019</v>
      </c>
      <c r="R2722" s="53" t="s">
        <v>311</v>
      </c>
    </row>
    <row r="2723">
      <c r="A2723" s="54" t="s">
        <v>34020</v>
      </c>
      <c r="B2723" s="50" t="s">
        <v>34021</v>
      </c>
      <c r="C2723" s="51" t="s">
        <v>18664</v>
      </c>
      <c r="D2723" s="50" t="s">
        <v>466</v>
      </c>
      <c r="E2723" s="52">
        <v>44221.56771990741</v>
      </c>
      <c r="F2723" s="50"/>
      <c r="G2723" s="50"/>
      <c r="H2723" s="50"/>
      <c r="I2723" s="50"/>
      <c r="J2723" s="50" t="s">
        <v>34022</v>
      </c>
      <c r="K2723" s="50"/>
      <c r="L2723" s="53" t="s">
        <v>59</v>
      </c>
      <c r="M2723" s="55" t="s">
        <v>34023</v>
      </c>
      <c r="N2723" s="50">
        <v>287.0</v>
      </c>
      <c r="O2723" s="50">
        <v>3314.0</v>
      </c>
      <c r="P2723" s="50" t="s">
        <v>23301</v>
      </c>
      <c r="Q2723" s="56" t="s">
        <v>34024</v>
      </c>
      <c r="R2723" s="53" t="s">
        <v>18668</v>
      </c>
    </row>
    <row r="2724">
      <c r="A2724" s="54" t="s">
        <v>34025</v>
      </c>
      <c r="B2724" s="50" t="s">
        <v>26125</v>
      </c>
      <c r="C2724" s="51" t="s">
        <v>18700</v>
      </c>
      <c r="D2724" s="50" t="s">
        <v>466</v>
      </c>
      <c r="E2724" s="52">
        <v>44221.56771990741</v>
      </c>
      <c r="F2724" s="50"/>
      <c r="G2724" s="50"/>
      <c r="H2724" s="50"/>
      <c r="I2724" s="50"/>
      <c r="J2724" s="50" t="s">
        <v>26126</v>
      </c>
      <c r="K2724" s="50"/>
      <c r="L2724" s="53" t="s">
        <v>59</v>
      </c>
      <c r="M2724" s="55" t="s">
        <v>26127</v>
      </c>
      <c r="N2724" s="50">
        <v>76.0</v>
      </c>
      <c r="O2724" s="50">
        <v>2885.0</v>
      </c>
      <c r="P2724" s="50"/>
      <c r="Q2724" s="56" t="s">
        <v>34026</v>
      </c>
      <c r="R2724" s="53" t="s">
        <v>18705</v>
      </c>
    </row>
    <row r="2725">
      <c r="A2725" s="54" t="s">
        <v>34027</v>
      </c>
      <c r="B2725" s="50" t="s">
        <v>34028</v>
      </c>
      <c r="C2725" s="51" t="s">
        <v>34029</v>
      </c>
      <c r="D2725" s="50" t="s">
        <v>466</v>
      </c>
      <c r="E2725" s="52">
        <v>44221.56771990741</v>
      </c>
      <c r="F2725" s="50"/>
      <c r="G2725" s="50"/>
      <c r="H2725" s="50"/>
      <c r="I2725" s="50"/>
      <c r="J2725" s="50" t="s">
        <v>34030</v>
      </c>
      <c r="K2725" s="50"/>
      <c r="L2725" s="53" t="s">
        <v>140</v>
      </c>
      <c r="M2725" s="55" t="s">
        <v>34031</v>
      </c>
      <c r="N2725" s="50">
        <v>252.0</v>
      </c>
      <c r="O2725" s="50">
        <v>145.0</v>
      </c>
      <c r="P2725" s="50" t="s">
        <v>34032</v>
      </c>
      <c r="Q2725" s="56" t="s">
        <v>34033</v>
      </c>
      <c r="R2725" s="53" t="s">
        <v>311</v>
      </c>
    </row>
    <row r="2726">
      <c r="A2726" s="54" t="s">
        <v>34034</v>
      </c>
      <c r="B2726" s="50" t="s">
        <v>34035</v>
      </c>
      <c r="C2726" s="51" t="s">
        <v>34036</v>
      </c>
      <c r="D2726" s="50" t="s">
        <v>466</v>
      </c>
      <c r="E2726" s="52">
        <v>44221.56771990741</v>
      </c>
      <c r="F2726" s="50"/>
      <c r="G2726" s="50"/>
      <c r="H2726" s="50" t="s">
        <v>34037</v>
      </c>
      <c r="I2726" s="50" t="s">
        <v>34038</v>
      </c>
      <c r="J2726" s="50" t="s">
        <v>34039</v>
      </c>
      <c r="K2726" s="50" t="s">
        <v>34040</v>
      </c>
      <c r="L2726" s="53" t="s">
        <v>85</v>
      </c>
      <c r="M2726" s="55" t="s">
        <v>34041</v>
      </c>
      <c r="N2726" s="50">
        <v>6.0</v>
      </c>
      <c r="O2726" s="50">
        <v>127.0</v>
      </c>
      <c r="P2726" s="50"/>
      <c r="Q2726" s="56" t="s">
        <v>34042</v>
      </c>
      <c r="R2726" s="53" t="s">
        <v>34043</v>
      </c>
    </row>
    <row r="2727">
      <c r="A2727" s="54" t="s">
        <v>34044</v>
      </c>
      <c r="B2727" s="50" t="s">
        <v>31684</v>
      </c>
      <c r="C2727" s="51" t="s">
        <v>19133</v>
      </c>
      <c r="D2727" s="50" t="s">
        <v>466</v>
      </c>
      <c r="E2727" s="52">
        <v>44221.56771990741</v>
      </c>
      <c r="F2727" s="50"/>
      <c r="G2727" s="50"/>
      <c r="H2727" s="50"/>
      <c r="I2727" s="50"/>
      <c r="J2727" s="50" t="s">
        <v>31685</v>
      </c>
      <c r="K2727" s="50"/>
      <c r="L2727" s="53" t="s">
        <v>140</v>
      </c>
      <c r="M2727" s="55" t="s">
        <v>31686</v>
      </c>
      <c r="N2727" s="50">
        <v>42.0</v>
      </c>
      <c r="O2727" s="50">
        <v>385.0</v>
      </c>
      <c r="P2727" s="50"/>
      <c r="Q2727" s="56" t="s">
        <v>34045</v>
      </c>
      <c r="R2727" s="53" t="s">
        <v>19137</v>
      </c>
    </row>
    <row r="2728">
      <c r="A2728" s="54" t="s">
        <v>34046</v>
      </c>
      <c r="B2728" s="50" t="s">
        <v>34047</v>
      </c>
      <c r="C2728" s="51" t="s">
        <v>24741</v>
      </c>
      <c r="D2728" s="50" t="s">
        <v>466</v>
      </c>
      <c r="E2728" s="52">
        <v>44221.56771990741</v>
      </c>
      <c r="F2728" s="50"/>
      <c r="G2728" s="50"/>
      <c r="H2728" s="50"/>
      <c r="I2728" s="50"/>
      <c r="J2728" s="50" t="s">
        <v>34048</v>
      </c>
      <c r="K2728" s="50"/>
      <c r="L2728" s="53" t="s">
        <v>85</v>
      </c>
      <c r="M2728" s="55" t="s">
        <v>34049</v>
      </c>
      <c r="N2728" s="50">
        <v>520.0</v>
      </c>
      <c r="O2728" s="50">
        <v>180.0</v>
      </c>
      <c r="P2728" s="50"/>
      <c r="Q2728" s="56" t="s">
        <v>34050</v>
      </c>
      <c r="R2728" s="53" t="s">
        <v>24745</v>
      </c>
    </row>
    <row r="2729">
      <c r="A2729" s="54" t="s">
        <v>34051</v>
      </c>
      <c r="B2729" s="50" t="s">
        <v>22495</v>
      </c>
      <c r="C2729" s="51" t="s">
        <v>21681</v>
      </c>
      <c r="D2729" s="50" t="s">
        <v>466</v>
      </c>
      <c r="E2729" s="52">
        <v>44221.56771990741</v>
      </c>
      <c r="F2729" s="50"/>
      <c r="G2729" s="50"/>
      <c r="H2729" s="50"/>
      <c r="I2729" s="50"/>
      <c r="J2729" s="50" t="s">
        <v>22496</v>
      </c>
      <c r="K2729" s="50"/>
      <c r="L2729" s="53" t="s">
        <v>140</v>
      </c>
      <c r="M2729" s="55" t="s">
        <v>22497</v>
      </c>
      <c r="N2729" s="50">
        <v>722.0</v>
      </c>
      <c r="O2729" s="50">
        <v>2221.0</v>
      </c>
      <c r="P2729" s="50"/>
      <c r="Q2729" s="56" t="s">
        <v>34052</v>
      </c>
      <c r="R2729" s="53" t="s">
        <v>21683</v>
      </c>
    </row>
    <row r="2730">
      <c r="A2730" s="54" t="s">
        <v>34053</v>
      </c>
      <c r="B2730" s="50" t="s">
        <v>33355</v>
      </c>
      <c r="C2730" s="51" t="s">
        <v>18769</v>
      </c>
      <c r="D2730" s="50" t="s">
        <v>466</v>
      </c>
      <c r="E2730" s="52">
        <v>44221.56771990741</v>
      </c>
      <c r="F2730" s="50"/>
      <c r="G2730" s="50"/>
      <c r="H2730" s="50"/>
      <c r="I2730" s="50"/>
      <c r="J2730" s="50" t="s">
        <v>33356</v>
      </c>
      <c r="K2730" s="50"/>
      <c r="L2730" s="53" t="s">
        <v>59</v>
      </c>
      <c r="M2730" s="55" t="s">
        <v>33357</v>
      </c>
      <c r="N2730" s="50">
        <v>175.0</v>
      </c>
      <c r="O2730" s="50">
        <v>2721.0</v>
      </c>
      <c r="P2730" s="50" t="s">
        <v>33358</v>
      </c>
      <c r="Q2730" s="56" t="s">
        <v>34054</v>
      </c>
      <c r="R2730" s="53" t="s">
        <v>18775</v>
      </c>
    </row>
    <row r="2731">
      <c r="A2731" s="54" t="s">
        <v>34055</v>
      </c>
      <c r="B2731" s="50" t="s">
        <v>34056</v>
      </c>
      <c r="C2731" s="51" t="s">
        <v>19419</v>
      </c>
      <c r="D2731" s="50" t="s">
        <v>466</v>
      </c>
      <c r="E2731" s="52">
        <v>44221.56771990741</v>
      </c>
      <c r="F2731" s="50"/>
      <c r="G2731" s="50"/>
      <c r="H2731" s="50"/>
      <c r="I2731" s="50"/>
      <c r="J2731" s="50" t="s">
        <v>34057</v>
      </c>
      <c r="K2731" s="50"/>
      <c r="L2731" s="53" t="s">
        <v>59</v>
      </c>
      <c r="M2731" s="55" t="s">
        <v>34058</v>
      </c>
      <c r="N2731" s="50">
        <v>1462.0</v>
      </c>
      <c r="O2731" s="50">
        <v>4993.0</v>
      </c>
      <c r="P2731" s="50"/>
      <c r="Q2731" s="56" t="s">
        <v>34059</v>
      </c>
      <c r="R2731" s="53" t="s">
        <v>19423</v>
      </c>
    </row>
    <row r="2732">
      <c r="A2732" s="54" t="s">
        <v>34060</v>
      </c>
      <c r="B2732" s="50" t="s">
        <v>21503</v>
      </c>
      <c r="C2732" s="51" t="s">
        <v>18686</v>
      </c>
      <c r="D2732" s="50" t="s">
        <v>466</v>
      </c>
      <c r="E2732" s="52">
        <v>44221.56771990741</v>
      </c>
      <c r="F2732" s="50"/>
      <c r="G2732" s="50"/>
      <c r="H2732" s="50"/>
      <c r="I2732" s="50"/>
      <c r="J2732" s="50" t="s">
        <v>21505</v>
      </c>
      <c r="K2732" s="50"/>
      <c r="L2732" s="53" t="s">
        <v>140</v>
      </c>
      <c r="M2732" s="55" t="s">
        <v>21506</v>
      </c>
      <c r="N2732" s="50">
        <v>859.0</v>
      </c>
      <c r="O2732" s="50">
        <v>4883.0</v>
      </c>
      <c r="P2732" s="50"/>
      <c r="Q2732" s="56" t="s">
        <v>34061</v>
      </c>
      <c r="R2732" s="53" t="s">
        <v>18690</v>
      </c>
    </row>
    <row r="2733">
      <c r="A2733" s="54" t="s">
        <v>34062</v>
      </c>
      <c r="B2733" s="50" t="s">
        <v>34063</v>
      </c>
      <c r="C2733" s="51" t="s">
        <v>19282</v>
      </c>
      <c r="D2733" s="50" t="s">
        <v>466</v>
      </c>
      <c r="E2733" s="52">
        <v>44221.56771990741</v>
      </c>
      <c r="F2733" s="50"/>
      <c r="G2733" s="50"/>
      <c r="H2733" s="50"/>
      <c r="I2733" s="50"/>
      <c r="J2733" s="50" t="s">
        <v>34064</v>
      </c>
      <c r="K2733" s="50"/>
      <c r="L2733" s="53" t="s">
        <v>85</v>
      </c>
      <c r="M2733" s="55" t="s">
        <v>34065</v>
      </c>
      <c r="N2733" s="50">
        <v>196.0</v>
      </c>
      <c r="O2733" s="50">
        <v>389.0</v>
      </c>
      <c r="P2733" s="50" t="s">
        <v>29466</v>
      </c>
      <c r="Q2733" s="56" t="s">
        <v>34066</v>
      </c>
      <c r="R2733" s="53" t="s">
        <v>19287</v>
      </c>
    </row>
    <row r="2734">
      <c r="A2734" s="54" t="s">
        <v>34067</v>
      </c>
      <c r="B2734" s="50" t="s">
        <v>22027</v>
      </c>
      <c r="C2734" s="51" t="s">
        <v>19320</v>
      </c>
      <c r="D2734" s="50" t="s">
        <v>34068</v>
      </c>
      <c r="E2734" s="52">
        <v>44221.56770833333</v>
      </c>
      <c r="F2734" s="50"/>
      <c r="G2734" s="50"/>
      <c r="H2734" s="50"/>
      <c r="I2734" s="50"/>
      <c r="J2734" s="50" t="s">
        <v>22028</v>
      </c>
      <c r="K2734" s="50"/>
      <c r="L2734" s="53" t="s">
        <v>59</v>
      </c>
      <c r="M2734" s="55" t="s">
        <v>199</v>
      </c>
      <c r="N2734" s="50">
        <v>112.0</v>
      </c>
      <c r="O2734" s="50">
        <v>4577.0</v>
      </c>
      <c r="P2734" s="50"/>
      <c r="Q2734" s="56" t="s">
        <v>34069</v>
      </c>
      <c r="R2734" s="53" t="s">
        <v>19324</v>
      </c>
    </row>
    <row r="2735">
      <c r="A2735" s="54" t="s">
        <v>34070</v>
      </c>
      <c r="B2735" s="50" t="s">
        <v>34071</v>
      </c>
      <c r="C2735" s="51" t="s">
        <v>34072</v>
      </c>
      <c r="D2735" s="50" t="s">
        <v>34068</v>
      </c>
      <c r="E2735" s="52">
        <v>44221.56770833333</v>
      </c>
      <c r="F2735" s="50"/>
      <c r="G2735" s="50"/>
      <c r="H2735" s="50"/>
      <c r="I2735" s="50"/>
      <c r="J2735" s="50" t="s">
        <v>34073</v>
      </c>
      <c r="K2735" s="50"/>
      <c r="L2735" s="53" t="s">
        <v>85</v>
      </c>
      <c r="M2735" s="55" t="s">
        <v>34074</v>
      </c>
      <c r="N2735" s="50">
        <v>562.0</v>
      </c>
      <c r="O2735" s="50">
        <v>106.0</v>
      </c>
      <c r="P2735" s="50"/>
      <c r="Q2735" s="56" t="s">
        <v>34075</v>
      </c>
      <c r="R2735" s="53" t="s">
        <v>311</v>
      </c>
    </row>
    <row r="2736">
      <c r="A2736" s="54" t="s">
        <v>34076</v>
      </c>
      <c r="B2736" s="50" t="s">
        <v>34077</v>
      </c>
      <c r="C2736" s="51" t="s">
        <v>20031</v>
      </c>
      <c r="D2736" s="50" t="s">
        <v>34068</v>
      </c>
      <c r="E2736" s="52">
        <v>44221.56770833333</v>
      </c>
      <c r="F2736" s="50"/>
      <c r="G2736" s="50"/>
      <c r="H2736" s="50"/>
      <c r="I2736" s="50"/>
      <c r="J2736" s="50" t="s">
        <v>34078</v>
      </c>
      <c r="K2736" s="50"/>
      <c r="L2736" s="53" t="s">
        <v>59</v>
      </c>
      <c r="M2736" s="55" t="s">
        <v>199</v>
      </c>
      <c r="N2736" s="50"/>
      <c r="O2736" s="50">
        <v>3.0</v>
      </c>
      <c r="P2736" s="50"/>
      <c r="Q2736" s="56" t="s">
        <v>34079</v>
      </c>
      <c r="R2736" s="53" t="s">
        <v>20034</v>
      </c>
    </row>
    <row r="2737">
      <c r="A2737" s="54" t="s">
        <v>34080</v>
      </c>
      <c r="B2737" s="50" t="s">
        <v>34081</v>
      </c>
      <c r="C2737" s="51" t="s">
        <v>34082</v>
      </c>
      <c r="D2737" s="50" t="s">
        <v>34068</v>
      </c>
      <c r="E2737" s="52">
        <v>44221.56770833333</v>
      </c>
      <c r="F2737" s="50"/>
      <c r="G2737" s="50"/>
      <c r="H2737" s="50"/>
      <c r="I2737" s="50"/>
      <c r="J2737" s="50" t="s">
        <v>34083</v>
      </c>
      <c r="K2737" s="50"/>
      <c r="L2737" s="53" t="s">
        <v>59</v>
      </c>
      <c r="M2737" s="55" t="s">
        <v>34084</v>
      </c>
      <c r="N2737" s="50">
        <v>279.0</v>
      </c>
      <c r="O2737" s="50">
        <v>682.0</v>
      </c>
      <c r="P2737" s="50"/>
      <c r="Q2737" s="56" t="s">
        <v>34085</v>
      </c>
      <c r="R2737" s="53" t="s">
        <v>34086</v>
      </c>
    </row>
    <row r="2738">
      <c r="A2738" s="54" t="s">
        <v>34087</v>
      </c>
      <c r="B2738" s="50" t="s">
        <v>34088</v>
      </c>
      <c r="C2738" s="51" t="s">
        <v>23205</v>
      </c>
      <c r="D2738" s="50" t="s">
        <v>34068</v>
      </c>
      <c r="E2738" s="52">
        <v>44221.56770833333</v>
      </c>
      <c r="F2738" s="50"/>
      <c r="G2738" s="50"/>
      <c r="H2738" s="50"/>
      <c r="I2738" s="50"/>
      <c r="J2738" s="50" t="s">
        <v>34089</v>
      </c>
      <c r="K2738" s="50"/>
      <c r="L2738" s="53" t="s">
        <v>140</v>
      </c>
      <c r="M2738" s="55" t="s">
        <v>34090</v>
      </c>
      <c r="N2738" s="50">
        <v>111.0</v>
      </c>
      <c r="O2738" s="50">
        <v>342.0</v>
      </c>
      <c r="P2738" s="50"/>
      <c r="Q2738" s="56" t="s">
        <v>34091</v>
      </c>
      <c r="R2738" s="53" t="s">
        <v>23209</v>
      </c>
    </row>
    <row r="2739">
      <c r="A2739" s="54" t="s">
        <v>34092</v>
      </c>
      <c r="B2739" s="50" t="s">
        <v>34093</v>
      </c>
      <c r="C2739" s="51" t="s">
        <v>34094</v>
      </c>
      <c r="D2739" s="50" t="s">
        <v>34068</v>
      </c>
      <c r="E2739" s="52">
        <v>44221.56770833333</v>
      </c>
      <c r="F2739" s="50"/>
      <c r="G2739" s="50"/>
      <c r="H2739" s="50"/>
      <c r="I2739" s="50"/>
      <c r="J2739" s="50" t="s">
        <v>34095</v>
      </c>
      <c r="K2739" s="50"/>
      <c r="L2739" s="53" t="s">
        <v>59</v>
      </c>
      <c r="M2739" s="55" t="s">
        <v>34096</v>
      </c>
      <c r="N2739" s="50">
        <v>5760.0</v>
      </c>
      <c r="O2739" s="50">
        <v>6314.0</v>
      </c>
      <c r="P2739" s="50"/>
      <c r="Q2739" s="56" t="s">
        <v>34097</v>
      </c>
      <c r="R2739" s="53" t="s">
        <v>34098</v>
      </c>
    </row>
    <row r="2740">
      <c r="A2740" s="54" t="s">
        <v>34099</v>
      </c>
      <c r="B2740" s="50" t="s">
        <v>34100</v>
      </c>
      <c r="C2740" s="51" t="s">
        <v>34101</v>
      </c>
      <c r="D2740" s="50" t="s">
        <v>34068</v>
      </c>
      <c r="E2740" s="52">
        <v>44221.56770833333</v>
      </c>
      <c r="F2740" s="50"/>
      <c r="G2740" s="50"/>
      <c r="H2740" s="50"/>
      <c r="I2740" s="50"/>
      <c r="J2740" s="50" t="s">
        <v>34102</v>
      </c>
      <c r="K2740" s="50"/>
      <c r="L2740" s="53" t="s">
        <v>59</v>
      </c>
      <c r="M2740" s="55" t="s">
        <v>34103</v>
      </c>
      <c r="N2740" s="50">
        <v>414.0</v>
      </c>
      <c r="O2740" s="50">
        <v>641.0</v>
      </c>
      <c r="P2740" s="50" t="s">
        <v>34104</v>
      </c>
      <c r="Q2740" s="56" t="s">
        <v>34105</v>
      </c>
      <c r="R2740" s="53" t="s">
        <v>34106</v>
      </c>
    </row>
    <row r="2741">
      <c r="A2741" s="54" t="s">
        <v>34107</v>
      </c>
      <c r="B2741" s="50" t="s">
        <v>34108</v>
      </c>
      <c r="C2741" s="51" t="s">
        <v>18769</v>
      </c>
      <c r="D2741" s="50" t="s">
        <v>34068</v>
      </c>
      <c r="E2741" s="52">
        <v>44221.56770833333</v>
      </c>
      <c r="F2741" s="50"/>
      <c r="G2741" s="50"/>
      <c r="H2741" s="50"/>
      <c r="I2741" s="50"/>
      <c r="J2741" s="50" t="s">
        <v>34109</v>
      </c>
      <c r="K2741" s="50"/>
      <c r="L2741" s="53" t="s">
        <v>59</v>
      </c>
      <c r="M2741" s="55" t="s">
        <v>34110</v>
      </c>
      <c r="N2741" s="50">
        <v>561.0</v>
      </c>
      <c r="O2741" s="50">
        <v>1596.0</v>
      </c>
      <c r="P2741" s="50"/>
      <c r="Q2741" s="56" t="s">
        <v>34111</v>
      </c>
      <c r="R2741" s="53" t="s">
        <v>18775</v>
      </c>
    </row>
    <row r="2742">
      <c r="A2742" s="54" t="s">
        <v>34112</v>
      </c>
      <c r="B2742" s="50" t="s">
        <v>34113</v>
      </c>
      <c r="C2742" s="51" t="s">
        <v>34114</v>
      </c>
      <c r="D2742" s="50" t="s">
        <v>34068</v>
      </c>
      <c r="E2742" s="52">
        <v>44221.56770833333</v>
      </c>
      <c r="F2742" s="50"/>
      <c r="G2742" s="50"/>
      <c r="H2742" s="50"/>
      <c r="I2742" s="50"/>
      <c r="J2742" s="50" t="s">
        <v>34115</v>
      </c>
      <c r="K2742" s="50"/>
      <c r="L2742" s="53" t="s">
        <v>140</v>
      </c>
      <c r="M2742" s="55" t="s">
        <v>34116</v>
      </c>
      <c r="N2742" s="50">
        <v>2375.0</v>
      </c>
      <c r="O2742" s="50">
        <v>474.0</v>
      </c>
      <c r="P2742" s="50"/>
      <c r="Q2742" s="56" t="s">
        <v>34117</v>
      </c>
      <c r="R2742" s="53" t="s">
        <v>34118</v>
      </c>
    </row>
    <row r="2743">
      <c r="A2743" s="54" t="s">
        <v>34119</v>
      </c>
      <c r="B2743" s="50" t="s">
        <v>34120</v>
      </c>
      <c r="C2743" s="51" t="s">
        <v>19282</v>
      </c>
      <c r="D2743" s="50" t="s">
        <v>34121</v>
      </c>
      <c r="E2743" s="52">
        <v>44221.56769675926</v>
      </c>
      <c r="F2743" s="50"/>
      <c r="G2743" s="50"/>
      <c r="H2743" s="50"/>
      <c r="I2743" s="50"/>
      <c r="J2743" s="50" t="s">
        <v>34122</v>
      </c>
      <c r="K2743" s="50"/>
      <c r="L2743" s="53" t="s">
        <v>140</v>
      </c>
      <c r="M2743" s="55" t="s">
        <v>34123</v>
      </c>
      <c r="N2743" s="50">
        <v>13548.0</v>
      </c>
      <c r="O2743" s="50">
        <v>172.0</v>
      </c>
      <c r="P2743" s="50" t="s">
        <v>34124</v>
      </c>
      <c r="Q2743" s="56" t="s">
        <v>34125</v>
      </c>
      <c r="R2743" s="53" t="s">
        <v>19287</v>
      </c>
    </row>
    <row r="2744">
      <c r="A2744" s="54" t="s">
        <v>34126</v>
      </c>
      <c r="B2744" s="50" t="s">
        <v>34127</v>
      </c>
      <c r="C2744" s="51" t="s">
        <v>34128</v>
      </c>
      <c r="D2744" s="50" t="s">
        <v>34121</v>
      </c>
      <c r="E2744" s="52">
        <v>44221.56769675926</v>
      </c>
      <c r="F2744" s="50"/>
      <c r="G2744" s="50"/>
      <c r="H2744" s="50"/>
      <c r="I2744" s="50"/>
      <c r="J2744" s="50" t="s">
        <v>34129</v>
      </c>
      <c r="K2744" s="50"/>
      <c r="L2744" s="53" t="s">
        <v>85</v>
      </c>
      <c r="M2744" s="55" t="s">
        <v>34130</v>
      </c>
      <c r="N2744" s="50">
        <v>19.0</v>
      </c>
      <c r="O2744" s="50">
        <v>70.0</v>
      </c>
      <c r="P2744" s="50" t="s">
        <v>34131</v>
      </c>
      <c r="Q2744" s="56" t="s">
        <v>34132</v>
      </c>
      <c r="R2744" s="53" t="s">
        <v>34133</v>
      </c>
    </row>
    <row r="2745">
      <c r="A2745" s="54" t="s">
        <v>34134</v>
      </c>
      <c r="B2745" s="50" t="s">
        <v>33989</v>
      </c>
      <c r="C2745" s="51" t="s">
        <v>34135</v>
      </c>
      <c r="D2745" s="50" t="s">
        <v>34121</v>
      </c>
      <c r="E2745" s="52">
        <v>44221.56769675926</v>
      </c>
      <c r="F2745" s="50"/>
      <c r="G2745" s="50"/>
      <c r="H2745" s="50"/>
      <c r="I2745" s="50"/>
      <c r="J2745" s="50" t="s">
        <v>33991</v>
      </c>
      <c r="K2745" s="50"/>
      <c r="L2745" s="53" t="s">
        <v>59</v>
      </c>
      <c r="M2745" s="55" t="s">
        <v>33992</v>
      </c>
      <c r="N2745" s="50">
        <v>1005.0</v>
      </c>
      <c r="O2745" s="50">
        <v>2210.0</v>
      </c>
      <c r="P2745" s="50"/>
      <c r="Q2745" s="56" t="s">
        <v>34136</v>
      </c>
      <c r="R2745" s="53" t="s">
        <v>34137</v>
      </c>
    </row>
    <row r="2746">
      <c r="A2746" s="54" t="s">
        <v>34138</v>
      </c>
      <c r="B2746" s="50" t="s">
        <v>34139</v>
      </c>
      <c r="C2746" s="51" t="s">
        <v>19320</v>
      </c>
      <c r="D2746" s="50" t="s">
        <v>34121</v>
      </c>
      <c r="E2746" s="52">
        <v>44221.56769675926</v>
      </c>
      <c r="F2746" s="50"/>
      <c r="G2746" s="50"/>
      <c r="H2746" s="50"/>
      <c r="I2746" s="50"/>
      <c r="J2746" s="50" t="s">
        <v>34140</v>
      </c>
      <c r="K2746" s="50"/>
      <c r="L2746" s="53" t="s">
        <v>140</v>
      </c>
      <c r="M2746" s="55" t="s">
        <v>34141</v>
      </c>
      <c r="N2746" s="50">
        <v>355.0</v>
      </c>
      <c r="O2746" s="50">
        <v>279.0</v>
      </c>
      <c r="P2746" s="50"/>
      <c r="Q2746" s="56" t="s">
        <v>34142</v>
      </c>
      <c r="R2746" s="53" t="s">
        <v>19324</v>
      </c>
    </row>
    <row r="2747">
      <c r="A2747" s="54" t="s">
        <v>34143</v>
      </c>
      <c r="B2747" s="50" t="s">
        <v>34144</v>
      </c>
      <c r="C2747" s="51" t="s">
        <v>34145</v>
      </c>
      <c r="D2747" s="50" t="s">
        <v>34121</v>
      </c>
      <c r="E2747" s="52">
        <v>44221.56769675926</v>
      </c>
      <c r="F2747" s="50"/>
      <c r="G2747" s="50"/>
      <c r="H2747" s="50"/>
      <c r="I2747" s="50"/>
      <c r="J2747" s="50" t="s">
        <v>34146</v>
      </c>
      <c r="K2747" s="50"/>
      <c r="L2747" s="53" t="s">
        <v>59</v>
      </c>
      <c r="M2747" s="55" t="s">
        <v>34147</v>
      </c>
      <c r="N2747" s="50">
        <v>2501.0</v>
      </c>
      <c r="O2747" s="50">
        <v>2695.0</v>
      </c>
      <c r="P2747" s="50" t="s">
        <v>34148</v>
      </c>
      <c r="Q2747" s="56" t="s">
        <v>34149</v>
      </c>
      <c r="R2747" s="53" t="s">
        <v>34150</v>
      </c>
    </row>
    <row r="2748">
      <c r="A2748" s="54" t="s">
        <v>34151</v>
      </c>
      <c r="B2748" s="50" t="s">
        <v>34152</v>
      </c>
      <c r="C2748" s="51" t="s">
        <v>18731</v>
      </c>
      <c r="D2748" s="50" t="s">
        <v>34121</v>
      </c>
      <c r="E2748" s="52">
        <v>44221.56769675926</v>
      </c>
      <c r="F2748" s="50"/>
      <c r="G2748" s="50"/>
      <c r="H2748" s="50"/>
      <c r="I2748" s="50"/>
      <c r="J2748" s="50" t="s">
        <v>34153</v>
      </c>
      <c r="K2748" s="50"/>
      <c r="L2748" s="53" t="s">
        <v>59</v>
      </c>
      <c r="M2748" s="55" t="s">
        <v>34154</v>
      </c>
      <c r="N2748" s="50">
        <v>148.0</v>
      </c>
      <c r="O2748" s="50">
        <v>787.0</v>
      </c>
      <c r="P2748" s="50"/>
      <c r="Q2748" s="56" t="s">
        <v>34155</v>
      </c>
      <c r="R2748" s="53" t="s">
        <v>18736</v>
      </c>
    </row>
    <row r="2749">
      <c r="A2749" s="54" t="s">
        <v>34156</v>
      </c>
      <c r="B2749" s="50" t="s">
        <v>28553</v>
      </c>
      <c r="C2749" s="51" t="s">
        <v>34157</v>
      </c>
      <c r="D2749" s="50" t="s">
        <v>34121</v>
      </c>
      <c r="E2749" s="52">
        <v>44221.56769675926</v>
      </c>
      <c r="F2749" s="50"/>
      <c r="G2749" s="50"/>
      <c r="H2749" s="50"/>
      <c r="I2749" s="50"/>
      <c r="J2749" s="50" t="s">
        <v>28556</v>
      </c>
      <c r="K2749" s="50"/>
      <c r="L2749" s="53" t="s">
        <v>140</v>
      </c>
      <c r="M2749" s="55" t="s">
        <v>28557</v>
      </c>
      <c r="N2749" s="50">
        <v>128.0</v>
      </c>
      <c r="O2749" s="50">
        <v>470.0</v>
      </c>
      <c r="P2749" s="50"/>
      <c r="Q2749" s="56" t="s">
        <v>34158</v>
      </c>
      <c r="R2749" s="53" t="s">
        <v>34159</v>
      </c>
    </row>
    <row r="2750">
      <c r="A2750" s="54" t="s">
        <v>34160</v>
      </c>
      <c r="B2750" s="50" t="s">
        <v>34161</v>
      </c>
      <c r="C2750" s="51" t="s">
        <v>34162</v>
      </c>
      <c r="D2750" s="50" t="s">
        <v>34121</v>
      </c>
      <c r="E2750" s="52">
        <v>44221.56769675926</v>
      </c>
      <c r="F2750" s="50"/>
      <c r="G2750" s="50"/>
      <c r="H2750" s="50"/>
      <c r="I2750" s="50"/>
      <c r="J2750" s="50" t="s">
        <v>34163</v>
      </c>
      <c r="K2750" s="50"/>
      <c r="L2750" s="53" t="s">
        <v>85</v>
      </c>
      <c r="M2750" s="55" t="s">
        <v>34164</v>
      </c>
      <c r="N2750" s="50">
        <v>261.0</v>
      </c>
      <c r="O2750" s="50">
        <v>660.0</v>
      </c>
      <c r="P2750" s="50" t="s">
        <v>18920</v>
      </c>
      <c r="Q2750" s="56" t="s">
        <v>34165</v>
      </c>
      <c r="R2750" s="53" t="s">
        <v>34166</v>
      </c>
    </row>
    <row r="2751">
      <c r="A2751" s="54" t="s">
        <v>34167</v>
      </c>
      <c r="B2751" s="50" t="s">
        <v>31713</v>
      </c>
      <c r="C2751" s="51" t="s">
        <v>19320</v>
      </c>
      <c r="D2751" s="50" t="s">
        <v>34121</v>
      </c>
      <c r="E2751" s="52">
        <v>44221.56769675926</v>
      </c>
      <c r="F2751" s="50"/>
      <c r="G2751" s="50"/>
      <c r="H2751" s="50"/>
      <c r="I2751" s="50"/>
      <c r="J2751" s="50" t="s">
        <v>31714</v>
      </c>
      <c r="K2751" s="50"/>
      <c r="L2751" s="53" t="s">
        <v>140</v>
      </c>
      <c r="M2751" s="55" t="s">
        <v>31715</v>
      </c>
      <c r="N2751" s="50">
        <v>8.0</v>
      </c>
      <c r="O2751" s="50">
        <v>126.0</v>
      </c>
      <c r="P2751" s="50" t="s">
        <v>31716</v>
      </c>
      <c r="Q2751" s="56" t="s">
        <v>34168</v>
      </c>
      <c r="R2751" s="53" t="s">
        <v>19324</v>
      </c>
    </row>
    <row r="2752">
      <c r="A2752" s="54" t="s">
        <v>34169</v>
      </c>
      <c r="B2752" s="50" t="s">
        <v>19649</v>
      </c>
      <c r="C2752" s="51" t="s">
        <v>19407</v>
      </c>
      <c r="D2752" s="50" t="s">
        <v>34170</v>
      </c>
      <c r="E2752" s="52">
        <v>44221.56768518519</v>
      </c>
      <c r="F2752" s="50"/>
      <c r="G2752" s="50"/>
      <c r="H2752" s="50"/>
      <c r="I2752" s="50"/>
      <c r="J2752" s="50" t="s">
        <v>19650</v>
      </c>
      <c r="K2752" s="50"/>
      <c r="L2752" s="53" t="s">
        <v>85</v>
      </c>
      <c r="M2752" s="55" t="s">
        <v>19651</v>
      </c>
      <c r="N2752" s="50">
        <v>266.0</v>
      </c>
      <c r="O2752" s="50">
        <v>3279.0</v>
      </c>
      <c r="P2752" s="50"/>
      <c r="Q2752" s="56" t="s">
        <v>34171</v>
      </c>
      <c r="R2752" s="53" t="s">
        <v>18759</v>
      </c>
    </row>
    <row r="2753">
      <c r="A2753" s="54" t="s">
        <v>34172</v>
      </c>
      <c r="B2753" s="50" t="s">
        <v>34173</v>
      </c>
      <c r="C2753" s="51" t="s">
        <v>34174</v>
      </c>
      <c r="D2753" s="50" t="s">
        <v>34170</v>
      </c>
      <c r="E2753" s="52">
        <v>44221.56768518519</v>
      </c>
      <c r="F2753" s="50"/>
      <c r="G2753" s="50"/>
      <c r="H2753" s="50"/>
      <c r="I2753" s="50"/>
      <c r="J2753" s="50" t="s">
        <v>34175</v>
      </c>
      <c r="K2753" s="50"/>
      <c r="L2753" s="53" t="s">
        <v>140</v>
      </c>
      <c r="M2753" s="55" t="s">
        <v>34176</v>
      </c>
      <c r="N2753" s="50">
        <v>487.0</v>
      </c>
      <c r="O2753" s="50">
        <v>195.0</v>
      </c>
      <c r="P2753" s="50"/>
      <c r="Q2753" s="56" t="s">
        <v>34177</v>
      </c>
      <c r="R2753" s="53" t="s">
        <v>34178</v>
      </c>
    </row>
    <row r="2754">
      <c r="A2754" s="54" t="s">
        <v>34179</v>
      </c>
      <c r="B2754" s="50" t="s">
        <v>34180</v>
      </c>
      <c r="C2754" s="51" t="s">
        <v>34181</v>
      </c>
      <c r="D2754" s="50" t="s">
        <v>34170</v>
      </c>
      <c r="E2754" s="52">
        <v>44221.56768518519</v>
      </c>
      <c r="F2754" s="50"/>
      <c r="G2754" s="50"/>
      <c r="H2754" s="50"/>
      <c r="I2754" s="50"/>
      <c r="J2754" s="50" t="s">
        <v>34182</v>
      </c>
      <c r="K2754" s="50"/>
      <c r="L2754" s="53" t="s">
        <v>59</v>
      </c>
      <c r="M2754" s="55" t="s">
        <v>34183</v>
      </c>
      <c r="N2754" s="50">
        <v>306.0</v>
      </c>
      <c r="O2754" s="50">
        <v>671.0</v>
      </c>
      <c r="P2754" s="50"/>
      <c r="Q2754" s="56" t="s">
        <v>34184</v>
      </c>
      <c r="R2754" s="53" t="s">
        <v>34185</v>
      </c>
    </row>
    <row r="2755">
      <c r="A2755" s="54" t="s">
        <v>34186</v>
      </c>
      <c r="B2755" s="50" t="s">
        <v>30135</v>
      </c>
      <c r="C2755" s="51" t="s">
        <v>18769</v>
      </c>
      <c r="D2755" s="50" t="s">
        <v>34170</v>
      </c>
      <c r="E2755" s="52">
        <v>44221.56768518519</v>
      </c>
      <c r="F2755" s="50"/>
      <c r="G2755" s="50"/>
      <c r="H2755" s="50"/>
      <c r="I2755" s="50"/>
      <c r="J2755" s="50" t="s">
        <v>30136</v>
      </c>
      <c r="K2755" s="50"/>
      <c r="L2755" s="53" t="s">
        <v>140</v>
      </c>
      <c r="M2755" s="55" t="s">
        <v>30137</v>
      </c>
      <c r="N2755" s="50">
        <v>213.0</v>
      </c>
      <c r="O2755" s="50">
        <v>4874.0</v>
      </c>
      <c r="P2755" s="50"/>
      <c r="Q2755" s="56" t="s">
        <v>34187</v>
      </c>
      <c r="R2755" s="53" t="s">
        <v>18775</v>
      </c>
    </row>
    <row r="2756">
      <c r="A2756" s="54" t="s">
        <v>34188</v>
      </c>
      <c r="B2756" s="50" t="s">
        <v>21544</v>
      </c>
      <c r="C2756" s="51" t="s">
        <v>18769</v>
      </c>
      <c r="D2756" s="50" t="s">
        <v>34170</v>
      </c>
      <c r="E2756" s="52">
        <v>44221.56768518519</v>
      </c>
      <c r="F2756" s="50"/>
      <c r="G2756" s="50"/>
      <c r="H2756" s="50"/>
      <c r="I2756" s="50"/>
      <c r="J2756" s="50" t="s">
        <v>21545</v>
      </c>
      <c r="K2756" s="50"/>
      <c r="L2756" s="53" t="s">
        <v>59</v>
      </c>
      <c r="M2756" s="55" t="s">
        <v>21546</v>
      </c>
      <c r="N2756" s="50">
        <v>226.0</v>
      </c>
      <c r="O2756" s="50">
        <v>4847.0</v>
      </c>
      <c r="P2756" s="50"/>
      <c r="Q2756" s="56" t="s">
        <v>34189</v>
      </c>
      <c r="R2756" s="53" t="s">
        <v>18775</v>
      </c>
    </row>
    <row r="2757">
      <c r="A2757" s="54" t="s">
        <v>34190</v>
      </c>
      <c r="B2757" s="50" t="s">
        <v>26497</v>
      </c>
      <c r="C2757" s="51" t="s">
        <v>24214</v>
      </c>
      <c r="D2757" s="50" t="s">
        <v>34170</v>
      </c>
      <c r="E2757" s="52">
        <v>44221.56768518519</v>
      </c>
      <c r="F2757" s="50"/>
      <c r="G2757" s="50"/>
      <c r="H2757" s="50"/>
      <c r="I2757" s="50"/>
      <c r="J2757" s="50" t="s">
        <v>26499</v>
      </c>
      <c r="K2757" s="50"/>
      <c r="L2757" s="53" t="s">
        <v>59</v>
      </c>
      <c r="M2757" s="55" t="s">
        <v>26500</v>
      </c>
      <c r="N2757" s="50">
        <v>4462.0</v>
      </c>
      <c r="O2757" s="50">
        <v>4074.0</v>
      </c>
      <c r="P2757" s="50" t="s">
        <v>26501</v>
      </c>
      <c r="Q2757" s="56" t="s">
        <v>34191</v>
      </c>
      <c r="R2757" s="53" t="s">
        <v>24216</v>
      </c>
    </row>
    <row r="2758">
      <c r="A2758" s="54" t="s">
        <v>34192</v>
      </c>
      <c r="B2758" s="50" t="s">
        <v>31765</v>
      </c>
      <c r="C2758" s="51" t="s">
        <v>22612</v>
      </c>
      <c r="D2758" s="50" t="s">
        <v>34170</v>
      </c>
      <c r="E2758" s="52">
        <v>44221.56768518519</v>
      </c>
      <c r="F2758" s="50"/>
      <c r="G2758" s="50"/>
      <c r="H2758" s="50"/>
      <c r="I2758" s="50"/>
      <c r="J2758" s="50" t="s">
        <v>31766</v>
      </c>
      <c r="K2758" s="50"/>
      <c r="L2758" s="53" t="s">
        <v>140</v>
      </c>
      <c r="M2758" s="55" t="s">
        <v>31767</v>
      </c>
      <c r="N2758" s="50">
        <v>648.0</v>
      </c>
      <c r="O2758" s="50">
        <v>3364.0</v>
      </c>
      <c r="P2758" s="50" t="s">
        <v>31768</v>
      </c>
      <c r="Q2758" s="56" t="s">
        <v>34193</v>
      </c>
      <c r="R2758" s="53" t="s">
        <v>22617</v>
      </c>
    </row>
    <row r="2759">
      <c r="A2759" s="54" t="s">
        <v>34194</v>
      </c>
      <c r="B2759" s="50" t="s">
        <v>34195</v>
      </c>
      <c r="C2759" s="51" t="s">
        <v>34196</v>
      </c>
      <c r="D2759" s="50" t="s">
        <v>34170</v>
      </c>
      <c r="E2759" s="52">
        <v>44221.56768518519</v>
      </c>
      <c r="F2759" s="50"/>
      <c r="G2759" s="50"/>
      <c r="H2759" s="50"/>
      <c r="I2759" s="50"/>
      <c r="J2759" s="50" t="s">
        <v>34197</v>
      </c>
      <c r="K2759" s="50"/>
      <c r="L2759" s="53" t="s">
        <v>85</v>
      </c>
      <c r="M2759" s="55" t="s">
        <v>34198</v>
      </c>
      <c r="N2759" s="50">
        <v>841.0</v>
      </c>
      <c r="O2759" s="50">
        <v>1877.0</v>
      </c>
      <c r="P2759" s="50"/>
      <c r="Q2759" s="56" t="s">
        <v>34199</v>
      </c>
      <c r="R2759" s="53" t="s">
        <v>34200</v>
      </c>
    </row>
    <row r="2760">
      <c r="A2760" s="54" t="s">
        <v>34201</v>
      </c>
      <c r="B2760" s="50" t="s">
        <v>34202</v>
      </c>
      <c r="C2760" s="51" t="s">
        <v>34203</v>
      </c>
      <c r="D2760" s="50" t="s">
        <v>34170</v>
      </c>
      <c r="E2760" s="52">
        <v>44221.56768518519</v>
      </c>
      <c r="F2760" s="50"/>
      <c r="G2760" s="50"/>
      <c r="H2760" s="50"/>
      <c r="I2760" s="50"/>
      <c r="J2760" s="50" t="s">
        <v>34204</v>
      </c>
      <c r="K2760" s="50"/>
      <c r="L2760" s="53" t="s">
        <v>85</v>
      </c>
      <c r="M2760" s="55" t="s">
        <v>34205</v>
      </c>
      <c r="N2760" s="50">
        <v>88.0</v>
      </c>
      <c r="O2760" s="50">
        <v>202.0</v>
      </c>
      <c r="P2760" s="50"/>
      <c r="Q2760" s="56" t="s">
        <v>34206</v>
      </c>
      <c r="R2760" s="53" t="s">
        <v>34207</v>
      </c>
    </row>
    <row r="2761">
      <c r="A2761" s="54" t="s">
        <v>34208</v>
      </c>
      <c r="B2761" s="50" t="s">
        <v>30526</v>
      </c>
      <c r="C2761" s="51" t="s">
        <v>19133</v>
      </c>
      <c r="D2761" s="50" t="s">
        <v>34170</v>
      </c>
      <c r="E2761" s="52">
        <v>44221.56768518519</v>
      </c>
      <c r="F2761" s="50"/>
      <c r="G2761" s="50"/>
      <c r="H2761" s="50"/>
      <c r="I2761" s="50"/>
      <c r="J2761" s="50" t="s">
        <v>30527</v>
      </c>
      <c r="K2761" s="50"/>
      <c r="L2761" s="53" t="s">
        <v>59</v>
      </c>
      <c r="M2761" s="55" t="s">
        <v>30528</v>
      </c>
      <c r="N2761" s="50">
        <v>258.0</v>
      </c>
      <c r="O2761" s="50">
        <v>4982.0</v>
      </c>
      <c r="P2761" s="50"/>
      <c r="Q2761" s="56" t="s">
        <v>34209</v>
      </c>
      <c r="R2761" s="53" t="s">
        <v>19137</v>
      </c>
    </row>
    <row r="2762">
      <c r="A2762" s="54" t="s">
        <v>34210</v>
      </c>
      <c r="B2762" s="50" t="s">
        <v>25044</v>
      </c>
      <c r="C2762" s="51" t="s">
        <v>18664</v>
      </c>
      <c r="D2762" s="50" t="s">
        <v>34170</v>
      </c>
      <c r="E2762" s="52">
        <v>44221.56768518519</v>
      </c>
      <c r="F2762" s="50"/>
      <c r="G2762" s="50"/>
      <c r="H2762" s="50"/>
      <c r="I2762" s="50"/>
      <c r="J2762" s="50" t="s">
        <v>25045</v>
      </c>
      <c r="K2762" s="50"/>
      <c r="L2762" s="53" t="s">
        <v>140</v>
      </c>
      <c r="M2762" s="55" t="s">
        <v>25046</v>
      </c>
      <c r="N2762" s="50">
        <v>197.0</v>
      </c>
      <c r="O2762" s="50">
        <v>4893.0</v>
      </c>
      <c r="P2762" s="50" t="s">
        <v>23175</v>
      </c>
      <c r="Q2762" s="56" t="s">
        <v>34211</v>
      </c>
      <c r="R2762" s="53" t="s">
        <v>18668</v>
      </c>
    </row>
    <row r="2763">
      <c r="A2763" s="54" t="s">
        <v>34212</v>
      </c>
      <c r="B2763" s="50" t="s">
        <v>34213</v>
      </c>
      <c r="C2763" s="51" t="s">
        <v>34214</v>
      </c>
      <c r="D2763" s="50" t="s">
        <v>34170</v>
      </c>
      <c r="E2763" s="52">
        <v>44221.56768518519</v>
      </c>
      <c r="F2763" s="50"/>
      <c r="G2763" s="50"/>
      <c r="H2763" s="50" t="s">
        <v>34215</v>
      </c>
      <c r="I2763" s="50" t="s">
        <v>34216</v>
      </c>
      <c r="J2763" s="50" t="s">
        <v>34217</v>
      </c>
      <c r="K2763" s="50" t="s">
        <v>34218</v>
      </c>
      <c r="L2763" s="53" t="s">
        <v>140</v>
      </c>
      <c r="M2763" s="55" t="s">
        <v>34219</v>
      </c>
      <c r="N2763" s="50">
        <v>327.0</v>
      </c>
      <c r="O2763" s="50">
        <v>1446.0</v>
      </c>
      <c r="P2763" s="50"/>
      <c r="Q2763" s="56" t="s">
        <v>34220</v>
      </c>
      <c r="R2763" s="53" t="s">
        <v>34221</v>
      </c>
    </row>
    <row r="2764">
      <c r="A2764" s="54" t="s">
        <v>34222</v>
      </c>
      <c r="B2764" s="50" t="s">
        <v>22036</v>
      </c>
      <c r="C2764" s="51" t="s">
        <v>34223</v>
      </c>
      <c r="D2764" s="50" t="s">
        <v>34224</v>
      </c>
      <c r="E2764" s="52">
        <v>44221.56767361111</v>
      </c>
      <c r="F2764" s="50"/>
      <c r="G2764" s="50"/>
      <c r="H2764" s="50"/>
      <c r="I2764" s="50"/>
      <c r="J2764" s="50" t="s">
        <v>22038</v>
      </c>
      <c r="K2764" s="50"/>
      <c r="L2764" s="53" t="s">
        <v>59</v>
      </c>
      <c r="M2764" s="55" t="s">
        <v>22039</v>
      </c>
      <c r="N2764" s="50">
        <v>4819.0</v>
      </c>
      <c r="O2764" s="50">
        <v>3555.0</v>
      </c>
      <c r="P2764" s="50"/>
      <c r="Q2764" s="56" t="s">
        <v>34225</v>
      </c>
      <c r="R2764" s="53" t="s">
        <v>34226</v>
      </c>
    </row>
    <row r="2765">
      <c r="A2765" s="54" t="s">
        <v>34227</v>
      </c>
      <c r="B2765" s="50" t="s">
        <v>34228</v>
      </c>
      <c r="C2765" s="51" t="s">
        <v>19407</v>
      </c>
      <c r="D2765" s="50" t="s">
        <v>34224</v>
      </c>
      <c r="E2765" s="52">
        <v>44221.56767361111</v>
      </c>
      <c r="F2765" s="50"/>
      <c r="G2765" s="50"/>
      <c r="H2765" s="50"/>
      <c r="I2765" s="50"/>
      <c r="J2765" s="50" t="s">
        <v>34229</v>
      </c>
      <c r="K2765" s="50"/>
      <c r="L2765" s="53" t="s">
        <v>85</v>
      </c>
      <c r="M2765" s="55" t="s">
        <v>34230</v>
      </c>
      <c r="N2765" s="50">
        <v>749.0</v>
      </c>
      <c r="O2765" s="50">
        <v>2952.0</v>
      </c>
      <c r="P2765" s="50" t="s">
        <v>31012</v>
      </c>
      <c r="Q2765" s="56" t="s">
        <v>34231</v>
      </c>
      <c r="R2765" s="53" t="s">
        <v>18759</v>
      </c>
    </row>
    <row r="2766">
      <c r="A2766" s="54" t="s">
        <v>34232</v>
      </c>
      <c r="B2766" s="50" t="s">
        <v>31330</v>
      </c>
      <c r="C2766" s="51" t="s">
        <v>20841</v>
      </c>
      <c r="D2766" s="50" t="s">
        <v>34233</v>
      </c>
      <c r="E2766" s="52">
        <v>44221.567662037036</v>
      </c>
      <c r="F2766" s="50"/>
      <c r="G2766" s="50"/>
      <c r="H2766" s="50"/>
      <c r="I2766" s="50"/>
      <c r="J2766" s="50" t="s">
        <v>31332</v>
      </c>
      <c r="K2766" s="50"/>
      <c r="L2766" s="53" t="s">
        <v>85</v>
      </c>
      <c r="M2766" s="55" t="s">
        <v>31333</v>
      </c>
      <c r="N2766" s="50">
        <v>45.0</v>
      </c>
      <c r="O2766" s="50">
        <v>889.0</v>
      </c>
      <c r="P2766" s="50"/>
      <c r="Q2766" s="56" t="s">
        <v>34234</v>
      </c>
      <c r="R2766" s="53" t="s">
        <v>20845</v>
      </c>
    </row>
    <row r="2767">
      <c r="A2767" s="54" t="s">
        <v>34235</v>
      </c>
      <c r="B2767" s="50" t="s">
        <v>34236</v>
      </c>
      <c r="C2767" s="51" t="s">
        <v>34237</v>
      </c>
      <c r="D2767" s="50" t="s">
        <v>34233</v>
      </c>
      <c r="E2767" s="52">
        <v>44221.567662037036</v>
      </c>
      <c r="F2767" s="50"/>
      <c r="G2767" s="50"/>
      <c r="H2767" s="50"/>
      <c r="I2767" s="50"/>
      <c r="J2767" s="50" t="s">
        <v>34238</v>
      </c>
      <c r="K2767" s="50"/>
      <c r="L2767" s="53" t="s">
        <v>85</v>
      </c>
      <c r="M2767" s="55" t="s">
        <v>34239</v>
      </c>
      <c r="N2767" s="50">
        <v>1498.0</v>
      </c>
      <c r="O2767" s="50">
        <v>1382.0</v>
      </c>
      <c r="P2767" s="50" t="s">
        <v>21814</v>
      </c>
      <c r="Q2767" s="56" t="s">
        <v>34240</v>
      </c>
      <c r="R2767" s="53" t="s">
        <v>34241</v>
      </c>
    </row>
    <row r="2768">
      <c r="A2768" s="54" t="s">
        <v>34242</v>
      </c>
      <c r="B2768" s="50" t="s">
        <v>32171</v>
      </c>
      <c r="C2768" s="51" t="s">
        <v>24714</v>
      </c>
      <c r="D2768" s="50" t="s">
        <v>34233</v>
      </c>
      <c r="E2768" s="52">
        <v>44221.567662037036</v>
      </c>
      <c r="F2768" s="50"/>
      <c r="G2768" s="50"/>
      <c r="H2768" s="50"/>
      <c r="I2768" s="50"/>
      <c r="J2768" s="50" t="s">
        <v>32172</v>
      </c>
      <c r="K2768" s="50"/>
      <c r="L2768" s="53" t="s">
        <v>59</v>
      </c>
      <c r="M2768" s="55" t="s">
        <v>32173</v>
      </c>
      <c r="N2768" s="50">
        <v>130.0</v>
      </c>
      <c r="O2768" s="50">
        <v>808.0</v>
      </c>
      <c r="P2768" s="50"/>
      <c r="Q2768" s="56" t="s">
        <v>34243</v>
      </c>
      <c r="R2768" s="53" t="s">
        <v>24716</v>
      </c>
    </row>
    <row r="2769">
      <c r="A2769" s="54" t="s">
        <v>34244</v>
      </c>
      <c r="B2769" s="50" t="s">
        <v>31646</v>
      </c>
      <c r="C2769" s="51" t="s">
        <v>21692</v>
      </c>
      <c r="D2769" s="50" t="s">
        <v>34233</v>
      </c>
      <c r="E2769" s="52">
        <v>44221.567662037036</v>
      </c>
      <c r="F2769" s="50"/>
      <c r="G2769" s="50"/>
      <c r="H2769" s="50"/>
      <c r="I2769" s="50"/>
      <c r="J2769" s="50" t="s">
        <v>31647</v>
      </c>
      <c r="K2769" s="50"/>
      <c r="L2769" s="53" t="s">
        <v>140</v>
      </c>
      <c r="M2769" s="55" t="s">
        <v>31648</v>
      </c>
      <c r="N2769" s="50">
        <v>1228.0</v>
      </c>
      <c r="O2769" s="50">
        <v>4594.0</v>
      </c>
      <c r="P2769" s="50" t="s">
        <v>31649</v>
      </c>
      <c r="Q2769" s="56" t="s">
        <v>34245</v>
      </c>
      <c r="R2769" s="53" t="s">
        <v>21694</v>
      </c>
    </row>
    <row r="2770">
      <c r="A2770" s="54" t="s">
        <v>34246</v>
      </c>
      <c r="B2770" s="50" t="s">
        <v>34247</v>
      </c>
      <c r="C2770" s="51" t="s">
        <v>34248</v>
      </c>
      <c r="D2770" s="50" t="s">
        <v>34233</v>
      </c>
      <c r="E2770" s="52">
        <v>44221.567662037036</v>
      </c>
      <c r="F2770" s="50"/>
      <c r="G2770" s="50"/>
      <c r="H2770" s="50"/>
      <c r="I2770" s="50"/>
      <c r="J2770" s="50" t="s">
        <v>34249</v>
      </c>
      <c r="K2770" s="50"/>
      <c r="L2770" s="53" t="s">
        <v>85</v>
      </c>
      <c r="M2770" s="55" t="s">
        <v>34250</v>
      </c>
      <c r="N2770" s="50">
        <v>886.0</v>
      </c>
      <c r="O2770" s="50">
        <v>3039.0</v>
      </c>
      <c r="P2770" s="50" t="s">
        <v>34251</v>
      </c>
      <c r="Q2770" s="56" t="s">
        <v>34252</v>
      </c>
      <c r="R2770" s="53" t="s">
        <v>34253</v>
      </c>
    </row>
    <row r="2771">
      <c r="A2771" s="54" t="s">
        <v>34254</v>
      </c>
      <c r="B2771" s="50" t="s">
        <v>22656</v>
      </c>
      <c r="C2771" s="51" t="s">
        <v>34255</v>
      </c>
      <c r="D2771" s="50" t="s">
        <v>34233</v>
      </c>
      <c r="E2771" s="52">
        <v>44221.567662037036</v>
      </c>
      <c r="F2771" s="50"/>
      <c r="G2771" s="50"/>
      <c r="H2771" s="50"/>
      <c r="I2771" s="50"/>
      <c r="J2771" s="50" t="s">
        <v>22658</v>
      </c>
      <c r="K2771" s="50"/>
      <c r="L2771" s="53" t="s">
        <v>140</v>
      </c>
      <c r="M2771" s="55" t="s">
        <v>22659</v>
      </c>
      <c r="N2771" s="50">
        <v>769.0</v>
      </c>
      <c r="O2771" s="50">
        <v>762.0</v>
      </c>
      <c r="P2771" s="50"/>
      <c r="Q2771" s="56" t="s">
        <v>34256</v>
      </c>
      <c r="R2771" s="53" t="s">
        <v>34257</v>
      </c>
    </row>
    <row r="2772">
      <c r="A2772" s="54" t="s">
        <v>34258</v>
      </c>
      <c r="B2772" s="50" t="s">
        <v>34259</v>
      </c>
      <c r="C2772" s="51" t="s">
        <v>34260</v>
      </c>
      <c r="D2772" s="50" t="s">
        <v>34233</v>
      </c>
      <c r="E2772" s="52">
        <v>44221.567662037036</v>
      </c>
      <c r="F2772" s="50"/>
      <c r="G2772" s="50"/>
      <c r="H2772" s="50"/>
      <c r="I2772" s="50"/>
      <c r="J2772" s="50" t="s">
        <v>34261</v>
      </c>
      <c r="K2772" s="50"/>
      <c r="L2772" s="53" t="s">
        <v>59</v>
      </c>
      <c r="M2772" s="55" t="s">
        <v>34262</v>
      </c>
      <c r="N2772" s="50">
        <v>585.0</v>
      </c>
      <c r="O2772" s="50">
        <v>4999.0</v>
      </c>
      <c r="P2772" s="50"/>
      <c r="Q2772" s="56" t="s">
        <v>34263</v>
      </c>
      <c r="R2772" s="53" t="s">
        <v>34264</v>
      </c>
    </row>
    <row r="2773">
      <c r="A2773" s="54" t="s">
        <v>34265</v>
      </c>
      <c r="B2773" s="50" t="s">
        <v>34266</v>
      </c>
      <c r="C2773" s="51" t="s">
        <v>34267</v>
      </c>
      <c r="D2773" s="50" t="s">
        <v>34233</v>
      </c>
      <c r="E2773" s="52">
        <v>44221.567662037036</v>
      </c>
      <c r="F2773" s="50"/>
      <c r="G2773" s="50"/>
      <c r="H2773" s="50"/>
      <c r="I2773" s="50"/>
      <c r="J2773" s="50" t="s">
        <v>34268</v>
      </c>
      <c r="K2773" s="50"/>
      <c r="L2773" s="53" t="s">
        <v>140</v>
      </c>
      <c r="M2773" s="55" t="s">
        <v>34269</v>
      </c>
      <c r="N2773" s="50">
        <v>6260.0</v>
      </c>
      <c r="O2773" s="50">
        <v>1351.0</v>
      </c>
      <c r="P2773" s="50" t="s">
        <v>34270</v>
      </c>
      <c r="Q2773" s="56" t="s">
        <v>34271</v>
      </c>
      <c r="R2773" s="53" t="s">
        <v>34272</v>
      </c>
    </row>
    <row r="2774">
      <c r="A2774" s="54" t="s">
        <v>34273</v>
      </c>
      <c r="B2774" s="50" t="s">
        <v>32293</v>
      </c>
      <c r="C2774" s="51" t="s">
        <v>19342</v>
      </c>
      <c r="D2774" s="50" t="s">
        <v>34233</v>
      </c>
      <c r="E2774" s="52">
        <v>44221.567662037036</v>
      </c>
      <c r="F2774" s="50"/>
      <c r="G2774" s="50"/>
      <c r="H2774" s="50"/>
      <c r="I2774" s="50"/>
      <c r="J2774" s="50" t="s">
        <v>32294</v>
      </c>
      <c r="K2774" s="50"/>
      <c r="L2774" s="53" t="s">
        <v>140</v>
      </c>
      <c r="M2774" s="55" t="s">
        <v>32295</v>
      </c>
      <c r="N2774" s="50">
        <v>15.0</v>
      </c>
      <c r="O2774" s="50">
        <v>240.0</v>
      </c>
      <c r="P2774" s="50"/>
      <c r="Q2774" s="56" t="s">
        <v>34274</v>
      </c>
      <c r="R2774" s="53" t="s">
        <v>19347</v>
      </c>
    </row>
    <row r="2775">
      <c r="A2775" s="54" t="s">
        <v>34275</v>
      </c>
      <c r="B2775" s="50" t="s">
        <v>34276</v>
      </c>
      <c r="C2775" s="51" t="s">
        <v>27830</v>
      </c>
      <c r="D2775" s="50" t="s">
        <v>34277</v>
      </c>
      <c r="E2775" s="52">
        <v>44221.56765046297</v>
      </c>
      <c r="F2775" s="50"/>
      <c r="G2775" s="50"/>
      <c r="H2775" s="50"/>
      <c r="I2775" s="50"/>
      <c r="J2775" s="50" t="s">
        <v>34278</v>
      </c>
      <c r="K2775" s="50"/>
      <c r="L2775" s="53" t="s">
        <v>85</v>
      </c>
      <c r="M2775" s="55" t="s">
        <v>34279</v>
      </c>
      <c r="N2775" s="50">
        <v>2.0</v>
      </c>
      <c r="O2775" s="50">
        <v>121.0</v>
      </c>
      <c r="P2775" s="50"/>
      <c r="Q2775" s="56" t="s">
        <v>34280</v>
      </c>
      <c r="R2775" s="53" t="s">
        <v>27834</v>
      </c>
    </row>
    <row r="2776">
      <c r="A2776" s="54" t="s">
        <v>34281</v>
      </c>
      <c r="B2776" s="50" t="s">
        <v>34282</v>
      </c>
      <c r="C2776" s="51" t="s">
        <v>34283</v>
      </c>
      <c r="D2776" s="50" t="s">
        <v>34277</v>
      </c>
      <c r="E2776" s="52">
        <v>44221.56765046297</v>
      </c>
      <c r="F2776" s="50"/>
      <c r="G2776" s="50"/>
      <c r="H2776" s="50"/>
      <c r="I2776" s="50"/>
      <c r="J2776" s="50" t="s">
        <v>34284</v>
      </c>
      <c r="K2776" s="50"/>
      <c r="L2776" s="53" t="s">
        <v>21587</v>
      </c>
      <c r="M2776" s="55" t="s">
        <v>34285</v>
      </c>
      <c r="N2776" s="50">
        <v>714.0</v>
      </c>
      <c r="O2776" s="50">
        <v>1147.0</v>
      </c>
      <c r="P2776" s="50"/>
      <c r="Q2776" s="56" t="s">
        <v>34286</v>
      </c>
      <c r="R2776" s="53" t="s">
        <v>34287</v>
      </c>
    </row>
    <row r="2777">
      <c r="A2777" s="54" t="s">
        <v>34288</v>
      </c>
      <c r="B2777" s="50" t="s">
        <v>34289</v>
      </c>
      <c r="C2777" s="51" t="s">
        <v>18888</v>
      </c>
      <c r="D2777" s="50" t="s">
        <v>34277</v>
      </c>
      <c r="E2777" s="52">
        <v>44221.56765046297</v>
      </c>
      <c r="F2777" s="50"/>
      <c r="G2777" s="50"/>
      <c r="H2777" s="50"/>
      <c r="I2777" s="50"/>
      <c r="J2777" s="50" t="s">
        <v>34290</v>
      </c>
      <c r="K2777" s="50"/>
      <c r="L2777" s="53" t="s">
        <v>59</v>
      </c>
      <c r="M2777" s="55" t="s">
        <v>34291</v>
      </c>
      <c r="N2777" s="50">
        <v>127.0</v>
      </c>
      <c r="O2777" s="50">
        <v>3879.0</v>
      </c>
      <c r="P2777" s="50"/>
      <c r="Q2777" s="56" t="s">
        <v>34292</v>
      </c>
      <c r="R2777" s="53" t="s">
        <v>18892</v>
      </c>
    </row>
    <row r="2778">
      <c r="A2778" s="54" t="s">
        <v>34293</v>
      </c>
      <c r="B2778" s="50" t="s">
        <v>31352</v>
      </c>
      <c r="C2778" s="51" t="s">
        <v>18950</v>
      </c>
      <c r="D2778" s="50" t="s">
        <v>34277</v>
      </c>
      <c r="E2778" s="52">
        <v>44221.56765046297</v>
      </c>
      <c r="F2778" s="50"/>
      <c r="G2778" s="50"/>
      <c r="H2778" s="50"/>
      <c r="I2778" s="50"/>
      <c r="J2778" s="50" t="s">
        <v>31353</v>
      </c>
      <c r="K2778" s="50"/>
      <c r="L2778" s="53" t="s">
        <v>85</v>
      </c>
      <c r="M2778" s="55" t="s">
        <v>31354</v>
      </c>
      <c r="N2778" s="50">
        <v>413.0</v>
      </c>
      <c r="O2778" s="50">
        <v>4908.0</v>
      </c>
      <c r="P2778" s="50" t="s">
        <v>21528</v>
      </c>
      <c r="Q2778" s="56" t="s">
        <v>34294</v>
      </c>
      <c r="R2778" s="53" t="s">
        <v>18955</v>
      </c>
    </row>
    <row r="2779">
      <c r="A2779" s="54" t="s">
        <v>34295</v>
      </c>
      <c r="B2779" s="50" t="s">
        <v>34296</v>
      </c>
      <c r="C2779" s="51" t="s">
        <v>34297</v>
      </c>
      <c r="D2779" s="50" t="s">
        <v>34277</v>
      </c>
      <c r="E2779" s="52">
        <v>44221.56765046297</v>
      </c>
      <c r="F2779" s="50"/>
      <c r="G2779" s="50"/>
      <c r="H2779" s="50"/>
      <c r="I2779" s="50"/>
      <c r="J2779" s="50" t="s">
        <v>34298</v>
      </c>
      <c r="K2779" s="50"/>
      <c r="L2779" s="53" t="s">
        <v>59</v>
      </c>
      <c r="M2779" s="55" t="s">
        <v>34299</v>
      </c>
      <c r="N2779" s="50">
        <v>11.0</v>
      </c>
      <c r="O2779" s="50">
        <v>31.0</v>
      </c>
      <c r="P2779" s="50" t="s">
        <v>16657</v>
      </c>
      <c r="Q2779" s="56" t="s">
        <v>34300</v>
      </c>
      <c r="R2779" s="53" t="s">
        <v>20420</v>
      </c>
    </row>
    <row r="2780">
      <c r="A2780" s="54" t="s">
        <v>34301</v>
      </c>
      <c r="B2780" s="50" t="s">
        <v>33355</v>
      </c>
      <c r="C2780" s="51" t="s">
        <v>18664</v>
      </c>
      <c r="D2780" s="50" t="s">
        <v>34277</v>
      </c>
      <c r="E2780" s="52">
        <v>44221.56765046297</v>
      </c>
      <c r="F2780" s="50"/>
      <c r="G2780" s="50"/>
      <c r="H2780" s="50"/>
      <c r="I2780" s="50"/>
      <c r="J2780" s="50" t="s">
        <v>33356</v>
      </c>
      <c r="K2780" s="50"/>
      <c r="L2780" s="53" t="s">
        <v>59</v>
      </c>
      <c r="M2780" s="55" t="s">
        <v>33357</v>
      </c>
      <c r="N2780" s="50">
        <v>175.0</v>
      </c>
      <c r="O2780" s="50">
        <v>2721.0</v>
      </c>
      <c r="P2780" s="50" t="s">
        <v>33358</v>
      </c>
      <c r="Q2780" s="56" t="s">
        <v>34302</v>
      </c>
      <c r="R2780" s="53" t="s">
        <v>18668</v>
      </c>
    </row>
    <row r="2781">
      <c r="A2781" s="54" t="s">
        <v>34303</v>
      </c>
      <c r="B2781" s="50" t="s">
        <v>34304</v>
      </c>
      <c r="C2781" s="51" t="s">
        <v>19282</v>
      </c>
      <c r="D2781" s="50" t="s">
        <v>34277</v>
      </c>
      <c r="E2781" s="52">
        <v>44221.56765046297</v>
      </c>
      <c r="F2781" s="50"/>
      <c r="G2781" s="50"/>
      <c r="H2781" s="50"/>
      <c r="I2781" s="50"/>
      <c r="J2781" s="50" t="s">
        <v>34305</v>
      </c>
      <c r="K2781" s="50"/>
      <c r="L2781" s="53" t="s">
        <v>85</v>
      </c>
      <c r="M2781" s="55" t="s">
        <v>34306</v>
      </c>
      <c r="N2781" s="50">
        <v>92.0</v>
      </c>
      <c r="O2781" s="50">
        <v>106.0</v>
      </c>
      <c r="P2781" s="50" t="s">
        <v>34307</v>
      </c>
      <c r="Q2781" s="56" t="s">
        <v>34308</v>
      </c>
      <c r="R2781" s="53" t="s">
        <v>19287</v>
      </c>
    </row>
    <row r="2782">
      <c r="A2782" s="54" t="s">
        <v>34309</v>
      </c>
      <c r="B2782" s="50" t="s">
        <v>19167</v>
      </c>
      <c r="C2782" s="51" t="s">
        <v>34310</v>
      </c>
      <c r="D2782" s="50" t="s">
        <v>34277</v>
      </c>
      <c r="E2782" s="52">
        <v>44221.56765046297</v>
      </c>
      <c r="F2782" s="50"/>
      <c r="G2782" s="50"/>
      <c r="H2782" s="50" t="s">
        <v>21118</v>
      </c>
      <c r="I2782" s="50" t="s">
        <v>21119</v>
      </c>
      <c r="J2782" s="50" t="s">
        <v>19171</v>
      </c>
      <c r="K2782" s="50" t="s">
        <v>34311</v>
      </c>
      <c r="L2782" s="53" t="s">
        <v>19173</v>
      </c>
      <c r="M2782" s="55" t="s">
        <v>19174</v>
      </c>
      <c r="N2782" s="50">
        <v>366096.0</v>
      </c>
      <c r="O2782" s="50">
        <v>70.0</v>
      </c>
      <c r="P2782" s="50"/>
      <c r="Q2782" s="56" t="s">
        <v>34312</v>
      </c>
      <c r="R2782" s="53" t="s">
        <v>34313</v>
      </c>
    </row>
    <row r="2783">
      <c r="A2783" s="54" t="s">
        <v>34314</v>
      </c>
      <c r="B2783" s="50" t="s">
        <v>34315</v>
      </c>
      <c r="C2783" s="51" t="s">
        <v>29792</v>
      </c>
      <c r="D2783" s="50" t="s">
        <v>34277</v>
      </c>
      <c r="E2783" s="52">
        <v>44221.56765046297</v>
      </c>
      <c r="F2783" s="50"/>
      <c r="G2783" s="50"/>
      <c r="H2783" s="50"/>
      <c r="I2783" s="50"/>
      <c r="J2783" s="50" t="s">
        <v>34316</v>
      </c>
      <c r="K2783" s="50"/>
      <c r="L2783" s="53" t="s">
        <v>85</v>
      </c>
      <c r="M2783" s="55" t="s">
        <v>34317</v>
      </c>
      <c r="N2783" s="50">
        <v>890.0</v>
      </c>
      <c r="O2783" s="50">
        <v>1571.0</v>
      </c>
      <c r="P2783" s="50" t="s">
        <v>34318</v>
      </c>
      <c r="Q2783" s="56" t="s">
        <v>34319</v>
      </c>
      <c r="R2783" s="53" t="s">
        <v>29797</v>
      </c>
    </row>
    <row r="2784">
      <c r="A2784" s="54" t="s">
        <v>34320</v>
      </c>
      <c r="B2784" s="50" t="s">
        <v>34321</v>
      </c>
      <c r="C2784" s="51" t="s">
        <v>34322</v>
      </c>
      <c r="D2784" s="50" t="s">
        <v>34277</v>
      </c>
      <c r="E2784" s="52">
        <v>44221.56765046297</v>
      </c>
      <c r="F2784" s="50"/>
      <c r="G2784" s="50"/>
      <c r="H2784" s="50"/>
      <c r="I2784" s="50"/>
      <c r="J2784" s="50" t="s">
        <v>34323</v>
      </c>
      <c r="K2784" s="50"/>
      <c r="L2784" s="53" t="s">
        <v>59</v>
      </c>
      <c r="M2784" s="55" t="s">
        <v>34324</v>
      </c>
      <c r="N2784" s="50">
        <v>1170.0</v>
      </c>
      <c r="O2784" s="50">
        <v>130.0</v>
      </c>
      <c r="P2784" s="50" t="s">
        <v>34325</v>
      </c>
      <c r="Q2784" s="56" t="s">
        <v>34326</v>
      </c>
      <c r="R2784" s="53" t="s">
        <v>34327</v>
      </c>
    </row>
    <row r="2785">
      <c r="A2785" s="54" t="s">
        <v>34328</v>
      </c>
      <c r="B2785" s="50" t="s">
        <v>23840</v>
      </c>
      <c r="C2785" s="51" t="s">
        <v>20741</v>
      </c>
      <c r="D2785" s="50" t="s">
        <v>34277</v>
      </c>
      <c r="E2785" s="52">
        <v>44221.56765046297</v>
      </c>
      <c r="F2785" s="50"/>
      <c r="G2785" s="50"/>
      <c r="H2785" s="50"/>
      <c r="I2785" s="50"/>
      <c r="J2785" s="50" t="s">
        <v>23841</v>
      </c>
      <c r="K2785" s="50"/>
      <c r="L2785" s="53" t="s">
        <v>140</v>
      </c>
      <c r="M2785" s="55" t="s">
        <v>23842</v>
      </c>
      <c r="N2785" s="50">
        <v>6210.0</v>
      </c>
      <c r="O2785" s="50">
        <v>6198.0</v>
      </c>
      <c r="P2785" s="50" t="s">
        <v>23843</v>
      </c>
      <c r="Q2785" s="56" t="s">
        <v>34329</v>
      </c>
      <c r="R2785" s="53" t="s">
        <v>20743</v>
      </c>
    </row>
    <row r="2786">
      <c r="A2786" s="54" t="s">
        <v>34330</v>
      </c>
      <c r="B2786" s="50" t="s">
        <v>24677</v>
      </c>
      <c r="C2786" s="51" t="s">
        <v>34331</v>
      </c>
      <c r="D2786" s="50" t="s">
        <v>34332</v>
      </c>
      <c r="E2786" s="52">
        <v>44221.56763888889</v>
      </c>
      <c r="F2786" s="50"/>
      <c r="G2786" s="50"/>
      <c r="H2786" s="50"/>
      <c r="I2786" s="50"/>
      <c r="J2786" s="50" t="s">
        <v>24680</v>
      </c>
      <c r="K2786" s="50"/>
      <c r="L2786" s="53" t="s">
        <v>59</v>
      </c>
      <c r="M2786" s="55" t="s">
        <v>24681</v>
      </c>
      <c r="N2786" s="50">
        <v>83.0</v>
      </c>
      <c r="O2786" s="50">
        <v>3857.0</v>
      </c>
      <c r="P2786" s="50"/>
      <c r="Q2786" s="56" t="s">
        <v>34333</v>
      </c>
      <c r="R2786" s="53" t="s">
        <v>31671</v>
      </c>
    </row>
    <row r="2787">
      <c r="A2787" s="54" t="s">
        <v>34334</v>
      </c>
      <c r="B2787" s="50" t="s">
        <v>34335</v>
      </c>
      <c r="C2787" s="51" t="s">
        <v>34336</v>
      </c>
      <c r="D2787" s="50" t="s">
        <v>34332</v>
      </c>
      <c r="E2787" s="52">
        <v>44221.56763888889</v>
      </c>
      <c r="F2787" s="50"/>
      <c r="G2787" s="50"/>
      <c r="H2787" s="50" t="s">
        <v>34337</v>
      </c>
      <c r="I2787" s="50" t="s">
        <v>34338</v>
      </c>
      <c r="J2787" s="50" t="s">
        <v>34339</v>
      </c>
      <c r="K2787" s="50" t="s">
        <v>34340</v>
      </c>
      <c r="L2787" s="53" t="s">
        <v>140</v>
      </c>
      <c r="M2787" s="55" t="s">
        <v>34341</v>
      </c>
      <c r="N2787" s="50">
        <v>5635.0</v>
      </c>
      <c r="O2787" s="50">
        <v>5224.0</v>
      </c>
      <c r="P2787" s="50"/>
      <c r="Q2787" s="56" t="s">
        <v>34342</v>
      </c>
      <c r="R2787" s="53" t="s">
        <v>34343</v>
      </c>
    </row>
    <row r="2788">
      <c r="A2788" s="54" t="s">
        <v>34344</v>
      </c>
      <c r="B2788" s="50" t="s">
        <v>34345</v>
      </c>
      <c r="C2788" s="51" t="s">
        <v>18801</v>
      </c>
      <c r="D2788" s="50" t="s">
        <v>34332</v>
      </c>
      <c r="E2788" s="52">
        <v>44221.56763888889</v>
      </c>
      <c r="F2788" s="50"/>
      <c r="G2788" s="50"/>
      <c r="H2788" s="50"/>
      <c r="I2788" s="50"/>
      <c r="J2788" s="50" t="s">
        <v>34346</v>
      </c>
      <c r="K2788" s="50"/>
      <c r="L2788" s="53" t="s">
        <v>85</v>
      </c>
      <c r="M2788" s="55" t="s">
        <v>199</v>
      </c>
      <c r="N2788" s="50">
        <v>258.0</v>
      </c>
      <c r="O2788" s="50">
        <v>4978.0</v>
      </c>
      <c r="P2788" s="50"/>
      <c r="Q2788" s="56" t="s">
        <v>34347</v>
      </c>
      <c r="R2788" s="53" t="s">
        <v>18805</v>
      </c>
    </row>
    <row r="2789">
      <c r="A2789" s="54" t="s">
        <v>34348</v>
      </c>
      <c r="B2789" s="50" t="s">
        <v>34108</v>
      </c>
      <c r="C2789" s="51" t="s">
        <v>18700</v>
      </c>
      <c r="D2789" s="50" t="s">
        <v>34332</v>
      </c>
      <c r="E2789" s="52">
        <v>44221.56763888889</v>
      </c>
      <c r="F2789" s="50"/>
      <c r="G2789" s="50"/>
      <c r="H2789" s="50"/>
      <c r="I2789" s="50"/>
      <c r="J2789" s="50" t="s">
        <v>34109</v>
      </c>
      <c r="K2789" s="50"/>
      <c r="L2789" s="53" t="s">
        <v>59</v>
      </c>
      <c r="M2789" s="55" t="s">
        <v>34110</v>
      </c>
      <c r="N2789" s="50">
        <v>561.0</v>
      </c>
      <c r="O2789" s="50">
        <v>1596.0</v>
      </c>
      <c r="P2789" s="50"/>
      <c r="Q2789" s="56" t="s">
        <v>34349</v>
      </c>
      <c r="R2789" s="53" t="s">
        <v>18705</v>
      </c>
    </row>
    <row r="2790">
      <c r="A2790" s="54" t="s">
        <v>34350</v>
      </c>
      <c r="B2790" s="50" t="s">
        <v>33795</v>
      </c>
      <c r="C2790" s="51" t="s">
        <v>34351</v>
      </c>
      <c r="D2790" s="50" t="s">
        <v>34332</v>
      </c>
      <c r="E2790" s="52">
        <v>44221.56763888889</v>
      </c>
      <c r="F2790" s="50"/>
      <c r="G2790" s="50"/>
      <c r="H2790" s="50"/>
      <c r="I2790" s="50"/>
      <c r="J2790" s="50" t="s">
        <v>33797</v>
      </c>
      <c r="K2790" s="50"/>
      <c r="L2790" s="53" t="s">
        <v>140</v>
      </c>
      <c r="M2790" s="55" t="s">
        <v>33798</v>
      </c>
      <c r="N2790" s="50">
        <v>6201.0</v>
      </c>
      <c r="O2790" s="50">
        <v>6671.0</v>
      </c>
      <c r="P2790" s="50"/>
      <c r="Q2790" s="56" t="s">
        <v>34352</v>
      </c>
      <c r="R2790" s="53" t="s">
        <v>34353</v>
      </c>
    </row>
    <row r="2791">
      <c r="A2791" s="54" t="s">
        <v>34354</v>
      </c>
      <c r="B2791" s="50" t="s">
        <v>34355</v>
      </c>
      <c r="C2791" s="51" t="s">
        <v>34356</v>
      </c>
      <c r="D2791" s="50" t="s">
        <v>34332</v>
      </c>
      <c r="E2791" s="52">
        <v>44221.56763888889</v>
      </c>
      <c r="F2791" s="50"/>
      <c r="G2791" s="50"/>
      <c r="H2791" s="50"/>
      <c r="I2791" s="50"/>
      <c r="J2791" s="50" t="s">
        <v>34357</v>
      </c>
      <c r="K2791" s="50"/>
      <c r="L2791" s="53" t="s">
        <v>59</v>
      </c>
      <c r="M2791" s="55" t="s">
        <v>34358</v>
      </c>
      <c r="N2791" s="50">
        <v>14551.0</v>
      </c>
      <c r="O2791" s="50">
        <v>11903.0</v>
      </c>
      <c r="P2791" s="50" t="s">
        <v>34359</v>
      </c>
      <c r="Q2791" s="56" t="s">
        <v>34360</v>
      </c>
      <c r="R2791" s="53" t="s">
        <v>34361</v>
      </c>
    </row>
    <row r="2792">
      <c r="A2792" s="54" t="s">
        <v>34362</v>
      </c>
      <c r="B2792" s="50" t="s">
        <v>34363</v>
      </c>
      <c r="C2792" s="51" t="s">
        <v>34364</v>
      </c>
      <c r="D2792" s="50" t="s">
        <v>34332</v>
      </c>
      <c r="E2792" s="52">
        <v>44221.56763888889</v>
      </c>
      <c r="F2792" s="50"/>
      <c r="G2792" s="50"/>
      <c r="H2792" s="50"/>
      <c r="I2792" s="50"/>
      <c r="J2792" s="50" t="s">
        <v>34365</v>
      </c>
      <c r="K2792" s="50"/>
      <c r="L2792" s="53" t="s">
        <v>140</v>
      </c>
      <c r="M2792" s="55" t="s">
        <v>34366</v>
      </c>
      <c r="N2792" s="50">
        <v>572.0</v>
      </c>
      <c r="O2792" s="50">
        <v>945.0</v>
      </c>
      <c r="P2792" s="50" t="s">
        <v>34367</v>
      </c>
      <c r="Q2792" s="56" t="s">
        <v>34368</v>
      </c>
      <c r="R2792" s="53" t="s">
        <v>34369</v>
      </c>
    </row>
    <row r="2793">
      <c r="A2793" s="54" t="s">
        <v>34370</v>
      </c>
      <c r="B2793" s="50" t="s">
        <v>30453</v>
      </c>
      <c r="C2793" s="51" t="s">
        <v>19407</v>
      </c>
      <c r="D2793" s="50" t="s">
        <v>34371</v>
      </c>
      <c r="E2793" s="52">
        <v>44221.56762731481</v>
      </c>
      <c r="F2793" s="50"/>
      <c r="G2793" s="50"/>
      <c r="H2793" s="50"/>
      <c r="I2793" s="50"/>
      <c r="J2793" s="50" t="s">
        <v>30455</v>
      </c>
      <c r="K2793" s="50"/>
      <c r="L2793" s="53" t="s">
        <v>140</v>
      </c>
      <c r="M2793" s="55" t="s">
        <v>30456</v>
      </c>
      <c r="N2793" s="50">
        <v>121.0</v>
      </c>
      <c r="O2793" s="50">
        <v>4767.0</v>
      </c>
      <c r="P2793" s="50" t="s">
        <v>23930</v>
      </c>
      <c r="Q2793" s="56" t="s">
        <v>34372</v>
      </c>
      <c r="R2793" s="53" t="s">
        <v>18759</v>
      </c>
    </row>
    <row r="2794">
      <c r="A2794" s="54" t="s">
        <v>34373</v>
      </c>
      <c r="B2794" s="50" t="s">
        <v>26277</v>
      </c>
      <c r="C2794" s="51" t="s">
        <v>18677</v>
      </c>
      <c r="D2794" s="50" t="s">
        <v>34371</v>
      </c>
      <c r="E2794" s="52">
        <v>44221.56762731481</v>
      </c>
      <c r="F2794" s="50"/>
      <c r="G2794" s="50"/>
      <c r="H2794" s="50"/>
      <c r="I2794" s="50"/>
      <c r="J2794" s="50" t="s">
        <v>26279</v>
      </c>
      <c r="K2794" s="50"/>
      <c r="L2794" s="53" t="s">
        <v>59</v>
      </c>
      <c r="M2794" s="55" t="s">
        <v>26280</v>
      </c>
      <c r="N2794" s="50">
        <v>258.0</v>
      </c>
      <c r="O2794" s="50">
        <v>5000.0</v>
      </c>
      <c r="P2794" s="50" t="s">
        <v>18920</v>
      </c>
      <c r="Q2794" s="56" t="s">
        <v>34374</v>
      </c>
      <c r="R2794" s="53" t="s">
        <v>18683</v>
      </c>
    </row>
    <row r="2795">
      <c r="A2795" s="54" t="s">
        <v>34375</v>
      </c>
      <c r="B2795" s="50" t="s">
        <v>23628</v>
      </c>
      <c r="C2795" s="51" t="s">
        <v>19407</v>
      </c>
      <c r="D2795" s="50" t="s">
        <v>34371</v>
      </c>
      <c r="E2795" s="52">
        <v>44221.56762731481</v>
      </c>
      <c r="F2795" s="50"/>
      <c r="G2795" s="50"/>
      <c r="H2795" s="50"/>
      <c r="I2795" s="50"/>
      <c r="J2795" s="50" t="s">
        <v>23629</v>
      </c>
      <c r="K2795" s="50"/>
      <c r="L2795" s="53" t="s">
        <v>85</v>
      </c>
      <c r="M2795" s="55" t="s">
        <v>23630</v>
      </c>
      <c r="N2795" s="50">
        <v>964.0</v>
      </c>
      <c r="O2795" s="50">
        <v>2745.0</v>
      </c>
      <c r="P2795" s="50"/>
      <c r="Q2795" s="56" t="s">
        <v>34376</v>
      </c>
      <c r="R2795" s="53" t="s">
        <v>18759</v>
      </c>
    </row>
    <row r="2796">
      <c r="A2796" s="54" t="s">
        <v>34377</v>
      </c>
      <c r="B2796" s="50" t="s">
        <v>34378</v>
      </c>
      <c r="C2796" s="51" t="s">
        <v>20492</v>
      </c>
      <c r="D2796" s="50" t="s">
        <v>34371</v>
      </c>
      <c r="E2796" s="52">
        <v>44221.56762731481</v>
      </c>
      <c r="F2796" s="50"/>
      <c r="G2796" s="50"/>
      <c r="H2796" s="50"/>
      <c r="I2796" s="50"/>
      <c r="J2796" s="50" t="s">
        <v>34379</v>
      </c>
      <c r="K2796" s="50"/>
      <c r="L2796" s="53" t="s">
        <v>85</v>
      </c>
      <c r="M2796" s="55" t="s">
        <v>34380</v>
      </c>
      <c r="N2796" s="50">
        <v>75.0</v>
      </c>
      <c r="O2796" s="50">
        <v>1139.0</v>
      </c>
      <c r="P2796" s="50"/>
      <c r="Q2796" s="56" t="s">
        <v>34381</v>
      </c>
      <c r="R2796" s="53" t="s">
        <v>20496</v>
      </c>
    </row>
    <row r="2797">
      <c r="A2797" s="54" t="s">
        <v>34382</v>
      </c>
      <c r="B2797" s="50" t="s">
        <v>34383</v>
      </c>
      <c r="C2797" s="51" t="s">
        <v>19011</v>
      </c>
      <c r="D2797" s="50" t="s">
        <v>34371</v>
      </c>
      <c r="E2797" s="52">
        <v>44221.56762731481</v>
      </c>
      <c r="F2797" s="50"/>
      <c r="G2797" s="50"/>
      <c r="H2797" s="50"/>
      <c r="I2797" s="50"/>
      <c r="J2797" s="50" t="s">
        <v>34384</v>
      </c>
      <c r="K2797" s="50"/>
      <c r="L2797" s="53" t="s">
        <v>140</v>
      </c>
      <c r="M2797" s="55" t="s">
        <v>34385</v>
      </c>
      <c r="N2797" s="50">
        <v>803.0</v>
      </c>
      <c r="O2797" s="50">
        <v>3690.0</v>
      </c>
      <c r="P2797" s="50"/>
      <c r="Q2797" s="56" t="s">
        <v>34386</v>
      </c>
      <c r="R2797" s="53" t="s">
        <v>19016</v>
      </c>
    </row>
    <row r="2798">
      <c r="A2798" s="54" t="s">
        <v>34387</v>
      </c>
      <c r="B2798" s="50" t="s">
        <v>25044</v>
      </c>
      <c r="C2798" s="51" t="s">
        <v>19019</v>
      </c>
      <c r="D2798" s="50" t="s">
        <v>34371</v>
      </c>
      <c r="E2798" s="52">
        <v>44221.56762731481</v>
      </c>
      <c r="F2798" s="50"/>
      <c r="G2798" s="50"/>
      <c r="H2798" s="50"/>
      <c r="I2798" s="50"/>
      <c r="J2798" s="50" t="s">
        <v>25045</v>
      </c>
      <c r="K2798" s="50"/>
      <c r="L2798" s="53" t="s">
        <v>140</v>
      </c>
      <c r="M2798" s="55" t="s">
        <v>25046</v>
      </c>
      <c r="N2798" s="50">
        <v>197.0</v>
      </c>
      <c r="O2798" s="50">
        <v>4893.0</v>
      </c>
      <c r="P2798" s="50" t="s">
        <v>23175</v>
      </c>
      <c r="Q2798" s="56" t="s">
        <v>34388</v>
      </c>
      <c r="R2798" s="53" t="s">
        <v>19024</v>
      </c>
    </row>
    <row r="2799">
      <c r="A2799" s="54" t="s">
        <v>34389</v>
      </c>
      <c r="B2799" s="50" t="s">
        <v>34390</v>
      </c>
      <c r="C2799" s="51" t="s">
        <v>20805</v>
      </c>
      <c r="D2799" s="50" t="s">
        <v>34371</v>
      </c>
      <c r="E2799" s="52">
        <v>44221.56762731481</v>
      </c>
      <c r="F2799" s="50"/>
      <c r="G2799" s="50"/>
      <c r="H2799" s="50"/>
      <c r="I2799" s="50"/>
      <c r="J2799" s="50" t="s">
        <v>34391</v>
      </c>
      <c r="K2799" s="50"/>
      <c r="L2799" s="53" t="s">
        <v>140</v>
      </c>
      <c r="M2799" s="55" t="s">
        <v>34392</v>
      </c>
      <c r="N2799" s="50">
        <v>95.0</v>
      </c>
      <c r="O2799" s="50">
        <v>420.0</v>
      </c>
      <c r="P2799" s="50"/>
      <c r="Q2799" s="56" t="s">
        <v>34393</v>
      </c>
      <c r="R2799" s="53" t="s">
        <v>20807</v>
      </c>
    </row>
    <row r="2800">
      <c r="A2800" s="54" t="s">
        <v>34394</v>
      </c>
      <c r="B2800" s="50" t="s">
        <v>34395</v>
      </c>
      <c r="C2800" s="51" t="s">
        <v>34364</v>
      </c>
      <c r="D2800" s="50" t="s">
        <v>34396</v>
      </c>
      <c r="E2800" s="52">
        <v>44221.56761574074</v>
      </c>
      <c r="F2800" s="50"/>
      <c r="G2800" s="50"/>
      <c r="H2800" s="50"/>
      <c r="I2800" s="50"/>
      <c r="J2800" s="50" t="s">
        <v>34397</v>
      </c>
      <c r="K2800" s="50"/>
      <c r="L2800" s="53" t="s">
        <v>140</v>
      </c>
      <c r="M2800" s="55" t="s">
        <v>34398</v>
      </c>
      <c r="N2800" s="50">
        <v>99.0</v>
      </c>
      <c r="O2800" s="50">
        <v>63.0</v>
      </c>
      <c r="P2800" s="50" t="s">
        <v>34399</v>
      </c>
      <c r="Q2800" s="56" t="s">
        <v>34400</v>
      </c>
      <c r="R2800" s="53" t="s">
        <v>34369</v>
      </c>
    </row>
    <row r="2801">
      <c r="A2801" s="54" t="s">
        <v>34401</v>
      </c>
      <c r="B2801" s="50" t="s">
        <v>34402</v>
      </c>
      <c r="C2801" s="51" t="s">
        <v>34403</v>
      </c>
      <c r="D2801" s="50" t="s">
        <v>34396</v>
      </c>
      <c r="E2801" s="52">
        <v>44221.56761574074</v>
      </c>
      <c r="F2801" s="50"/>
      <c r="G2801" s="50"/>
      <c r="H2801" s="50"/>
      <c r="I2801" s="50"/>
      <c r="J2801" s="50" t="s">
        <v>34404</v>
      </c>
      <c r="K2801" s="50"/>
      <c r="L2801" s="53" t="s">
        <v>59</v>
      </c>
      <c r="M2801" s="55" t="s">
        <v>34405</v>
      </c>
      <c r="N2801" s="50">
        <v>243147.0</v>
      </c>
      <c r="O2801" s="50">
        <v>113.0</v>
      </c>
      <c r="P2801" s="50" t="s">
        <v>14984</v>
      </c>
      <c r="Q2801" s="56" t="s">
        <v>34406</v>
      </c>
      <c r="R2801" s="53" t="s">
        <v>34407</v>
      </c>
    </row>
    <row r="2802">
      <c r="A2802" s="54" t="s">
        <v>34408</v>
      </c>
      <c r="B2802" s="50" t="s">
        <v>34409</v>
      </c>
      <c r="C2802" s="51" t="s">
        <v>34410</v>
      </c>
      <c r="D2802" s="50" t="s">
        <v>34396</v>
      </c>
      <c r="E2802" s="52">
        <v>44221.56761574074</v>
      </c>
      <c r="F2802" s="50"/>
      <c r="G2802" s="50"/>
      <c r="H2802" s="50"/>
      <c r="I2802" s="50"/>
      <c r="J2802" s="50" t="s">
        <v>34411</v>
      </c>
      <c r="K2802" s="50"/>
      <c r="L2802" s="53" t="s">
        <v>140</v>
      </c>
      <c r="M2802" s="55" t="s">
        <v>34412</v>
      </c>
      <c r="N2802" s="50">
        <v>203.0</v>
      </c>
      <c r="O2802" s="50">
        <v>1242.0</v>
      </c>
      <c r="P2802" s="50"/>
      <c r="Q2802" s="56" t="s">
        <v>34413</v>
      </c>
      <c r="R2802" s="53" t="s">
        <v>34414</v>
      </c>
    </row>
    <row r="2803">
      <c r="A2803" s="54" t="s">
        <v>34415</v>
      </c>
      <c r="B2803" s="50" t="s">
        <v>34416</v>
      </c>
      <c r="C2803" s="51" t="s">
        <v>25264</v>
      </c>
      <c r="D2803" s="50" t="s">
        <v>34396</v>
      </c>
      <c r="E2803" s="52">
        <v>44221.56761574074</v>
      </c>
      <c r="F2803" s="50"/>
      <c r="G2803" s="50"/>
      <c r="H2803" s="50"/>
      <c r="I2803" s="50"/>
      <c r="J2803" s="50" t="s">
        <v>34417</v>
      </c>
      <c r="K2803" s="50"/>
      <c r="L2803" s="53" t="s">
        <v>85</v>
      </c>
      <c r="M2803" s="55" t="s">
        <v>34418</v>
      </c>
      <c r="N2803" s="50">
        <v>1764.0</v>
      </c>
      <c r="O2803" s="50">
        <v>2033.0</v>
      </c>
      <c r="P2803" s="50" t="s">
        <v>34419</v>
      </c>
      <c r="Q2803" s="56" t="s">
        <v>34420</v>
      </c>
      <c r="R2803" s="53" t="s">
        <v>25268</v>
      </c>
    </row>
    <row r="2804">
      <c r="A2804" s="54" t="s">
        <v>34421</v>
      </c>
      <c r="B2804" s="50" t="s">
        <v>34422</v>
      </c>
      <c r="C2804" s="51" t="s">
        <v>18700</v>
      </c>
      <c r="D2804" s="50" t="s">
        <v>34396</v>
      </c>
      <c r="E2804" s="52">
        <v>44221.56761574074</v>
      </c>
      <c r="F2804" s="50"/>
      <c r="G2804" s="50"/>
      <c r="H2804" s="50"/>
      <c r="I2804" s="50"/>
      <c r="J2804" s="50" t="s">
        <v>34423</v>
      </c>
      <c r="K2804" s="50"/>
      <c r="L2804" s="53" t="s">
        <v>140</v>
      </c>
      <c r="M2804" s="55" t="s">
        <v>34424</v>
      </c>
      <c r="N2804" s="50">
        <v>2469.0</v>
      </c>
      <c r="O2804" s="50">
        <v>4098.0</v>
      </c>
      <c r="P2804" s="50"/>
      <c r="Q2804" s="56" t="s">
        <v>34425</v>
      </c>
      <c r="R2804" s="53" t="s">
        <v>18705</v>
      </c>
    </row>
    <row r="2805">
      <c r="A2805" s="54" t="s">
        <v>34426</v>
      </c>
      <c r="B2805" s="50" t="s">
        <v>32709</v>
      </c>
      <c r="C2805" s="51" t="s">
        <v>27505</v>
      </c>
      <c r="D2805" s="50" t="s">
        <v>34396</v>
      </c>
      <c r="E2805" s="52">
        <v>44221.56761574074</v>
      </c>
      <c r="F2805" s="50"/>
      <c r="G2805" s="50"/>
      <c r="H2805" s="50"/>
      <c r="I2805" s="50"/>
      <c r="J2805" s="50" t="s">
        <v>32710</v>
      </c>
      <c r="K2805" s="50"/>
      <c r="L2805" s="53" t="s">
        <v>140</v>
      </c>
      <c r="M2805" s="55" t="s">
        <v>32711</v>
      </c>
      <c r="N2805" s="50">
        <v>1232.0</v>
      </c>
      <c r="O2805" s="50">
        <v>3992.0</v>
      </c>
      <c r="P2805" s="50"/>
      <c r="Q2805" s="56" t="s">
        <v>34427</v>
      </c>
      <c r="R2805" s="53" t="s">
        <v>27507</v>
      </c>
    </row>
    <row r="2806">
      <c r="A2806" s="54" t="s">
        <v>34428</v>
      </c>
      <c r="B2806" s="50" t="s">
        <v>34429</v>
      </c>
      <c r="C2806" s="51" t="s">
        <v>34430</v>
      </c>
      <c r="D2806" s="50" t="s">
        <v>34396</v>
      </c>
      <c r="E2806" s="52">
        <v>44221.56761574074</v>
      </c>
      <c r="F2806" s="50"/>
      <c r="G2806" s="50"/>
      <c r="H2806" s="50"/>
      <c r="I2806" s="50"/>
      <c r="J2806" s="50" t="s">
        <v>34431</v>
      </c>
      <c r="K2806" s="50"/>
      <c r="L2806" s="53" t="s">
        <v>140</v>
      </c>
      <c r="M2806" s="55" t="s">
        <v>34432</v>
      </c>
      <c r="N2806" s="50">
        <v>2.0</v>
      </c>
      <c r="O2806" s="50">
        <v>9.0</v>
      </c>
      <c r="P2806" s="50"/>
      <c r="Q2806" s="56" t="s">
        <v>34433</v>
      </c>
      <c r="R2806" s="53" t="s">
        <v>311</v>
      </c>
    </row>
    <row r="2807">
      <c r="A2807" s="54" t="s">
        <v>34434</v>
      </c>
      <c r="B2807" s="50" t="s">
        <v>34435</v>
      </c>
      <c r="C2807" s="51" t="s">
        <v>18888</v>
      </c>
      <c r="D2807" s="50" t="s">
        <v>34396</v>
      </c>
      <c r="E2807" s="52">
        <v>44221.56761574074</v>
      </c>
      <c r="F2807" s="50"/>
      <c r="G2807" s="50"/>
      <c r="H2807" s="50"/>
      <c r="I2807" s="50"/>
      <c r="J2807" s="50" t="s">
        <v>34436</v>
      </c>
      <c r="K2807" s="50"/>
      <c r="L2807" s="53" t="s">
        <v>140</v>
      </c>
      <c r="M2807" s="55" t="s">
        <v>34437</v>
      </c>
      <c r="N2807" s="50">
        <v>200.0</v>
      </c>
      <c r="O2807" s="50">
        <v>163.0</v>
      </c>
      <c r="P2807" s="50"/>
      <c r="Q2807" s="56" t="s">
        <v>34438</v>
      </c>
      <c r="R2807" s="53" t="s">
        <v>18892</v>
      </c>
    </row>
    <row r="2808">
      <c r="A2808" s="54" t="s">
        <v>34439</v>
      </c>
      <c r="B2808" s="50" t="s">
        <v>23027</v>
      </c>
      <c r="C2808" s="51" t="s">
        <v>34440</v>
      </c>
      <c r="D2808" s="50" t="s">
        <v>34396</v>
      </c>
      <c r="E2808" s="52">
        <v>44221.56761574074</v>
      </c>
      <c r="F2808" s="50"/>
      <c r="G2808" s="50"/>
      <c r="H2808" s="50"/>
      <c r="I2808" s="50"/>
      <c r="J2808" s="50" t="s">
        <v>23028</v>
      </c>
      <c r="K2808" s="50"/>
      <c r="L2808" s="53" t="s">
        <v>59</v>
      </c>
      <c r="M2808" s="55" t="s">
        <v>23029</v>
      </c>
      <c r="N2808" s="50">
        <v>774.0</v>
      </c>
      <c r="O2808" s="50">
        <v>4987.0</v>
      </c>
      <c r="P2808" s="50"/>
      <c r="Q2808" s="56" t="s">
        <v>34441</v>
      </c>
      <c r="R2808" s="53" t="s">
        <v>34442</v>
      </c>
    </row>
    <row r="2809">
      <c r="A2809" s="54" t="s">
        <v>34443</v>
      </c>
      <c r="B2809" s="50" t="s">
        <v>32171</v>
      </c>
      <c r="C2809" s="51" t="s">
        <v>18686</v>
      </c>
      <c r="D2809" s="50" t="s">
        <v>34396</v>
      </c>
      <c r="E2809" s="52">
        <v>44221.56761574074</v>
      </c>
      <c r="F2809" s="50"/>
      <c r="G2809" s="50"/>
      <c r="H2809" s="50"/>
      <c r="I2809" s="50"/>
      <c r="J2809" s="50" t="s">
        <v>32172</v>
      </c>
      <c r="K2809" s="50"/>
      <c r="L2809" s="53" t="s">
        <v>59</v>
      </c>
      <c r="M2809" s="55" t="s">
        <v>32173</v>
      </c>
      <c r="N2809" s="50">
        <v>130.0</v>
      </c>
      <c r="O2809" s="50">
        <v>808.0</v>
      </c>
      <c r="P2809" s="50"/>
      <c r="Q2809" s="56" t="s">
        <v>34444</v>
      </c>
      <c r="R2809" s="53" t="s">
        <v>18690</v>
      </c>
    </row>
    <row r="2810">
      <c r="A2810" s="54" t="s">
        <v>34445</v>
      </c>
      <c r="B2810" s="50" t="s">
        <v>34446</v>
      </c>
      <c r="C2810" s="51" t="s">
        <v>19011</v>
      </c>
      <c r="D2810" s="50" t="s">
        <v>34447</v>
      </c>
      <c r="E2810" s="52">
        <v>44221.56760416667</v>
      </c>
      <c r="F2810" s="50"/>
      <c r="G2810" s="50"/>
      <c r="H2810" s="50"/>
      <c r="I2810" s="50"/>
      <c r="J2810" s="50" t="s">
        <v>34448</v>
      </c>
      <c r="K2810" s="50"/>
      <c r="L2810" s="53" t="s">
        <v>59</v>
      </c>
      <c r="M2810" s="55" t="s">
        <v>199</v>
      </c>
      <c r="N2810" s="50">
        <v>3.0</v>
      </c>
      <c r="O2810" s="50">
        <v>465.0</v>
      </c>
      <c r="P2810" s="50"/>
      <c r="Q2810" s="56" t="s">
        <v>34449</v>
      </c>
      <c r="R2810" s="53" t="s">
        <v>19016</v>
      </c>
    </row>
    <row r="2811">
      <c r="A2811" s="54" t="s">
        <v>34450</v>
      </c>
      <c r="B2811" s="50" t="s">
        <v>34451</v>
      </c>
      <c r="C2811" s="51" t="s">
        <v>19981</v>
      </c>
      <c r="D2811" s="50" t="s">
        <v>34447</v>
      </c>
      <c r="E2811" s="52">
        <v>44221.56760416667</v>
      </c>
      <c r="F2811" s="50"/>
      <c r="G2811" s="50"/>
      <c r="H2811" s="50"/>
      <c r="I2811" s="50"/>
      <c r="J2811" s="50" t="s">
        <v>34452</v>
      </c>
      <c r="K2811" s="50"/>
      <c r="L2811" s="53" t="s">
        <v>85</v>
      </c>
      <c r="M2811" s="55" t="s">
        <v>34453</v>
      </c>
      <c r="N2811" s="50">
        <v>476.0</v>
      </c>
      <c r="O2811" s="50">
        <v>331.0</v>
      </c>
      <c r="P2811" s="50" t="s">
        <v>34454</v>
      </c>
      <c r="Q2811" s="56" t="s">
        <v>34455</v>
      </c>
      <c r="R2811" s="53" t="s">
        <v>19985</v>
      </c>
    </row>
    <row r="2812">
      <c r="A2812" s="54" t="s">
        <v>34456</v>
      </c>
      <c r="B2812" s="50" t="s">
        <v>34457</v>
      </c>
      <c r="C2812" s="51" t="s">
        <v>34458</v>
      </c>
      <c r="D2812" s="50" t="s">
        <v>34447</v>
      </c>
      <c r="E2812" s="52">
        <v>44221.56760416667</v>
      </c>
      <c r="F2812" s="50"/>
      <c r="G2812" s="50"/>
      <c r="H2812" s="50"/>
      <c r="I2812" s="50"/>
      <c r="J2812" s="50" t="s">
        <v>34459</v>
      </c>
      <c r="K2812" s="50"/>
      <c r="L2812" s="53" t="s">
        <v>59</v>
      </c>
      <c r="M2812" s="55" t="s">
        <v>34460</v>
      </c>
      <c r="N2812" s="50">
        <v>2622.0</v>
      </c>
      <c r="O2812" s="50">
        <v>2190.0</v>
      </c>
      <c r="P2812" s="50" t="s">
        <v>2983</v>
      </c>
      <c r="Q2812" s="56" t="s">
        <v>34461</v>
      </c>
      <c r="R2812" s="53" t="s">
        <v>34462</v>
      </c>
    </row>
    <row r="2813">
      <c r="A2813" s="54" t="s">
        <v>34463</v>
      </c>
      <c r="B2813" s="50" t="s">
        <v>34464</v>
      </c>
      <c r="C2813" s="51" t="s">
        <v>21601</v>
      </c>
      <c r="D2813" s="50" t="s">
        <v>34447</v>
      </c>
      <c r="E2813" s="52">
        <v>44221.56760416667</v>
      </c>
      <c r="F2813" s="50"/>
      <c r="G2813" s="50"/>
      <c r="H2813" s="50"/>
      <c r="I2813" s="50"/>
      <c r="J2813" s="50" t="s">
        <v>34465</v>
      </c>
      <c r="K2813" s="50"/>
      <c r="L2813" s="53" t="s">
        <v>85</v>
      </c>
      <c r="M2813" s="55" t="s">
        <v>34466</v>
      </c>
      <c r="N2813" s="50">
        <v>18.0</v>
      </c>
      <c r="O2813" s="50">
        <v>163.0</v>
      </c>
      <c r="P2813" s="50" t="s">
        <v>34467</v>
      </c>
      <c r="Q2813" s="56" t="s">
        <v>34468</v>
      </c>
      <c r="R2813" s="53" t="s">
        <v>21606</v>
      </c>
    </row>
    <row r="2814">
      <c r="A2814" s="54" t="s">
        <v>34469</v>
      </c>
      <c r="B2814" s="50" t="s">
        <v>34470</v>
      </c>
      <c r="C2814" s="51" t="s">
        <v>34471</v>
      </c>
      <c r="D2814" s="50" t="s">
        <v>34447</v>
      </c>
      <c r="E2814" s="52">
        <v>44221.56760416667</v>
      </c>
      <c r="F2814" s="50"/>
      <c r="G2814" s="50"/>
      <c r="H2814" s="50"/>
      <c r="I2814" s="50"/>
      <c r="J2814" s="50" t="s">
        <v>34472</v>
      </c>
      <c r="K2814" s="50"/>
      <c r="L2814" s="53" t="s">
        <v>140</v>
      </c>
      <c r="M2814" s="55" t="s">
        <v>34473</v>
      </c>
      <c r="N2814" s="50">
        <v>23.0</v>
      </c>
      <c r="O2814" s="50">
        <v>366.0</v>
      </c>
      <c r="P2814" s="50"/>
      <c r="Q2814" s="56" t="s">
        <v>34474</v>
      </c>
      <c r="R2814" s="53" t="s">
        <v>34475</v>
      </c>
    </row>
    <row r="2815">
      <c r="A2815" s="54" t="s">
        <v>34476</v>
      </c>
      <c r="B2815" s="50" t="s">
        <v>34477</v>
      </c>
      <c r="C2815" s="51" t="s">
        <v>34478</v>
      </c>
      <c r="D2815" s="50" t="s">
        <v>34447</v>
      </c>
      <c r="E2815" s="52">
        <v>44221.56760416667</v>
      </c>
      <c r="F2815" s="50"/>
      <c r="G2815" s="50"/>
      <c r="H2815" s="50"/>
      <c r="I2815" s="50"/>
      <c r="J2815" s="50" t="s">
        <v>34479</v>
      </c>
      <c r="K2815" s="50"/>
      <c r="L2815" s="53" t="s">
        <v>59</v>
      </c>
      <c r="M2815" s="55" t="s">
        <v>34480</v>
      </c>
      <c r="N2815" s="50">
        <v>2764.0</v>
      </c>
      <c r="O2815" s="50">
        <v>2601.0</v>
      </c>
      <c r="P2815" s="50" t="s">
        <v>34481</v>
      </c>
      <c r="Q2815" s="56" t="s">
        <v>34482</v>
      </c>
      <c r="R2815" s="53" t="s">
        <v>34483</v>
      </c>
    </row>
    <row r="2816">
      <c r="A2816" s="54" t="s">
        <v>34484</v>
      </c>
      <c r="B2816" s="50" t="s">
        <v>32293</v>
      </c>
      <c r="C2816" s="51" t="s">
        <v>18700</v>
      </c>
      <c r="D2816" s="50" t="s">
        <v>34447</v>
      </c>
      <c r="E2816" s="52">
        <v>44221.56760416667</v>
      </c>
      <c r="F2816" s="50"/>
      <c r="G2816" s="50"/>
      <c r="H2816" s="50"/>
      <c r="I2816" s="50"/>
      <c r="J2816" s="50" t="s">
        <v>32294</v>
      </c>
      <c r="K2816" s="50"/>
      <c r="L2816" s="53" t="s">
        <v>140</v>
      </c>
      <c r="M2816" s="55" t="s">
        <v>32295</v>
      </c>
      <c r="N2816" s="50">
        <v>15.0</v>
      </c>
      <c r="O2816" s="50">
        <v>240.0</v>
      </c>
      <c r="P2816" s="50"/>
      <c r="Q2816" s="56" t="s">
        <v>34485</v>
      </c>
      <c r="R2816" s="53" t="s">
        <v>18705</v>
      </c>
    </row>
    <row r="2817">
      <c r="A2817" s="54" t="s">
        <v>34486</v>
      </c>
      <c r="B2817" s="50" t="s">
        <v>34487</v>
      </c>
      <c r="C2817" s="51" t="s">
        <v>19320</v>
      </c>
      <c r="D2817" s="50" t="s">
        <v>34488</v>
      </c>
      <c r="E2817" s="52">
        <v>44221.56759259259</v>
      </c>
      <c r="F2817" s="50"/>
      <c r="G2817" s="50"/>
      <c r="H2817" s="50"/>
      <c r="I2817" s="50"/>
      <c r="J2817" s="50" t="s">
        <v>34489</v>
      </c>
      <c r="K2817" s="50"/>
      <c r="L2817" s="53" t="s">
        <v>140</v>
      </c>
      <c r="M2817" s="55" t="s">
        <v>34490</v>
      </c>
      <c r="N2817" s="50">
        <v>5.0</v>
      </c>
      <c r="O2817" s="50">
        <v>26.0</v>
      </c>
      <c r="P2817" s="50"/>
      <c r="Q2817" s="56" t="s">
        <v>34491</v>
      </c>
      <c r="R2817" s="53" t="s">
        <v>19324</v>
      </c>
    </row>
    <row r="2818">
      <c r="A2818" s="54" t="s">
        <v>34492</v>
      </c>
      <c r="B2818" s="50" t="s">
        <v>34493</v>
      </c>
      <c r="C2818" s="51" t="s">
        <v>19501</v>
      </c>
      <c r="D2818" s="50" t="s">
        <v>34488</v>
      </c>
      <c r="E2818" s="52">
        <v>44221.56759259259</v>
      </c>
      <c r="F2818" s="50"/>
      <c r="G2818" s="50"/>
      <c r="H2818" s="50"/>
      <c r="I2818" s="50"/>
      <c r="J2818" s="50" t="s">
        <v>34494</v>
      </c>
      <c r="K2818" s="50"/>
      <c r="L2818" s="53" t="s">
        <v>140</v>
      </c>
      <c r="M2818" s="55" t="s">
        <v>34495</v>
      </c>
      <c r="N2818" s="50">
        <v>733.0</v>
      </c>
      <c r="O2818" s="50">
        <v>2527.0</v>
      </c>
      <c r="P2818" s="50"/>
      <c r="Q2818" s="56" t="s">
        <v>34496</v>
      </c>
      <c r="R2818" s="53" t="s">
        <v>18668</v>
      </c>
    </row>
    <row r="2819">
      <c r="A2819" s="54" t="s">
        <v>34497</v>
      </c>
      <c r="B2819" s="50" t="s">
        <v>31765</v>
      </c>
      <c r="C2819" s="51" t="s">
        <v>27162</v>
      </c>
      <c r="D2819" s="50" t="s">
        <v>34488</v>
      </c>
      <c r="E2819" s="52">
        <v>44221.56759259259</v>
      </c>
      <c r="F2819" s="50"/>
      <c r="G2819" s="50"/>
      <c r="H2819" s="50"/>
      <c r="I2819" s="50"/>
      <c r="J2819" s="50" t="s">
        <v>31766</v>
      </c>
      <c r="K2819" s="50"/>
      <c r="L2819" s="53" t="s">
        <v>140</v>
      </c>
      <c r="M2819" s="55" t="s">
        <v>31767</v>
      </c>
      <c r="N2819" s="50">
        <v>648.0</v>
      </c>
      <c r="O2819" s="50">
        <v>3364.0</v>
      </c>
      <c r="P2819" s="50" t="s">
        <v>31768</v>
      </c>
      <c r="Q2819" s="56" t="s">
        <v>34498</v>
      </c>
      <c r="R2819" s="53" t="s">
        <v>27167</v>
      </c>
    </row>
    <row r="2820">
      <c r="A2820" s="54" t="s">
        <v>34499</v>
      </c>
      <c r="B2820" s="50" t="s">
        <v>33152</v>
      </c>
      <c r="C2820" s="51" t="s">
        <v>18822</v>
      </c>
      <c r="D2820" s="50" t="s">
        <v>34488</v>
      </c>
      <c r="E2820" s="52">
        <v>44221.56759259259</v>
      </c>
      <c r="F2820" s="50"/>
      <c r="G2820" s="50"/>
      <c r="H2820" s="50"/>
      <c r="I2820" s="50"/>
      <c r="J2820" s="50" t="s">
        <v>33153</v>
      </c>
      <c r="K2820" s="50"/>
      <c r="L2820" s="53" t="s">
        <v>59</v>
      </c>
      <c r="M2820" s="55" t="s">
        <v>33154</v>
      </c>
      <c r="N2820" s="50">
        <v>6.0</v>
      </c>
      <c r="O2820" s="50">
        <v>420.0</v>
      </c>
      <c r="P2820" s="50"/>
      <c r="Q2820" s="56" t="s">
        <v>34500</v>
      </c>
      <c r="R2820" s="53" t="s">
        <v>18826</v>
      </c>
    </row>
    <row r="2821">
      <c r="A2821" s="54" t="s">
        <v>34501</v>
      </c>
      <c r="B2821" s="50" t="s">
        <v>34502</v>
      </c>
      <c r="C2821" s="51" t="s">
        <v>34503</v>
      </c>
      <c r="D2821" s="50" t="s">
        <v>34488</v>
      </c>
      <c r="E2821" s="52">
        <v>44221.56759259259</v>
      </c>
      <c r="F2821" s="50"/>
      <c r="G2821" s="50"/>
      <c r="H2821" s="50"/>
      <c r="I2821" s="50"/>
      <c r="J2821" s="50" t="s">
        <v>34504</v>
      </c>
      <c r="K2821" s="50"/>
      <c r="L2821" s="53" t="s">
        <v>85</v>
      </c>
      <c r="M2821" s="55" t="s">
        <v>34505</v>
      </c>
      <c r="N2821" s="50">
        <v>46.0</v>
      </c>
      <c r="O2821" s="50">
        <v>119.0</v>
      </c>
      <c r="P2821" s="50" t="s">
        <v>12294</v>
      </c>
      <c r="Q2821" s="56" t="s">
        <v>34506</v>
      </c>
      <c r="R2821" s="53" t="s">
        <v>34507</v>
      </c>
    </row>
    <row r="2822">
      <c r="A2822" s="54" t="s">
        <v>34508</v>
      </c>
      <c r="B2822" s="50" t="s">
        <v>29470</v>
      </c>
      <c r="C2822" s="51" t="s">
        <v>34509</v>
      </c>
      <c r="D2822" s="50" t="s">
        <v>34488</v>
      </c>
      <c r="E2822" s="52">
        <v>44221.56759259259</v>
      </c>
      <c r="F2822" s="50"/>
      <c r="G2822" s="50"/>
      <c r="H2822" s="50"/>
      <c r="I2822" s="50"/>
      <c r="J2822" s="50" t="s">
        <v>29472</v>
      </c>
      <c r="K2822" s="50"/>
      <c r="L2822" s="53" t="s">
        <v>59</v>
      </c>
      <c r="M2822" s="55" t="s">
        <v>29473</v>
      </c>
      <c r="N2822" s="50">
        <v>4366.0</v>
      </c>
      <c r="O2822" s="50">
        <v>901.0</v>
      </c>
      <c r="P2822" s="50" t="s">
        <v>29474</v>
      </c>
      <c r="Q2822" s="56" t="s">
        <v>34510</v>
      </c>
      <c r="R2822" s="53" t="s">
        <v>31870</v>
      </c>
    </row>
    <row r="2823">
      <c r="A2823" s="54" t="s">
        <v>34511</v>
      </c>
      <c r="B2823" s="50" t="s">
        <v>34512</v>
      </c>
      <c r="C2823" s="51" t="s">
        <v>26637</v>
      </c>
      <c r="D2823" s="50" t="s">
        <v>34488</v>
      </c>
      <c r="E2823" s="52">
        <v>44221.56759259259</v>
      </c>
      <c r="F2823" s="50"/>
      <c r="G2823" s="50"/>
      <c r="H2823" s="50"/>
      <c r="I2823" s="50"/>
      <c r="J2823" s="50" t="s">
        <v>34513</v>
      </c>
      <c r="K2823" s="50"/>
      <c r="L2823" s="53" t="s">
        <v>85</v>
      </c>
      <c r="M2823" s="55" t="s">
        <v>34514</v>
      </c>
      <c r="N2823" s="50">
        <v>129.0</v>
      </c>
      <c r="O2823" s="50">
        <v>211.0</v>
      </c>
      <c r="P2823" s="50" t="s">
        <v>34515</v>
      </c>
      <c r="Q2823" s="56" t="s">
        <v>34516</v>
      </c>
      <c r="R2823" s="53" t="s">
        <v>26641</v>
      </c>
    </row>
    <row r="2824">
      <c r="A2824" s="54" t="s">
        <v>34517</v>
      </c>
      <c r="B2824" s="50" t="s">
        <v>20729</v>
      </c>
      <c r="C2824" s="51" t="s">
        <v>19133</v>
      </c>
      <c r="D2824" s="50" t="s">
        <v>34488</v>
      </c>
      <c r="E2824" s="52">
        <v>44221.56759259259</v>
      </c>
      <c r="F2824" s="50"/>
      <c r="G2824" s="50"/>
      <c r="H2824" s="50"/>
      <c r="I2824" s="50"/>
      <c r="J2824" s="50" t="s">
        <v>20731</v>
      </c>
      <c r="K2824" s="50"/>
      <c r="L2824" s="53" t="s">
        <v>140</v>
      </c>
      <c r="M2824" s="55" t="s">
        <v>20732</v>
      </c>
      <c r="N2824" s="50">
        <v>7381.0</v>
      </c>
      <c r="O2824" s="50">
        <v>8064.0</v>
      </c>
      <c r="P2824" s="50"/>
      <c r="Q2824" s="56" t="s">
        <v>34518</v>
      </c>
      <c r="R2824" s="53" t="s">
        <v>19137</v>
      </c>
    </row>
    <row r="2825">
      <c r="A2825" s="54" t="s">
        <v>34519</v>
      </c>
      <c r="B2825" s="50" t="s">
        <v>34520</v>
      </c>
      <c r="C2825" s="51" t="s">
        <v>34521</v>
      </c>
      <c r="D2825" s="50" t="s">
        <v>34488</v>
      </c>
      <c r="E2825" s="52">
        <v>44221.56759259259</v>
      </c>
      <c r="F2825" s="50"/>
      <c r="G2825" s="50"/>
      <c r="H2825" s="50"/>
      <c r="I2825" s="50"/>
      <c r="J2825" s="50" t="s">
        <v>34522</v>
      </c>
      <c r="K2825" s="50"/>
      <c r="L2825" s="53" t="s">
        <v>85</v>
      </c>
      <c r="M2825" s="55" t="s">
        <v>34523</v>
      </c>
      <c r="N2825" s="50">
        <v>285.0</v>
      </c>
      <c r="O2825" s="50">
        <v>160.0</v>
      </c>
      <c r="P2825" s="50"/>
      <c r="Q2825" s="56" t="s">
        <v>34524</v>
      </c>
      <c r="R2825" s="53" t="s">
        <v>34525</v>
      </c>
    </row>
    <row r="2826">
      <c r="A2826" s="54" t="s">
        <v>34526</v>
      </c>
      <c r="B2826" s="50" t="s">
        <v>34527</v>
      </c>
      <c r="C2826" s="51" t="s">
        <v>34528</v>
      </c>
      <c r="D2826" s="50" t="s">
        <v>34488</v>
      </c>
      <c r="E2826" s="52">
        <v>44221.56759259259</v>
      </c>
      <c r="F2826" s="50"/>
      <c r="G2826" s="50"/>
      <c r="H2826" s="50"/>
      <c r="I2826" s="50"/>
      <c r="J2826" s="50" t="s">
        <v>34529</v>
      </c>
      <c r="K2826" s="50"/>
      <c r="L2826" s="53" t="s">
        <v>85</v>
      </c>
      <c r="M2826" s="55" t="s">
        <v>34530</v>
      </c>
      <c r="N2826" s="50">
        <v>178.0</v>
      </c>
      <c r="O2826" s="50">
        <v>2003.0</v>
      </c>
      <c r="P2826" s="50"/>
      <c r="Q2826" s="56" t="s">
        <v>34531</v>
      </c>
      <c r="R2826" s="53" t="s">
        <v>34532</v>
      </c>
    </row>
    <row r="2827">
      <c r="A2827" s="54" t="s">
        <v>34533</v>
      </c>
      <c r="B2827" s="50" t="s">
        <v>34534</v>
      </c>
      <c r="C2827" s="51" t="s">
        <v>19438</v>
      </c>
      <c r="D2827" s="50" t="s">
        <v>34488</v>
      </c>
      <c r="E2827" s="52">
        <v>44221.56759259259</v>
      </c>
      <c r="F2827" s="50"/>
      <c r="G2827" s="50"/>
      <c r="H2827" s="50"/>
      <c r="I2827" s="50"/>
      <c r="J2827" s="50" t="s">
        <v>34535</v>
      </c>
      <c r="K2827" s="50"/>
      <c r="L2827" s="53" t="s">
        <v>140</v>
      </c>
      <c r="M2827" s="55" t="s">
        <v>199</v>
      </c>
      <c r="N2827" s="50">
        <v>7.0</v>
      </c>
      <c r="O2827" s="50">
        <v>181.0</v>
      </c>
      <c r="P2827" s="50"/>
      <c r="Q2827" s="56" t="s">
        <v>34536</v>
      </c>
      <c r="R2827" s="53" t="s">
        <v>18650</v>
      </c>
    </row>
    <row r="2828">
      <c r="A2828" s="54" t="s">
        <v>34537</v>
      </c>
      <c r="B2828" s="50" t="s">
        <v>34538</v>
      </c>
      <c r="C2828" s="51" t="s">
        <v>33696</v>
      </c>
      <c r="D2828" s="50" t="s">
        <v>34539</v>
      </c>
      <c r="E2828" s="52">
        <v>44221.56758101852</v>
      </c>
      <c r="F2828" s="50"/>
      <c r="G2828" s="50"/>
      <c r="H2828" s="50"/>
      <c r="I2828" s="50"/>
      <c r="J2828" s="50" t="s">
        <v>34540</v>
      </c>
      <c r="K2828" s="50"/>
      <c r="L2828" s="53" t="s">
        <v>140</v>
      </c>
      <c r="M2828" s="55" t="s">
        <v>34541</v>
      </c>
      <c r="N2828" s="50">
        <v>164.0</v>
      </c>
      <c r="O2828" s="50">
        <v>292.0</v>
      </c>
      <c r="P2828" s="50"/>
      <c r="Q2828" s="56" t="s">
        <v>34542</v>
      </c>
      <c r="R2828" s="53" t="s">
        <v>33701</v>
      </c>
    </row>
    <row r="2829">
      <c r="A2829" s="54" t="s">
        <v>34543</v>
      </c>
      <c r="B2829" s="50" t="s">
        <v>34544</v>
      </c>
      <c r="C2829" s="51" t="s">
        <v>34545</v>
      </c>
      <c r="D2829" s="50" t="s">
        <v>34539</v>
      </c>
      <c r="E2829" s="52">
        <v>44221.56758101852</v>
      </c>
      <c r="F2829" s="50"/>
      <c r="G2829" s="50"/>
      <c r="H2829" s="50"/>
      <c r="I2829" s="50"/>
      <c r="J2829" s="50" t="s">
        <v>34546</v>
      </c>
      <c r="K2829" s="50"/>
      <c r="L2829" s="53" t="s">
        <v>34547</v>
      </c>
      <c r="M2829" s="55" t="s">
        <v>34548</v>
      </c>
      <c r="N2829" s="50">
        <v>5727.0</v>
      </c>
      <c r="O2829" s="50">
        <v>3.0</v>
      </c>
      <c r="P2829" s="50"/>
      <c r="Q2829" s="56" t="s">
        <v>34549</v>
      </c>
      <c r="R2829" s="53" t="s">
        <v>34550</v>
      </c>
    </row>
    <row r="2830">
      <c r="A2830" s="54" t="s">
        <v>34551</v>
      </c>
      <c r="B2830" s="50" t="s">
        <v>26763</v>
      </c>
      <c r="C2830" s="51" t="s">
        <v>34552</v>
      </c>
      <c r="D2830" s="50" t="s">
        <v>34539</v>
      </c>
      <c r="E2830" s="52">
        <v>44221.56758101852</v>
      </c>
      <c r="F2830" s="50"/>
      <c r="G2830" s="50"/>
      <c r="H2830" s="50"/>
      <c r="I2830" s="50"/>
      <c r="J2830" s="50" t="s">
        <v>26765</v>
      </c>
      <c r="K2830" s="50"/>
      <c r="L2830" s="53" t="s">
        <v>85</v>
      </c>
      <c r="M2830" s="55" t="s">
        <v>26766</v>
      </c>
      <c r="N2830" s="50">
        <v>24336.0</v>
      </c>
      <c r="O2830" s="50">
        <v>19484.0</v>
      </c>
      <c r="P2830" s="50" t="s">
        <v>22543</v>
      </c>
      <c r="Q2830" s="56" t="s">
        <v>34553</v>
      </c>
      <c r="R2830" s="53" t="s">
        <v>34554</v>
      </c>
    </row>
    <row r="2831">
      <c r="A2831" s="54" t="s">
        <v>34555</v>
      </c>
      <c r="B2831" s="50" t="s">
        <v>34556</v>
      </c>
      <c r="C2831" s="51" t="s">
        <v>19342</v>
      </c>
      <c r="D2831" s="50" t="s">
        <v>34539</v>
      </c>
      <c r="E2831" s="52">
        <v>44221.56758101852</v>
      </c>
      <c r="F2831" s="50"/>
      <c r="G2831" s="50"/>
      <c r="H2831" s="50"/>
      <c r="I2831" s="50"/>
      <c r="J2831" s="50" t="s">
        <v>34557</v>
      </c>
      <c r="K2831" s="50"/>
      <c r="L2831" s="53" t="s">
        <v>140</v>
      </c>
      <c r="M2831" s="55" t="s">
        <v>34558</v>
      </c>
      <c r="N2831" s="50">
        <v>97.0</v>
      </c>
      <c r="O2831" s="50">
        <v>4621.0</v>
      </c>
      <c r="P2831" s="50"/>
      <c r="Q2831" s="56" t="s">
        <v>34559</v>
      </c>
      <c r="R2831" s="53" t="s">
        <v>19347</v>
      </c>
    </row>
    <row r="2832">
      <c r="A2832" s="54" t="s">
        <v>34560</v>
      </c>
      <c r="B2832" s="50" t="s">
        <v>34561</v>
      </c>
      <c r="C2832" s="51" t="s">
        <v>19320</v>
      </c>
      <c r="D2832" s="50" t="s">
        <v>34539</v>
      </c>
      <c r="E2832" s="52">
        <v>44221.56758101852</v>
      </c>
      <c r="F2832" s="50"/>
      <c r="G2832" s="50"/>
      <c r="H2832" s="50"/>
      <c r="I2832" s="50"/>
      <c r="J2832" s="50" t="s">
        <v>34562</v>
      </c>
      <c r="K2832" s="50"/>
      <c r="L2832" s="53"/>
      <c r="M2832" s="55" t="s">
        <v>34563</v>
      </c>
      <c r="N2832" s="50">
        <v>636.0</v>
      </c>
      <c r="O2832" s="50">
        <v>1786.0</v>
      </c>
      <c r="P2832" s="50"/>
      <c r="Q2832" s="56" t="s">
        <v>34564</v>
      </c>
      <c r="R2832" s="53" t="s">
        <v>19324</v>
      </c>
    </row>
    <row r="2833">
      <c r="A2833" s="54" t="s">
        <v>34565</v>
      </c>
      <c r="B2833" s="50" t="s">
        <v>34566</v>
      </c>
      <c r="C2833" s="51" t="s">
        <v>34567</v>
      </c>
      <c r="D2833" s="50" t="s">
        <v>34539</v>
      </c>
      <c r="E2833" s="52">
        <v>44221.56758101852</v>
      </c>
      <c r="F2833" s="50"/>
      <c r="G2833" s="50"/>
      <c r="H2833" s="50"/>
      <c r="I2833" s="50"/>
      <c r="J2833" s="50" t="s">
        <v>34568</v>
      </c>
      <c r="K2833" s="50"/>
      <c r="L2833" s="53" t="s">
        <v>7361</v>
      </c>
      <c r="M2833" s="55" t="s">
        <v>34569</v>
      </c>
      <c r="N2833" s="50">
        <v>36.0</v>
      </c>
      <c r="O2833" s="50">
        <v>188.0</v>
      </c>
      <c r="P2833" s="50" t="s">
        <v>18920</v>
      </c>
      <c r="Q2833" s="56" t="s">
        <v>34570</v>
      </c>
      <c r="R2833" s="53" t="s">
        <v>34571</v>
      </c>
    </row>
    <row r="2834">
      <c r="A2834" s="54" t="s">
        <v>34572</v>
      </c>
      <c r="B2834" s="50" t="s">
        <v>18685</v>
      </c>
      <c r="C2834" s="51" t="s">
        <v>19407</v>
      </c>
      <c r="D2834" s="50" t="s">
        <v>34539</v>
      </c>
      <c r="E2834" s="52">
        <v>44221.56758101852</v>
      </c>
      <c r="F2834" s="50"/>
      <c r="G2834" s="50"/>
      <c r="H2834" s="50"/>
      <c r="I2834" s="50"/>
      <c r="J2834" s="50" t="s">
        <v>18687</v>
      </c>
      <c r="K2834" s="50"/>
      <c r="L2834" s="53" t="s">
        <v>140</v>
      </c>
      <c r="M2834" s="55" t="s">
        <v>18688</v>
      </c>
      <c r="N2834" s="50">
        <v>664.0</v>
      </c>
      <c r="O2834" s="50">
        <v>2349.0</v>
      </c>
      <c r="P2834" s="50"/>
      <c r="Q2834" s="56" t="s">
        <v>34573</v>
      </c>
      <c r="R2834" s="53" t="s">
        <v>18759</v>
      </c>
    </row>
    <row r="2835">
      <c r="A2835" s="54" t="s">
        <v>34574</v>
      </c>
      <c r="B2835" s="50" t="s">
        <v>34575</v>
      </c>
      <c r="C2835" s="51" t="s">
        <v>34576</v>
      </c>
      <c r="D2835" s="50" t="s">
        <v>34539</v>
      </c>
      <c r="E2835" s="52">
        <v>44221.56758101852</v>
      </c>
      <c r="F2835" s="50"/>
      <c r="G2835" s="50"/>
      <c r="H2835" s="50"/>
      <c r="I2835" s="50"/>
      <c r="J2835" s="50" t="s">
        <v>34577</v>
      </c>
      <c r="K2835" s="50"/>
      <c r="L2835" s="53" t="s">
        <v>85</v>
      </c>
      <c r="M2835" s="55" t="s">
        <v>34578</v>
      </c>
      <c r="N2835" s="50">
        <v>97.0</v>
      </c>
      <c r="O2835" s="50">
        <v>476.0</v>
      </c>
      <c r="P2835" s="50"/>
      <c r="Q2835" s="56" t="s">
        <v>34579</v>
      </c>
      <c r="R2835" s="53" t="s">
        <v>34580</v>
      </c>
    </row>
    <row r="2836">
      <c r="A2836" s="54" t="s">
        <v>34581</v>
      </c>
      <c r="B2836" s="50" t="s">
        <v>34582</v>
      </c>
      <c r="C2836" s="51" t="s">
        <v>18888</v>
      </c>
      <c r="D2836" s="50" t="s">
        <v>34539</v>
      </c>
      <c r="E2836" s="52">
        <v>44221.56758101852</v>
      </c>
      <c r="F2836" s="50"/>
      <c r="G2836" s="50"/>
      <c r="H2836" s="50"/>
      <c r="I2836" s="50"/>
      <c r="J2836" s="50" t="s">
        <v>34583</v>
      </c>
      <c r="K2836" s="50"/>
      <c r="L2836" s="53" t="s">
        <v>140</v>
      </c>
      <c r="M2836" s="55" t="s">
        <v>34584</v>
      </c>
      <c r="N2836" s="50">
        <v>107.0</v>
      </c>
      <c r="O2836" s="50">
        <v>1083.0</v>
      </c>
      <c r="P2836" s="50"/>
      <c r="Q2836" s="56" t="s">
        <v>34585</v>
      </c>
      <c r="R2836" s="53" t="s">
        <v>18892</v>
      </c>
    </row>
    <row r="2837">
      <c r="A2837" s="54" t="s">
        <v>34586</v>
      </c>
      <c r="B2837" s="50" t="s">
        <v>34587</v>
      </c>
      <c r="C2837" s="51" t="s">
        <v>34588</v>
      </c>
      <c r="D2837" s="50" t="s">
        <v>34589</v>
      </c>
      <c r="E2837" s="52">
        <v>44221.56756944444</v>
      </c>
      <c r="F2837" s="50"/>
      <c r="G2837" s="50"/>
      <c r="H2837" s="50"/>
      <c r="I2837" s="50"/>
      <c r="J2837" s="50" t="s">
        <v>34590</v>
      </c>
      <c r="K2837" s="50"/>
      <c r="L2837" s="53" t="s">
        <v>59</v>
      </c>
      <c r="M2837" s="55" t="s">
        <v>34591</v>
      </c>
      <c r="N2837" s="50">
        <v>16.0</v>
      </c>
      <c r="O2837" s="50">
        <v>77.0</v>
      </c>
      <c r="P2837" s="50"/>
      <c r="Q2837" s="56" t="s">
        <v>34592</v>
      </c>
      <c r="R2837" s="53" t="s">
        <v>34593</v>
      </c>
    </row>
    <row r="2838">
      <c r="A2838" s="54" t="s">
        <v>34594</v>
      </c>
      <c r="B2838" s="50" t="s">
        <v>34595</v>
      </c>
      <c r="C2838" s="51" t="s">
        <v>34596</v>
      </c>
      <c r="D2838" s="50" t="s">
        <v>34589</v>
      </c>
      <c r="E2838" s="52">
        <v>44221.56756944444</v>
      </c>
      <c r="F2838" s="50"/>
      <c r="G2838" s="50"/>
      <c r="H2838" s="50"/>
      <c r="I2838" s="50"/>
      <c r="J2838" s="50" t="s">
        <v>34597</v>
      </c>
      <c r="K2838" s="50"/>
      <c r="L2838" s="53" t="s">
        <v>3423</v>
      </c>
      <c r="M2838" s="55" t="s">
        <v>34598</v>
      </c>
      <c r="N2838" s="50">
        <v>210.0</v>
      </c>
      <c r="O2838" s="50">
        <v>620.0</v>
      </c>
      <c r="P2838" s="50"/>
      <c r="Q2838" s="56" t="s">
        <v>34599</v>
      </c>
      <c r="R2838" s="53" t="s">
        <v>34600</v>
      </c>
    </row>
    <row r="2839">
      <c r="A2839" s="54" t="s">
        <v>34601</v>
      </c>
      <c r="B2839" s="50" t="s">
        <v>34602</v>
      </c>
      <c r="C2839" s="51" t="s">
        <v>34603</v>
      </c>
      <c r="D2839" s="50" t="s">
        <v>34589</v>
      </c>
      <c r="E2839" s="52">
        <v>44221.56756944444</v>
      </c>
      <c r="F2839" s="50"/>
      <c r="G2839" s="50"/>
      <c r="H2839" s="50" t="s">
        <v>34604</v>
      </c>
      <c r="I2839" s="50" t="s">
        <v>34605</v>
      </c>
      <c r="J2839" s="50" t="s">
        <v>34606</v>
      </c>
      <c r="K2839" s="50" t="s">
        <v>34607</v>
      </c>
      <c r="L2839" s="53" t="s">
        <v>59</v>
      </c>
      <c r="M2839" s="55" t="s">
        <v>34608</v>
      </c>
      <c r="N2839" s="50">
        <v>1255.0</v>
      </c>
      <c r="O2839" s="50">
        <v>1134.0</v>
      </c>
      <c r="P2839" s="50" t="s">
        <v>34609</v>
      </c>
      <c r="Q2839" s="56" t="s">
        <v>34610</v>
      </c>
      <c r="R2839" s="53" t="s">
        <v>34611</v>
      </c>
    </row>
    <row r="2840">
      <c r="A2840" s="54" t="s">
        <v>34612</v>
      </c>
      <c r="B2840" s="50" t="s">
        <v>34613</v>
      </c>
      <c r="C2840" s="51" t="s">
        <v>34614</v>
      </c>
      <c r="D2840" s="50" t="s">
        <v>34589</v>
      </c>
      <c r="E2840" s="52">
        <v>44221.56756944444</v>
      </c>
      <c r="F2840" s="50"/>
      <c r="G2840" s="50"/>
      <c r="H2840" s="50"/>
      <c r="I2840" s="50"/>
      <c r="J2840" s="50" t="s">
        <v>34615</v>
      </c>
      <c r="K2840" s="50"/>
      <c r="L2840" s="53" t="s">
        <v>59</v>
      </c>
      <c r="M2840" s="55" t="s">
        <v>34616</v>
      </c>
      <c r="N2840" s="50">
        <v>2706.0</v>
      </c>
      <c r="O2840" s="50">
        <v>2951.0</v>
      </c>
      <c r="P2840" s="50"/>
      <c r="Q2840" s="56" t="s">
        <v>34617</v>
      </c>
      <c r="R2840" s="53" t="s">
        <v>34618</v>
      </c>
    </row>
    <row r="2841">
      <c r="A2841" s="54" t="s">
        <v>34619</v>
      </c>
      <c r="B2841" s="50" t="s">
        <v>34620</v>
      </c>
      <c r="C2841" s="51" t="s">
        <v>21926</v>
      </c>
      <c r="D2841" s="50" t="s">
        <v>34589</v>
      </c>
      <c r="E2841" s="52">
        <v>44221.56756944444</v>
      </c>
      <c r="F2841" s="50"/>
      <c r="G2841" s="50"/>
      <c r="H2841" s="50"/>
      <c r="I2841" s="50"/>
      <c r="J2841" s="50" t="s">
        <v>34621</v>
      </c>
      <c r="K2841" s="50"/>
      <c r="L2841" s="53" t="s">
        <v>140</v>
      </c>
      <c r="M2841" s="55" t="s">
        <v>34622</v>
      </c>
      <c r="N2841" s="50">
        <v>175.0</v>
      </c>
      <c r="O2841" s="50">
        <v>1286.0</v>
      </c>
      <c r="P2841" s="50" t="s">
        <v>18920</v>
      </c>
      <c r="Q2841" s="56" t="s">
        <v>34623</v>
      </c>
      <c r="R2841" s="53" t="s">
        <v>19324</v>
      </c>
    </row>
    <row r="2842">
      <c r="A2842" s="54" t="s">
        <v>34624</v>
      </c>
      <c r="B2842" s="50" t="s">
        <v>34625</v>
      </c>
      <c r="C2842" s="51" t="s">
        <v>19088</v>
      </c>
      <c r="D2842" s="50" t="s">
        <v>34589</v>
      </c>
      <c r="E2842" s="52">
        <v>44221.56756944444</v>
      </c>
      <c r="F2842" s="50"/>
      <c r="G2842" s="50"/>
      <c r="H2842" s="50"/>
      <c r="I2842" s="50"/>
      <c r="J2842" s="50" t="s">
        <v>34626</v>
      </c>
      <c r="K2842" s="50"/>
      <c r="L2842" s="53" t="s">
        <v>85</v>
      </c>
      <c r="M2842" s="55" t="s">
        <v>34627</v>
      </c>
      <c r="N2842" s="50">
        <v>1865.0</v>
      </c>
      <c r="O2842" s="50">
        <v>4990.0</v>
      </c>
      <c r="P2842" s="50"/>
      <c r="Q2842" s="56" t="s">
        <v>34628</v>
      </c>
      <c r="R2842" s="53" t="s">
        <v>19092</v>
      </c>
    </row>
    <row r="2843">
      <c r="A2843" s="54" t="s">
        <v>34629</v>
      </c>
      <c r="B2843" s="50" t="s">
        <v>34630</v>
      </c>
      <c r="C2843" s="51" t="s">
        <v>34631</v>
      </c>
      <c r="D2843" s="50" t="s">
        <v>34589</v>
      </c>
      <c r="E2843" s="52">
        <v>44221.56756944444</v>
      </c>
      <c r="F2843" s="50"/>
      <c r="G2843" s="50"/>
      <c r="H2843" s="50"/>
      <c r="I2843" s="50"/>
      <c r="J2843" s="50" t="s">
        <v>34632</v>
      </c>
      <c r="K2843" s="50"/>
      <c r="L2843" s="53" t="s">
        <v>140</v>
      </c>
      <c r="M2843" s="55" t="s">
        <v>34633</v>
      </c>
      <c r="N2843" s="50">
        <v>472.0</v>
      </c>
      <c r="O2843" s="50">
        <v>417.0</v>
      </c>
      <c r="P2843" s="50" t="s">
        <v>34634</v>
      </c>
      <c r="Q2843" s="56" t="s">
        <v>34635</v>
      </c>
      <c r="R2843" s="53" t="s">
        <v>311</v>
      </c>
    </row>
    <row r="2844">
      <c r="A2844" s="54" t="s">
        <v>34636</v>
      </c>
      <c r="B2844" s="50" t="s">
        <v>20989</v>
      </c>
      <c r="C2844" s="51" t="s">
        <v>19320</v>
      </c>
      <c r="D2844" s="50" t="s">
        <v>34589</v>
      </c>
      <c r="E2844" s="52">
        <v>44221.56756944444</v>
      </c>
      <c r="F2844" s="50"/>
      <c r="G2844" s="50"/>
      <c r="H2844" s="50"/>
      <c r="I2844" s="50"/>
      <c r="J2844" s="50" t="s">
        <v>20990</v>
      </c>
      <c r="K2844" s="50"/>
      <c r="L2844" s="53" t="s">
        <v>59</v>
      </c>
      <c r="M2844" s="55" t="s">
        <v>199</v>
      </c>
      <c r="N2844" s="50">
        <v>98.0</v>
      </c>
      <c r="O2844" s="50">
        <v>3527.0</v>
      </c>
      <c r="P2844" s="50"/>
      <c r="Q2844" s="56" t="s">
        <v>34637</v>
      </c>
      <c r="R2844" s="53" t="s">
        <v>19324</v>
      </c>
    </row>
    <row r="2845">
      <c r="A2845" s="54" t="s">
        <v>34638</v>
      </c>
      <c r="B2845" s="50" t="s">
        <v>34639</v>
      </c>
      <c r="C2845" s="51" t="s">
        <v>18664</v>
      </c>
      <c r="D2845" s="50" t="s">
        <v>34589</v>
      </c>
      <c r="E2845" s="52">
        <v>44221.56756944444</v>
      </c>
      <c r="F2845" s="50"/>
      <c r="G2845" s="50"/>
      <c r="H2845" s="50"/>
      <c r="I2845" s="50"/>
      <c r="J2845" s="50" t="s">
        <v>34640</v>
      </c>
      <c r="K2845" s="50"/>
      <c r="L2845" s="53" t="s">
        <v>140</v>
      </c>
      <c r="M2845" s="55" t="s">
        <v>34641</v>
      </c>
      <c r="N2845" s="50">
        <v>2659.0</v>
      </c>
      <c r="O2845" s="50">
        <v>4979.0</v>
      </c>
      <c r="P2845" s="50" t="s">
        <v>34642</v>
      </c>
      <c r="Q2845" s="56" t="s">
        <v>34643</v>
      </c>
      <c r="R2845" s="53" t="s">
        <v>18668</v>
      </c>
    </row>
    <row r="2846">
      <c r="A2846" s="54" t="s">
        <v>34644</v>
      </c>
      <c r="B2846" s="50" t="s">
        <v>34645</v>
      </c>
      <c r="C2846" s="51" t="s">
        <v>33696</v>
      </c>
      <c r="D2846" s="50" t="s">
        <v>34646</v>
      </c>
      <c r="E2846" s="52">
        <v>44221.56755787037</v>
      </c>
      <c r="F2846" s="50"/>
      <c r="G2846" s="50"/>
      <c r="H2846" s="50"/>
      <c r="I2846" s="50"/>
      <c r="J2846" s="50" t="s">
        <v>34647</v>
      </c>
      <c r="K2846" s="50"/>
      <c r="L2846" s="53" t="s">
        <v>59</v>
      </c>
      <c r="M2846" s="55" t="s">
        <v>34648</v>
      </c>
      <c r="N2846" s="50">
        <v>32.0</v>
      </c>
      <c r="O2846" s="50">
        <v>459.0</v>
      </c>
      <c r="P2846" s="50"/>
      <c r="Q2846" s="56" t="s">
        <v>34649</v>
      </c>
      <c r="R2846" s="53" t="s">
        <v>33701</v>
      </c>
    </row>
    <row r="2847">
      <c r="A2847" s="54" t="s">
        <v>34650</v>
      </c>
      <c r="B2847" s="50" t="s">
        <v>34651</v>
      </c>
      <c r="C2847" s="51" t="s">
        <v>34652</v>
      </c>
      <c r="D2847" s="50" t="s">
        <v>34646</v>
      </c>
      <c r="E2847" s="52">
        <v>44221.56755787037</v>
      </c>
      <c r="F2847" s="50"/>
      <c r="G2847" s="50"/>
      <c r="H2847" s="50"/>
      <c r="I2847" s="50"/>
      <c r="J2847" s="50" t="s">
        <v>34653</v>
      </c>
      <c r="K2847" s="50"/>
      <c r="L2847" s="53" t="s">
        <v>59</v>
      </c>
      <c r="M2847" s="55" t="s">
        <v>34654</v>
      </c>
      <c r="N2847" s="50">
        <v>4202.0</v>
      </c>
      <c r="O2847" s="50">
        <v>5001.0</v>
      </c>
      <c r="P2847" s="50" t="s">
        <v>34655</v>
      </c>
      <c r="Q2847" s="56" t="s">
        <v>34656</v>
      </c>
      <c r="R2847" s="53" t="s">
        <v>34657</v>
      </c>
    </row>
    <row r="2848">
      <c r="A2848" s="54" t="s">
        <v>34658</v>
      </c>
      <c r="B2848" s="50" t="s">
        <v>29805</v>
      </c>
      <c r="C2848" s="51" t="s">
        <v>19320</v>
      </c>
      <c r="D2848" s="50" t="s">
        <v>34646</v>
      </c>
      <c r="E2848" s="52">
        <v>44221.56755787037</v>
      </c>
      <c r="F2848" s="50"/>
      <c r="G2848" s="50"/>
      <c r="H2848" s="50"/>
      <c r="I2848" s="50"/>
      <c r="J2848" s="50" t="s">
        <v>29807</v>
      </c>
      <c r="K2848" s="50"/>
      <c r="L2848" s="53" t="s">
        <v>140</v>
      </c>
      <c r="M2848" s="55" t="s">
        <v>29808</v>
      </c>
      <c r="N2848" s="50">
        <v>1090.0</v>
      </c>
      <c r="O2848" s="50">
        <v>4964.0</v>
      </c>
      <c r="P2848" s="50"/>
      <c r="Q2848" s="56" t="s">
        <v>34659</v>
      </c>
      <c r="R2848" s="53" t="s">
        <v>19324</v>
      </c>
    </row>
    <row r="2849">
      <c r="A2849" s="54" t="s">
        <v>34660</v>
      </c>
      <c r="B2849" s="50" t="s">
        <v>33057</v>
      </c>
      <c r="C2849" s="51" t="s">
        <v>34661</v>
      </c>
      <c r="D2849" s="50" t="s">
        <v>34646</v>
      </c>
      <c r="E2849" s="52">
        <v>44221.56755787037</v>
      </c>
      <c r="F2849" s="50"/>
      <c r="G2849" s="50"/>
      <c r="H2849" s="50"/>
      <c r="I2849" s="50"/>
      <c r="J2849" s="50" t="s">
        <v>33059</v>
      </c>
      <c r="K2849" s="50"/>
      <c r="L2849" s="53" t="s">
        <v>85</v>
      </c>
      <c r="M2849" s="55" t="s">
        <v>33060</v>
      </c>
      <c r="N2849" s="50">
        <v>1142.0</v>
      </c>
      <c r="O2849" s="50">
        <v>830.0</v>
      </c>
      <c r="P2849" s="50" t="s">
        <v>33061</v>
      </c>
      <c r="Q2849" s="56" t="s">
        <v>34662</v>
      </c>
      <c r="R2849" s="53" t="s">
        <v>34663</v>
      </c>
    </row>
    <row r="2850">
      <c r="A2850" s="54" t="s">
        <v>34664</v>
      </c>
      <c r="B2850" s="50" t="s">
        <v>34665</v>
      </c>
      <c r="C2850" s="51" t="s">
        <v>34666</v>
      </c>
      <c r="D2850" s="50" t="s">
        <v>34646</v>
      </c>
      <c r="E2850" s="52">
        <v>44221.56755787037</v>
      </c>
      <c r="F2850" s="50"/>
      <c r="G2850" s="50"/>
      <c r="H2850" s="50"/>
      <c r="I2850" s="50"/>
      <c r="J2850" s="50" t="s">
        <v>34667</v>
      </c>
      <c r="K2850" s="50"/>
      <c r="L2850" s="53" t="s">
        <v>140</v>
      </c>
      <c r="M2850" s="55" t="s">
        <v>34668</v>
      </c>
      <c r="N2850" s="50">
        <v>1022.0</v>
      </c>
      <c r="O2850" s="50">
        <v>3262.0</v>
      </c>
      <c r="P2850" s="50" t="s">
        <v>27475</v>
      </c>
      <c r="Q2850" s="56" t="s">
        <v>34669</v>
      </c>
      <c r="R2850" s="53" t="s">
        <v>34670</v>
      </c>
    </row>
    <row r="2851">
      <c r="A2851" s="54" t="s">
        <v>34671</v>
      </c>
      <c r="B2851" s="50" t="s">
        <v>34672</v>
      </c>
      <c r="C2851" s="51" t="s">
        <v>18731</v>
      </c>
      <c r="D2851" s="50" t="s">
        <v>34646</v>
      </c>
      <c r="E2851" s="52">
        <v>44221.56755787037</v>
      </c>
      <c r="F2851" s="50"/>
      <c r="G2851" s="50"/>
      <c r="H2851" s="50"/>
      <c r="I2851" s="50"/>
      <c r="J2851" s="50" t="s">
        <v>34673</v>
      </c>
      <c r="K2851" s="50"/>
      <c r="L2851" s="53" t="s">
        <v>59</v>
      </c>
      <c r="M2851" s="55" t="s">
        <v>34674</v>
      </c>
      <c r="N2851" s="50">
        <v>584.0</v>
      </c>
      <c r="O2851" s="50">
        <v>1102.0</v>
      </c>
      <c r="P2851" s="50" t="s">
        <v>18920</v>
      </c>
      <c r="Q2851" s="56" t="s">
        <v>34675</v>
      </c>
      <c r="R2851" s="53" t="s">
        <v>18736</v>
      </c>
    </row>
    <row r="2852">
      <c r="A2852" s="54" t="s">
        <v>34676</v>
      </c>
      <c r="B2852" s="50" t="s">
        <v>33996</v>
      </c>
      <c r="C2852" s="51" t="s">
        <v>20317</v>
      </c>
      <c r="D2852" s="50" t="s">
        <v>34646</v>
      </c>
      <c r="E2852" s="52">
        <v>44221.56755787037</v>
      </c>
      <c r="F2852" s="50"/>
      <c r="G2852" s="50"/>
      <c r="H2852" s="50"/>
      <c r="I2852" s="50"/>
      <c r="J2852" s="50" t="s">
        <v>33997</v>
      </c>
      <c r="K2852" s="50"/>
      <c r="L2852" s="53" t="s">
        <v>59</v>
      </c>
      <c r="M2852" s="55" t="s">
        <v>33998</v>
      </c>
      <c r="N2852" s="50">
        <v>135.0</v>
      </c>
      <c r="O2852" s="50">
        <v>4996.0</v>
      </c>
      <c r="P2852" s="50"/>
      <c r="Q2852" s="56" t="s">
        <v>34677</v>
      </c>
      <c r="R2852" s="53" t="s">
        <v>20321</v>
      </c>
    </row>
    <row r="2853">
      <c r="A2853" s="54" t="s">
        <v>34678</v>
      </c>
      <c r="B2853" s="50" t="s">
        <v>34679</v>
      </c>
      <c r="C2853" s="51" t="s">
        <v>18822</v>
      </c>
      <c r="D2853" s="50" t="s">
        <v>34646</v>
      </c>
      <c r="E2853" s="52">
        <v>44221.56755787037</v>
      </c>
      <c r="F2853" s="50"/>
      <c r="G2853" s="50"/>
      <c r="H2853" s="50"/>
      <c r="I2853" s="50"/>
      <c r="J2853" s="50" t="s">
        <v>34680</v>
      </c>
      <c r="K2853" s="50"/>
      <c r="L2853" s="53" t="s">
        <v>85</v>
      </c>
      <c r="M2853" s="55" t="s">
        <v>34681</v>
      </c>
      <c r="N2853" s="50">
        <v>152.0</v>
      </c>
      <c r="O2853" s="50">
        <v>581.0</v>
      </c>
      <c r="P2853" s="50"/>
      <c r="Q2853" s="56" t="s">
        <v>34682</v>
      </c>
      <c r="R2853" s="53" t="s">
        <v>18826</v>
      </c>
    </row>
    <row r="2854">
      <c r="A2854" s="54" t="s">
        <v>34683</v>
      </c>
      <c r="B2854" s="50" t="s">
        <v>34684</v>
      </c>
      <c r="C2854" s="51" t="s">
        <v>22946</v>
      </c>
      <c r="D2854" s="50" t="s">
        <v>34685</v>
      </c>
      <c r="E2854" s="52">
        <v>44221.5675462963</v>
      </c>
      <c r="F2854" s="50"/>
      <c r="G2854" s="50"/>
      <c r="H2854" s="50"/>
      <c r="I2854" s="50"/>
      <c r="J2854" s="50" t="s">
        <v>34686</v>
      </c>
      <c r="K2854" s="50"/>
      <c r="L2854" s="53" t="s">
        <v>59</v>
      </c>
      <c r="M2854" s="55" t="s">
        <v>34687</v>
      </c>
      <c r="N2854" s="50">
        <v>2388.0</v>
      </c>
      <c r="O2854" s="50">
        <v>1835.0</v>
      </c>
      <c r="P2854" s="50"/>
      <c r="Q2854" s="56" t="s">
        <v>34688</v>
      </c>
      <c r="R2854" s="53" t="s">
        <v>22951</v>
      </c>
    </row>
    <row r="2855">
      <c r="A2855" s="54" t="s">
        <v>34689</v>
      </c>
      <c r="B2855" s="50" t="s">
        <v>34690</v>
      </c>
      <c r="C2855" s="51" t="s">
        <v>34691</v>
      </c>
      <c r="D2855" s="50" t="s">
        <v>34685</v>
      </c>
      <c r="E2855" s="52">
        <v>44221.5675462963</v>
      </c>
      <c r="F2855" s="50"/>
      <c r="G2855" s="50"/>
      <c r="H2855" s="50"/>
      <c r="I2855" s="50"/>
      <c r="J2855" s="50" t="s">
        <v>34692</v>
      </c>
      <c r="K2855" s="50"/>
      <c r="L2855" s="53" t="s">
        <v>59</v>
      </c>
      <c r="M2855" s="55" t="s">
        <v>34693</v>
      </c>
      <c r="N2855" s="50">
        <v>3150.0</v>
      </c>
      <c r="O2855" s="50">
        <v>2911.0</v>
      </c>
      <c r="P2855" s="50" t="s">
        <v>34694</v>
      </c>
      <c r="Q2855" s="56" t="s">
        <v>34695</v>
      </c>
      <c r="R2855" s="53" t="s">
        <v>34696</v>
      </c>
    </row>
    <row r="2856">
      <c r="A2856" s="54" t="s">
        <v>34697</v>
      </c>
      <c r="B2856" s="50" t="s">
        <v>34698</v>
      </c>
      <c r="C2856" s="51" t="s">
        <v>21962</v>
      </c>
      <c r="D2856" s="50" t="s">
        <v>34685</v>
      </c>
      <c r="E2856" s="52">
        <v>44221.5675462963</v>
      </c>
      <c r="F2856" s="50"/>
      <c r="G2856" s="50"/>
      <c r="H2856" s="50"/>
      <c r="I2856" s="50"/>
      <c r="J2856" s="50" t="s">
        <v>34699</v>
      </c>
      <c r="K2856" s="50"/>
      <c r="L2856" s="53" t="s">
        <v>140</v>
      </c>
      <c r="M2856" s="55" t="s">
        <v>34700</v>
      </c>
      <c r="N2856" s="50">
        <v>7.0</v>
      </c>
      <c r="O2856" s="50">
        <v>55.0</v>
      </c>
      <c r="P2856" s="50"/>
      <c r="Q2856" s="56" t="s">
        <v>34701</v>
      </c>
      <c r="R2856" s="53" t="s">
        <v>21966</v>
      </c>
    </row>
    <row r="2857">
      <c r="A2857" s="54" t="s">
        <v>34702</v>
      </c>
      <c r="B2857" s="50" t="s">
        <v>21317</v>
      </c>
      <c r="C2857" s="51" t="s">
        <v>18950</v>
      </c>
      <c r="D2857" s="50" t="s">
        <v>34685</v>
      </c>
      <c r="E2857" s="52">
        <v>44221.5675462963</v>
      </c>
      <c r="F2857" s="50"/>
      <c r="G2857" s="50"/>
      <c r="H2857" s="50"/>
      <c r="I2857" s="50"/>
      <c r="J2857" s="50" t="s">
        <v>21318</v>
      </c>
      <c r="K2857" s="50"/>
      <c r="L2857" s="53" t="s">
        <v>3423</v>
      </c>
      <c r="M2857" s="55" t="s">
        <v>21319</v>
      </c>
      <c r="N2857" s="50">
        <v>64.0</v>
      </c>
      <c r="O2857" s="50">
        <v>3516.0</v>
      </c>
      <c r="P2857" s="50" t="s">
        <v>21320</v>
      </c>
      <c r="Q2857" s="56" t="s">
        <v>34703</v>
      </c>
      <c r="R2857" s="53" t="s">
        <v>18955</v>
      </c>
    </row>
    <row r="2858">
      <c r="A2858" s="54" t="s">
        <v>34704</v>
      </c>
      <c r="B2858" s="50" t="s">
        <v>34705</v>
      </c>
      <c r="C2858" s="51" t="s">
        <v>34706</v>
      </c>
      <c r="D2858" s="50" t="s">
        <v>34685</v>
      </c>
      <c r="E2858" s="52">
        <v>44221.5675462963</v>
      </c>
      <c r="F2858" s="50"/>
      <c r="G2858" s="50"/>
      <c r="H2858" s="50"/>
      <c r="I2858" s="50"/>
      <c r="J2858" s="50" t="s">
        <v>34707</v>
      </c>
      <c r="K2858" s="50"/>
      <c r="L2858" s="53" t="s">
        <v>59</v>
      </c>
      <c r="M2858" s="55" t="s">
        <v>34708</v>
      </c>
      <c r="N2858" s="50">
        <v>1166.0</v>
      </c>
      <c r="O2858" s="50">
        <v>642.0</v>
      </c>
      <c r="P2858" s="50"/>
      <c r="Q2858" s="56" t="s">
        <v>34709</v>
      </c>
      <c r="R2858" s="53" t="s">
        <v>34710</v>
      </c>
    </row>
    <row r="2859">
      <c r="A2859" s="54" t="s">
        <v>34711</v>
      </c>
      <c r="B2859" s="50" t="s">
        <v>34712</v>
      </c>
      <c r="C2859" s="51" t="s">
        <v>34364</v>
      </c>
      <c r="D2859" s="50" t="s">
        <v>34685</v>
      </c>
      <c r="E2859" s="52">
        <v>44221.5675462963</v>
      </c>
      <c r="F2859" s="50"/>
      <c r="G2859" s="50"/>
      <c r="H2859" s="50"/>
      <c r="I2859" s="50"/>
      <c r="J2859" s="50" t="s">
        <v>34713</v>
      </c>
      <c r="K2859" s="50"/>
      <c r="L2859" s="53" t="s">
        <v>140</v>
      </c>
      <c r="M2859" s="55" t="s">
        <v>34714</v>
      </c>
      <c r="N2859" s="50">
        <v>38.0</v>
      </c>
      <c r="O2859" s="50">
        <v>38.0</v>
      </c>
      <c r="P2859" s="50"/>
      <c r="Q2859" s="56" t="s">
        <v>34715</v>
      </c>
      <c r="R2859" s="53" t="s">
        <v>34369</v>
      </c>
    </row>
    <row r="2860">
      <c r="A2860" s="54" t="s">
        <v>34716</v>
      </c>
      <c r="B2860" s="50" t="s">
        <v>34717</v>
      </c>
      <c r="C2860" s="51" t="s">
        <v>18888</v>
      </c>
      <c r="D2860" s="50" t="s">
        <v>34685</v>
      </c>
      <c r="E2860" s="52">
        <v>44221.5675462963</v>
      </c>
      <c r="F2860" s="50"/>
      <c r="G2860" s="50"/>
      <c r="H2860" s="50"/>
      <c r="I2860" s="50"/>
      <c r="J2860" s="50" t="s">
        <v>34718</v>
      </c>
      <c r="K2860" s="50"/>
      <c r="L2860" s="53" t="s">
        <v>140</v>
      </c>
      <c r="M2860" s="55" t="s">
        <v>34719</v>
      </c>
      <c r="N2860" s="50">
        <v>15.0</v>
      </c>
      <c r="O2860" s="50">
        <v>129.0</v>
      </c>
      <c r="P2860" s="50"/>
      <c r="Q2860" s="56" t="s">
        <v>34720</v>
      </c>
      <c r="R2860" s="53" t="s">
        <v>18892</v>
      </c>
    </row>
    <row r="2861">
      <c r="A2861" s="54" t="s">
        <v>34721</v>
      </c>
      <c r="B2861" s="50" t="s">
        <v>34722</v>
      </c>
      <c r="C2861" s="51" t="s">
        <v>27368</v>
      </c>
      <c r="D2861" s="50" t="s">
        <v>34685</v>
      </c>
      <c r="E2861" s="52">
        <v>44221.5675462963</v>
      </c>
      <c r="F2861" s="50"/>
      <c r="G2861" s="50"/>
      <c r="H2861" s="50"/>
      <c r="I2861" s="50"/>
      <c r="J2861" s="50" t="s">
        <v>34723</v>
      </c>
      <c r="K2861" s="50"/>
      <c r="L2861" s="53" t="s">
        <v>85</v>
      </c>
      <c r="M2861" s="55" t="s">
        <v>34724</v>
      </c>
      <c r="N2861" s="50">
        <v>1353.0</v>
      </c>
      <c r="O2861" s="50">
        <v>1100.0</v>
      </c>
      <c r="P2861" s="50" t="s">
        <v>34725</v>
      </c>
      <c r="Q2861" s="56" t="s">
        <v>34726</v>
      </c>
      <c r="R2861" s="53" t="s">
        <v>27372</v>
      </c>
    </row>
    <row r="2862">
      <c r="A2862" s="54" t="s">
        <v>34727</v>
      </c>
      <c r="B2862" s="50" t="s">
        <v>34728</v>
      </c>
      <c r="C2862" s="51" t="s">
        <v>18677</v>
      </c>
      <c r="D2862" s="50" t="s">
        <v>34685</v>
      </c>
      <c r="E2862" s="52">
        <v>44221.5675462963</v>
      </c>
      <c r="F2862" s="50"/>
      <c r="G2862" s="50"/>
      <c r="H2862" s="50"/>
      <c r="I2862" s="50"/>
      <c r="J2862" s="50" t="s">
        <v>34729</v>
      </c>
      <c r="K2862" s="50"/>
      <c r="L2862" s="53" t="s">
        <v>85</v>
      </c>
      <c r="M2862" s="55" t="s">
        <v>34730</v>
      </c>
      <c r="N2862" s="50">
        <v>1905.0</v>
      </c>
      <c r="O2862" s="50">
        <v>2602.0</v>
      </c>
      <c r="P2862" s="50"/>
      <c r="Q2862" s="56" t="s">
        <v>34731</v>
      </c>
      <c r="R2862" s="53" t="s">
        <v>18683</v>
      </c>
    </row>
    <row r="2863">
      <c r="A2863" s="54" t="s">
        <v>34732</v>
      </c>
      <c r="B2863" s="50" t="s">
        <v>34733</v>
      </c>
      <c r="C2863" s="51" t="s">
        <v>18664</v>
      </c>
      <c r="D2863" s="50" t="s">
        <v>34685</v>
      </c>
      <c r="E2863" s="52">
        <v>44221.5675462963</v>
      </c>
      <c r="F2863" s="50"/>
      <c r="G2863" s="50"/>
      <c r="H2863" s="50"/>
      <c r="I2863" s="50"/>
      <c r="J2863" s="50" t="s">
        <v>34734</v>
      </c>
      <c r="K2863" s="50"/>
      <c r="L2863" s="53" t="s">
        <v>85</v>
      </c>
      <c r="M2863" s="55" t="s">
        <v>34735</v>
      </c>
      <c r="N2863" s="50">
        <v>8.0</v>
      </c>
      <c r="O2863" s="50">
        <v>57.0</v>
      </c>
      <c r="P2863" s="50"/>
      <c r="Q2863" s="56" t="s">
        <v>34736</v>
      </c>
      <c r="R2863" s="53" t="s">
        <v>18668</v>
      </c>
    </row>
    <row r="2864">
      <c r="A2864" s="54" t="s">
        <v>34737</v>
      </c>
      <c r="B2864" s="50" t="s">
        <v>34738</v>
      </c>
      <c r="C2864" s="51" t="s">
        <v>19133</v>
      </c>
      <c r="D2864" s="50" t="s">
        <v>34685</v>
      </c>
      <c r="E2864" s="52">
        <v>44221.5675462963</v>
      </c>
      <c r="F2864" s="50"/>
      <c r="G2864" s="50"/>
      <c r="H2864" s="50"/>
      <c r="I2864" s="50"/>
      <c r="J2864" s="50" t="s">
        <v>34739</v>
      </c>
      <c r="K2864" s="50"/>
      <c r="L2864" s="53" t="s">
        <v>140</v>
      </c>
      <c r="M2864" s="55" t="s">
        <v>34740</v>
      </c>
      <c r="N2864" s="50">
        <v>1870.0</v>
      </c>
      <c r="O2864" s="50">
        <v>4656.0</v>
      </c>
      <c r="P2864" s="50"/>
      <c r="Q2864" s="56" t="s">
        <v>34741</v>
      </c>
      <c r="R2864" s="53" t="s">
        <v>19137</v>
      </c>
    </row>
    <row r="2865">
      <c r="A2865" s="54" t="s">
        <v>34742</v>
      </c>
      <c r="B2865" s="50" t="s">
        <v>29470</v>
      </c>
      <c r="C2865" s="51" t="s">
        <v>34743</v>
      </c>
      <c r="D2865" s="50" t="s">
        <v>34685</v>
      </c>
      <c r="E2865" s="52">
        <v>44221.5675462963</v>
      </c>
      <c r="F2865" s="50"/>
      <c r="G2865" s="50"/>
      <c r="H2865" s="50"/>
      <c r="I2865" s="50"/>
      <c r="J2865" s="50" t="s">
        <v>29472</v>
      </c>
      <c r="K2865" s="50"/>
      <c r="L2865" s="53" t="s">
        <v>59</v>
      </c>
      <c r="M2865" s="55" t="s">
        <v>29473</v>
      </c>
      <c r="N2865" s="50">
        <v>4366.0</v>
      </c>
      <c r="O2865" s="50">
        <v>901.0</v>
      </c>
      <c r="P2865" s="50" t="s">
        <v>29474</v>
      </c>
      <c r="Q2865" s="56" t="s">
        <v>34744</v>
      </c>
      <c r="R2865" s="53" t="s">
        <v>23764</v>
      </c>
    </row>
    <row r="2866">
      <c r="A2866" s="54" t="s">
        <v>34745</v>
      </c>
      <c r="B2866" s="50" t="s">
        <v>32293</v>
      </c>
      <c r="C2866" s="51" t="s">
        <v>18664</v>
      </c>
      <c r="D2866" s="50" t="s">
        <v>34685</v>
      </c>
      <c r="E2866" s="52">
        <v>44221.5675462963</v>
      </c>
      <c r="F2866" s="50"/>
      <c r="G2866" s="50"/>
      <c r="H2866" s="50"/>
      <c r="I2866" s="50"/>
      <c r="J2866" s="50" t="s">
        <v>32294</v>
      </c>
      <c r="K2866" s="50"/>
      <c r="L2866" s="53" t="s">
        <v>140</v>
      </c>
      <c r="M2866" s="55" t="s">
        <v>32295</v>
      </c>
      <c r="N2866" s="50">
        <v>15.0</v>
      </c>
      <c r="O2866" s="50">
        <v>240.0</v>
      </c>
      <c r="P2866" s="50"/>
      <c r="Q2866" s="56" t="s">
        <v>34746</v>
      </c>
      <c r="R2866" s="53" t="s">
        <v>18668</v>
      </c>
    </row>
    <row r="2867">
      <c r="A2867" s="54" t="s">
        <v>34747</v>
      </c>
      <c r="B2867" s="50" t="s">
        <v>34748</v>
      </c>
      <c r="C2867" s="51" t="s">
        <v>21486</v>
      </c>
      <c r="D2867" s="50" t="s">
        <v>34749</v>
      </c>
      <c r="E2867" s="52">
        <v>44221.56753472222</v>
      </c>
      <c r="F2867" s="50"/>
      <c r="G2867" s="50"/>
      <c r="H2867" s="50"/>
      <c r="I2867" s="50"/>
      <c r="J2867" s="50" t="s">
        <v>34750</v>
      </c>
      <c r="K2867" s="50"/>
      <c r="L2867" s="53" t="s">
        <v>140</v>
      </c>
      <c r="M2867" s="55" t="s">
        <v>34751</v>
      </c>
      <c r="N2867" s="50">
        <v>2244.0</v>
      </c>
      <c r="O2867" s="50">
        <v>4581.0</v>
      </c>
      <c r="P2867" s="50" t="s">
        <v>34752</v>
      </c>
      <c r="Q2867" s="56" t="s">
        <v>34753</v>
      </c>
      <c r="R2867" s="53" t="s">
        <v>21490</v>
      </c>
    </row>
    <row r="2868">
      <c r="A2868" s="54" t="s">
        <v>34754</v>
      </c>
      <c r="B2868" s="50" t="s">
        <v>20893</v>
      </c>
      <c r="C2868" s="51" t="s">
        <v>34755</v>
      </c>
      <c r="D2868" s="50" t="s">
        <v>34749</v>
      </c>
      <c r="E2868" s="52">
        <v>44221.56753472222</v>
      </c>
      <c r="F2868" s="50"/>
      <c r="G2868" s="50"/>
      <c r="H2868" s="50"/>
      <c r="I2868" s="50"/>
      <c r="J2868" s="50" t="s">
        <v>20895</v>
      </c>
      <c r="K2868" s="50"/>
      <c r="L2868" s="53" t="s">
        <v>59</v>
      </c>
      <c r="M2868" s="55" t="s">
        <v>20896</v>
      </c>
      <c r="N2868" s="50">
        <v>14683.0</v>
      </c>
      <c r="O2868" s="50">
        <v>73.0</v>
      </c>
      <c r="P2868" s="50" t="s">
        <v>20897</v>
      </c>
      <c r="Q2868" s="56" t="s">
        <v>34756</v>
      </c>
      <c r="R2868" s="53" t="s">
        <v>34757</v>
      </c>
    </row>
    <row r="2869">
      <c r="A2869" s="54" t="s">
        <v>34758</v>
      </c>
      <c r="B2869" s="50" t="s">
        <v>34759</v>
      </c>
      <c r="C2869" s="51" t="s">
        <v>18888</v>
      </c>
      <c r="D2869" s="50" t="s">
        <v>34749</v>
      </c>
      <c r="E2869" s="52">
        <v>44221.56753472222</v>
      </c>
      <c r="F2869" s="50"/>
      <c r="G2869" s="50"/>
      <c r="H2869" s="50"/>
      <c r="I2869" s="50"/>
      <c r="J2869" s="50" t="s">
        <v>34760</v>
      </c>
      <c r="K2869" s="50"/>
      <c r="L2869" s="53" t="s">
        <v>140</v>
      </c>
      <c r="M2869" s="55" t="s">
        <v>199</v>
      </c>
      <c r="N2869" s="50">
        <v>1.0</v>
      </c>
      <c r="O2869" s="50">
        <v>231.0</v>
      </c>
      <c r="P2869" s="50"/>
      <c r="Q2869" s="56" t="s">
        <v>34761</v>
      </c>
      <c r="R2869" s="53" t="s">
        <v>18892</v>
      </c>
    </row>
    <row r="2870">
      <c r="A2870" s="54" t="s">
        <v>34762</v>
      </c>
      <c r="B2870" s="50" t="s">
        <v>34763</v>
      </c>
      <c r="C2870" s="51" t="s">
        <v>34764</v>
      </c>
      <c r="D2870" s="50" t="s">
        <v>34749</v>
      </c>
      <c r="E2870" s="52">
        <v>44221.56753472222</v>
      </c>
      <c r="F2870" s="50"/>
      <c r="G2870" s="50"/>
      <c r="H2870" s="50"/>
      <c r="I2870" s="50"/>
      <c r="J2870" s="50" t="s">
        <v>34765</v>
      </c>
      <c r="K2870" s="50"/>
      <c r="L2870" s="53" t="s">
        <v>3423</v>
      </c>
      <c r="M2870" s="55" t="s">
        <v>34766</v>
      </c>
      <c r="N2870" s="50">
        <v>355.0</v>
      </c>
      <c r="O2870" s="50">
        <v>431.0</v>
      </c>
      <c r="P2870" s="50"/>
      <c r="Q2870" s="56" t="s">
        <v>34767</v>
      </c>
      <c r="R2870" s="53" t="s">
        <v>34768</v>
      </c>
    </row>
    <row r="2871">
      <c r="A2871" s="54" t="s">
        <v>34769</v>
      </c>
      <c r="B2871" s="50" t="s">
        <v>34770</v>
      </c>
      <c r="C2871" s="51" t="s">
        <v>18693</v>
      </c>
      <c r="D2871" s="50" t="s">
        <v>34749</v>
      </c>
      <c r="E2871" s="52">
        <v>44221.56753472222</v>
      </c>
      <c r="F2871" s="50"/>
      <c r="G2871" s="50"/>
      <c r="H2871" s="50"/>
      <c r="I2871" s="50"/>
      <c r="J2871" s="50" t="s">
        <v>34771</v>
      </c>
      <c r="K2871" s="50"/>
      <c r="L2871" s="53" t="s">
        <v>85</v>
      </c>
      <c r="M2871" s="55" t="s">
        <v>34772</v>
      </c>
      <c r="N2871" s="50">
        <v>6.0</v>
      </c>
      <c r="O2871" s="50">
        <v>552.0</v>
      </c>
      <c r="P2871" s="50"/>
      <c r="Q2871" s="56" t="s">
        <v>34773</v>
      </c>
      <c r="R2871" s="53" t="s">
        <v>18697</v>
      </c>
    </row>
    <row r="2872">
      <c r="A2872" s="54" t="s">
        <v>34774</v>
      </c>
      <c r="B2872" s="50" t="s">
        <v>34775</v>
      </c>
      <c r="C2872" s="51" t="s">
        <v>31669</v>
      </c>
      <c r="D2872" s="50" t="s">
        <v>34749</v>
      </c>
      <c r="E2872" s="52">
        <v>44221.56753472222</v>
      </c>
      <c r="F2872" s="50"/>
      <c r="G2872" s="50"/>
      <c r="H2872" s="50"/>
      <c r="I2872" s="50"/>
      <c r="J2872" s="50" t="s">
        <v>34776</v>
      </c>
      <c r="K2872" s="50"/>
      <c r="L2872" s="53" t="s">
        <v>140</v>
      </c>
      <c r="M2872" s="55" t="s">
        <v>34777</v>
      </c>
      <c r="N2872" s="50">
        <v>1592.0</v>
      </c>
      <c r="O2872" s="50">
        <v>4794.0</v>
      </c>
      <c r="P2872" s="50"/>
      <c r="Q2872" s="56" t="s">
        <v>34778</v>
      </c>
      <c r="R2872" s="53" t="s">
        <v>31671</v>
      </c>
    </row>
    <row r="2873">
      <c r="A2873" s="54" t="s">
        <v>34779</v>
      </c>
      <c r="B2873" s="50" t="s">
        <v>34780</v>
      </c>
      <c r="C2873" s="51" t="s">
        <v>25664</v>
      </c>
      <c r="D2873" s="50" t="s">
        <v>34749</v>
      </c>
      <c r="E2873" s="52">
        <v>44221.56753472222</v>
      </c>
      <c r="F2873" s="50"/>
      <c r="G2873" s="50"/>
      <c r="H2873" s="50"/>
      <c r="I2873" s="50"/>
      <c r="J2873" s="50" t="s">
        <v>34781</v>
      </c>
      <c r="K2873" s="50"/>
      <c r="L2873" s="53" t="s">
        <v>140</v>
      </c>
      <c r="M2873" s="55" t="s">
        <v>34782</v>
      </c>
      <c r="N2873" s="50">
        <v>3578.0</v>
      </c>
      <c r="O2873" s="50">
        <v>4302.0</v>
      </c>
      <c r="P2873" s="50" t="s">
        <v>34783</v>
      </c>
      <c r="Q2873" s="56" t="s">
        <v>34784</v>
      </c>
      <c r="R2873" s="53" t="s">
        <v>25668</v>
      </c>
    </row>
    <row r="2874">
      <c r="A2874" s="54" t="s">
        <v>34785</v>
      </c>
      <c r="B2874" s="50" t="s">
        <v>34786</v>
      </c>
      <c r="C2874" s="51" t="s">
        <v>19019</v>
      </c>
      <c r="D2874" s="50" t="s">
        <v>34749</v>
      </c>
      <c r="E2874" s="52">
        <v>44221.56753472222</v>
      </c>
      <c r="F2874" s="50"/>
      <c r="G2874" s="50"/>
      <c r="H2874" s="50"/>
      <c r="I2874" s="50"/>
      <c r="J2874" s="50" t="s">
        <v>34787</v>
      </c>
      <c r="K2874" s="50"/>
      <c r="L2874" s="53" t="s">
        <v>85</v>
      </c>
      <c r="M2874" s="55" t="s">
        <v>34788</v>
      </c>
      <c r="N2874" s="50">
        <v>68.0</v>
      </c>
      <c r="O2874" s="50">
        <v>2404.0</v>
      </c>
      <c r="P2874" s="50"/>
      <c r="Q2874" s="56" t="s">
        <v>34789</v>
      </c>
      <c r="R2874" s="53" t="s">
        <v>19024</v>
      </c>
    </row>
    <row r="2875">
      <c r="A2875" s="54" t="s">
        <v>34790</v>
      </c>
      <c r="B2875" s="50" t="s">
        <v>34791</v>
      </c>
      <c r="C2875" s="51" t="s">
        <v>34792</v>
      </c>
      <c r="D2875" s="50" t="s">
        <v>34749</v>
      </c>
      <c r="E2875" s="52">
        <v>44221.56753472222</v>
      </c>
      <c r="F2875" s="50"/>
      <c r="G2875" s="50"/>
      <c r="H2875" s="50"/>
      <c r="I2875" s="50"/>
      <c r="J2875" s="50" t="s">
        <v>34793</v>
      </c>
      <c r="K2875" s="50"/>
      <c r="L2875" s="53" t="s">
        <v>140</v>
      </c>
      <c r="M2875" s="55" t="s">
        <v>34794</v>
      </c>
      <c r="N2875" s="50">
        <v>72.0</v>
      </c>
      <c r="O2875" s="50">
        <v>76.0</v>
      </c>
      <c r="P2875" s="50" t="s">
        <v>34795</v>
      </c>
      <c r="Q2875" s="56" t="s">
        <v>34796</v>
      </c>
      <c r="R2875" s="53" t="s">
        <v>34797</v>
      </c>
    </row>
    <row r="2876">
      <c r="A2876" s="54" t="s">
        <v>34798</v>
      </c>
      <c r="B2876" s="50" t="s">
        <v>34799</v>
      </c>
      <c r="C2876" s="51" t="s">
        <v>27162</v>
      </c>
      <c r="D2876" s="50" t="s">
        <v>34800</v>
      </c>
      <c r="E2876" s="52">
        <v>44221.567523148144</v>
      </c>
      <c r="F2876" s="50"/>
      <c r="G2876" s="50"/>
      <c r="H2876" s="50"/>
      <c r="I2876" s="50"/>
      <c r="J2876" s="50" t="s">
        <v>34801</v>
      </c>
      <c r="K2876" s="50"/>
      <c r="L2876" s="53" t="s">
        <v>85</v>
      </c>
      <c r="M2876" s="55" t="s">
        <v>34802</v>
      </c>
      <c r="N2876" s="50">
        <v>3.0</v>
      </c>
      <c r="O2876" s="50">
        <v>71.0</v>
      </c>
      <c r="P2876" s="50"/>
      <c r="Q2876" s="56" t="s">
        <v>34803</v>
      </c>
      <c r="R2876" s="53" t="s">
        <v>27167</v>
      </c>
    </row>
    <row r="2877">
      <c r="A2877" s="54" t="s">
        <v>34804</v>
      </c>
      <c r="B2877" s="50" t="s">
        <v>34805</v>
      </c>
      <c r="C2877" s="51" t="s">
        <v>20627</v>
      </c>
      <c r="D2877" s="50" t="s">
        <v>34800</v>
      </c>
      <c r="E2877" s="52">
        <v>44221.567523148144</v>
      </c>
      <c r="F2877" s="50"/>
      <c r="G2877" s="50"/>
      <c r="H2877" s="50"/>
      <c r="I2877" s="50"/>
      <c r="J2877" s="50" t="s">
        <v>34806</v>
      </c>
      <c r="K2877" s="50"/>
      <c r="L2877" s="53" t="s">
        <v>85</v>
      </c>
      <c r="M2877" s="55" t="s">
        <v>34807</v>
      </c>
      <c r="N2877" s="50">
        <v>52.0</v>
      </c>
      <c r="O2877" s="50">
        <v>2900.0</v>
      </c>
      <c r="P2877" s="50" t="s">
        <v>34808</v>
      </c>
      <c r="Q2877" s="56" t="s">
        <v>34809</v>
      </c>
      <c r="R2877" s="53" t="s">
        <v>20629</v>
      </c>
    </row>
    <row r="2878">
      <c r="A2878" s="54" t="s">
        <v>34810</v>
      </c>
      <c r="B2878" s="50" t="s">
        <v>30575</v>
      </c>
      <c r="C2878" s="51" t="s">
        <v>20655</v>
      </c>
      <c r="D2878" s="50" t="s">
        <v>34800</v>
      </c>
      <c r="E2878" s="52">
        <v>44221.567523148144</v>
      </c>
      <c r="F2878" s="50"/>
      <c r="G2878" s="50"/>
      <c r="H2878" s="50"/>
      <c r="I2878" s="50"/>
      <c r="J2878" s="50" t="s">
        <v>30576</v>
      </c>
      <c r="K2878" s="50"/>
      <c r="L2878" s="53" t="s">
        <v>59</v>
      </c>
      <c r="M2878" s="55" t="s">
        <v>30577</v>
      </c>
      <c r="N2878" s="50">
        <v>604.0</v>
      </c>
      <c r="O2878" s="50">
        <v>4104.0</v>
      </c>
      <c r="P2878" s="50"/>
      <c r="Q2878" s="56" t="s">
        <v>34811</v>
      </c>
      <c r="R2878" s="53" t="s">
        <v>20661</v>
      </c>
    </row>
    <row r="2879">
      <c r="A2879" s="54" t="s">
        <v>34812</v>
      </c>
      <c r="B2879" s="50" t="s">
        <v>34813</v>
      </c>
      <c r="C2879" s="51" t="s">
        <v>34814</v>
      </c>
      <c r="D2879" s="50" t="s">
        <v>34800</v>
      </c>
      <c r="E2879" s="52">
        <v>44221.567523148144</v>
      </c>
      <c r="F2879" s="50"/>
      <c r="G2879" s="50"/>
      <c r="H2879" s="50"/>
      <c r="I2879" s="50"/>
      <c r="J2879" s="50" t="s">
        <v>34815</v>
      </c>
      <c r="K2879" s="50"/>
      <c r="L2879" s="53" t="s">
        <v>85</v>
      </c>
      <c r="M2879" s="55" t="s">
        <v>34816</v>
      </c>
      <c r="N2879" s="50">
        <v>186.0</v>
      </c>
      <c r="O2879" s="50">
        <v>174.0</v>
      </c>
      <c r="P2879" s="50" t="s">
        <v>34817</v>
      </c>
      <c r="Q2879" s="56" t="s">
        <v>34818</v>
      </c>
      <c r="R2879" s="53" t="s">
        <v>34819</v>
      </c>
    </row>
    <row r="2880">
      <c r="A2880" s="54" t="s">
        <v>34820</v>
      </c>
      <c r="B2880" s="50" t="s">
        <v>34821</v>
      </c>
      <c r="C2880" s="51" t="s">
        <v>34822</v>
      </c>
      <c r="D2880" s="50" t="s">
        <v>34800</v>
      </c>
      <c r="E2880" s="52">
        <v>44221.567523148144</v>
      </c>
      <c r="F2880" s="50"/>
      <c r="G2880" s="50"/>
      <c r="H2880" s="50"/>
      <c r="I2880" s="50"/>
      <c r="J2880" s="50" t="s">
        <v>34823</v>
      </c>
      <c r="K2880" s="50"/>
      <c r="L2880" s="53" t="s">
        <v>140</v>
      </c>
      <c r="M2880" s="55" t="s">
        <v>34824</v>
      </c>
      <c r="N2880" s="50">
        <v>1.0</v>
      </c>
      <c r="O2880" s="50">
        <v>2.0</v>
      </c>
      <c r="P2880" s="50"/>
      <c r="Q2880" s="56" t="s">
        <v>34825</v>
      </c>
      <c r="R2880" s="53" t="s">
        <v>34826</v>
      </c>
    </row>
    <row r="2881">
      <c r="A2881" s="54" t="s">
        <v>34827</v>
      </c>
      <c r="B2881" s="50" t="s">
        <v>34828</v>
      </c>
      <c r="C2881" s="51" t="s">
        <v>18769</v>
      </c>
      <c r="D2881" s="50" t="s">
        <v>34800</v>
      </c>
      <c r="E2881" s="52">
        <v>44221.567523148144</v>
      </c>
      <c r="F2881" s="50"/>
      <c r="G2881" s="50"/>
      <c r="H2881" s="50"/>
      <c r="I2881" s="50"/>
      <c r="J2881" s="50" t="s">
        <v>34829</v>
      </c>
      <c r="K2881" s="50"/>
      <c r="L2881" s="53" t="s">
        <v>85</v>
      </c>
      <c r="M2881" s="55" t="s">
        <v>34830</v>
      </c>
      <c r="N2881" s="50">
        <v>13.0</v>
      </c>
      <c r="O2881" s="50">
        <v>509.0</v>
      </c>
      <c r="P2881" s="50"/>
      <c r="Q2881" s="56" t="s">
        <v>34831</v>
      </c>
      <c r="R2881" s="53" t="s">
        <v>18775</v>
      </c>
    </row>
    <row r="2882">
      <c r="A2882" s="54" t="s">
        <v>34832</v>
      </c>
      <c r="B2882" s="50" t="s">
        <v>34620</v>
      </c>
      <c r="C2882" s="51" t="s">
        <v>20841</v>
      </c>
      <c r="D2882" s="50" t="s">
        <v>34833</v>
      </c>
      <c r="E2882" s="52">
        <v>44221.567511574074</v>
      </c>
      <c r="F2882" s="50"/>
      <c r="G2882" s="50"/>
      <c r="H2882" s="50"/>
      <c r="I2882" s="50"/>
      <c r="J2882" s="50" t="s">
        <v>34621</v>
      </c>
      <c r="K2882" s="50"/>
      <c r="L2882" s="53" t="s">
        <v>140</v>
      </c>
      <c r="M2882" s="55" t="s">
        <v>34622</v>
      </c>
      <c r="N2882" s="50">
        <v>175.0</v>
      </c>
      <c r="O2882" s="50">
        <v>1286.0</v>
      </c>
      <c r="P2882" s="50" t="s">
        <v>18920</v>
      </c>
      <c r="Q2882" s="56" t="s">
        <v>34834</v>
      </c>
      <c r="R2882" s="53" t="s">
        <v>20845</v>
      </c>
    </row>
    <row r="2883">
      <c r="A2883" s="54" t="s">
        <v>34835</v>
      </c>
      <c r="B2883" s="50" t="s">
        <v>19464</v>
      </c>
      <c r="C2883" s="51" t="s">
        <v>19573</v>
      </c>
      <c r="D2883" s="50" t="s">
        <v>34833</v>
      </c>
      <c r="E2883" s="52">
        <v>44221.567511574074</v>
      </c>
      <c r="F2883" s="50"/>
      <c r="G2883" s="50"/>
      <c r="H2883" s="50"/>
      <c r="I2883" s="50"/>
      <c r="J2883" s="50" t="s">
        <v>19466</v>
      </c>
      <c r="K2883" s="50"/>
      <c r="L2883" s="53" t="s">
        <v>59</v>
      </c>
      <c r="M2883" s="55" t="s">
        <v>19467</v>
      </c>
      <c r="N2883" s="50">
        <v>557.0</v>
      </c>
      <c r="O2883" s="50">
        <v>4945.0</v>
      </c>
      <c r="P2883" s="50" t="s">
        <v>19468</v>
      </c>
      <c r="Q2883" s="56" t="s">
        <v>34836</v>
      </c>
      <c r="R2883" s="53" t="s">
        <v>19575</v>
      </c>
    </row>
    <row r="2884">
      <c r="A2884" s="54" t="s">
        <v>34837</v>
      </c>
      <c r="B2884" s="50" t="s">
        <v>26763</v>
      </c>
      <c r="C2884" s="51" t="s">
        <v>34838</v>
      </c>
      <c r="D2884" s="50" t="s">
        <v>34833</v>
      </c>
      <c r="E2884" s="52">
        <v>44221.567511574074</v>
      </c>
      <c r="F2884" s="50"/>
      <c r="G2884" s="50"/>
      <c r="H2884" s="50"/>
      <c r="I2884" s="50"/>
      <c r="J2884" s="50" t="s">
        <v>26765</v>
      </c>
      <c r="K2884" s="50"/>
      <c r="L2884" s="53" t="s">
        <v>85</v>
      </c>
      <c r="M2884" s="55" t="s">
        <v>26766</v>
      </c>
      <c r="N2884" s="50">
        <v>24336.0</v>
      </c>
      <c r="O2884" s="50">
        <v>19484.0</v>
      </c>
      <c r="P2884" s="50" t="s">
        <v>22543</v>
      </c>
      <c r="Q2884" s="56" t="s">
        <v>34839</v>
      </c>
      <c r="R2884" s="53" t="s">
        <v>34840</v>
      </c>
    </row>
    <row r="2885">
      <c r="A2885" s="54" t="s">
        <v>34841</v>
      </c>
      <c r="B2885" s="50" t="s">
        <v>26497</v>
      </c>
      <c r="C2885" s="51" t="s">
        <v>34842</v>
      </c>
      <c r="D2885" s="50" t="s">
        <v>34833</v>
      </c>
      <c r="E2885" s="52">
        <v>44221.567511574074</v>
      </c>
      <c r="F2885" s="50"/>
      <c r="G2885" s="50"/>
      <c r="H2885" s="50"/>
      <c r="I2885" s="50"/>
      <c r="J2885" s="50" t="s">
        <v>26499</v>
      </c>
      <c r="K2885" s="50"/>
      <c r="L2885" s="53" t="s">
        <v>59</v>
      </c>
      <c r="M2885" s="55" t="s">
        <v>26500</v>
      </c>
      <c r="N2885" s="50">
        <v>4462.0</v>
      </c>
      <c r="O2885" s="50">
        <v>4074.0</v>
      </c>
      <c r="P2885" s="50" t="s">
        <v>26501</v>
      </c>
      <c r="Q2885" s="56" t="s">
        <v>34843</v>
      </c>
      <c r="R2885" s="53" t="s">
        <v>34844</v>
      </c>
    </row>
    <row r="2886">
      <c r="A2886" s="54" t="s">
        <v>34845</v>
      </c>
      <c r="B2886" s="50" t="s">
        <v>34846</v>
      </c>
      <c r="C2886" s="51" t="s">
        <v>20866</v>
      </c>
      <c r="D2886" s="50" t="s">
        <v>34833</v>
      </c>
      <c r="E2886" s="52">
        <v>44221.567511574074</v>
      </c>
      <c r="F2886" s="50"/>
      <c r="G2886" s="50"/>
      <c r="H2886" s="50"/>
      <c r="I2886" s="50"/>
      <c r="J2886" s="50" t="s">
        <v>34847</v>
      </c>
      <c r="K2886" s="50"/>
      <c r="L2886" s="53" t="s">
        <v>140</v>
      </c>
      <c r="M2886" s="55" t="s">
        <v>199</v>
      </c>
      <c r="N2886" s="50">
        <v>90.0</v>
      </c>
      <c r="O2886" s="50">
        <v>1902.0</v>
      </c>
      <c r="P2886" s="50"/>
      <c r="Q2886" s="56" t="s">
        <v>34848</v>
      </c>
      <c r="R2886" s="53" t="s">
        <v>20870</v>
      </c>
    </row>
    <row r="2887">
      <c r="A2887" s="54" t="s">
        <v>34849</v>
      </c>
      <c r="B2887" s="50" t="s">
        <v>24391</v>
      </c>
      <c r="C2887" s="51" t="s">
        <v>34850</v>
      </c>
      <c r="D2887" s="50" t="s">
        <v>34833</v>
      </c>
      <c r="E2887" s="52">
        <v>44221.567511574074</v>
      </c>
      <c r="F2887" s="50"/>
      <c r="G2887" s="50"/>
      <c r="H2887" s="50"/>
      <c r="I2887" s="50"/>
      <c r="J2887" s="50" t="s">
        <v>24392</v>
      </c>
      <c r="K2887" s="50"/>
      <c r="L2887" s="53" t="s">
        <v>140</v>
      </c>
      <c r="M2887" s="55" t="s">
        <v>24393</v>
      </c>
      <c r="N2887" s="50">
        <v>709.0</v>
      </c>
      <c r="O2887" s="50">
        <v>2255.0</v>
      </c>
      <c r="P2887" s="50" t="s">
        <v>18920</v>
      </c>
      <c r="Q2887" s="56" t="s">
        <v>34851</v>
      </c>
      <c r="R2887" s="53" t="s">
        <v>34852</v>
      </c>
    </row>
    <row r="2888">
      <c r="A2888" s="54" t="s">
        <v>34853</v>
      </c>
      <c r="B2888" s="50" t="s">
        <v>29950</v>
      </c>
      <c r="C2888" s="51" t="s">
        <v>34854</v>
      </c>
      <c r="D2888" s="50" t="s">
        <v>34855</v>
      </c>
      <c r="E2888" s="52">
        <v>44221.567500000005</v>
      </c>
      <c r="F2888" s="50"/>
      <c r="G2888" s="50"/>
      <c r="H2888" s="50" t="s">
        <v>22866</v>
      </c>
      <c r="I2888" s="50" t="s">
        <v>22867</v>
      </c>
      <c r="J2888" s="50" t="s">
        <v>29951</v>
      </c>
      <c r="K2888" s="50" t="s">
        <v>22868</v>
      </c>
      <c r="L2888" s="53" t="s">
        <v>59</v>
      </c>
      <c r="M2888" s="55" t="s">
        <v>29952</v>
      </c>
      <c r="N2888" s="50">
        <v>13813.0</v>
      </c>
      <c r="O2888" s="50">
        <v>8517.0</v>
      </c>
      <c r="P2888" s="50" t="s">
        <v>23930</v>
      </c>
      <c r="Q2888" s="56" t="s">
        <v>34856</v>
      </c>
      <c r="R2888" s="53" t="s">
        <v>34857</v>
      </c>
    </row>
    <row r="2889">
      <c r="A2889" s="54" t="s">
        <v>34858</v>
      </c>
      <c r="B2889" s="50" t="s">
        <v>34805</v>
      </c>
      <c r="C2889" s="51" t="s">
        <v>18950</v>
      </c>
      <c r="D2889" s="50" t="s">
        <v>34855</v>
      </c>
      <c r="E2889" s="52">
        <v>44221.567500000005</v>
      </c>
      <c r="F2889" s="50"/>
      <c r="G2889" s="50"/>
      <c r="H2889" s="50"/>
      <c r="I2889" s="50"/>
      <c r="J2889" s="50" t="s">
        <v>34806</v>
      </c>
      <c r="K2889" s="50"/>
      <c r="L2889" s="53" t="s">
        <v>85</v>
      </c>
      <c r="M2889" s="55" t="s">
        <v>34807</v>
      </c>
      <c r="N2889" s="50">
        <v>52.0</v>
      </c>
      <c r="O2889" s="50">
        <v>2900.0</v>
      </c>
      <c r="P2889" s="50" t="s">
        <v>34808</v>
      </c>
      <c r="Q2889" s="56" t="s">
        <v>34859</v>
      </c>
      <c r="R2889" s="53" t="s">
        <v>18955</v>
      </c>
    </row>
    <row r="2890">
      <c r="A2890" s="54" t="s">
        <v>34860</v>
      </c>
      <c r="B2890" s="50" t="s">
        <v>34861</v>
      </c>
      <c r="C2890" s="51" t="s">
        <v>19703</v>
      </c>
      <c r="D2890" s="50" t="s">
        <v>34855</v>
      </c>
      <c r="E2890" s="52">
        <v>44221.567500000005</v>
      </c>
      <c r="F2890" s="50"/>
      <c r="G2890" s="50"/>
      <c r="H2890" s="50"/>
      <c r="I2890" s="50"/>
      <c r="J2890" s="50" t="s">
        <v>34862</v>
      </c>
      <c r="K2890" s="50"/>
      <c r="L2890" s="53" t="s">
        <v>59</v>
      </c>
      <c r="M2890" s="55" t="s">
        <v>34863</v>
      </c>
      <c r="N2890" s="50">
        <v>911.0</v>
      </c>
      <c r="O2890" s="50">
        <v>4824.0</v>
      </c>
      <c r="P2890" s="50" t="s">
        <v>34864</v>
      </c>
      <c r="Q2890" s="56" t="s">
        <v>34865</v>
      </c>
      <c r="R2890" s="53" t="s">
        <v>19707</v>
      </c>
    </row>
    <row r="2891">
      <c r="A2891" s="54" t="s">
        <v>34866</v>
      </c>
      <c r="B2891" s="50" t="s">
        <v>34867</v>
      </c>
      <c r="C2891" s="51" t="s">
        <v>34868</v>
      </c>
      <c r="D2891" s="50" t="s">
        <v>34855</v>
      </c>
      <c r="E2891" s="52">
        <v>44221.567500000005</v>
      </c>
      <c r="F2891" s="50"/>
      <c r="G2891" s="50"/>
      <c r="H2891" s="50" t="s">
        <v>34869</v>
      </c>
      <c r="I2891" s="50" t="s">
        <v>34870</v>
      </c>
      <c r="J2891" s="50" t="s">
        <v>34871</v>
      </c>
      <c r="K2891" s="50" t="s">
        <v>34872</v>
      </c>
      <c r="L2891" s="53" t="s">
        <v>85</v>
      </c>
      <c r="M2891" s="55" t="s">
        <v>34873</v>
      </c>
      <c r="N2891" s="50">
        <v>443.0</v>
      </c>
      <c r="O2891" s="50">
        <v>2463.0</v>
      </c>
      <c r="P2891" s="50" t="s">
        <v>34874</v>
      </c>
      <c r="Q2891" s="56" t="s">
        <v>34875</v>
      </c>
      <c r="R2891" s="53" t="s">
        <v>34876</v>
      </c>
    </row>
    <row r="2892">
      <c r="A2892" s="54" t="s">
        <v>34877</v>
      </c>
      <c r="B2892" s="50" t="s">
        <v>19464</v>
      </c>
      <c r="C2892" s="51" t="s">
        <v>18754</v>
      </c>
      <c r="D2892" s="50" t="s">
        <v>34878</v>
      </c>
      <c r="E2892" s="52">
        <v>44221.56748842592</v>
      </c>
      <c r="F2892" s="50"/>
      <c r="G2892" s="50"/>
      <c r="H2892" s="50"/>
      <c r="I2892" s="50"/>
      <c r="J2892" s="50" t="s">
        <v>19466</v>
      </c>
      <c r="K2892" s="50"/>
      <c r="L2892" s="53" t="s">
        <v>59</v>
      </c>
      <c r="M2892" s="55" t="s">
        <v>19467</v>
      </c>
      <c r="N2892" s="50">
        <v>557.0</v>
      </c>
      <c r="O2892" s="50">
        <v>4945.0</v>
      </c>
      <c r="P2892" s="50" t="s">
        <v>19468</v>
      </c>
      <c r="Q2892" s="56" t="s">
        <v>34879</v>
      </c>
      <c r="R2892" s="53" t="s">
        <v>18759</v>
      </c>
    </row>
    <row r="2893">
      <c r="A2893" s="54" t="s">
        <v>34880</v>
      </c>
      <c r="B2893" s="50" t="s">
        <v>34881</v>
      </c>
      <c r="C2893" s="51" t="s">
        <v>34882</v>
      </c>
      <c r="D2893" s="50" t="s">
        <v>34878</v>
      </c>
      <c r="E2893" s="52">
        <v>44221.56748842592</v>
      </c>
      <c r="F2893" s="50"/>
      <c r="G2893" s="50"/>
      <c r="H2893" s="50"/>
      <c r="I2893" s="50"/>
      <c r="J2893" s="50" t="s">
        <v>34883</v>
      </c>
      <c r="K2893" s="50"/>
      <c r="L2893" s="53" t="s">
        <v>59</v>
      </c>
      <c r="M2893" s="55" t="s">
        <v>34884</v>
      </c>
      <c r="N2893" s="50">
        <v>6082.0</v>
      </c>
      <c r="O2893" s="50">
        <v>6654.0</v>
      </c>
      <c r="P2893" s="50" t="s">
        <v>11144</v>
      </c>
      <c r="Q2893" s="56" t="s">
        <v>34885</v>
      </c>
      <c r="R2893" s="53" t="s">
        <v>34886</v>
      </c>
    </row>
    <row r="2894">
      <c r="A2894" s="54" t="s">
        <v>34887</v>
      </c>
      <c r="B2894" s="50" t="s">
        <v>21186</v>
      </c>
      <c r="C2894" s="51" t="s">
        <v>34888</v>
      </c>
      <c r="D2894" s="50" t="s">
        <v>34878</v>
      </c>
      <c r="E2894" s="52">
        <v>44221.56748842592</v>
      </c>
      <c r="F2894" s="50"/>
      <c r="G2894" s="50"/>
      <c r="H2894" s="50"/>
      <c r="I2894" s="50"/>
      <c r="J2894" s="50" t="s">
        <v>21188</v>
      </c>
      <c r="K2894" s="50"/>
      <c r="L2894" s="53" t="s">
        <v>21189</v>
      </c>
      <c r="M2894" s="55" t="s">
        <v>21190</v>
      </c>
      <c r="N2894" s="50">
        <v>1209.0</v>
      </c>
      <c r="O2894" s="50">
        <v>1640.0</v>
      </c>
      <c r="P2894" s="50"/>
      <c r="Q2894" s="56" t="s">
        <v>34889</v>
      </c>
      <c r="R2894" s="53" t="s">
        <v>34890</v>
      </c>
    </row>
    <row r="2895">
      <c r="A2895" s="54" t="s">
        <v>34891</v>
      </c>
      <c r="B2895" s="50" t="s">
        <v>34108</v>
      </c>
      <c r="C2895" s="51" t="s">
        <v>19019</v>
      </c>
      <c r="D2895" s="50" t="s">
        <v>34878</v>
      </c>
      <c r="E2895" s="52">
        <v>44221.56748842592</v>
      </c>
      <c r="F2895" s="50"/>
      <c r="G2895" s="50"/>
      <c r="H2895" s="50"/>
      <c r="I2895" s="50"/>
      <c r="J2895" s="50" t="s">
        <v>34109</v>
      </c>
      <c r="K2895" s="50"/>
      <c r="L2895" s="53" t="s">
        <v>59</v>
      </c>
      <c r="M2895" s="55" t="s">
        <v>34110</v>
      </c>
      <c r="N2895" s="50">
        <v>561.0</v>
      </c>
      <c r="O2895" s="50">
        <v>1596.0</v>
      </c>
      <c r="P2895" s="50"/>
      <c r="Q2895" s="56" t="s">
        <v>34892</v>
      </c>
      <c r="R2895" s="53" t="s">
        <v>19024</v>
      </c>
    </row>
    <row r="2896">
      <c r="A2896" s="54" t="s">
        <v>34893</v>
      </c>
      <c r="B2896" s="50" t="s">
        <v>23128</v>
      </c>
      <c r="C2896" s="51" t="s">
        <v>21218</v>
      </c>
      <c r="D2896" s="50" t="s">
        <v>34878</v>
      </c>
      <c r="E2896" s="52">
        <v>44221.56748842592</v>
      </c>
      <c r="F2896" s="50"/>
      <c r="G2896" s="50"/>
      <c r="H2896" s="50"/>
      <c r="I2896" s="50"/>
      <c r="J2896" s="50" t="s">
        <v>23129</v>
      </c>
      <c r="K2896" s="50"/>
      <c r="L2896" s="53" t="s">
        <v>59</v>
      </c>
      <c r="M2896" s="55" t="s">
        <v>23130</v>
      </c>
      <c r="N2896" s="50">
        <v>3474.0</v>
      </c>
      <c r="O2896" s="50">
        <v>4954.0</v>
      </c>
      <c r="P2896" s="50" t="s">
        <v>23131</v>
      </c>
      <c r="Q2896" s="56" t="s">
        <v>34894</v>
      </c>
      <c r="R2896" s="53" t="s">
        <v>21222</v>
      </c>
    </row>
    <row r="2897">
      <c r="A2897" s="54" t="s">
        <v>34895</v>
      </c>
      <c r="B2897" s="50" t="s">
        <v>34896</v>
      </c>
      <c r="C2897" s="51" t="s">
        <v>19719</v>
      </c>
      <c r="D2897" s="50" t="s">
        <v>34878</v>
      </c>
      <c r="E2897" s="52">
        <v>44221.56748842592</v>
      </c>
      <c r="F2897" s="50"/>
      <c r="G2897" s="50"/>
      <c r="H2897" s="50"/>
      <c r="I2897" s="50"/>
      <c r="J2897" s="50" t="s">
        <v>34897</v>
      </c>
      <c r="K2897" s="50"/>
      <c r="L2897" s="53" t="s">
        <v>140</v>
      </c>
      <c r="M2897" s="55" t="s">
        <v>34898</v>
      </c>
      <c r="N2897" s="50">
        <v>315.0</v>
      </c>
      <c r="O2897" s="50">
        <v>4991.0</v>
      </c>
      <c r="P2897" s="50"/>
      <c r="Q2897" s="56" t="s">
        <v>34899</v>
      </c>
      <c r="R2897" s="53" t="s">
        <v>19722</v>
      </c>
    </row>
    <row r="2898">
      <c r="A2898" s="54" t="s">
        <v>34900</v>
      </c>
      <c r="B2898" s="50" t="s">
        <v>28370</v>
      </c>
      <c r="C2898" s="51" t="s">
        <v>34901</v>
      </c>
      <c r="D2898" s="50" t="s">
        <v>34878</v>
      </c>
      <c r="E2898" s="52">
        <v>44221.56748842592</v>
      </c>
      <c r="F2898" s="50"/>
      <c r="G2898" s="50"/>
      <c r="H2898" s="50" t="s">
        <v>24501</v>
      </c>
      <c r="I2898" s="50" t="s">
        <v>24502</v>
      </c>
      <c r="J2898" s="50" t="s">
        <v>28371</v>
      </c>
      <c r="K2898" s="50" t="s">
        <v>24504</v>
      </c>
      <c r="L2898" s="53" t="s">
        <v>140</v>
      </c>
      <c r="M2898" s="55" t="s">
        <v>28372</v>
      </c>
      <c r="N2898" s="50">
        <v>30.0</v>
      </c>
      <c r="O2898" s="50">
        <v>284.0</v>
      </c>
      <c r="P2898" s="50"/>
      <c r="Q2898" s="56" t="s">
        <v>34902</v>
      </c>
      <c r="R2898" s="53" t="s">
        <v>24507</v>
      </c>
    </row>
    <row r="2899">
      <c r="A2899" s="54" t="s">
        <v>34903</v>
      </c>
      <c r="B2899" s="50" t="s">
        <v>34904</v>
      </c>
      <c r="C2899" s="51" t="s">
        <v>19642</v>
      </c>
      <c r="D2899" s="50" t="s">
        <v>34878</v>
      </c>
      <c r="E2899" s="52">
        <v>44221.56748842592</v>
      </c>
      <c r="F2899" s="50"/>
      <c r="G2899" s="50"/>
      <c r="H2899" s="50"/>
      <c r="I2899" s="50"/>
      <c r="J2899" s="50" t="s">
        <v>34905</v>
      </c>
      <c r="K2899" s="50"/>
      <c r="L2899" s="53" t="s">
        <v>59</v>
      </c>
      <c r="M2899" s="55" t="s">
        <v>199</v>
      </c>
      <c r="N2899" s="50">
        <v>22.0</v>
      </c>
      <c r="O2899" s="50">
        <v>2570.0</v>
      </c>
      <c r="P2899" s="50"/>
      <c r="Q2899" s="56" t="s">
        <v>34906</v>
      </c>
      <c r="R2899" s="53" t="s">
        <v>19647</v>
      </c>
    </row>
    <row r="2900">
      <c r="A2900" s="54" t="s">
        <v>34907</v>
      </c>
      <c r="B2900" s="50" t="s">
        <v>21658</v>
      </c>
      <c r="C2900" s="51" t="s">
        <v>19011</v>
      </c>
      <c r="D2900" s="50" t="s">
        <v>34878</v>
      </c>
      <c r="E2900" s="52">
        <v>44221.56748842592</v>
      </c>
      <c r="F2900" s="50"/>
      <c r="G2900" s="50"/>
      <c r="H2900" s="50"/>
      <c r="I2900" s="50"/>
      <c r="J2900" s="50" t="s">
        <v>21659</v>
      </c>
      <c r="K2900" s="50"/>
      <c r="L2900" s="53" t="s">
        <v>140</v>
      </c>
      <c r="M2900" s="55" t="s">
        <v>21660</v>
      </c>
      <c r="N2900" s="50">
        <v>6.0</v>
      </c>
      <c r="O2900" s="50">
        <v>206.0</v>
      </c>
      <c r="P2900" s="50"/>
      <c r="Q2900" s="56" t="s">
        <v>34908</v>
      </c>
      <c r="R2900" s="53" t="s">
        <v>19016</v>
      </c>
    </row>
    <row r="2901">
      <c r="A2901" s="54" t="s">
        <v>34909</v>
      </c>
      <c r="B2901" s="50" t="s">
        <v>23150</v>
      </c>
      <c r="C2901" s="51" t="s">
        <v>23247</v>
      </c>
      <c r="D2901" s="50" t="s">
        <v>34878</v>
      </c>
      <c r="E2901" s="52">
        <v>44221.56748842592</v>
      </c>
      <c r="F2901" s="50"/>
      <c r="G2901" s="50"/>
      <c r="H2901" s="50"/>
      <c r="I2901" s="50"/>
      <c r="J2901" s="50" t="s">
        <v>23152</v>
      </c>
      <c r="K2901" s="50"/>
      <c r="L2901" s="53" t="s">
        <v>140</v>
      </c>
      <c r="M2901" s="55" t="s">
        <v>23153</v>
      </c>
      <c r="N2901" s="50">
        <v>3030.0</v>
      </c>
      <c r="O2901" s="50">
        <v>4137.0</v>
      </c>
      <c r="P2901" s="50"/>
      <c r="Q2901" s="56" t="s">
        <v>34910</v>
      </c>
      <c r="R2901" s="53" t="s">
        <v>23252</v>
      </c>
    </row>
    <row r="2902">
      <c r="A2902" s="54" t="s">
        <v>34911</v>
      </c>
      <c r="B2902" s="50" t="s">
        <v>31532</v>
      </c>
      <c r="C2902" s="51" t="s">
        <v>19011</v>
      </c>
      <c r="D2902" s="50" t="s">
        <v>34912</v>
      </c>
      <c r="E2902" s="52">
        <v>44221.56747685185</v>
      </c>
      <c r="F2902" s="50"/>
      <c r="G2902" s="50"/>
      <c r="H2902" s="50"/>
      <c r="I2902" s="50"/>
      <c r="J2902" s="50" t="s">
        <v>31533</v>
      </c>
      <c r="K2902" s="50"/>
      <c r="L2902" s="53" t="s">
        <v>59</v>
      </c>
      <c r="M2902" s="55" t="s">
        <v>31534</v>
      </c>
      <c r="N2902" s="50">
        <v>210.0</v>
      </c>
      <c r="O2902" s="50">
        <v>4475.0</v>
      </c>
      <c r="P2902" s="50" t="s">
        <v>31535</v>
      </c>
      <c r="Q2902" s="56" t="s">
        <v>34913</v>
      </c>
      <c r="R2902" s="53" t="s">
        <v>19016</v>
      </c>
    </row>
    <row r="2903">
      <c r="A2903" s="54" t="s">
        <v>34914</v>
      </c>
      <c r="B2903" s="50" t="s">
        <v>34915</v>
      </c>
      <c r="C2903" s="51" t="s">
        <v>19703</v>
      </c>
      <c r="D2903" s="50" t="s">
        <v>34912</v>
      </c>
      <c r="E2903" s="52">
        <v>44221.56747685185</v>
      </c>
      <c r="F2903" s="50"/>
      <c r="G2903" s="50"/>
      <c r="H2903" s="50"/>
      <c r="I2903" s="50"/>
      <c r="J2903" s="50" t="s">
        <v>34916</v>
      </c>
      <c r="K2903" s="50"/>
      <c r="L2903" s="53" t="s">
        <v>140</v>
      </c>
      <c r="M2903" s="55" t="s">
        <v>34917</v>
      </c>
      <c r="N2903" s="50">
        <v>554.0</v>
      </c>
      <c r="O2903" s="50">
        <v>4133.0</v>
      </c>
      <c r="P2903" s="50"/>
      <c r="Q2903" s="56" t="s">
        <v>34918</v>
      </c>
      <c r="R2903" s="53" t="s">
        <v>19707</v>
      </c>
    </row>
    <row r="2904">
      <c r="A2904" s="54" t="s">
        <v>34919</v>
      </c>
      <c r="B2904" s="50" t="s">
        <v>34920</v>
      </c>
      <c r="C2904" s="51" t="s">
        <v>18664</v>
      </c>
      <c r="D2904" s="50" t="s">
        <v>34912</v>
      </c>
      <c r="E2904" s="52">
        <v>44221.56747685185</v>
      </c>
      <c r="F2904" s="50"/>
      <c r="G2904" s="50"/>
      <c r="H2904" s="50"/>
      <c r="I2904" s="50"/>
      <c r="J2904" s="50" t="s">
        <v>34921</v>
      </c>
      <c r="K2904" s="50"/>
      <c r="L2904" s="53" t="s">
        <v>140</v>
      </c>
      <c r="M2904" s="55" t="s">
        <v>199</v>
      </c>
      <c r="N2904" s="50"/>
      <c r="O2904" s="50">
        <v>11.0</v>
      </c>
      <c r="P2904" s="50"/>
      <c r="Q2904" s="56" t="s">
        <v>34922</v>
      </c>
      <c r="R2904" s="53" t="s">
        <v>18668</v>
      </c>
    </row>
    <row r="2905">
      <c r="A2905" s="54" t="s">
        <v>34923</v>
      </c>
      <c r="B2905" s="50" t="s">
        <v>34924</v>
      </c>
      <c r="C2905" s="51" t="s">
        <v>18769</v>
      </c>
      <c r="D2905" s="50" t="s">
        <v>34912</v>
      </c>
      <c r="E2905" s="52">
        <v>44221.56747685185</v>
      </c>
      <c r="F2905" s="50"/>
      <c r="G2905" s="50"/>
      <c r="H2905" s="50"/>
      <c r="I2905" s="50"/>
      <c r="J2905" s="50" t="s">
        <v>34925</v>
      </c>
      <c r="K2905" s="50"/>
      <c r="L2905" s="53" t="s">
        <v>85</v>
      </c>
      <c r="M2905" s="55" t="s">
        <v>34926</v>
      </c>
      <c r="N2905" s="50">
        <v>5.0</v>
      </c>
      <c r="O2905" s="50">
        <v>234.0</v>
      </c>
      <c r="P2905" s="50"/>
      <c r="Q2905" s="56" t="s">
        <v>34927</v>
      </c>
      <c r="R2905" s="53" t="s">
        <v>18775</v>
      </c>
    </row>
    <row r="2906">
      <c r="A2906" s="54" t="s">
        <v>34928</v>
      </c>
      <c r="B2906" s="50" t="s">
        <v>34929</v>
      </c>
      <c r="C2906" s="51" t="s">
        <v>34930</v>
      </c>
      <c r="D2906" s="50" t="s">
        <v>34912</v>
      </c>
      <c r="E2906" s="52">
        <v>44221.56747685185</v>
      </c>
      <c r="F2906" s="50"/>
      <c r="G2906" s="50"/>
      <c r="H2906" s="50" t="s">
        <v>34931</v>
      </c>
      <c r="I2906" s="50" t="s">
        <v>34932</v>
      </c>
      <c r="J2906" s="50" t="s">
        <v>34933</v>
      </c>
      <c r="K2906" s="50" t="s">
        <v>34934</v>
      </c>
      <c r="L2906" s="53" t="s">
        <v>85</v>
      </c>
      <c r="M2906" s="55" t="s">
        <v>34935</v>
      </c>
      <c r="N2906" s="50">
        <v>407.0</v>
      </c>
      <c r="O2906" s="50">
        <v>664.0</v>
      </c>
      <c r="P2906" s="50" t="s">
        <v>34936</v>
      </c>
      <c r="Q2906" s="56" t="s">
        <v>34937</v>
      </c>
      <c r="R2906" s="53" t="s">
        <v>34938</v>
      </c>
    </row>
    <row r="2907">
      <c r="A2907" s="54" t="s">
        <v>34939</v>
      </c>
      <c r="B2907" s="50" t="s">
        <v>34940</v>
      </c>
      <c r="C2907" s="51" t="s">
        <v>19719</v>
      </c>
      <c r="D2907" s="50" t="s">
        <v>34912</v>
      </c>
      <c r="E2907" s="52">
        <v>44221.56747685185</v>
      </c>
      <c r="F2907" s="50"/>
      <c r="G2907" s="50"/>
      <c r="H2907" s="50"/>
      <c r="I2907" s="50"/>
      <c r="J2907" s="50" t="s">
        <v>34941</v>
      </c>
      <c r="K2907" s="50"/>
      <c r="L2907" s="53" t="s">
        <v>140</v>
      </c>
      <c r="M2907" s="55" t="s">
        <v>34942</v>
      </c>
      <c r="N2907" s="50">
        <v>223.0</v>
      </c>
      <c r="O2907" s="50">
        <v>1202.0</v>
      </c>
      <c r="P2907" s="50"/>
      <c r="Q2907" s="56" t="s">
        <v>34943</v>
      </c>
      <c r="R2907" s="53" t="s">
        <v>19722</v>
      </c>
    </row>
    <row r="2908">
      <c r="A2908" s="54" t="s">
        <v>34944</v>
      </c>
      <c r="B2908" s="50" t="s">
        <v>34945</v>
      </c>
      <c r="C2908" s="51" t="s">
        <v>34946</v>
      </c>
      <c r="D2908" s="50" t="s">
        <v>34912</v>
      </c>
      <c r="E2908" s="52">
        <v>44221.56747685185</v>
      </c>
      <c r="F2908" s="50"/>
      <c r="G2908" s="50"/>
      <c r="H2908" s="50"/>
      <c r="I2908" s="50"/>
      <c r="J2908" s="50" t="s">
        <v>34947</v>
      </c>
      <c r="K2908" s="50"/>
      <c r="L2908" s="53" t="s">
        <v>85</v>
      </c>
      <c r="M2908" s="55" t="s">
        <v>34948</v>
      </c>
      <c r="N2908" s="50">
        <v>1920.0</v>
      </c>
      <c r="O2908" s="50">
        <v>999.0</v>
      </c>
      <c r="P2908" s="50" t="s">
        <v>34949</v>
      </c>
      <c r="Q2908" s="56" t="s">
        <v>34950</v>
      </c>
      <c r="R2908" s="53" t="s">
        <v>34951</v>
      </c>
    </row>
    <row r="2909">
      <c r="A2909" s="54" t="s">
        <v>34952</v>
      </c>
      <c r="B2909" s="50" t="s">
        <v>34953</v>
      </c>
      <c r="C2909" s="51" t="s">
        <v>34954</v>
      </c>
      <c r="D2909" s="50" t="s">
        <v>34912</v>
      </c>
      <c r="E2909" s="52">
        <v>44221.56747685185</v>
      </c>
      <c r="F2909" s="50"/>
      <c r="G2909" s="50"/>
      <c r="H2909" s="50"/>
      <c r="I2909" s="50"/>
      <c r="J2909" s="50" t="s">
        <v>34955</v>
      </c>
      <c r="K2909" s="50"/>
      <c r="L2909" s="53" t="s">
        <v>59</v>
      </c>
      <c r="M2909" s="55" t="s">
        <v>34956</v>
      </c>
      <c r="N2909" s="50">
        <v>13.0</v>
      </c>
      <c r="O2909" s="50">
        <v>73.0</v>
      </c>
      <c r="P2909" s="50"/>
      <c r="Q2909" s="56" t="s">
        <v>34957</v>
      </c>
      <c r="R2909" s="53" t="s">
        <v>34958</v>
      </c>
    </row>
    <row r="2910">
      <c r="A2910" s="54" t="s">
        <v>34959</v>
      </c>
      <c r="B2910" s="50" t="s">
        <v>34960</v>
      </c>
      <c r="C2910" s="51" t="s">
        <v>18950</v>
      </c>
      <c r="D2910" s="50" t="s">
        <v>34912</v>
      </c>
      <c r="E2910" s="52">
        <v>44221.56747685185</v>
      </c>
      <c r="F2910" s="50"/>
      <c r="G2910" s="50"/>
      <c r="H2910" s="50"/>
      <c r="I2910" s="50"/>
      <c r="J2910" s="50" t="s">
        <v>34961</v>
      </c>
      <c r="K2910" s="50"/>
      <c r="L2910" s="53" t="s">
        <v>59</v>
      </c>
      <c r="M2910" s="55" t="s">
        <v>34962</v>
      </c>
      <c r="N2910" s="50">
        <v>2.0</v>
      </c>
      <c r="O2910" s="50">
        <v>302.0</v>
      </c>
      <c r="P2910" s="50"/>
      <c r="Q2910" s="56" t="s">
        <v>34963</v>
      </c>
      <c r="R2910" s="53" t="s">
        <v>18955</v>
      </c>
    </row>
    <row r="2911">
      <c r="A2911" s="54" t="s">
        <v>34964</v>
      </c>
      <c r="B2911" s="50" t="s">
        <v>34965</v>
      </c>
      <c r="C2911" s="51" t="s">
        <v>34966</v>
      </c>
      <c r="D2911" s="50" t="s">
        <v>34967</v>
      </c>
      <c r="E2911" s="52">
        <v>44221.56746527778</v>
      </c>
      <c r="F2911" s="50"/>
      <c r="G2911" s="50"/>
      <c r="H2911" s="50"/>
      <c r="I2911" s="50"/>
      <c r="J2911" s="50" t="s">
        <v>34968</v>
      </c>
      <c r="K2911" s="50"/>
      <c r="L2911" s="53" t="s">
        <v>140</v>
      </c>
      <c r="M2911" s="55" t="s">
        <v>34969</v>
      </c>
      <c r="N2911" s="50">
        <v>804.0</v>
      </c>
      <c r="O2911" s="50">
        <v>590.0</v>
      </c>
      <c r="P2911" s="50" t="s">
        <v>34970</v>
      </c>
      <c r="Q2911" s="56" t="s">
        <v>34971</v>
      </c>
      <c r="R2911" s="53" t="s">
        <v>34972</v>
      </c>
    </row>
    <row r="2912">
      <c r="A2912" s="54" t="s">
        <v>34973</v>
      </c>
      <c r="B2912" s="50" t="s">
        <v>34974</v>
      </c>
      <c r="C2912" s="51" t="s">
        <v>31898</v>
      </c>
      <c r="D2912" s="50" t="s">
        <v>34967</v>
      </c>
      <c r="E2912" s="52">
        <v>44221.56746527778</v>
      </c>
      <c r="F2912" s="50"/>
      <c r="G2912" s="50"/>
      <c r="H2912" s="50"/>
      <c r="I2912" s="50"/>
      <c r="J2912" s="50" t="s">
        <v>34975</v>
      </c>
      <c r="K2912" s="50"/>
      <c r="L2912" s="53" t="s">
        <v>85</v>
      </c>
      <c r="M2912" s="55" t="s">
        <v>34976</v>
      </c>
      <c r="N2912" s="50">
        <v>549.0</v>
      </c>
      <c r="O2912" s="50">
        <v>490.0</v>
      </c>
      <c r="P2912" s="50" t="s">
        <v>34977</v>
      </c>
      <c r="Q2912" s="56" t="s">
        <v>34978</v>
      </c>
      <c r="R2912" s="53" t="s">
        <v>31903</v>
      </c>
    </row>
    <row r="2913">
      <c r="A2913" s="54" t="s">
        <v>34979</v>
      </c>
      <c r="B2913" s="50" t="s">
        <v>34980</v>
      </c>
      <c r="C2913" s="51" t="s">
        <v>28050</v>
      </c>
      <c r="D2913" s="50" t="s">
        <v>34967</v>
      </c>
      <c r="E2913" s="52">
        <v>44221.56746527778</v>
      </c>
      <c r="F2913" s="50"/>
      <c r="G2913" s="50"/>
      <c r="H2913" s="50"/>
      <c r="I2913" s="50"/>
      <c r="J2913" s="50" t="s">
        <v>34981</v>
      </c>
      <c r="K2913" s="50"/>
      <c r="L2913" s="53" t="s">
        <v>59</v>
      </c>
      <c r="M2913" s="55" t="s">
        <v>34982</v>
      </c>
      <c r="N2913" s="50">
        <v>24.0</v>
      </c>
      <c r="O2913" s="50">
        <v>62.0</v>
      </c>
      <c r="P2913" s="50" t="s">
        <v>34983</v>
      </c>
      <c r="Q2913" s="56" t="s">
        <v>34984</v>
      </c>
      <c r="R2913" s="53" t="s">
        <v>28055</v>
      </c>
    </row>
    <row r="2914">
      <c r="A2914" s="54" t="s">
        <v>34985</v>
      </c>
      <c r="B2914" s="50" t="s">
        <v>29673</v>
      </c>
      <c r="C2914" s="51" t="s">
        <v>34986</v>
      </c>
      <c r="D2914" s="50" t="s">
        <v>34967</v>
      </c>
      <c r="E2914" s="52">
        <v>44221.56746527778</v>
      </c>
      <c r="F2914" s="50"/>
      <c r="G2914" s="50"/>
      <c r="H2914" s="50"/>
      <c r="I2914" s="50"/>
      <c r="J2914" s="50" t="s">
        <v>29675</v>
      </c>
      <c r="K2914" s="50"/>
      <c r="L2914" s="53" t="s">
        <v>3423</v>
      </c>
      <c r="M2914" s="55" t="s">
        <v>29676</v>
      </c>
      <c r="N2914" s="50">
        <v>283.0</v>
      </c>
      <c r="O2914" s="50">
        <v>246.0</v>
      </c>
      <c r="P2914" s="50"/>
      <c r="Q2914" s="56" t="s">
        <v>34987</v>
      </c>
      <c r="R2914" s="53" t="s">
        <v>34988</v>
      </c>
    </row>
    <row r="2915">
      <c r="A2915" s="54" t="s">
        <v>34989</v>
      </c>
      <c r="B2915" s="50" t="s">
        <v>34990</v>
      </c>
      <c r="C2915" s="51" t="s">
        <v>19260</v>
      </c>
      <c r="D2915" s="50" t="s">
        <v>34967</v>
      </c>
      <c r="E2915" s="52">
        <v>44221.56746527778</v>
      </c>
      <c r="F2915" s="50"/>
      <c r="G2915" s="50"/>
      <c r="H2915" s="50"/>
      <c r="I2915" s="50"/>
      <c r="J2915" s="50" t="s">
        <v>34991</v>
      </c>
      <c r="K2915" s="50"/>
      <c r="L2915" s="53" t="s">
        <v>140</v>
      </c>
      <c r="M2915" s="55" t="s">
        <v>34992</v>
      </c>
      <c r="N2915" s="50">
        <v>617.0</v>
      </c>
      <c r="O2915" s="50">
        <v>4922.0</v>
      </c>
      <c r="P2915" s="50" t="s">
        <v>34993</v>
      </c>
      <c r="Q2915" s="56" t="s">
        <v>34994</v>
      </c>
      <c r="R2915" s="53" t="s">
        <v>19265</v>
      </c>
    </row>
    <row r="2916">
      <c r="A2916" s="54" t="s">
        <v>34995</v>
      </c>
      <c r="B2916" s="50" t="s">
        <v>34996</v>
      </c>
      <c r="C2916" s="51" t="s">
        <v>19038</v>
      </c>
      <c r="D2916" s="50" t="s">
        <v>34997</v>
      </c>
      <c r="E2916" s="52">
        <v>44221.567453703705</v>
      </c>
      <c r="F2916" s="50"/>
      <c r="G2916" s="50"/>
      <c r="H2916" s="50"/>
      <c r="I2916" s="50"/>
      <c r="J2916" s="50" t="s">
        <v>34998</v>
      </c>
      <c r="K2916" s="50"/>
      <c r="L2916" s="53" t="s">
        <v>85</v>
      </c>
      <c r="M2916" s="55" t="s">
        <v>34999</v>
      </c>
      <c r="N2916" s="50">
        <v>101.0</v>
      </c>
      <c r="O2916" s="50">
        <v>1195.0</v>
      </c>
      <c r="P2916" s="50"/>
      <c r="Q2916" s="56" t="s">
        <v>35000</v>
      </c>
      <c r="R2916" s="53" t="s">
        <v>19040</v>
      </c>
    </row>
    <row r="2917">
      <c r="A2917" s="54" t="s">
        <v>35001</v>
      </c>
      <c r="B2917" s="50" t="s">
        <v>30526</v>
      </c>
      <c r="C2917" s="51" t="s">
        <v>18950</v>
      </c>
      <c r="D2917" s="50" t="s">
        <v>34997</v>
      </c>
      <c r="E2917" s="52">
        <v>44221.567453703705</v>
      </c>
      <c r="F2917" s="50"/>
      <c r="G2917" s="50"/>
      <c r="H2917" s="50"/>
      <c r="I2917" s="50"/>
      <c r="J2917" s="50" t="s">
        <v>30527</v>
      </c>
      <c r="K2917" s="50"/>
      <c r="L2917" s="53" t="s">
        <v>59</v>
      </c>
      <c r="M2917" s="55" t="s">
        <v>30528</v>
      </c>
      <c r="N2917" s="50">
        <v>258.0</v>
      </c>
      <c r="O2917" s="50">
        <v>4982.0</v>
      </c>
      <c r="P2917" s="50"/>
      <c r="Q2917" s="56" t="s">
        <v>35002</v>
      </c>
      <c r="R2917" s="53" t="s">
        <v>18955</v>
      </c>
    </row>
    <row r="2918">
      <c r="A2918" s="54" t="s">
        <v>35003</v>
      </c>
      <c r="B2918" s="50" t="s">
        <v>35004</v>
      </c>
      <c r="C2918" s="51" t="s">
        <v>35005</v>
      </c>
      <c r="D2918" s="50" t="s">
        <v>34997</v>
      </c>
      <c r="E2918" s="52">
        <v>44221.567453703705</v>
      </c>
      <c r="F2918" s="50"/>
      <c r="G2918" s="50"/>
      <c r="H2918" s="50"/>
      <c r="I2918" s="50"/>
      <c r="J2918" s="50" t="s">
        <v>35006</v>
      </c>
      <c r="K2918" s="50"/>
      <c r="L2918" s="53" t="s">
        <v>59</v>
      </c>
      <c r="M2918" s="55" t="s">
        <v>35007</v>
      </c>
      <c r="N2918" s="50">
        <v>560.0</v>
      </c>
      <c r="O2918" s="50">
        <v>659.0</v>
      </c>
      <c r="P2918" s="50" t="s">
        <v>35008</v>
      </c>
      <c r="Q2918" s="56" t="s">
        <v>35009</v>
      </c>
      <c r="R2918" s="53" t="s">
        <v>35010</v>
      </c>
    </row>
    <row r="2919">
      <c r="A2919" s="54" t="s">
        <v>35011</v>
      </c>
      <c r="B2919" s="50" t="s">
        <v>35012</v>
      </c>
      <c r="C2919" s="51" t="s">
        <v>18731</v>
      </c>
      <c r="D2919" s="50" t="s">
        <v>34997</v>
      </c>
      <c r="E2919" s="52">
        <v>44221.567453703705</v>
      </c>
      <c r="F2919" s="50"/>
      <c r="G2919" s="50"/>
      <c r="H2919" s="50"/>
      <c r="I2919" s="50"/>
      <c r="J2919" s="50" t="s">
        <v>35013</v>
      </c>
      <c r="K2919" s="50"/>
      <c r="L2919" s="53" t="s">
        <v>59</v>
      </c>
      <c r="M2919" s="55" t="s">
        <v>35014</v>
      </c>
      <c r="N2919" s="50">
        <v>547.0</v>
      </c>
      <c r="O2919" s="50">
        <v>4983.0</v>
      </c>
      <c r="P2919" s="50"/>
      <c r="Q2919" s="56" t="s">
        <v>35015</v>
      </c>
      <c r="R2919" s="53" t="s">
        <v>18736</v>
      </c>
    </row>
    <row r="2920">
      <c r="A2920" s="54" t="s">
        <v>35016</v>
      </c>
      <c r="B2920" s="50" t="s">
        <v>30722</v>
      </c>
      <c r="C2920" s="51" t="s">
        <v>18664</v>
      </c>
      <c r="D2920" s="50" t="s">
        <v>34997</v>
      </c>
      <c r="E2920" s="52">
        <v>44221.567453703705</v>
      </c>
      <c r="F2920" s="50"/>
      <c r="G2920" s="50"/>
      <c r="H2920" s="50"/>
      <c r="I2920" s="50"/>
      <c r="J2920" s="50" t="s">
        <v>30723</v>
      </c>
      <c r="K2920" s="50"/>
      <c r="L2920" s="53" t="s">
        <v>85</v>
      </c>
      <c r="M2920" s="55" t="s">
        <v>30724</v>
      </c>
      <c r="N2920" s="50">
        <v>3289.0</v>
      </c>
      <c r="O2920" s="50">
        <v>4412.0</v>
      </c>
      <c r="P2920" s="50" t="s">
        <v>30725</v>
      </c>
      <c r="Q2920" s="56" t="s">
        <v>35017</v>
      </c>
      <c r="R2920" s="53" t="s">
        <v>18668</v>
      </c>
    </row>
    <row r="2921">
      <c r="A2921" s="54" t="s">
        <v>35018</v>
      </c>
      <c r="B2921" s="50" t="s">
        <v>22437</v>
      </c>
      <c r="C2921" s="51" t="s">
        <v>35019</v>
      </c>
      <c r="D2921" s="50" t="s">
        <v>34997</v>
      </c>
      <c r="E2921" s="52">
        <v>44221.567453703705</v>
      </c>
      <c r="F2921" s="50"/>
      <c r="G2921" s="50"/>
      <c r="H2921" s="50" t="s">
        <v>35020</v>
      </c>
      <c r="I2921" s="50" t="s">
        <v>35021</v>
      </c>
      <c r="J2921" s="50" t="s">
        <v>22441</v>
      </c>
      <c r="K2921" s="50" t="s">
        <v>35022</v>
      </c>
      <c r="L2921" s="53" t="s">
        <v>85</v>
      </c>
      <c r="M2921" s="55" t="s">
        <v>22443</v>
      </c>
      <c r="N2921" s="50">
        <v>187.0</v>
      </c>
      <c r="O2921" s="50">
        <v>219.0</v>
      </c>
      <c r="P2921" s="50"/>
      <c r="Q2921" s="56" t="s">
        <v>35023</v>
      </c>
      <c r="R2921" s="53" t="s">
        <v>35024</v>
      </c>
    </row>
    <row r="2922">
      <c r="A2922" s="54" t="s">
        <v>35025</v>
      </c>
      <c r="B2922" s="50" t="s">
        <v>27927</v>
      </c>
      <c r="C2922" s="51" t="s">
        <v>35026</v>
      </c>
      <c r="D2922" s="50" t="s">
        <v>35027</v>
      </c>
      <c r="E2922" s="52">
        <v>44221.56744212963</v>
      </c>
      <c r="F2922" s="50"/>
      <c r="G2922" s="50"/>
      <c r="H2922" s="50"/>
      <c r="I2922" s="50"/>
      <c r="J2922" s="50" t="s">
        <v>27928</v>
      </c>
      <c r="K2922" s="50"/>
      <c r="L2922" s="53" t="s">
        <v>140</v>
      </c>
      <c r="M2922" s="55" t="s">
        <v>27929</v>
      </c>
      <c r="N2922" s="50">
        <v>341.0</v>
      </c>
      <c r="O2922" s="50">
        <v>4569.0</v>
      </c>
      <c r="P2922" s="50"/>
      <c r="Q2922" s="56" t="s">
        <v>35028</v>
      </c>
      <c r="R2922" s="53" t="s">
        <v>29810</v>
      </c>
    </row>
    <row r="2923">
      <c r="A2923" s="54" t="s">
        <v>35029</v>
      </c>
      <c r="B2923" s="50" t="s">
        <v>35030</v>
      </c>
      <c r="C2923" s="51" t="s">
        <v>35031</v>
      </c>
      <c r="D2923" s="50" t="s">
        <v>35027</v>
      </c>
      <c r="E2923" s="52">
        <v>44221.56744212963</v>
      </c>
      <c r="F2923" s="50"/>
      <c r="G2923" s="50"/>
      <c r="H2923" s="50"/>
      <c r="I2923" s="50"/>
      <c r="J2923" s="50" t="s">
        <v>35032</v>
      </c>
      <c r="K2923" s="50"/>
      <c r="L2923" s="53" t="s">
        <v>59</v>
      </c>
      <c r="M2923" s="55" t="s">
        <v>35033</v>
      </c>
      <c r="N2923" s="50">
        <v>10043.0</v>
      </c>
      <c r="O2923" s="50">
        <v>541.0</v>
      </c>
      <c r="P2923" s="50"/>
      <c r="Q2923" s="56" t="s">
        <v>35034</v>
      </c>
      <c r="R2923" s="53" t="s">
        <v>35035</v>
      </c>
    </row>
    <row r="2924">
      <c r="A2924" s="54" t="s">
        <v>35036</v>
      </c>
      <c r="B2924" s="50" t="s">
        <v>27916</v>
      </c>
      <c r="C2924" s="51" t="s">
        <v>35037</v>
      </c>
      <c r="D2924" s="50" t="s">
        <v>35027</v>
      </c>
      <c r="E2924" s="52">
        <v>44221.56744212963</v>
      </c>
      <c r="F2924" s="50"/>
      <c r="G2924" s="50"/>
      <c r="H2924" s="50" t="s">
        <v>31210</v>
      </c>
      <c r="I2924" s="50" t="s">
        <v>31211</v>
      </c>
      <c r="J2924" s="50" t="s">
        <v>27920</v>
      </c>
      <c r="K2924" s="50" t="s">
        <v>35038</v>
      </c>
      <c r="L2924" s="53" t="s">
        <v>85</v>
      </c>
      <c r="M2924" s="55" t="s">
        <v>27922</v>
      </c>
      <c r="N2924" s="50">
        <v>112.0</v>
      </c>
      <c r="O2924" s="50">
        <v>1949.0</v>
      </c>
      <c r="P2924" s="50" t="s">
        <v>27923</v>
      </c>
      <c r="Q2924" s="56" t="s">
        <v>35039</v>
      </c>
      <c r="R2924" s="53" t="s">
        <v>35040</v>
      </c>
    </row>
    <row r="2925">
      <c r="A2925" s="54" t="s">
        <v>35041</v>
      </c>
      <c r="B2925" s="50" t="s">
        <v>35042</v>
      </c>
      <c r="C2925" s="51" t="s">
        <v>35043</v>
      </c>
      <c r="D2925" s="50" t="s">
        <v>35027</v>
      </c>
      <c r="E2925" s="52">
        <v>44221.56744212963</v>
      </c>
      <c r="F2925" s="50"/>
      <c r="G2925" s="50"/>
      <c r="H2925" s="50"/>
      <c r="I2925" s="50"/>
      <c r="J2925" s="50" t="s">
        <v>35044</v>
      </c>
      <c r="K2925" s="50"/>
      <c r="L2925" s="53" t="s">
        <v>140</v>
      </c>
      <c r="M2925" s="55" t="s">
        <v>35045</v>
      </c>
      <c r="N2925" s="50">
        <v>3281.0</v>
      </c>
      <c r="O2925" s="50">
        <v>2513.0</v>
      </c>
      <c r="P2925" s="50" t="s">
        <v>18773</v>
      </c>
      <c r="Q2925" s="56" t="s">
        <v>35046</v>
      </c>
      <c r="R2925" s="53" t="s">
        <v>35047</v>
      </c>
    </row>
    <row r="2926">
      <c r="A2926" s="54" t="s">
        <v>35048</v>
      </c>
      <c r="B2926" s="50" t="s">
        <v>35049</v>
      </c>
      <c r="C2926" s="51" t="s">
        <v>35050</v>
      </c>
      <c r="D2926" s="50" t="s">
        <v>35027</v>
      </c>
      <c r="E2926" s="52">
        <v>44221.56744212963</v>
      </c>
      <c r="F2926" s="50"/>
      <c r="G2926" s="50"/>
      <c r="H2926" s="50"/>
      <c r="I2926" s="50"/>
      <c r="J2926" s="50" t="s">
        <v>35051</v>
      </c>
      <c r="K2926" s="50"/>
      <c r="L2926" s="53" t="s">
        <v>59</v>
      </c>
      <c r="M2926" s="55" t="s">
        <v>35052</v>
      </c>
      <c r="N2926" s="50">
        <v>481.0</v>
      </c>
      <c r="O2926" s="50">
        <v>606.0</v>
      </c>
      <c r="P2926" s="50" t="s">
        <v>35053</v>
      </c>
      <c r="Q2926" s="56" t="s">
        <v>35054</v>
      </c>
      <c r="R2926" s="53" t="s">
        <v>35055</v>
      </c>
    </row>
    <row r="2927">
      <c r="A2927" s="54" t="s">
        <v>35056</v>
      </c>
      <c r="B2927" s="50" t="s">
        <v>18957</v>
      </c>
      <c r="C2927" s="51" t="s">
        <v>19642</v>
      </c>
      <c r="D2927" s="50" t="s">
        <v>35027</v>
      </c>
      <c r="E2927" s="52">
        <v>44221.56744212963</v>
      </c>
      <c r="F2927" s="50"/>
      <c r="G2927" s="50"/>
      <c r="H2927" s="50"/>
      <c r="I2927" s="50"/>
      <c r="J2927" s="50" t="s">
        <v>18960</v>
      </c>
      <c r="K2927" s="50"/>
      <c r="L2927" s="53" t="s">
        <v>59</v>
      </c>
      <c r="M2927" s="55" t="s">
        <v>18961</v>
      </c>
      <c r="N2927" s="50">
        <v>235.0</v>
      </c>
      <c r="O2927" s="50">
        <v>2907.0</v>
      </c>
      <c r="P2927" s="50"/>
      <c r="Q2927" s="56" t="s">
        <v>35057</v>
      </c>
      <c r="R2927" s="53" t="s">
        <v>19647</v>
      </c>
    </row>
    <row r="2928">
      <c r="A2928" s="54" t="s">
        <v>35058</v>
      </c>
      <c r="B2928" s="50" t="s">
        <v>35059</v>
      </c>
      <c r="C2928" s="51" t="s">
        <v>35060</v>
      </c>
      <c r="D2928" s="50" t="s">
        <v>35027</v>
      </c>
      <c r="E2928" s="52">
        <v>44221.56744212963</v>
      </c>
      <c r="F2928" s="50"/>
      <c r="G2928" s="50"/>
      <c r="H2928" s="50"/>
      <c r="I2928" s="50"/>
      <c r="J2928" s="50" t="s">
        <v>35061</v>
      </c>
      <c r="K2928" s="50"/>
      <c r="L2928" s="53" t="s">
        <v>85</v>
      </c>
      <c r="M2928" s="55" t="s">
        <v>35062</v>
      </c>
      <c r="N2928" s="50">
        <v>4244.0</v>
      </c>
      <c r="O2928" s="50">
        <v>4988.0</v>
      </c>
      <c r="P2928" s="50" t="s">
        <v>35063</v>
      </c>
      <c r="Q2928" s="56" t="s">
        <v>35064</v>
      </c>
      <c r="R2928" s="53" t="s">
        <v>35065</v>
      </c>
    </row>
    <row r="2929">
      <c r="A2929" s="54" t="s">
        <v>35066</v>
      </c>
      <c r="B2929" s="50" t="s">
        <v>35067</v>
      </c>
      <c r="C2929" s="51" t="s">
        <v>35068</v>
      </c>
      <c r="D2929" s="50" t="s">
        <v>35027</v>
      </c>
      <c r="E2929" s="52">
        <v>44221.56744212963</v>
      </c>
      <c r="F2929" s="50"/>
      <c r="G2929" s="50"/>
      <c r="H2929" s="50"/>
      <c r="I2929" s="50"/>
      <c r="J2929" s="50" t="s">
        <v>35069</v>
      </c>
      <c r="K2929" s="50"/>
      <c r="L2929" s="53" t="s">
        <v>59</v>
      </c>
      <c r="M2929" s="55" t="s">
        <v>35070</v>
      </c>
      <c r="N2929" s="50">
        <v>9955.0</v>
      </c>
      <c r="O2929" s="50">
        <v>9411.0</v>
      </c>
      <c r="P2929" s="50" t="s">
        <v>8749</v>
      </c>
      <c r="Q2929" s="56" t="s">
        <v>35071</v>
      </c>
      <c r="R2929" s="53" t="s">
        <v>35072</v>
      </c>
    </row>
    <row r="2930">
      <c r="A2930" s="54" t="s">
        <v>35073</v>
      </c>
      <c r="B2930" s="50" t="s">
        <v>35074</v>
      </c>
      <c r="C2930" s="51" t="s">
        <v>18731</v>
      </c>
      <c r="D2930" s="50" t="s">
        <v>35075</v>
      </c>
      <c r="E2930" s="52">
        <v>44221.56743055556</v>
      </c>
      <c r="F2930" s="50"/>
      <c r="G2930" s="50"/>
      <c r="H2930" s="50"/>
      <c r="I2930" s="50"/>
      <c r="J2930" s="50" t="s">
        <v>35076</v>
      </c>
      <c r="K2930" s="50"/>
      <c r="L2930" s="53" t="s">
        <v>59</v>
      </c>
      <c r="M2930" s="55" t="s">
        <v>35077</v>
      </c>
      <c r="N2930" s="50">
        <v>129.0</v>
      </c>
      <c r="O2930" s="50">
        <v>4599.0</v>
      </c>
      <c r="P2930" s="50"/>
      <c r="Q2930" s="56" t="s">
        <v>35078</v>
      </c>
      <c r="R2930" s="53" t="s">
        <v>18736</v>
      </c>
    </row>
    <row r="2931">
      <c r="A2931" s="54" t="s">
        <v>35079</v>
      </c>
      <c r="B2931" s="50" t="s">
        <v>35080</v>
      </c>
      <c r="C2931" s="51" t="s">
        <v>19282</v>
      </c>
      <c r="D2931" s="50" t="s">
        <v>35075</v>
      </c>
      <c r="E2931" s="52">
        <v>44221.56743055556</v>
      </c>
      <c r="F2931" s="50"/>
      <c r="G2931" s="50"/>
      <c r="H2931" s="50"/>
      <c r="I2931" s="50"/>
      <c r="J2931" s="50" t="s">
        <v>35081</v>
      </c>
      <c r="K2931" s="50"/>
      <c r="L2931" s="53" t="s">
        <v>85</v>
      </c>
      <c r="M2931" s="55" t="s">
        <v>35082</v>
      </c>
      <c r="N2931" s="50">
        <v>20.0</v>
      </c>
      <c r="O2931" s="50">
        <v>605.0</v>
      </c>
      <c r="P2931" s="50"/>
      <c r="Q2931" s="56" t="s">
        <v>35083</v>
      </c>
      <c r="R2931" s="53" t="s">
        <v>19287</v>
      </c>
    </row>
    <row r="2932">
      <c r="A2932" s="54" t="s">
        <v>35084</v>
      </c>
      <c r="B2932" s="50" t="s">
        <v>27216</v>
      </c>
      <c r="C2932" s="51" t="s">
        <v>35085</v>
      </c>
      <c r="D2932" s="50" t="s">
        <v>35075</v>
      </c>
      <c r="E2932" s="52">
        <v>44221.56743055556</v>
      </c>
      <c r="F2932" s="50"/>
      <c r="G2932" s="50"/>
      <c r="H2932" s="50"/>
      <c r="I2932" s="50"/>
      <c r="J2932" s="50" t="s">
        <v>27218</v>
      </c>
      <c r="K2932" s="50"/>
      <c r="L2932" s="53" t="s">
        <v>27219</v>
      </c>
      <c r="M2932" s="55" t="s">
        <v>27220</v>
      </c>
      <c r="N2932" s="50">
        <v>2809.0</v>
      </c>
      <c r="O2932" s="50">
        <v>21.0</v>
      </c>
      <c r="P2932" s="50" t="s">
        <v>26570</v>
      </c>
      <c r="Q2932" s="56" t="s">
        <v>35086</v>
      </c>
      <c r="R2932" s="53" t="s">
        <v>35087</v>
      </c>
    </row>
    <row r="2933">
      <c r="A2933" s="54" t="s">
        <v>35088</v>
      </c>
      <c r="B2933" s="50" t="s">
        <v>23027</v>
      </c>
      <c r="C2933" s="51" t="s">
        <v>35089</v>
      </c>
      <c r="D2933" s="50" t="s">
        <v>35075</v>
      </c>
      <c r="E2933" s="52">
        <v>44221.56743055556</v>
      </c>
      <c r="F2933" s="50"/>
      <c r="G2933" s="50"/>
      <c r="H2933" s="50"/>
      <c r="I2933" s="50"/>
      <c r="J2933" s="50" t="s">
        <v>23028</v>
      </c>
      <c r="K2933" s="50"/>
      <c r="L2933" s="53" t="s">
        <v>59</v>
      </c>
      <c r="M2933" s="55" t="s">
        <v>23029</v>
      </c>
      <c r="N2933" s="50">
        <v>774.0</v>
      </c>
      <c r="O2933" s="50">
        <v>4987.0</v>
      </c>
      <c r="P2933" s="50"/>
      <c r="Q2933" s="56" t="s">
        <v>35090</v>
      </c>
      <c r="R2933" s="53" t="s">
        <v>35091</v>
      </c>
    </row>
    <row r="2934">
      <c r="A2934" s="54" t="s">
        <v>35092</v>
      </c>
      <c r="B2934" s="50" t="s">
        <v>26490</v>
      </c>
      <c r="C2934" s="51" t="s">
        <v>19019</v>
      </c>
      <c r="D2934" s="50" t="s">
        <v>35075</v>
      </c>
      <c r="E2934" s="52">
        <v>44221.56743055556</v>
      </c>
      <c r="F2934" s="50"/>
      <c r="G2934" s="50"/>
      <c r="H2934" s="50"/>
      <c r="I2934" s="50"/>
      <c r="J2934" s="50" t="s">
        <v>26491</v>
      </c>
      <c r="K2934" s="50"/>
      <c r="L2934" s="53" t="s">
        <v>59</v>
      </c>
      <c r="M2934" s="55" t="s">
        <v>26492</v>
      </c>
      <c r="N2934" s="50">
        <v>106.0</v>
      </c>
      <c r="O2934" s="50">
        <v>3795.0</v>
      </c>
      <c r="P2934" s="50"/>
      <c r="Q2934" s="56" t="s">
        <v>35093</v>
      </c>
      <c r="R2934" s="53" t="s">
        <v>19024</v>
      </c>
    </row>
    <row r="2935">
      <c r="A2935" s="54" t="s">
        <v>35094</v>
      </c>
      <c r="B2935" s="50" t="s">
        <v>18850</v>
      </c>
      <c r="C2935" s="51" t="s">
        <v>19617</v>
      </c>
      <c r="D2935" s="50" t="s">
        <v>35075</v>
      </c>
      <c r="E2935" s="52">
        <v>44221.56743055556</v>
      </c>
      <c r="F2935" s="50"/>
      <c r="G2935" s="50"/>
      <c r="H2935" s="50"/>
      <c r="I2935" s="50"/>
      <c r="J2935" s="50" t="s">
        <v>18851</v>
      </c>
      <c r="K2935" s="50"/>
      <c r="L2935" s="53" t="s">
        <v>18852</v>
      </c>
      <c r="M2935" s="55" t="s">
        <v>18853</v>
      </c>
      <c r="N2935" s="50">
        <v>329.0</v>
      </c>
      <c r="O2935" s="50">
        <v>4716.0</v>
      </c>
      <c r="P2935" s="50"/>
      <c r="Q2935" s="56" t="s">
        <v>35095</v>
      </c>
      <c r="R2935" s="53" t="s">
        <v>19621</v>
      </c>
    </row>
    <row r="2936">
      <c r="A2936" s="54" t="s">
        <v>35096</v>
      </c>
      <c r="B2936" s="50" t="s">
        <v>35097</v>
      </c>
      <c r="C2936" s="51" t="s">
        <v>35098</v>
      </c>
      <c r="D2936" s="50" t="s">
        <v>35075</v>
      </c>
      <c r="E2936" s="52">
        <v>44221.56743055556</v>
      </c>
      <c r="F2936" s="50"/>
      <c r="G2936" s="50"/>
      <c r="H2936" s="50"/>
      <c r="I2936" s="50"/>
      <c r="J2936" s="50" t="s">
        <v>35099</v>
      </c>
      <c r="K2936" s="50"/>
      <c r="L2936" s="53" t="s">
        <v>140</v>
      </c>
      <c r="M2936" s="55" t="s">
        <v>35100</v>
      </c>
      <c r="N2936" s="50">
        <v>289.0</v>
      </c>
      <c r="O2936" s="50">
        <v>1381.0</v>
      </c>
      <c r="P2936" s="50"/>
      <c r="Q2936" s="56" t="s">
        <v>35101</v>
      </c>
      <c r="R2936" s="53" t="s">
        <v>35102</v>
      </c>
    </row>
    <row r="2937">
      <c r="A2937" s="54" t="s">
        <v>35103</v>
      </c>
      <c r="B2937" s="50" t="s">
        <v>35104</v>
      </c>
      <c r="C2937" s="51" t="s">
        <v>35105</v>
      </c>
      <c r="D2937" s="50" t="s">
        <v>35075</v>
      </c>
      <c r="E2937" s="52">
        <v>44221.56743055556</v>
      </c>
      <c r="F2937" s="50"/>
      <c r="G2937" s="50"/>
      <c r="H2937" s="50"/>
      <c r="I2937" s="50"/>
      <c r="J2937" s="50" t="s">
        <v>35106</v>
      </c>
      <c r="K2937" s="50"/>
      <c r="L2937" s="53" t="s">
        <v>85</v>
      </c>
      <c r="M2937" s="55" t="s">
        <v>35107</v>
      </c>
      <c r="N2937" s="50">
        <v>1771.0</v>
      </c>
      <c r="O2937" s="50">
        <v>419.0</v>
      </c>
      <c r="P2937" s="50"/>
      <c r="Q2937" s="56" t="s">
        <v>35108</v>
      </c>
      <c r="R2937" s="53" t="s">
        <v>35109</v>
      </c>
    </row>
    <row r="2938">
      <c r="A2938" s="54" t="s">
        <v>35110</v>
      </c>
      <c r="B2938" s="50" t="s">
        <v>35111</v>
      </c>
      <c r="C2938" s="51" t="s">
        <v>35112</v>
      </c>
      <c r="D2938" s="50" t="s">
        <v>35075</v>
      </c>
      <c r="E2938" s="52">
        <v>44221.56743055556</v>
      </c>
      <c r="F2938" s="50"/>
      <c r="G2938" s="50"/>
      <c r="H2938" s="50"/>
      <c r="I2938" s="50"/>
      <c r="J2938" s="50" t="s">
        <v>35113</v>
      </c>
      <c r="K2938" s="50"/>
      <c r="L2938" s="53" t="s">
        <v>85</v>
      </c>
      <c r="M2938" s="55" t="s">
        <v>35114</v>
      </c>
      <c r="N2938" s="50">
        <v>122.0</v>
      </c>
      <c r="O2938" s="50">
        <v>453.0</v>
      </c>
      <c r="P2938" s="50" t="s">
        <v>35115</v>
      </c>
      <c r="Q2938" s="56" t="s">
        <v>35116</v>
      </c>
      <c r="R2938" s="53" t="s">
        <v>35117</v>
      </c>
    </row>
    <row r="2939">
      <c r="A2939" s="54" t="s">
        <v>35118</v>
      </c>
      <c r="B2939" s="50" t="s">
        <v>35119</v>
      </c>
      <c r="C2939" s="51" t="s">
        <v>32673</v>
      </c>
      <c r="D2939" s="50" t="s">
        <v>35075</v>
      </c>
      <c r="E2939" s="52">
        <v>44221.56743055556</v>
      </c>
      <c r="F2939" s="50"/>
      <c r="G2939" s="50"/>
      <c r="H2939" s="50"/>
      <c r="I2939" s="50"/>
      <c r="J2939" s="50" t="s">
        <v>35120</v>
      </c>
      <c r="K2939" s="50"/>
      <c r="L2939" s="53" t="s">
        <v>131</v>
      </c>
      <c r="M2939" s="55" t="s">
        <v>35121</v>
      </c>
      <c r="N2939" s="50">
        <v>1294.0</v>
      </c>
      <c r="O2939" s="50">
        <v>4543.0</v>
      </c>
      <c r="P2939" s="50" t="s">
        <v>35122</v>
      </c>
      <c r="Q2939" s="56" t="s">
        <v>35123</v>
      </c>
      <c r="R2939" s="53" t="s">
        <v>32677</v>
      </c>
    </row>
    <row r="2940">
      <c r="A2940" s="54" t="s">
        <v>35124</v>
      </c>
      <c r="B2940" s="50" t="s">
        <v>35125</v>
      </c>
      <c r="C2940" s="51" t="s">
        <v>35126</v>
      </c>
      <c r="D2940" s="50" t="s">
        <v>35075</v>
      </c>
      <c r="E2940" s="52">
        <v>44221.56743055556</v>
      </c>
      <c r="F2940" s="50"/>
      <c r="G2940" s="50"/>
      <c r="H2940" s="50"/>
      <c r="I2940" s="50"/>
      <c r="J2940" s="50" t="s">
        <v>35127</v>
      </c>
      <c r="K2940" s="50"/>
      <c r="L2940" s="53"/>
      <c r="M2940" s="55" t="s">
        <v>35128</v>
      </c>
      <c r="N2940" s="50">
        <v>1883.0</v>
      </c>
      <c r="O2940" s="50">
        <v>1873.0</v>
      </c>
      <c r="P2940" s="50"/>
      <c r="Q2940" s="56" t="s">
        <v>35129</v>
      </c>
      <c r="R2940" s="53" t="s">
        <v>35130</v>
      </c>
    </row>
    <row r="2941">
      <c r="A2941" s="54" t="s">
        <v>35131</v>
      </c>
      <c r="B2941" s="50" t="s">
        <v>30798</v>
      </c>
      <c r="C2941" s="51" t="s">
        <v>18664</v>
      </c>
      <c r="D2941" s="50" t="s">
        <v>35075</v>
      </c>
      <c r="E2941" s="52">
        <v>44221.56743055556</v>
      </c>
      <c r="F2941" s="50"/>
      <c r="G2941" s="50"/>
      <c r="H2941" s="50"/>
      <c r="I2941" s="50"/>
      <c r="J2941" s="50" t="s">
        <v>30799</v>
      </c>
      <c r="K2941" s="50"/>
      <c r="L2941" s="53" t="s">
        <v>59</v>
      </c>
      <c r="M2941" s="55" t="s">
        <v>199</v>
      </c>
      <c r="N2941" s="50">
        <v>5.0</v>
      </c>
      <c r="O2941" s="50">
        <v>1118.0</v>
      </c>
      <c r="P2941" s="50"/>
      <c r="Q2941" s="56" t="s">
        <v>35132</v>
      </c>
      <c r="R2941" s="53" t="s">
        <v>18668</v>
      </c>
    </row>
    <row r="2942">
      <c r="A2942" s="54" t="s">
        <v>35133</v>
      </c>
      <c r="B2942" s="50" t="s">
        <v>20013</v>
      </c>
      <c r="C2942" s="51" t="s">
        <v>35134</v>
      </c>
      <c r="D2942" s="50" t="s">
        <v>35135</v>
      </c>
      <c r="E2942" s="52">
        <v>44221.56741898148</v>
      </c>
      <c r="F2942" s="50"/>
      <c r="G2942" s="50"/>
      <c r="H2942" s="50"/>
      <c r="I2942" s="50"/>
      <c r="J2942" s="50" t="s">
        <v>20015</v>
      </c>
      <c r="K2942" s="50"/>
      <c r="L2942" s="53"/>
      <c r="M2942" s="55" t="s">
        <v>20016</v>
      </c>
      <c r="N2942" s="50">
        <v>577.0</v>
      </c>
      <c r="O2942" s="50">
        <v>50.0</v>
      </c>
      <c r="P2942" s="50" t="s">
        <v>20017</v>
      </c>
      <c r="Q2942" s="56" t="s">
        <v>35136</v>
      </c>
      <c r="R2942" s="53" t="s">
        <v>35137</v>
      </c>
    </row>
    <row r="2943">
      <c r="A2943" s="54" t="s">
        <v>35138</v>
      </c>
      <c r="B2943" s="50" t="s">
        <v>25309</v>
      </c>
      <c r="C2943" s="51" t="s">
        <v>35139</v>
      </c>
      <c r="D2943" s="50" t="s">
        <v>35135</v>
      </c>
      <c r="E2943" s="52">
        <v>44221.56741898148</v>
      </c>
      <c r="F2943" s="50"/>
      <c r="G2943" s="50"/>
      <c r="H2943" s="50" t="s">
        <v>25311</v>
      </c>
      <c r="I2943" s="50" t="s">
        <v>25309</v>
      </c>
      <c r="J2943" s="50" t="s">
        <v>25311</v>
      </c>
      <c r="K2943" s="50" t="s">
        <v>35140</v>
      </c>
      <c r="L2943" s="53" t="s">
        <v>140</v>
      </c>
      <c r="M2943" s="55" t="s">
        <v>25312</v>
      </c>
      <c r="N2943" s="50">
        <v>18047.0</v>
      </c>
      <c r="O2943" s="50">
        <v>946.0</v>
      </c>
      <c r="P2943" s="50" t="s">
        <v>25313</v>
      </c>
      <c r="Q2943" s="56" t="s">
        <v>35141</v>
      </c>
      <c r="R2943" s="53" t="s">
        <v>35142</v>
      </c>
    </row>
    <row r="2944">
      <c r="A2944" s="54" t="s">
        <v>35143</v>
      </c>
      <c r="B2944" s="50" t="s">
        <v>35144</v>
      </c>
      <c r="C2944" s="51" t="s">
        <v>23205</v>
      </c>
      <c r="D2944" s="50" t="s">
        <v>35135</v>
      </c>
      <c r="E2944" s="52">
        <v>44221.56741898148</v>
      </c>
      <c r="F2944" s="50"/>
      <c r="G2944" s="50"/>
      <c r="H2944" s="50"/>
      <c r="I2944" s="50"/>
      <c r="J2944" s="50" t="s">
        <v>35145</v>
      </c>
      <c r="K2944" s="50"/>
      <c r="L2944" s="53" t="s">
        <v>140</v>
      </c>
      <c r="M2944" s="55" t="s">
        <v>35146</v>
      </c>
      <c r="N2944" s="50">
        <v>260.0</v>
      </c>
      <c r="O2944" s="50">
        <v>2373.0</v>
      </c>
      <c r="P2944" s="50"/>
      <c r="Q2944" s="56" t="s">
        <v>35147</v>
      </c>
      <c r="R2944" s="53" t="s">
        <v>23209</v>
      </c>
    </row>
    <row r="2945">
      <c r="A2945" s="54" t="s">
        <v>35148</v>
      </c>
      <c r="B2945" s="50" t="s">
        <v>35149</v>
      </c>
      <c r="C2945" s="51" t="s">
        <v>21210</v>
      </c>
      <c r="D2945" s="50" t="s">
        <v>35135</v>
      </c>
      <c r="E2945" s="52">
        <v>44221.56741898148</v>
      </c>
      <c r="F2945" s="50"/>
      <c r="G2945" s="50"/>
      <c r="H2945" s="50"/>
      <c r="I2945" s="50"/>
      <c r="J2945" s="50" t="s">
        <v>35150</v>
      </c>
      <c r="K2945" s="50"/>
      <c r="L2945" s="53" t="s">
        <v>85</v>
      </c>
      <c r="M2945" s="55" t="s">
        <v>35151</v>
      </c>
      <c r="N2945" s="50">
        <v>9154.0</v>
      </c>
      <c r="O2945" s="50">
        <v>3414.0</v>
      </c>
      <c r="P2945" s="50" t="s">
        <v>35152</v>
      </c>
      <c r="Q2945" s="56" t="s">
        <v>35153</v>
      </c>
      <c r="R2945" s="53" t="s">
        <v>21215</v>
      </c>
    </row>
    <row r="2946">
      <c r="A2946" s="54" t="s">
        <v>35154</v>
      </c>
      <c r="B2946" s="50" t="s">
        <v>23514</v>
      </c>
      <c r="C2946" s="51" t="s">
        <v>35155</v>
      </c>
      <c r="D2946" s="50" t="s">
        <v>35135</v>
      </c>
      <c r="E2946" s="52">
        <v>44221.56741898148</v>
      </c>
      <c r="F2946" s="50"/>
      <c r="G2946" s="50"/>
      <c r="H2946" s="50"/>
      <c r="I2946" s="50"/>
      <c r="J2946" s="50" t="s">
        <v>23516</v>
      </c>
      <c r="K2946" s="50"/>
      <c r="L2946" s="53" t="s">
        <v>59</v>
      </c>
      <c r="M2946" s="55" t="s">
        <v>23517</v>
      </c>
      <c r="N2946" s="50">
        <v>5864.0</v>
      </c>
      <c r="O2946" s="50">
        <v>4893.0</v>
      </c>
      <c r="P2946" s="50" t="s">
        <v>23518</v>
      </c>
      <c r="Q2946" s="56" t="s">
        <v>35156</v>
      </c>
      <c r="R2946" s="53" t="s">
        <v>35157</v>
      </c>
    </row>
    <row r="2947">
      <c r="A2947" s="54" t="s">
        <v>35158</v>
      </c>
      <c r="B2947" s="50" t="s">
        <v>18753</v>
      </c>
      <c r="C2947" s="51" t="s">
        <v>18677</v>
      </c>
      <c r="D2947" s="50" t="s">
        <v>35135</v>
      </c>
      <c r="E2947" s="52">
        <v>44221.56741898148</v>
      </c>
      <c r="F2947" s="50"/>
      <c r="G2947" s="50"/>
      <c r="H2947" s="50"/>
      <c r="I2947" s="50"/>
      <c r="J2947" s="50" t="s">
        <v>18755</v>
      </c>
      <c r="K2947" s="50"/>
      <c r="L2947" s="53" t="s">
        <v>140</v>
      </c>
      <c r="M2947" s="55" t="s">
        <v>18756</v>
      </c>
      <c r="N2947" s="50">
        <v>346.0</v>
      </c>
      <c r="O2947" s="50">
        <v>4464.0</v>
      </c>
      <c r="P2947" s="50" t="s">
        <v>18757</v>
      </c>
      <c r="Q2947" s="56" t="s">
        <v>35159</v>
      </c>
      <c r="R2947" s="53" t="s">
        <v>18683</v>
      </c>
    </row>
    <row r="2948">
      <c r="A2948" s="54" t="s">
        <v>35160</v>
      </c>
      <c r="B2948" s="50" t="s">
        <v>32709</v>
      </c>
      <c r="C2948" s="51" t="s">
        <v>18769</v>
      </c>
      <c r="D2948" s="50" t="s">
        <v>35135</v>
      </c>
      <c r="E2948" s="52">
        <v>44221.56741898148</v>
      </c>
      <c r="F2948" s="50"/>
      <c r="G2948" s="50"/>
      <c r="H2948" s="50"/>
      <c r="I2948" s="50"/>
      <c r="J2948" s="50" t="s">
        <v>32710</v>
      </c>
      <c r="K2948" s="50"/>
      <c r="L2948" s="53" t="s">
        <v>140</v>
      </c>
      <c r="M2948" s="55" t="s">
        <v>32711</v>
      </c>
      <c r="N2948" s="50">
        <v>1232.0</v>
      </c>
      <c r="O2948" s="50">
        <v>3992.0</v>
      </c>
      <c r="P2948" s="50"/>
      <c r="Q2948" s="56" t="s">
        <v>35161</v>
      </c>
      <c r="R2948" s="53" t="s">
        <v>18775</v>
      </c>
    </row>
    <row r="2949">
      <c r="A2949" s="54" t="s">
        <v>35162</v>
      </c>
      <c r="B2949" s="50" t="s">
        <v>29470</v>
      </c>
      <c r="C2949" s="51" t="s">
        <v>24214</v>
      </c>
      <c r="D2949" s="50" t="s">
        <v>35163</v>
      </c>
      <c r="E2949" s="52">
        <v>44221.567407407405</v>
      </c>
      <c r="F2949" s="50"/>
      <c r="G2949" s="50"/>
      <c r="H2949" s="50"/>
      <c r="I2949" s="50"/>
      <c r="J2949" s="50" t="s">
        <v>29472</v>
      </c>
      <c r="K2949" s="50"/>
      <c r="L2949" s="53" t="s">
        <v>59</v>
      </c>
      <c r="M2949" s="55" t="s">
        <v>29473</v>
      </c>
      <c r="N2949" s="50">
        <v>4366.0</v>
      </c>
      <c r="O2949" s="50">
        <v>901.0</v>
      </c>
      <c r="P2949" s="50" t="s">
        <v>29474</v>
      </c>
      <c r="Q2949" s="56" t="s">
        <v>35164</v>
      </c>
      <c r="R2949" s="53" t="s">
        <v>24216</v>
      </c>
    </row>
    <row r="2950">
      <c r="A2950" s="54" t="s">
        <v>35165</v>
      </c>
      <c r="B2950" s="50" t="s">
        <v>18685</v>
      </c>
      <c r="C2950" s="51" t="s">
        <v>18822</v>
      </c>
      <c r="D2950" s="50" t="s">
        <v>35163</v>
      </c>
      <c r="E2950" s="52">
        <v>44221.567407407405</v>
      </c>
      <c r="F2950" s="50"/>
      <c r="G2950" s="50"/>
      <c r="H2950" s="50"/>
      <c r="I2950" s="50"/>
      <c r="J2950" s="50" t="s">
        <v>18687</v>
      </c>
      <c r="K2950" s="50"/>
      <c r="L2950" s="53" t="s">
        <v>140</v>
      </c>
      <c r="M2950" s="55" t="s">
        <v>18688</v>
      </c>
      <c r="N2950" s="50">
        <v>664.0</v>
      </c>
      <c r="O2950" s="50">
        <v>2349.0</v>
      </c>
      <c r="P2950" s="50"/>
      <c r="Q2950" s="56" t="s">
        <v>35166</v>
      </c>
      <c r="R2950" s="53" t="s">
        <v>18826</v>
      </c>
    </row>
    <row r="2951">
      <c r="A2951" s="54" t="s">
        <v>35167</v>
      </c>
      <c r="B2951" s="50" t="s">
        <v>20786</v>
      </c>
      <c r="C2951" s="51" t="s">
        <v>28085</v>
      </c>
      <c r="D2951" s="50" t="s">
        <v>35163</v>
      </c>
      <c r="E2951" s="52">
        <v>44221.567407407405</v>
      </c>
      <c r="F2951" s="50"/>
      <c r="G2951" s="50"/>
      <c r="H2951" s="50"/>
      <c r="I2951" s="50"/>
      <c r="J2951" s="50" t="s">
        <v>20788</v>
      </c>
      <c r="K2951" s="50"/>
      <c r="L2951" s="53" t="s">
        <v>85</v>
      </c>
      <c r="M2951" s="55" t="s">
        <v>20789</v>
      </c>
      <c r="N2951" s="50">
        <v>759.0</v>
      </c>
      <c r="O2951" s="50">
        <v>5001.0</v>
      </c>
      <c r="P2951" s="50"/>
      <c r="Q2951" s="56" t="s">
        <v>35168</v>
      </c>
      <c r="R2951" s="53" t="s">
        <v>20734</v>
      </c>
    </row>
    <row r="2952">
      <c r="A2952" s="54" t="s">
        <v>35169</v>
      </c>
      <c r="B2952" s="50" t="s">
        <v>21795</v>
      </c>
      <c r="C2952" s="51" t="s">
        <v>35170</v>
      </c>
      <c r="D2952" s="50" t="s">
        <v>35163</v>
      </c>
      <c r="E2952" s="52">
        <v>44221.567407407405</v>
      </c>
      <c r="F2952" s="50"/>
      <c r="G2952" s="50"/>
      <c r="H2952" s="50"/>
      <c r="I2952" s="50"/>
      <c r="J2952" s="50" t="s">
        <v>21797</v>
      </c>
      <c r="K2952" s="50"/>
      <c r="L2952" s="53" t="s">
        <v>20150</v>
      </c>
      <c r="M2952" s="55" t="s">
        <v>21798</v>
      </c>
      <c r="N2952" s="50">
        <v>5457.0</v>
      </c>
      <c r="O2952" s="50">
        <v>4771.0</v>
      </c>
      <c r="P2952" s="50" t="s">
        <v>21799</v>
      </c>
      <c r="Q2952" s="56" t="s">
        <v>35171</v>
      </c>
      <c r="R2952" s="53" t="s">
        <v>35172</v>
      </c>
    </row>
    <row r="2953">
      <c r="A2953" s="54" t="s">
        <v>35173</v>
      </c>
      <c r="B2953" s="50" t="s">
        <v>35174</v>
      </c>
      <c r="C2953" s="51" t="s">
        <v>35175</v>
      </c>
      <c r="D2953" s="50" t="s">
        <v>35163</v>
      </c>
      <c r="E2953" s="52">
        <v>44221.567407407405</v>
      </c>
      <c r="F2953" s="50"/>
      <c r="G2953" s="50"/>
      <c r="H2953" s="50"/>
      <c r="I2953" s="50"/>
      <c r="J2953" s="50" t="s">
        <v>35176</v>
      </c>
      <c r="K2953" s="50"/>
      <c r="L2953" s="53" t="s">
        <v>140</v>
      </c>
      <c r="M2953" s="55" t="s">
        <v>35177</v>
      </c>
      <c r="N2953" s="50">
        <v>1431.0</v>
      </c>
      <c r="O2953" s="50">
        <v>240.0</v>
      </c>
      <c r="P2953" s="50" t="s">
        <v>26501</v>
      </c>
      <c r="Q2953" s="56" t="s">
        <v>35178</v>
      </c>
      <c r="R2953" s="53" t="s">
        <v>35179</v>
      </c>
    </row>
    <row r="2954">
      <c r="A2954" s="54" t="s">
        <v>35180</v>
      </c>
      <c r="B2954" s="50" t="s">
        <v>29478</v>
      </c>
      <c r="C2954" s="51" t="s">
        <v>18700</v>
      </c>
      <c r="D2954" s="50" t="s">
        <v>35163</v>
      </c>
      <c r="E2954" s="52">
        <v>44221.567407407405</v>
      </c>
      <c r="F2954" s="50"/>
      <c r="G2954" s="50"/>
      <c r="H2954" s="50"/>
      <c r="I2954" s="50"/>
      <c r="J2954" s="50" t="s">
        <v>29479</v>
      </c>
      <c r="K2954" s="50"/>
      <c r="L2954" s="53" t="s">
        <v>85</v>
      </c>
      <c r="M2954" s="55" t="s">
        <v>29480</v>
      </c>
      <c r="N2954" s="50">
        <v>342.0</v>
      </c>
      <c r="O2954" s="50">
        <v>2513.0</v>
      </c>
      <c r="P2954" s="50" t="s">
        <v>21915</v>
      </c>
      <c r="Q2954" s="56" t="s">
        <v>35181</v>
      </c>
      <c r="R2954" s="53" t="s">
        <v>18705</v>
      </c>
    </row>
    <row r="2955">
      <c r="A2955" s="54" t="s">
        <v>35182</v>
      </c>
      <c r="B2955" s="50" t="s">
        <v>35183</v>
      </c>
      <c r="C2955" s="51" t="s">
        <v>24906</v>
      </c>
      <c r="D2955" s="50" t="s">
        <v>35163</v>
      </c>
      <c r="E2955" s="52">
        <v>44221.567407407405</v>
      </c>
      <c r="F2955" s="50"/>
      <c r="G2955" s="50"/>
      <c r="H2955" s="50"/>
      <c r="I2955" s="50"/>
      <c r="J2955" s="50" t="s">
        <v>35184</v>
      </c>
      <c r="K2955" s="50"/>
      <c r="L2955" s="53" t="s">
        <v>140</v>
      </c>
      <c r="M2955" s="55" t="s">
        <v>35185</v>
      </c>
      <c r="N2955" s="50">
        <v>2475.0</v>
      </c>
      <c r="O2955" s="50">
        <v>4993.0</v>
      </c>
      <c r="P2955" s="50" t="s">
        <v>35186</v>
      </c>
      <c r="Q2955" s="56" t="s">
        <v>35187</v>
      </c>
      <c r="R2955" s="53" t="s">
        <v>24912</v>
      </c>
    </row>
    <row r="2956">
      <c r="A2956" s="54" t="s">
        <v>35188</v>
      </c>
      <c r="B2956" s="50" t="s">
        <v>21642</v>
      </c>
      <c r="C2956" s="51" t="s">
        <v>19320</v>
      </c>
      <c r="D2956" s="50" t="s">
        <v>35163</v>
      </c>
      <c r="E2956" s="52">
        <v>44221.567407407405</v>
      </c>
      <c r="F2956" s="50"/>
      <c r="G2956" s="50"/>
      <c r="H2956" s="50"/>
      <c r="I2956" s="50"/>
      <c r="J2956" s="50" t="s">
        <v>21643</v>
      </c>
      <c r="K2956" s="50"/>
      <c r="L2956" s="53" t="s">
        <v>59</v>
      </c>
      <c r="M2956" s="55" t="s">
        <v>199</v>
      </c>
      <c r="N2956" s="50">
        <v>104.0</v>
      </c>
      <c r="O2956" s="50">
        <v>4173.0</v>
      </c>
      <c r="P2956" s="50"/>
      <c r="Q2956" s="56" t="s">
        <v>35189</v>
      </c>
      <c r="R2956" s="53" t="s">
        <v>19324</v>
      </c>
    </row>
    <row r="2957">
      <c r="A2957" s="54" t="s">
        <v>35190</v>
      </c>
      <c r="B2957" s="50" t="s">
        <v>13474</v>
      </c>
      <c r="C2957" s="51" t="s">
        <v>35191</v>
      </c>
      <c r="D2957" s="50" t="s">
        <v>35163</v>
      </c>
      <c r="E2957" s="52">
        <v>44221.567407407405</v>
      </c>
      <c r="F2957" s="50"/>
      <c r="G2957" s="50"/>
      <c r="H2957" s="50"/>
      <c r="I2957" s="50"/>
      <c r="J2957" s="50" t="s">
        <v>13476</v>
      </c>
      <c r="K2957" s="50"/>
      <c r="L2957" s="53" t="s">
        <v>13477</v>
      </c>
      <c r="M2957" s="55" t="s">
        <v>13478</v>
      </c>
      <c r="N2957" s="50">
        <v>3765.0</v>
      </c>
      <c r="O2957" s="50">
        <v>4532.0</v>
      </c>
      <c r="P2957" s="50" t="s">
        <v>13479</v>
      </c>
      <c r="Q2957" s="56" t="s">
        <v>35192</v>
      </c>
      <c r="R2957" s="53" t="s">
        <v>35193</v>
      </c>
    </row>
    <row r="2958">
      <c r="A2958" s="54" t="s">
        <v>35194</v>
      </c>
      <c r="B2958" s="50" t="s">
        <v>35195</v>
      </c>
      <c r="C2958" s="51" t="s">
        <v>35196</v>
      </c>
      <c r="D2958" s="50" t="s">
        <v>35163</v>
      </c>
      <c r="E2958" s="52">
        <v>44221.567407407405</v>
      </c>
      <c r="F2958" s="50"/>
      <c r="G2958" s="50"/>
      <c r="H2958" s="50"/>
      <c r="I2958" s="50"/>
      <c r="J2958" s="50" t="s">
        <v>35197</v>
      </c>
      <c r="K2958" s="50"/>
      <c r="L2958" s="53" t="s">
        <v>131</v>
      </c>
      <c r="M2958" s="55" t="s">
        <v>35198</v>
      </c>
      <c r="N2958" s="50">
        <v>791.0</v>
      </c>
      <c r="O2958" s="50">
        <v>696.0</v>
      </c>
      <c r="P2958" s="50" t="s">
        <v>21096</v>
      </c>
      <c r="Q2958" s="56" t="s">
        <v>35199</v>
      </c>
      <c r="R2958" s="53" t="s">
        <v>311</v>
      </c>
    </row>
    <row r="2959">
      <c r="A2959" s="54" t="s">
        <v>35200</v>
      </c>
      <c r="B2959" s="50" t="s">
        <v>35201</v>
      </c>
      <c r="C2959" s="51" t="s">
        <v>35202</v>
      </c>
      <c r="D2959" s="50" t="s">
        <v>35163</v>
      </c>
      <c r="E2959" s="52">
        <v>44221.567407407405</v>
      </c>
      <c r="F2959" s="50"/>
      <c r="G2959" s="50"/>
      <c r="H2959" s="50"/>
      <c r="I2959" s="50"/>
      <c r="J2959" s="50" t="s">
        <v>35203</v>
      </c>
      <c r="K2959" s="50"/>
      <c r="L2959" s="53" t="s">
        <v>85</v>
      </c>
      <c r="M2959" s="55" t="s">
        <v>35204</v>
      </c>
      <c r="N2959" s="50"/>
      <c r="O2959" s="50">
        <v>38.0</v>
      </c>
      <c r="P2959" s="50" t="s">
        <v>19645</v>
      </c>
      <c r="Q2959" s="56" t="s">
        <v>35205</v>
      </c>
      <c r="R2959" s="53" t="s">
        <v>35206</v>
      </c>
    </row>
    <row r="2960">
      <c r="A2960" s="54" t="s">
        <v>35207</v>
      </c>
      <c r="B2960" s="50" t="s">
        <v>33355</v>
      </c>
      <c r="C2960" s="51" t="s">
        <v>18677</v>
      </c>
      <c r="D2960" s="50" t="s">
        <v>35163</v>
      </c>
      <c r="E2960" s="52">
        <v>44221.567407407405</v>
      </c>
      <c r="F2960" s="50"/>
      <c r="G2960" s="50"/>
      <c r="H2960" s="50"/>
      <c r="I2960" s="50"/>
      <c r="J2960" s="50" t="s">
        <v>33356</v>
      </c>
      <c r="K2960" s="50"/>
      <c r="L2960" s="53" t="s">
        <v>59</v>
      </c>
      <c r="M2960" s="55" t="s">
        <v>33357</v>
      </c>
      <c r="N2960" s="50">
        <v>175.0</v>
      </c>
      <c r="O2960" s="50">
        <v>2721.0</v>
      </c>
      <c r="P2960" s="50" t="s">
        <v>33358</v>
      </c>
      <c r="Q2960" s="56" t="s">
        <v>35208</v>
      </c>
      <c r="R2960" s="53" t="s">
        <v>18683</v>
      </c>
    </row>
    <row r="2961">
      <c r="A2961" s="54" t="s">
        <v>35209</v>
      </c>
      <c r="B2961" s="50" t="s">
        <v>35210</v>
      </c>
      <c r="C2961" s="51" t="s">
        <v>21210</v>
      </c>
      <c r="D2961" s="50" t="s">
        <v>35163</v>
      </c>
      <c r="E2961" s="52">
        <v>44221.567407407405</v>
      </c>
      <c r="F2961" s="50"/>
      <c r="G2961" s="50"/>
      <c r="H2961" s="50"/>
      <c r="I2961" s="50"/>
      <c r="J2961" s="50" t="s">
        <v>35211</v>
      </c>
      <c r="K2961" s="50"/>
      <c r="L2961" s="53" t="s">
        <v>59</v>
      </c>
      <c r="M2961" s="55" t="s">
        <v>35212</v>
      </c>
      <c r="N2961" s="50">
        <v>326.0</v>
      </c>
      <c r="O2961" s="50">
        <v>371.0</v>
      </c>
      <c r="P2961" s="50"/>
      <c r="Q2961" s="56" t="s">
        <v>35213</v>
      </c>
      <c r="R2961" s="53" t="s">
        <v>21215</v>
      </c>
    </row>
    <row r="2962">
      <c r="A2962" s="54" t="s">
        <v>35214</v>
      </c>
      <c r="B2962" s="50" t="s">
        <v>35215</v>
      </c>
      <c r="C2962" s="51" t="s">
        <v>35216</v>
      </c>
      <c r="D2962" s="50" t="s">
        <v>35163</v>
      </c>
      <c r="E2962" s="52">
        <v>44221.567407407405</v>
      </c>
      <c r="F2962" s="50"/>
      <c r="G2962" s="50"/>
      <c r="H2962" s="50" t="s">
        <v>35217</v>
      </c>
      <c r="I2962" s="50" t="s">
        <v>35218</v>
      </c>
      <c r="J2962" s="50" t="s">
        <v>35219</v>
      </c>
      <c r="K2962" s="50" t="s">
        <v>35220</v>
      </c>
      <c r="L2962" s="53" t="s">
        <v>59</v>
      </c>
      <c r="M2962" s="55" t="s">
        <v>35221</v>
      </c>
      <c r="N2962" s="50">
        <v>808.0</v>
      </c>
      <c r="O2962" s="50">
        <v>316.0</v>
      </c>
      <c r="P2962" s="50" t="s">
        <v>21096</v>
      </c>
      <c r="Q2962" s="56" t="s">
        <v>35222</v>
      </c>
      <c r="R2962" s="53" t="s">
        <v>35223</v>
      </c>
    </row>
    <row r="2963">
      <c r="A2963" s="54" t="s">
        <v>35224</v>
      </c>
      <c r="B2963" s="50" t="s">
        <v>35225</v>
      </c>
      <c r="C2963" s="51" t="s">
        <v>19282</v>
      </c>
      <c r="D2963" s="50" t="s">
        <v>35163</v>
      </c>
      <c r="E2963" s="52">
        <v>44221.567407407405</v>
      </c>
      <c r="F2963" s="50"/>
      <c r="G2963" s="50"/>
      <c r="H2963" s="50"/>
      <c r="I2963" s="50"/>
      <c r="J2963" s="50" t="s">
        <v>35226</v>
      </c>
      <c r="K2963" s="50"/>
      <c r="L2963" s="53" t="s">
        <v>85</v>
      </c>
      <c r="M2963" s="55" t="s">
        <v>35227</v>
      </c>
      <c r="N2963" s="50">
        <v>251.0</v>
      </c>
      <c r="O2963" s="50">
        <v>289.0</v>
      </c>
      <c r="P2963" s="50"/>
      <c r="Q2963" s="56" t="s">
        <v>35228</v>
      </c>
      <c r="R2963" s="53" t="s">
        <v>19287</v>
      </c>
    </row>
    <row r="2964">
      <c r="A2964" s="54" t="s">
        <v>35229</v>
      </c>
      <c r="B2964" s="50" t="s">
        <v>35230</v>
      </c>
      <c r="C2964" s="51" t="s">
        <v>19019</v>
      </c>
      <c r="D2964" s="50" t="s">
        <v>35231</v>
      </c>
      <c r="E2964" s="52">
        <v>44221.567395833335</v>
      </c>
      <c r="F2964" s="50"/>
      <c r="G2964" s="50"/>
      <c r="H2964" s="50"/>
      <c r="I2964" s="50"/>
      <c r="J2964" s="50" t="s">
        <v>35232</v>
      </c>
      <c r="K2964" s="50"/>
      <c r="L2964" s="53" t="s">
        <v>140</v>
      </c>
      <c r="M2964" s="55" t="s">
        <v>35233</v>
      </c>
      <c r="N2964" s="50">
        <v>51.0</v>
      </c>
      <c r="O2964" s="50">
        <v>975.0</v>
      </c>
      <c r="P2964" s="50"/>
      <c r="Q2964" s="56" t="s">
        <v>35234</v>
      </c>
      <c r="R2964" s="53" t="s">
        <v>19024</v>
      </c>
    </row>
    <row r="2965">
      <c r="A2965" s="54" t="s">
        <v>35235</v>
      </c>
      <c r="B2965" s="50" t="s">
        <v>31742</v>
      </c>
      <c r="C2965" s="51" t="s">
        <v>18731</v>
      </c>
      <c r="D2965" s="50" t="s">
        <v>35231</v>
      </c>
      <c r="E2965" s="52">
        <v>44221.567395833335</v>
      </c>
      <c r="F2965" s="50"/>
      <c r="G2965" s="50"/>
      <c r="H2965" s="50"/>
      <c r="I2965" s="50"/>
      <c r="J2965" s="50" t="s">
        <v>31743</v>
      </c>
      <c r="K2965" s="50"/>
      <c r="L2965" s="53" t="s">
        <v>59</v>
      </c>
      <c r="M2965" s="55" t="s">
        <v>31744</v>
      </c>
      <c r="N2965" s="50">
        <v>21.0</v>
      </c>
      <c r="O2965" s="50">
        <v>665.0</v>
      </c>
      <c r="P2965" s="50"/>
      <c r="Q2965" s="56" t="s">
        <v>35236</v>
      </c>
      <c r="R2965" s="53" t="s">
        <v>18736</v>
      </c>
    </row>
    <row r="2966">
      <c r="A2966" s="54" t="s">
        <v>35237</v>
      </c>
      <c r="B2966" s="50" t="s">
        <v>35238</v>
      </c>
      <c r="C2966" s="51" t="s">
        <v>35239</v>
      </c>
      <c r="D2966" s="50" t="s">
        <v>35231</v>
      </c>
      <c r="E2966" s="52">
        <v>44221.567395833335</v>
      </c>
      <c r="F2966" s="50"/>
      <c r="G2966" s="50"/>
      <c r="H2966" s="50"/>
      <c r="I2966" s="50"/>
      <c r="J2966" s="50" t="s">
        <v>35240</v>
      </c>
      <c r="K2966" s="50"/>
      <c r="L2966" s="53" t="s">
        <v>140</v>
      </c>
      <c r="M2966" s="55" t="s">
        <v>35241</v>
      </c>
      <c r="N2966" s="50">
        <v>59.0</v>
      </c>
      <c r="O2966" s="50">
        <v>110.0</v>
      </c>
      <c r="P2966" s="50"/>
      <c r="Q2966" s="56" t="s">
        <v>35242</v>
      </c>
      <c r="R2966" s="53" t="s">
        <v>35243</v>
      </c>
    </row>
    <row r="2967">
      <c r="A2967" s="54" t="s">
        <v>35244</v>
      </c>
      <c r="B2967" s="50" t="s">
        <v>33996</v>
      </c>
      <c r="C2967" s="51" t="s">
        <v>19703</v>
      </c>
      <c r="D2967" s="50" t="s">
        <v>35231</v>
      </c>
      <c r="E2967" s="52">
        <v>44221.567395833335</v>
      </c>
      <c r="F2967" s="50"/>
      <c r="G2967" s="50"/>
      <c r="H2967" s="50"/>
      <c r="I2967" s="50"/>
      <c r="J2967" s="50" t="s">
        <v>33997</v>
      </c>
      <c r="K2967" s="50"/>
      <c r="L2967" s="53" t="s">
        <v>59</v>
      </c>
      <c r="M2967" s="55" t="s">
        <v>33998</v>
      </c>
      <c r="N2967" s="50">
        <v>135.0</v>
      </c>
      <c r="O2967" s="50">
        <v>4996.0</v>
      </c>
      <c r="P2967" s="50"/>
      <c r="Q2967" s="56" t="s">
        <v>35245</v>
      </c>
      <c r="R2967" s="53" t="s">
        <v>19707</v>
      </c>
    </row>
    <row r="2968">
      <c r="A2968" s="54" t="s">
        <v>35246</v>
      </c>
      <c r="B2968" s="50" t="s">
        <v>35247</v>
      </c>
      <c r="C2968" s="51" t="s">
        <v>35248</v>
      </c>
      <c r="D2968" s="50" t="s">
        <v>35231</v>
      </c>
      <c r="E2968" s="52">
        <v>44221.567395833335</v>
      </c>
      <c r="F2968" s="50"/>
      <c r="G2968" s="50"/>
      <c r="H2968" s="50"/>
      <c r="I2968" s="50"/>
      <c r="J2968" s="50" t="s">
        <v>35249</v>
      </c>
      <c r="K2968" s="50"/>
      <c r="L2968" s="53" t="s">
        <v>140</v>
      </c>
      <c r="M2968" s="55" t="s">
        <v>35250</v>
      </c>
      <c r="N2968" s="50">
        <v>268.0</v>
      </c>
      <c r="O2968" s="50">
        <v>924.0</v>
      </c>
      <c r="P2968" s="50" t="s">
        <v>35251</v>
      </c>
      <c r="Q2968" s="56" t="s">
        <v>35252</v>
      </c>
      <c r="R2968" s="53" t="s">
        <v>35253</v>
      </c>
    </row>
    <row r="2969">
      <c r="A2969" s="54" t="s">
        <v>35254</v>
      </c>
      <c r="B2969" s="50" t="s">
        <v>35255</v>
      </c>
      <c r="C2969" s="51" t="s">
        <v>35256</v>
      </c>
      <c r="D2969" s="50" t="s">
        <v>35231</v>
      </c>
      <c r="E2969" s="52">
        <v>44221.567395833335</v>
      </c>
      <c r="F2969" s="50"/>
      <c r="G2969" s="50"/>
      <c r="H2969" s="50"/>
      <c r="I2969" s="50"/>
      <c r="J2969" s="50" t="s">
        <v>35257</v>
      </c>
      <c r="K2969" s="50"/>
      <c r="L2969" s="53" t="s">
        <v>140</v>
      </c>
      <c r="M2969" s="55" t="s">
        <v>35258</v>
      </c>
      <c r="N2969" s="50">
        <v>347.0</v>
      </c>
      <c r="O2969" s="50">
        <v>1023.0</v>
      </c>
      <c r="P2969" s="50"/>
      <c r="Q2969" s="56" t="s">
        <v>35259</v>
      </c>
      <c r="R2969" s="53" t="s">
        <v>35260</v>
      </c>
    </row>
    <row r="2970">
      <c r="A2970" s="54" t="s">
        <v>35261</v>
      </c>
      <c r="B2970" s="50" t="s">
        <v>35262</v>
      </c>
      <c r="C2970" s="51" t="s">
        <v>29240</v>
      </c>
      <c r="D2970" s="50" t="s">
        <v>35263</v>
      </c>
      <c r="E2970" s="52">
        <v>44221.56738425926</v>
      </c>
      <c r="F2970" s="50"/>
      <c r="G2970" s="50"/>
      <c r="H2970" s="50"/>
      <c r="I2970" s="50"/>
      <c r="J2970" s="50" t="s">
        <v>35264</v>
      </c>
      <c r="K2970" s="50"/>
      <c r="L2970" s="53" t="s">
        <v>140</v>
      </c>
      <c r="M2970" s="55" t="s">
        <v>35265</v>
      </c>
      <c r="N2970" s="50">
        <v>2351.0</v>
      </c>
      <c r="O2970" s="50">
        <v>3163.0</v>
      </c>
      <c r="P2970" s="50" t="s">
        <v>35266</v>
      </c>
      <c r="Q2970" s="56" t="s">
        <v>35267</v>
      </c>
      <c r="R2970" s="53" t="s">
        <v>29245</v>
      </c>
    </row>
    <row r="2971">
      <c r="A2971" s="54" t="s">
        <v>35268</v>
      </c>
      <c r="B2971" s="50" t="s">
        <v>22922</v>
      </c>
      <c r="C2971" s="51" t="s">
        <v>20103</v>
      </c>
      <c r="D2971" s="50" t="s">
        <v>35263</v>
      </c>
      <c r="E2971" s="52">
        <v>44221.56738425926</v>
      </c>
      <c r="F2971" s="50"/>
      <c r="G2971" s="50"/>
      <c r="H2971" s="50"/>
      <c r="I2971" s="50"/>
      <c r="J2971" s="50" t="s">
        <v>22924</v>
      </c>
      <c r="K2971" s="50"/>
      <c r="L2971" s="53" t="s">
        <v>140</v>
      </c>
      <c r="M2971" s="55" t="s">
        <v>22925</v>
      </c>
      <c r="N2971" s="50">
        <v>201.0</v>
      </c>
      <c r="O2971" s="50">
        <v>1811.0</v>
      </c>
      <c r="P2971" s="50"/>
      <c r="Q2971" s="56" t="s">
        <v>35269</v>
      </c>
      <c r="R2971" s="53" t="s">
        <v>20107</v>
      </c>
    </row>
    <row r="2972">
      <c r="A2972" s="60"/>
      <c r="B2972" s="61"/>
      <c r="C2972" s="62"/>
      <c r="D2972" s="61"/>
      <c r="E2972" s="63"/>
      <c r="F2972" s="61"/>
      <c r="G2972" s="61"/>
      <c r="H2972" s="61"/>
      <c r="I2972" s="61"/>
      <c r="J2972" s="61"/>
      <c r="K2972" s="61"/>
      <c r="L2972" s="61"/>
      <c r="M2972" s="61"/>
      <c r="N2972" s="61"/>
      <c r="O2972" s="61"/>
      <c r="P2972" s="64"/>
      <c r="Q2972" s="64"/>
      <c r="R2972" s="61"/>
    </row>
  </sheetData>
  <hyperlinks>
    <hyperlink r:id="rId1" ref="M2"/>
    <hyperlink r:id="rId2" ref="Q2"/>
    <hyperlink r:id="rId3" ref="M3"/>
    <hyperlink r:id="rId4" ref="Q3"/>
    <hyperlink r:id="rId5" ref="M4"/>
    <hyperlink r:id="rId6" ref="Q4"/>
    <hyperlink r:id="rId7" ref="M5"/>
    <hyperlink r:id="rId8" ref="Q5"/>
    <hyperlink r:id="rId9" ref="M6"/>
    <hyperlink r:id="rId10" ref="Q6"/>
    <hyperlink r:id="rId11" ref="M7"/>
    <hyperlink r:id="rId12" ref="Q7"/>
    <hyperlink r:id="rId13" ref="M8"/>
    <hyperlink r:id="rId14" ref="Q8"/>
    <hyperlink r:id="rId15" ref="M9"/>
    <hyperlink r:id="rId16" ref="Q9"/>
    <hyperlink r:id="rId17" ref="M10"/>
    <hyperlink r:id="rId18" ref="Q10"/>
    <hyperlink r:id="rId19" ref="M11"/>
    <hyperlink r:id="rId20" ref="Q11"/>
    <hyperlink r:id="rId21" ref="M12"/>
    <hyperlink r:id="rId22" ref="Q12"/>
    <hyperlink r:id="rId23" ref="M13"/>
    <hyperlink r:id="rId24" ref="Q13"/>
    <hyperlink r:id="rId25" ref="M14"/>
    <hyperlink r:id="rId26" ref="Q14"/>
    <hyperlink r:id="rId27" ref="M15"/>
    <hyperlink r:id="rId28" ref="Q15"/>
    <hyperlink r:id="rId29" ref="M16"/>
    <hyperlink r:id="rId30" ref="Q16"/>
    <hyperlink r:id="rId31" ref="M17"/>
    <hyperlink r:id="rId32" ref="Q17"/>
    <hyperlink r:id="rId33" ref="M18"/>
    <hyperlink r:id="rId34" ref="Q18"/>
    <hyperlink r:id="rId35" ref="M19"/>
    <hyperlink r:id="rId36" ref="Q19"/>
    <hyperlink r:id="rId37" ref="M20"/>
    <hyperlink r:id="rId38" ref="Q20"/>
    <hyperlink r:id="rId39" ref="M21"/>
    <hyperlink r:id="rId40" ref="Q21"/>
    <hyperlink r:id="rId41" ref="M22"/>
    <hyperlink r:id="rId42" ref="Q22"/>
    <hyperlink r:id="rId43" ref="M23"/>
    <hyperlink r:id="rId44" ref="Q23"/>
    <hyperlink r:id="rId45" ref="M24"/>
    <hyperlink r:id="rId46" ref="Q24"/>
    <hyperlink r:id="rId47" ref="M25"/>
    <hyperlink r:id="rId48" ref="Q25"/>
    <hyperlink r:id="rId49" ref="M26"/>
    <hyperlink r:id="rId50" ref="Q26"/>
    <hyperlink r:id="rId51" ref="M27"/>
    <hyperlink r:id="rId52" ref="Q27"/>
    <hyperlink r:id="rId53" ref="M28"/>
    <hyperlink r:id="rId54" ref="Q28"/>
    <hyperlink r:id="rId55" ref="M29"/>
    <hyperlink r:id="rId56" ref="Q29"/>
    <hyperlink r:id="rId57" ref="M30"/>
    <hyperlink r:id="rId58" ref="Q30"/>
    <hyperlink r:id="rId59" ref="M31"/>
    <hyperlink r:id="rId60" ref="Q31"/>
    <hyperlink r:id="rId61" ref="M32"/>
    <hyperlink r:id="rId62" ref="Q32"/>
    <hyperlink r:id="rId63" ref="M33"/>
    <hyperlink r:id="rId64" ref="Q33"/>
    <hyperlink r:id="rId65" ref="M34"/>
    <hyperlink r:id="rId66" ref="Q34"/>
    <hyperlink r:id="rId67" ref="M35"/>
    <hyperlink r:id="rId68" ref="Q35"/>
    <hyperlink r:id="rId69" ref="M36"/>
    <hyperlink r:id="rId70" ref="Q36"/>
    <hyperlink r:id="rId71" ref="M37"/>
    <hyperlink r:id="rId72" ref="Q37"/>
    <hyperlink r:id="rId73" ref="M38"/>
    <hyperlink r:id="rId74" ref="Q38"/>
    <hyperlink r:id="rId75" ref="M39"/>
    <hyperlink r:id="rId76" ref="Q39"/>
    <hyperlink r:id="rId77" ref="M40"/>
    <hyperlink r:id="rId78" ref="Q40"/>
    <hyperlink r:id="rId79" ref="M41"/>
    <hyperlink r:id="rId80" ref="Q41"/>
    <hyperlink r:id="rId81" ref="M42"/>
    <hyperlink r:id="rId82" ref="Q42"/>
    <hyperlink r:id="rId83" ref="M43"/>
    <hyperlink r:id="rId84" ref="Q43"/>
    <hyperlink r:id="rId85" ref="M44"/>
    <hyperlink r:id="rId86" ref="Q44"/>
    <hyperlink r:id="rId87" ref="M45"/>
    <hyperlink r:id="rId88" ref="Q45"/>
    <hyperlink r:id="rId89" ref="M46"/>
    <hyperlink r:id="rId90" ref="Q46"/>
    <hyperlink r:id="rId91" ref="M47"/>
    <hyperlink r:id="rId92" ref="Q47"/>
    <hyperlink r:id="rId93" ref="M48"/>
    <hyperlink r:id="rId94" ref="Q48"/>
    <hyperlink r:id="rId95" ref="M49"/>
    <hyperlink r:id="rId96" ref="Q49"/>
    <hyperlink r:id="rId97" ref="M50"/>
    <hyperlink r:id="rId98" ref="Q50"/>
    <hyperlink r:id="rId99" ref="M51"/>
    <hyperlink r:id="rId100" ref="Q51"/>
    <hyperlink r:id="rId101" ref="M52"/>
    <hyperlink r:id="rId102" ref="Q52"/>
    <hyperlink r:id="rId103" ref="M53"/>
    <hyperlink r:id="rId104" ref="Q53"/>
    <hyperlink r:id="rId105" ref="M54"/>
    <hyperlink r:id="rId106" ref="Q54"/>
    <hyperlink r:id="rId107" ref="M55"/>
    <hyperlink r:id="rId108" ref="Q55"/>
    <hyperlink r:id="rId109" ref="M56"/>
    <hyperlink r:id="rId110" ref="Q56"/>
    <hyperlink r:id="rId111" ref="M57"/>
    <hyperlink r:id="rId112" ref="Q57"/>
    <hyperlink r:id="rId113" ref="M58"/>
    <hyperlink r:id="rId114" ref="Q58"/>
    <hyperlink r:id="rId115" ref="M59"/>
    <hyperlink r:id="rId116" ref="Q59"/>
    <hyperlink r:id="rId117" ref="M60"/>
    <hyperlink r:id="rId118" ref="Q60"/>
    <hyperlink r:id="rId119" ref="M61"/>
    <hyperlink r:id="rId120" ref="Q61"/>
    <hyperlink r:id="rId121" ref="M62"/>
    <hyperlink r:id="rId122" ref="Q62"/>
    <hyperlink r:id="rId123" ref="M63"/>
    <hyperlink r:id="rId124" ref="Q63"/>
    <hyperlink r:id="rId125" ref="M64"/>
    <hyperlink r:id="rId126" ref="Q64"/>
    <hyperlink r:id="rId127" ref="M65"/>
    <hyperlink r:id="rId128" ref="Q65"/>
    <hyperlink r:id="rId129" ref="C66"/>
    <hyperlink r:id="rId130" ref="M66"/>
    <hyperlink r:id="rId131" ref="Q66"/>
    <hyperlink r:id="rId132" ref="M67"/>
    <hyperlink r:id="rId133" ref="Q67"/>
    <hyperlink r:id="rId134" ref="M68"/>
    <hyperlink r:id="rId135" ref="Q68"/>
    <hyperlink r:id="rId136" ref="M69"/>
    <hyperlink r:id="rId137" ref="Q69"/>
    <hyperlink r:id="rId138" ref="M70"/>
    <hyperlink r:id="rId139" ref="Q70"/>
    <hyperlink r:id="rId140" ref="M71"/>
    <hyperlink r:id="rId141" ref="Q71"/>
    <hyperlink r:id="rId142" ref="M72"/>
    <hyperlink r:id="rId143" ref="Q72"/>
    <hyperlink r:id="rId144" ref="M73"/>
    <hyperlink r:id="rId145" ref="Q73"/>
    <hyperlink r:id="rId146" ref="M74"/>
    <hyperlink r:id="rId147" ref="Q74"/>
    <hyperlink r:id="rId148" ref="M75"/>
    <hyperlink r:id="rId149" ref="Q75"/>
    <hyperlink r:id="rId150" ref="M76"/>
    <hyperlink r:id="rId151" ref="Q76"/>
    <hyperlink r:id="rId152" ref="M77"/>
    <hyperlink r:id="rId153" ref="Q77"/>
    <hyperlink r:id="rId154" ref="M78"/>
    <hyperlink r:id="rId155" ref="Q78"/>
    <hyperlink r:id="rId156" ref="M79"/>
    <hyperlink r:id="rId157" ref="Q79"/>
    <hyperlink r:id="rId158" ref="M80"/>
    <hyperlink r:id="rId159" ref="Q80"/>
    <hyperlink r:id="rId160" ref="M81"/>
    <hyperlink r:id="rId161" ref="Q81"/>
    <hyperlink r:id="rId162" ref="M82"/>
    <hyperlink r:id="rId163" ref="Q82"/>
    <hyperlink r:id="rId164" ref="M83"/>
    <hyperlink r:id="rId165" ref="Q83"/>
    <hyperlink r:id="rId166" ref="M84"/>
    <hyperlink r:id="rId167" ref="Q84"/>
    <hyperlink r:id="rId168" ref="M85"/>
    <hyperlink r:id="rId169" ref="Q85"/>
    <hyperlink r:id="rId170" ref="M86"/>
    <hyperlink r:id="rId171" ref="Q86"/>
    <hyperlink r:id="rId172" ref="M87"/>
    <hyperlink r:id="rId173" ref="Q87"/>
    <hyperlink r:id="rId174" ref="M88"/>
    <hyperlink r:id="rId175" ref="Q88"/>
    <hyperlink r:id="rId176" ref="M89"/>
    <hyperlink r:id="rId177" ref="Q89"/>
    <hyperlink r:id="rId178" ref="M90"/>
    <hyperlink r:id="rId179" ref="Q90"/>
    <hyperlink r:id="rId180" ref="M91"/>
    <hyperlink r:id="rId181" ref="P91"/>
    <hyperlink r:id="rId182" ref="Q91"/>
    <hyperlink r:id="rId183" ref="M92"/>
    <hyperlink r:id="rId184" ref="Q92"/>
    <hyperlink r:id="rId185" ref="M93"/>
    <hyperlink r:id="rId186" ref="Q93"/>
    <hyperlink r:id="rId187" ref="M94"/>
    <hyperlink r:id="rId188" ref="Q94"/>
    <hyperlink r:id="rId189" ref="M95"/>
    <hyperlink r:id="rId190" ref="Q95"/>
    <hyperlink r:id="rId191" ref="M96"/>
    <hyperlink r:id="rId192" ref="Q96"/>
    <hyperlink r:id="rId193" ref="M97"/>
    <hyperlink r:id="rId194" ref="Q97"/>
    <hyperlink r:id="rId195" ref="M98"/>
    <hyperlink r:id="rId196" ref="Q98"/>
    <hyperlink r:id="rId197" ref="M99"/>
    <hyperlink r:id="rId198" ref="Q99"/>
    <hyperlink r:id="rId199" ref="M100"/>
    <hyperlink r:id="rId200" ref="Q100"/>
    <hyperlink r:id="rId201" ref="M101"/>
    <hyperlink r:id="rId202" ref="Q101"/>
    <hyperlink r:id="rId203" ref="M102"/>
    <hyperlink r:id="rId204" ref="Q102"/>
    <hyperlink r:id="rId205" ref="M103"/>
    <hyperlink r:id="rId206" ref="Q103"/>
    <hyperlink r:id="rId207" ref="M104"/>
    <hyperlink r:id="rId208" ref="Q104"/>
    <hyperlink r:id="rId209" ref="M105"/>
    <hyperlink r:id="rId210" ref="Q105"/>
    <hyperlink r:id="rId211" ref="M106"/>
    <hyperlink r:id="rId212" ref="Q106"/>
    <hyperlink r:id="rId213" ref="M107"/>
    <hyperlink r:id="rId214" ref="Q107"/>
    <hyperlink r:id="rId215" ref="M108"/>
    <hyperlink r:id="rId216" ref="Q108"/>
    <hyperlink r:id="rId217" ref="M109"/>
    <hyperlink r:id="rId218" ref="Q109"/>
    <hyperlink r:id="rId219" ref="M110"/>
    <hyperlink r:id="rId220" ref="Q110"/>
    <hyperlink r:id="rId221" ref="M111"/>
    <hyperlink r:id="rId222" ref="Q111"/>
    <hyperlink r:id="rId223" ref="M112"/>
    <hyperlink r:id="rId224" ref="Q112"/>
    <hyperlink r:id="rId225" ref="M113"/>
    <hyperlink r:id="rId226" ref="Q113"/>
    <hyperlink r:id="rId227" ref="M114"/>
    <hyperlink r:id="rId228" ref="Q114"/>
    <hyperlink r:id="rId229" ref="M115"/>
    <hyperlink r:id="rId230" ref="Q115"/>
    <hyperlink r:id="rId231" ref="M116"/>
    <hyperlink r:id="rId232" ref="Q116"/>
    <hyperlink r:id="rId233" ref="M117"/>
    <hyperlink r:id="rId234" ref="Q117"/>
    <hyperlink r:id="rId235" ref="M118"/>
    <hyperlink r:id="rId236" ref="Q118"/>
    <hyperlink r:id="rId237" ref="M119"/>
    <hyperlink r:id="rId238" ref="Q119"/>
    <hyperlink r:id="rId239" ref="M120"/>
    <hyperlink r:id="rId240" ref="Q120"/>
    <hyperlink r:id="rId241" ref="M121"/>
    <hyperlink r:id="rId242" ref="Q121"/>
    <hyperlink r:id="rId243" ref="M122"/>
    <hyperlink r:id="rId244" ref="Q122"/>
    <hyperlink r:id="rId245" ref="M123"/>
    <hyperlink r:id="rId246" ref="Q123"/>
    <hyperlink r:id="rId247" ref="M124"/>
    <hyperlink r:id="rId248" ref="Q124"/>
    <hyperlink r:id="rId249" ref="M125"/>
    <hyperlink r:id="rId250" ref="Q125"/>
    <hyperlink r:id="rId251" ref="M126"/>
    <hyperlink r:id="rId252" ref="Q126"/>
    <hyperlink r:id="rId253" ref="M127"/>
    <hyperlink r:id="rId254" ref="Q127"/>
    <hyperlink r:id="rId255" ref="M128"/>
    <hyperlink r:id="rId256" ref="Q128"/>
    <hyperlink r:id="rId257" ref="M129"/>
    <hyperlink r:id="rId258" ref="Q129"/>
    <hyperlink r:id="rId259" ref="M130"/>
    <hyperlink r:id="rId260" ref="Q130"/>
    <hyperlink r:id="rId261" ref="M131"/>
    <hyperlink r:id="rId262" ref="Q131"/>
    <hyperlink r:id="rId263" ref="M132"/>
    <hyperlink r:id="rId264" ref="Q132"/>
    <hyperlink r:id="rId265" ref="M133"/>
    <hyperlink r:id="rId266" ref="Q133"/>
    <hyperlink r:id="rId267" ref="M134"/>
    <hyperlink r:id="rId268" ref="Q134"/>
    <hyperlink r:id="rId269" ref="M135"/>
    <hyperlink r:id="rId270" ref="Q135"/>
    <hyperlink r:id="rId271" ref="M136"/>
    <hyperlink r:id="rId272" ref="Q136"/>
    <hyperlink r:id="rId273" ref="M137"/>
    <hyperlink r:id="rId274" ref="Q137"/>
    <hyperlink r:id="rId275" ref="M138"/>
    <hyperlink r:id="rId276" ref="Q138"/>
    <hyperlink r:id="rId277" ref="M139"/>
    <hyperlink r:id="rId278" ref="Q139"/>
    <hyperlink r:id="rId279" ref="M140"/>
    <hyperlink r:id="rId280" ref="Q140"/>
    <hyperlink r:id="rId281" ref="M141"/>
    <hyperlink r:id="rId282" ref="Q141"/>
    <hyperlink r:id="rId283" ref="M142"/>
    <hyperlink r:id="rId284" ref="Q142"/>
    <hyperlink r:id="rId285" ref="M143"/>
    <hyperlink r:id="rId286" ref="Q143"/>
    <hyperlink r:id="rId287" ref="M144"/>
    <hyperlink r:id="rId288" ref="Q144"/>
    <hyperlink r:id="rId289" ref="M145"/>
    <hyperlink r:id="rId290" ref="Q145"/>
    <hyperlink r:id="rId291" ref="M146"/>
    <hyperlink r:id="rId292" ref="Q146"/>
    <hyperlink r:id="rId293" ref="M147"/>
    <hyperlink r:id="rId294" ref="Q147"/>
    <hyperlink r:id="rId295" ref="M148"/>
    <hyperlink r:id="rId296" ref="Q148"/>
    <hyperlink r:id="rId297" ref="M149"/>
    <hyperlink r:id="rId298" ref="Q149"/>
    <hyperlink r:id="rId299" ref="M150"/>
    <hyperlink r:id="rId300" ref="Q150"/>
    <hyperlink r:id="rId301" ref="M151"/>
    <hyperlink r:id="rId302" ref="Q151"/>
    <hyperlink r:id="rId303" ref="M152"/>
    <hyperlink r:id="rId304" ref="Q152"/>
    <hyperlink r:id="rId305" ref="M153"/>
    <hyperlink r:id="rId306" ref="Q153"/>
    <hyperlink r:id="rId307" ref="M154"/>
    <hyperlink r:id="rId308" ref="Q154"/>
    <hyperlink r:id="rId309" ref="M155"/>
    <hyperlink r:id="rId310" ref="Q155"/>
    <hyperlink r:id="rId311" ref="M156"/>
    <hyperlink r:id="rId312" ref="Q156"/>
    <hyperlink r:id="rId313" ref="M157"/>
    <hyperlink r:id="rId314" ref="Q157"/>
    <hyperlink r:id="rId315" ref="M158"/>
    <hyperlink r:id="rId316" ref="Q158"/>
    <hyperlink r:id="rId317" ref="M159"/>
    <hyperlink r:id="rId318" ref="Q159"/>
    <hyperlink r:id="rId319" ref="M160"/>
    <hyperlink r:id="rId320" ref="Q160"/>
    <hyperlink r:id="rId321" ref="M161"/>
    <hyperlink r:id="rId322" ref="Q161"/>
    <hyperlink r:id="rId323" ref="M162"/>
    <hyperlink r:id="rId324" ref="Q162"/>
    <hyperlink r:id="rId325" ref="M163"/>
    <hyperlink r:id="rId326" ref="Q163"/>
    <hyperlink r:id="rId327" ref="M164"/>
    <hyperlink r:id="rId328" ref="Q164"/>
    <hyperlink r:id="rId329" ref="M165"/>
    <hyperlink r:id="rId330" ref="Q165"/>
    <hyperlink r:id="rId331" ref="M166"/>
    <hyperlink r:id="rId332" ref="Q166"/>
    <hyperlink r:id="rId333" ref="M167"/>
    <hyperlink r:id="rId334" ref="Q167"/>
    <hyperlink r:id="rId335" ref="M168"/>
    <hyperlink r:id="rId336" ref="Q168"/>
    <hyperlink r:id="rId337" ref="M169"/>
    <hyperlink r:id="rId338" ref="Q169"/>
    <hyperlink r:id="rId339" ref="M170"/>
    <hyperlink r:id="rId340" ref="Q170"/>
    <hyperlink r:id="rId341" ref="M171"/>
    <hyperlink r:id="rId342" ref="Q171"/>
    <hyperlink r:id="rId343" ref="M172"/>
    <hyperlink r:id="rId344" ref="Q172"/>
    <hyperlink r:id="rId345" ref="M173"/>
    <hyperlink r:id="rId346" ref="Q173"/>
    <hyperlink r:id="rId347" ref="M174"/>
    <hyperlink r:id="rId348" ref="Q174"/>
    <hyperlink r:id="rId349" ref="M175"/>
    <hyperlink r:id="rId350" ref="Q175"/>
    <hyperlink r:id="rId351" ref="M176"/>
    <hyperlink r:id="rId352" ref="Q176"/>
    <hyperlink r:id="rId353" ref="M177"/>
    <hyperlink r:id="rId354" ref="Q177"/>
    <hyperlink r:id="rId355" ref="M178"/>
    <hyperlink r:id="rId356" ref="Q178"/>
    <hyperlink r:id="rId357" ref="M179"/>
    <hyperlink r:id="rId358" ref="Q179"/>
    <hyperlink r:id="rId359" ref="M180"/>
    <hyperlink r:id="rId360" ref="Q180"/>
    <hyperlink r:id="rId361" ref="M181"/>
    <hyperlink r:id="rId362" ref="Q181"/>
    <hyperlink r:id="rId363" ref="M182"/>
    <hyperlink r:id="rId364" ref="Q182"/>
    <hyperlink r:id="rId365" ref="M183"/>
    <hyperlink r:id="rId366" ref="Q183"/>
    <hyperlink r:id="rId367" ref="M184"/>
    <hyperlink r:id="rId368" ref="Q184"/>
    <hyperlink r:id="rId369" ref="M185"/>
    <hyperlink r:id="rId370" ref="Q185"/>
    <hyperlink r:id="rId371" ref="M186"/>
    <hyperlink r:id="rId372" ref="Q186"/>
    <hyperlink r:id="rId373" ref="M187"/>
    <hyperlink r:id="rId374" ref="Q187"/>
    <hyperlink r:id="rId375" ref="M188"/>
    <hyperlink r:id="rId376" ref="Q188"/>
    <hyperlink r:id="rId377" ref="M189"/>
    <hyperlink r:id="rId378" ref="Q189"/>
    <hyperlink r:id="rId379" ref="M190"/>
    <hyperlink r:id="rId380" ref="Q190"/>
    <hyperlink r:id="rId381" ref="M191"/>
    <hyperlink r:id="rId382" ref="Q191"/>
    <hyperlink r:id="rId383" ref="M192"/>
    <hyperlink r:id="rId384" ref="Q192"/>
    <hyperlink r:id="rId385" ref="M193"/>
    <hyperlink r:id="rId386" ref="Q193"/>
    <hyperlink r:id="rId387" ref="M194"/>
    <hyperlink r:id="rId388" ref="Q194"/>
    <hyperlink r:id="rId389" ref="M195"/>
    <hyperlink r:id="rId390" ref="Q195"/>
    <hyperlink r:id="rId391" ref="M196"/>
    <hyperlink r:id="rId392" ref="Q196"/>
    <hyperlink r:id="rId393" ref="M197"/>
    <hyperlink r:id="rId394" ref="Q197"/>
    <hyperlink r:id="rId395" ref="M198"/>
    <hyperlink r:id="rId396" ref="Q198"/>
    <hyperlink r:id="rId397" ref="M199"/>
    <hyperlink r:id="rId398" ref="Q199"/>
    <hyperlink r:id="rId399" ref="M200"/>
    <hyperlink r:id="rId400" ref="Q200"/>
    <hyperlink r:id="rId401" ref="M201"/>
    <hyperlink r:id="rId402" ref="Q201"/>
    <hyperlink r:id="rId403" ref="M202"/>
    <hyperlink r:id="rId404" ref="Q202"/>
    <hyperlink r:id="rId405" ref="M203"/>
    <hyperlink r:id="rId406" ref="Q203"/>
    <hyperlink r:id="rId407" ref="M204"/>
    <hyperlink r:id="rId408" ref="Q204"/>
    <hyperlink r:id="rId409" ref="M205"/>
    <hyperlink r:id="rId410" ref="Q205"/>
    <hyperlink r:id="rId411" ref="M206"/>
    <hyperlink r:id="rId412" ref="Q206"/>
    <hyperlink r:id="rId413" ref="M207"/>
    <hyperlink r:id="rId414" ref="Q207"/>
    <hyperlink r:id="rId415" ref="M208"/>
    <hyperlink r:id="rId416" ref="Q208"/>
    <hyperlink r:id="rId417" ref="M209"/>
    <hyperlink r:id="rId418" ref="Q209"/>
    <hyperlink r:id="rId419" ref="M210"/>
    <hyperlink r:id="rId420" ref="Q210"/>
    <hyperlink r:id="rId421" ref="M211"/>
    <hyperlink r:id="rId422" ref="Q211"/>
    <hyperlink r:id="rId423" ref="M212"/>
    <hyperlink r:id="rId424" ref="Q212"/>
    <hyperlink r:id="rId425" ref="M213"/>
    <hyperlink r:id="rId426" ref="Q213"/>
    <hyperlink r:id="rId427" ref="M214"/>
    <hyperlink r:id="rId428" ref="Q214"/>
    <hyperlink r:id="rId429" ref="M215"/>
    <hyperlink r:id="rId430" ref="Q215"/>
    <hyperlink r:id="rId431" ref="M216"/>
    <hyperlink r:id="rId432" ref="Q216"/>
    <hyperlink r:id="rId433" ref="M217"/>
    <hyperlink r:id="rId434" ref="Q217"/>
    <hyperlink r:id="rId435" ref="M218"/>
    <hyperlink r:id="rId436" ref="Q218"/>
    <hyperlink r:id="rId437" ref="M219"/>
    <hyperlink r:id="rId438" ref="Q219"/>
    <hyperlink r:id="rId439" ref="M220"/>
    <hyperlink r:id="rId440" ref="Q220"/>
    <hyperlink r:id="rId441" ref="M221"/>
    <hyperlink r:id="rId442" ref="Q221"/>
    <hyperlink r:id="rId443" ref="M222"/>
    <hyperlink r:id="rId444" ref="Q222"/>
    <hyperlink r:id="rId445" ref="M223"/>
    <hyperlink r:id="rId446" ref="Q223"/>
    <hyperlink r:id="rId447" ref="M224"/>
    <hyperlink r:id="rId448" ref="Q224"/>
    <hyperlink r:id="rId449" ref="M225"/>
    <hyperlink r:id="rId450" ref="Q225"/>
    <hyperlink r:id="rId451" ref="M226"/>
    <hyperlink r:id="rId452" ref="Q226"/>
    <hyperlink r:id="rId453" ref="M227"/>
    <hyperlink r:id="rId454" ref="Q227"/>
    <hyperlink r:id="rId455" ref="M228"/>
    <hyperlink r:id="rId456" ref="Q228"/>
    <hyperlink r:id="rId457" ref="M229"/>
    <hyperlink r:id="rId458" ref="Q229"/>
    <hyperlink r:id="rId459" ref="M230"/>
    <hyperlink r:id="rId460" ref="Q230"/>
    <hyperlink r:id="rId461" ref="M231"/>
    <hyperlink r:id="rId462" ref="Q231"/>
    <hyperlink r:id="rId463" ref="M232"/>
    <hyperlink r:id="rId464" ref="Q232"/>
    <hyperlink r:id="rId465" ref="M233"/>
    <hyperlink r:id="rId466" ref="Q233"/>
    <hyperlink r:id="rId467" ref="M234"/>
    <hyperlink r:id="rId468" ref="Q234"/>
    <hyperlink r:id="rId469" ref="M235"/>
    <hyperlink r:id="rId470" ref="Q235"/>
    <hyperlink r:id="rId471" ref="M236"/>
    <hyperlink r:id="rId472" ref="Q236"/>
    <hyperlink r:id="rId473" ref="M237"/>
    <hyperlink r:id="rId474" ref="Q237"/>
    <hyperlink r:id="rId475" ref="M238"/>
    <hyperlink r:id="rId476" ref="Q238"/>
    <hyperlink r:id="rId477" ref="M239"/>
    <hyperlink r:id="rId478" ref="Q239"/>
    <hyperlink r:id="rId479" ref="M240"/>
    <hyperlink r:id="rId480" ref="Q240"/>
    <hyperlink r:id="rId481" ref="M241"/>
    <hyperlink r:id="rId482" ref="Q241"/>
    <hyperlink r:id="rId483" ref="M242"/>
    <hyperlink r:id="rId484" ref="Q242"/>
    <hyperlink r:id="rId485" ref="M243"/>
    <hyperlink r:id="rId486" ref="Q243"/>
    <hyperlink r:id="rId487" ref="M244"/>
    <hyperlink r:id="rId488" ref="Q244"/>
    <hyperlink r:id="rId489" ref="M245"/>
    <hyperlink r:id="rId490" ref="Q245"/>
    <hyperlink r:id="rId491" ref="M246"/>
    <hyperlink r:id="rId492" ref="Q246"/>
    <hyperlink r:id="rId493" ref="M247"/>
    <hyperlink r:id="rId494" ref="Q247"/>
    <hyperlink r:id="rId495" ref="M248"/>
    <hyperlink r:id="rId496" ref="Q248"/>
    <hyperlink r:id="rId497" ref="M249"/>
    <hyperlink r:id="rId498" ref="Q249"/>
    <hyperlink r:id="rId499" ref="M250"/>
    <hyperlink r:id="rId500" ref="Q250"/>
    <hyperlink r:id="rId501" ref="M251"/>
    <hyperlink r:id="rId502" ref="Q251"/>
    <hyperlink r:id="rId503" ref="M252"/>
    <hyperlink r:id="rId504" ref="Q252"/>
    <hyperlink r:id="rId505" ref="M253"/>
    <hyperlink r:id="rId506" ref="Q253"/>
    <hyperlink r:id="rId507" ref="M254"/>
    <hyperlink r:id="rId508" ref="Q254"/>
    <hyperlink r:id="rId509" ref="M255"/>
    <hyperlink r:id="rId510" ref="Q255"/>
    <hyperlink r:id="rId511" ref="M256"/>
    <hyperlink r:id="rId512" ref="Q256"/>
    <hyperlink r:id="rId513" ref="M257"/>
    <hyperlink r:id="rId514" ref="Q257"/>
    <hyperlink r:id="rId515" ref="M258"/>
    <hyperlink r:id="rId516" ref="Q258"/>
    <hyperlink r:id="rId517" ref="M259"/>
    <hyperlink r:id="rId518" ref="Q259"/>
    <hyperlink r:id="rId519" ref="M260"/>
    <hyperlink r:id="rId520" ref="Q260"/>
    <hyperlink r:id="rId521" ref="M261"/>
    <hyperlink r:id="rId522" ref="Q261"/>
    <hyperlink r:id="rId523" ref="M262"/>
    <hyperlink r:id="rId524" ref="Q262"/>
    <hyperlink r:id="rId525" ref="M263"/>
    <hyperlink r:id="rId526" ref="Q263"/>
    <hyperlink r:id="rId527" ref="M264"/>
    <hyperlink r:id="rId528" ref="Q264"/>
    <hyperlink r:id="rId529" ref="M265"/>
    <hyperlink r:id="rId530" ref="Q265"/>
    <hyperlink r:id="rId531" ref="M266"/>
    <hyperlink r:id="rId532" ref="Q266"/>
    <hyperlink r:id="rId533" ref="M267"/>
    <hyperlink r:id="rId534" ref="Q267"/>
    <hyperlink r:id="rId535" ref="M268"/>
    <hyperlink r:id="rId536" ref="Q268"/>
    <hyperlink r:id="rId537" ref="M269"/>
    <hyperlink r:id="rId538" ref="Q269"/>
    <hyperlink r:id="rId539" ref="M270"/>
    <hyperlink r:id="rId540" ref="Q270"/>
    <hyperlink r:id="rId541" ref="M271"/>
    <hyperlink r:id="rId542" ref="Q271"/>
    <hyperlink r:id="rId543" ref="M272"/>
    <hyperlink r:id="rId544" ref="Q272"/>
    <hyperlink r:id="rId545" ref="M273"/>
    <hyperlink r:id="rId546" ref="Q273"/>
    <hyperlink r:id="rId547" ref="M274"/>
    <hyperlink r:id="rId548" ref="Q274"/>
    <hyperlink r:id="rId549" ref="M275"/>
    <hyperlink r:id="rId550" ref="Q275"/>
    <hyperlink r:id="rId551" ref="M276"/>
    <hyperlink r:id="rId552" ref="Q276"/>
    <hyperlink r:id="rId553" ref="M277"/>
    <hyperlink r:id="rId554" ref="Q277"/>
    <hyperlink r:id="rId555" ref="M278"/>
    <hyperlink r:id="rId556" ref="Q278"/>
    <hyperlink r:id="rId557" ref="M279"/>
    <hyperlink r:id="rId558" ref="Q279"/>
    <hyperlink r:id="rId559" ref="M280"/>
    <hyperlink r:id="rId560" ref="Q280"/>
    <hyperlink r:id="rId561" ref="M281"/>
    <hyperlink r:id="rId562" ref="Q281"/>
    <hyperlink r:id="rId563" ref="M282"/>
    <hyperlink r:id="rId564" ref="Q282"/>
    <hyperlink r:id="rId565" ref="M283"/>
    <hyperlink r:id="rId566" ref="Q283"/>
    <hyperlink r:id="rId567" ref="M284"/>
    <hyperlink r:id="rId568" ref="Q284"/>
    <hyperlink r:id="rId569" ref="M285"/>
    <hyperlink r:id="rId570" ref="Q285"/>
    <hyperlink r:id="rId571" ref="M286"/>
    <hyperlink r:id="rId572" ref="Q286"/>
    <hyperlink r:id="rId573" ref="M287"/>
    <hyperlink r:id="rId574" ref="Q287"/>
    <hyperlink r:id="rId575" ref="M288"/>
    <hyperlink r:id="rId576" ref="Q288"/>
    <hyperlink r:id="rId577" ref="M289"/>
    <hyperlink r:id="rId578" ref="Q289"/>
    <hyperlink r:id="rId579" ref="M290"/>
    <hyperlink r:id="rId580" ref="Q290"/>
    <hyperlink r:id="rId581" ref="M291"/>
    <hyperlink r:id="rId582" ref="Q291"/>
    <hyperlink r:id="rId583" ref="M292"/>
    <hyperlink r:id="rId584" ref="Q292"/>
    <hyperlink r:id="rId585" ref="M293"/>
    <hyperlink r:id="rId586" ref="Q293"/>
    <hyperlink r:id="rId587" ref="M294"/>
    <hyperlink r:id="rId588" ref="Q294"/>
    <hyperlink r:id="rId589" ref="M295"/>
    <hyperlink r:id="rId590" ref="Q295"/>
    <hyperlink r:id="rId591" ref="M296"/>
    <hyperlink r:id="rId592" ref="Q296"/>
    <hyperlink r:id="rId593" ref="M297"/>
    <hyperlink r:id="rId594" ref="Q297"/>
    <hyperlink r:id="rId595" ref="M298"/>
    <hyperlink r:id="rId596" ref="Q298"/>
    <hyperlink r:id="rId597" ref="M299"/>
    <hyperlink r:id="rId598" ref="Q299"/>
    <hyperlink r:id="rId599" ref="M300"/>
    <hyperlink r:id="rId600" ref="Q300"/>
    <hyperlink r:id="rId601" ref="M301"/>
    <hyperlink r:id="rId602" ref="Q301"/>
    <hyperlink r:id="rId603" ref="M302"/>
    <hyperlink r:id="rId604" ref="Q302"/>
    <hyperlink r:id="rId605" ref="M303"/>
    <hyperlink r:id="rId606" ref="Q303"/>
    <hyperlink r:id="rId607" ref="M304"/>
    <hyperlink r:id="rId608" ref="Q304"/>
    <hyperlink r:id="rId609" ref="M305"/>
    <hyperlink r:id="rId610" ref="Q305"/>
    <hyperlink r:id="rId611" ref="M306"/>
    <hyperlink r:id="rId612" ref="Q306"/>
    <hyperlink r:id="rId613" ref="M307"/>
    <hyperlink r:id="rId614" ref="Q307"/>
    <hyperlink r:id="rId615" ref="M308"/>
    <hyperlink r:id="rId616" ref="Q308"/>
    <hyperlink r:id="rId617" ref="M309"/>
    <hyperlink r:id="rId618" ref="Q309"/>
    <hyperlink r:id="rId619" ref="M310"/>
    <hyperlink r:id="rId620" ref="Q310"/>
    <hyperlink r:id="rId621" ref="M311"/>
    <hyperlink r:id="rId622" ref="Q311"/>
    <hyperlink r:id="rId623" ref="M312"/>
    <hyperlink r:id="rId624" ref="Q312"/>
    <hyperlink r:id="rId625" ref="M313"/>
    <hyperlink r:id="rId626" ref="Q313"/>
    <hyperlink r:id="rId627" ref="M314"/>
    <hyperlink r:id="rId628" ref="Q314"/>
    <hyperlink r:id="rId629" ref="M315"/>
    <hyperlink r:id="rId630" ref="Q315"/>
    <hyperlink r:id="rId631" ref="M316"/>
    <hyperlink r:id="rId632" ref="Q316"/>
    <hyperlink r:id="rId633" ref="M317"/>
    <hyperlink r:id="rId634" ref="Q317"/>
    <hyperlink r:id="rId635" ref="M318"/>
    <hyperlink r:id="rId636" ref="Q318"/>
    <hyperlink r:id="rId637" ref="M319"/>
    <hyperlink r:id="rId638" ref="Q319"/>
    <hyperlink r:id="rId639" ref="M320"/>
    <hyperlink r:id="rId640" ref="Q320"/>
    <hyperlink r:id="rId641" ref="M321"/>
    <hyperlink r:id="rId642" ref="Q321"/>
    <hyperlink r:id="rId643" ref="M322"/>
    <hyperlink r:id="rId644" ref="Q322"/>
    <hyperlink r:id="rId645" ref="M323"/>
    <hyperlink r:id="rId646" ref="Q323"/>
    <hyperlink r:id="rId647" ref="M324"/>
    <hyperlink r:id="rId648" ref="Q324"/>
    <hyperlink r:id="rId649" ref="M325"/>
    <hyperlink r:id="rId650" ref="Q325"/>
    <hyperlink r:id="rId651" ref="M326"/>
    <hyperlink r:id="rId652" ref="Q326"/>
    <hyperlink r:id="rId653" ref="M327"/>
    <hyperlink r:id="rId654" ref="Q327"/>
    <hyperlink r:id="rId655" ref="M328"/>
    <hyperlink r:id="rId656" ref="Q328"/>
    <hyperlink r:id="rId657" ref="M329"/>
    <hyperlink r:id="rId658" ref="Q329"/>
    <hyperlink r:id="rId659" ref="M330"/>
    <hyperlink r:id="rId660" ref="Q330"/>
    <hyperlink r:id="rId661" ref="M331"/>
    <hyperlink r:id="rId662" ref="Q331"/>
    <hyperlink r:id="rId663" ref="M332"/>
    <hyperlink r:id="rId664" ref="Q332"/>
    <hyperlink r:id="rId665" ref="M333"/>
    <hyperlink r:id="rId666" ref="Q333"/>
    <hyperlink r:id="rId667" ref="M334"/>
    <hyperlink r:id="rId668" ref="Q334"/>
    <hyperlink r:id="rId669" ref="M335"/>
    <hyperlink r:id="rId670" ref="Q335"/>
    <hyperlink r:id="rId671" ref="M336"/>
    <hyperlink r:id="rId672" ref="Q336"/>
    <hyperlink r:id="rId673" ref="M337"/>
    <hyperlink r:id="rId674" ref="Q337"/>
    <hyperlink r:id="rId675" ref="M338"/>
    <hyperlink r:id="rId676" ref="Q338"/>
    <hyperlink r:id="rId677" ref="M339"/>
    <hyperlink r:id="rId678" ref="Q339"/>
    <hyperlink r:id="rId679" ref="M340"/>
    <hyperlink r:id="rId680" ref="Q340"/>
    <hyperlink r:id="rId681" ref="M341"/>
    <hyperlink r:id="rId682" ref="Q341"/>
    <hyperlink r:id="rId683" ref="M342"/>
    <hyperlink r:id="rId684" ref="Q342"/>
    <hyperlink r:id="rId685" ref="M343"/>
    <hyperlink r:id="rId686" ref="Q343"/>
    <hyperlink r:id="rId687" ref="M344"/>
    <hyperlink r:id="rId688" ref="Q344"/>
    <hyperlink r:id="rId689" ref="M345"/>
    <hyperlink r:id="rId690" ref="Q345"/>
    <hyperlink r:id="rId691" ref="M346"/>
    <hyperlink r:id="rId692" ref="Q346"/>
    <hyperlink r:id="rId693" ref="M347"/>
    <hyperlink r:id="rId694" ref="Q347"/>
    <hyperlink r:id="rId695" ref="M348"/>
    <hyperlink r:id="rId696" ref="Q348"/>
    <hyperlink r:id="rId697" ref="M349"/>
    <hyperlink r:id="rId698" ref="Q349"/>
    <hyperlink r:id="rId699" ref="M350"/>
    <hyperlink r:id="rId700" ref="Q350"/>
    <hyperlink r:id="rId701" ref="M351"/>
    <hyperlink r:id="rId702" ref="Q351"/>
    <hyperlink r:id="rId703" ref="M352"/>
    <hyperlink r:id="rId704" ref="Q352"/>
    <hyperlink r:id="rId705" ref="M353"/>
    <hyperlink r:id="rId706" ref="Q353"/>
    <hyperlink r:id="rId707" ref="M354"/>
    <hyperlink r:id="rId708" ref="Q354"/>
    <hyperlink r:id="rId709" ref="M355"/>
    <hyperlink r:id="rId710" ref="Q355"/>
    <hyperlink r:id="rId711" ref="M356"/>
    <hyperlink r:id="rId712" ref="Q356"/>
    <hyperlink r:id="rId713" ref="M357"/>
    <hyperlink r:id="rId714" ref="Q357"/>
    <hyperlink r:id="rId715" ref="M358"/>
    <hyperlink r:id="rId716" ref="Q358"/>
    <hyperlink r:id="rId717" ref="M359"/>
    <hyperlink r:id="rId718" ref="Q359"/>
    <hyperlink r:id="rId719" ref="M360"/>
    <hyperlink r:id="rId720" ref="Q360"/>
    <hyperlink r:id="rId721" ref="M361"/>
    <hyperlink r:id="rId722" ref="Q361"/>
    <hyperlink r:id="rId723" ref="M362"/>
    <hyperlink r:id="rId724" ref="Q362"/>
    <hyperlink r:id="rId725" ref="M363"/>
    <hyperlink r:id="rId726" ref="Q363"/>
    <hyperlink r:id="rId727" ref="M364"/>
    <hyperlink r:id="rId728" ref="Q364"/>
    <hyperlink r:id="rId729" ref="M365"/>
    <hyperlink r:id="rId730" ref="Q365"/>
    <hyperlink r:id="rId731" ref="M366"/>
    <hyperlink r:id="rId732" ref="Q366"/>
    <hyperlink r:id="rId733" ref="M367"/>
    <hyperlink r:id="rId734" ref="Q367"/>
    <hyperlink r:id="rId735" ref="M368"/>
    <hyperlink r:id="rId736" ref="Q368"/>
    <hyperlink r:id="rId737" ref="M369"/>
    <hyperlink r:id="rId738" ref="Q369"/>
    <hyperlink r:id="rId739" ref="M370"/>
    <hyperlink r:id="rId740" ref="Q370"/>
    <hyperlink r:id="rId741" ref="M371"/>
    <hyperlink r:id="rId742" ref="Q371"/>
    <hyperlink r:id="rId743" ref="M372"/>
    <hyperlink r:id="rId744" ref="Q372"/>
    <hyperlink r:id="rId745" ref="M373"/>
    <hyperlink r:id="rId746" ref="Q373"/>
    <hyperlink r:id="rId747" ref="M374"/>
    <hyperlink r:id="rId748" ref="Q374"/>
    <hyperlink r:id="rId749" ref="M375"/>
    <hyperlink r:id="rId750" ref="Q375"/>
    <hyperlink r:id="rId751" ref="M376"/>
    <hyperlink r:id="rId752" ref="Q376"/>
    <hyperlink r:id="rId753" ref="M377"/>
    <hyperlink r:id="rId754" ref="Q377"/>
    <hyperlink r:id="rId755" ref="M378"/>
    <hyperlink r:id="rId756" ref="Q378"/>
    <hyperlink r:id="rId757" ref="M379"/>
    <hyperlink r:id="rId758" ref="Q379"/>
    <hyperlink r:id="rId759" ref="M380"/>
    <hyperlink r:id="rId760" ref="Q380"/>
    <hyperlink r:id="rId761" ref="M381"/>
    <hyperlink r:id="rId762" ref="Q381"/>
    <hyperlink r:id="rId763" ref="M382"/>
    <hyperlink r:id="rId764" ref="Q382"/>
    <hyperlink r:id="rId765" ref="M383"/>
    <hyperlink r:id="rId766" ref="Q383"/>
    <hyperlink r:id="rId767" ref="M384"/>
    <hyperlink r:id="rId768" ref="Q384"/>
    <hyperlink r:id="rId769" ref="M385"/>
    <hyperlink r:id="rId770" ref="Q385"/>
    <hyperlink r:id="rId771" ref="M386"/>
    <hyperlink r:id="rId772" ref="Q386"/>
    <hyperlink r:id="rId773" ref="M387"/>
    <hyperlink r:id="rId774" ref="Q387"/>
    <hyperlink r:id="rId775" ref="M388"/>
    <hyperlink r:id="rId776" ref="Q388"/>
    <hyperlink r:id="rId777" ref="M389"/>
    <hyperlink r:id="rId778" ref="Q389"/>
    <hyperlink r:id="rId779" ref="M390"/>
    <hyperlink r:id="rId780" ref="Q390"/>
    <hyperlink r:id="rId781" ref="M391"/>
    <hyperlink r:id="rId782" ref="Q391"/>
    <hyperlink r:id="rId783" ref="M392"/>
    <hyperlink r:id="rId784" ref="Q392"/>
    <hyperlink r:id="rId785" ref="M393"/>
    <hyperlink r:id="rId786" ref="Q393"/>
    <hyperlink r:id="rId787" ref="M394"/>
    <hyperlink r:id="rId788" ref="Q394"/>
    <hyperlink r:id="rId789" ref="M395"/>
    <hyperlink r:id="rId790" ref="Q395"/>
    <hyperlink r:id="rId791" ref="M396"/>
    <hyperlink r:id="rId792" ref="Q396"/>
    <hyperlink r:id="rId793" ref="M397"/>
    <hyperlink r:id="rId794" ref="Q397"/>
    <hyperlink r:id="rId795" ref="M398"/>
    <hyperlink r:id="rId796" ref="Q398"/>
    <hyperlink r:id="rId797" ref="M399"/>
    <hyperlink r:id="rId798" ref="Q399"/>
    <hyperlink r:id="rId799" ref="M400"/>
    <hyperlink r:id="rId800" ref="Q400"/>
    <hyperlink r:id="rId801" ref="M401"/>
    <hyperlink r:id="rId802" ref="Q401"/>
    <hyperlink r:id="rId803" ref="M402"/>
    <hyperlink r:id="rId804" ref="Q402"/>
    <hyperlink r:id="rId805" ref="M403"/>
    <hyperlink r:id="rId806" ref="Q403"/>
    <hyperlink r:id="rId807" ref="M404"/>
    <hyperlink r:id="rId808" ref="P404"/>
    <hyperlink r:id="rId809" ref="Q404"/>
    <hyperlink r:id="rId810" ref="M405"/>
    <hyperlink r:id="rId811" ref="Q405"/>
    <hyperlink r:id="rId812" ref="M406"/>
    <hyperlink r:id="rId813" ref="Q406"/>
    <hyperlink r:id="rId814" ref="M407"/>
    <hyperlink r:id="rId815" ref="Q407"/>
    <hyperlink r:id="rId816" ref="M408"/>
    <hyperlink r:id="rId817" ref="Q408"/>
    <hyperlink r:id="rId818" ref="M409"/>
    <hyperlink r:id="rId819" ref="Q409"/>
    <hyperlink r:id="rId820" ref="M410"/>
    <hyperlink r:id="rId821" ref="Q410"/>
    <hyperlink r:id="rId822" ref="M411"/>
    <hyperlink r:id="rId823" ref="Q411"/>
    <hyperlink r:id="rId824" ref="M412"/>
    <hyperlink r:id="rId825" ref="Q412"/>
    <hyperlink r:id="rId826" ref="M413"/>
    <hyperlink r:id="rId827" ref="Q413"/>
    <hyperlink r:id="rId828" ref="M414"/>
    <hyperlink r:id="rId829" ref="Q414"/>
    <hyperlink r:id="rId830" ref="M415"/>
    <hyperlink r:id="rId831" ref="Q415"/>
    <hyperlink r:id="rId832" ref="M416"/>
    <hyperlink r:id="rId833" ref="Q416"/>
    <hyperlink r:id="rId834" ref="M417"/>
    <hyperlink r:id="rId835" ref="Q417"/>
    <hyperlink r:id="rId836" ref="M418"/>
    <hyperlink r:id="rId837" ref="Q418"/>
    <hyperlink r:id="rId838" ref="M419"/>
    <hyperlink r:id="rId839" ref="Q419"/>
    <hyperlink r:id="rId840" ref="M420"/>
    <hyperlink r:id="rId841" ref="Q420"/>
    <hyperlink r:id="rId842" ref="M421"/>
    <hyperlink r:id="rId843" ref="Q421"/>
    <hyperlink r:id="rId844" ref="M422"/>
    <hyperlink r:id="rId845" ref="Q422"/>
    <hyperlink r:id="rId846" ref="M423"/>
    <hyperlink r:id="rId847" ref="Q423"/>
    <hyperlink r:id="rId848" ref="M424"/>
    <hyperlink r:id="rId849" ref="Q424"/>
    <hyperlink r:id="rId850" ref="M425"/>
    <hyperlink r:id="rId851" ref="Q425"/>
    <hyperlink r:id="rId852" ref="M426"/>
    <hyperlink r:id="rId853" ref="Q426"/>
    <hyperlink r:id="rId854" ref="M427"/>
    <hyperlink r:id="rId855" ref="Q427"/>
    <hyperlink r:id="rId856" ref="M428"/>
    <hyperlink r:id="rId857" ref="Q428"/>
    <hyperlink r:id="rId858" ref="M429"/>
    <hyperlink r:id="rId859" ref="Q429"/>
    <hyperlink r:id="rId860" ref="M430"/>
    <hyperlink r:id="rId861" ref="Q430"/>
    <hyperlink r:id="rId862" ref="M431"/>
    <hyperlink r:id="rId863" ref="Q431"/>
    <hyperlink r:id="rId864" ref="M432"/>
    <hyperlink r:id="rId865" ref="Q432"/>
    <hyperlink r:id="rId866" ref="M433"/>
    <hyperlink r:id="rId867" ref="Q433"/>
    <hyperlink r:id="rId868" ref="M434"/>
    <hyperlink r:id="rId869" ref="Q434"/>
    <hyperlink r:id="rId870" ref="M435"/>
    <hyperlink r:id="rId871" ref="Q435"/>
    <hyperlink r:id="rId872" ref="M436"/>
    <hyperlink r:id="rId873" ref="Q436"/>
    <hyperlink r:id="rId874" ref="M437"/>
    <hyperlink r:id="rId875" ref="Q437"/>
    <hyperlink r:id="rId876" ref="M438"/>
    <hyperlink r:id="rId877" ref="Q438"/>
    <hyperlink r:id="rId878" ref="M439"/>
    <hyperlink r:id="rId879" ref="Q439"/>
    <hyperlink r:id="rId880" ref="M440"/>
    <hyperlink r:id="rId881" ref="Q440"/>
    <hyperlink r:id="rId882" ref="M441"/>
    <hyperlink r:id="rId883" ref="Q441"/>
    <hyperlink r:id="rId884" ref="M442"/>
    <hyperlink r:id="rId885" ref="Q442"/>
    <hyperlink r:id="rId886" ref="M443"/>
    <hyperlink r:id="rId887" ref="Q443"/>
    <hyperlink r:id="rId888" ref="M444"/>
    <hyperlink r:id="rId889" ref="Q444"/>
    <hyperlink r:id="rId890" ref="M445"/>
    <hyperlink r:id="rId891" ref="Q445"/>
    <hyperlink r:id="rId892" ref="M446"/>
    <hyperlink r:id="rId893" ref="Q446"/>
    <hyperlink r:id="rId894" ref="M447"/>
    <hyperlink r:id="rId895" ref="Q447"/>
    <hyperlink r:id="rId896" ref="M448"/>
    <hyperlink r:id="rId897" ref="Q448"/>
    <hyperlink r:id="rId898" ref="M449"/>
    <hyperlink r:id="rId899" ref="Q449"/>
    <hyperlink r:id="rId900" ref="M450"/>
    <hyperlink r:id="rId901" ref="Q450"/>
    <hyperlink r:id="rId902" ref="M451"/>
    <hyperlink r:id="rId903" ref="Q451"/>
    <hyperlink r:id="rId904" ref="M452"/>
    <hyperlink r:id="rId905" ref="Q452"/>
    <hyperlink r:id="rId906" ref="M453"/>
    <hyperlink r:id="rId907" ref="Q453"/>
    <hyperlink r:id="rId908" ref="M454"/>
    <hyperlink r:id="rId909" ref="Q454"/>
    <hyperlink r:id="rId910" ref="M455"/>
    <hyperlink r:id="rId911" ref="Q455"/>
    <hyperlink r:id="rId912" ref="M456"/>
    <hyperlink r:id="rId913" ref="Q456"/>
    <hyperlink r:id="rId914" ref="M457"/>
    <hyperlink r:id="rId915" ref="Q457"/>
    <hyperlink r:id="rId916" ref="M458"/>
    <hyperlink r:id="rId917" ref="Q458"/>
    <hyperlink r:id="rId918" ref="M459"/>
    <hyperlink r:id="rId919" ref="Q459"/>
    <hyperlink r:id="rId920" ref="M460"/>
    <hyperlink r:id="rId921" ref="Q460"/>
    <hyperlink r:id="rId922" ref="M461"/>
    <hyperlink r:id="rId923" ref="Q461"/>
    <hyperlink r:id="rId924" ref="M462"/>
    <hyperlink r:id="rId925" ref="Q462"/>
    <hyperlink r:id="rId926" ref="M463"/>
    <hyperlink r:id="rId927" ref="Q463"/>
    <hyperlink r:id="rId928" ref="M464"/>
    <hyperlink r:id="rId929" ref="Q464"/>
    <hyperlink r:id="rId930" ref="M465"/>
    <hyperlink r:id="rId931" ref="Q465"/>
    <hyperlink r:id="rId932" ref="M466"/>
    <hyperlink r:id="rId933" ref="Q466"/>
    <hyperlink r:id="rId934" ref="M467"/>
    <hyperlink r:id="rId935" ref="Q467"/>
    <hyperlink r:id="rId936" ref="M468"/>
    <hyperlink r:id="rId937" ref="Q468"/>
    <hyperlink r:id="rId938" ref="M469"/>
    <hyperlink r:id="rId939" ref="Q469"/>
    <hyperlink r:id="rId940" ref="M470"/>
    <hyperlink r:id="rId941" ref="Q470"/>
    <hyperlink r:id="rId942" ref="M471"/>
    <hyperlink r:id="rId943" ref="Q471"/>
    <hyperlink r:id="rId944" ref="M472"/>
    <hyperlink r:id="rId945" ref="Q472"/>
    <hyperlink r:id="rId946" ref="M473"/>
    <hyperlink r:id="rId947" ref="Q473"/>
    <hyperlink r:id="rId948" ref="M474"/>
    <hyperlink r:id="rId949" ref="Q474"/>
    <hyperlink r:id="rId950" ref="M475"/>
    <hyperlink r:id="rId951" ref="Q475"/>
    <hyperlink r:id="rId952" ref="M476"/>
    <hyperlink r:id="rId953" ref="Q476"/>
    <hyperlink r:id="rId954" ref="M477"/>
    <hyperlink r:id="rId955" ref="Q477"/>
    <hyperlink r:id="rId956" ref="M478"/>
    <hyperlink r:id="rId957" ref="Q478"/>
    <hyperlink r:id="rId958" ref="M479"/>
    <hyperlink r:id="rId959" ref="Q479"/>
    <hyperlink r:id="rId960" ref="M480"/>
    <hyperlink r:id="rId961" ref="Q480"/>
    <hyperlink r:id="rId962" ref="M481"/>
    <hyperlink r:id="rId963" ref="Q481"/>
    <hyperlink r:id="rId964" ref="M482"/>
    <hyperlink r:id="rId965" ref="Q482"/>
    <hyperlink r:id="rId966" ref="M483"/>
    <hyperlink r:id="rId967" ref="Q483"/>
    <hyperlink r:id="rId968" ref="M484"/>
    <hyperlink r:id="rId969" ref="Q484"/>
    <hyperlink r:id="rId970" ref="M485"/>
    <hyperlink r:id="rId971" ref="Q485"/>
    <hyperlink r:id="rId972" ref="M486"/>
    <hyperlink r:id="rId973" ref="Q486"/>
    <hyperlink r:id="rId974" ref="M487"/>
    <hyperlink r:id="rId975" ref="Q487"/>
    <hyperlink r:id="rId976" ref="M488"/>
    <hyperlink r:id="rId977" ref="Q488"/>
    <hyperlink r:id="rId978" ref="M489"/>
    <hyperlink r:id="rId979" ref="Q489"/>
    <hyperlink r:id="rId980" ref="M490"/>
    <hyperlink r:id="rId981" ref="Q490"/>
    <hyperlink r:id="rId982" ref="M491"/>
    <hyperlink r:id="rId983" ref="Q491"/>
    <hyperlink r:id="rId984" ref="M492"/>
    <hyperlink r:id="rId985" ref="Q492"/>
    <hyperlink r:id="rId986" ref="M493"/>
    <hyperlink r:id="rId987" ref="Q493"/>
    <hyperlink r:id="rId988" ref="M494"/>
    <hyperlink r:id="rId989" ref="Q494"/>
    <hyperlink r:id="rId990" ref="M495"/>
    <hyperlink r:id="rId991" ref="Q495"/>
    <hyperlink r:id="rId992" ref="M496"/>
    <hyperlink r:id="rId993" ref="Q496"/>
    <hyperlink r:id="rId994" ref="M497"/>
    <hyperlink r:id="rId995" ref="Q497"/>
    <hyperlink r:id="rId996" ref="M498"/>
    <hyperlink r:id="rId997" ref="Q498"/>
    <hyperlink r:id="rId998" ref="M499"/>
    <hyperlink r:id="rId999" ref="Q499"/>
    <hyperlink r:id="rId1000" ref="M500"/>
    <hyperlink r:id="rId1001" ref="Q500"/>
    <hyperlink r:id="rId1002" ref="M501"/>
    <hyperlink r:id="rId1003" ref="Q501"/>
    <hyperlink r:id="rId1004" ref="M502"/>
    <hyperlink r:id="rId1005" ref="Q502"/>
    <hyperlink r:id="rId1006" ref="M503"/>
    <hyperlink r:id="rId1007" ref="Q503"/>
    <hyperlink r:id="rId1008" ref="M504"/>
    <hyperlink r:id="rId1009" ref="Q504"/>
    <hyperlink r:id="rId1010" ref="M505"/>
    <hyperlink r:id="rId1011" ref="Q505"/>
    <hyperlink r:id="rId1012" ref="M506"/>
    <hyperlink r:id="rId1013" ref="Q506"/>
    <hyperlink r:id="rId1014" ref="M507"/>
    <hyperlink r:id="rId1015" ref="Q507"/>
    <hyperlink r:id="rId1016" ref="M508"/>
    <hyperlink r:id="rId1017" ref="Q508"/>
    <hyperlink r:id="rId1018" ref="M509"/>
    <hyperlink r:id="rId1019" ref="Q509"/>
    <hyperlink r:id="rId1020" ref="M510"/>
    <hyperlink r:id="rId1021" ref="Q510"/>
    <hyperlink r:id="rId1022" ref="M511"/>
    <hyperlink r:id="rId1023" ref="Q511"/>
    <hyperlink r:id="rId1024" ref="M512"/>
    <hyperlink r:id="rId1025" ref="Q512"/>
    <hyperlink r:id="rId1026" ref="M513"/>
    <hyperlink r:id="rId1027" ref="Q513"/>
    <hyperlink r:id="rId1028" ref="M514"/>
    <hyperlink r:id="rId1029" ref="Q514"/>
    <hyperlink r:id="rId1030" ref="M515"/>
    <hyperlink r:id="rId1031" ref="Q515"/>
    <hyperlink r:id="rId1032" ref="M516"/>
    <hyperlink r:id="rId1033" ref="Q516"/>
    <hyperlink r:id="rId1034" ref="M517"/>
    <hyperlink r:id="rId1035" ref="Q517"/>
    <hyperlink r:id="rId1036" ref="M518"/>
    <hyperlink r:id="rId1037" ref="Q518"/>
    <hyperlink r:id="rId1038" ref="M519"/>
    <hyperlink r:id="rId1039" ref="Q519"/>
    <hyperlink r:id="rId1040" ref="M520"/>
    <hyperlink r:id="rId1041" ref="Q520"/>
    <hyperlink r:id="rId1042" ref="M521"/>
    <hyperlink r:id="rId1043" ref="Q521"/>
    <hyperlink r:id="rId1044" ref="M522"/>
    <hyperlink r:id="rId1045" ref="Q522"/>
    <hyperlink r:id="rId1046" ref="M523"/>
    <hyperlink r:id="rId1047" ref="Q523"/>
    <hyperlink r:id="rId1048" ref="M524"/>
    <hyperlink r:id="rId1049" ref="Q524"/>
    <hyperlink r:id="rId1050" ref="M525"/>
    <hyperlink r:id="rId1051" ref="Q525"/>
    <hyperlink r:id="rId1052" ref="M526"/>
    <hyperlink r:id="rId1053" ref="Q526"/>
    <hyperlink r:id="rId1054" ref="M527"/>
    <hyperlink r:id="rId1055" ref="Q527"/>
    <hyperlink r:id="rId1056" ref="M528"/>
    <hyperlink r:id="rId1057" ref="Q528"/>
    <hyperlink r:id="rId1058" ref="M529"/>
    <hyperlink r:id="rId1059" ref="Q529"/>
    <hyperlink r:id="rId1060" ref="M530"/>
    <hyperlink r:id="rId1061" ref="Q530"/>
    <hyperlink r:id="rId1062" ref="M531"/>
    <hyperlink r:id="rId1063" ref="Q531"/>
    <hyperlink r:id="rId1064" ref="M532"/>
    <hyperlink r:id="rId1065" ref="Q532"/>
    <hyperlink r:id="rId1066" ref="M533"/>
    <hyperlink r:id="rId1067" ref="Q533"/>
    <hyperlink r:id="rId1068" ref="M534"/>
    <hyperlink r:id="rId1069" ref="Q534"/>
    <hyperlink r:id="rId1070" ref="M535"/>
    <hyperlink r:id="rId1071" ref="Q535"/>
    <hyperlink r:id="rId1072" ref="M536"/>
    <hyperlink r:id="rId1073" ref="Q536"/>
    <hyperlink r:id="rId1074" ref="M537"/>
    <hyperlink r:id="rId1075" ref="Q537"/>
    <hyperlink r:id="rId1076" ref="M538"/>
    <hyperlink r:id="rId1077" ref="Q538"/>
    <hyperlink r:id="rId1078" ref="M539"/>
    <hyperlink r:id="rId1079" ref="Q539"/>
    <hyperlink r:id="rId1080" ref="M540"/>
    <hyperlink r:id="rId1081" ref="Q540"/>
    <hyperlink r:id="rId1082" ref="M541"/>
    <hyperlink r:id="rId1083" ref="Q541"/>
    <hyperlink r:id="rId1084" ref="M542"/>
    <hyperlink r:id="rId1085" ref="Q542"/>
    <hyperlink r:id="rId1086" ref="M543"/>
    <hyperlink r:id="rId1087" ref="Q543"/>
    <hyperlink r:id="rId1088" ref="M544"/>
    <hyperlink r:id="rId1089" ref="Q544"/>
    <hyperlink r:id="rId1090" ref="M545"/>
    <hyperlink r:id="rId1091" ref="Q545"/>
    <hyperlink r:id="rId1092" ref="M546"/>
    <hyperlink r:id="rId1093" ref="Q546"/>
    <hyperlink r:id="rId1094" ref="M547"/>
    <hyperlink r:id="rId1095" ref="Q547"/>
    <hyperlink r:id="rId1096" ref="M548"/>
    <hyperlink r:id="rId1097" ref="Q548"/>
    <hyperlink r:id="rId1098" ref="M549"/>
    <hyperlink r:id="rId1099" ref="Q549"/>
    <hyperlink r:id="rId1100" ref="M550"/>
    <hyperlink r:id="rId1101" ref="Q550"/>
    <hyperlink r:id="rId1102" ref="M551"/>
    <hyperlink r:id="rId1103" ref="Q551"/>
    <hyperlink r:id="rId1104" ref="M552"/>
    <hyperlink r:id="rId1105" ref="Q552"/>
    <hyperlink r:id="rId1106" ref="M553"/>
    <hyperlink r:id="rId1107" ref="Q553"/>
    <hyperlink r:id="rId1108" ref="M554"/>
    <hyperlink r:id="rId1109" ref="Q554"/>
    <hyperlink r:id="rId1110" ref="M555"/>
    <hyperlink r:id="rId1111" ref="Q555"/>
    <hyperlink r:id="rId1112" ref="M556"/>
    <hyperlink r:id="rId1113" ref="Q556"/>
    <hyperlink r:id="rId1114" ref="M557"/>
    <hyperlink r:id="rId1115" ref="Q557"/>
    <hyperlink r:id="rId1116" ref="M558"/>
    <hyperlink r:id="rId1117" ref="Q558"/>
    <hyperlink r:id="rId1118" ref="M559"/>
    <hyperlink r:id="rId1119" ref="Q559"/>
    <hyperlink r:id="rId1120" ref="M560"/>
    <hyperlink r:id="rId1121" ref="Q560"/>
    <hyperlink r:id="rId1122" ref="M561"/>
    <hyperlink r:id="rId1123" ref="Q561"/>
    <hyperlink r:id="rId1124" ref="M562"/>
    <hyperlink r:id="rId1125" ref="Q562"/>
    <hyperlink r:id="rId1126" ref="M563"/>
    <hyperlink r:id="rId1127" ref="Q563"/>
    <hyperlink r:id="rId1128" ref="M564"/>
    <hyperlink r:id="rId1129" ref="Q564"/>
    <hyperlink r:id="rId1130" ref="M565"/>
    <hyperlink r:id="rId1131" ref="Q565"/>
    <hyperlink r:id="rId1132" ref="M566"/>
    <hyperlink r:id="rId1133" ref="Q566"/>
    <hyperlink r:id="rId1134" ref="M567"/>
    <hyperlink r:id="rId1135" ref="Q567"/>
    <hyperlink r:id="rId1136" ref="M568"/>
    <hyperlink r:id="rId1137" ref="Q568"/>
    <hyperlink r:id="rId1138" ref="M569"/>
    <hyperlink r:id="rId1139" ref="Q569"/>
    <hyperlink r:id="rId1140" ref="M570"/>
    <hyperlink r:id="rId1141" ref="Q570"/>
    <hyperlink r:id="rId1142" ref="M571"/>
    <hyperlink r:id="rId1143" ref="Q571"/>
    <hyperlink r:id="rId1144" ref="M572"/>
    <hyperlink r:id="rId1145" ref="Q572"/>
    <hyperlink r:id="rId1146" ref="M573"/>
    <hyperlink r:id="rId1147" ref="Q573"/>
    <hyperlink r:id="rId1148" ref="M574"/>
    <hyperlink r:id="rId1149" ref="Q574"/>
    <hyperlink r:id="rId1150" ref="M575"/>
    <hyperlink r:id="rId1151" ref="Q575"/>
    <hyperlink r:id="rId1152" ref="M576"/>
    <hyperlink r:id="rId1153" ref="Q576"/>
    <hyperlink r:id="rId1154" ref="M577"/>
    <hyperlink r:id="rId1155" ref="Q577"/>
    <hyperlink r:id="rId1156" ref="M578"/>
    <hyperlink r:id="rId1157" ref="Q578"/>
    <hyperlink r:id="rId1158" ref="M579"/>
    <hyperlink r:id="rId1159" ref="Q579"/>
    <hyperlink r:id="rId1160" ref="M580"/>
    <hyperlink r:id="rId1161" ref="Q580"/>
    <hyperlink r:id="rId1162" ref="M581"/>
    <hyperlink r:id="rId1163" ref="Q581"/>
    <hyperlink r:id="rId1164" ref="M582"/>
    <hyperlink r:id="rId1165" ref="Q582"/>
    <hyperlink r:id="rId1166" ref="M583"/>
    <hyperlink r:id="rId1167" ref="Q583"/>
    <hyperlink r:id="rId1168" ref="M584"/>
    <hyperlink r:id="rId1169" ref="Q584"/>
    <hyperlink r:id="rId1170" ref="M585"/>
    <hyperlink r:id="rId1171" ref="Q585"/>
    <hyperlink r:id="rId1172" ref="M586"/>
    <hyperlink r:id="rId1173" ref="Q586"/>
    <hyperlink r:id="rId1174" ref="M587"/>
    <hyperlink r:id="rId1175" ref="Q587"/>
    <hyperlink r:id="rId1176" ref="M588"/>
    <hyperlink r:id="rId1177" ref="Q588"/>
    <hyperlink r:id="rId1178" ref="M589"/>
    <hyperlink r:id="rId1179" ref="Q589"/>
    <hyperlink r:id="rId1180" ref="M590"/>
    <hyperlink r:id="rId1181" ref="Q590"/>
    <hyperlink r:id="rId1182" ref="M591"/>
    <hyperlink r:id="rId1183" ref="Q591"/>
    <hyperlink r:id="rId1184" ref="M592"/>
    <hyperlink r:id="rId1185" ref="Q592"/>
    <hyperlink r:id="rId1186" ref="M593"/>
    <hyperlink r:id="rId1187" ref="Q593"/>
    <hyperlink r:id="rId1188" ref="M594"/>
    <hyperlink r:id="rId1189" ref="Q594"/>
    <hyperlink r:id="rId1190" ref="M595"/>
    <hyperlink r:id="rId1191" ref="Q595"/>
    <hyperlink r:id="rId1192" ref="M596"/>
    <hyperlink r:id="rId1193" ref="Q596"/>
    <hyperlink r:id="rId1194" ref="M597"/>
    <hyperlink r:id="rId1195" ref="Q597"/>
    <hyperlink r:id="rId1196" ref="M598"/>
    <hyperlink r:id="rId1197" ref="Q598"/>
    <hyperlink r:id="rId1198" ref="M599"/>
    <hyperlink r:id="rId1199" ref="Q599"/>
    <hyperlink r:id="rId1200" ref="M600"/>
    <hyperlink r:id="rId1201" ref="Q600"/>
    <hyperlink r:id="rId1202" ref="M601"/>
    <hyperlink r:id="rId1203" ref="Q601"/>
    <hyperlink r:id="rId1204" ref="M602"/>
    <hyperlink r:id="rId1205" ref="Q602"/>
    <hyperlink r:id="rId1206" ref="M603"/>
    <hyperlink r:id="rId1207" ref="Q603"/>
    <hyperlink r:id="rId1208" ref="M604"/>
    <hyperlink r:id="rId1209" ref="Q604"/>
    <hyperlink r:id="rId1210" ref="M605"/>
    <hyperlink r:id="rId1211" ref="Q605"/>
    <hyperlink r:id="rId1212" ref="M606"/>
    <hyperlink r:id="rId1213" ref="Q606"/>
    <hyperlink r:id="rId1214" ref="M607"/>
    <hyperlink r:id="rId1215" ref="Q607"/>
    <hyperlink r:id="rId1216" ref="M608"/>
    <hyperlink r:id="rId1217" ref="Q608"/>
    <hyperlink r:id="rId1218" ref="M609"/>
    <hyperlink r:id="rId1219" ref="Q609"/>
    <hyperlink r:id="rId1220" ref="M610"/>
    <hyperlink r:id="rId1221" ref="Q610"/>
    <hyperlink r:id="rId1222" ref="M611"/>
    <hyperlink r:id="rId1223" ref="Q611"/>
    <hyperlink r:id="rId1224" ref="M612"/>
    <hyperlink r:id="rId1225" ref="Q612"/>
    <hyperlink r:id="rId1226" ref="M613"/>
    <hyperlink r:id="rId1227" ref="Q613"/>
    <hyperlink r:id="rId1228" ref="M614"/>
    <hyperlink r:id="rId1229" ref="Q614"/>
    <hyperlink r:id="rId1230" ref="M615"/>
    <hyperlink r:id="rId1231" ref="Q615"/>
    <hyperlink r:id="rId1232" ref="M616"/>
    <hyperlink r:id="rId1233" ref="Q616"/>
    <hyperlink r:id="rId1234" ref="M617"/>
    <hyperlink r:id="rId1235" ref="Q617"/>
    <hyperlink r:id="rId1236" ref="M618"/>
    <hyperlink r:id="rId1237" ref="Q618"/>
    <hyperlink r:id="rId1238" ref="M619"/>
    <hyperlink r:id="rId1239" ref="Q619"/>
    <hyperlink r:id="rId1240" ref="M620"/>
    <hyperlink r:id="rId1241" ref="Q620"/>
    <hyperlink r:id="rId1242" ref="M621"/>
    <hyperlink r:id="rId1243" ref="Q621"/>
    <hyperlink r:id="rId1244" ref="M622"/>
    <hyperlink r:id="rId1245" ref="Q622"/>
    <hyperlink r:id="rId1246" ref="M623"/>
    <hyperlink r:id="rId1247" ref="Q623"/>
    <hyperlink r:id="rId1248" ref="M624"/>
    <hyperlink r:id="rId1249" ref="Q624"/>
    <hyperlink r:id="rId1250" ref="M625"/>
    <hyperlink r:id="rId1251" ref="Q625"/>
    <hyperlink r:id="rId1252" ref="M626"/>
    <hyperlink r:id="rId1253" ref="Q626"/>
    <hyperlink r:id="rId1254" ref="M627"/>
    <hyperlink r:id="rId1255" ref="Q627"/>
    <hyperlink r:id="rId1256" ref="M628"/>
    <hyperlink r:id="rId1257" ref="Q628"/>
    <hyperlink r:id="rId1258" ref="M629"/>
    <hyperlink r:id="rId1259" ref="Q629"/>
    <hyperlink r:id="rId1260" ref="M630"/>
    <hyperlink r:id="rId1261" ref="Q630"/>
    <hyperlink r:id="rId1262" ref="M631"/>
    <hyperlink r:id="rId1263" ref="Q631"/>
    <hyperlink r:id="rId1264" ref="M632"/>
    <hyperlink r:id="rId1265" ref="Q632"/>
    <hyperlink r:id="rId1266" ref="M633"/>
    <hyperlink r:id="rId1267" ref="Q633"/>
    <hyperlink r:id="rId1268" ref="M634"/>
    <hyperlink r:id="rId1269" ref="Q634"/>
    <hyperlink r:id="rId1270" ref="M635"/>
    <hyperlink r:id="rId1271" ref="Q635"/>
    <hyperlink r:id="rId1272" ref="M636"/>
    <hyperlink r:id="rId1273" ref="Q636"/>
    <hyperlink r:id="rId1274" ref="M637"/>
    <hyperlink r:id="rId1275" ref="Q637"/>
    <hyperlink r:id="rId1276" ref="M638"/>
    <hyperlink r:id="rId1277" ref="Q638"/>
    <hyperlink r:id="rId1278" ref="M639"/>
    <hyperlink r:id="rId1279" ref="Q639"/>
    <hyperlink r:id="rId1280" ref="M640"/>
    <hyperlink r:id="rId1281" ref="Q640"/>
    <hyperlink r:id="rId1282" ref="M641"/>
    <hyperlink r:id="rId1283" ref="Q641"/>
    <hyperlink r:id="rId1284" ref="M642"/>
    <hyperlink r:id="rId1285" ref="Q642"/>
    <hyperlink r:id="rId1286" ref="M643"/>
    <hyperlink r:id="rId1287" ref="Q643"/>
    <hyperlink r:id="rId1288" ref="M644"/>
    <hyperlink r:id="rId1289" ref="Q644"/>
    <hyperlink r:id="rId1290" ref="M645"/>
    <hyperlink r:id="rId1291" ref="Q645"/>
    <hyperlink r:id="rId1292" ref="M646"/>
    <hyperlink r:id="rId1293" ref="Q646"/>
    <hyperlink r:id="rId1294" ref="M647"/>
    <hyperlink r:id="rId1295" ref="Q647"/>
    <hyperlink r:id="rId1296" ref="M648"/>
    <hyperlink r:id="rId1297" ref="Q648"/>
    <hyperlink r:id="rId1298" ref="M649"/>
    <hyperlink r:id="rId1299" ref="Q649"/>
    <hyperlink r:id="rId1300" ref="M650"/>
    <hyperlink r:id="rId1301" ref="Q650"/>
    <hyperlink r:id="rId1302" ref="M651"/>
    <hyperlink r:id="rId1303" ref="Q651"/>
    <hyperlink r:id="rId1304" ref="M652"/>
    <hyperlink r:id="rId1305" ref="Q652"/>
    <hyperlink r:id="rId1306" ref="M653"/>
    <hyperlink r:id="rId1307" ref="Q653"/>
    <hyperlink r:id="rId1308" ref="M654"/>
    <hyperlink r:id="rId1309" ref="Q654"/>
    <hyperlink r:id="rId1310" ref="M655"/>
    <hyperlink r:id="rId1311" ref="Q655"/>
    <hyperlink r:id="rId1312" ref="M656"/>
    <hyperlink r:id="rId1313" ref="Q656"/>
    <hyperlink r:id="rId1314" ref="M657"/>
    <hyperlink r:id="rId1315" ref="Q657"/>
    <hyperlink r:id="rId1316" ref="M658"/>
    <hyperlink r:id="rId1317" ref="Q658"/>
    <hyperlink r:id="rId1318" ref="M659"/>
    <hyperlink r:id="rId1319" ref="Q659"/>
    <hyperlink r:id="rId1320" ref="M660"/>
    <hyperlink r:id="rId1321" ref="Q660"/>
    <hyperlink r:id="rId1322" ref="M661"/>
    <hyperlink r:id="rId1323" ref="Q661"/>
    <hyperlink r:id="rId1324" ref="M662"/>
    <hyperlink r:id="rId1325" ref="Q662"/>
    <hyperlink r:id="rId1326" ref="M663"/>
    <hyperlink r:id="rId1327" ref="Q663"/>
    <hyperlink r:id="rId1328" ref="M664"/>
    <hyperlink r:id="rId1329" ref="Q664"/>
    <hyperlink r:id="rId1330" ref="M665"/>
    <hyperlink r:id="rId1331" ref="Q665"/>
    <hyperlink r:id="rId1332" ref="M666"/>
    <hyperlink r:id="rId1333" ref="Q666"/>
    <hyperlink r:id="rId1334" ref="M667"/>
    <hyperlink r:id="rId1335" ref="Q667"/>
    <hyperlink r:id="rId1336" ref="M668"/>
    <hyperlink r:id="rId1337" ref="Q668"/>
    <hyperlink r:id="rId1338" ref="M669"/>
    <hyperlink r:id="rId1339" ref="Q669"/>
    <hyperlink r:id="rId1340" ref="M670"/>
    <hyperlink r:id="rId1341" ref="Q670"/>
    <hyperlink r:id="rId1342" ref="M671"/>
    <hyperlink r:id="rId1343" ref="Q671"/>
    <hyperlink r:id="rId1344" ref="M672"/>
    <hyperlink r:id="rId1345" ref="Q672"/>
    <hyperlink r:id="rId1346" ref="M673"/>
    <hyperlink r:id="rId1347" ref="Q673"/>
    <hyperlink r:id="rId1348" ref="M674"/>
    <hyperlink r:id="rId1349" ref="Q674"/>
    <hyperlink r:id="rId1350" ref="M675"/>
    <hyperlink r:id="rId1351" ref="Q675"/>
    <hyperlink r:id="rId1352" ref="M676"/>
    <hyperlink r:id="rId1353" ref="Q676"/>
    <hyperlink r:id="rId1354" ref="M677"/>
    <hyperlink r:id="rId1355" ref="Q677"/>
    <hyperlink r:id="rId1356" ref="M678"/>
    <hyperlink r:id="rId1357" ref="Q678"/>
    <hyperlink r:id="rId1358" ref="M679"/>
    <hyperlink r:id="rId1359" ref="Q679"/>
    <hyperlink r:id="rId1360" ref="M680"/>
    <hyperlink r:id="rId1361" ref="Q680"/>
    <hyperlink r:id="rId1362" ref="M681"/>
    <hyperlink r:id="rId1363" ref="Q681"/>
    <hyperlink r:id="rId1364" ref="M682"/>
    <hyperlink r:id="rId1365" ref="Q682"/>
    <hyperlink r:id="rId1366" ref="M683"/>
    <hyperlink r:id="rId1367" ref="Q683"/>
    <hyperlink r:id="rId1368" ref="M684"/>
    <hyperlink r:id="rId1369" ref="Q684"/>
    <hyperlink r:id="rId1370" ref="M685"/>
    <hyperlink r:id="rId1371" ref="Q685"/>
    <hyperlink r:id="rId1372" ref="M686"/>
    <hyperlink r:id="rId1373" ref="Q686"/>
    <hyperlink r:id="rId1374" ref="M687"/>
    <hyperlink r:id="rId1375" ref="Q687"/>
    <hyperlink r:id="rId1376" ref="M688"/>
    <hyperlink r:id="rId1377" ref="Q688"/>
    <hyperlink r:id="rId1378" ref="M689"/>
    <hyperlink r:id="rId1379" ref="Q689"/>
    <hyperlink r:id="rId1380" ref="M690"/>
    <hyperlink r:id="rId1381" ref="Q690"/>
    <hyperlink r:id="rId1382" ref="M691"/>
    <hyperlink r:id="rId1383" ref="Q691"/>
    <hyperlink r:id="rId1384" ref="M692"/>
    <hyperlink r:id="rId1385" ref="Q692"/>
    <hyperlink r:id="rId1386" ref="M693"/>
    <hyperlink r:id="rId1387" ref="Q693"/>
    <hyperlink r:id="rId1388" ref="M694"/>
    <hyperlink r:id="rId1389" ref="Q694"/>
    <hyperlink r:id="rId1390" ref="M695"/>
    <hyperlink r:id="rId1391" ref="Q695"/>
    <hyperlink r:id="rId1392" ref="M696"/>
    <hyperlink r:id="rId1393" ref="Q696"/>
    <hyperlink r:id="rId1394" ref="M697"/>
    <hyperlink r:id="rId1395" ref="Q697"/>
    <hyperlink r:id="rId1396" ref="M698"/>
    <hyperlink r:id="rId1397" ref="Q698"/>
    <hyperlink r:id="rId1398" ref="M699"/>
    <hyperlink r:id="rId1399" ref="Q699"/>
    <hyperlink r:id="rId1400" ref="M700"/>
    <hyperlink r:id="rId1401" ref="Q700"/>
    <hyperlink r:id="rId1402" ref="M701"/>
    <hyperlink r:id="rId1403" ref="Q701"/>
    <hyperlink r:id="rId1404" ref="M702"/>
    <hyperlink r:id="rId1405" ref="Q702"/>
    <hyperlink r:id="rId1406" ref="M703"/>
    <hyperlink r:id="rId1407" ref="Q703"/>
    <hyperlink r:id="rId1408" ref="M704"/>
    <hyperlink r:id="rId1409" ref="Q704"/>
    <hyperlink r:id="rId1410" ref="M705"/>
    <hyperlink r:id="rId1411" ref="Q705"/>
    <hyperlink r:id="rId1412" ref="M706"/>
    <hyperlink r:id="rId1413" ref="Q706"/>
    <hyperlink r:id="rId1414" ref="M707"/>
    <hyperlink r:id="rId1415" ref="Q707"/>
    <hyperlink r:id="rId1416" ref="M708"/>
    <hyperlink r:id="rId1417" ref="Q708"/>
    <hyperlink r:id="rId1418" ref="M709"/>
    <hyperlink r:id="rId1419" ref="Q709"/>
    <hyperlink r:id="rId1420" ref="M710"/>
    <hyperlink r:id="rId1421" ref="Q710"/>
    <hyperlink r:id="rId1422" ref="M711"/>
    <hyperlink r:id="rId1423" ref="Q711"/>
    <hyperlink r:id="rId1424" ref="M712"/>
    <hyperlink r:id="rId1425" ref="Q712"/>
    <hyperlink r:id="rId1426" ref="M713"/>
    <hyperlink r:id="rId1427" ref="Q713"/>
    <hyperlink r:id="rId1428" ref="M714"/>
    <hyperlink r:id="rId1429" ref="Q714"/>
    <hyperlink r:id="rId1430" ref="M715"/>
    <hyperlink r:id="rId1431" ref="Q715"/>
    <hyperlink r:id="rId1432" ref="M716"/>
    <hyperlink r:id="rId1433" ref="Q716"/>
    <hyperlink r:id="rId1434" ref="M717"/>
    <hyperlink r:id="rId1435" ref="Q717"/>
    <hyperlink r:id="rId1436" ref="M718"/>
    <hyperlink r:id="rId1437" ref="Q718"/>
    <hyperlink r:id="rId1438" ref="M719"/>
    <hyperlink r:id="rId1439" ref="Q719"/>
    <hyperlink r:id="rId1440" ref="M720"/>
    <hyperlink r:id="rId1441" ref="Q720"/>
    <hyperlink r:id="rId1442" ref="M721"/>
    <hyperlink r:id="rId1443" ref="Q721"/>
    <hyperlink r:id="rId1444" ref="M722"/>
    <hyperlink r:id="rId1445" ref="Q722"/>
    <hyperlink r:id="rId1446" ref="M723"/>
    <hyperlink r:id="rId1447" ref="Q723"/>
    <hyperlink r:id="rId1448" ref="M724"/>
    <hyperlink r:id="rId1449" ref="Q724"/>
    <hyperlink r:id="rId1450" ref="M725"/>
    <hyperlink r:id="rId1451" ref="Q725"/>
    <hyperlink r:id="rId1452" ref="M726"/>
    <hyperlink r:id="rId1453" ref="Q726"/>
    <hyperlink r:id="rId1454" ref="M727"/>
    <hyperlink r:id="rId1455" ref="Q727"/>
    <hyperlink r:id="rId1456" ref="M728"/>
    <hyperlink r:id="rId1457" ref="Q728"/>
    <hyperlink r:id="rId1458" ref="M729"/>
    <hyperlink r:id="rId1459" ref="Q729"/>
    <hyperlink r:id="rId1460" ref="M730"/>
    <hyperlink r:id="rId1461" ref="Q730"/>
    <hyperlink r:id="rId1462" ref="M731"/>
    <hyperlink r:id="rId1463" ref="Q731"/>
    <hyperlink r:id="rId1464" ref="M732"/>
    <hyperlink r:id="rId1465" ref="Q732"/>
    <hyperlink r:id="rId1466" ref="M733"/>
    <hyperlink r:id="rId1467" ref="Q733"/>
    <hyperlink r:id="rId1468" ref="M734"/>
    <hyperlink r:id="rId1469" ref="Q734"/>
    <hyperlink r:id="rId1470" ref="M735"/>
    <hyperlink r:id="rId1471" ref="Q735"/>
    <hyperlink r:id="rId1472" ref="M736"/>
    <hyperlink r:id="rId1473" ref="Q736"/>
    <hyperlink r:id="rId1474" ref="M737"/>
    <hyperlink r:id="rId1475" ref="Q737"/>
    <hyperlink r:id="rId1476" ref="M738"/>
    <hyperlink r:id="rId1477" ref="Q738"/>
    <hyperlink r:id="rId1478" ref="M739"/>
    <hyperlink r:id="rId1479" ref="Q739"/>
    <hyperlink r:id="rId1480" ref="M740"/>
    <hyperlink r:id="rId1481" ref="Q740"/>
    <hyperlink r:id="rId1482" ref="M741"/>
    <hyperlink r:id="rId1483" ref="Q741"/>
    <hyperlink r:id="rId1484" ref="M742"/>
    <hyperlink r:id="rId1485" ref="Q742"/>
    <hyperlink r:id="rId1486" ref="M743"/>
    <hyperlink r:id="rId1487" ref="Q743"/>
    <hyperlink r:id="rId1488" ref="M744"/>
    <hyperlink r:id="rId1489" ref="Q744"/>
    <hyperlink r:id="rId1490" ref="M745"/>
    <hyperlink r:id="rId1491" ref="Q745"/>
    <hyperlink r:id="rId1492" ref="M746"/>
    <hyperlink r:id="rId1493" ref="Q746"/>
    <hyperlink r:id="rId1494" ref="M747"/>
    <hyperlink r:id="rId1495" ref="Q747"/>
    <hyperlink r:id="rId1496" ref="M748"/>
    <hyperlink r:id="rId1497" ref="Q748"/>
    <hyperlink r:id="rId1498" ref="M749"/>
    <hyperlink r:id="rId1499" ref="Q749"/>
    <hyperlink r:id="rId1500" ref="M750"/>
    <hyperlink r:id="rId1501" ref="Q750"/>
    <hyperlink r:id="rId1502" ref="M751"/>
    <hyperlink r:id="rId1503" ref="Q751"/>
    <hyperlink r:id="rId1504" ref="M752"/>
    <hyperlink r:id="rId1505" ref="Q752"/>
    <hyperlink r:id="rId1506" ref="M753"/>
    <hyperlink r:id="rId1507" ref="Q753"/>
    <hyperlink r:id="rId1508" ref="M754"/>
    <hyperlink r:id="rId1509" ref="Q754"/>
    <hyperlink r:id="rId1510" ref="M755"/>
    <hyperlink r:id="rId1511" ref="Q755"/>
    <hyperlink r:id="rId1512" ref="M756"/>
    <hyperlink r:id="rId1513" ref="Q756"/>
    <hyperlink r:id="rId1514" ref="M757"/>
    <hyperlink r:id="rId1515" ref="Q757"/>
    <hyperlink r:id="rId1516" ref="M758"/>
    <hyperlink r:id="rId1517" ref="Q758"/>
    <hyperlink r:id="rId1518" ref="M759"/>
    <hyperlink r:id="rId1519" ref="Q759"/>
    <hyperlink r:id="rId1520" ref="M760"/>
    <hyperlink r:id="rId1521" ref="Q760"/>
    <hyperlink r:id="rId1522" ref="M761"/>
    <hyperlink r:id="rId1523" ref="Q761"/>
    <hyperlink r:id="rId1524" ref="M762"/>
    <hyperlink r:id="rId1525" ref="Q762"/>
    <hyperlink r:id="rId1526" ref="M763"/>
    <hyperlink r:id="rId1527" ref="Q763"/>
    <hyperlink r:id="rId1528" ref="M764"/>
    <hyperlink r:id="rId1529" ref="Q764"/>
    <hyperlink r:id="rId1530" ref="M765"/>
    <hyperlink r:id="rId1531" ref="Q765"/>
    <hyperlink r:id="rId1532" ref="M766"/>
    <hyperlink r:id="rId1533" ref="Q766"/>
    <hyperlink r:id="rId1534" ref="M767"/>
    <hyperlink r:id="rId1535" ref="Q767"/>
    <hyperlink r:id="rId1536" ref="M768"/>
    <hyperlink r:id="rId1537" ref="Q768"/>
    <hyperlink r:id="rId1538" ref="M769"/>
    <hyperlink r:id="rId1539" ref="Q769"/>
    <hyperlink r:id="rId1540" ref="M770"/>
    <hyperlink r:id="rId1541" ref="Q770"/>
    <hyperlink r:id="rId1542" ref="M771"/>
    <hyperlink r:id="rId1543" ref="Q771"/>
    <hyperlink r:id="rId1544" ref="M772"/>
    <hyperlink r:id="rId1545" ref="Q772"/>
    <hyperlink r:id="rId1546" ref="M773"/>
    <hyperlink r:id="rId1547" ref="Q773"/>
    <hyperlink r:id="rId1548" ref="M774"/>
    <hyperlink r:id="rId1549" ref="Q774"/>
    <hyperlink r:id="rId1550" ref="M775"/>
    <hyperlink r:id="rId1551" ref="Q775"/>
    <hyperlink r:id="rId1552" ref="M776"/>
    <hyperlink r:id="rId1553" ref="Q776"/>
    <hyperlink r:id="rId1554" ref="M777"/>
    <hyperlink r:id="rId1555" ref="Q777"/>
    <hyperlink r:id="rId1556" ref="M778"/>
    <hyperlink r:id="rId1557" ref="Q778"/>
    <hyperlink r:id="rId1558" ref="M779"/>
    <hyperlink r:id="rId1559" ref="Q779"/>
    <hyperlink r:id="rId1560" ref="M780"/>
    <hyperlink r:id="rId1561" ref="Q780"/>
    <hyperlink r:id="rId1562" ref="M781"/>
    <hyperlink r:id="rId1563" ref="Q781"/>
    <hyperlink r:id="rId1564" ref="M782"/>
    <hyperlink r:id="rId1565" ref="Q782"/>
    <hyperlink r:id="rId1566" ref="M783"/>
    <hyperlink r:id="rId1567" ref="Q783"/>
    <hyperlink r:id="rId1568" ref="M784"/>
    <hyperlink r:id="rId1569" ref="Q784"/>
    <hyperlink r:id="rId1570" ref="M785"/>
    <hyperlink r:id="rId1571" ref="Q785"/>
    <hyperlink r:id="rId1572" ref="M786"/>
    <hyperlink r:id="rId1573" ref="Q786"/>
    <hyperlink r:id="rId1574" ref="M787"/>
    <hyperlink r:id="rId1575" ref="Q787"/>
    <hyperlink r:id="rId1576" ref="M788"/>
    <hyperlink r:id="rId1577" ref="Q788"/>
    <hyperlink r:id="rId1578" ref="M789"/>
    <hyperlink r:id="rId1579" ref="Q789"/>
    <hyperlink r:id="rId1580" ref="M790"/>
    <hyperlink r:id="rId1581" ref="Q790"/>
    <hyperlink r:id="rId1582" ref="M791"/>
    <hyperlink r:id="rId1583" ref="Q791"/>
    <hyperlink r:id="rId1584" ref="M792"/>
    <hyperlink r:id="rId1585" ref="Q792"/>
    <hyperlink r:id="rId1586" ref="M793"/>
    <hyperlink r:id="rId1587" ref="Q793"/>
    <hyperlink r:id="rId1588" ref="M794"/>
    <hyperlink r:id="rId1589" ref="Q794"/>
    <hyperlink r:id="rId1590" ref="M795"/>
    <hyperlink r:id="rId1591" ref="Q795"/>
    <hyperlink r:id="rId1592" ref="M796"/>
    <hyperlink r:id="rId1593" ref="Q796"/>
    <hyperlink r:id="rId1594" ref="M797"/>
    <hyperlink r:id="rId1595" ref="Q797"/>
    <hyperlink r:id="rId1596" ref="M798"/>
    <hyperlink r:id="rId1597" ref="Q798"/>
    <hyperlink r:id="rId1598" ref="M799"/>
    <hyperlink r:id="rId1599" ref="Q799"/>
    <hyperlink r:id="rId1600" ref="M800"/>
    <hyperlink r:id="rId1601" ref="Q800"/>
    <hyperlink r:id="rId1602" ref="M801"/>
    <hyperlink r:id="rId1603" ref="Q801"/>
    <hyperlink r:id="rId1604" ref="M802"/>
    <hyperlink r:id="rId1605" ref="Q802"/>
    <hyperlink r:id="rId1606" ref="M803"/>
    <hyperlink r:id="rId1607" ref="Q803"/>
    <hyperlink r:id="rId1608" ref="M804"/>
    <hyperlink r:id="rId1609" ref="Q804"/>
    <hyperlink r:id="rId1610" ref="M805"/>
    <hyperlink r:id="rId1611" ref="Q805"/>
    <hyperlink r:id="rId1612" ref="M806"/>
    <hyperlink r:id="rId1613" ref="Q806"/>
    <hyperlink r:id="rId1614" ref="M807"/>
    <hyperlink r:id="rId1615" ref="Q807"/>
    <hyperlink r:id="rId1616" ref="M808"/>
    <hyperlink r:id="rId1617" ref="Q808"/>
    <hyperlink r:id="rId1618" ref="M809"/>
    <hyperlink r:id="rId1619" ref="Q809"/>
    <hyperlink r:id="rId1620" ref="M810"/>
    <hyperlink r:id="rId1621" ref="Q810"/>
    <hyperlink r:id="rId1622" ref="M811"/>
    <hyperlink r:id="rId1623" ref="Q811"/>
    <hyperlink r:id="rId1624" ref="M812"/>
    <hyperlink r:id="rId1625" ref="Q812"/>
    <hyperlink r:id="rId1626" ref="M813"/>
    <hyperlink r:id="rId1627" ref="Q813"/>
    <hyperlink r:id="rId1628" ref="M814"/>
    <hyperlink r:id="rId1629" ref="Q814"/>
    <hyperlink r:id="rId1630" ref="M815"/>
    <hyperlink r:id="rId1631" ref="Q815"/>
    <hyperlink r:id="rId1632" ref="M816"/>
    <hyperlink r:id="rId1633" ref="Q816"/>
    <hyperlink r:id="rId1634" ref="M817"/>
    <hyperlink r:id="rId1635" ref="Q817"/>
    <hyperlink r:id="rId1636" ref="M818"/>
    <hyperlink r:id="rId1637" ref="Q818"/>
    <hyperlink r:id="rId1638" ref="M819"/>
    <hyperlink r:id="rId1639" ref="Q819"/>
    <hyperlink r:id="rId1640" ref="M820"/>
    <hyperlink r:id="rId1641" ref="Q820"/>
    <hyperlink r:id="rId1642" ref="M821"/>
    <hyperlink r:id="rId1643" ref="Q821"/>
    <hyperlink r:id="rId1644" ref="M822"/>
    <hyperlink r:id="rId1645" ref="Q822"/>
    <hyperlink r:id="rId1646" ref="M823"/>
    <hyperlink r:id="rId1647" ref="Q823"/>
    <hyperlink r:id="rId1648" ref="M824"/>
    <hyperlink r:id="rId1649" ref="Q824"/>
    <hyperlink r:id="rId1650" ref="M825"/>
    <hyperlink r:id="rId1651" ref="Q825"/>
    <hyperlink r:id="rId1652" ref="M826"/>
    <hyperlink r:id="rId1653" ref="Q826"/>
    <hyperlink r:id="rId1654" ref="M827"/>
    <hyperlink r:id="rId1655" ref="Q827"/>
    <hyperlink r:id="rId1656" ref="M828"/>
    <hyperlink r:id="rId1657" ref="Q828"/>
    <hyperlink r:id="rId1658" ref="M829"/>
    <hyperlink r:id="rId1659" ref="Q829"/>
    <hyperlink r:id="rId1660" ref="M830"/>
    <hyperlink r:id="rId1661" ref="Q830"/>
    <hyperlink r:id="rId1662" ref="M831"/>
    <hyperlink r:id="rId1663" ref="Q831"/>
    <hyperlink r:id="rId1664" ref="M832"/>
    <hyperlink r:id="rId1665" ref="Q832"/>
    <hyperlink r:id="rId1666" ref="M833"/>
    <hyperlink r:id="rId1667" ref="Q833"/>
    <hyperlink r:id="rId1668" ref="M834"/>
    <hyperlink r:id="rId1669" ref="Q834"/>
    <hyperlink r:id="rId1670" ref="M835"/>
    <hyperlink r:id="rId1671" ref="Q835"/>
    <hyperlink r:id="rId1672" ref="M836"/>
    <hyperlink r:id="rId1673" ref="Q836"/>
    <hyperlink r:id="rId1674" ref="M837"/>
    <hyperlink r:id="rId1675" ref="Q837"/>
    <hyperlink r:id="rId1676" ref="M838"/>
    <hyperlink r:id="rId1677" ref="Q838"/>
    <hyperlink r:id="rId1678" ref="M839"/>
    <hyperlink r:id="rId1679" ref="Q839"/>
    <hyperlink r:id="rId1680" ref="M840"/>
    <hyperlink r:id="rId1681" ref="Q840"/>
    <hyperlink r:id="rId1682" ref="M841"/>
    <hyperlink r:id="rId1683" ref="Q841"/>
    <hyperlink r:id="rId1684" ref="M842"/>
    <hyperlink r:id="rId1685" ref="Q842"/>
    <hyperlink r:id="rId1686" ref="M843"/>
    <hyperlink r:id="rId1687" ref="Q843"/>
    <hyperlink r:id="rId1688" ref="M844"/>
    <hyperlink r:id="rId1689" ref="Q844"/>
    <hyperlink r:id="rId1690" ref="M845"/>
    <hyperlink r:id="rId1691" ref="Q845"/>
    <hyperlink r:id="rId1692" ref="M846"/>
    <hyperlink r:id="rId1693" ref="Q846"/>
    <hyperlink r:id="rId1694" ref="M847"/>
    <hyperlink r:id="rId1695" ref="Q847"/>
    <hyperlink r:id="rId1696" ref="M848"/>
    <hyperlink r:id="rId1697" ref="Q848"/>
    <hyperlink r:id="rId1698" ref="M849"/>
    <hyperlink r:id="rId1699" ref="Q849"/>
    <hyperlink r:id="rId1700" ref="M850"/>
    <hyperlink r:id="rId1701" ref="Q850"/>
    <hyperlink r:id="rId1702" ref="M851"/>
    <hyperlink r:id="rId1703" ref="Q851"/>
    <hyperlink r:id="rId1704" ref="M852"/>
    <hyperlink r:id="rId1705" ref="Q852"/>
    <hyperlink r:id="rId1706" ref="M853"/>
    <hyperlink r:id="rId1707" ref="Q853"/>
    <hyperlink r:id="rId1708" ref="M854"/>
    <hyperlink r:id="rId1709" ref="Q854"/>
    <hyperlink r:id="rId1710" ref="M855"/>
    <hyperlink r:id="rId1711" ref="Q855"/>
    <hyperlink r:id="rId1712" ref="M856"/>
    <hyperlink r:id="rId1713" ref="Q856"/>
    <hyperlink r:id="rId1714" ref="M857"/>
    <hyperlink r:id="rId1715" ref="Q857"/>
    <hyperlink r:id="rId1716" ref="M858"/>
    <hyperlink r:id="rId1717" ref="Q858"/>
    <hyperlink r:id="rId1718" ref="M859"/>
    <hyperlink r:id="rId1719" ref="Q859"/>
    <hyperlink r:id="rId1720" ref="M860"/>
    <hyperlink r:id="rId1721" ref="Q860"/>
    <hyperlink r:id="rId1722" ref="M861"/>
    <hyperlink r:id="rId1723" ref="Q861"/>
    <hyperlink r:id="rId1724" ref="M862"/>
    <hyperlink r:id="rId1725" ref="Q862"/>
    <hyperlink r:id="rId1726" ref="M863"/>
    <hyperlink r:id="rId1727" ref="Q863"/>
    <hyperlink r:id="rId1728" ref="M864"/>
    <hyperlink r:id="rId1729" ref="Q864"/>
    <hyperlink r:id="rId1730" ref="M865"/>
    <hyperlink r:id="rId1731" ref="Q865"/>
    <hyperlink r:id="rId1732" ref="M866"/>
    <hyperlink r:id="rId1733" ref="Q866"/>
    <hyperlink r:id="rId1734" ref="M867"/>
    <hyperlink r:id="rId1735" ref="Q867"/>
    <hyperlink r:id="rId1736" ref="M868"/>
    <hyperlink r:id="rId1737" ref="Q868"/>
    <hyperlink r:id="rId1738" ref="M869"/>
    <hyperlink r:id="rId1739" ref="Q869"/>
    <hyperlink r:id="rId1740" ref="M870"/>
    <hyperlink r:id="rId1741" ref="Q870"/>
    <hyperlink r:id="rId1742" ref="M871"/>
    <hyperlink r:id="rId1743" ref="Q871"/>
    <hyperlink r:id="rId1744" ref="M872"/>
    <hyperlink r:id="rId1745" ref="Q872"/>
    <hyperlink r:id="rId1746" ref="M873"/>
    <hyperlink r:id="rId1747" ref="Q873"/>
    <hyperlink r:id="rId1748" ref="M874"/>
    <hyperlink r:id="rId1749" ref="Q874"/>
    <hyperlink r:id="rId1750" ref="M875"/>
    <hyperlink r:id="rId1751" ref="Q875"/>
    <hyperlink r:id="rId1752" ref="M876"/>
    <hyperlink r:id="rId1753" ref="Q876"/>
    <hyperlink r:id="rId1754" ref="M877"/>
    <hyperlink r:id="rId1755" ref="Q877"/>
    <hyperlink r:id="rId1756" ref="M878"/>
    <hyperlink r:id="rId1757" ref="Q878"/>
    <hyperlink r:id="rId1758" ref="M879"/>
    <hyperlink r:id="rId1759" ref="Q879"/>
    <hyperlink r:id="rId1760" ref="M880"/>
    <hyperlink r:id="rId1761" ref="Q880"/>
    <hyperlink r:id="rId1762" ref="M881"/>
    <hyperlink r:id="rId1763" ref="Q881"/>
    <hyperlink r:id="rId1764" ref="M882"/>
    <hyperlink r:id="rId1765" ref="Q882"/>
    <hyperlink r:id="rId1766" ref="M883"/>
    <hyperlink r:id="rId1767" ref="Q883"/>
    <hyperlink r:id="rId1768" ref="M884"/>
    <hyperlink r:id="rId1769" ref="Q884"/>
    <hyperlink r:id="rId1770" ref="M885"/>
    <hyperlink r:id="rId1771" ref="Q885"/>
    <hyperlink r:id="rId1772" ref="M886"/>
    <hyperlink r:id="rId1773" ref="Q886"/>
    <hyperlink r:id="rId1774" ref="M887"/>
    <hyperlink r:id="rId1775" ref="Q887"/>
    <hyperlink r:id="rId1776" ref="M888"/>
    <hyperlink r:id="rId1777" ref="Q888"/>
    <hyperlink r:id="rId1778" ref="M889"/>
    <hyperlink r:id="rId1779" ref="Q889"/>
    <hyperlink r:id="rId1780" ref="M890"/>
    <hyperlink r:id="rId1781" ref="Q890"/>
    <hyperlink r:id="rId1782" ref="M891"/>
    <hyperlink r:id="rId1783" ref="Q891"/>
    <hyperlink r:id="rId1784" ref="M892"/>
    <hyperlink r:id="rId1785" ref="Q892"/>
    <hyperlink r:id="rId1786" ref="M893"/>
    <hyperlink r:id="rId1787" ref="Q893"/>
    <hyperlink r:id="rId1788" ref="M894"/>
    <hyperlink r:id="rId1789" ref="Q894"/>
    <hyperlink r:id="rId1790" ref="M895"/>
    <hyperlink r:id="rId1791" ref="Q895"/>
    <hyperlink r:id="rId1792" ref="M896"/>
    <hyperlink r:id="rId1793" ref="Q896"/>
    <hyperlink r:id="rId1794" ref="M897"/>
    <hyperlink r:id="rId1795" ref="Q897"/>
    <hyperlink r:id="rId1796" ref="M898"/>
    <hyperlink r:id="rId1797" ref="Q898"/>
    <hyperlink r:id="rId1798" ref="M899"/>
    <hyperlink r:id="rId1799" ref="Q899"/>
    <hyperlink r:id="rId1800" ref="M900"/>
    <hyperlink r:id="rId1801" ref="Q900"/>
    <hyperlink r:id="rId1802" ref="M901"/>
    <hyperlink r:id="rId1803" ref="Q901"/>
    <hyperlink r:id="rId1804" ref="M902"/>
    <hyperlink r:id="rId1805" ref="Q902"/>
    <hyperlink r:id="rId1806" ref="M903"/>
    <hyperlink r:id="rId1807" ref="Q903"/>
    <hyperlink r:id="rId1808" ref="M904"/>
    <hyperlink r:id="rId1809" ref="Q904"/>
    <hyperlink r:id="rId1810" ref="M905"/>
    <hyperlink r:id="rId1811" ref="Q905"/>
    <hyperlink r:id="rId1812" ref="M906"/>
    <hyperlink r:id="rId1813" ref="Q906"/>
    <hyperlink r:id="rId1814" ref="M907"/>
    <hyperlink r:id="rId1815" ref="Q907"/>
    <hyperlink r:id="rId1816" ref="M908"/>
    <hyperlink r:id="rId1817" ref="Q908"/>
    <hyperlink r:id="rId1818" ref="M909"/>
    <hyperlink r:id="rId1819" ref="Q909"/>
    <hyperlink r:id="rId1820" ref="M910"/>
    <hyperlink r:id="rId1821" ref="Q910"/>
    <hyperlink r:id="rId1822" ref="M911"/>
    <hyperlink r:id="rId1823" ref="Q911"/>
    <hyperlink r:id="rId1824" ref="M912"/>
    <hyperlink r:id="rId1825" ref="Q912"/>
    <hyperlink r:id="rId1826" ref="M913"/>
    <hyperlink r:id="rId1827" ref="Q913"/>
    <hyperlink r:id="rId1828" ref="M914"/>
    <hyperlink r:id="rId1829" ref="Q914"/>
    <hyperlink r:id="rId1830" ref="M915"/>
    <hyperlink r:id="rId1831" ref="Q915"/>
    <hyperlink r:id="rId1832" ref="M916"/>
    <hyperlink r:id="rId1833" ref="Q916"/>
    <hyperlink r:id="rId1834" ref="M917"/>
    <hyperlink r:id="rId1835" ref="Q917"/>
    <hyperlink r:id="rId1836" ref="M918"/>
    <hyperlink r:id="rId1837" ref="Q918"/>
    <hyperlink r:id="rId1838" ref="M919"/>
    <hyperlink r:id="rId1839" ref="Q919"/>
    <hyperlink r:id="rId1840" ref="M920"/>
    <hyperlink r:id="rId1841" ref="Q920"/>
    <hyperlink r:id="rId1842" ref="M921"/>
    <hyperlink r:id="rId1843" ref="Q921"/>
    <hyperlink r:id="rId1844" ref="M922"/>
    <hyperlink r:id="rId1845" ref="Q922"/>
    <hyperlink r:id="rId1846" ref="M923"/>
    <hyperlink r:id="rId1847" ref="Q923"/>
    <hyperlink r:id="rId1848" ref="M924"/>
    <hyperlink r:id="rId1849" ref="Q924"/>
    <hyperlink r:id="rId1850" ref="M925"/>
    <hyperlink r:id="rId1851" ref="Q925"/>
    <hyperlink r:id="rId1852" ref="M926"/>
    <hyperlink r:id="rId1853" ref="Q926"/>
    <hyperlink r:id="rId1854" ref="M927"/>
    <hyperlink r:id="rId1855" ref="Q927"/>
    <hyperlink r:id="rId1856" ref="M928"/>
    <hyperlink r:id="rId1857" ref="Q928"/>
    <hyperlink r:id="rId1858" ref="M929"/>
    <hyperlink r:id="rId1859" ref="Q929"/>
    <hyperlink r:id="rId1860" ref="M930"/>
    <hyperlink r:id="rId1861" ref="Q930"/>
    <hyperlink r:id="rId1862" ref="M931"/>
    <hyperlink r:id="rId1863" ref="Q931"/>
    <hyperlink r:id="rId1864" ref="M932"/>
    <hyperlink r:id="rId1865" ref="Q932"/>
    <hyperlink r:id="rId1866" ref="M933"/>
    <hyperlink r:id="rId1867" ref="Q933"/>
    <hyperlink r:id="rId1868" ref="M934"/>
    <hyperlink r:id="rId1869" ref="Q934"/>
    <hyperlink r:id="rId1870" ref="M935"/>
    <hyperlink r:id="rId1871" ref="Q935"/>
    <hyperlink r:id="rId1872" ref="M936"/>
    <hyperlink r:id="rId1873" ref="Q936"/>
    <hyperlink r:id="rId1874" ref="M937"/>
    <hyperlink r:id="rId1875" ref="Q937"/>
    <hyperlink r:id="rId1876" ref="M938"/>
    <hyperlink r:id="rId1877" ref="Q938"/>
    <hyperlink r:id="rId1878" ref="M939"/>
    <hyperlink r:id="rId1879" ref="Q939"/>
    <hyperlink r:id="rId1880" ref="M940"/>
    <hyperlink r:id="rId1881" ref="Q940"/>
    <hyperlink r:id="rId1882" ref="M941"/>
    <hyperlink r:id="rId1883" ref="Q941"/>
    <hyperlink r:id="rId1884" ref="M942"/>
    <hyperlink r:id="rId1885" ref="Q942"/>
    <hyperlink r:id="rId1886" ref="M943"/>
    <hyperlink r:id="rId1887" ref="Q943"/>
    <hyperlink r:id="rId1888" ref="M944"/>
    <hyperlink r:id="rId1889" ref="Q944"/>
    <hyperlink r:id="rId1890" ref="M945"/>
    <hyperlink r:id="rId1891" ref="Q945"/>
    <hyperlink r:id="rId1892" ref="M946"/>
    <hyperlink r:id="rId1893" ref="Q946"/>
    <hyperlink r:id="rId1894" ref="M947"/>
    <hyperlink r:id="rId1895" ref="Q947"/>
    <hyperlink r:id="rId1896" ref="M948"/>
    <hyperlink r:id="rId1897" ref="Q948"/>
    <hyperlink r:id="rId1898" ref="M949"/>
    <hyperlink r:id="rId1899" ref="Q949"/>
    <hyperlink r:id="rId1900" ref="M950"/>
    <hyperlink r:id="rId1901" ref="Q950"/>
    <hyperlink r:id="rId1902" ref="M951"/>
    <hyperlink r:id="rId1903" ref="Q951"/>
    <hyperlink r:id="rId1904" ref="M952"/>
    <hyperlink r:id="rId1905" ref="Q952"/>
    <hyperlink r:id="rId1906" ref="M953"/>
    <hyperlink r:id="rId1907" ref="Q953"/>
    <hyperlink r:id="rId1908" ref="M954"/>
    <hyperlink r:id="rId1909" ref="Q954"/>
    <hyperlink r:id="rId1910" ref="M955"/>
    <hyperlink r:id="rId1911" ref="Q955"/>
    <hyperlink r:id="rId1912" ref="M956"/>
    <hyperlink r:id="rId1913" ref="Q956"/>
    <hyperlink r:id="rId1914" ref="M957"/>
    <hyperlink r:id="rId1915" ref="Q957"/>
    <hyperlink r:id="rId1916" ref="M958"/>
    <hyperlink r:id="rId1917" ref="Q958"/>
    <hyperlink r:id="rId1918" ref="M959"/>
    <hyperlink r:id="rId1919" ref="Q959"/>
    <hyperlink r:id="rId1920" ref="M960"/>
    <hyperlink r:id="rId1921" ref="Q960"/>
    <hyperlink r:id="rId1922" ref="M961"/>
    <hyperlink r:id="rId1923" ref="Q961"/>
    <hyperlink r:id="rId1924" ref="M962"/>
    <hyperlink r:id="rId1925" ref="Q962"/>
    <hyperlink r:id="rId1926" ref="M963"/>
    <hyperlink r:id="rId1927" ref="Q963"/>
    <hyperlink r:id="rId1928" ref="M964"/>
    <hyperlink r:id="rId1929" ref="Q964"/>
    <hyperlink r:id="rId1930" ref="M965"/>
    <hyperlink r:id="rId1931" ref="Q965"/>
    <hyperlink r:id="rId1932" ref="M966"/>
    <hyperlink r:id="rId1933" ref="Q966"/>
    <hyperlink r:id="rId1934" ref="M967"/>
    <hyperlink r:id="rId1935" ref="Q967"/>
    <hyperlink r:id="rId1936" ref="M968"/>
    <hyperlink r:id="rId1937" ref="Q968"/>
    <hyperlink r:id="rId1938" ref="M969"/>
    <hyperlink r:id="rId1939" ref="Q969"/>
    <hyperlink r:id="rId1940" ref="M970"/>
    <hyperlink r:id="rId1941" ref="Q970"/>
    <hyperlink r:id="rId1942" ref="M971"/>
    <hyperlink r:id="rId1943" ref="Q971"/>
    <hyperlink r:id="rId1944" ref="M972"/>
    <hyperlink r:id="rId1945" ref="Q972"/>
    <hyperlink r:id="rId1946" ref="M973"/>
    <hyperlink r:id="rId1947" ref="Q973"/>
    <hyperlink r:id="rId1948" ref="M974"/>
    <hyperlink r:id="rId1949" ref="Q974"/>
    <hyperlink r:id="rId1950" ref="M975"/>
    <hyperlink r:id="rId1951" ref="Q975"/>
    <hyperlink r:id="rId1952" ref="M976"/>
    <hyperlink r:id="rId1953" ref="Q976"/>
    <hyperlink r:id="rId1954" ref="M977"/>
    <hyperlink r:id="rId1955" ref="Q977"/>
    <hyperlink r:id="rId1956" ref="M978"/>
    <hyperlink r:id="rId1957" ref="Q978"/>
    <hyperlink r:id="rId1958" ref="M979"/>
    <hyperlink r:id="rId1959" ref="Q979"/>
    <hyperlink r:id="rId1960" ref="M980"/>
    <hyperlink r:id="rId1961" ref="Q980"/>
    <hyperlink r:id="rId1962" ref="M981"/>
    <hyperlink r:id="rId1963" ref="Q981"/>
    <hyperlink r:id="rId1964" ref="M982"/>
    <hyperlink r:id="rId1965" ref="Q982"/>
    <hyperlink r:id="rId1966" ref="M983"/>
    <hyperlink r:id="rId1967" ref="Q983"/>
    <hyperlink r:id="rId1968" ref="M984"/>
    <hyperlink r:id="rId1969" ref="Q984"/>
    <hyperlink r:id="rId1970" ref="M985"/>
    <hyperlink r:id="rId1971" ref="Q985"/>
    <hyperlink r:id="rId1972" ref="M986"/>
    <hyperlink r:id="rId1973" ref="Q986"/>
    <hyperlink r:id="rId1974" ref="M987"/>
    <hyperlink r:id="rId1975" ref="Q987"/>
    <hyperlink r:id="rId1976" ref="M988"/>
    <hyperlink r:id="rId1977" ref="Q988"/>
    <hyperlink r:id="rId1978" ref="M989"/>
    <hyperlink r:id="rId1979" ref="Q989"/>
    <hyperlink r:id="rId1980" ref="M990"/>
    <hyperlink r:id="rId1981" ref="Q990"/>
    <hyperlink r:id="rId1982" ref="M991"/>
    <hyperlink r:id="rId1983" ref="Q991"/>
    <hyperlink r:id="rId1984" ref="M992"/>
    <hyperlink r:id="rId1985" ref="Q992"/>
    <hyperlink r:id="rId1986" ref="M993"/>
    <hyperlink r:id="rId1987" ref="Q993"/>
    <hyperlink r:id="rId1988" ref="M994"/>
    <hyperlink r:id="rId1989" ref="Q994"/>
    <hyperlink r:id="rId1990" ref="M995"/>
    <hyperlink r:id="rId1991" ref="Q995"/>
    <hyperlink r:id="rId1992" ref="M996"/>
    <hyperlink r:id="rId1993" ref="Q996"/>
    <hyperlink r:id="rId1994" ref="M997"/>
    <hyperlink r:id="rId1995" ref="Q997"/>
    <hyperlink r:id="rId1996" ref="M998"/>
    <hyperlink r:id="rId1997" ref="Q998"/>
    <hyperlink r:id="rId1998" ref="M999"/>
    <hyperlink r:id="rId1999" ref="Q999"/>
    <hyperlink r:id="rId2000" ref="M1000"/>
    <hyperlink r:id="rId2001" ref="Q1000"/>
    <hyperlink r:id="rId2002" ref="M1001"/>
    <hyperlink r:id="rId2003" ref="Q1001"/>
    <hyperlink r:id="rId2004" ref="M1002"/>
    <hyperlink r:id="rId2005" ref="Q1002"/>
    <hyperlink r:id="rId2006" ref="M1003"/>
    <hyperlink r:id="rId2007" ref="Q1003"/>
    <hyperlink r:id="rId2008" ref="M1004"/>
    <hyperlink r:id="rId2009" ref="Q1004"/>
    <hyperlink r:id="rId2010" ref="M1005"/>
    <hyperlink r:id="rId2011" ref="Q1005"/>
    <hyperlink r:id="rId2012" ref="M1006"/>
    <hyperlink r:id="rId2013" ref="Q1006"/>
    <hyperlink r:id="rId2014" ref="M1007"/>
    <hyperlink r:id="rId2015" ref="Q1007"/>
    <hyperlink r:id="rId2016" ref="M1008"/>
    <hyperlink r:id="rId2017" ref="Q1008"/>
    <hyperlink r:id="rId2018" ref="M1009"/>
    <hyperlink r:id="rId2019" ref="Q1009"/>
    <hyperlink r:id="rId2020" ref="M1010"/>
    <hyperlink r:id="rId2021" ref="Q1010"/>
    <hyperlink r:id="rId2022" ref="M1011"/>
    <hyperlink r:id="rId2023" ref="Q1011"/>
    <hyperlink r:id="rId2024" ref="M1012"/>
    <hyperlink r:id="rId2025" ref="Q1012"/>
    <hyperlink r:id="rId2026" ref="M1013"/>
    <hyperlink r:id="rId2027" ref="Q1013"/>
    <hyperlink r:id="rId2028" ref="M1014"/>
    <hyperlink r:id="rId2029" ref="Q1014"/>
    <hyperlink r:id="rId2030" ref="M1015"/>
    <hyperlink r:id="rId2031" ref="Q1015"/>
    <hyperlink r:id="rId2032" ref="M1016"/>
    <hyperlink r:id="rId2033" ref="Q1016"/>
    <hyperlink r:id="rId2034" ref="M1017"/>
    <hyperlink r:id="rId2035" ref="Q1017"/>
    <hyperlink r:id="rId2036" ref="M1018"/>
    <hyperlink r:id="rId2037" ref="Q1018"/>
    <hyperlink r:id="rId2038" ref="M1019"/>
    <hyperlink r:id="rId2039" ref="Q1019"/>
    <hyperlink r:id="rId2040" ref="M1020"/>
    <hyperlink r:id="rId2041" ref="Q1020"/>
    <hyperlink r:id="rId2042" ref="C1021"/>
    <hyperlink r:id="rId2043" ref="M1021"/>
    <hyperlink r:id="rId2044" ref="Q1021"/>
    <hyperlink r:id="rId2045" ref="M1022"/>
    <hyperlink r:id="rId2046" ref="Q1022"/>
    <hyperlink r:id="rId2047" ref="M1023"/>
    <hyperlink r:id="rId2048" ref="Q1023"/>
    <hyperlink r:id="rId2049" ref="M1024"/>
    <hyperlink r:id="rId2050" ref="Q1024"/>
    <hyperlink r:id="rId2051" ref="M1025"/>
    <hyperlink r:id="rId2052" ref="Q1025"/>
    <hyperlink r:id="rId2053" ref="M1026"/>
    <hyperlink r:id="rId2054" ref="Q1026"/>
    <hyperlink r:id="rId2055" ref="M1027"/>
    <hyperlink r:id="rId2056" ref="Q1027"/>
    <hyperlink r:id="rId2057" ref="M1028"/>
    <hyperlink r:id="rId2058" ref="Q1028"/>
    <hyperlink r:id="rId2059" ref="M1029"/>
    <hyperlink r:id="rId2060" ref="Q1029"/>
    <hyperlink r:id="rId2061" ref="M1030"/>
    <hyperlink r:id="rId2062" ref="Q1030"/>
    <hyperlink r:id="rId2063" ref="M1031"/>
    <hyperlink r:id="rId2064" ref="Q1031"/>
    <hyperlink r:id="rId2065" ref="M1032"/>
    <hyperlink r:id="rId2066" ref="Q1032"/>
    <hyperlink r:id="rId2067" ref="M1033"/>
    <hyperlink r:id="rId2068" ref="Q1033"/>
    <hyperlink r:id="rId2069" ref="M1034"/>
    <hyperlink r:id="rId2070" ref="Q1034"/>
    <hyperlink r:id="rId2071" ref="M1035"/>
    <hyperlink r:id="rId2072" ref="Q1035"/>
    <hyperlink r:id="rId2073" ref="M1036"/>
    <hyperlink r:id="rId2074" ref="Q1036"/>
    <hyperlink r:id="rId2075" ref="M1037"/>
    <hyperlink r:id="rId2076" ref="Q1037"/>
    <hyperlink r:id="rId2077" ref="M1038"/>
    <hyperlink r:id="rId2078" ref="Q1038"/>
    <hyperlink r:id="rId2079" ref="M1039"/>
    <hyperlink r:id="rId2080" ref="Q1039"/>
    <hyperlink r:id="rId2081" ref="M1040"/>
    <hyperlink r:id="rId2082" ref="Q1040"/>
    <hyperlink r:id="rId2083" ref="M1041"/>
    <hyperlink r:id="rId2084" ref="Q1041"/>
    <hyperlink r:id="rId2085" ref="M1042"/>
    <hyperlink r:id="rId2086" ref="Q1042"/>
    <hyperlink r:id="rId2087" ref="M1043"/>
    <hyperlink r:id="rId2088" ref="Q1043"/>
    <hyperlink r:id="rId2089" ref="M1044"/>
    <hyperlink r:id="rId2090" ref="Q1044"/>
    <hyperlink r:id="rId2091" ref="M1045"/>
    <hyperlink r:id="rId2092" ref="Q1045"/>
    <hyperlink r:id="rId2093" ref="M1046"/>
    <hyperlink r:id="rId2094" ref="Q1046"/>
    <hyperlink r:id="rId2095" ref="M1047"/>
    <hyperlink r:id="rId2096" ref="Q1047"/>
    <hyperlink r:id="rId2097" ref="M1048"/>
    <hyperlink r:id="rId2098" ref="Q1048"/>
    <hyperlink r:id="rId2099" ref="M1049"/>
    <hyperlink r:id="rId2100" ref="Q1049"/>
    <hyperlink r:id="rId2101" ref="M1050"/>
    <hyperlink r:id="rId2102" ref="Q1050"/>
    <hyperlink r:id="rId2103" ref="M1051"/>
    <hyperlink r:id="rId2104" ref="Q1051"/>
    <hyperlink r:id="rId2105" ref="M1052"/>
    <hyperlink r:id="rId2106" ref="Q1052"/>
    <hyperlink r:id="rId2107" ref="M1053"/>
    <hyperlink r:id="rId2108" ref="Q1053"/>
    <hyperlink r:id="rId2109" ref="M1054"/>
    <hyperlink r:id="rId2110" ref="Q1054"/>
    <hyperlink r:id="rId2111" ref="M1055"/>
    <hyperlink r:id="rId2112" ref="Q1055"/>
    <hyperlink r:id="rId2113" ref="M1056"/>
    <hyperlink r:id="rId2114" ref="Q1056"/>
    <hyperlink r:id="rId2115" ref="M1057"/>
    <hyperlink r:id="rId2116" ref="Q1057"/>
    <hyperlink r:id="rId2117" ref="M1058"/>
    <hyperlink r:id="rId2118" ref="Q1058"/>
    <hyperlink r:id="rId2119" ref="M1059"/>
    <hyperlink r:id="rId2120" ref="Q1059"/>
    <hyperlink r:id="rId2121" ref="M1060"/>
    <hyperlink r:id="rId2122" ref="Q1060"/>
    <hyperlink r:id="rId2123" ref="M1061"/>
    <hyperlink r:id="rId2124" ref="Q1061"/>
    <hyperlink r:id="rId2125" ref="M1062"/>
    <hyperlink r:id="rId2126" ref="Q1062"/>
    <hyperlink r:id="rId2127" ref="M1063"/>
    <hyperlink r:id="rId2128" ref="Q1063"/>
    <hyperlink r:id="rId2129" ref="M1064"/>
    <hyperlink r:id="rId2130" ref="Q1064"/>
    <hyperlink r:id="rId2131" ref="M1065"/>
    <hyperlink r:id="rId2132" ref="Q1065"/>
    <hyperlink r:id="rId2133" ref="M1066"/>
    <hyperlink r:id="rId2134" ref="Q1066"/>
    <hyperlink r:id="rId2135" ref="M1067"/>
    <hyperlink r:id="rId2136" ref="Q1067"/>
    <hyperlink r:id="rId2137" ref="M1068"/>
    <hyperlink r:id="rId2138" ref="Q1068"/>
    <hyperlink r:id="rId2139" ref="M1069"/>
    <hyperlink r:id="rId2140" ref="Q1069"/>
    <hyperlink r:id="rId2141" ref="M1070"/>
    <hyperlink r:id="rId2142" ref="Q1070"/>
    <hyperlink r:id="rId2143" ref="M1071"/>
    <hyperlink r:id="rId2144" ref="Q1071"/>
    <hyperlink r:id="rId2145" ref="M1072"/>
    <hyperlink r:id="rId2146" ref="Q1072"/>
    <hyperlink r:id="rId2147" ref="M1073"/>
    <hyperlink r:id="rId2148" ref="Q1073"/>
    <hyperlink r:id="rId2149" ref="M1074"/>
    <hyperlink r:id="rId2150" ref="Q1074"/>
    <hyperlink r:id="rId2151" ref="M1075"/>
    <hyperlink r:id="rId2152" ref="Q1075"/>
    <hyperlink r:id="rId2153" ref="M1076"/>
    <hyperlink r:id="rId2154" ref="Q1076"/>
    <hyperlink r:id="rId2155" ref="M1077"/>
    <hyperlink r:id="rId2156" ref="Q1077"/>
    <hyperlink r:id="rId2157" ref="M1078"/>
    <hyperlink r:id="rId2158" ref="Q1078"/>
    <hyperlink r:id="rId2159" ref="M1079"/>
    <hyperlink r:id="rId2160" ref="Q1079"/>
    <hyperlink r:id="rId2161" ref="M1080"/>
    <hyperlink r:id="rId2162" ref="Q1080"/>
    <hyperlink r:id="rId2163" ref="M1081"/>
    <hyperlink r:id="rId2164" ref="Q1081"/>
    <hyperlink r:id="rId2165" ref="M1082"/>
    <hyperlink r:id="rId2166" ref="Q1082"/>
    <hyperlink r:id="rId2167" ref="M1083"/>
    <hyperlink r:id="rId2168" ref="Q1083"/>
    <hyperlink r:id="rId2169" ref="M1084"/>
    <hyperlink r:id="rId2170" ref="Q1084"/>
    <hyperlink r:id="rId2171" ref="M1085"/>
    <hyperlink r:id="rId2172" ref="Q1085"/>
    <hyperlink r:id="rId2173" ref="M1086"/>
    <hyperlink r:id="rId2174" ref="Q1086"/>
    <hyperlink r:id="rId2175" ref="M1087"/>
    <hyperlink r:id="rId2176" ref="Q1087"/>
    <hyperlink r:id="rId2177" ref="M1088"/>
    <hyperlink r:id="rId2178" ref="Q1088"/>
    <hyperlink r:id="rId2179" ref="M1089"/>
    <hyperlink r:id="rId2180" ref="Q1089"/>
    <hyperlink r:id="rId2181" ref="M1090"/>
    <hyperlink r:id="rId2182" ref="Q1090"/>
    <hyperlink r:id="rId2183" ref="M1091"/>
    <hyperlink r:id="rId2184" ref="Q1091"/>
    <hyperlink r:id="rId2185" ref="M1092"/>
    <hyperlink r:id="rId2186" ref="Q1092"/>
    <hyperlink r:id="rId2187" ref="M1093"/>
    <hyperlink r:id="rId2188" ref="Q1093"/>
    <hyperlink r:id="rId2189" ref="M1094"/>
    <hyperlink r:id="rId2190" ref="Q1094"/>
    <hyperlink r:id="rId2191" ref="M1095"/>
    <hyperlink r:id="rId2192" ref="Q1095"/>
    <hyperlink r:id="rId2193" ref="M1096"/>
    <hyperlink r:id="rId2194" ref="Q1096"/>
    <hyperlink r:id="rId2195" ref="M1097"/>
    <hyperlink r:id="rId2196" ref="Q1097"/>
    <hyperlink r:id="rId2197" ref="M1098"/>
    <hyperlink r:id="rId2198" ref="Q1098"/>
    <hyperlink r:id="rId2199" ref="M1099"/>
    <hyperlink r:id="rId2200" ref="Q1099"/>
    <hyperlink r:id="rId2201" ref="M1100"/>
    <hyperlink r:id="rId2202" ref="Q1100"/>
    <hyperlink r:id="rId2203" ref="M1101"/>
    <hyperlink r:id="rId2204" ref="Q1101"/>
    <hyperlink r:id="rId2205" ref="M1102"/>
    <hyperlink r:id="rId2206" ref="Q1102"/>
    <hyperlink r:id="rId2207" ref="M1103"/>
    <hyperlink r:id="rId2208" ref="Q1103"/>
    <hyperlink r:id="rId2209" ref="M1104"/>
    <hyperlink r:id="rId2210" ref="Q1104"/>
    <hyperlink r:id="rId2211" ref="M1105"/>
    <hyperlink r:id="rId2212" ref="Q1105"/>
    <hyperlink r:id="rId2213" ref="M1106"/>
    <hyperlink r:id="rId2214" ref="Q1106"/>
    <hyperlink r:id="rId2215" ref="M1107"/>
    <hyperlink r:id="rId2216" ref="Q1107"/>
    <hyperlink r:id="rId2217" ref="M1108"/>
    <hyperlink r:id="rId2218" ref="Q1108"/>
    <hyperlink r:id="rId2219" ref="M1109"/>
    <hyperlink r:id="rId2220" ref="Q1109"/>
    <hyperlink r:id="rId2221" ref="M1110"/>
    <hyperlink r:id="rId2222" ref="Q1110"/>
    <hyperlink r:id="rId2223" ref="M1111"/>
    <hyperlink r:id="rId2224" ref="Q1111"/>
    <hyperlink r:id="rId2225" ref="M1112"/>
    <hyperlink r:id="rId2226" ref="Q1112"/>
    <hyperlink r:id="rId2227" ref="M1113"/>
    <hyperlink r:id="rId2228" ref="Q1113"/>
    <hyperlink r:id="rId2229" ref="M1114"/>
    <hyperlink r:id="rId2230" ref="Q1114"/>
    <hyperlink r:id="rId2231" ref="M1115"/>
    <hyperlink r:id="rId2232" ref="Q1115"/>
    <hyperlink r:id="rId2233" ref="M1116"/>
    <hyperlink r:id="rId2234" ref="Q1116"/>
    <hyperlink r:id="rId2235" ref="M1117"/>
    <hyperlink r:id="rId2236" ref="Q1117"/>
    <hyperlink r:id="rId2237" ref="M1118"/>
    <hyperlink r:id="rId2238" ref="Q1118"/>
    <hyperlink r:id="rId2239" ref="M1119"/>
    <hyperlink r:id="rId2240" ref="Q1119"/>
    <hyperlink r:id="rId2241" ref="M1120"/>
    <hyperlink r:id="rId2242" ref="Q1120"/>
    <hyperlink r:id="rId2243" ref="M1121"/>
    <hyperlink r:id="rId2244" ref="Q1121"/>
    <hyperlink r:id="rId2245" ref="M1122"/>
    <hyperlink r:id="rId2246" ref="Q1122"/>
    <hyperlink r:id="rId2247" ref="M1123"/>
    <hyperlink r:id="rId2248" ref="Q1123"/>
    <hyperlink r:id="rId2249" ref="M1124"/>
    <hyperlink r:id="rId2250" ref="Q1124"/>
    <hyperlink r:id="rId2251" ref="M1125"/>
    <hyperlink r:id="rId2252" ref="Q1125"/>
    <hyperlink r:id="rId2253" ref="M1126"/>
    <hyperlink r:id="rId2254" ref="Q1126"/>
    <hyperlink r:id="rId2255" ref="M1127"/>
    <hyperlink r:id="rId2256" ref="Q1127"/>
    <hyperlink r:id="rId2257" ref="M1128"/>
    <hyperlink r:id="rId2258" ref="Q1128"/>
    <hyperlink r:id="rId2259" ref="M1129"/>
    <hyperlink r:id="rId2260" ref="Q1129"/>
    <hyperlink r:id="rId2261" ref="M1130"/>
    <hyperlink r:id="rId2262" ref="Q1130"/>
    <hyperlink r:id="rId2263" ref="M1131"/>
    <hyperlink r:id="rId2264" ref="Q1131"/>
    <hyperlink r:id="rId2265" ref="M1132"/>
    <hyperlink r:id="rId2266" ref="Q1132"/>
    <hyperlink r:id="rId2267" ref="M1133"/>
    <hyperlink r:id="rId2268" ref="Q1133"/>
    <hyperlink r:id="rId2269" ref="M1134"/>
    <hyperlink r:id="rId2270" ref="Q1134"/>
    <hyperlink r:id="rId2271" ref="M1135"/>
    <hyperlink r:id="rId2272" ref="Q1135"/>
    <hyperlink r:id="rId2273" ref="M1136"/>
    <hyperlink r:id="rId2274" ref="Q1136"/>
    <hyperlink r:id="rId2275" ref="M1137"/>
    <hyperlink r:id="rId2276" ref="Q1137"/>
    <hyperlink r:id="rId2277" ref="M1138"/>
    <hyperlink r:id="rId2278" ref="Q1138"/>
    <hyperlink r:id="rId2279" ref="M1139"/>
    <hyperlink r:id="rId2280" ref="Q1139"/>
    <hyperlink r:id="rId2281" ref="M1140"/>
    <hyperlink r:id="rId2282" ref="Q1140"/>
    <hyperlink r:id="rId2283" ref="M1141"/>
    <hyperlink r:id="rId2284" ref="Q1141"/>
    <hyperlink r:id="rId2285" ref="M1142"/>
    <hyperlink r:id="rId2286" ref="Q1142"/>
    <hyperlink r:id="rId2287" ref="M1143"/>
    <hyperlink r:id="rId2288" ref="Q1143"/>
    <hyperlink r:id="rId2289" ref="M1144"/>
    <hyperlink r:id="rId2290" ref="Q1144"/>
    <hyperlink r:id="rId2291" ref="M1145"/>
    <hyperlink r:id="rId2292" ref="Q1145"/>
    <hyperlink r:id="rId2293" ref="M1146"/>
    <hyperlink r:id="rId2294" ref="Q1146"/>
    <hyperlink r:id="rId2295" ref="M1147"/>
    <hyperlink r:id="rId2296" ref="Q1147"/>
    <hyperlink r:id="rId2297" ref="M1148"/>
    <hyperlink r:id="rId2298" ref="Q1148"/>
    <hyperlink r:id="rId2299" ref="M1149"/>
    <hyperlink r:id="rId2300" ref="Q1149"/>
    <hyperlink r:id="rId2301" ref="M1150"/>
    <hyperlink r:id="rId2302" ref="Q1150"/>
    <hyperlink r:id="rId2303" ref="M1151"/>
    <hyperlink r:id="rId2304" ref="Q1151"/>
    <hyperlink r:id="rId2305" ref="M1152"/>
    <hyperlink r:id="rId2306" ref="Q1152"/>
    <hyperlink r:id="rId2307" ref="M1153"/>
    <hyperlink r:id="rId2308" ref="Q1153"/>
    <hyperlink r:id="rId2309" ref="M1154"/>
    <hyperlink r:id="rId2310" ref="Q1154"/>
    <hyperlink r:id="rId2311" ref="M1155"/>
    <hyperlink r:id="rId2312" ref="Q1155"/>
    <hyperlink r:id="rId2313" ref="M1156"/>
    <hyperlink r:id="rId2314" ref="Q1156"/>
    <hyperlink r:id="rId2315" ref="M1157"/>
    <hyperlink r:id="rId2316" ref="Q1157"/>
    <hyperlink r:id="rId2317" ref="M1158"/>
    <hyperlink r:id="rId2318" ref="Q1158"/>
    <hyperlink r:id="rId2319" ref="M1159"/>
    <hyperlink r:id="rId2320" ref="Q1159"/>
    <hyperlink r:id="rId2321" ref="M1160"/>
    <hyperlink r:id="rId2322" ref="Q1160"/>
    <hyperlink r:id="rId2323" ref="M1161"/>
    <hyperlink r:id="rId2324" ref="Q1161"/>
    <hyperlink r:id="rId2325" ref="M1162"/>
    <hyperlink r:id="rId2326" ref="Q1162"/>
    <hyperlink r:id="rId2327" ref="M1163"/>
    <hyperlink r:id="rId2328" ref="Q1163"/>
    <hyperlink r:id="rId2329" ref="M1164"/>
    <hyperlink r:id="rId2330" ref="Q1164"/>
    <hyperlink r:id="rId2331" ref="M1165"/>
    <hyperlink r:id="rId2332" ref="Q1165"/>
    <hyperlink r:id="rId2333" ref="M1166"/>
    <hyperlink r:id="rId2334" ref="Q1166"/>
    <hyperlink r:id="rId2335" ref="M1167"/>
    <hyperlink r:id="rId2336" ref="Q1167"/>
    <hyperlink r:id="rId2337" ref="M1168"/>
    <hyperlink r:id="rId2338" ref="Q1168"/>
    <hyperlink r:id="rId2339" ref="M1169"/>
    <hyperlink r:id="rId2340" ref="Q1169"/>
    <hyperlink r:id="rId2341" ref="M1170"/>
    <hyperlink r:id="rId2342" ref="Q1170"/>
    <hyperlink r:id="rId2343" ref="M1171"/>
    <hyperlink r:id="rId2344" ref="Q1171"/>
    <hyperlink r:id="rId2345" ref="M1172"/>
    <hyperlink r:id="rId2346" ref="Q1172"/>
    <hyperlink r:id="rId2347" ref="M1173"/>
    <hyperlink r:id="rId2348" ref="Q1173"/>
    <hyperlink r:id="rId2349" ref="M1174"/>
    <hyperlink r:id="rId2350" ref="Q1174"/>
    <hyperlink r:id="rId2351" ref="M1175"/>
    <hyperlink r:id="rId2352" ref="Q1175"/>
    <hyperlink r:id="rId2353" ref="M1176"/>
    <hyperlink r:id="rId2354" ref="Q1176"/>
    <hyperlink r:id="rId2355" ref="M1177"/>
    <hyperlink r:id="rId2356" ref="Q1177"/>
    <hyperlink r:id="rId2357" ref="M1178"/>
    <hyperlink r:id="rId2358" ref="Q1178"/>
    <hyperlink r:id="rId2359" ref="M1179"/>
    <hyperlink r:id="rId2360" ref="Q1179"/>
    <hyperlink r:id="rId2361" ref="M1180"/>
    <hyperlink r:id="rId2362" ref="Q1180"/>
    <hyperlink r:id="rId2363" ref="M1181"/>
    <hyperlink r:id="rId2364" ref="Q1181"/>
    <hyperlink r:id="rId2365" ref="M1182"/>
    <hyperlink r:id="rId2366" ref="Q1182"/>
    <hyperlink r:id="rId2367" ref="M1183"/>
    <hyperlink r:id="rId2368" ref="Q1183"/>
    <hyperlink r:id="rId2369" ref="M1184"/>
    <hyperlink r:id="rId2370" ref="Q1184"/>
    <hyperlink r:id="rId2371" ref="M1185"/>
    <hyperlink r:id="rId2372" ref="Q1185"/>
    <hyperlink r:id="rId2373" ref="M1186"/>
    <hyperlink r:id="rId2374" ref="Q1186"/>
    <hyperlink r:id="rId2375" ref="M1187"/>
    <hyperlink r:id="rId2376" ref="Q1187"/>
    <hyperlink r:id="rId2377" ref="M1188"/>
    <hyperlink r:id="rId2378" ref="Q1188"/>
    <hyperlink r:id="rId2379" ref="M1189"/>
    <hyperlink r:id="rId2380" ref="Q1189"/>
    <hyperlink r:id="rId2381" ref="M1190"/>
    <hyperlink r:id="rId2382" ref="Q1190"/>
    <hyperlink r:id="rId2383" ref="M1191"/>
    <hyperlink r:id="rId2384" ref="Q1191"/>
    <hyperlink r:id="rId2385" ref="M1192"/>
    <hyperlink r:id="rId2386" ref="Q1192"/>
    <hyperlink r:id="rId2387" ref="M1193"/>
    <hyperlink r:id="rId2388" ref="Q1193"/>
    <hyperlink r:id="rId2389" ref="M1194"/>
    <hyperlink r:id="rId2390" ref="Q1194"/>
    <hyperlink r:id="rId2391" ref="M1195"/>
    <hyperlink r:id="rId2392" ref="Q1195"/>
    <hyperlink r:id="rId2393" ref="M1196"/>
    <hyperlink r:id="rId2394" ref="Q1196"/>
    <hyperlink r:id="rId2395" ref="M1197"/>
    <hyperlink r:id="rId2396" ref="Q1197"/>
    <hyperlink r:id="rId2397" ref="M1198"/>
    <hyperlink r:id="rId2398" ref="Q1198"/>
    <hyperlink r:id="rId2399" ref="M1199"/>
    <hyperlink r:id="rId2400" ref="Q1199"/>
    <hyperlink r:id="rId2401" ref="M1200"/>
    <hyperlink r:id="rId2402" ref="Q1200"/>
    <hyperlink r:id="rId2403" ref="M1201"/>
    <hyperlink r:id="rId2404" ref="Q1201"/>
    <hyperlink r:id="rId2405" ref="M1202"/>
    <hyperlink r:id="rId2406" ref="Q1202"/>
    <hyperlink r:id="rId2407" ref="M1203"/>
    <hyperlink r:id="rId2408" ref="Q1203"/>
    <hyperlink r:id="rId2409" ref="M1204"/>
    <hyperlink r:id="rId2410" ref="Q1204"/>
    <hyperlink r:id="rId2411" ref="M1205"/>
    <hyperlink r:id="rId2412" ref="Q1205"/>
    <hyperlink r:id="rId2413" ref="M1206"/>
    <hyperlink r:id="rId2414" ref="Q1206"/>
    <hyperlink r:id="rId2415" ref="M1207"/>
    <hyperlink r:id="rId2416" ref="Q1207"/>
    <hyperlink r:id="rId2417" ref="M1208"/>
    <hyperlink r:id="rId2418" ref="Q1208"/>
    <hyperlink r:id="rId2419" ref="M1209"/>
    <hyperlink r:id="rId2420" ref="Q1209"/>
    <hyperlink r:id="rId2421" ref="M1210"/>
    <hyperlink r:id="rId2422" ref="Q1210"/>
    <hyperlink r:id="rId2423" ref="M1211"/>
    <hyperlink r:id="rId2424" ref="Q1211"/>
    <hyperlink r:id="rId2425" ref="M1212"/>
    <hyperlink r:id="rId2426" ref="Q1212"/>
    <hyperlink r:id="rId2427" ref="M1213"/>
    <hyperlink r:id="rId2428" ref="Q1213"/>
    <hyperlink r:id="rId2429" ref="M1214"/>
    <hyperlink r:id="rId2430" ref="Q1214"/>
    <hyperlink r:id="rId2431" ref="M1215"/>
    <hyperlink r:id="rId2432" ref="Q1215"/>
    <hyperlink r:id="rId2433" ref="M1216"/>
    <hyperlink r:id="rId2434" ref="Q1216"/>
    <hyperlink r:id="rId2435" ref="M1217"/>
    <hyperlink r:id="rId2436" ref="Q1217"/>
    <hyperlink r:id="rId2437" ref="M1218"/>
    <hyperlink r:id="rId2438" ref="Q1218"/>
    <hyperlink r:id="rId2439" ref="M1219"/>
    <hyperlink r:id="rId2440" ref="Q1219"/>
    <hyperlink r:id="rId2441" ref="M1220"/>
    <hyperlink r:id="rId2442" ref="Q1220"/>
    <hyperlink r:id="rId2443" ref="M1221"/>
    <hyperlink r:id="rId2444" ref="Q1221"/>
    <hyperlink r:id="rId2445" ref="M1222"/>
    <hyperlink r:id="rId2446" ref="Q1222"/>
    <hyperlink r:id="rId2447" ref="M1223"/>
    <hyperlink r:id="rId2448" ref="Q1223"/>
    <hyperlink r:id="rId2449" ref="M1224"/>
    <hyperlink r:id="rId2450" ref="Q1224"/>
    <hyperlink r:id="rId2451" ref="M1225"/>
    <hyperlink r:id="rId2452" ref="Q1225"/>
    <hyperlink r:id="rId2453" ref="M1226"/>
    <hyperlink r:id="rId2454" ref="Q1226"/>
    <hyperlink r:id="rId2455" ref="M1227"/>
    <hyperlink r:id="rId2456" ref="Q1227"/>
    <hyperlink r:id="rId2457" ref="M1228"/>
    <hyperlink r:id="rId2458" ref="Q1228"/>
    <hyperlink r:id="rId2459" ref="M1229"/>
    <hyperlink r:id="rId2460" ref="Q1229"/>
    <hyperlink r:id="rId2461" ref="M1230"/>
    <hyperlink r:id="rId2462" ref="Q1230"/>
    <hyperlink r:id="rId2463" ref="M1231"/>
    <hyperlink r:id="rId2464" ref="Q1231"/>
    <hyperlink r:id="rId2465" ref="M1232"/>
    <hyperlink r:id="rId2466" ref="Q1232"/>
    <hyperlink r:id="rId2467" ref="M1233"/>
    <hyperlink r:id="rId2468" ref="Q1233"/>
    <hyperlink r:id="rId2469" ref="M1234"/>
    <hyperlink r:id="rId2470" ref="Q1234"/>
    <hyperlink r:id="rId2471" ref="M1235"/>
    <hyperlink r:id="rId2472" ref="Q1235"/>
    <hyperlink r:id="rId2473" ref="M1236"/>
    <hyperlink r:id="rId2474" ref="Q1236"/>
    <hyperlink r:id="rId2475" ref="M1237"/>
    <hyperlink r:id="rId2476" ref="Q1237"/>
    <hyperlink r:id="rId2477" ref="M1238"/>
    <hyperlink r:id="rId2478" ref="Q1238"/>
    <hyperlink r:id="rId2479" ref="M1239"/>
    <hyperlink r:id="rId2480" ref="Q1239"/>
    <hyperlink r:id="rId2481" ref="M1240"/>
    <hyperlink r:id="rId2482" ref="Q1240"/>
    <hyperlink r:id="rId2483" ref="M1241"/>
    <hyperlink r:id="rId2484" ref="Q1241"/>
    <hyperlink r:id="rId2485" ref="M1242"/>
    <hyperlink r:id="rId2486" ref="Q1242"/>
    <hyperlink r:id="rId2487" ref="M1243"/>
    <hyperlink r:id="rId2488" ref="Q1243"/>
    <hyperlink r:id="rId2489" ref="M1244"/>
    <hyperlink r:id="rId2490" ref="Q1244"/>
    <hyperlink r:id="rId2491" ref="M1245"/>
    <hyperlink r:id="rId2492" ref="Q1245"/>
    <hyperlink r:id="rId2493" ref="M1246"/>
    <hyperlink r:id="rId2494" ref="Q1246"/>
    <hyperlink r:id="rId2495" ref="M1247"/>
    <hyperlink r:id="rId2496" ref="Q1247"/>
    <hyperlink r:id="rId2497" ref="M1248"/>
    <hyperlink r:id="rId2498" ref="Q1248"/>
    <hyperlink r:id="rId2499" ref="M1249"/>
    <hyperlink r:id="rId2500" ref="Q1249"/>
    <hyperlink r:id="rId2501" ref="M1250"/>
    <hyperlink r:id="rId2502" ref="Q1250"/>
    <hyperlink r:id="rId2503" ref="M1251"/>
    <hyperlink r:id="rId2504" ref="Q1251"/>
    <hyperlink r:id="rId2505" ref="M1252"/>
    <hyperlink r:id="rId2506" ref="Q1252"/>
    <hyperlink r:id="rId2507" ref="M1253"/>
    <hyperlink r:id="rId2508" ref="Q1253"/>
    <hyperlink r:id="rId2509" ref="M1254"/>
    <hyperlink r:id="rId2510" ref="Q1254"/>
    <hyperlink r:id="rId2511" ref="M1255"/>
    <hyperlink r:id="rId2512" ref="Q1255"/>
    <hyperlink r:id="rId2513" ref="M1256"/>
    <hyperlink r:id="rId2514" ref="Q1256"/>
    <hyperlink r:id="rId2515" ref="M1257"/>
    <hyperlink r:id="rId2516" ref="Q1257"/>
    <hyperlink r:id="rId2517" ref="M1258"/>
    <hyperlink r:id="rId2518" ref="Q1258"/>
    <hyperlink r:id="rId2519" ref="M1259"/>
    <hyperlink r:id="rId2520" ref="Q1259"/>
    <hyperlink r:id="rId2521" ref="M1260"/>
    <hyperlink r:id="rId2522" ref="Q1260"/>
    <hyperlink r:id="rId2523" ref="M1261"/>
    <hyperlink r:id="rId2524" ref="Q1261"/>
    <hyperlink r:id="rId2525" ref="M1262"/>
    <hyperlink r:id="rId2526" ref="Q1262"/>
    <hyperlink r:id="rId2527" ref="M1263"/>
    <hyperlink r:id="rId2528" ref="Q1263"/>
    <hyperlink r:id="rId2529" ref="M1264"/>
    <hyperlink r:id="rId2530" ref="Q1264"/>
    <hyperlink r:id="rId2531" ref="M1265"/>
    <hyperlink r:id="rId2532" ref="Q1265"/>
    <hyperlink r:id="rId2533" ref="M1266"/>
    <hyperlink r:id="rId2534" ref="Q1266"/>
    <hyperlink r:id="rId2535" ref="M1267"/>
    <hyperlink r:id="rId2536" ref="Q1267"/>
    <hyperlink r:id="rId2537" ref="M1268"/>
    <hyperlink r:id="rId2538" ref="Q1268"/>
    <hyperlink r:id="rId2539" ref="M1269"/>
    <hyperlink r:id="rId2540" ref="Q1269"/>
    <hyperlink r:id="rId2541" ref="M1270"/>
    <hyperlink r:id="rId2542" ref="Q1270"/>
    <hyperlink r:id="rId2543" ref="M1271"/>
    <hyperlink r:id="rId2544" ref="Q1271"/>
    <hyperlink r:id="rId2545" ref="M1272"/>
    <hyperlink r:id="rId2546" ref="Q1272"/>
    <hyperlink r:id="rId2547" ref="M1273"/>
    <hyperlink r:id="rId2548" ref="Q1273"/>
    <hyperlink r:id="rId2549" ref="M1274"/>
    <hyperlink r:id="rId2550" ref="Q1274"/>
    <hyperlink r:id="rId2551" ref="M1275"/>
    <hyperlink r:id="rId2552" ref="Q1275"/>
    <hyperlink r:id="rId2553" ref="M1276"/>
    <hyperlink r:id="rId2554" ref="Q1276"/>
    <hyperlink r:id="rId2555" ref="M1277"/>
    <hyperlink r:id="rId2556" ref="Q1277"/>
    <hyperlink r:id="rId2557" ref="M1278"/>
    <hyperlink r:id="rId2558" ref="Q1278"/>
    <hyperlink r:id="rId2559" ref="M1279"/>
    <hyperlink r:id="rId2560" ref="Q1279"/>
    <hyperlink r:id="rId2561" ref="M1280"/>
    <hyperlink r:id="rId2562" ref="Q1280"/>
    <hyperlink r:id="rId2563" ref="M1281"/>
    <hyperlink r:id="rId2564" ref="Q1281"/>
    <hyperlink r:id="rId2565" ref="M1282"/>
    <hyperlink r:id="rId2566" ref="Q1282"/>
    <hyperlink r:id="rId2567" ref="M1283"/>
    <hyperlink r:id="rId2568" ref="Q1283"/>
    <hyperlink r:id="rId2569" ref="M1284"/>
    <hyperlink r:id="rId2570" ref="Q1284"/>
    <hyperlink r:id="rId2571" ref="M1285"/>
    <hyperlink r:id="rId2572" ref="Q1285"/>
    <hyperlink r:id="rId2573" ref="M1286"/>
    <hyperlink r:id="rId2574" ref="Q1286"/>
    <hyperlink r:id="rId2575" ref="M1287"/>
    <hyperlink r:id="rId2576" ref="Q1287"/>
    <hyperlink r:id="rId2577" ref="M1288"/>
    <hyperlink r:id="rId2578" ref="Q1288"/>
    <hyperlink r:id="rId2579" ref="M1289"/>
    <hyperlink r:id="rId2580" ref="Q1289"/>
    <hyperlink r:id="rId2581" ref="M1290"/>
    <hyperlink r:id="rId2582" ref="Q1290"/>
    <hyperlink r:id="rId2583" ref="M1291"/>
    <hyperlink r:id="rId2584" ref="Q1291"/>
    <hyperlink r:id="rId2585" ref="M1292"/>
    <hyperlink r:id="rId2586" ref="Q1292"/>
    <hyperlink r:id="rId2587" ref="M1293"/>
    <hyperlink r:id="rId2588" ref="Q1293"/>
    <hyperlink r:id="rId2589" ref="M1294"/>
    <hyperlink r:id="rId2590" ref="Q1294"/>
    <hyperlink r:id="rId2591" ref="M1295"/>
    <hyperlink r:id="rId2592" ref="Q1295"/>
    <hyperlink r:id="rId2593" ref="M1296"/>
    <hyperlink r:id="rId2594" ref="Q1296"/>
    <hyperlink r:id="rId2595" ref="M1297"/>
    <hyperlink r:id="rId2596" ref="Q1297"/>
    <hyperlink r:id="rId2597" ref="M1298"/>
    <hyperlink r:id="rId2598" ref="Q1298"/>
    <hyperlink r:id="rId2599" ref="M1299"/>
    <hyperlink r:id="rId2600" ref="Q1299"/>
    <hyperlink r:id="rId2601" ref="M1300"/>
    <hyperlink r:id="rId2602" ref="Q1300"/>
    <hyperlink r:id="rId2603" ref="M1301"/>
    <hyperlink r:id="rId2604" ref="Q1301"/>
    <hyperlink r:id="rId2605" ref="M1302"/>
    <hyperlink r:id="rId2606" ref="Q1302"/>
    <hyperlink r:id="rId2607" ref="M1303"/>
    <hyperlink r:id="rId2608" ref="Q1303"/>
    <hyperlink r:id="rId2609" ref="M1304"/>
    <hyperlink r:id="rId2610" ref="Q1304"/>
    <hyperlink r:id="rId2611" ref="M1305"/>
    <hyperlink r:id="rId2612" ref="Q1305"/>
    <hyperlink r:id="rId2613" ref="M1306"/>
    <hyperlink r:id="rId2614" ref="Q1306"/>
    <hyperlink r:id="rId2615" ref="M1307"/>
    <hyperlink r:id="rId2616" ref="Q1307"/>
    <hyperlink r:id="rId2617" ref="M1308"/>
    <hyperlink r:id="rId2618" ref="Q1308"/>
    <hyperlink r:id="rId2619" ref="M1309"/>
    <hyperlink r:id="rId2620" ref="Q1309"/>
    <hyperlink r:id="rId2621" ref="M1310"/>
    <hyperlink r:id="rId2622" ref="Q1310"/>
    <hyperlink r:id="rId2623" ref="M1311"/>
    <hyperlink r:id="rId2624" ref="Q1311"/>
    <hyperlink r:id="rId2625" ref="M1312"/>
    <hyperlink r:id="rId2626" ref="Q1312"/>
    <hyperlink r:id="rId2627" ref="M1313"/>
    <hyperlink r:id="rId2628" ref="Q1313"/>
    <hyperlink r:id="rId2629" ref="M1314"/>
    <hyperlink r:id="rId2630" ref="Q1314"/>
    <hyperlink r:id="rId2631" ref="M1315"/>
    <hyperlink r:id="rId2632" ref="Q1315"/>
    <hyperlink r:id="rId2633" ref="M1316"/>
    <hyperlink r:id="rId2634" ref="Q1316"/>
    <hyperlink r:id="rId2635" ref="M1317"/>
    <hyperlink r:id="rId2636" ref="Q1317"/>
    <hyperlink r:id="rId2637" ref="M1318"/>
    <hyperlink r:id="rId2638" ref="Q1318"/>
    <hyperlink r:id="rId2639" ref="M1319"/>
    <hyperlink r:id="rId2640" ref="Q1319"/>
    <hyperlink r:id="rId2641" ref="M1320"/>
    <hyperlink r:id="rId2642" ref="Q1320"/>
    <hyperlink r:id="rId2643" ref="M1321"/>
    <hyperlink r:id="rId2644" ref="Q1321"/>
    <hyperlink r:id="rId2645" ref="M1322"/>
    <hyperlink r:id="rId2646" ref="Q1322"/>
    <hyperlink r:id="rId2647" ref="M1323"/>
    <hyperlink r:id="rId2648" ref="Q1323"/>
    <hyperlink r:id="rId2649" ref="M1324"/>
    <hyperlink r:id="rId2650" ref="Q1324"/>
    <hyperlink r:id="rId2651" ref="M1325"/>
    <hyperlink r:id="rId2652" ref="Q1325"/>
    <hyperlink r:id="rId2653" ref="M1326"/>
    <hyperlink r:id="rId2654" ref="Q1326"/>
    <hyperlink r:id="rId2655" ref="M1327"/>
    <hyperlink r:id="rId2656" ref="Q1327"/>
    <hyperlink r:id="rId2657" ref="M1328"/>
    <hyperlink r:id="rId2658" ref="Q1328"/>
    <hyperlink r:id="rId2659" ref="M1329"/>
    <hyperlink r:id="rId2660" ref="Q1329"/>
    <hyperlink r:id="rId2661" ref="M1330"/>
    <hyperlink r:id="rId2662" ref="Q1330"/>
    <hyperlink r:id="rId2663" ref="M1331"/>
    <hyperlink r:id="rId2664" ref="Q1331"/>
    <hyperlink r:id="rId2665" ref="M1332"/>
    <hyperlink r:id="rId2666" ref="Q1332"/>
    <hyperlink r:id="rId2667" ref="M1333"/>
    <hyperlink r:id="rId2668" ref="Q1333"/>
    <hyperlink r:id="rId2669" ref="M1334"/>
    <hyperlink r:id="rId2670" ref="Q1334"/>
    <hyperlink r:id="rId2671" ref="M1335"/>
    <hyperlink r:id="rId2672" ref="Q1335"/>
    <hyperlink r:id="rId2673" ref="M1336"/>
    <hyperlink r:id="rId2674" ref="Q1336"/>
    <hyperlink r:id="rId2675" ref="M1337"/>
    <hyperlink r:id="rId2676" ref="Q1337"/>
    <hyperlink r:id="rId2677" ref="M1338"/>
    <hyperlink r:id="rId2678" ref="Q1338"/>
    <hyperlink r:id="rId2679" ref="M1339"/>
    <hyperlink r:id="rId2680" ref="Q1339"/>
    <hyperlink r:id="rId2681" ref="M1340"/>
    <hyperlink r:id="rId2682" ref="Q1340"/>
    <hyperlink r:id="rId2683" ref="M1341"/>
    <hyperlink r:id="rId2684" ref="Q1341"/>
    <hyperlink r:id="rId2685" ref="M1342"/>
    <hyperlink r:id="rId2686" ref="Q1342"/>
    <hyperlink r:id="rId2687" ref="M1343"/>
    <hyperlink r:id="rId2688" ref="Q1343"/>
    <hyperlink r:id="rId2689" ref="M1344"/>
    <hyperlink r:id="rId2690" ref="Q1344"/>
    <hyperlink r:id="rId2691" ref="M1345"/>
    <hyperlink r:id="rId2692" ref="Q1345"/>
    <hyperlink r:id="rId2693" ref="M1346"/>
    <hyperlink r:id="rId2694" ref="Q1346"/>
    <hyperlink r:id="rId2695" ref="M1347"/>
    <hyperlink r:id="rId2696" ref="Q1347"/>
    <hyperlink r:id="rId2697" ref="M1348"/>
    <hyperlink r:id="rId2698" ref="Q1348"/>
    <hyperlink r:id="rId2699" ref="M1349"/>
    <hyperlink r:id="rId2700" ref="Q1349"/>
    <hyperlink r:id="rId2701" ref="M1350"/>
    <hyperlink r:id="rId2702" ref="Q1350"/>
    <hyperlink r:id="rId2703" ref="M1351"/>
    <hyperlink r:id="rId2704" ref="Q1351"/>
    <hyperlink r:id="rId2705" ref="M1352"/>
    <hyperlink r:id="rId2706" ref="Q1352"/>
    <hyperlink r:id="rId2707" ref="M1353"/>
    <hyperlink r:id="rId2708" ref="Q1353"/>
    <hyperlink r:id="rId2709" ref="M1354"/>
    <hyperlink r:id="rId2710" ref="Q1354"/>
    <hyperlink r:id="rId2711" ref="M1355"/>
    <hyperlink r:id="rId2712" ref="Q1355"/>
    <hyperlink r:id="rId2713" ref="M1356"/>
    <hyperlink r:id="rId2714" ref="Q1356"/>
    <hyperlink r:id="rId2715" ref="M1357"/>
    <hyperlink r:id="rId2716" ref="Q1357"/>
    <hyperlink r:id="rId2717" ref="M1358"/>
    <hyperlink r:id="rId2718" ref="Q1358"/>
    <hyperlink r:id="rId2719" ref="M1359"/>
    <hyperlink r:id="rId2720" ref="Q1359"/>
    <hyperlink r:id="rId2721" ref="M1360"/>
    <hyperlink r:id="rId2722" ref="Q1360"/>
    <hyperlink r:id="rId2723" ref="M1361"/>
    <hyperlink r:id="rId2724" ref="Q1361"/>
    <hyperlink r:id="rId2725" ref="M1362"/>
    <hyperlink r:id="rId2726" ref="Q1362"/>
    <hyperlink r:id="rId2727" ref="M1363"/>
    <hyperlink r:id="rId2728" ref="Q1363"/>
    <hyperlink r:id="rId2729" ref="M1364"/>
    <hyperlink r:id="rId2730" ref="Q1364"/>
    <hyperlink r:id="rId2731" ref="M1365"/>
    <hyperlink r:id="rId2732" ref="Q1365"/>
    <hyperlink r:id="rId2733" ref="M1366"/>
    <hyperlink r:id="rId2734" ref="Q1366"/>
    <hyperlink r:id="rId2735" ref="M1367"/>
    <hyperlink r:id="rId2736" ref="Q1367"/>
    <hyperlink r:id="rId2737" ref="M1368"/>
    <hyperlink r:id="rId2738" ref="Q1368"/>
    <hyperlink r:id="rId2739" ref="M1369"/>
    <hyperlink r:id="rId2740" ref="Q1369"/>
    <hyperlink r:id="rId2741" ref="M1370"/>
    <hyperlink r:id="rId2742" ref="Q1370"/>
    <hyperlink r:id="rId2743" ref="M1371"/>
    <hyperlink r:id="rId2744" ref="Q1371"/>
    <hyperlink r:id="rId2745" ref="M1372"/>
    <hyperlink r:id="rId2746" ref="Q1372"/>
    <hyperlink r:id="rId2747" ref="M1373"/>
    <hyperlink r:id="rId2748" ref="Q1373"/>
    <hyperlink r:id="rId2749" ref="M1374"/>
    <hyperlink r:id="rId2750" ref="Q1374"/>
    <hyperlink r:id="rId2751" ref="M1375"/>
    <hyperlink r:id="rId2752" ref="Q1375"/>
    <hyperlink r:id="rId2753" ref="M1376"/>
    <hyperlink r:id="rId2754" ref="Q1376"/>
    <hyperlink r:id="rId2755" ref="M1377"/>
    <hyperlink r:id="rId2756" ref="Q1377"/>
    <hyperlink r:id="rId2757" ref="M1378"/>
    <hyperlink r:id="rId2758" ref="Q1378"/>
    <hyperlink r:id="rId2759" ref="M1379"/>
    <hyperlink r:id="rId2760" ref="Q1379"/>
    <hyperlink r:id="rId2761" ref="M1380"/>
    <hyperlink r:id="rId2762" ref="Q1380"/>
    <hyperlink r:id="rId2763" ref="M1381"/>
    <hyperlink r:id="rId2764" ref="Q1381"/>
    <hyperlink r:id="rId2765" ref="M1382"/>
    <hyperlink r:id="rId2766" ref="Q1382"/>
    <hyperlink r:id="rId2767" ref="M1383"/>
    <hyperlink r:id="rId2768" ref="Q1383"/>
    <hyperlink r:id="rId2769" ref="M1384"/>
    <hyperlink r:id="rId2770" ref="Q1384"/>
    <hyperlink r:id="rId2771" ref="M1385"/>
    <hyperlink r:id="rId2772" ref="Q1385"/>
    <hyperlink r:id="rId2773" ref="M1386"/>
    <hyperlink r:id="rId2774" ref="Q1386"/>
    <hyperlink r:id="rId2775" ref="M1387"/>
    <hyperlink r:id="rId2776" ref="Q1387"/>
    <hyperlink r:id="rId2777" ref="M1388"/>
    <hyperlink r:id="rId2778" ref="Q1388"/>
    <hyperlink r:id="rId2779" ref="M1389"/>
    <hyperlink r:id="rId2780" ref="Q1389"/>
    <hyperlink r:id="rId2781" ref="M1390"/>
    <hyperlink r:id="rId2782" ref="Q1390"/>
    <hyperlink r:id="rId2783" ref="M1391"/>
    <hyperlink r:id="rId2784" ref="Q1391"/>
    <hyperlink r:id="rId2785" ref="M1392"/>
    <hyperlink r:id="rId2786" ref="Q1392"/>
    <hyperlink r:id="rId2787" ref="M1393"/>
    <hyperlink r:id="rId2788" ref="Q1393"/>
    <hyperlink r:id="rId2789" ref="M1394"/>
    <hyperlink r:id="rId2790" ref="Q1394"/>
    <hyperlink r:id="rId2791" ref="M1395"/>
    <hyperlink r:id="rId2792" ref="Q1395"/>
    <hyperlink r:id="rId2793" ref="M1396"/>
    <hyperlink r:id="rId2794" ref="Q1396"/>
    <hyperlink r:id="rId2795" ref="M1397"/>
    <hyperlink r:id="rId2796" ref="Q1397"/>
    <hyperlink r:id="rId2797" ref="M1398"/>
    <hyperlink r:id="rId2798" ref="Q1398"/>
    <hyperlink r:id="rId2799" ref="M1399"/>
    <hyperlink r:id="rId2800" ref="Q1399"/>
    <hyperlink r:id="rId2801" ref="M1400"/>
    <hyperlink r:id="rId2802" ref="Q1400"/>
    <hyperlink r:id="rId2803" ref="M1401"/>
    <hyperlink r:id="rId2804" ref="Q1401"/>
    <hyperlink r:id="rId2805" ref="M1402"/>
    <hyperlink r:id="rId2806" ref="Q1402"/>
    <hyperlink r:id="rId2807" ref="M1403"/>
    <hyperlink r:id="rId2808" ref="Q1403"/>
    <hyperlink r:id="rId2809" ref="M1404"/>
    <hyperlink r:id="rId2810" ref="Q1404"/>
    <hyperlink r:id="rId2811" ref="M1405"/>
    <hyperlink r:id="rId2812" ref="Q1405"/>
    <hyperlink r:id="rId2813" ref="M1406"/>
    <hyperlink r:id="rId2814" ref="Q1406"/>
    <hyperlink r:id="rId2815" ref="M1407"/>
    <hyperlink r:id="rId2816" ref="Q1407"/>
    <hyperlink r:id="rId2817" ref="M1408"/>
    <hyperlink r:id="rId2818" ref="Q1408"/>
    <hyperlink r:id="rId2819" ref="M1409"/>
    <hyperlink r:id="rId2820" ref="Q1409"/>
    <hyperlink r:id="rId2821" ref="M1410"/>
    <hyperlink r:id="rId2822" ref="Q1410"/>
    <hyperlink r:id="rId2823" ref="M1411"/>
    <hyperlink r:id="rId2824" ref="Q1411"/>
    <hyperlink r:id="rId2825" ref="M1412"/>
    <hyperlink r:id="rId2826" ref="Q1412"/>
    <hyperlink r:id="rId2827" ref="M1413"/>
    <hyperlink r:id="rId2828" ref="Q1413"/>
    <hyperlink r:id="rId2829" ref="M1414"/>
    <hyperlink r:id="rId2830" ref="Q1414"/>
    <hyperlink r:id="rId2831" ref="M1415"/>
    <hyperlink r:id="rId2832" ref="Q1415"/>
    <hyperlink r:id="rId2833" ref="M1416"/>
    <hyperlink r:id="rId2834" ref="Q1416"/>
    <hyperlink r:id="rId2835" ref="M1417"/>
    <hyperlink r:id="rId2836" ref="Q1417"/>
    <hyperlink r:id="rId2837" ref="M1418"/>
    <hyperlink r:id="rId2838" ref="Q1418"/>
    <hyperlink r:id="rId2839" ref="M1419"/>
    <hyperlink r:id="rId2840" ref="Q1419"/>
    <hyperlink r:id="rId2841" ref="M1420"/>
    <hyperlink r:id="rId2842" ref="Q1420"/>
    <hyperlink r:id="rId2843" ref="M1421"/>
    <hyperlink r:id="rId2844" ref="Q1421"/>
    <hyperlink r:id="rId2845" ref="M1422"/>
    <hyperlink r:id="rId2846" ref="Q1422"/>
    <hyperlink r:id="rId2847" ref="M1423"/>
    <hyperlink r:id="rId2848" ref="Q1423"/>
    <hyperlink r:id="rId2849" ref="M1424"/>
    <hyperlink r:id="rId2850" ref="Q1424"/>
    <hyperlink r:id="rId2851" ref="M1425"/>
    <hyperlink r:id="rId2852" ref="Q1425"/>
    <hyperlink r:id="rId2853" ref="M1426"/>
    <hyperlink r:id="rId2854" ref="Q1426"/>
    <hyperlink r:id="rId2855" ref="M1427"/>
    <hyperlink r:id="rId2856" ref="Q1427"/>
    <hyperlink r:id="rId2857" ref="M1428"/>
    <hyperlink r:id="rId2858" ref="Q1428"/>
    <hyperlink r:id="rId2859" ref="M1429"/>
    <hyperlink r:id="rId2860" ref="Q1429"/>
    <hyperlink r:id="rId2861" ref="M1430"/>
    <hyperlink r:id="rId2862" ref="Q1430"/>
    <hyperlink r:id="rId2863" ref="M1431"/>
    <hyperlink r:id="rId2864" ref="Q1431"/>
    <hyperlink r:id="rId2865" ref="M1432"/>
    <hyperlink r:id="rId2866" ref="Q1432"/>
    <hyperlink r:id="rId2867" ref="M1433"/>
    <hyperlink r:id="rId2868" ref="Q1433"/>
    <hyperlink r:id="rId2869" ref="M1434"/>
    <hyperlink r:id="rId2870" ref="Q1434"/>
    <hyperlink r:id="rId2871" ref="M1435"/>
    <hyperlink r:id="rId2872" ref="Q1435"/>
    <hyperlink r:id="rId2873" ref="M1436"/>
    <hyperlink r:id="rId2874" ref="Q1436"/>
    <hyperlink r:id="rId2875" ref="M1437"/>
    <hyperlink r:id="rId2876" ref="Q1437"/>
    <hyperlink r:id="rId2877" ref="M1438"/>
    <hyperlink r:id="rId2878" ref="Q1438"/>
    <hyperlink r:id="rId2879" ref="M1439"/>
    <hyperlink r:id="rId2880" ref="Q1439"/>
    <hyperlink r:id="rId2881" ref="M1440"/>
    <hyperlink r:id="rId2882" ref="Q1440"/>
    <hyperlink r:id="rId2883" ref="M1441"/>
    <hyperlink r:id="rId2884" ref="Q1441"/>
    <hyperlink r:id="rId2885" ref="M1442"/>
    <hyperlink r:id="rId2886" ref="Q1442"/>
    <hyperlink r:id="rId2887" ref="M1443"/>
    <hyperlink r:id="rId2888" ref="Q1443"/>
    <hyperlink r:id="rId2889" ref="M1444"/>
    <hyperlink r:id="rId2890" ref="Q1444"/>
    <hyperlink r:id="rId2891" ref="M1445"/>
    <hyperlink r:id="rId2892" ref="Q1445"/>
    <hyperlink r:id="rId2893" ref="M1446"/>
    <hyperlink r:id="rId2894" ref="Q1446"/>
    <hyperlink r:id="rId2895" ref="M1447"/>
    <hyperlink r:id="rId2896" ref="Q1447"/>
    <hyperlink r:id="rId2897" ref="M1448"/>
    <hyperlink r:id="rId2898" ref="Q1448"/>
    <hyperlink r:id="rId2899" ref="M1449"/>
    <hyperlink r:id="rId2900" ref="Q1449"/>
    <hyperlink r:id="rId2901" ref="M1450"/>
    <hyperlink r:id="rId2902" ref="Q1450"/>
    <hyperlink r:id="rId2903" ref="M1451"/>
    <hyperlink r:id="rId2904" ref="Q1451"/>
    <hyperlink r:id="rId2905" ref="M1452"/>
    <hyperlink r:id="rId2906" ref="Q1452"/>
    <hyperlink r:id="rId2907" ref="M1453"/>
    <hyperlink r:id="rId2908" ref="Q1453"/>
    <hyperlink r:id="rId2909" ref="M1454"/>
    <hyperlink r:id="rId2910" ref="Q1454"/>
    <hyperlink r:id="rId2911" ref="M1455"/>
    <hyperlink r:id="rId2912" ref="Q1455"/>
    <hyperlink r:id="rId2913" ref="M1456"/>
    <hyperlink r:id="rId2914" ref="Q1456"/>
    <hyperlink r:id="rId2915" ref="M1457"/>
    <hyperlink r:id="rId2916" ref="Q1457"/>
    <hyperlink r:id="rId2917" ref="M1458"/>
    <hyperlink r:id="rId2918" ref="Q1458"/>
    <hyperlink r:id="rId2919" ref="M1459"/>
    <hyperlink r:id="rId2920" ref="Q1459"/>
    <hyperlink r:id="rId2921" ref="M1460"/>
    <hyperlink r:id="rId2922" ref="Q1460"/>
    <hyperlink r:id="rId2923" ref="M1461"/>
    <hyperlink r:id="rId2924" ref="Q1461"/>
    <hyperlink r:id="rId2925" ref="M1462"/>
    <hyperlink r:id="rId2926" ref="Q1462"/>
    <hyperlink r:id="rId2927" ref="M1463"/>
    <hyperlink r:id="rId2928" ref="Q1463"/>
    <hyperlink r:id="rId2929" ref="M1464"/>
    <hyperlink r:id="rId2930" ref="Q1464"/>
    <hyperlink r:id="rId2931" ref="M1465"/>
    <hyperlink r:id="rId2932" ref="Q1465"/>
    <hyperlink r:id="rId2933" ref="M1466"/>
    <hyperlink r:id="rId2934" ref="Q1466"/>
    <hyperlink r:id="rId2935" ref="M1467"/>
    <hyperlink r:id="rId2936" ref="Q1467"/>
    <hyperlink r:id="rId2937" ref="M1468"/>
    <hyperlink r:id="rId2938" ref="Q1468"/>
    <hyperlink r:id="rId2939" ref="M1469"/>
    <hyperlink r:id="rId2940" ref="Q1469"/>
    <hyperlink r:id="rId2941" ref="M1470"/>
    <hyperlink r:id="rId2942" ref="Q1470"/>
    <hyperlink r:id="rId2943" ref="M1471"/>
    <hyperlink r:id="rId2944" ref="Q1471"/>
    <hyperlink r:id="rId2945" ref="M1472"/>
    <hyperlink r:id="rId2946" ref="Q1472"/>
    <hyperlink r:id="rId2947" ref="M1473"/>
    <hyperlink r:id="rId2948" ref="Q1473"/>
    <hyperlink r:id="rId2949" ref="M1474"/>
    <hyperlink r:id="rId2950" ref="Q1474"/>
    <hyperlink r:id="rId2951" ref="M1475"/>
    <hyperlink r:id="rId2952" ref="Q1475"/>
    <hyperlink r:id="rId2953" ref="M1476"/>
    <hyperlink r:id="rId2954" ref="Q1476"/>
    <hyperlink r:id="rId2955" ref="M1477"/>
    <hyperlink r:id="rId2956" ref="Q1477"/>
    <hyperlink r:id="rId2957" ref="M1478"/>
    <hyperlink r:id="rId2958" ref="Q1478"/>
    <hyperlink r:id="rId2959" ref="M1479"/>
    <hyperlink r:id="rId2960" ref="Q1479"/>
    <hyperlink r:id="rId2961" ref="M1480"/>
    <hyperlink r:id="rId2962" ref="Q1480"/>
    <hyperlink r:id="rId2963" ref="M1481"/>
    <hyperlink r:id="rId2964" ref="Q1481"/>
    <hyperlink r:id="rId2965" ref="M1482"/>
    <hyperlink r:id="rId2966" ref="Q1482"/>
    <hyperlink r:id="rId2967" ref="M1483"/>
    <hyperlink r:id="rId2968" ref="Q1483"/>
    <hyperlink r:id="rId2969" ref="M1484"/>
    <hyperlink r:id="rId2970" ref="Q1484"/>
    <hyperlink r:id="rId2971" ref="M1485"/>
    <hyperlink r:id="rId2972" ref="Q1485"/>
    <hyperlink r:id="rId2973" ref="M1486"/>
    <hyperlink r:id="rId2974" ref="Q1486"/>
    <hyperlink r:id="rId2975" ref="M1487"/>
    <hyperlink r:id="rId2976" ref="Q1487"/>
    <hyperlink r:id="rId2977" ref="M1488"/>
    <hyperlink r:id="rId2978" ref="Q1488"/>
    <hyperlink r:id="rId2979" ref="M1489"/>
    <hyperlink r:id="rId2980" ref="Q1489"/>
    <hyperlink r:id="rId2981" ref="M1490"/>
    <hyperlink r:id="rId2982" ref="Q1490"/>
    <hyperlink r:id="rId2983" ref="M1491"/>
    <hyperlink r:id="rId2984" ref="Q1491"/>
    <hyperlink r:id="rId2985" ref="M1492"/>
    <hyperlink r:id="rId2986" ref="Q1492"/>
    <hyperlink r:id="rId2987" ref="M1493"/>
    <hyperlink r:id="rId2988" ref="Q1493"/>
    <hyperlink r:id="rId2989" ref="M1494"/>
    <hyperlink r:id="rId2990" ref="Q1494"/>
    <hyperlink r:id="rId2991" ref="M1495"/>
    <hyperlink r:id="rId2992" ref="Q1495"/>
    <hyperlink r:id="rId2993" ref="M1496"/>
    <hyperlink r:id="rId2994" ref="Q1496"/>
    <hyperlink r:id="rId2995" ref="M1497"/>
    <hyperlink r:id="rId2996" ref="Q1497"/>
    <hyperlink r:id="rId2997" ref="M1498"/>
    <hyperlink r:id="rId2998" ref="Q1498"/>
    <hyperlink r:id="rId2999" ref="M1499"/>
    <hyperlink r:id="rId3000" ref="Q1499"/>
    <hyperlink r:id="rId3001" ref="M1500"/>
    <hyperlink r:id="rId3002" ref="Q1500"/>
    <hyperlink r:id="rId3003" ref="M1501"/>
    <hyperlink r:id="rId3004" ref="Q1501"/>
    <hyperlink r:id="rId3005" ref="M1502"/>
    <hyperlink r:id="rId3006" ref="Q1502"/>
    <hyperlink r:id="rId3007" ref="M1503"/>
    <hyperlink r:id="rId3008" ref="Q1503"/>
    <hyperlink r:id="rId3009" ref="M1504"/>
    <hyperlink r:id="rId3010" ref="Q1504"/>
    <hyperlink r:id="rId3011" ref="M1505"/>
    <hyperlink r:id="rId3012" ref="Q1505"/>
    <hyperlink r:id="rId3013" ref="M1506"/>
    <hyperlink r:id="rId3014" ref="Q1506"/>
    <hyperlink r:id="rId3015" ref="M1507"/>
    <hyperlink r:id="rId3016" ref="Q1507"/>
    <hyperlink r:id="rId3017" ref="M1508"/>
    <hyperlink r:id="rId3018" ref="Q1508"/>
    <hyperlink r:id="rId3019" ref="M1509"/>
    <hyperlink r:id="rId3020" ref="Q1509"/>
    <hyperlink r:id="rId3021" ref="M1510"/>
    <hyperlink r:id="rId3022" ref="Q1510"/>
    <hyperlink r:id="rId3023" ref="M1511"/>
    <hyperlink r:id="rId3024" ref="Q1511"/>
    <hyperlink r:id="rId3025" ref="M1512"/>
    <hyperlink r:id="rId3026" ref="Q1512"/>
    <hyperlink r:id="rId3027" ref="M1513"/>
    <hyperlink r:id="rId3028" ref="Q1513"/>
    <hyperlink r:id="rId3029" ref="M1514"/>
    <hyperlink r:id="rId3030" ref="Q1514"/>
    <hyperlink r:id="rId3031" ref="M1515"/>
    <hyperlink r:id="rId3032" ref="Q1515"/>
    <hyperlink r:id="rId3033" ref="M1516"/>
    <hyperlink r:id="rId3034" ref="Q1516"/>
    <hyperlink r:id="rId3035" ref="M1517"/>
    <hyperlink r:id="rId3036" ref="Q1517"/>
    <hyperlink r:id="rId3037" ref="M1518"/>
    <hyperlink r:id="rId3038" ref="Q1518"/>
    <hyperlink r:id="rId3039" ref="M1519"/>
    <hyperlink r:id="rId3040" ref="Q1519"/>
    <hyperlink r:id="rId3041" ref="M1520"/>
    <hyperlink r:id="rId3042" ref="Q1520"/>
    <hyperlink r:id="rId3043" ref="M1521"/>
    <hyperlink r:id="rId3044" ref="Q1521"/>
    <hyperlink r:id="rId3045" ref="M1522"/>
    <hyperlink r:id="rId3046" ref="Q1522"/>
    <hyperlink r:id="rId3047" ref="M1523"/>
    <hyperlink r:id="rId3048" ref="Q1523"/>
    <hyperlink r:id="rId3049" ref="M1524"/>
    <hyperlink r:id="rId3050" ref="Q1524"/>
    <hyperlink r:id="rId3051" ref="M1525"/>
    <hyperlink r:id="rId3052" ref="Q1525"/>
    <hyperlink r:id="rId3053" ref="M1526"/>
    <hyperlink r:id="rId3054" ref="Q1526"/>
    <hyperlink r:id="rId3055" ref="M1527"/>
    <hyperlink r:id="rId3056" ref="Q1527"/>
    <hyperlink r:id="rId3057" ref="M1528"/>
    <hyperlink r:id="rId3058" ref="Q1528"/>
    <hyperlink r:id="rId3059" ref="M1529"/>
    <hyperlink r:id="rId3060" ref="Q1529"/>
    <hyperlink r:id="rId3061" ref="M1530"/>
    <hyperlink r:id="rId3062" ref="Q1530"/>
    <hyperlink r:id="rId3063" ref="M1531"/>
    <hyperlink r:id="rId3064" ref="Q1531"/>
    <hyperlink r:id="rId3065" ref="M1532"/>
    <hyperlink r:id="rId3066" ref="Q1532"/>
    <hyperlink r:id="rId3067" ref="M1533"/>
    <hyperlink r:id="rId3068" ref="Q1533"/>
    <hyperlink r:id="rId3069" ref="M1534"/>
    <hyperlink r:id="rId3070" ref="Q1534"/>
    <hyperlink r:id="rId3071" ref="M1535"/>
    <hyperlink r:id="rId3072" ref="Q1535"/>
    <hyperlink r:id="rId3073" ref="M1536"/>
    <hyperlink r:id="rId3074" ref="Q1536"/>
    <hyperlink r:id="rId3075" ref="M1537"/>
    <hyperlink r:id="rId3076" ref="Q1537"/>
    <hyperlink r:id="rId3077" ref="M1538"/>
    <hyperlink r:id="rId3078" ref="Q1538"/>
    <hyperlink r:id="rId3079" ref="M1539"/>
    <hyperlink r:id="rId3080" ref="Q1539"/>
    <hyperlink r:id="rId3081" ref="M1540"/>
    <hyperlink r:id="rId3082" ref="Q1540"/>
    <hyperlink r:id="rId3083" ref="M1541"/>
    <hyperlink r:id="rId3084" ref="Q1541"/>
    <hyperlink r:id="rId3085" ref="M1542"/>
    <hyperlink r:id="rId3086" ref="Q1542"/>
    <hyperlink r:id="rId3087" ref="M1543"/>
    <hyperlink r:id="rId3088" ref="Q1543"/>
    <hyperlink r:id="rId3089" ref="M1544"/>
    <hyperlink r:id="rId3090" ref="Q1544"/>
    <hyperlink r:id="rId3091" ref="M1545"/>
    <hyperlink r:id="rId3092" ref="Q1545"/>
    <hyperlink r:id="rId3093" ref="M1546"/>
    <hyperlink r:id="rId3094" ref="Q1546"/>
    <hyperlink r:id="rId3095" ref="M1547"/>
    <hyperlink r:id="rId3096" ref="Q1547"/>
    <hyperlink r:id="rId3097" ref="M1548"/>
    <hyperlink r:id="rId3098" ref="Q1548"/>
    <hyperlink r:id="rId3099" ref="M1549"/>
    <hyperlink r:id="rId3100" ref="Q1549"/>
    <hyperlink r:id="rId3101" ref="M1550"/>
    <hyperlink r:id="rId3102" ref="Q1550"/>
    <hyperlink r:id="rId3103" ref="M1551"/>
    <hyperlink r:id="rId3104" ref="Q1551"/>
    <hyperlink r:id="rId3105" ref="M1552"/>
    <hyperlink r:id="rId3106" ref="Q1552"/>
    <hyperlink r:id="rId3107" ref="M1553"/>
    <hyperlink r:id="rId3108" ref="Q1553"/>
    <hyperlink r:id="rId3109" ref="M1554"/>
    <hyperlink r:id="rId3110" ref="Q1554"/>
    <hyperlink r:id="rId3111" ref="M1555"/>
    <hyperlink r:id="rId3112" ref="Q1555"/>
    <hyperlink r:id="rId3113" ref="M1556"/>
    <hyperlink r:id="rId3114" ref="Q1556"/>
    <hyperlink r:id="rId3115" ref="M1557"/>
    <hyperlink r:id="rId3116" ref="Q1557"/>
    <hyperlink r:id="rId3117" ref="M1558"/>
    <hyperlink r:id="rId3118" ref="Q1558"/>
    <hyperlink r:id="rId3119" ref="M1559"/>
    <hyperlink r:id="rId3120" ref="Q1559"/>
    <hyperlink r:id="rId3121" ref="M1560"/>
    <hyperlink r:id="rId3122" ref="Q1560"/>
    <hyperlink r:id="rId3123" ref="M1561"/>
    <hyperlink r:id="rId3124" ref="Q1561"/>
    <hyperlink r:id="rId3125" ref="M1562"/>
    <hyperlink r:id="rId3126" ref="Q1562"/>
    <hyperlink r:id="rId3127" ref="M1563"/>
    <hyperlink r:id="rId3128" ref="Q1563"/>
    <hyperlink r:id="rId3129" ref="M1564"/>
    <hyperlink r:id="rId3130" ref="Q1564"/>
    <hyperlink r:id="rId3131" ref="M1565"/>
    <hyperlink r:id="rId3132" ref="Q1565"/>
    <hyperlink r:id="rId3133" ref="M1566"/>
    <hyperlink r:id="rId3134" ref="Q1566"/>
    <hyperlink r:id="rId3135" ref="M1567"/>
    <hyperlink r:id="rId3136" ref="Q1567"/>
    <hyperlink r:id="rId3137" ref="M1568"/>
    <hyperlink r:id="rId3138" ref="Q1568"/>
    <hyperlink r:id="rId3139" ref="M1569"/>
    <hyperlink r:id="rId3140" ref="Q1569"/>
    <hyperlink r:id="rId3141" ref="M1570"/>
    <hyperlink r:id="rId3142" ref="Q1570"/>
    <hyperlink r:id="rId3143" ref="M1571"/>
    <hyperlink r:id="rId3144" ref="Q1571"/>
    <hyperlink r:id="rId3145" ref="M1572"/>
    <hyperlink r:id="rId3146" ref="Q1572"/>
    <hyperlink r:id="rId3147" ref="M1573"/>
    <hyperlink r:id="rId3148" ref="Q1573"/>
    <hyperlink r:id="rId3149" ref="M1574"/>
    <hyperlink r:id="rId3150" ref="Q1574"/>
    <hyperlink r:id="rId3151" ref="M1575"/>
    <hyperlink r:id="rId3152" ref="Q1575"/>
    <hyperlink r:id="rId3153" ref="M1576"/>
    <hyperlink r:id="rId3154" ref="Q1576"/>
    <hyperlink r:id="rId3155" ref="M1577"/>
    <hyperlink r:id="rId3156" ref="Q1577"/>
    <hyperlink r:id="rId3157" ref="M1578"/>
    <hyperlink r:id="rId3158" ref="Q1578"/>
    <hyperlink r:id="rId3159" ref="M1579"/>
    <hyperlink r:id="rId3160" ref="Q1579"/>
    <hyperlink r:id="rId3161" ref="M1580"/>
    <hyperlink r:id="rId3162" ref="Q1580"/>
    <hyperlink r:id="rId3163" ref="M1581"/>
    <hyperlink r:id="rId3164" ref="Q1581"/>
    <hyperlink r:id="rId3165" ref="M1582"/>
    <hyperlink r:id="rId3166" ref="Q1582"/>
    <hyperlink r:id="rId3167" ref="M1583"/>
    <hyperlink r:id="rId3168" ref="Q1583"/>
    <hyperlink r:id="rId3169" ref="M1584"/>
    <hyperlink r:id="rId3170" ref="Q1584"/>
    <hyperlink r:id="rId3171" ref="M1585"/>
    <hyperlink r:id="rId3172" ref="Q1585"/>
    <hyperlink r:id="rId3173" ref="M1586"/>
    <hyperlink r:id="rId3174" ref="Q1586"/>
    <hyperlink r:id="rId3175" ref="M1587"/>
    <hyperlink r:id="rId3176" ref="Q1587"/>
    <hyperlink r:id="rId3177" ref="M1588"/>
    <hyperlink r:id="rId3178" ref="Q1588"/>
    <hyperlink r:id="rId3179" ref="M1589"/>
    <hyperlink r:id="rId3180" ref="Q1589"/>
    <hyperlink r:id="rId3181" ref="M1590"/>
    <hyperlink r:id="rId3182" ref="Q1590"/>
    <hyperlink r:id="rId3183" ref="M1591"/>
    <hyperlink r:id="rId3184" ref="Q1591"/>
    <hyperlink r:id="rId3185" ref="M1592"/>
    <hyperlink r:id="rId3186" ref="Q1592"/>
    <hyperlink r:id="rId3187" ref="M1593"/>
    <hyperlink r:id="rId3188" ref="Q1593"/>
    <hyperlink r:id="rId3189" ref="M1594"/>
    <hyperlink r:id="rId3190" ref="Q1594"/>
    <hyperlink r:id="rId3191" ref="M1595"/>
    <hyperlink r:id="rId3192" ref="Q1595"/>
    <hyperlink r:id="rId3193" ref="M1596"/>
    <hyperlink r:id="rId3194" ref="Q1596"/>
    <hyperlink r:id="rId3195" ref="M1597"/>
    <hyperlink r:id="rId3196" ref="Q1597"/>
    <hyperlink r:id="rId3197" ref="M1598"/>
    <hyperlink r:id="rId3198" ref="Q1598"/>
    <hyperlink r:id="rId3199" ref="M1599"/>
    <hyperlink r:id="rId3200" ref="Q1599"/>
    <hyperlink r:id="rId3201" ref="M1600"/>
    <hyperlink r:id="rId3202" ref="Q1600"/>
    <hyperlink r:id="rId3203" ref="M1601"/>
    <hyperlink r:id="rId3204" ref="Q1601"/>
    <hyperlink r:id="rId3205" ref="M1602"/>
    <hyperlink r:id="rId3206" ref="Q1602"/>
    <hyperlink r:id="rId3207" ref="M1603"/>
    <hyperlink r:id="rId3208" ref="Q1603"/>
    <hyperlink r:id="rId3209" ref="M1604"/>
    <hyperlink r:id="rId3210" ref="Q1604"/>
    <hyperlink r:id="rId3211" ref="M1605"/>
    <hyperlink r:id="rId3212" ref="Q1605"/>
    <hyperlink r:id="rId3213" ref="M1606"/>
    <hyperlink r:id="rId3214" ref="Q1606"/>
    <hyperlink r:id="rId3215" ref="C1607"/>
    <hyperlink r:id="rId3216" ref="M1607"/>
    <hyperlink r:id="rId3217" ref="Q1607"/>
    <hyperlink r:id="rId3218" ref="M1608"/>
    <hyperlink r:id="rId3219" ref="Q1608"/>
    <hyperlink r:id="rId3220" ref="M1609"/>
    <hyperlink r:id="rId3221" ref="Q1609"/>
    <hyperlink r:id="rId3222" ref="M1610"/>
    <hyperlink r:id="rId3223" ref="Q1610"/>
    <hyperlink r:id="rId3224" ref="M1611"/>
    <hyperlink r:id="rId3225" ref="Q1611"/>
    <hyperlink r:id="rId3226" ref="M1612"/>
    <hyperlink r:id="rId3227" ref="Q1612"/>
    <hyperlink r:id="rId3228" ref="M1613"/>
    <hyperlink r:id="rId3229" ref="Q1613"/>
    <hyperlink r:id="rId3230" ref="M1614"/>
    <hyperlink r:id="rId3231" ref="Q1614"/>
    <hyperlink r:id="rId3232" ref="M1615"/>
    <hyperlink r:id="rId3233" ref="Q1615"/>
    <hyperlink r:id="rId3234" ref="M1616"/>
    <hyperlink r:id="rId3235" ref="Q1616"/>
    <hyperlink r:id="rId3236" ref="M1617"/>
    <hyperlink r:id="rId3237" ref="Q1617"/>
    <hyperlink r:id="rId3238" ref="M1618"/>
    <hyperlink r:id="rId3239" ref="Q1618"/>
    <hyperlink r:id="rId3240" ref="M1619"/>
    <hyperlink r:id="rId3241" ref="Q1619"/>
    <hyperlink r:id="rId3242" ref="M1620"/>
    <hyperlink r:id="rId3243" ref="Q1620"/>
    <hyperlink r:id="rId3244" ref="M1621"/>
    <hyperlink r:id="rId3245" ref="Q1621"/>
    <hyperlink r:id="rId3246" ref="M1622"/>
    <hyperlink r:id="rId3247" ref="Q1622"/>
    <hyperlink r:id="rId3248" ref="M1623"/>
    <hyperlink r:id="rId3249" ref="Q1623"/>
    <hyperlink r:id="rId3250" ref="M1624"/>
    <hyperlink r:id="rId3251" ref="Q1624"/>
    <hyperlink r:id="rId3252" ref="M1625"/>
    <hyperlink r:id="rId3253" ref="Q1625"/>
    <hyperlink r:id="rId3254" ref="M1626"/>
    <hyperlink r:id="rId3255" ref="Q1626"/>
    <hyperlink r:id="rId3256" ref="M1627"/>
    <hyperlink r:id="rId3257" ref="Q1627"/>
    <hyperlink r:id="rId3258" ref="M1628"/>
    <hyperlink r:id="rId3259" ref="Q1628"/>
    <hyperlink r:id="rId3260" ref="M1629"/>
    <hyperlink r:id="rId3261" ref="Q1629"/>
    <hyperlink r:id="rId3262" ref="M1630"/>
    <hyperlink r:id="rId3263" ref="Q1630"/>
    <hyperlink r:id="rId3264" ref="M1631"/>
    <hyperlink r:id="rId3265" ref="Q1631"/>
    <hyperlink r:id="rId3266" ref="M1632"/>
    <hyperlink r:id="rId3267" ref="Q1632"/>
    <hyperlink r:id="rId3268" ref="M1633"/>
    <hyperlink r:id="rId3269" ref="Q1633"/>
    <hyperlink r:id="rId3270" ref="M1634"/>
    <hyperlink r:id="rId3271" ref="Q1634"/>
    <hyperlink r:id="rId3272" ref="M1635"/>
    <hyperlink r:id="rId3273" ref="Q1635"/>
    <hyperlink r:id="rId3274" ref="M1636"/>
    <hyperlink r:id="rId3275" ref="Q1636"/>
    <hyperlink r:id="rId3276" ref="M1637"/>
    <hyperlink r:id="rId3277" ref="Q1637"/>
    <hyperlink r:id="rId3278" ref="M1638"/>
    <hyperlink r:id="rId3279" ref="Q1638"/>
    <hyperlink r:id="rId3280" ref="M1639"/>
    <hyperlink r:id="rId3281" ref="Q1639"/>
    <hyperlink r:id="rId3282" ref="M1640"/>
    <hyperlink r:id="rId3283" ref="Q1640"/>
    <hyperlink r:id="rId3284" ref="M1641"/>
    <hyperlink r:id="rId3285" ref="Q1641"/>
    <hyperlink r:id="rId3286" ref="M1642"/>
    <hyperlink r:id="rId3287" ref="Q1642"/>
    <hyperlink r:id="rId3288" ref="M1643"/>
    <hyperlink r:id="rId3289" ref="Q1643"/>
    <hyperlink r:id="rId3290" ref="M1644"/>
    <hyperlink r:id="rId3291" ref="Q1644"/>
    <hyperlink r:id="rId3292" ref="M1645"/>
    <hyperlink r:id="rId3293" ref="Q1645"/>
    <hyperlink r:id="rId3294" ref="M1646"/>
    <hyperlink r:id="rId3295" ref="Q1646"/>
    <hyperlink r:id="rId3296" ref="M1647"/>
    <hyperlink r:id="rId3297" ref="Q1647"/>
    <hyperlink r:id="rId3298" ref="M1648"/>
    <hyperlink r:id="rId3299" ref="Q1648"/>
    <hyperlink r:id="rId3300" ref="M1649"/>
    <hyperlink r:id="rId3301" ref="Q1649"/>
    <hyperlink r:id="rId3302" ref="M1650"/>
    <hyperlink r:id="rId3303" ref="Q1650"/>
    <hyperlink r:id="rId3304" ref="M1651"/>
    <hyperlink r:id="rId3305" ref="Q1651"/>
    <hyperlink r:id="rId3306" ref="M1652"/>
    <hyperlink r:id="rId3307" ref="Q1652"/>
    <hyperlink r:id="rId3308" ref="M1653"/>
    <hyperlink r:id="rId3309" ref="Q1653"/>
    <hyperlink r:id="rId3310" ref="M1654"/>
    <hyperlink r:id="rId3311" ref="Q1654"/>
    <hyperlink r:id="rId3312" ref="M1655"/>
    <hyperlink r:id="rId3313" ref="Q1655"/>
    <hyperlink r:id="rId3314" ref="M1656"/>
    <hyperlink r:id="rId3315" ref="Q1656"/>
    <hyperlink r:id="rId3316" ref="M1657"/>
    <hyperlink r:id="rId3317" ref="Q1657"/>
    <hyperlink r:id="rId3318" ref="M1658"/>
    <hyperlink r:id="rId3319" ref="Q1658"/>
    <hyperlink r:id="rId3320" ref="M1659"/>
    <hyperlink r:id="rId3321" ref="Q1659"/>
    <hyperlink r:id="rId3322" ref="M1660"/>
    <hyperlink r:id="rId3323" ref="Q1660"/>
    <hyperlink r:id="rId3324" ref="M1661"/>
    <hyperlink r:id="rId3325" ref="Q1661"/>
    <hyperlink r:id="rId3326" ref="M1662"/>
    <hyperlink r:id="rId3327" ref="Q1662"/>
    <hyperlink r:id="rId3328" ref="M1663"/>
    <hyperlink r:id="rId3329" ref="Q1663"/>
    <hyperlink r:id="rId3330" ref="M1664"/>
    <hyperlink r:id="rId3331" ref="Q1664"/>
    <hyperlink r:id="rId3332" ref="M1665"/>
    <hyperlink r:id="rId3333" ref="Q1665"/>
    <hyperlink r:id="rId3334" ref="M1666"/>
    <hyperlink r:id="rId3335" ref="Q1666"/>
    <hyperlink r:id="rId3336" ref="M1667"/>
    <hyperlink r:id="rId3337" ref="Q1667"/>
    <hyperlink r:id="rId3338" ref="M1668"/>
    <hyperlink r:id="rId3339" ref="Q1668"/>
    <hyperlink r:id="rId3340" ref="M1669"/>
    <hyperlink r:id="rId3341" ref="Q1669"/>
    <hyperlink r:id="rId3342" ref="M1670"/>
    <hyperlink r:id="rId3343" ref="Q1670"/>
    <hyperlink r:id="rId3344" ref="M1671"/>
    <hyperlink r:id="rId3345" ref="Q1671"/>
    <hyperlink r:id="rId3346" ref="M1672"/>
    <hyperlink r:id="rId3347" ref="Q1672"/>
    <hyperlink r:id="rId3348" ref="M1673"/>
    <hyperlink r:id="rId3349" ref="Q1673"/>
    <hyperlink r:id="rId3350" ref="M1674"/>
    <hyperlink r:id="rId3351" ref="Q1674"/>
    <hyperlink r:id="rId3352" ref="M1675"/>
    <hyperlink r:id="rId3353" ref="Q1675"/>
    <hyperlink r:id="rId3354" ref="M1676"/>
    <hyperlink r:id="rId3355" ref="Q1676"/>
    <hyperlink r:id="rId3356" ref="M1677"/>
    <hyperlink r:id="rId3357" ref="Q1677"/>
    <hyperlink r:id="rId3358" ref="M1678"/>
    <hyperlink r:id="rId3359" ref="Q1678"/>
    <hyperlink r:id="rId3360" ref="M1679"/>
    <hyperlink r:id="rId3361" ref="Q1679"/>
    <hyperlink r:id="rId3362" ref="M1680"/>
    <hyperlink r:id="rId3363" ref="Q1680"/>
    <hyperlink r:id="rId3364" ref="M1681"/>
    <hyperlink r:id="rId3365" ref="Q1681"/>
    <hyperlink r:id="rId3366" ref="M1682"/>
    <hyperlink r:id="rId3367" ref="Q1682"/>
    <hyperlink r:id="rId3368" ref="M1683"/>
    <hyperlink r:id="rId3369" ref="Q1683"/>
    <hyperlink r:id="rId3370" ref="M1684"/>
    <hyperlink r:id="rId3371" ref="Q1684"/>
    <hyperlink r:id="rId3372" ref="M1685"/>
    <hyperlink r:id="rId3373" ref="Q1685"/>
    <hyperlink r:id="rId3374" ref="M1686"/>
    <hyperlink r:id="rId3375" ref="Q1686"/>
    <hyperlink r:id="rId3376" ref="M1687"/>
    <hyperlink r:id="rId3377" ref="Q1687"/>
    <hyperlink r:id="rId3378" ref="M1688"/>
    <hyperlink r:id="rId3379" ref="Q1688"/>
    <hyperlink r:id="rId3380" ref="M1689"/>
    <hyperlink r:id="rId3381" ref="Q1689"/>
    <hyperlink r:id="rId3382" ref="M1690"/>
    <hyperlink r:id="rId3383" ref="Q1690"/>
    <hyperlink r:id="rId3384" ref="M1691"/>
    <hyperlink r:id="rId3385" ref="Q1691"/>
    <hyperlink r:id="rId3386" ref="M1692"/>
    <hyperlink r:id="rId3387" ref="Q1692"/>
    <hyperlink r:id="rId3388" ref="M1693"/>
    <hyperlink r:id="rId3389" ref="Q1693"/>
    <hyperlink r:id="rId3390" ref="M1694"/>
    <hyperlink r:id="rId3391" ref="Q1694"/>
    <hyperlink r:id="rId3392" ref="M1695"/>
    <hyperlink r:id="rId3393" ref="Q1695"/>
    <hyperlink r:id="rId3394" ref="M1696"/>
    <hyperlink r:id="rId3395" ref="Q1696"/>
    <hyperlink r:id="rId3396" ref="M1697"/>
    <hyperlink r:id="rId3397" ref="Q1697"/>
    <hyperlink r:id="rId3398" ref="M1698"/>
    <hyperlink r:id="rId3399" ref="Q1698"/>
    <hyperlink r:id="rId3400" ref="M1699"/>
    <hyperlink r:id="rId3401" ref="Q1699"/>
    <hyperlink r:id="rId3402" ref="M1700"/>
    <hyperlink r:id="rId3403" ref="Q1700"/>
    <hyperlink r:id="rId3404" ref="M1701"/>
    <hyperlink r:id="rId3405" ref="Q1701"/>
    <hyperlink r:id="rId3406" ref="M1702"/>
    <hyperlink r:id="rId3407" ref="Q1702"/>
    <hyperlink r:id="rId3408" ref="M1703"/>
    <hyperlink r:id="rId3409" ref="Q1703"/>
    <hyperlink r:id="rId3410" ref="M1704"/>
    <hyperlink r:id="rId3411" ref="Q1704"/>
    <hyperlink r:id="rId3412" ref="M1705"/>
    <hyperlink r:id="rId3413" ref="Q1705"/>
    <hyperlink r:id="rId3414" ref="M1706"/>
    <hyperlink r:id="rId3415" ref="Q1706"/>
    <hyperlink r:id="rId3416" ref="M1707"/>
    <hyperlink r:id="rId3417" ref="Q1707"/>
    <hyperlink r:id="rId3418" ref="M1708"/>
    <hyperlink r:id="rId3419" ref="Q1708"/>
    <hyperlink r:id="rId3420" ref="M1709"/>
    <hyperlink r:id="rId3421" ref="Q1709"/>
    <hyperlink r:id="rId3422" ref="M1710"/>
    <hyperlink r:id="rId3423" ref="Q1710"/>
    <hyperlink r:id="rId3424" ref="M1711"/>
    <hyperlink r:id="rId3425" ref="Q1711"/>
    <hyperlink r:id="rId3426" ref="M1712"/>
    <hyperlink r:id="rId3427" ref="Q1712"/>
    <hyperlink r:id="rId3428" ref="M1713"/>
    <hyperlink r:id="rId3429" ref="Q1713"/>
    <hyperlink r:id="rId3430" ref="M1714"/>
    <hyperlink r:id="rId3431" ref="Q1714"/>
    <hyperlink r:id="rId3432" ref="M1715"/>
    <hyperlink r:id="rId3433" ref="Q1715"/>
    <hyperlink r:id="rId3434" ref="M1716"/>
    <hyperlink r:id="rId3435" ref="Q1716"/>
    <hyperlink r:id="rId3436" ref="M1717"/>
    <hyperlink r:id="rId3437" ref="Q1717"/>
    <hyperlink r:id="rId3438" ref="M1718"/>
    <hyperlink r:id="rId3439" ref="Q1718"/>
    <hyperlink r:id="rId3440" ref="M1719"/>
    <hyperlink r:id="rId3441" ref="Q1719"/>
    <hyperlink r:id="rId3442" ref="M1720"/>
    <hyperlink r:id="rId3443" ref="Q1720"/>
    <hyperlink r:id="rId3444" ref="M1721"/>
    <hyperlink r:id="rId3445" ref="Q1721"/>
    <hyperlink r:id="rId3446" ref="M1722"/>
    <hyperlink r:id="rId3447" ref="Q1722"/>
    <hyperlink r:id="rId3448" ref="M1723"/>
    <hyperlink r:id="rId3449" ref="Q1723"/>
    <hyperlink r:id="rId3450" ref="M1724"/>
    <hyperlink r:id="rId3451" ref="Q1724"/>
    <hyperlink r:id="rId3452" ref="M1725"/>
    <hyperlink r:id="rId3453" ref="Q1725"/>
    <hyperlink r:id="rId3454" ref="M1726"/>
    <hyperlink r:id="rId3455" ref="Q1726"/>
    <hyperlink r:id="rId3456" ref="M1727"/>
    <hyperlink r:id="rId3457" ref="Q1727"/>
    <hyperlink r:id="rId3458" ref="M1728"/>
    <hyperlink r:id="rId3459" ref="Q1728"/>
    <hyperlink r:id="rId3460" ref="M1729"/>
    <hyperlink r:id="rId3461" ref="Q1729"/>
    <hyperlink r:id="rId3462" ref="M1730"/>
    <hyperlink r:id="rId3463" ref="Q1730"/>
    <hyperlink r:id="rId3464" ref="M1731"/>
    <hyperlink r:id="rId3465" ref="Q1731"/>
    <hyperlink r:id="rId3466" ref="M1732"/>
    <hyperlink r:id="rId3467" ref="Q1732"/>
    <hyperlink r:id="rId3468" ref="M1733"/>
    <hyperlink r:id="rId3469" ref="Q1733"/>
    <hyperlink r:id="rId3470" ref="M1734"/>
    <hyperlink r:id="rId3471" ref="Q1734"/>
    <hyperlink r:id="rId3472" ref="M1735"/>
    <hyperlink r:id="rId3473" ref="Q1735"/>
    <hyperlink r:id="rId3474" ref="M1736"/>
    <hyperlink r:id="rId3475" ref="Q1736"/>
    <hyperlink r:id="rId3476" ref="M1737"/>
    <hyperlink r:id="rId3477" ref="Q1737"/>
    <hyperlink r:id="rId3478" ref="M1738"/>
    <hyperlink r:id="rId3479" ref="Q1738"/>
    <hyperlink r:id="rId3480" ref="M1739"/>
    <hyperlink r:id="rId3481" ref="Q1739"/>
    <hyperlink r:id="rId3482" ref="M1740"/>
    <hyperlink r:id="rId3483" ref="Q1740"/>
    <hyperlink r:id="rId3484" ref="M1741"/>
    <hyperlink r:id="rId3485" ref="Q1741"/>
    <hyperlink r:id="rId3486" ref="M1742"/>
    <hyperlink r:id="rId3487" ref="Q1742"/>
    <hyperlink r:id="rId3488" ref="M1743"/>
    <hyperlink r:id="rId3489" ref="Q1743"/>
    <hyperlink r:id="rId3490" ref="M1744"/>
    <hyperlink r:id="rId3491" ref="Q1744"/>
    <hyperlink r:id="rId3492" ref="M1745"/>
    <hyperlink r:id="rId3493" ref="Q1745"/>
    <hyperlink r:id="rId3494" ref="M1746"/>
    <hyperlink r:id="rId3495" ref="Q1746"/>
    <hyperlink r:id="rId3496" ref="M1747"/>
    <hyperlink r:id="rId3497" ref="Q1747"/>
    <hyperlink r:id="rId3498" ref="M1748"/>
    <hyperlink r:id="rId3499" ref="Q1748"/>
    <hyperlink r:id="rId3500" ref="M1749"/>
    <hyperlink r:id="rId3501" ref="Q1749"/>
    <hyperlink r:id="rId3502" ref="M1750"/>
    <hyperlink r:id="rId3503" ref="Q1750"/>
    <hyperlink r:id="rId3504" ref="M1751"/>
    <hyperlink r:id="rId3505" ref="Q1751"/>
    <hyperlink r:id="rId3506" ref="M1752"/>
    <hyperlink r:id="rId3507" ref="Q1752"/>
    <hyperlink r:id="rId3508" ref="M1753"/>
    <hyperlink r:id="rId3509" ref="Q1753"/>
    <hyperlink r:id="rId3510" ref="M1754"/>
    <hyperlink r:id="rId3511" ref="Q1754"/>
    <hyperlink r:id="rId3512" ref="M1755"/>
    <hyperlink r:id="rId3513" ref="Q1755"/>
    <hyperlink r:id="rId3514" ref="M1756"/>
    <hyperlink r:id="rId3515" ref="Q1756"/>
    <hyperlink r:id="rId3516" ref="M1757"/>
    <hyperlink r:id="rId3517" ref="Q1757"/>
    <hyperlink r:id="rId3518" ref="M1758"/>
    <hyperlink r:id="rId3519" ref="Q1758"/>
    <hyperlink r:id="rId3520" ref="M1759"/>
    <hyperlink r:id="rId3521" ref="Q1759"/>
    <hyperlink r:id="rId3522" ref="M1760"/>
    <hyperlink r:id="rId3523" ref="Q1760"/>
    <hyperlink r:id="rId3524" ref="M1761"/>
    <hyperlink r:id="rId3525" ref="Q1761"/>
    <hyperlink r:id="rId3526" ref="M1762"/>
    <hyperlink r:id="rId3527" ref="Q1762"/>
    <hyperlink r:id="rId3528" ref="M1763"/>
    <hyperlink r:id="rId3529" ref="Q1763"/>
    <hyperlink r:id="rId3530" ref="M1764"/>
    <hyperlink r:id="rId3531" ref="Q1764"/>
    <hyperlink r:id="rId3532" ref="M1765"/>
    <hyperlink r:id="rId3533" ref="Q1765"/>
    <hyperlink r:id="rId3534" ref="M1766"/>
    <hyperlink r:id="rId3535" ref="Q1766"/>
    <hyperlink r:id="rId3536" ref="M1767"/>
    <hyperlink r:id="rId3537" ref="Q1767"/>
    <hyperlink r:id="rId3538" ref="M1768"/>
    <hyperlink r:id="rId3539" ref="Q1768"/>
    <hyperlink r:id="rId3540" ref="M1769"/>
    <hyperlink r:id="rId3541" ref="Q1769"/>
    <hyperlink r:id="rId3542" ref="M1770"/>
    <hyperlink r:id="rId3543" ref="Q1770"/>
    <hyperlink r:id="rId3544" ref="M1771"/>
    <hyperlink r:id="rId3545" ref="Q1771"/>
    <hyperlink r:id="rId3546" ref="M1772"/>
    <hyperlink r:id="rId3547" ref="Q1772"/>
    <hyperlink r:id="rId3548" ref="M1773"/>
    <hyperlink r:id="rId3549" ref="Q1773"/>
    <hyperlink r:id="rId3550" ref="M1774"/>
    <hyperlink r:id="rId3551" ref="Q1774"/>
    <hyperlink r:id="rId3552" ref="M1775"/>
    <hyperlink r:id="rId3553" ref="Q1775"/>
    <hyperlink r:id="rId3554" ref="M1776"/>
    <hyperlink r:id="rId3555" ref="Q1776"/>
    <hyperlink r:id="rId3556" ref="M1777"/>
    <hyperlink r:id="rId3557" ref="Q1777"/>
    <hyperlink r:id="rId3558" ref="M1778"/>
    <hyperlink r:id="rId3559" ref="Q1778"/>
    <hyperlink r:id="rId3560" ref="M1779"/>
    <hyperlink r:id="rId3561" ref="Q1779"/>
    <hyperlink r:id="rId3562" ref="M1780"/>
    <hyperlink r:id="rId3563" ref="Q1780"/>
    <hyperlink r:id="rId3564" ref="M1781"/>
    <hyperlink r:id="rId3565" ref="Q1781"/>
    <hyperlink r:id="rId3566" ref="M1782"/>
    <hyperlink r:id="rId3567" ref="Q1782"/>
    <hyperlink r:id="rId3568" ref="M1783"/>
    <hyperlink r:id="rId3569" ref="Q1783"/>
    <hyperlink r:id="rId3570" ref="M1784"/>
    <hyperlink r:id="rId3571" ref="Q1784"/>
    <hyperlink r:id="rId3572" ref="M1785"/>
    <hyperlink r:id="rId3573" ref="Q1785"/>
    <hyperlink r:id="rId3574" ref="M1786"/>
    <hyperlink r:id="rId3575" ref="Q1786"/>
    <hyperlink r:id="rId3576" ref="M1787"/>
    <hyperlink r:id="rId3577" ref="Q1787"/>
    <hyperlink r:id="rId3578" ref="M1788"/>
    <hyperlink r:id="rId3579" ref="Q1788"/>
    <hyperlink r:id="rId3580" ref="M1789"/>
    <hyperlink r:id="rId3581" ref="Q1789"/>
    <hyperlink r:id="rId3582" ref="M1790"/>
    <hyperlink r:id="rId3583" ref="Q1790"/>
    <hyperlink r:id="rId3584" ref="M1791"/>
    <hyperlink r:id="rId3585" ref="Q1791"/>
    <hyperlink r:id="rId3586" ref="M1792"/>
    <hyperlink r:id="rId3587" ref="Q1792"/>
    <hyperlink r:id="rId3588" ref="M1793"/>
    <hyperlink r:id="rId3589" ref="Q1793"/>
    <hyperlink r:id="rId3590" ref="M1794"/>
    <hyperlink r:id="rId3591" ref="Q1794"/>
    <hyperlink r:id="rId3592" ref="M1795"/>
    <hyperlink r:id="rId3593" ref="Q1795"/>
    <hyperlink r:id="rId3594" ref="M1796"/>
    <hyperlink r:id="rId3595" ref="Q1796"/>
    <hyperlink r:id="rId3596" ref="M1797"/>
    <hyperlink r:id="rId3597" ref="Q1797"/>
    <hyperlink r:id="rId3598" ref="M1798"/>
    <hyperlink r:id="rId3599" ref="Q1798"/>
    <hyperlink r:id="rId3600" ref="M1799"/>
    <hyperlink r:id="rId3601" ref="Q1799"/>
    <hyperlink r:id="rId3602" ref="M1800"/>
    <hyperlink r:id="rId3603" ref="Q1800"/>
    <hyperlink r:id="rId3604" ref="M1801"/>
    <hyperlink r:id="rId3605" ref="Q1801"/>
    <hyperlink r:id="rId3606" ref="M1802"/>
    <hyperlink r:id="rId3607" ref="Q1802"/>
    <hyperlink r:id="rId3608" ref="M1803"/>
    <hyperlink r:id="rId3609" ref="Q1803"/>
    <hyperlink r:id="rId3610" ref="M1804"/>
    <hyperlink r:id="rId3611" ref="Q1804"/>
    <hyperlink r:id="rId3612" ref="M1805"/>
    <hyperlink r:id="rId3613" ref="Q1805"/>
    <hyperlink r:id="rId3614" ref="M1806"/>
    <hyperlink r:id="rId3615" ref="Q1806"/>
    <hyperlink r:id="rId3616" ref="M1807"/>
    <hyperlink r:id="rId3617" ref="Q1807"/>
    <hyperlink r:id="rId3618" ref="M1808"/>
    <hyperlink r:id="rId3619" ref="Q1808"/>
    <hyperlink r:id="rId3620" ref="M1809"/>
    <hyperlink r:id="rId3621" ref="Q1809"/>
    <hyperlink r:id="rId3622" ref="M1810"/>
    <hyperlink r:id="rId3623" ref="Q1810"/>
    <hyperlink r:id="rId3624" ref="M1811"/>
    <hyperlink r:id="rId3625" ref="Q1811"/>
    <hyperlink r:id="rId3626" ref="M1812"/>
    <hyperlink r:id="rId3627" ref="Q1812"/>
    <hyperlink r:id="rId3628" ref="M1813"/>
    <hyperlink r:id="rId3629" ref="Q1813"/>
    <hyperlink r:id="rId3630" ref="M1814"/>
    <hyperlink r:id="rId3631" ref="Q1814"/>
    <hyperlink r:id="rId3632" ref="M1815"/>
    <hyperlink r:id="rId3633" ref="Q1815"/>
    <hyperlink r:id="rId3634" ref="M1816"/>
    <hyperlink r:id="rId3635" ref="Q1816"/>
    <hyperlink r:id="rId3636" ref="M1817"/>
    <hyperlink r:id="rId3637" ref="Q1817"/>
    <hyperlink r:id="rId3638" ref="M1818"/>
    <hyperlink r:id="rId3639" ref="Q1818"/>
    <hyperlink r:id="rId3640" ref="M1819"/>
    <hyperlink r:id="rId3641" ref="Q1819"/>
    <hyperlink r:id="rId3642" ref="M1820"/>
    <hyperlink r:id="rId3643" ref="Q1820"/>
    <hyperlink r:id="rId3644" ref="M1821"/>
    <hyperlink r:id="rId3645" ref="Q1821"/>
    <hyperlink r:id="rId3646" ref="M1822"/>
    <hyperlink r:id="rId3647" ref="Q1822"/>
    <hyperlink r:id="rId3648" ref="M1823"/>
    <hyperlink r:id="rId3649" ref="Q1823"/>
    <hyperlink r:id="rId3650" ref="M1824"/>
    <hyperlink r:id="rId3651" ref="Q1824"/>
    <hyperlink r:id="rId3652" ref="M1825"/>
    <hyperlink r:id="rId3653" ref="Q1825"/>
    <hyperlink r:id="rId3654" ref="M1826"/>
    <hyperlink r:id="rId3655" ref="Q1826"/>
    <hyperlink r:id="rId3656" ref="M1827"/>
    <hyperlink r:id="rId3657" ref="Q1827"/>
    <hyperlink r:id="rId3658" ref="M1828"/>
    <hyperlink r:id="rId3659" ref="Q1828"/>
    <hyperlink r:id="rId3660" ref="M1829"/>
    <hyperlink r:id="rId3661" ref="Q1829"/>
    <hyperlink r:id="rId3662" ref="M1830"/>
    <hyperlink r:id="rId3663" ref="Q1830"/>
    <hyperlink r:id="rId3664" ref="M1831"/>
    <hyperlink r:id="rId3665" ref="Q1831"/>
    <hyperlink r:id="rId3666" ref="M1832"/>
    <hyperlink r:id="rId3667" ref="Q1832"/>
    <hyperlink r:id="rId3668" ref="M1833"/>
    <hyperlink r:id="rId3669" ref="Q1833"/>
    <hyperlink r:id="rId3670" ref="M1834"/>
    <hyperlink r:id="rId3671" ref="Q1834"/>
    <hyperlink r:id="rId3672" ref="M1835"/>
    <hyperlink r:id="rId3673" ref="Q1835"/>
    <hyperlink r:id="rId3674" ref="M1836"/>
    <hyperlink r:id="rId3675" ref="Q1836"/>
    <hyperlink r:id="rId3676" ref="M1837"/>
    <hyperlink r:id="rId3677" ref="Q1837"/>
    <hyperlink r:id="rId3678" ref="M1838"/>
    <hyperlink r:id="rId3679" ref="Q1838"/>
    <hyperlink r:id="rId3680" ref="M1839"/>
    <hyperlink r:id="rId3681" ref="Q1839"/>
    <hyperlink r:id="rId3682" ref="M1840"/>
    <hyperlink r:id="rId3683" ref="Q1840"/>
    <hyperlink r:id="rId3684" ref="M1841"/>
    <hyperlink r:id="rId3685" ref="Q1841"/>
    <hyperlink r:id="rId3686" ref="M1842"/>
    <hyperlink r:id="rId3687" ref="Q1842"/>
    <hyperlink r:id="rId3688" ref="M1843"/>
    <hyperlink r:id="rId3689" ref="Q1843"/>
    <hyperlink r:id="rId3690" ref="M1844"/>
    <hyperlink r:id="rId3691" ref="Q1844"/>
    <hyperlink r:id="rId3692" ref="M1845"/>
    <hyperlink r:id="rId3693" ref="Q1845"/>
    <hyperlink r:id="rId3694" ref="M1846"/>
    <hyperlink r:id="rId3695" ref="Q1846"/>
    <hyperlink r:id="rId3696" ref="M1847"/>
    <hyperlink r:id="rId3697" ref="Q1847"/>
    <hyperlink r:id="rId3698" ref="M1848"/>
    <hyperlink r:id="rId3699" ref="Q1848"/>
    <hyperlink r:id="rId3700" ref="M1849"/>
    <hyperlink r:id="rId3701" ref="Q1849"/>
    <hyperlink r:id="rId3702" ref="M1850"/>
    <hyperlink r:id="rId3703" ref="Q1850"/>
    <hyperlink r:id="rId3704" ref="M1851"/>
    <hyperlink r:id="rId3705" ref="Q1851"/>
    <hyperlink r:id="rId3706" ref="M1852"/>
    <hyperlink r:id="rId3707" ref="Q1852"/>
    <hyperlink r:id="rId3708" ref="M1853"/>
    <hyperlink r:id="rId3709" ref="Q1853"/>
    <hyperlink r:id="rId3710" ref="M1854"/>
    <hyperlink r:id="rId3711" ref="Q1854"/>
    <hyperlink r:id="rId3712" ref="M1855"/>
    <hyperlink r:id="rId3713" ref="Q1855"/>
    <hyperlink r:id="rId3714" ref="M1856"/>
    <hyperlink r:id="rId3715" ref="Q1856"/>
    <hyperlink r:id="rId3716" ref="M1857"/>
    <hyperlink r:id="rId3717" ref="Q1857"/>
    <hyperlink r:id="rId3718" ref="M1858"/>
    <hyperlink r:id="rId3719" ref="Q1858"/>
    <hyperlink r:id="rId3720" ref="M1859"/>
    <hyperlink r:id="rId3721" ref="Q1859"/>
    <hyperlink r:id="rId3722" ref="M1860"/>
    <hyperlink r:id="rId3723" ref="Q1860"/>
    <hyperlink r:id="rId3724" ref="M1861"/>
    <hyperlink r:id="rId3725" ref="Q1861"/>
    <hyperlink r:id="rId3726" ref="M1862"/>
    <hyperlink r:id="rId3727" ref="Q1862"/>
    <hyperlink r:id="rId3728" ref="C1863"/>
    <hyperlink r:id="rId3729" ref="M1863"/>
    <hyperlink r:id="rId3730" ref="Q1863"/>
    <hyperlink r:id="rId3731" ref="M1864"/>
    <hyperlink r:id="rId3732" ref="Q1864"/>
    <hyperlink r:id="rId3733" ref="M1865"/>
    <hyperlink r:id="rId3734" ref="Q1865"/>
    <hyperlink r:id="rId3735" ref="M1866"/>
    <hyperlink r:id="rId3736" ref="Q1866"/>
    <hyperlink r:id="rId3737" ref="M1867"/>
    <hyperlink r:id="rId3738" ref="Q1867"/>
    <hyperlink r:id="rId3739" ref="M1868"/>
    <hyperlink r:id="rId3740" ref="Q1868"/>
    <hyperlink r:id="rId3741" ref="M1869"/>
    <hyperlink r:id="rId3742" ref="Q1869"/>
    <hyperlink r:id="rId3743" ref="M1870"/>
    <hyperlink r:id="rId3744" ref="Q1870"/>
    <hyperlink r:id="rId3745" ref="M1871"/>
    <hyperlink r:id="rId3746" ref="Q1871"/>
    <hyperlink r:id="rId3747" ref="M1872"/>
    <hyperlink r:id="rId3748" ref="Q1872"/>
    <hyperlink r:id="rId3749" ref="M1873"/>
    <hyperlink r:id="rId3750" ref="Q1873"/>
    <hyperlink r:id="rId3751" ref="M1874"/>
    <hyperlink r:id="rId3752" ref="Q1874"/>
    <hyperlink r:id="rId3753" ref="M1875"/>
    <hyperlink r:id="rId3754" ref="Q1875"/>
    <hyperlink r:id="rId3755" ref="M1876"/>
    <hyperlink r:id="rId3756" ref="Q1876"/>
    <hyperlink r:id="rId3757" ref="M1877"/>
    <hyperlink r:id="rId3758" ref="Q1877"/>
    <hyperlink r:id="rId3759" ref="M1878"/>
    <hyperlink r:id="rId3760" ref="Q1878"/>
    <hyperlink r:id="rId3761" ref="M1879"/>
    <hyperlink r:id="rId3762" ref="Q1879"/>
    <hyperlink r:id="rId3763" ref="M1880"/>
    <hyperlink r:id="rId3764" ref="Q1880"/>
    <hyperlink r:id="rId3765" ref="M1881"/>
    <hyperlink r:id="rId3766" ref="Q1881"/>
    <hyperlink r:id="rId3767" ref="M1882"/>
    <hyperlink r:id="rId3768" ref="Q1882"/>
    <hyperlink r:id="rId3769" ref="M1883"/>
    <hyperlink r:id="rId3770" ref="Q1883"/>
    <hyperlink r:id="rId3771" ref="M1884"/>
    <hyperlink r:id="rId3772" ref="Q1884"/>
    <hyperlink r:id="rId3773" ref="M1885"/>
    <hyperlink r:id="rId3774" ref="Q1885"/>
    <hyperlink r:id="rId3775" ref="M1886"/>
    <hyperlink r:id="rId3776" ref="Q1886"/>
    <hyperlink r:id="rId3777" ref="M1887"/>
    <hyperlink r:id="rId3778" ref="Q1887"/>
    <hyperlink r:id="rId3779" ref="M1888"/>
    <hyperlink r:id="rId3780" ref="Q1888"/>
    <hyperlink r:id="rId3781" ref="M1889"/>
    <hyperlink r:id="rId3782" ref="Q1889"/>
    <hyperlink r:id="rId3783" ref="M1890"/>
    <hyperlink r:id="rId3784" ref="Q1890"/>
    <hyperlink r:id="rId3785" ref="M1891"/>
    <hyperlink r:id="rId3786" ref="Q1891"/>
    <hyperlink r:id="rId3787" ref="M1892"/>
    <hyperlink r:id="rId3788" ref="Q1892"/>
    <hyperlink r:id="rId3789" ref="M1893"/>
    <hyperlink r:id="rId3790" ref="Q1893"/>
    <hyperlink r:id="rId3791" ref="M1894"/>
    <hyperlink r:id="rId3792" ref="Q1894"/>
    <hyperlink r:id="rId3793" ref="M1895"/>
    <hyperlink r:id="rId3794" ref="Q1895"/>
    <hyperlink r:id="rId3795" ref="M1896"/>
    <hyperlink r:id="rId3796" ref="Q1896"/>
    <hyperlink r:id="rId3797" ref="M1897"/>
    <hyperlink r:id="rId3798" ref="Q1897"/>
    <hyperlink r:id="rId3799" ref="M1898"/>
    <hyperlink r:id="rId3800" ref="Q1898"/>
    <hyperlink r:id="rId3801" ref="M1899"/>
    <hyperlink r:id="rId3802" ref="Q1899"/>
    <hyperlink r:id="rId3803" ref="M1900"/>
    <hyperlink r:id="rId3804" ref="Q1900"/>
    <hyperlink r:id="rId3805" ref="M1901"/>
    <hyperlink r:id="rId3806" ref="Q1901"/>
    <hyperlink r:id="rId3807" ref="M1902"/>
    <hyperlink r:id="rId3808" ref="Q1902"/>
    <hyperlink r:id="rId3809" ref="M1903"/>
    <hyperlink r:id="rId3810" ref="Q1903"/>
    <hyperlink r:id="rId3811" ref="M1904"/>
    <hyperlink r:id="rId3812" ref="Q1904"/>
    <hyperlink r:id="rId3813" ref="M1905"/>
    <hyperlink r:id="rId3814" ref="Q1905"/>
    <hyperlink r:id="rId3815" ref="M1906"/>
    <hyperlink r:id="rId3816" ref="Q1906"/>
    <hyperlink r:id="rId3817" ref="M1907"/>
    <hyperlink r:id="rId3818" ref="Q1907"/>
    <hyperlink r:id="rId3819" ref="M1908"/>
    <hyperlink r:id="rId3820" ref="Q1908"/>
    <hyperlink r:id="rId3821" ref="M1909"/>
    <hyperlink r:id="rId3822" ref="Q1909"/>
    <hyperlink r:id="rId3823" ref="M1910"/>
    <hyperlink r:id="rId3824" ref="Q1910"/>
    <hyperlink r:id="rId3825" ref="M1911"/>
    <hyperlink r:id="rId3826" ref="Q1911"/>
    <hyperlink r:id="rId3827" ref="M1912"/>
    <hyperlink r:id="rId3828" ref="Q1912"/>
    <hyperlink r:id="rId3829" ref="M1913"/>
    <hyperlink r:id="rId3830" ref="Q1913"/>
    <hyperlink r:id="rId3831" ref="M1914"/>
    <hyperlink r:id="rId3832" ref="Q1914"/>
    <hyperlink r:id="rId3833" ref="M1915"/>
    <hyperlink r:id="rId3834" ref="Q1915"/>
    <hyperlink r:id="rId3835" ref="M1916"/>
    <hyperlink r:id="rId3836" ref="Q1916"/>
    <hyperlink r:id="rId3837" ref="M1917"/>
    <hyperlink r:id="rId3838" ref="Q1917"/>
    <hyperlink r:id="rId3839" ref="M1918"/>
    <hyperlink r:id="rId3840" ref="Q1918"/>
    <hyperlink r:id="rId3841" ref="M1919"/>
    <hyperlink r:id="rId3842" ref="Q1919"/>
    <hyperlink r:id="rId3843" ref="M1920"/>
    <hyperlink r:id="rId3844" ref="Q1920"/>
    <hyperlink r:id="rId3845" ref="M1921"/>
    <hyperlink r:id="rId3846" ref="Q1921"/>
    <hyperlink r:id="rId3847" ref="M1922"/>
    <hyperlink r:id="rId3848" ref="Q1922"/>
    <hyperlink r:id="rId3849" ref="M1923"/>
    <hyperlink r:id="rId3850" ref="Q1923"/>
    <hyperlink r:id="rId3851" ref="M1924"/>
    <hyperlink r:id="rId3852" ref="Q1924"/>
    <hyperlink r:id="rId3853" ref="M1925"/>
    <hyperlink r:id="rId3854" ref="Q1925"/>
    <hyperlink r:id="rId3855" ref="M1926"/>
    <hyperlink r:id="rId3856" ref="Q1926"/>
    <hyperlink r:id="rId3857" ref="M1927"/>
    <hyperlink r:id="rId3858" ref="Q1927"/>
    <hyperlink r:id="rId3859" ref="M1928"/>
    <hyperlink r:id="rId3860" ref="Q1928"/>
    <hyperlink r:id="rId3861" ref="M1929"/>
    <hyperlink r:id="rId3862" ref="Q1929"/>
    <hyperlink r:id="rId3863" ref="M1930"/>
    <hyperlink r:id="rId3864" ref="Q1930"/>
    <hyperlink r:id="rId3865" ref="M1931"/>
    <hyperlink r:id="rId3866" ref="Q1931"/>
    <hyperlink r:id="rId3867" ref="M1932"/>
    <hyperlink r:id="rId3868" ref="Q1932"/>
    <hyperlink r:id="rId3869" ref="M1933"/>
    <hyperlink r:id="rId3870" ref="Q1933"/>
    <hyperlink r:id="rId3871" ref="M1934"/>
    <hyperlink r:id="rId3872" ref="Q1934"/>
    <hyperlink r:id="rId3873" ref="M1935"/>
    <hyperlink r:id="rId3874" ref="Q1935"/>
    <hyperlink r:id="rId3875" ref="M1936"/>
    <hyperlink r:id="rId3876" ref="Q1936"/>
    <hyperlink r:id="rId3877" ref="M1937"/>
    <hyperlink r:id="rId3878" ref="Q1937"/>
    <hyperlink r:id="rId3879" ref="M1938"/>
    <hyperlink r:id="rId3880" ref="Q1938"/>
    <hyperlink r:id="rId3881" ref="M1939"/>
    <hyperlink r:id="rId3882" ref="Q1939"/>
    <hyperlink r:id="rId3883" ref="M1940"/>
    <hyperlink r:id="rId3884" ref="Q1940"/>
    <hyperlink r:id="rId3885" ref="M1941"/>
    <hyperlink r:id="rId3886" ref="Q1941"/>
    <hyperlink r:id="rId3887" ref="M1942"/>
    <hyperlink r:id="rId3888" ref="Q1942"/>
    <hyperlink r:id="rId3889" ref="M1943"/>
    <hyperlink r:id="rId3890" ref="Q1943"/>
    <hyperlink r:id="rId3891" ref="M1944"/>
    <hyperlink r:id="rId3892" ref="Q1944"/>
    <hyperlink r:id="rId3893" ref="M1945"/>
    <hyperlink r:id="rId3894" ref="Q1945"/>
    <hyperlink r:id="rId3895" ref="M1946"/>
    <hyperlink r:id="rId3896" ref="Q1946"/>
    <hyperlink r:id="rId3897" ref="M1947"/>
    <hyperlink r:id="rId3898" ref="Q1947"/>
    <hyperlink r:id="rId3899" ref="M1948"/>
    <hyperlink r:id="rId3900" ref="Q1948"/>
    <hyperlink r:id="rId3901" ref="M1949"/>
    <hyperlink r:id="rId3902" ref="Q1949"/>
    <hyperlink r:id="rId3903" ref="M1950"/>
    <hyperlink r:id="rId3904" ref="Q1950"/>
    <hyperlink r:id="rId3905" ref="M1951"/>
    <hyperlink r:id="rId3906" ref="Q1951"/>
    <hyperlink r:id="rId3907" ref="M1952"/>
    <hyperlink r:id="rId3908" ref="Q1952"/>
    <hyperlink r:id="rId3909" ref="M1953"/>
    <hyperlink r:id="rId3910" ref="Q1953"/>
    <hyperlink r:id="rId3911" ref="M1954"/>
    <hyperlink r:id="rId3912" ref="Q1954"/>
    <hyperlink r:id="rId3913" ref="M1955"/>
    <hyperlink r:id="rId3914" ref="Q1955"/>
    <hyperlink r:id="rId3915" ref="M1956"/>
    <hyperlink r:id="rId3916" ref="Q1956"/>
    <hyperlink r:id="rId3917" ref="M1957"/>
    <hyperlink r:id="rId3918" ref="Q1957"/>
    <hyperlink r:id="rId3919" ref="M1958"/>
    <hyperlink r:id="rId3920" ref="Q1958"/>
    <hyperlink r:id="rId3921" ref="M1959"/>
    <hyperlink r:id="rId3922" ref="Q1959"/>
    <hyperlink r:id="rId3923" ref="M1960"/>
    <hyperlink r:id="rId3924" ref="Q1960"/>
    <hyperlink r:id="rId3925" ref="M1961"/>
    <hyperlink r:id="rId3926" ref="Q1961"/>
    <hyperlink r:id="rId3927" ref="M1962"/>
    <hyperlink r:id="rId3928" ref="Q1962"/>
    <hyperlink r:id="rId3929" ref="M1963"/>
    <hyperlink r:id="rId3930" ref="Q1963"/>
    <hyperlink r:id="rId3931" ref="M1964"/>
    <hyperlink r:id="rId3932" ref="Q1964"/>
    <hyperlink r:id="rId3933" ref="M1965"/>
    <hyperlink r:id="rId3934" ref="Q1965"/>
    <hyperlink r:id="rId3935" ref="M1966"/>
    <hyperlink r:id="rId3936" ref="Q1966"/>
    <hyperlink r:id="rId3937" ref="M1967"/>
    <hyperlink r:id="rId3938" ref="Q1967"/>
    <hyperlink r:id="rId3939" ref="M1968"/>
    <hyperlink r:id="rId3940" ref="Q1968"/>
    <hyperlink r:id="rId3941" ref="M1969"/>
    <hyperlink r:id="rId3942" ref="Q1969"/>
    <hyperlink r:id="rId3943" ref="M1970"/>
    <hyperlink r:id="rId3944" ref="Q1970"/>
    <hyperlink r:id="rId3945" ref="M1971"/>
    <hyperlink r:id="rId3946" ref="Q1971"/>
    <hyperlink r:id="rId3947" ref="M1972"/>
    <hyperlink r:id="rId3948" ref="Q1972"/>
    <hyperlink r:id="rId3949" ref="M1973"/>
    <hyperlink r:id="rId3950" ref="Q1973"/>
    <hyperlink r:id="rId3951" ref="M1974"/>
    <hyperlink r:id="rId3952" ref="Q1974"/>
    <hyperlink r:id="rId3953" ref="M1975"/>
    <hyperlink r:id="rId3954" ref="Q1975"/>
    <hyperlink r:id="rId3955" ref="M1976"/>
    <hyperlink r:id="rId3956" ref="Q1976"/>
    <hyperlink r:id="rId3957" ref="M1977"/>
    <hyperlink r:id="rId3958" ref="Q1977"/>
    <hyperlink r:id="rId3959" ref="M1978"/>
    <hyperlink r:id="rId3960" ref="Q1978"/>
    <hyperlink r:id="rId3961" ref="M1979"/>
    <hyperlink r:id="rId3962" ref="Q1979"/>
    <hyperlink r:id="rId3963" ref="M1980"/>
    <hyperlink r:id="rId3964" ref="Q1980"/>
    <hyperlink r:id="rId3965" ref="M1981"/>
    <hyperlink r:id="rId3966" ref="Q1981"/>
    <hyperlink r:id="rId3967" ref="M1982"/>
    <hyperlink r:id="rId3968" ref="Q1982"/>
    <hyperlink r:id="rId3969" ref="M1983"/>
    <hyperlink r:id="rId3970" ref="Q1983"/>
    <hyperlink r:id="rId3971" ref="M1984"/>
    <hyperlink r:id="rId3972" ref="Q1984"/>
    <hyperlink r:id="rId3973" ref="M1985"/>
    <hyperlink r:id="rId3974" ref="Q1985"/>
    <hyperlink r:id="rId3975" ref="M1986"/>
    <hyperlink r:id="rId3976" ref="Q1986"/>
    <hyperlink r:id="rId3977" ref="M1987"/>
    <hyperlink r:id="rId3978" ref="Q1987"/>
    <hyperlink r:id="rId3979" ref="M1988"/>
    <hyperlink r:id="rId3980" ref="Q1988"/>
    <hyperlink r:id="rId3981" ref="M1989"/>
    <hyperlink r:id="rId3982" ref="Q1989"/>
    <hyperlink r:id="rId3983" ref="M1990"/>
    <hyperlink r:id="rId3984" ref="Q1990"/>
    <hyperlink r:id="rId3985" ref="M1991"/>
    <hyperlink r:id="rId3986" ref="Q1991"/>
    <hyperlink r:id="rId3987" ref="M1992"/>
    <hyperlink r:id="rId3988" ref="Q1992"/>
    <hyperlink r:id="rId3989" ref="M1993"/>
    <hyperlink r:id="rId3990" ref="Q1993"/>
    <hyperlink r:id="rId3991" ref="M1994"/>
    <hyperlink r:id="rId3992" ref="Q1994"/>
    <hyperlink r:id="rId3993" ref="M1995"/>
    <hyperlink r:id="rId3994" ref="Q1995"/>
    <hyperlink r:id="rId3995" ref="M1996"/>
    <hyperlink r:id="rId3996" ref="Q1996"/>
    <hyperlink r:id="rId3997" ref="M1997"/>
    <hyperlink r:id="rId3998" ref="Q1997"/>
    <hyperlink r:id="rId3999" ref="M1998"/>
    <hyperlink r:id="rId4000" ref="Q1998"/>
    <hyperlink r:id="rId4001" ref="M1999"/>
    <hyperlink r:id="rId4002" ref="Q1999"/>
    <hyperlink r:id="rId4003" ref="M2000"/>
    <hyperlink r:id="rId4004" ref="Q2000"/>
    <hyperlink r:id="rId4005" ref="M2001"/>
    <hyperlink r:id="rId4006" ref="Q2001"/>
    <hyperlink r:id="rId4007" ref="M2002"/>
    <hyperlink r:id="rId4008" ref="Q2002"/>
    <hyperlink r:id="rId4009" ref="M2003"/>
    <hyperlink r:id="rId4010" ref="Q2003"/>
    <hyperlink r:id="rId4011" ref="M2004"/>
    <hyperlink r:id="rId4012" ref="Q2004"/>
    <hyperlink r:id="rId4013" ref="M2005"/>
    <hyperlink r:id="rId4014" ref="Q2005"/>
    <hyperlink r:id="rId4015" ref="M2006"/>
    <hyperlink r:id="rId4016" ref="Q2006"/>
    <hyperlink r:id="rId4017" ref="M2007"/>
    <hyperlink r:id="rId4018" ref="Q2007"/>
    <hyperlink r:id="rId4019" ref="M2008"/>
    <hyperlink r:id="rId4020" ref="Q2008"/>
    <hyperlink r:id="rId4021" ref="M2009"/>
    <hyperlink r:id="rId4022" ref="Q2009"/>
    <hyperlink r:id="rId4023" ref="M2010"/>
    <hyperlink r:id="rId4024" ref="Q2010"/>
    <hyperlink r:id="rId4025" ref="M2011"/>
    <hyperlink r:id="rId4026" ref="Q2011"/>
    <hyperlink r:id="rId4027" ref="M2012"/>
    <hyperlink r:id="rId4028" ref="Q2012"/>
    <hyperlink r:id="rId4029" ref="M2013"/>
    <hyperlink r:id="rId4030" ref="Q2013"/>
    <hyperlink r:id="rId4031" ref="M2014"/>
    <hyperlink r:id="rId4032" ref="Q2014"/>
    <hyperlink r:id="rId4033" ref="M2015"/>
    <hyperlink r:id="rId4034" ref="Q2015"/>
    <hyperlink r:id="rId4035" ref="M2016"/>
    <hyperlink r:id="rId4036" ref="Q2016"/>
    <hyperlink r:id="rId4037" ref="M2017"/>
    <hyperlink r:id="rId4038" ref="Q2017"/>
    <hyperlink r:id="rId4039" ref="M2018"/>
    <hyperlink r:id="rId4040" ref="Q2018"/>
    <hyperlink r:id="rId4041" ref="M2019"/>
    <hyperlink r:id="rId4042" ref="Q2019"/>
    <hyperlink r:id="rId4043" ref="M2020"/>
    <hyperlink r:id="rId4044" ref="Q2020"/>
    <hyperlink r:id="rId4045" ref="M2021"/>
    <hyperlink r:id="rId4046" ref="Q2021"/>
    <hyperlink r:id="rId4047" ref="M2022"/>
    <hyperlink r:id="rId4048" ref="Q2022"/>
    <hyperlink r:id="rId4049" ref="M2023"/>
    <hyperlink r:id="rId4050" ref="Q2023"/>
    <hyperlink r:id="rId4051" ref="M2024"/>
    <hyperlink r:id="rId4052" ref="Q2024"/>
    <hyperlink r:id="rId4053" ref="M2025"/>
    <hyperlink r:id="rId4054" ref="Q2025"/>
    <hyperlink r:id="rId4055" ref="M2026"/>
    <hyperlink r:id="rId4056" ref="Q2026"/>
    <hyperlink r:id="rId4057" ref="M2027"/>
    <hyperlink r:id="rId4058" ref="Q2027"/>
    <hyperlink r:id="rId4059" ref="M2028"/>
    <hyperlink r:id="rId4060" ref="Q2028"/>
    <hyperlink r:id="rId4061" ref="M2029"/>
    <hyperlink r:id="rId4062" ref="Q2029"/>
    <hyperlink r:id="rId4063" ref="M2030"/>
    <hyperlink r:id="rId4064" ref="Q2030"/>
    <hyperlink r:id="rId4065" ref="M2031"/>
    <hyperlink r:id="rId4066" ref="Q2031"/>
    <hyperlink r:id="rId4067" ref="M2032"/>
    <hyperlink r:id="rId4068" ref="Q2032"/>
    <hyperlink r:id="rId4069" ref="M2033"/>
    <hyperlink r:id="rId4070" ref="Q2033"/>
    <hyperlink r:id="rId4071" ref="M2034"/>
    <hyperlink r:id="rId4072" ref="Q2034"/>
    <hyperlink r:id="rId4073" ref="M2035"/>
    <hyperlink r:id="rId4074" ref="Q2035"/>
    <hyperlink r:id="rId4075" ref="M2036"/>
    <hyperlink r:id="rId4076" ref="Q2036"/>
    <hyperlink r:id="rId4077" ref="M2037"/>
    <hyperlink r:id="rId4078" ref="Q2037"/>
    <hyperlink r:id="rId4079" ref="M2038"/>
    <hyperlink r:id="rId4080" ref="Q2038"/>
    <hyperlink r:id="rId4081" ref="M2039"/>
    <hyperlink r:id="rId4082" ref="Q2039"/>
    <hyperlink r:id="rId4083" ref="M2040"/>
    <hyperlink r:id="rId4084" ref="Q2040"/>
    <hyperlink r:id="rId4085" ref="M2041"/>
    <hyperlink r:id="rId4086" ref="Q2041"/>
    <hyperlink r:id="rId4087" ref="M2042"/>
    <hyperlink r:id="rId4088" ref="Q2042"/>
    <hyperlink r:id="rId4089" ref="M2043"/>
    <hyperlink r:id="rId4090" ref="Q2043"/>
    <hyperlink r:id="rId4091" ref="M2044"/>
    <hyperlink r:id="rId4092" ref="Q2044"/>
    <hyperlink r:id="rId4093" ref="M2045"/>
    <hyperlink r:id="rId4094" ref="Q2045"/>
    <hyperlink r:id="rId4095" ref="M2046"/>
    <hyperlink r:id="rId4096" ref="Q2046"/>
    <hyperlink r:id="rId4097" ref="M2047"/>
    <hyperlink r:id="rId4098" ref="Q2047"/>
    <hyperlink r:id="rId4099" ref="M2048"/>
    <hyperlink r:id="rId4100" ref="Q2048"/>
    <hyperlink r:id="rId4101" ref="M2049"/>
    <hyperlink r:id="rId4102" ref="Q2049"/>
    <hyperlink r:id="rId4103" ref="M2050"/>
    <hyperlink r:id="rId4104" ref="Q2050"/>
    <hyperlink r:id="rId4105" ref="M2051"/>
    <hyperlink r:id="rId4106" ref="Q2051"/>
    <hyperlink r:id="rId4107" ref="M2052"/>
    <hyperlink r:id="rId4108" ref="Q2052"/>
    <hyperlink r:id="rId4109" ref="M2053"/>
    <hyperlink r:id="rId4110" ref="Q2053"/>
    <hyperlink r:id="rId4111" ref="M2054"/>
    <hyperlink r:id="rId4112" ref="Q2054"/>
    <hyperlink r:id="rId4113" ref="M2055"/>
    <hyperlink r:id="rId4114" ref="Q2055"/>
    <hyperlink r:id="rId4115" ref="M2056"/>
    <hyperlink r:id="rId4116" ref="Q2056"/>
    <hyperlink r:id="rId4117" ref="M2057"/>
    <hyperlink r:id="rId4118" ref="Q2057"/>
    <hyperlink r:id="rId4119" ref="M2058"/>
    <hyperlink r:id="rId4120" ref="Q2058"/>
    <hyperlink r:id="rId4121" ref="M2059"/>
    <hyperlink r:id="rId4122" ref="Q2059"/>
    <hyperlink r:id="rId4123" ref="M2060"/>
    <hyperlink r:id="rId4124" ref="Q2060"/>
    <hyperlink r:id="rId4125" ref="M2061"/>
    <hyperlink r:id="rId4126" ref="Q2061"/>
    <hyperlink r:id="rId4127" ref="M2062"/>
    <hyperlink r:id="rId4128" ref="Q2062"/>
    <hyperlink r:id="rId4129" ref="M2063"/>
    <hyperlink r:id="rId4130" ref="Q2063"/>
    <hyperlink r:id="rId4131" ref="M2064"/>
    <hyperlink r:id="rId4132" ref="Q2064"/>
    <hyperlink r:id="rId4133" ref="M2065"/>
    <hyperlink r:id="rId4134" ref="Q2065"/>
    <hyperlink r:id="rId4135" ref="M2066"/>
    <hyperlink r:id="rId4136" ref="Q2066"/>
    <hyperlink r:id="rId4137" ref="M2067"/>
    <hyperlink r:id="rId4138" ref="Q2067"/>
    <hyperlink r:id="rId4139" ref="M2068"/>
    <hyperlink r:id="rId4140" ref="Q2068"/>
    <hyperlink r:id="rId4141" ref="M2069"/>
    <hyperlink r:id="rId4142" ref="Q2069"/>
    <hyperlink r:id="rId4143" ref="M2070"/>
    <hyperlink r:id="rId4144" ref="Q2070"/>
    <hyperlink r:id="rId4145" ref="M2071"/>
    <hyperlink r:id="rId4146" ref="Q2071"/>
    <hyperlink r:id="rId4147" ref="M2072"/>
    <hyperlink r:id="rId4148" ref="Q2072"/>
    <hyperlink r:id="rId4149" ref="M2073"/>
    <hyperlink r:id="rId4150" ref="Q2073"/>
    <hyperlink r:id="rId4151" ref="M2074"/>
    <hyperlink r:id="rId4152" ref="Q2074"/>
    <hyperlink r:id="rId4153" ref="M2075"/>
    <hyperlink r:id="rId4154" ref="Q2075"/>
    <hyperlink r:id="rId4155" ref="M2076"/>
    <hyperlink r:id="rId4156" ref="Q2076"/>
    <hyperlink r:id="rId4157" ref="M2077"/>
    <hyperlink r:id="rId4158" ref="Q2077"/>
    <hyperlink r:id="rId4159" ref="M2078"/>
    <hyperlink r:id="rId4160" ref="Q2078"/>
    <hyperlink r:id="rId4161" ref="M2079"/>
    <hyperlink r:id="rId4162" ref="Q2079"/>
    <hyperlink r:id="rId4163" ref="M2080"/>
    <hyperlink r:id="rId4164" ref="Q2080"/>
    <hyperlink r:id="rId4165" ref="M2081"/>
    <hyperlink r:id="rId4166" ref="Q2081"/>
    <hyperlink r:id="rId4167" ref="M2082"/>
    <hyperlink r:id="rId4168" ref="Q2082"/>
    <hyperlink r:id="rId4169" ref="M2083"/>
    <hyperlink r:id="rId4170" ref="Q2083"/>
    <hyperlink r:id="rId4171" ref="M2084"/>
    <hyperlink r:id="rId4172" ref="Q2084"/>
    <hyperlink r:id="rId4173" ref="M2085"/>
    <hyperlink r:id="rId4174" ref="Q2085"/>
    <hyperlink r:id="rId4175" ref="M2086"/>
    <hyperlink r:id="rId4176" ref="Q2086"/>
    <hyperlink r:id="rId4177" ref="M2087"/>
    <hyperlink r:id="rId4178" ref="Q2087"/>
    <hyperlink r:id="rId4179" ref="M2088"/>
    <hyperlink r:id="rId4180" ref="Q2088"/>
    <hyperlink r:id="rId4181" ref="M2089"/>
    <hyperlink r:id="rId4182" ref="Q2089"/>
    <hyperlink r:id="rId4183" ref="M2090"/>
    <hyperlink r:id="rId4184" ref="Q2090"/>
    <hyperlink r:id="rId4185" ref="M2091"/>
    <hyperlink r:id="rId4186" ref="Q2091"/>
    <hyperlink r:id="rId4187" ref="M2092"/>
    <hyperlink r:id="rId4188" ref="Q2092"/>
    <hyperlink r:id="rId4189" ref="M2093"/>
    <hyperlink r:id="rId4190" ref="Q2093"/>
    <hyperlink r:id="rId4191" ref="M2094"/>
    <hyperlink r:id="rId4192" ref="Q2094"/>
    <hyperlink r:id="rId4193" ref="M2095"/>
    <hyperlink r:id="rId4194" ref="Q2095"/>
    <hyperlink r:id="rId4195" ref="M2096"/>
    <hyperlink r:id="rId4196" ref="Q2096"/>
    <hyperlink r:id="rId4197" ref="M2097"/>
    <hyperlink r:id="rId4198" ref="Q2097"/>
    <hyperlink r:id="rId4199" ref="M2098"/>
    <hyperlink r:id="rId4200" ref="Q2098"/>
    <hyperlink r:id="rId4201" ref="M2099"/>
    <hyperlink r:id="rId4202" ref="Q2099"/>
    <hyperlink r:id="rId4203" ref="M2100"/>
    <hyperlink r:id="rId4204" ref="Q2100"/>
    <hyperlink r:id="rId4205" ref="M2101"/>
    <hyperlink r:id="rId4206" ref="Q2101"/>
    <hyperlink r:id="rId4207" ref="M2102"/>
    <hyperlink r:id="rId4208" ref="Q2102"/>
    <hyperlink r:id="rId4209" ref="M2103"/>
    <hyperlink r:id="rId4210" ref="Q2103"/>
    <hyperlink r:id="rId4211" ref="M2104"/>
    <hyperlink r:id="rId4212" ref="Q2104"/>
    <hyperlink r:id="rId4213" ref="M2105"/>
    <hyperlink r:id="rId4214" ref="Q2105"/>
    <hyperlink r:id="rId4215" ref="M2106"/>
    <hyperlink r:id="rId4216" ref="Q2106"/>
    <hyperlink r:id="rId4217" ref="M2107"/>
    <hyperlink r:id="rId4218" ref="Q2107"/>
    <hyperlink r:id="rId4219" ref="M2108"/>
    <hyperlink r:id="rId4220" ref="Q2108"/>
    <hyperlink r:id="rId4221" ref="M2109"/>
    <hyperlink r:id="rId4222" ref="Q2109"/>
    <hyperlink r:id="rId4223" ref="M2110"/>
    <hyperlink r:id="rId4224" ref="Q2110"/>
    <hyperlink r:id="rId4225" ref="M2111"/>
    <hyperlink r:id="rId4226" ref="Q2111"/>
    <hyperlink r:id="rId4227" ref="M2112"/>
    <hyperlink r:id="rId4228" ref="Q2112"/>
    <hyperlink r:id="rId4229" ref="M2113"/>
    <hyperlink r:id="rId4230" ref="Q2113"/>
    <hyperlink r:id="rId4231" ref="M2114"/>
    <hyperlink r:id="rId4232" ref="Q2114"/>
    <hyperlink r:id="rId4233" ref="M2115"/>
    <hyperlink r:id="rId4234" ref="Q2115"/>
    <hyperlink r:id="rId4235" ref="M2116"/>
    <hyperlink r:id="rId4236" ref="Q2116"/>
    <hyperlink r:id="rId4237" ref="M2117"/>
    <hyperlink r:id="rId4238" ref="Q2117"/>
    <hyperlink r:id="rId4239" ref="M2118"/>
    <hyperlink r:id="rId4240" ref="Q2118"/>
    <hyperlink r:id="rId4241" ref="M2119"/>
    <hyperlink r:id="rId4242" ref="Q2119"/>
    <hyperlink r:id="rId4243" ref="M2120"/>
    <hyperlink r:id="rId4244" ref="Q2120"/>
    <hyperlink r:id="rId4245" ref="M2121"/>
    <hyperlink r:id="rId4246" ref="Q2121"/>
    <hyperlink r:id="rId4247" ref="M2122"/>
    <hyperlink r:id="rId4248" ref="Q2122"/>
    <hyperlink r:id="rId4249" ref="M2123"/>
    <hyperlink r:id="rId4250" ref="Q2123"/>
    <hyperlink r:id="rId4251" ref="M2124"/>
    <hyperlink r:id="rId4252" ref="Q2124"/>
    <hyperlink r:id="rId4253" ref="M2125"/>
    <hyperlink r:id="rId4254" ref="Q2125"/>
    <hyperlink r:id="rId4255" ref="M2126"/>
    <hyperlink r:id="rId4256" ref="Q2126"/>
    <hyperlink r:id="rId4257" ref="M2127"/>
    <hyperlink r:id="rId4258" ref="Q2127"/>
    <hyperlink r:id="rId4259" ref="M2128"/>
    <hyperlink r:id="rId4260" ref="Q2128"/>
    <hyperlink r:id="rId4261" ref="M2129"/>
    <hyperlink r:id="rId4262" ref="Q2129"/>
    <hyperlink r:id="rId4263" ref="M2130"/>
    <hyperlink r:id="rId4264" ref="Q2130"/>
    <hyperlink r:id="rId4265" ref="M2131"/>
    <hyperlink r:id="rId4266" ref="Q2131"/>
    <hyperlink r:id="rId4267" ref="M2132"/>
    <hyperlink r:id="rId4268" ref="Q2132"/>
    <hyperlink r:id="rId4269" ref="M2133"/>
    <hyperlink r:id="rId4270" ref="Q2133"/>
    <hyperlink r:id="rId4271" ref="M2134"/>
    <hyperlink r:id="rId4272" ref="Q2134"/>
    <hyperlink r:id="rId4273" ref="M2135"/>
    <hyperlink r:id="rId4274" ref="Q2135"/>
    <hyperlink r:id="rId4275" ref="M2136"/>
    <hyperlink r:id="rId4276" ref="Q2136"/>
    <hyperlink r:id="rId4277" ref="M2137"/>
    <hyperlink r:id="rId4278" ref="Q2137"/>
    <hyperlink r:id="rId4279" ref="M2138"/>
    <hyperlink r:id="rId4280" ref="Q2138"/>
    <hyperlink r:id="rId4281" ref="M2139"/>
    <hyperlink r:id="rId4282" ref="Q2139"/>
    <hyperlink r:id="rId4283" ref="M2140"/>
    <hyperlink r:id="rId4284" ref="Q2140"/>
    <hyperlink r:id="rId4285" ref="M2141"/>
    <hyperlink r:id="rId4286" ref="Q2141"/>
    <hyperlink r:id="rId4287" ref="M2142"/>
    <hyperlink r:id="rId4288" ref="Q2142"/>
    <hyperlink r:id="rId4289" ref="M2143"/>
    <hyperlink r:id="rId4290" ref="Q2143"/>
    <hyperlink r:id="rId4291" ref="M2144"/>
    <hyperlink r:id="rId4292" ref="Q2144"/>
    <hyperlink r:id="rId4293" ref="M2145"/>
    <hyperlink r:id="rId4294" ref="Q2145"/>
    <hyperlink r:id="rId4295" ref="M2146"/>
    <hyperlink r:id="rId4296" ref="Q2146"/>
    <hyperlink r:id="rId4297" ref="M2147"/>
    <hyperlink r:id="rId4298" ref="Q2147"/>
    <hyperlink r:id="rId4299" ref="M2148"/>
    <hyperlink r:id="rId4300" ref="Q2148"/>
    <hyperlink r:id="rId4301" ref="M2149"/>
    <hyperlink r:id="rId4302" ref="Q2149"/>
    <hyperlink r:id="rId4303" ref="M2150"/>
    <hyperlink r:id="rId4304" ref="Q2150"/>
    <hyperlink r:id="rId4305" ref="M2151"/>
    <hyperlink r:id="rId4306" ref="Q2151"/>
    <hyperlink r:id="rId4307" ref="M2152"/>
    <hyperlink r:id="rId4308" ref="Q2152"/>
    <hyperlink r:id="rId4309" ref="M2153"/>
    <hyperlink r:id="rId4310" ref="Q2153"/>
    <hyperlink r:id="rId4311" ref="M2154"/>
    <hyperlink r:id="rId4312" ref="Q2154"/>
    <hyperlink r:id="rId4313" ref="M2155"/>
    <hyperlink r:id="rId4314" ref="Q2155"/>
    <hyperlink r:id="rId4315" ref="M2156"/>
    <hyperlink r:id="rId4316" ref="Q2156"/>
    <hyperlink r:id="rId4317" ref="M2157"/>
    <hyperlink r:id="rId4318" ref="Q2157"/>
    <hyperlink r:id="rId4319" ref="M2158"/>
    <hyperlink r:id="rId4320" ref="Q2158"/>
    <hyperlink r:id="rId4321" ref="M2159"/>
    <hyperlink r:id="rId4322" ref="Q2159"/>
    <hyperlink r:id="rId4323" ref="M2160"/>
    <hyperlink r:id="rId4324" ref="Q2160"/>
    <hyperlink r:id="rId4325" ref="M2161"/>
    <hyperlink r:id="rId4326" ref="Q2161"/>
    <hyperlink r:id="rId4327" ref="M2162"/>
    <hyperlink r:id="rId4328" ref="Q2162"/>
    <hyperlink r:id="rId4329" ref="M2163"/>
    <hyperlink r:id="rId4330" ref="Q2163"/>
    <hyperlink r:id="rId4331" ref="M2164"/>
    <hyperlink r:id="rId4332" ref="Q2164"/>
    <hyperlink r:id="rId4333" ref="M2165"/>
    <hyperlink r:id="rId4334" ref="Q2165"/>
    <hyperlink r:id="rId4335" ref="M2166"/>
    <hyperlink r:id="rId4336" ref="Q2166"/>
    <hyperlink r:id="rId4337" ref="M2167"/>
    <hyperlink r:id="rId4338" ref="Q2167"/>
    <hyperlink r:id="rId4339" ref="M2168"/>
    <hyperlink r:id="rId4340" ref="Q2168"/>
    <hyperlink r:id="rId4341" ref="M2169"/>
    <hyperlink r:id="rId4342" ref="Q2169"/>
    <hyperlink r:id="rId4343" ref="M2170"/>
    <hyperlink r:id="rId4344" ref="Q2170"/>
    <hyperlink r:id="rId4345" ref="M2171"/>
    <hyperlink r:id="rId4346" ref="Q2171"/>
    <hyperlink r:id="rId4347" ref="M2172"/>
    <hyperlink r:id="rId4348" ref="Q2172"/>
    <hyperlink r:id="rId4349" ref="M2173"/>
    <hyperlink r:id="rId4350" ref="Q2173"/>
    <hyperlink r:id="rId4351" ref="M2174"/>
    <hyperlink r:id="rId4352" ref="Q2174"/>
    <hyperlink r:id="rId4353" ref="M2175"/>
    <hyperlink r:id="rId4354" ref="Q2175"/>
    <hyperlink r:id="rId4355" ref="M2176"/>
    <hyperlink r:id="rId4356" ref="Q2176"/>
    <hyperlink r:id="rId4357" ref="M2177"/>
    <hyperlink r:id="rId4358" ref="Q2177"/>
    <hyperlink r:id="rId4359" ref="M2178"/>
    <hyperlink r:id="rId4360" ref="Q2178"/>
    <hyperlink r:id="rId4361" ref="M2179"/>
    <hyperlink r:id="rId4362" ref="Q2179"/>
    <hyperlink r:id="rId4363" ref="M2180"/>
    <hyperlink r:id="rId4364" ref="Q2180"/>
    <hyperlink r:id="rId4365" ref="M2181"/>
    <hyperlink r:id="rId4366" ref="Q2181"/>
    <hyperlink r:id="rId4367" ref="M2182"/>
    <hyperlink r:id="rId4368" ref="Q2182"/>
    <hyperlink r:id="rId4369" ref="M2183"/>
    <hyperlink r:id="rId4370" ref="Q2183"/>
    <hyperlink r:id="rId4371" ref="M2184"/>
    <hyperlink r:id="rId4372" ref="Q2184"/>
    <hyperlink r:id="rId4373" ref="M2185"/>
    <hyperlink r:id="rId4374" ref="Q2185"/>
    <hyperlink r:id="rId4375" ref="M2186"/>
    <hyperlink r:id="rId4376" ref="Q2186"/>
    <hyperlink r:id="rId4377" ref="M2187"/>
    <hyperlink r:id="rId4378" ref="Q2187"/>
    <hyperlink r:id="rId4379" ref="M2188"/>
    <hyperlink r:id="rId4380" ref="Q2188"/>
    <hyperlink r:id="rId4381" ref="M2189"/>
    <hyperlink r:id="rId4382" ref="Q2189"/>
    <hyperlink r:id="rId4383" ref="M2190"/>
    <hyperlink r:id="rId4384" ref="Q2190"/>
    <hyperlink r:id="rId4385" ref="M2191"/>
    <hyperlink r:id="rId4386" ref="Q2191"/>
    <hyperlink r:id="rId4387" ref="M2192"/>
    <hyperlink r:id="rId4388" ref="Q2192"/>
    <hyperlink r:id="rId4389" ref="M2193"/>
    <hyperlink r:id="rId4390" ref="Q2193"/>
    <hyperlink r:id="rId4391" ref="M2194"/>
    <hyperlink r:id="rId4392" ref="Q2194"/>
    <hyperlink r:id="rId4393" ref="M2195"/>
    <hyperlink r:id="rId4394" ref="Q2195"/>
    <hyperlink r:id="rId4395" ref="M2196"/>
    <hyperlink r:id="rId4396" ref="Q2196"/>
    <hyperlink r:id="rId4397" ref="M2197"/>
    <hyperlink r:id="rId4398" ref="Q2197"/>
    <hyperlink r:id="rId4399" ref="M2198"/>
    <hyperlink r:id="rId4400" ref="Q2198"/>
    <hyperlink r:id="rId4401" ref="M2199"/>
    <hyperlink r:id="rId4402" ref="Q2199"/>
    <hyperlink r:id="rId4403" ref="M2200"/>
    <hyperlink r:id="rId4404" ref="Q2200"/>
    <hyperlink r:id="rId4405" ref="M2201"/>
    <hyperlink r:id="rId4406" ref="Q2201"/>
    <hyperlink r:id="rId4407" ref="M2202"/>
    <hyperlink r:id="rId4408" ref="Q2202"/>
    <hyperlink r:id="rId4409" ref="M2203"/>
    <hyperlink r:id="rId4410" ref="Q2203"/>
    <hyperlink r:id="rId4411" ref="M2204"/>
    <hyperlink r:id="rId4412" ref="Q2204"/>
    <hyperlink r:id="rId4413" ref="M2205"/>
    <hyperlink r:id="rId4414" ref="Q2205"/>
    <hyperlink r:id="rId4415" ref="M2206"/>
    <hyperlink r:id="rId4416" ref="Q2206"/>
    <hyperlink r:id="rId4417" ref="M2207"/>
    <hyperlink r:id="rId4418" ref="Q2207"/>
    <hyperlink r:id="rId4419" ref="M2208"/>
    <hyperlink r:id="rId4420" ref="Q2208"/>
    <hyperlink r:id="rId4421" ref="M2209"/>
    <hyperlink r:id="rId4422" ref="Q2209"/>
    <hyperlink r:id="rId4423" ref="M2210"/>
    <hyperlink r:id="rId4424" ref="Q2210"/>
    <hyperlink r:id="rId4425" ref="M2211"/>
    <hyperlink r:id="rId4426" ref="Q2211"/>
    <hyperlink r:id="rId4427" ref="M2212"/>
    <hyperlink r:id="rId4428" ref="Q2212"/>
    <hyperlink r:id="rId4429" ref="M2213"/>
    <hyperlink r:id="rId4430" ref="Q2213"/>
    <hyperlink r:id="rId4431" ref="M2214"/>
    <hyperlink r:id="rId4432" ref="Q2214"/>
    <hyperlink r:id="rId4433" ref="M2215"/>
    <hyperlink r:id="rId4434" ref="Q2215"/>
    <hyperlink r:id="rId4435" ref="M2216"/>
    <hyperlink r:id="rId4436" ref="Q2216"/>
    <hyperlink r:id="rId4437" ref="C2217"/>
    <hyperlink r:id="rId4438" ref="M2217"/>
    <hyperlink r:id="rId4439" ref="Q2217"/>
    <hyperlink r:id="rId4440" ref="M2218"/>
    <hyperlink r:id="rId4441" ref="Q2218"/>
    <hyperlink r:id="rId4442" ref="M2219"/>
    <hyperlink r:id="rId4443" ref="Q2219"/>
    <hyperlink r:id="rId4444" ref="M2220"/>
    <hyperlink r:id="rId4445" ref="Q2220"/>
    <hyperlink r:id="rId4446" ref="M2221"/>
    <hyperlink r:id="rId4447" ref="Q2221"/>
    <hyperlink r:id="rId4448" ref="M2222"/>
    <hyperlink r:id="rId4449" ref="Q2222"/>
    <hyperlink r:id="rId4450" ref="M2223"/>
    <hyperlink r:id="rId4451" ref="Q2223"/>
    <hyperlink r:id="rId4452" ref="M2224"/>
    <hyperlink r:id="rId4453" ref="Q2224"/>
    <hyperlink r:id="rId4454" ref="M2225"/>
    <hyperlink r:id="rId4455" ref="Q2225"/>
    <hyperlink r:id="rId4456" ref="M2226"/>
    <hyperlink r:id="rId4457" ref="Q2226"/>
    <hyperlink r:id="rId4458" ref="M2227"/>
    <hyperlink r:id="rId4459" ref="Q2227"/>
    <hyperlink r:id="rId4460" ref="M2228"/>
    <hyperlink r:id="rId4461" ref="Q2228"/>
    <hyperlink r:id="rId4462" ref="M2229"/>
    <hyperlink r:id="rId4463" ref="Q2229"/>
    <hyperlink r:id="rId4464" ref="M2230"/>
    <hyperlink r:id="rId4465" ref="Q2230"/>
    <hyperlink r:id="rId4466" ref="M2231"/>
    <hyperlink r:id="rId4467" ref="Q2231"/>
    <hyperlink r:id="rId4468" ref="M2232"/>
    <hyperlink r:id="rId4469" ref="Q2232"/>
    <hyperlink r:id="rId4470" ref="M2233"/>
    <hyperlink r:id="rId4471" ref="Q2233"/>
    <hyperlink r:id="rId4472" ref="M2234"/>
    <hyperlink r:id="rId4473" ref="Q2234"/>
    <hyperlink r:id="rId4474" ref="M2235"/>
    <hyperlink r:id="rId4475" ref="Q2235"/>
    <hyperlink r:id="rId4476" ref="M2236"/>
    <hyperlink r:id="rId4477" ref="Q2236"/>
    <hyperlink r:id="rId4478" ref="M2237"/>
    <hyperlink r:id="rId4479" ref="Q2237"/>
    <hyperlink r:id="rId4480" ref="M2238"/>
    <hyperlink r:id="rId4481" ref="Q2238"/>
    <hyperlink r:id="rId4482" ref="M2239"/>
    <hyperlink r:id="rId4483" ref="Q2239"/>
    <hyperlink r:id="rId4484" ref="M2240"/>
    <hyperlink r:id="rId4485" ref="Q2240"/>
    <hyperlink r:id="rId4486" ref="M2241"/>
    <hyperlink r:id="rId4487" ref="Q2241"/>
    <hyperlink r:id="rId4488" ref="M2242"/>
    <hyperlink r:id="rId4489" ref="Q2242"/>
    <hyperlink r:id="rId4490" ref="M2243"/>
    <hyperlink r:id="rId4491" ref="Q2243"/>
    <hyperlink r:id="rId4492" ref="M2244"/>
    <hyperlink r:id="rId4493" ref="Q2244"/>
    <hyperlink r:id="rId4494" ref="M2245"/>
    <hyperlink r:id="rId4495" ref="Q2245"/>
    <hyperlink r:id="rId4496" ref="M2246"/>
    <hyperlink r:id="rId4497" ref="Q2246"/>
    <hyperlink r:id="rId4498" ref="M2247"/>
    <hyperlink r:id="rId4499" ref="Q2247"/>
    <hyperlink r:id="rId4500" ref="M2248"/>
    <hyperlink r:id="rId4501" ref="Q2248"/>
    <hyperlink r:id="rId4502" ref="M2249"/>
    <hyperlink r:id="rId4503" ref="Q2249"/>
    <hyperlink r:id="rId4504" ref="M2250"/>
    <hyperlink r:id="rId4505" ref="Q2250"/>
    <hyperlink r:id="rId4506" ref="M2251"/>
    <hyperlink r:id="rId4507" ref="Q2251"/>
    <hyperlink r:id="rId4508" ref="M2252"/>
    <hyperlink r:id="rId4509" ref="Q2252"/>
    <hyperlink r:id="rId4510" ref="M2253"/>
    <hyperlink r:id="rId4511" ref="Q2253"/>
    <hyperlink r:id="rId4512" ref="M2254"/>
    <hyperlink r:id="rId4513" ref="Q2254"/>
    <hyperlink r:id="rId4514" ref="M2255"/>
    <hyperlink r:id="rId4515" ref="Q2255"/>
    <hyperlink r:id="rId4516" ref="M2256"/>
    <hyperlink r:id="rId4517" ref="Q2256"/>
    <hyperlink r:id="rId4518" ref="M2257"/>
    <hyperlink r:id="rId4519" ref="Q2257"/>
    <hyperlink r:id="rId4520" ref="M2258"/>
    <hyperlink r:id="rId4521" ref="Q2258"/>
    <hyperlink r:id="rId4522" ref="M2259"/>
    <hyperlink r:id="rId4523" ref="Q2259"/>
    <hyperlink r:id="rId4524" ref="M2260"/>
    <hyperlink r:id="rId4525" ref="Q2260"/>
    <hyperlink r:id="rId4526" ref="M2261"/>
    <hyperlink r:id="rId4527" ref="Q2261"/>
    <hyperlink r:id="rId4528" ref="M2262"/>
    <hyperlink r:id="rId4529" ref="Q2262"/>
    <hyperlink r:id="rId4530" ref="M2263"/>
    <hyperlink r:id="rId4531" ref="Q2263"/>
    <hyperlink r:id="rId4532" ref="M2264"/>
    <hyperlink r:id="rId4533" ref="Q2264"/>
    <hyperlink r:id="rId4534" ref="M2265"/>
    <hyperlink r:id="rId4535" ref="Q2265"/>
    <hyperlink r:id="rId4536" ref="M2266"/>
    <hyperlink r:id="rId4537" ref="Q2266"/>
    <hyperlink r:id="rId4538" ref="M2267"/>
    <hyperlink r:id="rId4539" ref="Q2267"/>
    <hyperlink r:id="rId4540" ref="M2268"/>
    <hyperlink r:id="rId4541" ref="Q2268"/>
    <hyperlink r:id="rId4542" ref="M2269"/>
    <hyperlink r:id="rId4543" ref="Q2269"/>
    <hyperlink r:id="rId4544" ref="M2270"/>
    <hyperlink r:id="rId4545" ref="Q2270"/>
    <hyperlink r:id="rId4546" ref="M2271"/>
    <hyperlink r:id="rId4547" ref="Q2271"/>
    <hyperlink r:id="rId4548" ref="M2272"/>
    <hyperlink r:id="rId4549" ref="Q2272"/>
    <hyperlink r:id="rId4550" ref="M2273"/>
    <hyperlink r:id="rId4551" ref="Q2273"/>
    <hyperlink r:id="rId4552" ref="M2274"/>
    <hyperlink r:id="rId4553" ref="Q2274"/>
    <hyperlink r:id="rId4554" ref="M2275"/>
    <hyperlink r:id="rId4555" ref="Q2275"/>
    <hyperlink r:id="rId4556" ref="M2276"/>
    <hyperlink r:id="rId4557" ref="Q2276"/>
    <hyperlink r:id="rId4558" ref="M2277"/>
    <hyperlink r:id="rId4559" ref="Q2277"/>
    <hyperlink r:id="rId4560" ref="M2278"/>
    <hyperlink r:id="rId4561" ref="Q2278"/>
    <hyperlink r:id="rId4562" ref="M2279"/>
    <hyperlink r:id="rId4563" ref="Q2279"/>
    <hyperlink r:id="rId4564" ref="M2280"/>
    <hyperlink r:id="rId4565" ref="Q2280"/>
    <hyperlink r:id="rId4566" ref="M2281"/>
    <hyperlink r:id="rId4567" ref="Q2281"/>
    <hyperlink r:id="rId4568" ref="M2282"/>
    <hyperlink r:id="rId4569" ref="Q2282"/>
    <hyperlink r:id="rId4570" ref="M2283"/>
    <hyperlink r:id="rId4571" ref="Q2283"/>
    <hyperlink r:id="rId4572" ref="M2284"/>
    <hyperlink r:id="rId4573" ref="Q2284"/>
    <hyperlink r:id="rId4574" ref="M2285"/>
    <hyperlink r:id="rId4575" ref="Q2285"/>
    <hyperlink r:id="rId4576" ref="M2286"/>
    <hyperlink r:id="rId4577" ref="Q2286"/>
    <hyperlink r:id="rId4578" ref="M2287"/>
    <hyperlink r:id="rId4579" ref="Q2287"/>
    <hyperlink r:id="rId4580" ref="M2288"/>
    <hyperlink r:id="rId4581" ref="Q2288"/>
    <hyperlink r:id="rId4582" ref="M2289"/>
    <hyperlink r:id="rId4583" ref="Q2289"/>
    <hyperlink r:id="rId4584" ref="M2290"/>
    <hyperlink r:id="rId4585" ref="Q2290"/>
    <hyperlink r:id="rId4586" ref="M2291"/>
    <hyperlink r:id="rId4587" ref="Q2291"/>
    <hyperlink r:id="rId4588" ref="M2292"/>
    <hyperlink r:id="rId4589" ref="Q2292"/>
    <hyperlink r:id="rId4590" ref="M2293"/>
    <hyperlink r:id="rId4591" ref="Q2293"/>
    <hyperlink r:id="rId4592" ref="M2294"/>
    <hyperlink r:id="rId4593" ref="Q2294"/>
    <hyperlink r:id="rId4594" ref="M2295"/>
    <hyperlink r:id="rId4595" ref="Q2295"/>
    <hyperlink r:id="rId4596" ref="M2296"/>
    <hyperlink r:id="rId4597" ref="Q2296"/>
    <hyperlink r:id="rId4598" ref="M2297"/>
    <hyperlink r:id="rId4599" ref="Q2297"/>
    <hyperlink r:id="rId4600" ref="M2298"/>
    <hyperlink r:id="rId4601" ref="Q2298"/>
    <hyperlink r:id="rId4602" ref="M2299"/>
    <hyperlink r:id="rId4603" ref="Q2299"/>
    <hyperlink r:id="rId4604" ref="M2300"/>
    <hyperlink r:id="rId4605" ref="Q2300"/>
    <hyperlink r:id="rId4606" ref="M2301"/>
    <hyperlink r:id="rId4607" ref="Q2301"/>
    <hyperlink r:id="rId4608" ref="M2302"/>
    <hyperlink r:id="rId4609" ref="Q2302"/>
    <hyperlink r:id="rId4610" ref="M2303"/>
    <hyperlink r:id="rId4611" ref="Q2303"/>
    <hyperlink r:id="rId4612" ref="M2304"/>
    <hyperlink r:id="rId4613" ref="Q2304"/>
    <hyperlink r:id="rId4614" ref="M2305"/>
    <hyperlink r:id="rId4615" ref="Q2305"/>
    <hyperlink r:id="rId4616" ref="M2306"/>
    <hyperlink r:id="rId4617" ref="Q2306"/>
    <hyperlink r:id="rId4618" ref="M2307"/>
    <hyperlink r:id="rId4619" ref="Q2307"/>
    <hyperlink r:id="rId4620" ref="M2308"/>
    <hyperlink r:id="rId4621" ref="Q2308"/>
    <hyperlink r:id="rId4622" ref="M2309"/>
    <hyperlink r:id="rId4623" ref="Q2309"/>
    <hyperlink r:id="rId4624" ref="M2310"/>
    <hyperlink r:id="rId4625" ref="Q2310"/>
    <hyperlink r:id="rId4626" ref="M2311"/>
    <hyperlink r:id="rId4627" ref="Q2311"/>
    <hyperlink r:id="rId4628" ref="M2312"/>
    <hyperlink r:id="rId4629" ref="Q2312"/>
    <hyperlink r:id="rId4630" ref="M2313"/>
    <hyperlink r:id="rId4631" ref="Q2313"/>
    <hyperlink r:id="rId4632" ref="M2314"/>
    <hyperlink r:id="rId4633" ref="Q2314"/>
    <hyperlink r:id="rId4634" ref="M2315"/>
    <hyperlink r:id="rId4635" ref="Q2315"/>
    <hyperlink r:id="rId4636" ref="M2316"/>
    <hyperlink r:id="rId4637" ref="Q2316"/>
    <hyperlink r:id="rId4638" ref="M2317"/>
    <hyperlink r:id="rId4639" ref="Q2317"/>
    <hyperlink r:id="rId4640" ref="M2318"/>
    <hyperlink r:id="rId4641" ref="Q2318"/>
    <hyperlink r:id="rId4642" ref="M2319"/>
    <hyperlink r:id="rId4643" ref="Q2319"/>
    <hyperlink r:id="rId4644" ref="M2320"/>
    <hyperlink r:id="rId4645" ref="Q2320"/>
    <hyperlink r:id="rId4646" ref="M2321"/>
    <hyperlink r:id="rId4647" ref="Q2321"/>
    <hyperlink r:id="rId4648" ref="M2322"/>
    <hyperlink r:id="rId4649" ref="Q2322"/>
    <hyperlink r:id="rId4650" ref="M2323"/>
    <hyperlink r:id="rId4651" ref="Q2323"/>
    <hyperlink r:id="rId4652" ref="M2324"/>
    <hyperlink r:id="rId4653" ref="Q2324"/>
    <hyperlink r:id="rId4654" ref="M2325"/>
    <hyperlink r:id="rId4655" ref="Q2325"/>
    <hyperlink r:id="rId4656" ref="M2326"/>
    <hyperlink r:id="rId4657" ref="Q2326"/>
    <hyperlink r:id="rId4658" ref="M2327"/>
    <hyperlink r:id="rId4659" ref="Q2327"/>
    <hyperlink r:id="rId4660" ref="M2328"/>
    <hyperlink r:id="rId4661" ref="Q2328"/>
    <hyperlink r:id="rId4662" ref="M2329"/>
    <hyperlink r:id="rId4663" ref="Q2329"/>
    <hyperlink r:id="rId4664" ref="M2330"/>
    <hyperlink r:id="rId4665" ref="Q2330"/>
    <hyperlink r:id="rId4666" ref="M2331"/>
    <hyperlink r:id="rId4667" ref="Q2331"/>
    <hyperlink r:id="rId4668" ref="M2332"/>
    <hyperlink r:id="rId4669" ref="Q2332"/>
    <hyperlink r:id="rId4670" ref="M2333"/>
    <hyperlink r:id="rId4671" ref="Q2333"/>
    <hyperlink r:id="rId4672" ref="M2334"/>
    <hyperlink r:id="rId4673" ref="Q2334"/>
    <hyperlink r:id="rId4674" ref="M2335"/>
    <hyperlink r:id="rId4675" ref="Q2335"/>
    <hyperlink r:id="rId4676" ref="M2336"/>
    <hyperlink r:id="rId4677" ref="Q2336"/>
    <hyperlink r:id="rId4678" ref="M2337"/>
    <hyperlink r:id="rId4679" ref="Q2337"/>
    <hyperlink r:id="rId4680" ref="M2338"/>
    <hyperlink r:id="rId4681" ref="Q2338"/>
    <hyperlink r:id="rId4682" ref="M2339"/>
    <hyperlink r:id="rId4683" ref="Q2339"/>
    <hyperlink r:id="rId4684" ref="M2340"/>
    <hyperlink r:id="rId4685" ref="Q2340"/>
    <hyperlink r:id="rId4686" ref="M2341"/>
    <hyperlink r:id="rId4687" ref="Q2341"/>
    <hyperlink r:id="rId4688" ref="M2342"/>
    <hyperlink r:id="rId4689" ref="Q2342"/>
    <hyperlink r:id="rId4690" ref="M2343"/>
    <hyperlink r:id="rId4691" ref="Q2343"/>
    <hyperlink r:id="rId4692" ref="M2344"/>
    <hyperlink r:id="rId4693" ref="Q2344"/>
    <hyperlink r:id="rId4694" ref="M2345"/>
    <hyperlink r:id="rId4695" ref="Q2345"/>
    <hyperlink r:id="rId4696" ref="M2346"/>
    <hyperlink r:id="rId4697" ref="Q2346"/>
    <hyperlink r:id="rId4698" ref="M2347"/>
    <hyperlink r:id="rId4699" ref="Q2347"/>
    <hyperlink r:id="rId4700" ref="M2348"/>
    <hyperlink r:id="rId4701" ref="Q2348"/>
    <hyperlink r:id="rId4702" ref="M2349"/>
    <hyperlink r:id="rId4703" ref="Q2349"/>
    <hyperlink r:id="rId4704" ref="M2350"/>
    <hyperlink r:id="rId4705" ref="Q2350"/>
    <hyperlink r:id="rId4706" ref="M2351"/>
    <hyperlink r:id="rId4707" ref="Q2351"/>
    <hyperlink r:id="rId4708" ref="M2352"/>
    <hyperlink r:id="rId4709" ref="Q2352"/>
    <hyperlink r:id="rId4710" ref="M2353"/>
    <hyperlink r:id="rId4711" ref="Q2353"/>
    <hyperlink r:id="rId4712" ref="M2354"/>
    <hyperlink r:id="rId4713" ref="Q2354"/>
    <hyperlink r:id="rId4714" ref="M2355"/>
    <hyperlink r:id="rId4715" ref="Q2355"/>
    <hyperlink r:id="rId4716" ref="M2356"/>
    <hyperlink r:id="rId4717" ref="Q2356"/>
    <hyperlink r:id="rId4718" ref="M2357"/>
    <hyperlink r:id="rId4719" ref="Q2357"/>
    <hyperlink r:id="rId4720" ref="M2358"/>
    <hyperlink r:id="rId4721" ref="Q2358"/>
    <hyperlink r:id="rId4722" ref="M2359"/>
    <hyperlink r:id="rId4723" ref="Q2359"/>
    <hyperlink r:id="rId4724" ref="M2360"/>
    <hyperlink r:id="rId4725" ref="Q2360"/>
    <hyperlink r:id="rId4726" ref="M2361"/>
    <hyperlink r:id="rId4727" ref="Q2361"/>
    <hyperlink r:id="rId4728" ref="M2362"/>
    <hyperlink r:id="rId4729" ref="Q2362"/>
    <hyperlink r:id="rId4730" ref="M2363"/>
    <hyperlink r:id="rId4731" ref="Q2363"/>
    <hyperlink r:id="rId4732" ref="M2364"/>
    <hyperlink r:id="rId4733" ref="Q2364"/>
    <hyperlink r:id="rId4734" ref="M2365"/>
    <hyperlink r:id="rId4735" ref="Q2365"/>
    <hyperlink r:id="rId4736" ref="M2366"/>
    <hyperlink r:id="rId4737" ref="Q2366"/>
    <hyperlink r:id="rId4738" ref="M2367"/>
    <hyperlink r:id="rId4739" ref="Q2367"/>
    <hyperlink r:id="rId4740" ref="M2368"/>
    <hyperlink r:id="rId4741" ref="Q2368"/>
    <hyperlink r:id="rId4742" ref="M2369"/>
    <hyperlink r:id="rId4743" ref="Q2369"/>
    <hyperlink r:id="rId4744" ref="M2370"/>
    <hyperlink r:id="rId4745" ref="Q2370"/>
    <hyperlink r:id="rId4746" ref="M2371"/>
    <hyperlink r:id="rId4747" ref="Q2371"/>
    <hyperlink r:id="rId4748" ref="M2372"/>
    <hyperlink r:id="rId4749" ref="Q2372"/>
    <hyperlink r:id="rId4750" ref="M2373"/>
    <hyperlink r:id="rId4751" ref="Q2373"/>
    <hyperlink r:id="rId4752" ref="M2374"/>
    <hyperlink r:id="rId4753" ref="Q2374"/>
    <hyperlink r:id="rId4754" ref="M2375"/>
    <hyperlink r:id="rId4755" ref="Q2375"/>
    <hyperlink r:id="rId4756" ref="M2376"/>
    <hyperlink r:id="rId4757" ref="Q2376"/>
    <hyperlink r:id="rId4758" ref="M2377"/>
    <hyperlink r:id="rId4759" ref="Q2377"/>
    <hyperlink r:id="rId4760" ref="M2378"/>
    <hyperlink r:id="rId4761" ref="Q2378"/>
    <hyperlink r:id="rId4762" ref="M2379"/>
    <hyperlink r:id="rId4763" ref="Q2379"/>
    <hyperlink r:id="rId4764" ref="M2380"/>
    <hyperlink r:id="rId4765" ref="Q2380"/>
    <hyperlink r:id="rId4766" ref="M2381"/>
    <hyperlink r:id="rId4767" ref="Q2381"/>
    <hyperlink r:id="rId4768" ref="M2382"/>
    <hyperlink r:id="rId4769" ref="Q2382"/>
    <hyperlink r:id="rId4770" ref="M2383"/>
    <hyperlink r:id="rId4771" ref="Q2383"/>
    <hyperlink r:id="rId4772" ref="M2384"/>
    <hyperlink r:id="rId4773" ref="Q2384"/>
    <hyperlink r:id="rId4774" ref="M2385"/>
    <hyperlink r:id="rId4775" ref="Q2385"/>
    <hyperlink r:id="rId4776" ref="M2386"/>
    <hyperlink r:id="rId4777" ref="Q2386"/>
    <hyperlink r:id="rId4778" ref="M2387"/>
    <hyperlink r:id="rId4779" ref="Q2387"/>
    <hyperlink r:id="rId4780" ref="M2388"/>
    <hyperlink r:id="rId4781" ref="Q2388"/>
    <hyperlink r:id="rId4782" ref="M2389"/>
    <hyperlink r:id="rId4783" ref="Q2389"/>
    <hyperlink r:id="rId4784" ref="M2390"/>
    <hyperlink r:id="rId4785" ref="Q2390"/>
    <hyperlink r:id="rId4786" ref="M2391"/>
    <hyperlink r:id="rId4787" ref="Q2391"/>
    <hyperlink r:id="rId4788" ref="M2392"/>
    <hyperlink r:id="rId4789" ref="Q2392"/>
    <hyperlink r:id="rId4790" ref="M2393"/>
    <hyperlink r:id="rId4791" ref="Q2393"/>
    <hyperlink r:id="rId4792" ref="M2394"/>
    <hyperlink r:id="rId4793" ref="Q2394"/>
    <hyperlink r:id="rId4794" ref="M2395"/>
    <hyperlink r:id="rId4795" ref="Q2395"/>
    <hyperlink r:id="rId4796" ref="M2396"/>
    <hyperlink r:id="rId4797" ref="Q2396"/>
    <hyperlink r:id="rId4798" ref="M2397"/>
    <hyperlink r:id="rId4799" ref="Q2397"/>
    <hyperlink r:id="rId4800" ref="M2398"/>
    <hyperlink r:id="rId4801" ref="Q2398"/>
    <hyperlink r:id="rId4802" ref="M2399"/>
    <hyperlink r:id="rId4803" ref="Q2399"/>
    <hyperlink r:id="rId4804" ref="M2400"/>
    <hyperlink r:id="rId4805" ref="Q2400"/>
    <hyperlink r:id="rId4806" ref="M2401"/>
    <hyperlink r:id="rId4807" ref="Q2401"/>
    <hyperlink r:id="rId4808" ref="M2402"/>
    <hyperlink r:id="rId4809" ref="Q2402"/>
    <hyperlink r:id="rId4810" ref="M2403"/>
    <hyperlink r:id="rId4811" ref="Q2403"/>
    <hyperlink r:id="rId4812" ref="M2404"/>
    <hyperlink r:id="rId4813" ref="Q2404"/>
    <hyperlink r:id="rId4814" ref="M2405"/>
    <hyperlink r:id="rId4815" ref="Q2405"/>
    <hyperlink r:id="rId4816" ref="M2406"/>
    <hyperlink r:id="rId4817" ref="Q2406"/>
    <hyperlink r:id="rId4818" ref="M2407"/>
    <hyperlink r:id="rId4819" ref="Q2407"/>
    <hyperlink r:id="rId4820" ref="M2408"/>
    <hyperlink r:id="rId4821" ref="Q2408"/>
    <hyperlink r:id="rId4822" ref="M2409"/>
    <hyperlink r:id="rId4823" ref="Q2409"/>
    <hyperlink r:id="rId4824" ref="M2410"/>
    <hyperlink r:id="rId4825" ref="Q2410"/>
    <hyperlink r:id="rId4826" ref="M2411"/>
    <hyperlink r:id="rId4827" ref="Q2411"/>
    <hyperlink r:id="rId4828" ref="M2412"/>
    <hyperlink r:id="rId4829" ref="Q2412"/>
    <hyperlink r:id="rId4830" ref="M2413"/>
    <hyperlink r:id="rId4831" ref="Q2413"/>
    <hyperlink r:id="rId4832" ref="M2414"/>
    <hyperlink r:id="rId4833" ref="Q2414"/>
    <hyperlink r:id="rId4834" ref="M2415"/>
    <hyperlink r:id="rId4835" ref="Q2415"/>
    <hyperlink r:id="rId4836" ref="M2416"/>
    <hyperlink r:id="rId4837" ref="Q2416"/>
    <hyperlink r:id="rId4838" ref="M2417"/>
    <hyperlink r:id="rId4839" ref="Q2417"/>
    <hyperlink r:id="rId4840" ref="M2418"/>
    <hyperlink r:id="rId4841" ref="Q2418"/>
    <hyperlink r:id="rId4842" ref="M2419"/>
    <hyperlink r:id="rId4843" ref="Q2419"/>
    <hyperlink r:id="rId4844" ref="M2420"/>
    <hyperlink r:id="rId4845" ref="Q2420"/>
    <hyperlink r:id="rId4846" ref="M2421"/>
    <hyperlink r:id="rId4847" ref="Q2421"/>
    <hyperlink r:id="rId4848" ref="M2422"/>
    <hyperlink r:id="rId4849" ref="Q2422"/>
    <hyperlink r:id="rId4850" ref="M2423"/>
    <hyperlink r:id="rId4851" ref="Q2423"/>
    <hyperlink r:id="rId4852" ref="M2424"/>
    <hyperlink r:id="rId4853" ref="Q2424"/>
    <hyperlink r:id="rId4854" ref="M2425"/>
    <hyperlink r:id="rId4855" ref="Q2425"/>
    <hyperlink r:id="rId4856" ref="M2426"/>
    <hyperlink r:id="rId4857" ref="Q2426"/>
    <hyperlink r:id="rId4858" ref="M2427"/>
    <hyperlink r:id="rId4859" ref="Q2427"/>
    <hyperlink r:id="rId4860" ref="M2428"/>
    <hyperlink r:id="rId4861" ref="Q2428"/>
    <hyperlink r:id="rId4862" ref="M2429"/>
    <hyperlink r:id="rId4863" ref="Q2429"/>
    <hyperlink r:id="rId4864" ref="C2430"/>
    <hyperlink r:id="rId4865" ref="M2430"/>
    <hyperlink r:id="rId4866" ref="Q2430"/>
    <hyperlink r:id="rId4867" ref="M2431"/>
    <hyperlink r:id="rId4868" ref="Q2431"/>
    <hyperlink r:id="rId4869" ref="M2432"/>
    <hyperlink r:id="rId4870" ref="Q2432"/>
    <hyperlink r:id="rId4871" ref="M2433"/>
    <hyperlink r:id="rId4872" ref="Q2433"/>
    <hyperlink r:id="rId4873" ref="M2434"/>
    <hyperlink r:id="rId4874" ref="Q2434"/>
    <hyperlink r:id="rId4875" ref="M2435"/>
    <hyperlink r:id="rId4876" ref="Q2435"/>
    <hyperlink r:id="rId4877" ref="M2436"/>
    <hyperlink r:id="rId4878" ref="Q2436"/>
    <hyperlink r:id="rId4879" ref="M2437"/>
    <hyperlink r:id="rId4880" ref="Q2437"/>
    <hyperlink r:id="rId4881" ref="M2438"/>
    <hyperlink r:id="rId4882" ref="Q2438"/>
    <hyperlink r:id="rId4883" ref="M2439"/>
    <hyperlink r:id="rId4884" ref="Q2439"/>
    <hyperlink r:id="rId4885" ref="M2440"/>
    <hyperlink r:id="rId4886" ref="Q2440"/>
    <hyperlink r:id="rId4887" ref="M2441"/>
    <hyperlink r:id="rId4888" ref="Q2441"/>
    <hyperlink r:id="rId4889" ref="M2442"/>
    <hyperlink r:id="rId4890" ref="Q2442"/>
    <hyperlink r:id="rId4891" ref="M2443"/>
    <hyperlink r:id="rId4892" ref="Q2443"/>
    <hyperlink r:id="rId4893" ref="M2444"/>
    <hyperlink r:id="rId4894" ref="Q2444"/>
    <hyperlink r:id="rId4895" ref="M2445"/>
    <hyperlink r:id="rId4896" ref="Q2445"/>
    <hyperlink r:id="rId4897" ref="M2446"/>
    <hyperlink r:id="rId4898" ref="Q2446"/>
    <hyperlink r:id="rId4899" ref="M2447"/>
    <hyperlink r:id="rId4900" ref="Q2447"/>
    <hyperlink r:id="rId4901" ref="M2448"/>
    <hyperlink r:id="rId4902" ref="Q2448"/>
    <hyperlink r:id="rId4903" ref="M2449"/>
    <hyperlink r:id="rId4904" ref="Q2449"/>
    <hyperlink r:id="rId4905" ref="M2450"/>
    <hyperlink r:id="rId4906" ref="Q2450"/>
    <hyperlink r:id="rId4907" ref="M2451"/>
    <hyperlink r:id="rId4908" ref="Q2451"/>
    <hyperlink r:id="rId4909" ref="M2452"/>
    <hyperlink r:id="rId4910" ref="Q2452"/>
    <hyperlink r:id="rId4911" ref="M2453"/>
    <hyperlink r:id="rId4912" ref="Q2453"/>
    <hyperlink r:id="rId4913" ref="M2454"/>
    <hyperlink r:id="rId4914" ref="Q2454"/>
    <hyperlink r:id="rId4915" ref="M2455"/>
    <hyperlink r:id="rId4916" ref="Q2455"/>
    <hyperlink r:id="rId4917" ref="M2456"/>
    <hyperlink r:id="rId4918" ref="Q2456"/>
    <hyperlink r:id="rId4919" ref="M2457"/>
    <hyperlink r:id="rId4920" ref="Q2457"/>
    <hyperlink r:id="rId4921" ref="M2458"/>
    <hyperlink r:id="rId4922" ref="Q2458"/>
    <hyperlink r:id="rId4923" ref="M2459"/>
    <hyperlink r:id="rId4924" ref="Q2459"/>
    <hyperlink r:id="rId4925" ref="M2460"/>
    <hyperlink r:id="rId4926" ref="Q2460"/>
    <hyperlink r:id="rId4927" ref="M2461"/>
    <hyperlink r:id="rId4928" ref="Q2461"/>
    <hyperlink r:id="rId4929" ref="M2462"/>
    <hyperlink r:id="rId4930" ref="Q2462"/>
    <hyperlink r:id="rId4931" ref="M2463"/>
    <hyperlink r:id="rId4932" ref="Q2463"/>
    <hyperlink r:id="rId4933" ref="M2464"/>
    <hyperlink r:id="rId4934" ref="Q2464"/>
    <hyperlink r:id="rId4935" ref="M2465"/>
    <hyperlink r:id="rId4936" ref="Q2465"/>
    <hyperlink r:id="rId4937" ref="M2466"/>
    <hyperlink r:id="rId4938" ref="Q2466"/>
    <hyperlink r:id="rId4939" ref="M2467"/>
    <hyperlink r:id="rId4940" ref="Q2467"/>
    <hyperlink r:id="rId4941" ref="M2468"/>
    <hyperlink r:id="rId4942" ref="Q2468"/>
    <hyperlink r:id="rId4943" ref="M2469"/>
    <hyperlink r:id="rId4944" ref="Q2469"/>
    <hyperlink r:id="rId4945" ref="M2470"/>
    <hyperlink r:id="rId4946" ref="Q2470"/>
    <hyperlink r:id="rId4947" ref="M2471"/>
    <hyperlink r:id="rId4948" ref="Q2471"/>
    <hyperlink r:id="rId4949" ref="M2472"/>
    <hyperlink r:id="rId4950" ref="Q2472"/>
    <hyperlink r:id="rId4951" ref="M2473"/>
    <hyperlink r:id="rId4952" ref="Q2473"/>
    <hyperlink r:id="rId4953" ref="M2474"/>
    <hyperlink r:id="rId4954" ref="Q2474"/>
    <hyperlink r:id="rId4955" ref="M2475"/>
    <hyperlink r:id="rId4956" ref="Q2475"/>
    <hyperlink r:id="rId4957" ref="M2476"/>
    <hyperlink r:id="rId4958" ref="Q2476"/>
    <hyperlink r:id="rId4959" ref="M2477"/>
    <hyperlink r:id="rId4960" ref="Q2477"/>
    <hyperlink r:id="rId4961" ref="M2478"/>
    <hyperlink r:id="rId4962" ref="Q2478"/>
    <hyperlink r:id="rId4963" ref="M2479"/>
    <hyperlink r:id="rId4964" ref="Q2479"/>
    <hyperlink r:id="rId4965" ref="M2480"/>
    <hyperlink r:id="rId4966" ref="Q2480"/>
    <hyperlink r:id="rId4967" ref="M2481"/>
    <hyperlink r:id="rId4968" ref="Q2481"/>
    <hyperlink r:id="rId4969" ref="M2482"/>
    <hyperlink r:id="rId4970" ref="Q2482"/>
    <hyperlink r:id="rId4971" ref="M2483"/>
    <hyperlink r:id="rId4972" ref="Q2483"/>
    <hyperlink r:id="rId4973" ref="M2484"/>
    <hyperlink r:id="rId4974" ref="Q2484"/>
    <hyperlink r:id="rId4975" ref="M2485"/>
    <hyperlink r:id="rId4976" ref="Q2485"/>
    <hyperlink r:id="rId4977" ref="M2486"/>
    <hyperlink r:id="rId4978" ref="Q2486"/>
    <hyperlink r:id="rId4979" ref="M2487"/>
    <hyperlink r:id="rId4980" ref="Q2487"/>
    <hyperlink r:id="rId4981" ref="M2488"/>
    <hyperlink r:id="rId4982" ref="Q2488"/>
    <hyperlink r:id="rId4983" ref="M2489"/>
    <hyperlink r:id="rId4984" ref="Q2489"/>
    <hyperlink r:id="rId4985" ref="M2490"/>
    <hyperlink r:id="rId4986" ref="Q2490"/>
    <hyperlink r:id="rId4987" ref="M2491"/>
    <hyperlink r:id="rId4988" ref="Q2491"/>
    <hyperlink r:id="rId4989" ref="M2492"/>
    <hyperlink r:id="rId4990" ref="Q2492"/>
    <hyperlink r:id="rId4991" ref="M2493"/>
    <hyperlink r:id="rId4992" ref="Q2493"/>
    <hyperlink r:id="rId4993" ref="M2494"/>
    <hyperlink r:id="rId4994" ref="Q2494"/>
    <hyperlink r:id="rId4995" ref="M2495"/>
    <hyperlink r:id="rId4996" ref="Q2495"/>
    <hyperlink r:id="rId4997" ref="M2496"/>
    <hyperlink r:id="rId4998" ref="Q2496"/>
    <hyperlink r:id="rId4999" ref="M2497"/>
    <hyperlink r:id="rId5000" ref="Q2497"/>
    <hyperlink r:id="rId5001" ref="M2498"/>
    <hyperlink r:id="rId5002" ref="Q2498"/>
    <hyperlink r:id="rId5003" ref="M2499"/>
    <hyperlink r:id="rId5004" ref="Q2499"/>
    <hyperlink r:id="rId5005" ref="M2500"/>
    <hyperlink r:id="rId5006" ref="Q2500"/>
    <hyperlink r:id="rId5007" ref="M2501"/>
    <hyperlink r:id="rId5008" ref="Q2501"/>
    <hyperlink r:id="rId5009" ref="M2502"/>
    <hyperlink r:id="rId5010" ref="Q2502"/>
    <hyperlink r:id="rId5011" ref="M2503"/>
    <hyperlink r:id="rId5012" ref="Q2503"/>
    <hyperlink r:id="rId5013" ref="M2504"/>
    <hyperlink r:id="rId5014" ref="Q2504"/>
    <hyperlink r:id="rId5015" ref="M2505"/>
    <hyperlink r:id="rId5016" ref="Q2505"/>
    <hyperlink r:id="rId5017" ref="M2506"/>
    <hyperlink r:id="rId5018" ref="Q2506"/>
    <hyperlink r:id="rId5019" ref="M2507"/>
    <hyperlink r:id="rId5020" ref="Q2507"/>
    <hyperlink r:id="rId5021" ref="M2508"/>
    <hyperlink r:id="rId5022" ref="Q2508"/>
    <hyperlink r:id="rId5023" ref="M2509"/>
    <hyperlink r:id="rId5024" ref="Q2509"/>
    <hyperlink r:id="rId5025" ref="M2510"/>
    <hyperlink r:id="rId5026" ref="Q2510"/>
    <hyperlink r:id="rId5027" ref="M2511"/>
    <hyperlink r:id="rId5028" ref="Q2511"/>
    <hyperlink r:id="rId5029" ref="M2512"/>
    <hyperlink r:id="rId5030" ref="Q2512"/>
    <hyperlink r:id="rId5031" ref="M2513"/>
    <hyperlink r:id="rId5032" ref="Q2513"/>
    <hyperlink r:id="rId5033" ref="M2514"/>
    <hyperlink r:id="rId5034" ref="Q2514"/>
    <hyperlink r:id="rId5035" ref="M2515"/>
    <hyperlink r:id="rId5036" ref="Q2515"/>
    <hyperlink r:id="rId5037" ref="M2516"/>
    <hyperlink r:id="rId5038" ref="Q2516"/>
    <hyperlink r:id="rId5039" ref="M2517"/>
    <hyperlink r:id="rId5040" ref="Q2517"/>
    <hyperlink r:id="rId5041" ref="M2518"/>
    <hyperlink r:id="rId5042" ref="Q2518"/>
    <hyperlink r:id="rId5043" ref="M2519"/>
    <hyperlink r:id="rId5044" ref="Q2519"/>
    <hyperlink r:id="rId5045" ref="M2520"/>
    <hyperlink r:id="rId5046" ref="Q2520"/>
    <hyperlink r:id="rId5047" ref="M2521"/>
    <hyperlink r:id="rId5048" ref="Q2521"/>
    <hyperlink r:id="rId5049" ref="M2522"/>
    <hyperlink r:id="rId5050" ref="Q2522"/>
    <hyperlink r:id="rId5051" ref="M2523"/>
    <hyperlink r:id="rId5052" ref="Q2523"/>
    <hyperlink r:id="rId5053" ref="M2524"/>
    <hyperlink r:id="rId5054" ref="Q2524"/>
    <hyperlink r:id="rId5055" ref="M2525"/>
    <hyperlink r:id="rId5056" ref="Q2525"/>
    <hyperlink r:id="rId5057" ref="M2526"/>
    <hyperlink r:id="rId5058" ref="Q2526"/>
    <hyperlink r:id="rId5059" ref="M2527"/>
    <hyperlink r:id="rId5060" ref="Q2527"/>
    <hyperlink r:id="rId5061" ref="M2528"/>
    <hyperlink r:id="rId5062" ref="Q2528"/>
    <hyperlink r:id="rId5063" ref="M2529"/>
    <hyperlink r:id="rId5064" ref="Q2529"/>
    <hyperlink r:id="rId5065" ref="M2530"/>
    <hyperlink r:id="rId5066" ref="Q2530"/>
    <hyperlink r:id="rId5067" ref="M2531"/>
    <hyperlink r:id="rId5068" ref="Q2531"/>
    <hyperlink r:id="rId5069" ref="M2532"/>
    <hyperlink r:id="rId5070" ref="Q2532"/>
    <hyperlink r:id="rId5071" ref="M2533"/>
    <hyperlink r:id="rId5072" ref="Q2533"/>
    <hyperlink r:id="rId5073" ref="M2534"/>
    <hyperlink r:id="rId5074" ref="Q2534"/>
    <hyperlink r:id="rId5075" ref="M2535"/>
    <hyperlink r:id="rId5076" ref="Q2535"/>
    <hyperlink r:id="rId5077" ref="M2536"/>
    <hyperlink r:id="rId5078" ref="Q2536"/>
    <hyperlink r:id="rId5079" ref="M2537"/>
    <hyperlink r:id="rId5080" ref="Q2537"/>
    <hyperlink r:id="rId5081" ref="M2538"/>
    <hyperlink r:id="rId5082" ref="Q2538"/>
    <hyperlink r:id="rId5083" ref="M2539"/>
    <hyperlink r:id="rId5084" ref="Q2539"/>
    <hyperlink r:id="rId5085" ref="M2540"/>
    <hyperlink r:id="rId5086" ref="Q2540"/>
    <hyperlink r:id="rId5087" ref="M2541"/>
    <hyperlink r:id="rId5088" ref="Q2541"/>
    <hyperlink r:id="rId5089" ref="M2542"/>
    <hyperlink r:id="rId5090" ref="Q2542"/>
    <hyperlink r:id="rId5091" ref="M2543"/>
    <hyperlink r:id="rId5092" ref="Q2543"/>
    <hyperlink r:id="rId5093" ref="M2544"/>
    <hyperlink r:id="rId5094" ref="Q2544"/>
    <hyperlink r:id="rId5095" ref="M2545"/>
    <hyperlink r:id="rId5096" ref="Q2545"/>
    <hyperlink r:id="rId5097" ref="M2546"/>
    <hyperlink r:id="rId5098" ref="Q2546"/>
    <hyperlink r:id="rId5099" ref="M2547"/>
    <hyperlink r:id="rId5100" ref="Q2547"/>
    <hyperlink r:id="rId5101" ref="M2548"/>
    <hyperlink r:id="rId5102" ref="Q2548"/>
    <hyperlink r:id="rId5103" ref="M2549"/>
    <hyperlink r:id="rId5104" ref="Q2549"/>
    <hyperlink r:id="rId5105" ref="M2550"/>
    <hyperlink r:id="rId5106" ref="Q2550"/>
    <hyperlink r:id="rId5107" ref="M2551"/>
    <hyperlink r:id="rId5108" ref="Q2551"/>
    <hyperlink r:id="rId5109" ref="M2552"/>
    <hyperlink r:id="rId5110" ref="Q2552"/>
    <hyperlink r:id="rId5111" ref="M2553"/>
    <hyperlink r:id="rId5112" ref="Q2553"/>
    <hyperlink r:id="rId5113" ref="M2554"/>
    <hyperlink r:id="rId5114" ref="Q2554"/>
    <hyperlink r:id="rId5115" ref="M2555"/>
    <hyperlink r:id="rId5116" ref="Q2555"/>
    <hyperlink r:id="rId5117" ref="M2556"/>
    <hyperlink r:id="rId5118" ref="Q2556"/>
    <hyperlink r:id="rId5119" ref="M2557"/>
    <hyperlink r:id="rId5120" ref="Q2557"/>
    <hyperlink r:id="rId5121" ref="M2558"/>
    <hyperlink r:id="rId5122" ref="Q2558"/>
    <hyperlink r:id="rId5123" ref="M2559"/>
    <hyperlink r:id="rId5124" ref="Q2559"/>
    <hyperlink r:id="rId5125" ref="M2560"/>
    <hyperlink r:id="rId5126" ref="Q2560"/>
    <hyperlink r:id="rId5127" ref="M2561"/>
    <hyperlink r:id="rId5128" ref="Q2561"/>
    <hyperlink r:id="rId5129" ref="M2562"/>
    <hyperlink r:id="rId5130" ref="Q2562"/>
    <hyperlink r:id="rId5131" ref="M2563"/>
    <hyperlink r:id="rId5132" ref="Q2563"/>
    <hyperlink r:id="rId5133" ref="M2564"/>
    <hyperlink r:id="rId5134" ref="Q2564"/>
    <hyperlink r:id="rId5135" ref="M2565"/>
    <hyperlink r:id="rId5136" ref="Q2565"/>
    <hyperlink r:id="rId5137" ref="M2566"/>
    <hyperlink r:id="rId5138" ref="Q2566"/>
    <hyperlink r:id="rId5139" ref="M2567"/>
    <hyperlink r:id="rId5140" ref="Q2567"/>
    <hyperlink r:id="rId5141" ref="M2568"/>
    <hyperlink r:id="rId5142" ref="Q2568"/>
    <hyperlink r:id="rId5143" ref="M2569"/>
    <hyperlink r:id="rId5144" ref="Q2569"/>
    <hyperlink r:id="rId5145" ref="M2570"/>
    <hyperlink r:id="rId5146" ref="Q2570"/>
    <hyperlink r:id="rId5147" ref="M2571"/>
    <hyperlink r:id="rId5148" ref="Q2571"/>
    <hyperlink r:id="rId5149" ref="M2572"/>
    <hyperlink r:id="rId5150" ref="Q2572"/>
    <hyperlink r:id="rId5151" ref="M2573"/>
    <hyperlink r:id="rId5152" ref="Q2573"/>
    <hyperlink r:id="rId5153" ref="M2574"/>
    <hyperlink r:id="rId5154" ref="Q2574"/>
    <hyperlink r:id="rId5155" ref="M2575"/>
    <hyperlink r:id="rId5156" ref="Q2575"/>
    <hyperlink r:id="rId5157" ref="M2576"/>
    <hyperlink r:id="rId5158" ref="Q2576"/>
    <hyperlink r:id="rId5159" ref="M2577"/>
    <hyperlink r:id="rId5160" ref="Q2577"/>
    <hyperlink r:id="rId5161" ref="M2578"/>
    <hyperlink r:id="rId5162" ref="Q2578"/>
    <hyperlink r:id="rId5163" ref="M2579"/>
    <hyperlink r:id="rId5164" ref="Q2579"/>
    <hyperlink r:id="rId5165" ref="M2580"/>
    <hyperlink r:id="rId5166" ref="Q2580"/>
    <hyperlink r:id="rId5167" ref="M2581"/>
    <hyperlink r:id="rId5168" ref="Q2581"/>
    <hyperlink r:id="rId5169" ref="M2582"/>
    <hyperlink r:id="rId5170" ref="Q2582"/>
    <hyperlink r:id="rId5171" ref="M2583"/>
    <hyperlink r:id="rId5172" ref="Q2583"/>
    <hyperlink r:id="rId5173" ref="M2584"/>
    <hyperlink r:id="rId5174" ref="Q2584"/>
    <hyperlink r:id="rId5175" ref="M2585"/>
    <hyperlink r:id="rId5176" ref="Q2585"/>
    <hyperlink r:id="rId5177" ref="M2586"/>
    <hyperlink r:id="rId5178" ref="Q2586"/>
    <hyperlink r:id="rId5179" ref="M2587"/>
    <hyperlink r:id="rId5180" ref="Q2587"/>
    <hyperlink r:id="rId5181" ref="M2588"/>
    <hyperlink r:id="rId5182" ref="Q2588"/>
    <hyperlink r:id="rId5183" ref="M2589"/>
    <hyperlink r:id="rId5184" ref="Q2589"/>
    <hyperlink r:id="rId5185" ref="M2590"/>
    <hyperlink r:id="rId5186" ref="Q2590"/>
    <hyperlink r:id="rId5187" ref="M2591"/>
    <hyperlink r:id="rId5188" ref="Q2591"/>
    <hyperlink r:id="rId5189" ref="M2592"/>
    <hyperlink r:id="rId5190" ref="Q2592"/>
    <hyperlink r:id="rId5191" ref="M2593"/>
    <hyperlink r:id="rId5192" ref="Q2593"/>
    <hyperlink r:id="rId5193" ref="M2594"/>
    <hyperlink r:id="rId5194" ref="Q2594"/>
    <hyperlink r:id="rId5195" ref="M2595"/>
    <hyperlink r:id="rId5196" ref="Q2595"/>
    <hyperlink r:id="rId5197" ref="M2596"/>
    <hyperlink r:id="rId5198" ref="Q2596"/>
    <hyperlink r:id="rId5199" ref="M2597"/>
    <hyperlink r:id="rId5200" ref="Q2597"/>
    <hyperlink r:id="rId5201" ref="M2598"/>
    <hyperlink r:id="rId5202" ref="Q2598"/>
    <hyperlink r:id="rId5203" ref="M2599"/>
    <hyperlink r:id="rId5204" ref="Q2599"/>
    <hyperlink r:id="rId5205" ref="M2600"/>
    <hyperlink r:id="rId5206" ref="Q2600"/>
    <hyperlink r:id="rId5207" ref="M2601"/>
    <hyperlink r:id="rId5208" ref="Q2601"/>
    <hyperlink r:id="rId5209" ref="M2602"/>
    <hyperlink r:id="rId5210" ref="Q2602"/>
    <hyperlink r:id="rId5211" ref="M2603"/>
    <hyperlink r:id="rId5212" ref="Q2603"/>
    <hyperlink r:id="rId5213" ref="M2604"/>
    <hyperlink r:id="rId5214" ref="Q2604"/>
    <hyperlink r:id="rId5215" ref="M2605"/>
    <hyperlink r:id="rId5216" ref="Q2605"/>
    <hyperlink r:id="rId5217" ref="M2606"/>
    <hyperlink r:id="rId5218" ref="Q2606"/>
    <hyperlink r:id="rId5219" ref="M2607"/>
    <hyperlink r:id="rId5220" ref="Q2607"/>
    <hyperlink r:id="rId5221" ref="M2608"/>
    <hyperlink r:id="rId5222" ref="Q2608"/>
    <hyperlink r:id="rId5223" ref="M2609"/>
    <hyperlink r:id="rId5224" ref="Q2609"/>
    <hyperlink r:id="rId5225" ref="M2610"/>
    <hyperlink r:id="rId5226" ref="Q2610"/>
    <hyperlink r:id="rId5227" ref="M2611"/>
    <hyperlink r:id="rId5228" ref="Q2611"/>
    <hyperlink r:id="rId5229" ref="M2612"/>
    <hyperlink r:id="rId5230" ref="Q2612"/>
    <hyperlink r:id="rId5231" ref="M2613"/>
    <hyperlink r:id="rId5232" ref="Q2613"/>
    <hyperlink r:id="rId5233" ref="M2614"/>
    <hyperlink r:id="rId5234" ref="Q2614"/>
    <hyperlink r:id="rId5235" ref="M2615"/>
    <hyperlink r:id="rId5236" ref="Q2615"/>
    <hyperlink r:id="rId5237" ref="M2616"/>
    <hyperlink r:id="rId5238" ref="Q2616"/>
    <hyperlink r:id="rId5239" ref="M2617"/>
    <hyperlink r:id="rId5240" ref="Q2617"/>
    <hyperlink r:id="rId5241" ref="M2618"/>
    <hyperlink r:id="rId5242" ref="Q2618"/>
    <hyperlink r:id="rId5243" ref="M2619"/>
    <hyperlink r:id="rId5244" ref="Q2619"/>
    <hyperlink r:id="rId5245" ref="M2620"/>
    <hyperlink r:id="rId5246" ref="Q2620"/>
    <hyperlink r:id="rId5247" ref="M2621"/>
    <hyperlink r:id="rId5248" ref="Q2621"/>
    <hyperlink r:id="rId5249" ref="M2622"/>
    <hyperlink r:id="rId5250" ref="Q2622"/>
    <hyperlink r:id="rId5251" ref="M2623"/>
    <hyperlink r:id="rId5252" ref="Q2623"/>
    <hyperlink r:id="rId5253" ref="M2624"/>
    <hyperlink r:id="rId5254" ref="Q2624"/>
    <hyperlink r:id="rId5255" ref="M2625"/>
    <hyperlink r:id="rId5256" ref="Q2625"/>
    <hyperlink r:id="rId5257" ref="M2626"/>
    <hyperlink r:id="rId5258" ref="Q2626"/>
    <hyperlink r:id="rId5259" ref="M2627"/>
    <hyperlink r:id="rId5260" ref="Q2627"/>
    <hyperlink r:id="rId5261" ref="M2628"/>
    <hyperlink r:id="rId5262" ref="Q2628"/>
    <hyperlink r:id="rId5263" ref="M2629"/>
    <hyperlink r:id="rId5264" ref="Q2629"/>
    <hyperlink r:id="rId5265" ref="M2630"/>
    <hyperlink r:id="rId5266" ref="Q2630"/>
    <hyperlink r:id="rId5267" ref="M2631"/>
    <hyperlink r:id="rId5268" ref="Q2631"/>
    <hyperlink r:id="rId5269" ref="M2632"/>
    <hyperlink r:id="rId5270" ref="Q2632"/>
    <hyperlink r:id="rId5271" ref="M2633"/>
    <hyperlink r:id="rId5272" ref="Q2633"/>
    <hyperlink r:id="rId5273" ref="M2634"/>
    <hyperlink r:id="rId5274" ref="Q2634"/>
    <hyperlink r:id="rId5275" ref="M2635"/>
    <hyperlink r:id="rId5276" ref="Q2635"/>
    <hyperlink r:id="rId5277" ref="M2636"/>
    <hyperlink r:id="rId5278" ref="Q2636"/>
    <hyperlink r:id="rId5279" ref="M2637"/>
    <hyperlink r:id="rId5280" ref="Q2637"/>
    <hyperlink r:id="rId5281" ref="M2638"/>
    <hyperlink r:id="rId5282" ref="Q2638"/>
    <hyperlink r:id="rId5283" ref="M2639"/>
    <hyperlink r:id="rId5284" ref="Q2639"/>
    <hyperlink r:id="rId5285" ref="M2640"/>
    <hyperlink r:id="rId5286" ref="Q2640"/>
    <hyperlink r:id="rId5287" ref="M2641"/>
    <hyperlink r:id="rId5288" ref="Q2641"/>
    <hyperlink r:id="rId5289" ref="M2642"/>
    <hyperlink r:id="rId5290" ref="Q2642"/>
    <hyperlink r:id="rId5291" ref="M2643"/>
    <hyperlink r:id="rId5292" ref="Q2643"/>
    <hyperlink r:id="rId5293" ref="M2644"/>
    <hyperlink r:id="rId5294" ref="Q2644"/>
    <hyperlink r:id="rId5295" ref="M2645"/>
    <hyperlink r:id="rId5296" ref="Q2645"/>
    <hyperlink r:id="rId5297" ref="M2646"/>
    <hyperlink r:id="rId5298" ref="Q2646"/>
    <hyperlink r:id="rId5299" ref="M2647"/>
    <hyperlink r:id="rId5300" ref="Q2647"/>
    <hyperlink r:id="rId5301" ref="M2648"/>
    <hyperlink r:id="rId5302" ref="Q2648"/>
    <hyperlink r:id="rId5303" ref="M2649"/>
    <hyperlink r:id="rId5304" ref="Q2649"/>
    <hyperlink r:id="rId5305" ref="M2650"/>
    <hyperlink r:id="rId5306" ref="Q2650"/>
    <hyperlink r:id="rId5307" ref="M2651"/>
    <hyperlink r:id="rId5308" ref="Q2651"/>
    <hyperlink r:id="rId5309" ref="M2652"/>
    <hyperlink r:id="rId5310" ref="Q2652"/>
    <hyperlink r:id="rId5311" ref="M2653"/>
    <hyperlink r:id="rId5312" ref="Q2653"/>
    <hyperlink r:id="rId5313" ref="M2654"/>
    <hyperlink r:id="rId5314" ref="Q2654"/>
    <hyperlink r:id="rId5315" ref="M2655"/>
    <hyperlink r:id="rId5316" ref="Q2655"/>
    <hyperlink r:id="rId5317" ref="M2656"/>
    <hyperlink r:id="rId5318" ref="Q2656"/>
    <hyperlink r:id="rId5319" ref="M2657"/>
    <hyperlink r:id="rId5320" ref="Q2657"/>
    <hyperlink r:id="rId5321" ref="M2658"/>
    <hyperlink r:id="rId5322" ref="Q2658"/>
    <hyperlink r:id="rId5323" ref="M2659"/>
    <hyperlink r:id="rId5324" ref="Q2659"/>
    <hyperlink r:id="rId5325" ref="M2660"/>
    <hyperlink r:id="rId5326" ref="Q2660"/>
    <hyperlink r:id="rId5327" ref="M2661"/>
    <hyperlink r:id="rId5328" ref="Q2661"/>
    <hyperlink r:id="rId5329" ref="M2662"/>
    <hyperlink r:id="rId5330" ref="Q2662"/>
    <hyperlink r:id="rId5331" ref="M2663"/>
    <hyperlink r:id="rId5332" ref="Q2663"/>
    <hyperlink r:id="rId5333" ref="M2664"/>
    <hyperlink r:id="rId5334" ref="Q2664"/>
    <hyperlink r:id="rId5335" ref="M2665"/>
    <hyperlink r:id="rId5336" ref="Q2665"/>
    <hyperlink r:id="rId5337" ref="M2666"/>
    <hyperlink r:id="rId5338" ref="Q2666"/>
    <hyperlink r:id="rId5339" ref="M2667"/>
    <hyperlink r:id="rId5340" ref="Q2667"/>
    <hyperlink r:id="rId5341" ref="M2668"/>
    <hyperlink r:id="rId5342" ref="Q2668"/>
    <hyperlink r:id="rId5343" ref="M2669"/>
    <hyperlink r:id="rId5344" ref="Q2669"/>
    <hyperlink r:id="rId5345" ref="M2670"/>
    <hyperlink r:id="rId5346" ref="Q2670"/>
    <hyperlink r:id="rId5347" ref="M2671"/>
    <hyperlink r:id="rId5348" ref="Q2671"/>
    <hyperlink r:id="rId5349" ref="M2672"/>
    <hyperlink r:id="rId5350" ref="Q2672"/>
    <hyperlink r:id="rId5351" ref="M2673"/>
    <hyperlink r:id="rId5352" ref="Q2673"/>
    <hyperlink r:id="rId5353" ref="M2674"/>
    <hyperlink r:id="rId5354" ref="Q2674"/>
    <hyperlink r:id="rId5355" ref="M2675"/>
    <hyperlink r:id="rId5356" ref="Q2675"/>
    <hyperlink r:id="rId5357" ref="M2676"/>
    <hyperlink r:id="rId5358" ref="Q2676"/>
    <hyperlink r:id="rId5359" ref="M2677"/>
    <hyperlink r:id="rId5360" ref="Q2677"/>
    <hyperlink r:id="rId5361" ref="M2678"/>
    <hyperlink r:id="rId5362" ref="Q2678"/>
    <hyperlink r:id="rId5363" ref="M2679"/>
    <hyperlink r:id="rId5364" ref="Q2679"/>
    <hyperlink r:id="rId5365" ref="M2680"/>
    <hyperlink r:id="rId5366" ref="Q2680"/>
    <hyperlink r:id="rId5367" ref="M2681"/>
    <hyperlink r:id="rId5368" ref="Q2681"/>
    <hyperlink r:id="rId5369" ref="M2682"/>
    <hyperlink r:id="rId5370" ref="Q2682"/>
    <hyperlink r:id="rId5371" ref="M2683"/>
    <hyperlink r:id="rId5372" ref="Q2683"/>
    <hyperlink r:id="rId5373" ref="M2684"/>
    <hyperlink r:id="rId5374" ref="Q2684"/>
    <hyperlink r:id="rId5375" ref="M2685"/>
    <hyperlink r:id="rId5376" ref="Q2685"/>
    <hyperlink r:id="rId5377" ref="M2686"/>
    <hyperlink r:id="rId5378" ref="Q2686"/>
    <hyperlink r:id="rId5379" ref="M2687"/>
    <hyperlink r:id="rId5380" ref="Q2687"/>
    <hyperlink r:id="rId5381" ref="M2688"/>
    <hyperlink r:id="rId5382" ref="Q2688"/>
    <hyperlink r:id="rId5383" ref="M2689"/>
    <hyperlink r:id="rId5384" ref="Q2689"/>
    <hyperlink r:id="rId5385" ref="M2690"/>
    <hyperlink r:id="rId5386" ref="Q2690"/>
    <hyperlink r:id="rId5387" ref="M2691"/>
    <hyperlink r:id="rId5388" ref="Q2691"/>
    <hyperlink r:id="rId5389" ref="M2692"/>
    <hyperlink r:id="rId5390" ref="Q2692"/>
    <hyperlink r:id="rId5391" ref="M2693"/>
    <hyperlink r:id="rId5392" ref="Q2693"/>
    <hyperlink r:id="rId5393" ref="M2694"/>
    <hyperlink r:id="rId5394" ref="Q2694"/>
    <hyperlink r:id="rId5395" ref="M2695"/>
    <hyperlink r:id="rId5396" ref="Q2695"/>
    <hyperlink r:id="rId5397" ref="M2696"/>
    <hyperlink r:id="rId5398" ref="Q2696"/>
    <hyperlink r:id="rId5399" ref="M2697"/>
    <hyperlink r:id="rId5400" ref="Q2697"/>
    <hyperlink r:id="rId5401" ref="M2698"/>
    <hyperlink r:id="rId5402" ref="Q2698"/>
    <hyperlink r:id="rId5403" ref="M2699"/>
    <hyperlink r:id="rId5404" ref="Q2699"/>
    <hyperlink r:id="rId5405" ref="M2700"/>
    <hyperlink r:id="rId5406" ref="Q2700"/>
    <hyperlink r:id="rId5407" ref="M2701"/>
    <hyperlink r:id="rId5408" ref="Q2701"/>
    <hyperlink r:id="rId5409" ref="M2702"/>
    <hyperlink r:id="rId5410" ref="Q2702"/>
    <hyperlink r:id="rId5411" ref="M2703"/>
    <hyperlink r:id="rId5412" ref="Q2703"/>
    <hyperlink r:id="rId5413" ref="M2704"/>
    <hyperlink r:id="rId5414" ref="Q2704"/>
    <hyperlink r:id="rId5415" ref="M2705"/>
    <hyperlink r:id="rId5416" ref="Q2705"/>
    <hyperlink r:id="rId5417" ref="M2706"/>
    <hyperlink r:id="rId5418" ref="Q2706"/>
    <hyperlink r:id="rId5419" ref="M2707"/>
    <hyperlink r:id="rId5420" ref="Q2707"/>
    <hyperlink r:id="rId5421" ref="M2708"/>
    <hyperlink r:id="rId5422" ref="Q2708"/>
    <hyperlink r:id="rId5423" ref="M2709"/>
    <hyperlink r:id="rId5424" ref="Q2709"/>
    <hyperlink r:id="rId5425" ref="M2710"/>
    <hyperlink r:id="rId5426" ref="Q2710"/>
    <hyperlink r:id="rId5427" ref="M2711"/>
    <hyperlink r:id="rId5428" ref="Q2711"/>
    <hyperlink r:id="rId5429" ref="M2712"/>
    <hyperlink r:id="rId5430" ref="Q2712"/>
    <hyperlink r:id="rId5431" ref="M2713"/>
    <hyperlink r:id="rId5432" ref="Q2713"/>
    <hyperlink r:id="rId5433" ref="M2714"/>
    <hyperlink r:id="rId5434" ref="Q2714"/>
    <hyperlink r:id="rId5435" ref="M2715"/>
    <hyperlink r:id="rId5436" ref="Q2715"/>
    <hyperlink r:id="rId5437" ref="M2716"/>
    <hyperlink r:id="rId5438" ref="Q2716"/>
    <hyperlink r:id="rId5439" ref="M2717"/>
    <hyperlink r:id="rId5440" ref="Q2717"/>
    <hyperlink r:id="rId5441" ref="M2718"/>
    <hyperlink r:id="rId5442" ref="Q2718"/>
    <hyperlink r:id="rId5443" ref="M2719"/>
    <hyperlink r:id="rId5444" ref="Q2719"/>
    <hyperlink r:id="rId5445" ref="M2720"/>
    <hyperlink r:id="rId5446" ref="Q2720"/>
    <hyperlink r:id="rId5447" ref="M2721"/>
    <hyperlink r:id="rId5448" ref="Q2721"/>
    <hyperlink r:id="rId5449" ref="M2722"/>
    <hyperlink r:id="rId5450" ref="Q2722"/>
    <hyperlink r:id="rId5451" ref="M2723"/>
    <hyperlink r:id="rId5452" ref="Q2723"/>
    <hyperlink r:id="rId5453" ref="M2724"/>
    <hyperlink r:id="rId5454" ref="Q2724"/>
    <hyperlink r:id="rId5455" ref="M2725"/>
    <hyperlink r:id="rId5456" ref="Q2725"/>
    <hyperlink r:id="rId5457" ref="M2726"/>
    <hyperlink r:id="rId5458" ref="Q2726"/>
    <hyperlink r:id="rId5459" ref="M2727"/>
    <hyperlink r:id="rId5460" ref="Q2727"/>
    <hyperlink r:id="rId5461" ref="M2728"/>
    <hyperlink r:id="rId5462" ref="Q2728"/>
    <hyperlink r:id="rId5463" ref="M2729"/>
    <hyperlink r:id="rId5464" ref="Q2729"/>
    <hyperlink r:id="rId5465" ref="M2730"/>
    <hyperlink r:id="rId5466" ref="Q2730"/>
    <hyperlink r:id="rId5467" ref="M2731"/>
    <hyperlink r:id="rId5468" ref="Q2731"/>
    <hyperlink r:id="rId5469" ref="M2732"/>
    <hyperlink r:id="rId5470" ref="Q2732"/>
    <hyperlink r:id="rId5471" ref="M2733"/>
    <hyperlink r:id="rId5472" ref="Q2733"/>
    <hyperlink r:id="rId5473" ref="M2734"/>
    <hyperlink r:id="rId5474" ref="Q2734"/>
    <hyperlink r:id="rId5475" ref="M2735"/>
    <hyperlink r:id="rId5476" ref="Q2735"/>
    <hyperlink r:id="rId5477" ref="M2736"/>
    <hyperlink r:id="rId5478" ref="Q2736"/>
    <hyperlink r:id="rId5479" ref="M2737"/>
    <hyperlink r:id="rId5480" ref="Q2737"/>
    <hyperlink r:id="rId5481" ref="M2738"/>
    <hyperlink r:id="rId5482" ref="Q2738"/>
    <hyperlink r:id="rId5483" ref="M2739"/>
    <hyperlink r:id="rId5484" ref="Q2739"/>
    <hyperlink r:id="rId5485" ref="M2740"/>
    <hyperlink r:id="rId5486" ref="Q2740"/>
    <hyperlink r:id="rId5487" ref="M2741"/>
    <hyperlink r:id="rId5488" ref="Q2741"/>
    <hyperlink r:id="rId5489" ref="M2742"/>
    <hyperlink r:id="rId5490" ref="Q2742"/>
    <hyperlink r:id="rId5491" ref="M2743"/>
    <hyperlink r:id="rId5492" ref="Q2743"/>
    <hyperlink r:id="rId5493" ref="M2744"/>
    <hyperlink r:id="rId5494" ref="Q2744"/>
    <hyperlink r:id="rId5495" ref="M2745"/>
    <hyperlink r:id="rId5496" ref="Q2745"/>
    <hyperlink r:id="rId5497" ref="M2746"/>
    <hyperlink r:id="rId5498" ref="Q2746"/>
    <hyperlink r:id="rId5499" ref="M2747"/>
    <hyperlink r:id="rId5500" ref="Q2747"/>
    <hyperlink r:id="rId5501" ref="M2748"/>
    <hyperlink r:id="rId5502" ref="Q2748"/>
    <hyperlink r:id="rId5503" ref="M2749"/>
    <hyperlink r:id="rId5504" ref="Q2749"/>
    <hyperlink r:id="rId5505" ref="M2750"/>
    <hyperlink r:id="rId5506" ref="Q2750"/>
    <hyperlink r:id="rId5507" ref="M2751"/>
    <hyperlink r:id="rId5508" ref="Q2751"/>
    <hyperlink r:id="rId5509" ref="M2752"/>
    <hyperlink r:id="rId5510" ref="Q2752"/>
    <hyperlink r:id="rId5511" ref="M2753"/>
    <hyperlink r:id="rId5512" ref="Q2753"/>
    <hyperlink r:id="rId5513" ref="M2754"/>
    <hyperlink r:id="rId5514" ref="Q2754"/>
    <hyperlink r:id="rId5515" ref="M2755"/>
    <hyperlink r:id="rId5516" ref="Q2755"/>
    <hyperlink r:id="rId5517" ref="M2756"/>
    <hyperlink r:id="rId5518" ref="Q2756"/>
    <hyperlink r:id="rId5519" ref="M2757"/>
    <hyperlink r:id="rId5520" ref="Q2757"/>
    <hyperlink r:id="rId5521" ref="M2758"/>
    <hyperlink r:id="rId5522" ref="Q2758"/>
    <hyperlink r:id="rId5523" ref="M2759"/>
    <hyperlink r:id="rId5524" ref="Q2759"/>
    <hyperlink r:id="rId5525" ref="M2760"/>
    <hyperlink r:id="rId5526" ref="Q2760"/>
    <hyperlink r:id="rId5527" ref="M2761"/>
    <hyperlink r:id="rId5528" ref="Q2761"/>
    <hyperlink r:id="rId5529" ref="M2762"/>
    <hyperlink r:id="rId5530" ref="Q2762"/>
    <hyperlink r:id="rId5531" ref="M2763"/>
    <hyperlink r:id="rId5532" ref="Q2763"/>
    <hyperlink r:id="rId5533" ref="M2764"/>
    <hyperlink r:id="rId5534" ref="Q2764"/>
    <hyperlink r:id="rId5535" ref="M2765"/>
    <hyperlink r:id="rId5536" ref="Q2765"/>
    <hyperlink r:id="rId5537" ref="M2766"/>
    <hyperlink r:id="rId5538" ref="Q2766"/>
    <hyperlink r:id="rId5539" ref="M2767"/>
    <hyperlink r:id="rId5540" ref="Q2767"/>
    <hyperlink r:id="rId5541" ref="M2768"/>
    <hyperlink r:id="rId5542" ref="Q2768"/>
    <hyperlink r:id="rId5543" ref="M2769"/>
    <hyperlink r:id="rId5544" ref="Q2769"/>
    <hyperlink r:id="rId5545" ref="M2770"/>
    <hyperlink r:id="rId5546" ref="Q2770"/>
    <hyperlink r:id="rId5547" ref="M2771"/>
    <hyperlink r:id="rId5548" ref="Q2771"/>
    <hyperlink r:id="rId5549" ref="M2772"/>
    <hyperlink r:id="rId5550" ref="Q2772"/>
    <hyperlink r:id="rId5551" ref="M2773"/>
    <hyperlink r:id="rId5552" ref="Q2773"/>
    <hyperlink r:id="rId5553" ref="M2774"/>
    <hyperlink r:id="rId5554" ref="Q2774"/>
    <hyperlink r:id="rId5555" ref="M2775"/>
    <hyperlink r:id="rId5556" ref="Q2775"/>
    <hyperlink r:id="rId5557" ref="M2776"/>
    <hyperlink r:id="rId5558" ref="Q2776"/>
    <hyperlink r:id="rId5559" ref="M2777"/>
    <hyperlink r:id="rId5560" ref="Q2777"/>
    <hyperlink r:id="rId5561" ref="M2778"/>
    <hyperlink r:id="rId5562" ref="Q2778"/>
    <hyperlink r:id="rId5563" ref="M2779"/>
    <hyperlink r:id="rId5564" ref="Q2779"/>
    <hyperlink r:id="rId5565" ref="M2780"/>
    <hyperlink r:id="rId5566" ref="Q2780"/>
    <hyperlink r:id="rId5567" ref="M2781"/>
    <hyperlink r:id="rId5568" ref="Q2781"/>
    <hyperlink r:id="rId5569" ref="M2782"/>
    <hyperlink r:id="rId5570" ref="Q2782"/>
    <hyperlink r:id="rId5571" ref="M2783"/>
    <hyperlink r:id="rId5572" ref="Q2783"/>
    <hyperlink r:id="rId5573" ref="M2784"/>
    <hyperlink r:id="rId5574" ref="Q2784"/>
    <hyperlink r:id="rId5575" ref="M2785"/>
    <hyperlink r:id="rId5576" ref="Q2785"/>
    <hyperlink r:id="rId5577" ref="M2786"/>
    <hyperlink r:id="rId5578" ref="Q2786"/>
    <hyperlink r:id="rId5579" ref="M2787"/>
    <hyperlink r:id="rId5580" ref="Q2787"/>
    <hyperlink r:id="rId5581" ref="M2788"/>
    <hyperlink r:id="rId5582" ref="Q2788"/>
    <hyperlink r:id="rId5583" ref="M2789"/>
    <hyperlink r:id="rId5584" ref="Q2789"/>
    <hyperlink r:id="rId5585" ref="M2790"/>
    <hyperlink r:id="rId5586" ref="Q2790"/>
    <hyperlink r:id="rId5587" ref="M2791"/>
    <hyperlink r:id="rId5588" ref="Q2791"/>
    <hyperlink r:id="rId5589" ref="M2792"/>
    <hyperlink r:id="rId5590" ref="Q2792"/>
    <hyperlink r:id="rId5591" ref="M2793"/>
    <hyperlink r:id="rId5592" ref="Q2793"/>
    <hyperlink r:id="rId5593" ref="M2794"/>
    <hyperlink r:id="rId5594" ref="Q2794"/>
    <hyperlink r:id="rId5595" ref="M2795"/>
    <hyperlink r:id="rId5596" ref="Q2795"/>
    <hyperlink r:id="rId5597" ref="M2796"/>
    <hyperlink r:id="rId5598" ref="Q2796"/>
    <hyperlink r:id="rId5599" ref="M2797"/>
    <hyperlink r:id="rId5600" ref="Q2797"/>
    <hyperlink r:id="rId5601" ref="M2798"/>
    <hyperlink r:id="rId5602" ref="Q2798"/>
    <hyperlink r:id="rId5603" ref="M2799"/>
    <hyperlink r:id="rId5604" ref="Q2799"/>
    <hyperlink r:id="rId5605" ref="M2800"/>
    <hyperlink r:id="rId5606" ref="Q2800"/>
    <hyperlink r:id="rId5607" ref="M2801"/>
    <hyperlink r:id="rId5608" ref="Q2801"/>
    <hyperlink r:id="rId5609" ref="M2802"/>
    <hyperlink r:id="rId5610" ref="Q2802"/>
    <hyperlink r:id="rId5611" ref="M2803"/>
    <hyperlink r:id="rId5612" ref="Q2803"/>
    <hyperlink r:id="rId5613" ref="M2804"/>
    <hyperlink r:id="rId5614" ref="Q2804"/>
    <hyperlink r:id="rId5615" ref="M2805"/>
    <hyperlink r:id="rId5616" ref="Q2805"/>
    <hyperlink r:id="rId5617" ref="M2806"/>
    <hyperlink r:id="rId5618" ref="Q2806"/>
    <hyperlink r:id="rId5619" ref="M2807"/>
    <hyperlink r:id="rId5620" ref="Q2807"/>
    <hyperlink r:id="rId5621" ref="M2808"/>
    <hyperlink r:id="rId5622" ref="Q2808"/>
    <hyperlink r:id="rId5623" ref="M2809"/>
    <hyperlink r:id="rId5624" ref="Q2809"/>
    <hyperlink r:id="rId5625" ref="M2810"/>
    <hyperlink r:id="rId5626" ref="Q2810"/>
    <hyperlink r:id="rId5627" ref="M2811"/>
    <hyperlink r:id="rId5628" ref="Q2811"/>
    <hyperlink r:id="rId5629" ref="M2812"/>
    <hyperlink r:id="rId5630" ref="Q2812"/>
    <hyperlink r:id="rId5631" ref="M2813"/>
    <hyperlink r:id="rId5632" ref="Q2813"/>
    <hyperlink r:id="rId5633" ref="M2814"/>
    <hyperlink r:id="rId5634" ref="Q2814"/>
    <hyperlink r:id="rId5635" ref="M2815"/>
    <hyperlink r:id="rId5636" ref="Q2815"/>
    <hyperlink r:id="rId5637" ref="M2816"/>
    <hyperlink r:id="rId5638" ref="Q2816"/>
    <hyperlink r:id="rId5639" ref="M2817"/>
    <hyperlink r:id="rId5640" ref="Q2817"/>
    <hyperlink r:id="rId5641" ref="M2818"/>
    <hyperlink r:id="rId5642" ref="Q2818"/>
    <hyperlink r:id="rId5643" ref="M2819"/>
    <hyperlink r:id="rId5644" ref="Q2819"/>
    <hyperlink r:id="rId5645" ref="M2820"/>
    <hyperlink r:id="rId5646" ref="Q2820"/>
    <hyperlink r:id="rId5647" ref="M2821"/>
    <hyperlink r:id="rId5648" ref="Q2821"/>
    <hyperlink r:id="rId5649" ref="M2822"/>
    <hyperlink r:id="rId5650" ref="Q2822"/>
    <hyperlink r:id="rId5651" ref="M2823"/>
    <hyperlink r:id="rId5652" ref="Q2823"/>
    <hyperlink r:id="rId5653" ref="M2824"/>
    <hyperlink r:id="rId5654" ref="Q2824"/>
    <hyperlink r:id="rId5655" ref="M2825"/>
    <hyperlink r:id="rId5656" ref="Q2825"/>
    <hyperlink r:id="rId5657" ref="M2826"/>
    <hyperlink r:id="rId5658" ref="Q2826"/>
    <hyperlink r:id="rId5659" ref="M2827"/>
    <hyperlink r:id="rId5660" ref="Q2827"/>
    <hyperlink r:id="rId5661" ref="M2828"/>
    <hyperlink r:id="rId5662" ref="Q2828"/>
    <hyperlink r:id="rId5663" ref="M2829"/>
    <hyperlink r:id="rId5664" ref="Q2829"/>
    <hyperlink r:id="rId5665" ref="M2830"/>
    <hyperlink r:id="rId5666" ref="Q2830"/>
    <hyperlink r:id="rId5667" ref="M2831"/>
    <hyperlink r:id="rId5668" ref="Q2831"/>
    <hyperlink r:id="rId5669" ref="M2832"/>
    <hyperlink r:id="rId5670" ref="Q2832"/>
    <hyperlink r:id="rId5671" ref="M2833"/>
    <hyperlink r:id="rId5672" ref="Q2833"/>
    <hyperlink r:id="rId5673" ref="M2834"/>
    <hyperlink r:id="rId5674" ref="Q2834"/>
    <hyperlink r:id="rId5675" ref="M2835"/>
    <hyperlink r:id="rId5676" ref="Q2835"/>
    <hyperlink r:id="rId5677" ref="M2836"/>
    <hyperlink r:id="rId5678" ref="Q2836"/>
    <hyperlink r:id="rId5679" ref="M2837"/>
    <hyperlink r:id="rId5680" ref="Q2837"/>
    <hyperlink r:id="rId5681" ref="M2838"/>
    <hyperlink r:id="rId5682" ref="Q2838"/>
    <hyperlink r:id="rId5683" ref="M2839"/>
    <hyperlink r:id="rId5684" ref="Q2839"/>
    <hyperlink r:id="rId5685" ref="M2840"/>
    <hyperlink r:id="rId5686" ref="Q2840"/>
    <hyperlink r:id="rId5687" ref="M2841"/>
    <hyperlink r:id="rId5688" ref="Q2841"/>
    <hyperlink r:id="rId5689" ref="M2842"/>
    <hyperlink r:id="rId5690" ref="Q2842"/>
    <hyperlink r:id="rId5691" ref="M2843"/>
    <hyperlink r:id="rId5692" ref="Q2843"/>
    <hyperlink r:id="rId5693" ref="M2844"/>
    <hyperlink r:id="rId5694" ref="Q2844"/>
    <hyperlink r:id="rId5695" ref="M2845"/>
    <hyperlink r:id="rId5696" ref="Q2845"/>
    <hyperlink r:id="rId5697" ref="M2846"/>
    <hyperlink r:id="rId5698" ref="Q2846"/>
    <hyperlink r:id="rId5699" ref="M2847"/>
    <hyperlink r:id="rId5700" ref="Q2847"/>
    <hyperlink r:id="rId5701" ref="M2848"/>
    <hyperlink r:id="rId5702" ref="Q2848"/>
    <hyperlink r:id="rId5703" ref="M2849"/>
    <hyperlink r:id="rId5704" ref="Q2849"/>
    <hyperlink r:id="rId5705" ref="M2850"/>
    <hyperlink r:id="rId5706" ref="Q2850"/>
    <hyperlink r:id="rId5707" ref="M2851"/>
    <hyperlink r:id="rId5708" ref="Q2851"/>
    <hyperlink r:id="rId5709" ref="M2852"/>
    <hyperlink r:id="rId5710" ref="Q2852"/>
    <hyperlink r:id="rId5711" ref="M2853"/>
    <hyperlink r:id="rId5712" ref="Q2853"/>
    <hyperlink r:id="rId5713" ref="M2854"/>
    <hyperlink r:id="rId5714" ref="Q2854"/>
    <hyperlink r:id="rId5715" ref="M2855"/>
    <hyperlink r:id="rId5716" ref="Q2855"/>
    <hyperlink r:id="rId5717" ref="M2856"/>
    <hyperlink r:id="rId5718" ref="Q2856"/>
    <hyperlink r:id="rId5719" ref="M2857"/>
    <hyperlink r:id="rId5720" ref="Q2857"/>
    <hyperlink r:id="rId5721" ref="M2858"/>
    <hyperlink r:id="rId5722" ref="Q2858"/>
    <hyperlink r:id="rId5723" ref="M2859"/>
    <hyperlink r:id="rId5724" ref="Q2859"/>
    <hyperlink r:id="rId5725" ref="M2860"/>
    <hyperlink r:id="rId5726" ref="Q2860"/>
    <hyperlink r:id="rId5727" ref="M2861"/>
    <hyperlink r:id="rId5728" ref="Q2861"/>
    <hyperlink r:id="rId5729" ref="M2862"/>
    <hyperlink r:id="rId5730" ref="Q2862"/>
    <hyperlink r:id="rId5731" ref="M2863"/>
    <hyperlink r:id="rId5732" ref="Q2863"/>
    <hyperlink r:id="rId5733" ref="M2864"/>
    <hyperlink r:id="rId5734" ref="Q2864"/>
    <hyperlink r:id="rId5735" ref="M2865"/>
    <hyperlink r:id="rId5736" ref="Q2865"/>
    <hyperlink r:id="rId5737" ref="M2866"/>
    <hyperlink r:id="rId5738" ref="Q2866"/>
    <hyperlink r:id="rId5739" ref="M2867"/>
    <hyperlink r:id="rId5740" ref="Q2867"/>
    <hyperlink r:id="rId5741" ref="M2868"/>
    <hyperlink r:id="rId5742" ref="Q2868"/>
    <hyperlink r:id="rId5743" ref="M2869"/>
    <hyperlink r:id="rId5744" ref="Q2869"/>
    <hyperlink r:id="rId5745" ref="M2870"/>
    <hyperlink r:id="rId5746" ref="Q2870"/>
    <hyperlink r:id="rId5747" ref="M2871"/>
    <hyperlink r:id="rId5748" ref="Q2871"/>
    <hyperlink r:id="rId5749" ref="M2872"/>
    <hyperlink r:id="rId5750" ref="Q2872"/>
    <hyperlink r:id="rId5751" ref="M2873"/>
    <hyperlink r:id="rId5752" ref="Q2873"/>
    <hyperlink r:id="rId5753" ref="M2874"/>
    <hyperlink r:id="rId5754" ref="Q2874"/>
    <hyperlink r:id="rId5755" ref="M2875"/>
    <hyperlink r:id="rId5756" ref="Q2875"/>
    <hyperlink r:id="rId5757" ref="M2876"/>
    <hyperlink r:id="rId5758" ref="Q2876"/>
    <hyperlink r:id="rId5759" ref="M2877"/>
    <hyperlink r:id="rId5760" ref="Q2877"/>
    <hyperlink r:id="rId5761" ref="M2878"/>
    <hyperlink r:id="rId5762" ref="Q2878"/>
    <hyperlink r:id="rId5763" ref="M2879"/>
    <hyperlink r:id="rId5764" ref="Q2879"/>
    <hyperlink r:id="rId5765" ref="M2880"/>
    <hyperlink r:id="rId5766" ref="Q2880"/>
    <hyperlink r:id="rId5767" ref="M2881"/>
    <hyperlink r:id="rId5768" ref="Q2881"/>
    <hyperlink r:id="rId5769" ref="M2882"/>
    <hyperlink r:id="rId5770" ref="Q2882"/>
    <hyperlink r:id="rId5771" ref="M2883"/>
    <hyperlink r:id="rId5772" ref="Q2883"/>
    <hyperlink r:id="rId5773" ref="M2884"/>
    <hyperlink r:id="rId5774" ref="Q2884"/>
    <hyperlink r:id="rId5775" ref="M2885"/>
    <hyperlink r:id="rId5776" ref="Q2885"/>
    <hyperlink r:id="rId5777" ref="M2886"/>
    <hyperlink r:id="rId5778" ref="Q2886"/>
    <hyperlink r:id="rId5779" ref="M2887"/>
    <hyperlink r:id="rId5780" ref="Q2887"/>
    <hyperlink r:id="rId5781" ref="M2888"/>
    <hyperlink r:id="rId5782" ref="Q2888"/>
    <hyperlink r:id="rId5783" ref="M2889"/>
    <hyperlink r:id="rId5784" ref="Q2889"/>
    <hyperlink r:id="rId5785" ref="M2890"/>
    <hyperlink r:id="rId5786" ref="Q2890"/>
    <hyperlink r:id="rId5787" ref="M2891"/>
    <hyperlink r:id="rId5788" ref="Q2891"/>
    <hyperlink r:id="rId5789" ref="M2892"/>
    <hyperlink r:id="rId5790" ref="Q2892"/>
    <hyperlink r:id="rId5791" ref="M2893"/>
    <hyperlink r:id="rId5792" ref="Q2893"/>
    <hyperlink r:id="rId5793" ref="M2894"/>
    <hyperlink r:id="rId5794" ref="Q2894"/>
    <hyperlink r:id="rId5795" ref="M2895"/>
    <hyperlink r:id="rId5796" ref="Q2895"/>
    <hyperlink r:id="rId5797" ref="M2896"/>
    <hyperlink r:id="rId5798" ref="Q2896"/>
    <hyperlink r:id="rId5799" ref="M2897"/>
    <hyperlink r:id="rId5800" ref="Q2897"/>
    <hyperlink r:id="rId5801" ref="M2898"/>
    <hyperlink r:id="rId5802" ref="Q2898"/>
    <hyperlink r:id="rId5803" ref="M2899"/>
    <hyperlink r:id="rId5804" ref="Q2899"/>
    <hyperlink r:id="rId5805" ref="M2900"/>
    <hyperlink r:id="rId5806" ref="Q2900"/>
    <hyperlink r:id="rId5807" ref="M2901"/>
    <hyperlink r:id="rId5808" ref="Q2901"/>
    <hyperlink r:id="rId5809" ref="M2902"/>
    <hyperlink r:id="rId5810" ref="Q2902"/>
    <hyperlink r:id="rId5811" ref="M2903"/>
    <hyperlink r:id="rId5812" ref="Q2903"/>
    <hyperlink r:id="rId5813" ref="M2904"/>
    <hyperlink r:id="rId5814" ref="Q2904"/>
    <hyperlink r:id="rId5815" ref="M2905"/>
    <hyperlink r:id="rId5816" ref="Q2905"/>
    <hyperlink r:id="rId5817" ref="M2906"/>
    <hyperlink r:id="rId5818" ref="Q2906"/>
    <hyperlink r:id="rId5819" ref="M2907"/>
    <hyperlink r:id="rId5820" ref="Q2907"/>
    <hyperlink r:id="rId5821" ref="M2908"/>
    <hyperlink r:id="rId5822" ref="Q2908"/>
    <hyperlink r:id="rId5823" ref="M2909"/>
    <hyperlink r:id="rId5824" ref="Q2909"/>
    <hyperlink r:id="rId5825" ref="M2910"/>
    <hyperlink r:id="rId5826" ref="Q2910"/>
    <hyperlink r:id="rId5827" ref="M2911"/>
    <hyperlink r:id="rId5828" ref="Q2911"/>
    <hyperlink r:id="rId5829" ref="M2912"/>
    <hyperlink r:id="rId5830" ref="Q2912"/>
    <hyperlink r:id="rId5831" ref="M2913"/>
    <hyperlink r:id="rId5832" ref="Q2913"/>
    <hyperlink r:id="rId5833" ref="M2914"/>
    <hyperlink r:id="rId5834" ref="Q2914"/>
    <hyperlink r:id="rId5835" ref="M2915"/>
    <hyperlink r:id="rId5836" ref="Q2915"/>
    <hyperlink r:id="rId5837" ref="M2916"/>
    <hyperlink r:id="rId5838" ref="Q2916"/>
    <hyperlink r:id="rId5839" ref="M2917"/>
    <hyperlink r:id="rId5840" ref="Q2917"/>
    <hyperlink r:id="rId5841" ref="M2918"/>
    <hyperlink r:id="rId5842" ref="Q2918"/>
    <hyperlink r:id="rId5843" ref="M2919"/>
    <hyperlink r:id="rId5844" ref="Q2919"/>
    <hyperlink r:id="rId5845" ref="M2920"/>
    <hyperlink r:id="rId5846" ref="Q2920"/>
    <hyperlink r:id="rId5847" ref="M2921"/>
    <hyperlink r:id="rId5848" ref="Q2921"/>
    <hyperlink r:id="rId5849" ref="M2922"/>
    <hyperlink r:id="rId5850" ref="Q2922"/>
    <hyperlink r:id="rId5851" ref="M2923"/>
    <hyperlink r:id="rId5852" ref="Q2923"/>
    <hyperlink r:id="rId5853" ref="M2924"/>
    <hyperlink r:id="rId5854" ref="Q2924"/>
    <hyperlink r:id="rId5855" ref="M2925"/>
    <hyperlink r:id="rId5856" ref="Q2925"/>
    <hyperlink r:id="rId5857" ref="M2926"/>
    <hyperlink r:id="rId5858" ref="Q2926"/>
    <hyperlink r:id="rId5859" ref="M2927"/>
    <hyperlink r:id="rId5860" ref="Q2927"/>
    <hyperlink r:id="rId5861" ref="M2928"/>
    <hyperlink r:id="rId5862" ref="Q2928"/>
    <hyperlink r:id="rId5863" ref="M2929"/>
    <hyperlink r:id="rId5864" ref="Q2929"/>
    <hyperlink r:id="rId5865" ref="M2930"/>
    <hyperlink r:id="rId5866" ref="Q2930"/>
    <hyperlink r:id="rId5867" ref="M2931"/>
    <hyperlink r:id="rId5868" ref="Q2931"/>
    <hyperlink r:id="rId5869" ref="M2932"/>
    <hyperlink r:id="rId5870" ref="Q2932"/>
    <hyperlink r:id="rId5871" ref="M2933"/>
    <hyperlink r:id="rId5872" ref="Q2933"/>
    <hyperlink r:id="rId5873" ref="M2934"/>
    <hyperlink r:id="rId5874" ref="Q2934"/>
    <hyperlink r:id="rId5875" ref="M2935"/>
    <hyperlink r:id="rId5876" ref="Q2935"/>
    <hyperlink r:id="rId5877" ref="M2936"/>
    <hyperlink r:id="rId5878" ref="Q2936"/>
    <hyperlink r:id="rId5879" ref="M2937"/>
    <hyperlink r:id="rId5880" ref="Q2937"/>
    <hyperlink r:id="rId5881" ref="M2938"/>
    <hyperlink r:id="rId5882" ref="Q2938"/>
    <hyperlink r:id="rId5883" ref="M2939"/>
    <hyperlink r:id="rId5884" ref="Q2939"/>
    <hyperlink r:id="rId5885" ref="M2940"/>
    <hyperlink r:id="rId5886" ref="Q2940"/>
    <hyperlink r:id="rId5887" ref="M2941"/>
    <hyperlink r:id="rId5888" ref="Q2941"/>
    <hyperlink r:id="rId5889" ref="M2942"/>
    <hyperlink r:id="rId5890" ref="Q2942"/>
    <hyperlink r:id="rId5891" ref="M2943"/>
    <hyperlink r:id="rId5892" ref="Q2943"/>
    <hyperlink r:id="rId5893" ref="M2944"/>
    <hyperlink r:id="rId5894" ref="Q2944"/>
    <hyperlink r:id="rId5895" ref="M2945"/>
    <hyperlink r:id="rId5896" ref="Q2945"/>
    <hyperlink r:id="rId5897" ref="M2946"/>
    <hyperlink r:id="rId5898" ref="Q2946"/>
    <hyperlink r:id="rId5899" ref="M2947"/>
    <hyperlink r:id="rId5900" ref="Q2947"/>
    <hyperlink r:id="rId5901" ref="M2948"/>
    <hyperlink r:id="rId5902" ref="Q2948"/>
    <hyperlink r:id="rId5903" ref="M2949"/>
    <hyperlink r:id="rId5904" ref="Q2949"/>
    <hyperlink r:id="rId5905" ref="M2950"/>
    <hyperlink r:id="rId5906" ref="Q2950"/>
    <hyperlink r:id="rId5907" ref="M2951"/>
    <hyperlink r:id="rId5908" ref="Q2951"/>
    <hyperlink r:id="rId5909" ref="M2952"/>
    <hyperlink r:id="rId5910" ref="Q2952"/>
    <hyperlink r:id="rId5911" ref="M2953"/>
    <hyperlink r:id="rId5912" ref="Q2953"/>
    <hyperlink r:id="rId5913" ref="M2954"/>
    <hyperlink r:id="rId5914" ref="Q2954"/>
    <hyperlink r:id="rId5915" ref="M2955"/>
    <hyperlink r:id="rId5916" ref="Q2955"/>
    <hyperlink r:id="rId5917" ref="M2956"/>
    <hyperlink r:id="rId5918" ref="Q2956"/>
    <hyperlink r:id="rId5919" ref="M2957"/>
    <hyperlink r:id="rId5920" ref="Q2957"/>
    <hyperlink r:id="rId5921" ref="M2958"/>
    <hyperlink r:id="rId5922" ref="Q2958"/>
    <hyperlink r:id="rId5923" ref="M2959"/>
    <hyperlink r:id="rId5924" ref="Q2959"/>
    <hyperlink r:id="rId5925" ref="M2960"/>
    <hyperlink r:id="rId5926" ref="Q2960"/>
    <hyperlink r:id="rId5927" ref="M2961"/>
    <hyperlink r:id="rId5928" ref="Q2961"/>
    <hyperlink r:id="rId5929" ref="M2962"/>
    <hyperlink r:id="rId5930" ref="Q2962"/>
    <hyperlink r:id="rId5931" ref="M2963"/>
    <hyperlink r:id="rId5932" ref="Q2963"/>
    <hyperlink r:id="rId5933" ref="M2964"/>
    <hyperlink r:id="rId5934" ref="Q2964"/>
    <hyperlink r:id="rId5935" ref="M2965"/>
    <hyperlink r:id="rId5936" ref="Q2965"/>
    <hyperlink r:id="rId5937" ref="M2966"/>
    <hyperlink r:id="rId5938" ref="Q2966"/>
    <hyperlink r:id="rId5939" ref="M2967"/>
    <hyperlink r:id="rId5940" ref="Q2967"/>
    <hyperlink r:id="rId5941" ref="M2968"/>
    <hyperlink r:id="rId5942" ref="Q2968"/>
    <hyperlink r:id="rId5943" ref="M2969"/>
    <hyperlink r:id="rId5944" ref="Q2969"/>
    <hyperlink r:id="rId5945" ref="M2970"/>
    <hyperlink r:id="rId5946" ref="Q2970"/>
    <hyperlink r:id="rId5947" ref="M2971"/>
    <hyperlink r:id="rId5948" ref="Q2971"/>
  </hyperlinks>
  <drawing r:id="rId594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1"/>
    <col customWidth="1" min="2" max="2" width="11.57"/>
    <col customWidth="1" min="4" max="6" width="5.71"/>
    <col customWidth="1" min="7" max="7" width="16.57"/>
    <col customWidth="1" min="8" max="8" width="5.14"/>
    <col customWidth="1" min="9" max="9" width="21.14"/>
    <col customWidth="1" min="10" max="10" width="19.86"/>
    <col customWidth="1" min="11" max="11" width="33.14"/>
    <col customWidth="1" min="12" max="12" width="8.0"/>
    <col customWidth="1" hidden="1" min="13" max="13" width="7.29"/>
  </cols>
  <sheetData>
    <row r="1" ht="24.0" customHeight="1">
      <c r="A1" s="68"/>
      <c r="B1" s="69" t="s">
        <v>35270</v>
      </c>
      <c r="C1" s="70" t="str">
        <f>IFERROR(__xludf.DUMMYFUNCTION("IF(Summary!sCalc=""On"",QUERY(Archive!B:J,"" Select B, COUNT(J)  WHERE B &lt;&gt; '' GROUP BY B ORDER BY COUNT(J) desc LABEL B 'Top Tweeters', COUNT(J) 'No.'"",TRUE),SPLIT(""Top Tweeters,No."","",""))"),"Top Tweeters")</f>
        <v>Top Tweeters</v>
      </c>
      <c r="D1" s="71" t="str">
        <f>IFERROR(__xludf.DUMMYFUNCTION("""COMPUTED_VALUE"""),"No.")</f>
        <v>No.</v>
      </c>
      <c r="E1" s="72" t="s">
        <v>35271</v>
      </c>
      <c r="F1" s="73" t="s">
        <v>35272</v>
      </c>
      <c r="G1" s="72" t="s">
        <v>35273</v>
      </c>
      <c r="H1" s="68"/>
      <c r="K1" s="74" t="s">
        <v>35274</v>
      </c>
      <c r="L1" s="74" t="s">
        <v>35275</v>
      </c>
      <c r="M1" s="75" t="s">
        <v>35276</v>
      </c>
    </row>
    <row r="2" ht="22.5" customHeight="1">
      <c r="A2" s="68"/>
      <c r="B2" s="76" t="str">
        <f t="array" ref="B2">IF(Summary!sCalc="On",IF(LEN(C2:C1233)&gt;0,HYPERLINK("http://hawksey.info/tagsexplorer/arc.html?key="&amp;getSheetKey()&amp;"&amp;gid="&amp;getSheetGID()&amp;"&amp;screenname="&amp;C2:C1233, "Link"),""),"")</f>
        <v/>
      </c>
      <c r="C2" s="77"/>
      <c r="D2" s="78"/>
      <c r="E2" s="79" t="str">
        <f>IFERROR(__xludf.DUMMYFUNCTION("IF(LEN(C2)=0,"""",QUERY(Archive!C:C,""Select COUNT(C) WHERE lower(C) contains '""&amp;LOWER(C2)&amp;""' LABEL COUNT(C) ''""))"),"")</f>
        <v/>
      </c>
      <c r="F2" s="80" t="str">
        <f>IFERROR(__xludf.DUMMYFUNCTION("IF(LEN(C2)=0,"""",QUERY(Archive!B:C,""Select COUNT(B) WHERE C starts with 'RT' AND B ='""&amp;C2&amp;""' LABEL COUNT(B) ''"")/D2)"),"")</f>
        <v/>
      </c>
      <c r="G2" s="81" t="str">
        <f>IFERROR(__xludf.DUMMYFUNCTION("IF(LEN(C2)=0,"""",SPARKLINE(FREQUENCY(FILTER(Archive!E:E,Archive!B:B=C2),M$2:M$21)))"),"")</f>
        <v/>
      </c>
      <c r="H2" s="68"/>
      <c r="I2" s="82" t="s">
        <v>35277</v>
      </c>
      <c r="J2" s="83" t="str">
        <f t="array" ref="J2">IF(Summary!sCalc="On",SUM(IF(ISERROR(FIND("https://",LOWER(Archive!C:C))),0,1)),"")</f>
        <v/>
      </c>
      <c r="K2" s="68"/>
      <c r="L2" s="68"/>
      <c r="M2">
        <f>ROUNDDOWN(J6)</f>
        <v>0</v>
      </c>
    </row>
    <row r="3" ht="22.5" customHeight="1">
      <c r="A3" s="68"/>
      <c r="B3" s="84"/>
      <c r="C3" s="85"/>
      <c r="D3" s="79"/>
      <c r="E3" s="79" t="str">
        <f>IFERROR(__xludf.DUMMYFUNCTION("IF(LEN(C3)=0,"""",QUERY(Archive!C:C,""Select COUNT(C) WHERE lower(C) contains '""&amp;LOWER(C3)&amp;""' LABEL COUNT(C) ''""))"),"")</f>
        <v/>
      </c>
      <c r="F3" s="80" t="str">
        <f>IFERROR(__xludf.DUMMYFUNCTION("IF(LEN(C3)=0,"""",QUERY(Archive!B:C,""Select COUNT(B) WHERE C starts with 'RT' AND B ='""&amp;C3&amp;""' LABEL COUNT(B) ''"")/D3)"),"")</f>
        <v/>
      </c>
      <c r="G3" s="81" t="str">
        <f>IFERROR(__xludf.DUMMYFUNCTION("IF(LEN(C3)=0,"""",SPARKLINE(FREQUENCY(FILTER(Archive!E:E,Archive!B:B=C3),M$2:M$21)))"),"")</f>
        <v/>
      </c>
      <c r="H3" s="68"/>
      <c r="I3" s="82" t="s">
        <v>35278</v>
      </c>
      <c r="J3" s="83" t="str">
        <f t="array" ref="J3">IF(Summary!sCalc="On",SUM(IF(ISERROR(FIND("RT",Archive!C:C)),0,1)),"")</f>
        <v/>
      </c>
      <c r="K3" s="86" t="s">
        <v>35279</v>
      </c>
      <c r="L3" s="68"/>
      <c r="M3">
        <f t="shared" ref="M3:M20" si="1">(M$21-M$2)/20*(ROW()-1)+M$2</f>
        <v>0</v>
      </c>
    </row>
    <row r="4" ht="22.5" customHeight="1">
      <c r="A4" s="68"/>
      <c r="B4" s="84"/>
      <c r="C4" s="85"/>
      <c r="D4" s="79"/>
      <c r="E4" s="79" t="str">
        <f>IFERROR(__xludf.DUMMYFUNCTION("IF(LEN(C4)=0,"""",QUERY(Archive!C:C,""Select COUNT(C) WHERE lower(C) contains '""&amp;LOWER(C4)&amp;""' LABEL COUNT(C) ''""))"),"")</f>
        <v/>
      </c>
      <c r="F4" s="80" t="str">
        <f>IFERROR(__xludf.DUMMYFUNCTION("IF(LEN(C4)=0,"""",QUERY(Archive!B:C,""Select COUNT(B) WHERE C starts with 'RT' AND B ='""&amp;C4&amp;""' LABEL COUNT(B) ''"")/D4)"),"")</f>
        <v/>
      </c>
      <c r="G4" s="81" t="str">
        <f>IFERROR(__xludf.DUMMYFUNCTION("IF(LEN(C4)=0,"""",SPARKLINE(FREQUENCY(FILTER(Archive!E:E,Archive!B:B=C4),M$2:M$21)))"),"")</f>
        <v/>
      </c>
      <c r="H4" s="68"/>
      <c r="I4" s="82" t="s">
        <v>23</v>
      </c>
      <c r="J4" s="83" t="str">
        <f>IF(Summary!sCalc="On",COUNTA(Archive!A:A)-1,"")</f>
        <v/>
      </c>
      <c r="K4" s="68"/>
      <c r="L4" s="68"/>
      <c r="M4">
        <f t="shared" si="1"/>
        <v>0</v>
      </c>
    </row>
    <row r="5" ht="22.5" customHeight="1">
      <c r="A5" s="68"/>
      <c r="B5" s="84"/>
      <c r="C5" s="85"/>
      <c r="D5" s="79"/>
      <c r="E5" s="79" t="str">
        <f>IFERROR(__xludf.DUMMYFUNCTION("IF(LEN(C5)=0,"""",QUERY(Archive!C:C,""Select COUNT(C) WHERE lower(C) contains '""&amp;LOWER(C5)&amp;""' LABEL COUNT(C) ''""))"),"")</f>
        <v/>
      </c>
      <c r="F5" s="80" t="str">
        <f>IFERROR(__xludf.DUMMYFUNCTION("IF(LEN(C5)=0,"""",QUERY(Archive!B:C,""Select COUNT(B) WHERE C starts with 'RT' AND B ='""&amp;C5&amp;""' LABEL COUNT(B) ''"")/D5)"),"")</f>
        <v/>
      </c>
      <c r="G5" s="81" t="str">
        <f>IFERROR(__xludf.DUMMYFUNCTION("IF(LEN(C5)=0,"""",SPARKLINE(FREQUENCY(FILTER(Archive!E:E,Archive!B:B=C5),M$2:M$21)))"),"")</f>
        <v/>
      </c>
      <c r="H5" s="68"/>
      <c r="I5" s="82" t="s">
        <v>24</v>
      </c>
      <c r="J5" s="83" t="str">
        <f>IFERROR(__xludf.DUMMYFUNCTION("IF(Summary!sCalc=""On"",COUNTA(UNIQUE(Archive!A:A))-1,"""")"),"")</f>
        <v/>
      </c>
      <c r="K5" s="86" t="s">
        <v>35280</v>
      </c>
      <c r="L5" s="68"/>
      <c r="M5">
        <f t="shared" si="1"/>
        <v>0</v>
      </c>
    </row>
    <row r="6" ht="22.5" customHeight="1">
      <c r="A6" s="68"/>
      <c r="B6" s="84"/>
      <c r="C6" s="85"/>
      <c r="D6" s="79"/>
      <c r="E6" s="79" t="str">
        <f>IFERROR(__xludf.DUMMYFUNCTION("IF(LEN(C6)=0,"""",QUERY(Archive!C:C,""Select COUNT(C) WHERE lower(C) contains '""&amp;LOWER(C6)&amp;""' LABEL COUNT(C) ''""))"),"")</f>
        <v/>
      </c>
      <c r="F6" s="80" t="str">
        <f>IFERROR(__xludf.DUMMYFUNCTION("IF(LEN(C6)=0,"""",QUERY(Archive!B:C,""Select COUNT(B) WHERE C starts with 'RT' AND B ='""&amp;C6&amp;""' LABEL COUNT(B) ''"")/D6)"),"")</f>
        <v/>
      </c>
      <c r="G6" s="81" t="str">
        <f>IFERROR(__xludf.DUMMYFUNCTION("IF(LEN(C6)=0,"""",SPARKLINE(FREQUENCY(FILTER(Archive!E:E,Archive!B:B=C6),M$2:M$21)))"),"")</f>
        <v/>
      </c>
      <c r="H6" s="68"/>
      <c r="I6" s="82" t="s">
        <v>35281</v>
      </c>
      <c r="J6" s="87" t="str">
        <f>IF(Summary!sCalc="On",MIN(Archive!E:E),"")</f>
        <v/>
      </c>
      <c r="K6" s="86" t="s">
        <v>35282</v>
      </c>
      <c r="L6" s="68"/>
      <c r="M6">
        <f t="shared" si="1"/>
        <v>0</v>
      </c>
    </row>
    <row r="7" ht="22.5" customHeight="1">
      <c r="A7" s="68"/>
      <c r="B7" s="84"/>
      <c r="C7" s="85"/>
      <c r="D7" s="79"/>
      <c r="E7" s="79" t="str">
        <f>IFERROR(__xludf.DUMMYFUNCTION("IF(LEN(C7)=0,"""",QUERY(Archive!C:C,""Select COUNT(C) WHERE lower(C) contains '""&amp;LOWER(C7)&amp;""' LABEL COUNT(C) ''""))"),"")</f>
        <v/>
      </c>
      <c r="F7" s="80" t="str">
        <f>IFERROR(__xludf.DUMMYFUNCTION("IF(LEN(C7)=0,"""",QUERY(Archive!B:C,""Select COUNT(B) WHERE C starts with 'RT' AND B ='""&amp;C7&amp;""' LABEL COUNT(B) ''"")/D7)"),"")</f>
        <v/>
      </c>
      <c r="G7" s="81" t="str">
        <f>IFERROR(__xludf.DUMMYFUNCTION("IF(LEN(C7)=0,"""",SPARKLINE(FREQUENCY(FILTER(Archive!E:E,Archive!B:B=C7),M$2:M$21)))"),"")</f>
        <v/>
      </c>
      <c r="H7" s="68"/>
      <c r="I7" s="82" t="s">
        <v>35283</v>
      </c>
      <c r="J7" s="87" t="str">
        <f>IF(Summary!sCalc="On",MAX(Archive!E:E),"")</f>
        <v/>
      </c>
      <c r="K7" s="86" t="s">
        <v>35282</v>
      </c>
      <c r="L7" s="68"/>
      <c r="M7">
        <f t="shared" si="1"/>
        <v>0</v>
      </c>
    </row>
    <row r="8" ht="22.5" customHeight="1">
      <c r="A8" s="68"/>
      <c r="B8" s="84"/>
      <c r="C8" s="85"/>
      <c r="D8" s="79"/>
      <c r="E8" s="79" t="str">
        <f>IFERROR(__xludf.DUMMYFUNCTION("IF(LEN(C8)=0,"""",QUERY(Archive!C:C,""Select COUNT(C) WHERE lower(C) contains '""&amp;LOWER(C8)&amp;""' LABEL COUNT(C) ''""))"),"")</f>
        <v/>
      </c>
      <c r="F8" s="80" t="str">
        <f>IFERROR(__xludf.DUMMYFUNCTION("IF(LEN(C8)=0,"""",QUERY(Archive!B:C,""Select COUNT(B) WHERE C starts with 'RT' AND B ='""&amp;C8&amp;""' LABEL COUNT(B) ''"")/D8)"),"")</f>
        <v/>
      </c>
      <c r="G8" s="81" t="str">
        <f>IFERROR(__xludf.DUMMYFUNCTION("IF(LEN(C8)=0,"""",SPARKLINE(FREQUENCY(FILTER(Archive!E:E,Archive!B:B=C8),M$2:M$21)))"),"")</f>
        <v/>
      </c>
      <c r="H8" s="68"/>
      <c r="I8" s="82" t="s">
        <v>35284</v>
      </c>
      <c r="J8" s="83" t="str">
        <f>IF(Summary!sCalc="On",COUNTA(Archive!K:K)-1,"")</f>
        <v/>
      </c>
      <c r="K8" s="68"/>
      <c r="L8" s="68"/>
      <c r="M8">
        <f t="shared" si="1"/>
        <v>0</v>
      </c>
    </row>
    <row r="9" ht="22.5" customHeight="1">
      <c r="A9" s="68"/>
      <c r="B9" s="84"/>
      <c r="C9" s="85"/>
      <c r="D9" s="79"/>
      <c r="E9" s="79" t="str">
        <f>IFERROR(__xludf.DUMMYFUNCTION("IF(LEN(C9)=0,"""",QUERY(Archive!C:C,""Select COUNT(C) WHERE lower(C) contains '""&amp;LOWER(C9)&amp;""' LABEL COUNT(C) ''""))"),"")</f>
        <v/>
      </c>
      <c r="F9" s="80" t="str">
        <f>IFERROR(__xludf.DUMMYFUNCTION("IF(LEN(C9)=0,"""",QUERY(Archive!B:C,""Select COUNT(B) WHERE C starts with 'RT' AND B ='""&amp;C9&amp;""' LABEL COUNT(B) ''"")/D9)"),"")</f>
        <v/>
      </c>
      <c r="G9" s="81" t="str">
        <f>IFERROR(__xludf.DUMMYFUNCTION("IF(LEN(C9)=0,"""",SPARKLINE(FREQUENCY(FILTER(Archive!E:E,Archive!B:B=C9),M$2:M$21)))"),"")</f>
        <v/>
      </c>
      <c r="H9" s="68"/>
      <c r="I9" s="82" t="s">
        <v>35285</v>
      </c>
      <c r="J9" s="83" t="str">
        <f t="array" ref="J9">IF(Summary!sCalc="On",COUNTIF(LEFT(Archive!C:C,1),"@"),"")</f>
        <v/>
      </c>
      <c r="K9" s="68"/>
      <c r="L9" s="68"/>
      <c r="M9">
        <f t="shared" si="1"/>
        <v>0</v>
      </c>
    </row>
    <row r="10" ht="22.5" customHeight="1">
      <c r="A10" s="68"/>
      <c r="B10" s="84"/>
      <c r="C10" s="85"/>
      <c r="D10" s="79"/>
      <c r="E10" s="79" t="str">
        <f>IFERROR(__xludf.DUMMYFUNCTION("IF(LEN(C10)=0,"""",QUERY(Archive!C:C,""Select COUNT(C) WHERE lower(C) contains '""&amp;LOWER(C10)&amp;""' LABEL COUNT(C) ''""))"),"")</f>
        <v/>
      </c>
      <c r="F10" s="80" t="str">
        <f>IFERROR(__xludf.DUMMYFUNCTION("IF(LEN(C10)=0,"""",QUERY(Archive!B:C,""Select COUNT(B) WHERE C starts with 'RT' AND B ='""&amp;C10&amp;""' LABEL COUNT(B) ''"")/D10)"),"")</f>
        <v/>
      </c>
      <c r="G10" s="81" t="str">
        <f>IFERROR(__xludf.DUMMYFUNCTION("IF(LEN(C10)=0,"""",SPARKLINE(FREQUENCY(FILTER(Archive!E:E,Archive!B:B=C10),M$2:M$21)))"),"")</f>
        <v/>
      </c>
      <c r="H10" s="68"/>
      <c r="I10" s="82" t="s">
        <v>35286</v>
      </c>
      <c r="J10" s="83" t="str">
        <f>IF(Summary!sCalc="On",COUNTIF(Archive!E:E,"&gt;"&amp;J7-1/24/60*10)/10,"")</f>
        <v/>
      </c>
      <c r="K10" s="86" t="s">
        <v>35287</v>
      </c>
      <c r="L10" s="68"/>
      <c r="M10">
        <f t="shared" si="1"/>
        <v>0</v>
      </c>
    </row>
    <row r="11" ht="22.5" customHeight="1">
      <c r="A11" s="68"/>
      <c r="B11" s="84"/>
      <c r="C11" s="85"/>
      <c r="D11" s="79"/>
      <c r="E11" s="79" t="str">
        <f>IFERROR(__xludf.DUMMYFUNCTION("IF(LEN(C11)=0,"""",QUERY(Archive!C:C,""Select COUNT(C) WHERE lower(C) contains '""&amp;LOWER(C11)&amp;""' LABEL COUNT(C) ''""))"),"")</f>
        <v/>
      </c>
      <c r="F11" s="80" t="str">
        <f>IFERROR(__xludf.DUMMYFUNCTION("IF(LEN(C11)=0,"""",QUERY(Archive!B:C,""Select COUNT(B) WHERE C starts with 'RT' AND B ='""&amp;C11&amp;""' LABEL COUNT(B) ''"")/D11)"),"")</f>
        <v/>
      </c>
      <c r="G11" s="81" t="str">
        <f>IFERROR(__xludf.DUMMYFUNCTION("IF(LEN(C11)=0,"""",SPARKLINE(FREQUENCY(FILTER(Archive!E:E,Archive!B:B=C11),M$2:M$21)))"),"")</f>
        <v/>
      </c>
      <c r="H11" s="68"/>
      <c r="I11" s="88"/>
      <c r="J11" s="68"/>
      <c r="K11" s="68"/>
      <c r="L11" s="68"/>
      <c r="M11">
        <f t="shared" si="1"/>
        <v>0</v>
      </c>
    </row>
    <row r="12" ht="22.5" customHeight="1">
      <c r="A12" s="68"/>
      <c r="B12" s="84"/>
      <c r="C12" s="85"/>
      <c r="D12" s="79"/>
      <c r="E12" s="79" t="str">
        <f>IFERROR(__xludf.DUMMYFUNCTION("IF(LEN(C12)=0,"""",QUERY(Archive!C:C,""Select COUNT(C) WHERE lower(C) contains '""&amp;LOWER(C12)&amp;""' LABEL COUNT(C) ''""))"),"")</f>
        <v/>
      </c>
      <c r="F12" s="80" t="str">
        <f>IFERROR(__xludf.DUMMYFUNCTION("IF(LEN(C12)=0,"""",QUERY(Archive!B:C,""Select COUNT(B) WHERE C starts with 'RT' AND B ='""&amp;C12&amp;""' LABEL COUNT(B) ''"")/D12)"),"")</f>
        <v/>
      </c>
      <c r="G12" s="81" t="str">
        <f>IFERROR(__xludf.DUMMYFUNCTION("IF(LEN(C12)=0,"""",SPARKLINE(FREQUENCY(FILTER(Archive!E:E,Archive!B:B=C12),M$2:M$21)))"),"")</f>
        <v/>
      </c>
      <c r="H12" s="68"/>
      <c r="I12" s="82"/>
      <c r="J12" s="89"/>
      <c r="K12" s="90"/>
      <c r="L12" s="90"/>
      <c r="M12">
        <f t="shared" si="1"/>
        <v>0</v>
      </c>
    </row>
    <row r="13" ht="22.5" customHeight="1">
      <c r="A13" s="68"/>
      <c r="B13" s="84"/>
      <c r="C13" s="85"/>
      <c r="D13" s="79"/>
      <c r="E13" s="79" t="str">
        <f>IFERROR(__xludf.DUMMYFUNCTION("IF(LEN(C13)=0,"""",QUERY(Archive!C:C,""Select COUNT(C) WHERE lower(C) contains '""&amp;LOWER(C13)&amp;""' LABEL COUNT(C) ''""))"),"")</f>
        <v/>
      </c>
      <c r="F13" s="80" t="str">
        <f>IFERROR(__xludf.DUMMYFUNCTION("IF(LEN(C13)=0,"""",QUERY(Archive!B:C,""Select COUNT(B) WHERE C starts with 'RT' AND B ='""&amp;C13&amp;""' LABEL COUNT(B) ''"")/D13)"),"")</f>
        <v/>
      </c>
      <c r="G13" s="81" t="str">
        <f>IFERROR(__xludf.DUMMYFUNCTION("IF(LEN(C13)=0,"""",SPARKLINE(FREQUENCY(FILTER(Archive!E:E,Archive!B:B=C13),M$2:M$21)))"),"")</f>
        <v/>
      </c>
      <c r="H13" s="68"/>
      <c r="I13" s="82"/>
      <c r="J13" s="91"/>
      <c r="K13" s="90"/>
      <c r="L13" s="90"/>
      <c r="M13">
        <f t="shared" si="1"/>
        <v>0</v>
      </c>
    </row>
    <row r="14" ht="22.5" customHeight="1">
      <c r="A14" s="68"/>
      <c r="B14" s="84"/>
      <c r="C14" s="85"/>
      <c r="D14" s="79"/>
      <c r="E14" s="79" t="str">
        <f>IFERROR(__xludf.DUMMYFUNCTION("IF(LEN(C14)=0,"""",QUERY(Archive!C:C,""Select COUNT(C) WHERE lower(C) contains '""&amp;LOWER(C14)&amp;""' LABEL COUNT(C) ''""))"),"")</f>
        <v/>
      </c>
      <c r="F14" s="80" t="str">
        <f>IFERROR(__xludf.DUMMYFUNCTION("IF(LEN(C14)=0,"""",QUERY(Archive!B:C,""Select COUNT(B) WHERE C starts with 'RT' AND B ='""&amp;C14&amp;""' LABEL COUNT(B) ''"")/D14)"),"")</f>
        <v/>
      </c>
      <c r="G14" s="81" t="str">
        <f>IFERROR(__xludf.DUMMYFUNCTION("IF(LEN(C14)=0,"""",SPARKLINE(FREQUENCY(FILTER(Archive!E:E,Archive!B:B=C14),M$2:M$21)))"),"")</f>
        <v/>
      </c>
      <c r="H14" s="68"/>
      <c r="I14" s="88"/>
      <c r="J14" s="91"/>
      <c r="K14" s="92"/>
      <c r="L14" s="92"/>
      <c r="M14">
        <f t="shared" si="1"/>
        <v>0</v>
      </c>
    </row>
    <row r="15" ht="22.5" customHeight="1">
      <c r="A15" s="68"/>
      <c r="B15" s="84"/>
      <c r="C15" s="85"/>
      <c r="D15" s="79"/>
      <c r="E15" s="79" t="str">
        <f>IFERROR(__xludf.DUMMYFUNCTION("IF(LEN(C15)=0,"""",QUERY(Archive!C:C,""Select COUNT(C) WHERE lower(C) contains '""&amp;LOWER(C15)&amp;""' LABEL COUNT(C) ''""))"),"")</f>
        <v/>
      </c>
      <c r="F15" s="80" t="str">
        <f>IFERROR(__xludf.DUMMYFUNCTION("IF(LEN(C15)=0,"""",QUERY(Archive!B:C,""Select COUNT(B) WHERE C starts with 'RT' AND B ='""&amp;C15&amp;""' LABEL COUNT(B) ''"")/D15)"),"")</f>
        <v/>
      </c>
      <c r="G15" s="81" t="str">
        <f>IFERROR(__xludf.DUMMYFUNCTION("IF(LEN(C15)=0,"""",SPARKLINE(FREQUENCY(FILTER(Archive!E:E,Archive!B:B=C15),M$2:M$21)))"),"")</f>
        <v/>
      </c>
      <c r="H15" s="68"/>
      <c r="I15" s="82" t="s">
        <v>35288</v>
      </c>
      <c r="J15" s="38" t="str">
        <f>HYPERLINK("http://hawksey.info/tagsexplorer/?key="&amp;getSheetKey(ReadmeSettings!B6)&amp;"&amp;gid="&amp;getSheetGID(), "TAGSExplorer")</f>
        <v>TAGSExplorer</v>
      </c>
      <c r="K15" s="86" t="s">
        <v>30</v>
      </c>
      <c r="L15" s="92"/>
      <c r="M15">
        <f t="shared" si="1"/>
        <v>0</v>
      </c>
    </row>
    <row r="16" ht="22.5" customHeight="1">
      <c r="A16" s="68"/>
      <c r="B16" s="84"/>
      <c r="C16" s="85"/>
      <c r="D16" s="79"/>
      <c r="E16" s="79" t="str">
        <f>IFERROR(__xludf.DUMMYFUNCTION("IF(LEN(C16)=0,"""",QUERY(Archive!C:C,""Select COUNT(C) WHERE lower(C) contains '""&amp;LOWER(C16)&amp;""' LABEL COUNT(C) ''""))"),"")</f>
        <v/>
      </c>
      <c r="F16" s="80" t="str">
        <f>IFERROR(__xludf.DUMMYFUNCTION("IF(LEN(C16)=0,"""",QUERY(Archive!B:C,""Select COUNT(B) WHERE C starts with 'RT' AND B ='""&amp;C16&amp;""' LABEL COUNT(B) ''"")/D16)"),"")</f>
        <v/>
      </c>
      <c r="G16" s="81" t="str">
        <f>IFERROR(__xludf.DUMMYFUNCTION("IF(LEN(C16)=0,"""",SPARKLINE(FREQUENCY(FILTER(Archive!E:E,Archive!B:B=C16),M$2:M$21)))"),"")</f>
        <v/>
      </c>
      <c r="H16" s="68"/>
      <c r="I16" s="68"/>
      <c r="J16" s="38" t="str">
        <f>HYPERLINK("http://hawksey.info/tagsexplorer/arc.html?key="&amp;getSheetKey(ReadmeSettings!B9)&amp;"&amp;gid="&amp;getSheetGID(), "TAGS Archive")</f>
        <v>TAGS Archive</v>
      </c>
      <c r="K16" s="93" t="s">
        <v>31</v>
      </c>
      <c r="L16" s="92"/>
      <c r="M16">
        <f t="shared" si="1"/>
        <v>0</v>
      </c>
    </row>
    <row r="17" ht="22.5" customHeight="1">
      <c r="A17" s="68"/>
      <c r="B17" s="84"/>
      <c r="C17" s="85"/>
      <c r="D17" s="79"/>
      <c r="E17" s="79" t="str">
        <f>IFERROR(__xludf.DUMMYFUNCTION("IF(LEN(C17)=0,"""",QUERY(Archive!C:C,""Select COUNT(C) WHERE lower(C) contains '""&amp;LOWER(C17)&amp;""' LABEL COUNT(C) ''""))"),"")</f>
        <v/>
      </c>
      <c r="F17" s="80" t="str">
        <f>IFERROR(__xludf.DUMMYFUNCTION("IF(LEN(C17)=0,"""",QUERY(Archive!B:C,""Select COUNT(B) WHERE C starts with 'RT' AND B ='""&amp;C17&amp;""' LABEL COUNT(B) ''"")/D17)"),"")</f>
        <v/>
      </c>
      <c r="G17" s="81" t="str">
        <f>IFERROR(__xludf.DUMMYFUNCTION("IF(LEN(C17)=0,"""",SPARKLINE(FREQUENCY(FILTER(Archive!E:E,Archive!B:B=C17),M$2:M$21)))"),"")</f>
        <v/>
      </c>
      <c r="H17" s="68"/>
      <c r="I17" s="68"/>
      <c r="J17" s="94"/>
      <c r="K17" s="92"/>
      <c r="L17" s="92"/>
      <c r="M17">
        <f t="shared" si="1"/>
        <v>0</v>
      </c>
    </row>
    <row r="18" ht="22.5" customHeight="1">
      <c r="A18" s="68"/>
      <c r="B18" s="84"/>
      <c r="C18" s="85"/>
      <c r="D18" s="79"/>
      <c r="E18" s="79" t="str">
        <f>IFERROR(__xludf.DUMMYFUNCTION("IF(LEN(C18)=0,"""",QUERY(Archive!C:C,""Select COUNT(C) WHERE lower(C) contains '""&amp;LOWER(C18)&amp;""' LABEL COUNT(C) ''""))"),"")</f>
        <v/>
      </c>
      <c r="F18" s="80" t="str">
        <f>IFERROR(__xludf.DUMMYFUNCTION("IF(LEN(C18)=0,"""",QUERY(Archive!B:C,""Select COUNT(B) WHERE C starts with 'RT' AND B ='""&amp;C18&amp;""' LABEL COUNT(B) ''"")/D18)"),"")</f>
        <v/>
      </c>
      <c r="G18" s="81" t="str">
        <f>IFERROR(__xludf.DUMMYFUNCTION("IF(LEN(C18)=0,"""",SPARKLINE(FREQUENCY(FILTER(Archive!E:E,Archive!B:B=C18),M$2:M$21)))"),"")</f>
        <v/>
      </c>
      <c r="H18" s="68"/>
      <c r="I18" s="68"/>
      <c r="J18" s="92"/>
      <c r="K18" s="92"/>
      <c r="L18" s="92"/>
      <c r="M18">
        <f t="shared" si="1"/>
        <v>0</v>
      </c>
    </row>
    <row r="19" ht="22.5" customHeight="1">
      <c r="A19" s="68"/>
      <c r="B19" s="84"/>
      <c r="C19" s="85"/>
      <c r="D19" s="79"/>
      <c r="E19" s="79" t="str">
        <f>IFERROR(__xludf.DUMMYFUNCTION("IF(LEN(C19)=0,"""",QUERY(Archive!C:C,""Select COUNT(C) WHERE lower(C) contains '""&amp;LOWER(C19)&amp;""' LABEL COUNT(C) ''""))"),"")</f>
        <v/>
      </c>
      <c r="F19" s="80" t="str">
        <f>IFERROR(__xludf.DUMMYFUNCTION("IF(LEN(C19)=0,"""",QUERY(Archive!B:C,""Select COUNT(B) WHERE C starts with 'RT' AND B ='""&amp;C19&amp;""' LABEL COUNT(B) ''"")/D19)"),"")</f>
        <v/>
      </c>
      <c r="G19" s="81" t="str">
        <f>IFERROR(__xludf.DUMMYFUNCTION("IF(LEN(C19)=0,"""",SPARKLINE(FREQUENCY(FILTER(Archive!E:E,Archive!B:B=C19),M$2:M$21)))"),"")</f>
        <v/>
      </c>
      <c r="H19" s="68"/>
      <c r="I19" s="95" t="s">
        <v>35289</v>
      </c>
      <c r="J19" s="96" t="s">
        <v>35290</v>
      </c>
      <c r="K19" s="92"/>
      <c r="L19" s="92"/>
      <c r="M19">
        <f t="shared" si="1"/>
        <v>0</v>
      </c>
    </row>
    <row r="20" ht="22.5" customHeight="1">
      <c r="A20" s="68"/>
      <c r="B20" s="84"/>
      <c r="C20" s="85"/>
      <c r="D20" s="79"/>
      <c r="E20" s="79" t="str">
        <f>IFERROR(__xludf.DUMMYFUNCTION("IF(LEN(C20)=0,"""",QUERY(Archive!C:C,""Select COUNT(C) WHERE lower(C) contains '""&amp;LOWER(C20)&amp;""' LABEL COUNT(C) ''""))"),"")</f>
        <v/>
      </c>
      <c r="F20" s="80" t="str">
        <f>IFERROR(__xludf.DUMMYFUNCTION("IF(LEN(C20)=0,"""",QUERY(Archive!B:C,""Select COUNT(B) WHERE C starts with 'RT' AND B ='""&amp;C20&amp;""' LABEL COUNT(B) ''"")/D20)"),"")</f>
        <v/>
      </c>
      <c r="G20" s="81" t="str">
        <f>IFERROR(__xludf.DUMMYFUNCTION("IF(LEN(C20)=0,"""",SPARKLINE(FREQUENCY(FILTER(Archive!E:E,Archive!B:B=C20),M$2:M$21)))"),"")</f>
        <v/>
      </c>
      <c r="H20" s="68"/>
      <c r="I20" s="68"/>
      <c r="J20" s="97" t="s">
        <v>35291</v>
      </c>
      <c r="K20" s="92"/>
      <c r="L20" s="92"/>
      <c r="M20">
        <f t="shared" si="1"/>
        <v>0</v>
      </c>
    </row>
    <row r="21" ht="22.5" customHeight="1">
      <c r="A21" s="68"/>
      <c r="B21" s="84"/>
      <c r="C21" s="85"/>
      <c r="D21" s="79"/>
      <c r="E21" s="79" t="str">
        <f>IFERROR(__xludf.DUMMYFUNCTION("IF(LEN(C21)=0,"""",QUERY(Archive!C:C,""Select COUNT(C) WHERE lower(C) contains '""&amp;LOWER(C21)&amp;""' LABEL COUNT(C) ''""))"),"")</f>
        <v/>
      </c>
      <c r="F21" s="80" t="str">
        <f>IFERROR(__xludf.DUMMYFUNCTION("IF(LEN(C21)=0,"""",QUERY(Archive!B:C,""Select COUNT(B) WHERE C starts with 'RT' AND B ='""&amp;C21&amp;""' LABEL COUNT(B) ''"")/D21)"),"")</f>
        <v/>
      </c>
      <c r="G21" s="81" t="str">
        <f>IFERROR(__xludf.DUMMYFUNCTION("IF(LEN(C21)=0,"""",SPARKLINE(FREQUENCY(FILTER(Archive!E:E,Archive!B:B=C21),M$2:M$21)))"),"")</f>
        <v/>
      </c>
      <c r="H21" s="68"/>
      <c r="I21" s="68"/>
      <c r="J21" s="92"/>
      <c r="K21" s="92"/>
      <c r="L21" s="92"/>
      <c r="M21">
        <f>ROUNDDOWN(J7)</f>
        <v>0</v>
      </c>
    </row>
    <row r="22" ht="22.5" customHeight="1">
      <c r="A22" s="68"/>
      <c r="B22" s="84"/>
      <c r="C22" s="85"/>
      <c r="D22" s="79"/>
      <c r="E22" s="79" t="str">
        <f>IFERROR(__xludf.DUMMYFUNCTION("IF(LEN(C22)=0,"""",QUERY(Archive!C:C,""Select COUNT(C) WHERE lower(C) contains '""&amp;LOWER(C22)&amp;""' LABEL COUNT(C) ''""))"),"")</f>
        <v/>
      </c>
      <c r="F22" s="80" t="str">
        <f>IFERROR(__xludf.DUMMYFUNCTION("IF(LEN(C22)=0,"""",QUERY(Archive!B:C,""Select COUNT(B) WHERE C starts with 'RT' AND B ='""&amp;C22&amp;""' LABEL COUNT(B) ''"")/D22)"),"")</f>
        <v/>
      </c>
      <c r="G22" s="81" t="str">
        <f>IFERROR(__xludf.DUMMYFUNCTION("IF(LEN(C22)=0,"""",SPARKLINE(FREQUENCY(FILTER(Archive!E:E,Archive!B:B=C22),M$2:M$21)))"),"")</f>
        <v/>
      </c>
      <c r="H22" s="68"/>
      <c r="I22" s="68"/>
      <c r="J22" s="92"/>
      <c r="K22" s="92"/>
      <c r="L22" s="92"/>
      <c r="M22" s="98"/>
    </row>
    <row r="23" ht="22.5" customHeight="1">
      <c r="A23" s="68"/>
      <c r="B23" s="84"/>
      <c r="C23" s="85"/>
      <c r="D23" s="79"/>
      <c r="E23" s="79" t="str">
        <f>IFERROR(__xludf.DUMMYFUNCTION("IF(LEN(C23)=0,"""",QUERY(Archive!C:C,""Select COUNT(C) WHERE lower(C) contains '""&amp;LOWER(C23)&amp;""' LABEL COUNT(C) ''""))"),"")</f>
        <v/>
      </c>
      <c r="F23" s="80" t="str">
        <f>IFERROR(__xludf.DUMMYFUNCTION("IF(LEN(C23)=0,"""",QUERY(Archive!B:C,""Select COUNT(B) WHERE C starts with 'RT' AND B ='""&amp;C23&amp;""' LABEL COUNT(B) ''"")/D23)"),"")</f>
        <v/>
      </c>
      <c r="G23" s="81" t="str">
        <f>IFERROR(__xludf.DUMMYFUNCTION("IF(LEN(C23)=0,"""",SPARKLINE(FREQUENCY(FILTER(Archive!E:E,Archive!B:B=C23),M$2:M$21)))"),"")</f>
        <v/>
      </c>
      <c r="H23" s="68"/>
      <c r="I23" s="68"/>
      <c r="J23" s="92"/>
      <c r="K23" s="92"/>
      <c r="L23" s="92"/>
      <c r="M23" s="98"/>
    </row>
    <row r="24" ht="22.5" customHeight="1">
      <c r="A24" s="68"/>
      <c r="B24" s="84"/>
      <c r="C24" s="85"/>
      <c r="D24" s="79"/>
      <c r="E24" s="79" t="str">
        <f>IFERROR(__xludf.DUMMYFUNCTION("IF(LEN(C24)=0,"""",QUERY(Archive!C:C,""Select COUNT(C) WHERE lower(C) contains '""&amp;LOWER(C24)&amp;""' LABEL COUNT(C) ''""))"),"")</f>
        <v/>
      </c>
      <c r="F24" s="80" t="str">
        <f>IFERROR(__xludf.DUMMYFUNCTION("IF(LEN(C24)=0,"""",QUERY(Archive!B:C,""Select COUNT(B) WHERE C starts with 'RT' AND B ='""&amp;C24&amp;""' LABEL COUNT(B) ''"")/D24)"),"")</f>
        <v/>
      </c>
      <c r="G24" s="81" t="str">
        <f>IFERROR(__xludf.DUMMYFUNCTION("IF(LEN(C24)=0,"""",SPARKLINE(FREQUENCY(FILTER(Archive!E:E,Archive!B:B=C24),M$2:M$21)))"),"")</f>
        <v/>
      </c>
      <c r="H24" s="68"/>
      <c r="I24" s="68"/>
      <c r="J24" s="68"/>
      <c r="K24" s="68"/>
      <c r="L24" s="68"/>
    </row>
    <row r="25" ht="22.5" customHeight="1">
      <c r="A25" s="68"/>
      <c r="B25" s="84"/>
      <c r="C25" s="85"/>
      <c r="D25" s="79"/>
      <c r="E25" s="79" t="str">
        <f>IFERROR(__xludf.DUMMYFUNCTION("IF(LEN(C25)=0,"""",QUERY(Archive!C:C,""Select COUNT(C) WHERE lower(C) contains '""&amp;LOWER(C25)&amp;""' LABEL COUNT(C) ''""))"),"")</f>
        <v/>
      </c>
      <c r="F25" s="80" t="str">
        <f>IFERROR(__xludf.DUMMYFUNCTION("IF(LEN(C25)=0,"""",QUERY(Archive!B:C,""Select COUNT(B) WHERE C starts with 'RT' AND B ='""&amp;C25&amp;""' LABEL COUNT(B) ''"")/D25)"),"")</f>
        <v/>
      </c>
      <c r="G25" s="81" t="str">
        <f>IFERROR(__xludf.DUMMYFUNCTION("IF(LEN(C25)=0,"""",SPARKLINE(FREQUENCY(FILTER(Archive!E:E,Archive!B:B=C25),M$2:M$21)))"),"")</f>
        <v/>
      </c>
      <c r="H25" s="68"/>
      <c r="I25" s="68"/>
      <c r="J25" s="68"/>
      <c r="K25" s="68"/>
      <c r="L25" s="68"/>
    </row>
    <row r="26" ht="22.5" customHeight="1">
      <c r="A26" s="68"/>
      <c r="B26" s="84"/>
      <c r="C26" s="85"/>
      <c r="D26" s="79"/>
      <c r="E26" s="79" t="str">
        <f>IFERROR(__xludf.DUMMYFUNCTION("IF(LEN(C26)=0,"""",QUERY(Archive!C:C,""Select COUNT(C) WHERE lower(C) contains '""&amp;LOWER(C26)&amp;""' LABEL COUNT(C) ''""))"),"")</f>
        <v/>
      </c>
      <c r="F26" s="80" t="str">
        <f>IFERROR(__xludf.DUMMYFUNCTION("IF(LEN(C26)=0,"""",QUERY(Archive!B:C,""Select COUNT(B) WHERE C starts with 'RT' AND B ='""&amp;C26&amp;""' LABEL COUNT(B) ''"")/D26)"),"")</f>
        <v/>
      </c>
      <c r="G26" s="81" t="str">
        <f>IFERROR(__xludf.DUMMYFUNCTION("IF(LEN(C26)=0,"""",SPARKLINE(FREQUENCY(FILTER(Archive!E:E,Archive!B:B=C26),M$2:M$21)))"),"")</f>
        <v/>
      </c>
      <c r="H26" s="68"/>
      <c r="I26" s="68"/>
      <c r="J26" s="68"/>
      <c r="K26" s="68"/>
      <c r="L26" s="68"/>
    </row>
    <row r="27" ht="22.5" customHeight="1">
      <c r="A27" s="68"/>
      <c r="B27" s="84"/>
      <c r="C27" s="85"/>
      <c r="D27" s="79"/>
      <c r="E27" s="79" t="str">
        <f>IFERROR(__xludf.DUMMYFUNCTION("IF(LEN(C27)=0,"""",QUERY(Archive!C:C,""Select COUNT(C) WHERE lower(C) contains '""&amp;LOWER(C27)&amp;""' LABEL COUNT(C) ''""))"),"")</f>
        <v/>
      </c>
      <c r="F27" s="80" t="str">
        <f>IFERROR(__xludf.DUMMYFUNCTION("IF(LEN(C27)=0,"""",QUERY(Archive!B:C,""Select COUNT(B) WHERE C starts with 'RT' AND B ='""&amp;C27&amp;""' LABEL COUNT(B) ''"")/D27)"),"")</f>
        <v/>
      </c>
      <c r="G27" s="81" t="str">
        <f>IFERROR(__xludf.DUMMYFUNCTION("IF(LEN(C27)=0,"""",SPARKLINE(FREQUENCY(FILTER(Archive!E:E,Archive!B:B=C27),M$2:M$21)))"),"")</f>
        <v/>
      </c>
      <c r="H27" s="68"/>
      <c r="I27" s="68"/>
      <c r="J27" s="68"/>
      <c r="K27" s="68"/>
      <c r="L27" s="68"/>
    </row>
    <row r="28" ht="22.5" customHeight="1">
      <c r="A28" s="68"/>
      <c r="B28" s="84"/>
      <c r="C28" s="85"/>
      <c r="D28" s="79"/>
      <c r="E28" s="79" t="str">
        <f>IFERROR(__xludf.DUMMYFUNCTION("IF(LEN(C28)=0,"""",QUERY(Archive!C:C,""Select COUNT(C) WHERE lower(C) contains '""&amp;LOWER(C28)&amp;""' LABEL COUNT(C) ''""))"),"")</f>
        <v/>
      </c>
      <c r="F28" s="80" t="str">
        <f>IFERROR(__xludf.DUMMYFUNCTION("IF(LEN(C28)=0,"""",QUERY(Archive!B:C,""Select COUNT(B) WHERE C starts with 'RT' AND B ='""&amp;C28&amp;""' LABEL COUNT(B) ''"")/D28)"),"")</f>
        <v/>
      </c>
      <c r="G28" s="81" t="str">
        <f>IFERROR(__xludf.DUMMYFUNCTION("IF(LEN(C28)=0,"""",SPARKLINE(FREQUENCY(FILTER(Archive!E:E,Archive!B:B=C28),M$2:M$21)))"),"")</f>
        <v/>
      </c>
      <c r="H28" s="68"/>
      <c r="I28" s="68"/>
      <c r="J28" s="68"/>
      <c r="K28" s="68"/>
      <c r="L28" s="68"/>
    </row>
    <row r="29" ht="22.5" customHeight="1">
      <c r="A29" s="68"/>
      <c r="B29" s="84"/>
      <c r="C29" s="85"/>
      <c r="D29" s="79"/>
      <c r="E29" s="79" t="str">
        <f>IFERROR(__xludf.DUMMYFUNCTION("IF(LEN(C29)=0,"""",QUERY(Archive!C:C,""Select COUNT(C) WHERE lower(C) contains '""&amp;LOWER(C29)&amp;""' LABEL COUNT(C) ''""))"),"")</f>
        <v/>
      </c>
      <c r="F29" s="80" t="str">
        <f>IFERROR(__xludf.DUMMYFUNCTION("IF(LEN(C29)=0,"""",QUERY(Archive!B:C,""Select COUNT(B) WHERE C starts with 'RT' AND B ='""&amp;C29&amp;""' LABEL COUNT(B) ''"")/D29)"),"")</f>
        <v/>
      </c>
      <c r="G29" s="81" t="str">
        <f>IFERROR(__xludf.DUMMYFUNCTION("IF(LEN(C29)=0,"""",SPARKLINE(FREQUENCY(FILTER(Archive!E:E,Archive!B:B=C29),M$2:M$21)))"),"")</f>
        <v/>
      </c>
      <c r="H29" s="68"/>
      <c r="I29" s="68"/>
      <c r="J29" s="68"/>
      <c r="K29" s="68"/>
      <c r="L29" s="68"/>
    </row>
    <row r="30" ht="22.5" customHeight="1">
      <c r="A30" s="68"/>
      <c r="B30" s="84"/>
      <c r="C30" s="85"/>
      <c r="D30" s="79"/>
      <c r="E30" s="79" t="str">
        <f>IFERROR(__xludf.DUMMYFUNCTION("IF(LEN(C30)=0,"""",QUERY(Archive!C:C,""Select COUNT(C) WHERE lower(C) contains '""&amp;LOWER(C30)&amp;""' LABEL COUNT(C) ''""))"),"")</f>
        <v/>
      </c>
      <c r="F30" s="80" t="str">
        <f>IFERROR(__xludf.DUMMYFUNCTION("IF(LEN(C30)=0,"""",QUERY(Archive!B:C,""Select COUNT(B) WHERE C starts with 'RT' AND B ='""&amp;C30&amp;""' LABEL COUNT(B) ''"")/D30)"),"")</f>
        <v/>
      </c>
      <c r="G30" s="81" t="str">
        <f>IFERROR(__xludf.DUMMYFUNCTION("IF(LEN(C30)=0,"""",SPARKLINE(FREQUENCY(FILTER(Archive!E:E,Archive!B:B=C30),M$2:M$21)))"),"")</f>
        <v/>
      </c>
      <c r="H30" s="68"/>
      <c r="I30" s="68"/>
      <c r="J30" s="68"/>
      <c r="K30" s="68"/>
      <c r="L30" s="68"/>
    </row>
    <row r="31" ht="22.5" customHeight="1">
      <c r="A31" s="68"/>
      <c r="B31" s="84"/>
      <c r="C31" s="85"/>
      <c r="D31" s="79"/>
      <c r="E31" s="79" t="str">
        <f>IFERROR(__xludf.DUMMYFUNCTION("IF(LEN(C31)=0,"""",QUERY(Archive!C:C,""Select COUNT(C) WHERE lower(C) contains '""&amp;LOWER(C31)&amp;""' LABEL COUNT(C) ''""))"),"")</f>
        <v/>
      </c>
      <c r="F31" s="80" t="str">
        <f>IFERROR(__xludf.DUMMYFUNCTION("IF(LEN(C31)=0,"""",QUERY(Archive!B:C,""Select COUNT(B) WHERE C starts with 'RT' AND B ='""&amp;C31&amp;""' LABEL COUNT(B) ''"")/D31)"),"")</f>
        <v/>
      </c>
      <c r="G31" s="81" t="str">
        <f>IFERROR(__xludf.DUMMYFUNCTION("IF(LEN(C31)=0,"""",SPARKLINE(FREQUENCY(FILTER(Archive!E:E,Archive!B:B=C31),M$2:M$21)))"),"")</f>
        <v/>
      </c>
      <c r="H31" s="68"/>
      <c r="I31" s="68"/>
      <c r="J31" s="68"/>
      <c r="K31" s="68"/>
      <c r="L31" s="68"/>
    </row>
    <row r="32" ht="16.5" customHeight="1">
      <c r="A32" s="68"/>
      <c r="B32" s="84"/>
      <c r="C32" s="85"/>
      <c r="D32" s="79"/>
      <c r="E32" s="79" t="str">
        <f>IFERROR(__xludf.DUMMYFUNCTION("IF(LEN(C32)=0,"""",QUERY(Archive!C:C,""Select COUNT(C) WHERE lower(C) contains '""&amp;LOWER(C32)&amp;""' LABEL COUNT(C) ''""))"),"")</f>
        <v/>
      </c>
      <c r="F32" s="99"/>
      <c r="G32" s="100"/>
      <c r="H32" s="68"/>
      <c r="I32" s="68"/>
      <c r="J32" s="68"/>
      <c r="K32" s="68"/>
      <c r="L32" s="68"/>
    </row>
    <row r="33" ht="16.5" customHeight="1">
      <c r="A33" s="68"/>
      <c r="B33" s="84"/>
      <c r="C33" s="85"/>
      <c r="D33" s="79"/>
      <c r="E33" s="79" t="str">
        <f>IFERROR(__xludf.DUMMYFUNCTION("IF(LEN(C33)=0,"""",QUERY(Archive!C:C,""Select COUNT(C) WHERE lower(C) contains '""&amp;LOWER(C33)&amp;""' LABEL COUNT(C) ''""))"),"")</f>
        <v/>
      </c>
      <c r="F33" s="99"/>
      <c r="G33" s="100"/>
      <c r="H33" s="68"/>
      <c r="I33" s="68"/>
      <c r="J33" s="68"/>
      <c r="K33" s="68"/>
      <c r="L33" s="68"/>
    </row>
    <row r="34" ht="16.5" customHeight="1">
      <c r="A34" s="68"/>
      <c r="B34" s="84"/>
      <c r="C34" s="85"/>
      <c r="D34" s="79"/>
      <c r="E34" s="79" t="str">
        <f>IFERROR(__xludf.DUMMYFUNCTION("IF(LEN(C34)=0,"""",QUERY(Archive!C:C,""Select COUNT(C) WHERE lower(C) contains '""&amp;LOWER(C34)&amp;""' LABEL COUNT(C) ''""))"),"")</f>
        <v/>
      </c>
      <c r="F34" s="99"/>
      <c r="G34" s="100"/>
      <c r="H34" s="68"/>
      <c r="I34" s="68"/>
      <c r="J34" s="68"/>
      <c r="K34" s="68"/>
      <c r="L34" s="68"/>
    </row>
    <row r="35" ht="16.5" customHeight="1">
      <c r="A35" s="68"/>
      <c r="B35" s="84"/>
      <c r="C35" s="85"/>
      <c r="D35" s="79"/>
      <c r="E35" s="79" t="str">
        <f>IFERROR(__xludf.DUMMYFUNCTION("IF(LEN(C35)=0,"""",QUERY(Archive!C:C,""Select COUNT(C) WHERE lower(C) contains '""&amp;LOWER(C35)&amp;""' LABEL COUNT(C) ''""))"),"")</f>
        <v/>
      </c>
      <c r="F35" s="99"/>
      <c r="G35" s="100"/>
      <c r="H35" s="68"/>
      <c r="I35" s="68"/>
      <c r="J35" s="68"/>
      <c r="K35" s="68"/>
      <c r="L35" s="68"/>
    </row>
    <row r="36" ht="16.5" customHeight="1">
      <c r="A36" s="68"/>
      <c r="B36" s="84"/>
      <c r="C36" s="85"/>
      <c r="D36" s="79"/>
      <c r="E36" s="79" t="str">
        <f>IFERROR(__xludf.DUMMYFUNCTION("IF(LEN(C36)=0,"""",QUERY(Archive!C:C,""Select COUNT(C) WHERE lower(C) contains '""&amp;LOWER(C36)&amp;""' LABEL COUNT(C) ''""))"),"")</f>
        <v/>
      </c>
      <c r="F36" s="99"/>
      <c r="G36" s="100"/>
      <c r="H36" s="68"/>
      <c r="I36" s="68"/>
      <c r="J36" s="68"/>
      <c r="K36" s="68"/>
      <c r="L36" s="68"/>
    </row>
    <row r="37" ht="16.5" customHeight="1">
      <c r="A37" s="68"/>
      <c r="B37" s="84"/>
      <c r="C37" s="85"/>
      <c r="D37" s="79"/>
      <c r="E37" s="79" t="str">
        <f>IFERROR(__xludf.DUMMYFUNCTION("IF(LEN(C37)=0,"""",QUERY(Archive!C:C,""Select COUNT(C) WHERE lower(C) contains '""&amp;LOWER(C37)&amp;""' LABEL COUNT(C) ''""))"),"")</f>
        <v/>
      </c>
      <c r="F37" s="99"/>
      <c r="G37" s="100"/>
      <c r="H37" s="68"/>
      <c r="I37" s="68"/>
      <c r="J37" s="68"/>
      <c r="K37" s="68"/>
      <c r="L37" s="68"/>
    </row>
    <row r="38" ht="16.5" customHeight="1">
      <c r="A38" s="68"/>
      <c r="B38" s="84"/>
      <c r="C38" s="85"/>
      <c r="D38" s="79"/>
      <c r="E38" s="79" t="str">
        <f>IFERROR(__xludf.DUMMYFUNCTION("IF(LEN(C38)=0,"""",QUERY(Archive!C:C,""Select COUNT(C) WHERE lower(C) contains '""&amp;LOWER(C38)&amp;""' LABEL COUNT(C) ''""))"),"")</f>
        <v/>
      </c>
      <c r="F38" s="99"/>
      <c r="G38" s="100"/>
      <c r="H38" s="68"/>
      <c r="I38" s="68"/>
      <c r="J38" s="68"/>
      <c r="K38" s="68"/>
      <c r="L38" s="68"/>
    </row>
    <row r="39" ht="16.5" customHeight="1">
      <c r="A39" s="68"/>
      <c r="B39" s="84"/>
      <c r="C39" s="85"/>
      <c r="D39" s="79"/>
      <c r="E39" s="79" t="str">
        <f>IFERROR(__xludf.DUMMYFUNCTION("IF(LEN(C39)=0,"""",QUERY(Archive!C:C,""Select COUNT(C) WHERE lower(C) contains '""&amp;LOWER(C39)&amp;""' LABEL COUNT(C) ''""))"),"")</f>
        <v/>
      </c>
      <c r="F39" s="99"/>
      <c r="G39" s="100"/>
      <c r="H39" s="68"/>
      <c r="I39" s="68"/>
      <c r="J39" s="68"/>
      <c r="K39" s="68"/>
      <c r="L39" s="68"/>
    </row>
    <row r="40" ht="16.5" customHeight="1">
      <c r="A40" s="68"/>
      <c r="B40" s="84"/>
      <c r="C40" s="85"/>
      <c r="D40" s="79"/>
      <c r="E40" s="79" t="str">
        <f>IFERROR(__xludf.DUMMYFUNCTION("IF(LEN(C40)=0,"""",QUERY(Archive!C:C,""Select COUNT(C) WHERE lower(C) contains '""&amp;LOWER(C40)&amp;""' LABEL COUNT(C) ''""))"),"")</f>
        <v/>
      </c>
      <c r="F40" s="99"/>
      <c r="G40" s="100"/>
      <c r="H40" s="68"/>
      <c r="I40" s="68"/>
      <c r="J40" s="68"/>
      <c r="K40" s="68"/>
      <c r="L40" s="68"/>
    </row>
    <row r="41" ht="16.5" customHeight="1">
      <c r="A41" s="68"/>
      <c r="B41" s="84"/>
      <c r="C41" s="85"/>
      <c r="D41" s="79"/>
      <c r="E41" s="79" t="str">
        <f>IFERROR(__xludf.DUMMYFUNCTION("IF(LEN(C41)=0,"""",QUERY(Archive!C:C,""Select COUNT(C) WHERE lower(C) contains '""&amp;LOWER(C41)&amp;""' LABEL COUNT(C) ''""))"),"")</f>
        <v/>
      </c>
      <c r="F41" s="99"/>
      <c r="G41" s="100"/>
      <c r="H41" s="68"/>
      <c r="I41" s="68"/>
      <c r="J41" s="68"/>
      <c r="K41" s="68"/>
      <c r="L41" s="68"/>
    </row>
    <row r="42" ht="16.5" customHeight="1">
      <c r="A42" s="68"/>
      <c r="B42" s="84"/>
      <c r="C42" s="85"/>
      <c r="D42" s="79"/>
      <c r="E42" s="79" t="str">
        <f>IFERROR(__xludf.DUMMYFUNCTION("IF(LEN(C42)=0,"""",QUERY(Archive!C:C,""Select COUNT(C) WHERE lower(C) contains '""&amp;LOWER(C42)&amp;""' LABEL COUNT(C) ''""))"),"")</f>
        <v/>
      </c>
      <c r="F42" s="99"/>
      <c r="G42" s="100"/>
      <c r="H42" s="68"/>
      <c r="I42" s="68"/>
      <c r="J42" s="68"/>
      <c r="K42" s="68"/>
      <c r="L42" s="68"/>
    </row>
    <row r="43" ht="16.5" customHeight="1">
      <c r="A43" s="68"/>
      <c r="B43" s="84"/>
      <c r="C43" s="85"/>
      <c r="D43" s="79"/>
      <c r="E43" s="79" t="str">
        <f>IFERROR(__xludf.DUMMYFUNCTION("IF(LEN(C43)=0,"""",QUERY(Archive!C:C,""Select COUNT(C) WHERE lower(C) contains '""&amp;LOWER(C43)&amp;""' LABEL COUNT(C) ''""))"),"")</f>
        <v/>
      </c>
      <c r="F43" s="99"/>
      <c r="G43" s="100"/>
      <c r="H43" s="68"/>
      <c r="I43" s="68"/>
      <c r="J43" s="68"/>
      <c r="K43" s="68"/>
      <c r="L43" s="68"/>
    </row>
    <row r="44" ht="16.5" customHeight="1">
      <c r="A44" s="68"/>
      <c r="B44" s="84"/>
      <c r="C44" s="85"/>
      <c r="D44" s="79"/>
      <c r="E44" s="79" t="str">
        <f>IFERROR(__xludf.DUMMYFUNCTION("IF(LEN(C44)=0,"""",QUERY(Archive!C:C,""Select COUNT(C) WHERE lower(C) contains '""&amp;LOWER(C44)&amp;""' LABEL COUNT(C) ''""))"),"")</f>
        <v/>
      </c>
      <c r="F44" s="99"/>
      <c r="G44" s="100"/>
      <c r="H44" s="68"/>
      <c r="I44" s="68"/>
      <c r="J44" s="68"/>
      <c r="K44" s="68"/>
      <c r="L44" s="68"/>
    </row>
    <row r="45" ht="16.5" customHeight="1">
      <c r="A45" s="68"/>
      <c r="B45" s="84"/>
      <c r="C45" s="85"/>
      <c r="D45" s="79"/>
      <c r="E45" s="79" t="str">
        <f>IFERROR(__xludf.DUMMYFUNCTION("IF(LEN(C45)=0,"""",QUERY(Archive!C:C,""Select COUNT(C) WHERE lower(C) contains '""&amp;LOWER(C45)&amp;""' LABEL COUNT(C) ''""))"),"")</f>
        <v/>
      </c>
      <c r="F45" s="99"/>
      <c r="G45" s="100"/>
      <c r="H45" s="68"/>
      <c r="I45" s="68"/>
      <c r="J45" s="68"/>
      <c r="K45" s="68"/>
      <c r="L45" s="68"/>
    </row>
    <row r="46" ht="16.5" customHeight="1">
      <c r="A46" s="68"/>
      <c r="B46" s="84"/>
      <c r="C46" s="85"/>
      <c r="D46" s="79"/>
      <c r="E46" s="79" t="str">
        <f>IFERROR(__xludf.DUMMYFUNCTION("IF(LEN(C46)=0,"""",QUERY(Archive!C:C,""Select COUNT(C) WHERE lower(C) contains '""&amp;LOWER(C46)&amp;""' LABEL COUNT(C) ''""))"),"")</f>
        <v/>
      </c>
      <c r="F46" s="99"/>
      <c r="G46" s="100"/>
      <c r="H46" s="68"/>
      <c r="I46" s="68"/>
      <c r="J46" s="68"/>
      <c r="K46" s="68"/>
      <c r="L46" s="68"/>
    </row>
    <row r="47" ht="16.5" customHeight="1">
      <c r="A47" s="68"/>
      <c r="B47" s="84"/>
      <c r="C47" s="85"/>
      <c r="D47" s="79"/>
      <c r="E47" s="79" t="str">
        <f>IFERROR(__xludf.DUMMYFUNCTION("IF(LEN(C47)=0,"""",QUERY(Archive!C:C,""Select COUNT(C) WHERE lower(C) contains '""&amp;LOWER(C47)&amp;""' LABEL COUNT(C) ''""))"),"")</f>
        <v/>
      </c>
      <c r="F47" s="99"/>
      <c r="G47" s="100"/>
      <c r="H47" s="68"/>
      <c r="I47" s="68"/>
      <c r="J47" s="68"/>
      <c r="K47" s="68"/>
      <c r="L47" s="68"/>
    </row>
    <row r="48" ht="16.5" customHeight="1">
      <c r="A48" s="68"/>
      <c r="B48" s="84"/>
      <c r="C48" s="85"/>
      <c r="D48" s="79"/>
      <c r="E48" s="79" t="str">
        <f>IFERROR(__xludf.DUMMYFUNCTION("IF(LEN(C48)=0,"""",QUERY(Archive!C:C,""Select COUNT(C) WHERE lower(C) contains '""&amp;LOWER(C48)&amp;""' LABEL COUNT(C) ''""))"),"")</f>
        <v/>
      </c>
      <c r="F48" s="99"/>
      <c r="G48" s="100"/>
      <c r="H48" s="68"/>
      <c r="I48" s="68"/>
      <c r="J48" s="68"/>
      <c r="K48" s="68"/>
      <c r="L48" s="68"/>
    </row>
    <row r="49" ht="16.5" customHeight="1">
      <c r="A49" s="68"/>
      <c r="B49" s="84"/>
      <c r="C49" s="85"/>
      <c r="D49" s="79"/>
      <c r="E49" s="79" t="str">
        <f>IFERROR(__xludf.DUMMYFUNCTION("IF(LEN(C49)=0,"""",QUERY(Archive!C:C,""Select COUNT(C) WHERE lower(C) contains '""&amp;LOWER(C49)&amp;""' LABEL COUNT(C) ''""))"),"")</f>
        <v/>
      </c>
      <c r="F49" s="99"/>
      <c r="G49" s="100"/>
      <c r="H49" s="68"/>
      <c r="I49" s="68"/>
      <c r="J49" s="68"/>
      <c r="K49" s="68"/>
      <c r="L49" s="68"/>
    </row>
    <row r="50" ht="16.5" customHeight="1">
      <c r="A50" s="68"/>
      <c r="B50" s="84"/>
      <c r="C50" s="85"/>
      <c r="D50" s="79"/>
      <c r="E50" s="79" t="str">
        <f>IFERROR(__xludf.DUMMYFUNCTION("IF(LEN(C50)=0,"""",QUERY(Archive!C:C,""Select COUNT(C) WHERE lower(C) contains '""&amp;LOWER(C50)&amp;""' LABEL COUNT(C) ''""))"),"")</f>
        <v/>
      </c>
      <c r="F50" s="99"/>
      <c r="G50" s="100"/>
      <c r="H50" s="68"/>
      <c r="I50" s="68"/>
      <c r="J50" s="68"/>
      <c r="K50" s="68"/>
      <c r="L50" s="68"/>
    </row>
    <row r="51" ht="16.5" customHeight="1">
      <c r="A51" s="68"/>
      <c r="B51" s="84"/>
      <c r="C51" s="85"/>
      <c r="D51" s="79"/>
      <c r="E51" s="79" t="str">
        <f>IFERROR(__xludf.DUMMYFUNCTION("IF(LEN(C51)=0,"""",QUERY(Archive!C:C,""Select COUNT(C) WHERE lower(C) contains '""&amp;LOWER(C51)&amp;""' LABEL COUNT(C) ''""))"),"")</f>
        <v/>
      </c>
      <c r="F51" s="99"/>
      <c r="G51" s="100"/>
      <c r="H51" s="68"/>
      <c r="I51" s="68"/>
      <c r="J51" s="68"/>
      <c r="K51" s="68"/>
      <c r="L51" s="68"/>
    </row>
    <row r="52" ht="16.5" customHeight="1">
      <c r="A52" s="68"/>
      <c r="B52" s="84"/>
      <c r="C52" s="85"/>
      <c r="D52" s="79"/>
      <c r="E52" s="79" t="str">
        <f>IFERROR(__xludf.DUMMYFUNCTION("IF(LEN(C52)=0,"""",QUERY(Archive!C:C,""Select COUNT(C) WHERE lower(C) contains '""&amp;LOWER(C52)&amp;""' LABEL COUNT(C) ''""))"),"")</f>
        <v/>
      </c>
      <c r="F52" s="99"/>
      <c r="G52" s="100"/>
      <c r="H52" s="68"/>
      <c r="I52" s="68"/>
      <c r="J52" s="68"/>
      <c r="K52" s="68"/>
      <c r="L52" s="68"/>
    </row>
    <row r="53" ht="16.5" customHeight="1">
      <c r="A53" s="68"/>
      <c r="B53" s="84"/>
      <c r="C53" s="85"/>
      <c r="D53" s="79"/>
      <c r="E53" s="79" t="str">
        <f>IFERROR(__xludf.DUMMYFUNCTION("IF(LEN(C53)=0,"""",QUERY(Archive!C:C,""Select COUNT(C) WHERE lower(C) contains '""&amp;LOWER(C53)&amp;""' LABEL COUNT(C) ''""))"),"")</f>
        <v/>
      </c>
      <c r="F53" s="99"/>
      <c r="G53" s="100"/>
      <c r="H53" s="68"/>
      <c r="I53" s="68"/>
      <c r="J53" s="68"/>
      <c r="K53" s="68"/>
      <c r="L53" s="68"/>
    </row>
    <row r="54" ht="16.5" customHeight="1">
      <c r="A54" s="68"/>
      <c r="B54" s="84"/>
      <c r="C54" s="85"/>
      <c r="D54" s="79"/>
      <c r="E54" s="79" t="str">
        <f>IFERROR(__xludf.DUMMYFUNCTION("IF(LEN(C54)=0,"""",QUERY(Archive!C:C,""Select COUNT(C) WHERE lower(C) contains '""&amp;LOWER(C54)&amp;""' LABEL COUNT(C) ''""))"),"")</f>
        <v/>
      </c>
      <c r="F54" s="99"/>
      <c r="G54" s="100"/>
      <c r="H54" s="68"/>
      <c r="I54" s="68"/>
      <c r="J54" s="68"/>
      <c r="K54" s="68"/>
      <c r="L54" s="68"/>
    </row>
    <row r="55" ht="16.5" customHeight="1">
      <c r="A55" s="68"/>
      <c r="B55" s="84"/>
      <c r="C55" s="85"/>
      <c r="D55" s="79"/>
      <c r="E55" s="79" t="str">
        <f>IFERROR(__xludf.DUMMYFUNCTION("IF(LEN(C55)=0,"""",QUERY(Archive!C:C,""Select COUNT(C) WHERE lower(C) contains '""&amp;LOWER(C55)&amp;""' LABEL COUNT(C) ''""))"),"")</f>
        <v/>
      </c>
      <c r="F55" s="99"/>
      <c r="G55" s="100"/>
      <c r="H55" s="68"/>
      <c r="I55" s="68"/>
      <c r="J55" s="68"/>
      <c r="K55" s="68"/>
      <c r="L55" s="68"/>
    </row>
    <row r="56" ht="16.5" customHeight="1">
      <c r="A56" s="68"/>
      <c r="B56" s="84"/>
      <c r="C56" s="85"/>
      <c r="D56" s="79"/>
      <c r="E56" s="79" t="str">
        <f>IFERROR(__xludf.DUMMYFUNCTION("IF(LEN(C56)=0,"""",QUERY(Archive!C:C,""Select COUNT(C) WHERE lower(C) contains '""&amp;LOWER(C56)&amp;""' LABEL COUNT(C) ''""))"),"")</f>
        <v/>
      </c>
      <c r="F56" s="99"/>
      <c r="G56" s="100"/>
      <c r="H56" s="68"/>
      <c r="I56" s="68"/>
      <c r="J56" s="68"/>
      <c r="K56" s="68"/>
      <c r="L56" s="68"/>
    </row>
    <row r="57" ht="16.5" customHeight="1">
      <c r="A57" s="68"/>
      <c r="B57" s="84"/>
      <c r="C57" s="85"/>
      <c r="D57" s="79"/>
      <c r="E57" s="79" t="str">
        <f>IFERROR(__xludf.DUMMYFUNCTION("IF(LEN(C57)=0,"""",QUERY(Archive!C:C,""Select COUNT(C) WHERE lower(C) contains '""&amp;LOWER(C57)&amp;""' LABEL COUNT(C) ''""))"),"")</f>
        <v/>
      </c>
      <c r="F57" s="99"/>
      <c r="G57" s="100"/>
      <c r="H57" s="68"/>
      <c r="I57" s="68"/>
      <c r="J57" s="68"/>
      <c r="K57" s="68"/>
      <c r="L57" s="68"/>
    </row>
    <row r="58" ht="16.5" customHeight="1">
      <c r="A58" s="68"/>
      <c r="B58" s="84"/>
      <c r="C58" s="85"/>
      <c r="D58" s="79"/>
      <c r="E58" s="79" t="str">
        <f>IFERROR(__xludf.DUMMYFUNCTION("IF(LEN(C58)=0,"""",QUERY(Archive!C:C,""Select COUNT(C) WHERE lower(C) contains '""&amp;LOWER(C58)&amp;""' LABEL COUNT(C) ''""))"),"")</f>
        <v/>
      </c>
      <c r="F58" s="99"/>
      <c r="G58" s="100"/>
      <c r="H58" s="68"/>
      <c r="I58" s="68"/>
      <c r="J58" s="68"/>
      <c r="K58" s="68"/>
      <c r="L58" s="68"/>
    </row>
    <row r="59" ht="16.5" customHeight="1">
      <c r="A59" s="68"/>
      <c r="B59" s="84"/>
      <c r="C59" s="85"/>
      <c r="D59" s="79"/>
      <c r="E59" s="79" t="str">
        <f>IFERROR(__xludf.DUMMYFUNCTION("IF(LEN(C59)=0,"""",QUERY(Archive!C:C,""Select COUNT(C) WHERE lower(C) contains '""&amp;LOWER(C59)&amp;""' LABEL COUNT(C) ''""))"),"")</f>
        <v/>
      </c>
      <c r="F59" s="99"/>
      <c r="G59" s="100"/>
      <c r="H59" s="68"/>
      <c r="I59" s="68"/>
      <c r="J59" s="68"/>
      <c r="K59" s="68"/>
      <c r="L59" s="68"/>
    </row>
    <row r="60" ht="16.5" customHeight="1">
      <c r="A60" s="68"/>
      <c r="B60" s="84"/>
      <c r="C60" s="85"/>
      <c r="D60" s="79"/>
      <c r="E60" s="79" t="str">
        <f>IFERROR(__xludf.DUMMYFUNCTION("IF(LEN(C60)=0,"""",QUERY(Archive!C:C,""Select COUNT(C) WHERE lower(C) contains '""&amp;LOWER(C60)&amp;""' LABEL COUNT(C) ''""))"),"")</f>
        <v/>
      </c>
      <c r="F60" s="99"/>
      <c r="G60" s="100"/>
      <c r="H60" s="68"/>
      <c r="I60" s="68"/>
      <c r="J60" s="68"/>
      <c r="K60" s="68"/>
      <c r="L60" s="68"/>
    </row>
    <row r="61" ht="16.5" customHeight="1">
      <c r="A61" s="68"/>
      <c r="B61" s="84"/>
      <c r="C61" s="85"/>
      <c r="D61" s="79"/>
      <c r="E61" s="79" t="str">
        <f>IFERROR(__xludf.DUMMYFUNCTION("IF(LEN(C61)=0,"""",QUERY(Archive!C:C,""Select COUNT(C) WHERE lower(C) contains '""&amp;LOWER(C61)&amp;""' LABEL COUNT(C) ''""))"),"")</f>
        <v/>
      </c>
      <c r="F61" s="99"/>
      <c r="G61" s="100"/>
      <c r="H61" s="68"/>
      <c r="I61" s="68"/>
      <c r="J61" s="68"/>
      <c r="K61" s="68"/>
      <c r="L61" s="68"/>
    </row>
    <row r="62" ht="16.5" customHeight="1">
      <c r="A62" s="68"/>
      <c r="B62" s="84"/>
      <c r="C62" s="85"/>
      <c r="D62" s="79"/>
      <c r="E62" s="79" t="str">
        <f>IFERROR(__xludf.DUMMYFUNCTION("IF(LEN(C62)=0,"""",QUERY(Archive!C:C,""Select COUNT(C) WHERE lower(C) contains '""&amp;LOWER(C62)&amp;""' LABEL COUNT(C) ''""))"),"")</f>
        <v/>
      </c>
      <c r="F62" s="99"/>
      <c r="G62" s="100"/>
      <c r="H62" s="68"/>
      <c r="I62" s="68"/>
      <c r="J62" s="68"/>
      <c r="K62" s="68"/>
      <c r="L62" s="68"/>
    </row>
    <row r="63" ht="16.5" customHeight="1">
      <c r="A63" s="68"/>
      <c r="B63" s="84"/>
      <c r="C63" s="85"/>
      <c r="D63" s="79"/>
      <c r="E63" s="79" t="str">
        <f>IFERROR(__xludf.DUMMYFUNCTION("IF(LEN(C63)=0,"""",QUERY(Archive!C:C,""Select COUNT(C) WHERE lower(C) contains '""&amp;LOWER(C63)&amp;""' LABEL COUNT(C) ''""))"),"")</f>
        <v/>
      </c>
      <c r="F63" s="99"/>
      <c r="G63" s="100"/>
      <c r="H63" s="68"/>
      <c r="I63" s="68"/>
      <c r="J63" s="68"/>
      <c r="K63" s="68"/>
      <c r="L63" s="68"/>
    </row>
    <row r="64" ht="16.5" customHeight="1">
      <c r="A64" s="68"/>
      <c r="B64" s="84"/>
      <c r="C64" s="85"/>
      <c r="D64" s="79"/>
      <c r="E64" s="79" t="str">
        <f>IFERROR(__xludf.DUMMYFUNCTION("IF(LEN(C64)=0,"""",QUERY(Archive!C:C,""Select COUNT(C) WHERE lower(C) contains '""&amp;LOWER(C64)&amp;""' LABEL COUNT(C) ''""))"),"")</f>
        <v/>
      </c>
      <c r="F64" s="99"/>
      <c r="G64" s="100"/>
      <c r="H64" s="68"/>
      <c r="I64" s="68"/>
      <c r="J64" s="68"/>
      <c r="K64" s="68"/>
      <c r="L64" s="68"/>
    </row>
    <row r="65" ht="16.5" customHeight="1">
      <c r="A65" s="68"/>
      <c r="B65" s="84"/>
      <c r="C65" s="85"/>
      <c r="D65" s="79"/>
      <c r="E65" s="79" t="str">
        <f>IFERROR(__xludf.DUMMYFUNCTION("IF(LEN(C65)=0,"""",QUERY(Archive!C:C,""Select COUNT(C) WHERE lower(C) contains '""&amp;LOWER(C65)&amp;""' LABEL COUNT(C) ''""))"),"")</f>
        <v/>
      </c>
      <c r="F65" s="99"/>
      <c r="G65" s="100"/>
      <c r="H65" s="68"/>
      <c r="I65" s="68"/>
      <c r="J65" s="68"/>
      <c r="K65" s="68"/>
      <c r="L65" s="68"/>
    </row>
    <row r="66" ht="16.5" customHeight="1">
      <c r="A66" s="68"/>
      <c r="B66" s="84"/>
      <c r="C66" s="85"/>
      <c r="D66" s="79"/>
      <c r="E66" s="79" t="str">
        <f>IFERROR(__xludf.DUMMYFUNCTION("IF(LEN(C66)=0,"""",QUERY(Archive!C:C,""Select COUNT(C) WHERE lower(C) contains '""&amp;LOWER(C66)&amp;""' LABEL COUNT(C) ''""))"),"")</f>
        <v/>
      </c>
      <c r="F66" s="99"/>
      <c r="G66" s="100"/>
      <c r="H66" s="68"/>
      <c r="I66" s="68"/>
      <c r="J66" s="68"/>
      <c r="K66" s="68"/>
      <c r="L66" s="68"/>
    </row>
    <row r="67" ht="16.5" customHeight="1">
      <c r="A67" s="68"/>
      <c r="B67" s="84"/>
      <c r="C67" s="85"/>
      <c r="D67" s="79"/>
      <c r="E67" s="79" t="str">
        <f>IFERROR(__xludf.DUMMYFUNCTION("IF(LEN(C67)=0,"""",QUERY(Archive!C:C,""Select COUNT(C) WHERE lower(C) contains '""&amp;LOWER(C67)&amp;""' LABEL COUNT(C) ''""))"),"")</f>
        <v/>
      </c>
      <c r="F67" s="99"/>
      <c r="G67" s="100"/>
      <c r="H67" s="68"/>
      <c r="I67" s="68"/>
      <c r="J67" s="68"/>
      <c r="K67" s="68"/>
      <c r="L67" s="68"/>
    </row>
    <row r="68" ht="16.5" customHeight="1">
      <c r="A68" s="68"/>
      <c r="B68" s="84"/>
      <c r="C68" s="85"/>
      <c r="D68" s="79"/>
      <c r="E68" s="79" t="str">
        <f>IFERROR(__xludf.DUMMYFUNCTION("IF(LEN(C68)=0,"""",QUERY(Archive!C:C,""Select COUNT(C) WHERE lower(C) contains '""&amp;LOWER(C68)&amp;""' LABEL COUNT(C) ''""))"),"")</f>
        <v/>
      </c>
      <c r="F68" s="99"/>
      <c r="G68" s="100"/>
      <c r="H68" s="68"/>
      <c r="I68" s="68"/>
      <c r="J68" s="68"/>
      <c r="K68" s="68"/>
      <c r="L68" s="68"/>
    </row>
    <row r="69" ht="16.5" customHeight="1">
      <c r="A69" s="68"/>
      <c r="B69" s="84"/>
      <c r="C69" s="85"/>
      <c r="D69" s="79"/>
      <c r="E69" s="79" t="str">
        <f>IFERROR(__xludf.DUMMYFUNCTION("IF(LEN(C69)=0,"""",QUERY(Archive!C:C,""Select COUNT(C) WHERE lower(C) contains '""&amp;LOWER(C69)&amp;""' LABEL COUNT(C) ''""))"),"")</f>
        <v/>
      </c>
      <c r="F69" s="99"/>
      <c r="G69" s="100"/>
      <c r="H69" s="68"/>
      <c r="I69" s="68"/>
      <c r="J69" s="68"/>
      <c r="K69" s="68"/>
      <c r="L69" s="68"/>
    </row>
    <row r="70" ht="16.5" customHeight="1">
      <c r="A70" s="68"/>
      <c r="B70" s="84"/>
      <c r="C70" s="85"/>
      <c r="D70" s="79"/>
      <c r="E70" s="79" t="str">
        <f>IFERROR(__xludf.DUMMYFUNCTION("IF(LEN(C70)=0,"""",QUERY(Archive!C:C,""Select COUNT(C) WHERE lower(C) contains '""&amp;LOWER(C70)&amp;""' LABEL COUNT(C) ''""))"),"")</f>
        <v/>
      </c>
      <c r="F70" s="99"/>
      <c r="G70" s="100"/>
      <c r="H70" s="68"/>
      <c r="I70" s="68"/>
      <c r="J70" s="68"/>
      <c r="K70" s="68"/>
      <c r="L70" s="68"/>
    </row>
    <row r="71" ht="16.5" customHeight="1">
      <c r="A71" s="68"/>
      <c r="B71" s="84"/>
      <c r="C71" s="85"/>
      <c r="D71" s="79"/>
      <c r="E71" s="79" t="str">
        <f>IFERROR(__xludf.DUMMYFUNCTION("IF(LEN(C71)=0,"""",QUERY(Archive!C:C,""Select COUNT(C) WHERE lower(C) contains '""&amp;LOWER(C71)&amp;""' LABEL COUNT(C) ''""))"),"")</f>
        <v/>
      </c>
      <c r="F71" s="99"/>
      <c r="G71" s="100"/>
      <c r="H71" s="68"/>
      <c r="I71" s="68"/>
      <c r="J71" s="68"/>
      <c r="K71" s="68"/>
      <c r="L71" s="68"/>
    </row>
    <row r="72" ht="16.5" customHeight="1">
      <c r="A72" s="68"/>
      <c r="B72" s="84"/>
      <c r="C72" s="85"/>
      <c r="D72" s="79"/>
      <c r="E72" s="79" t="str">
        <f>IFERROR(__xludf.DUMMYFUNCTION("IF(LEN(C72)=0,"""",QUERY(Archive!C:C,""Select COUNT(C) WHERE lower(C) contains '""&amp;LOWER(C72)&amp;""' LABEL COUNT(C) ''""))"),"")</f>
        <v/>
      </c>
      <c r="F72" s="99"/>
      <c r="G72" s="100"/>
      <c r="H72" s="68"/>
      <c r="I72" s="68"/>
      <c r="J72" s="68"/>
      <c r="K72" s="68"/>
      <c r="L72" s="68"/>
    </row>
    <row r="73" ht="16.5" customHeight="1">
      <c r="A73" s="68"/>
      <c r="B73" s="84"/>
      <c r="C73" s="85"/>
      <c r="D73" s="79"/>
      <c r="E73" s="79" t="str">
        <f>IFERROR(__xludf.DUMMYFUNCTION("IF(LEN(C73)=0,"""",QUERY(Archive!C:C,""Select COUNT(C) WHERE lower(C) contains '""&amp;LOWER(C73)&amp;""' LABEL COUNT(C) ''""))"),"")</f>
        <v/>
      </c>
      <c r="F73" s="99"/>
      <c r="G73" s="100"/>
      <c r="H73" s="68"/>
      <c r="I73" s="68"/>
      <c r="J73" s="68"/>
      <c r="K73" s="68"/>
      <c r="L73" s="68"/>
    </row>
    <row r="74" ht="16.5" customHeight="1">
      <c r="A74" s="68"/>
      <c r="B74" s="84"/>
      <c r="C74" s="85"/>
      <c r="D74" s="79"/>
      <c r="E74" s="79" t="str">
        <f>IFERROR(__xludf.DUMMYFUNCTION("IF(LEN(C74)=0,"""",QUERY(Archive!C:C,""Select COUNT(C) WHERE lower(C) contains '""&amp;LOWER(C74)&amp;""' LABEL COUNT(C) ''""))"),"")</f>
        <v/>
      </c>
      <c r="F74" s="99"/>
      <c r="G74" s="100"/>
      <c r="H74" s="68"/>
      <c r="I74" s="68"/>
      <c r="J74" s="68"/>
      <c r="K74" s="68"/>
      <c r="L74" s="68"/>
    </row>
    <row r="75" ht="16.5" customHeight="1">
      <c r="A75" s="68"/>
      <c r="B75" s="84"/>
      <c r="C75" s="85"/>
      <c r="D75" s="79"/>
      <c r="E75" s="79" t="str">
        <f>IFERROR(__xludf.DUMMYFUNCTION("IF(LEN(C75)=0,"""",QUERY(Archive!C:C,""Select COUNT(C) WHERE lower(C) contains '""&amp;LOWER(C75)&amp;""' LABEL COUNT(C) ''""))"),"")</f>
        <v/>
      </c>
      <c r="F75" s="99"/>
      <c r="G75" s="100"/>
      <c r="H75" s="68"/>
      <c r="I75" s="68"/>
      <c r="J75" s="68"/>
      <c r="K75" s="68"/>
      <c r="L75" s="68"/>
    </row>
    <row r="76" ht="16.5" customHeight="1">
      <c r="A76" s="68"/>
      <c r="B76" s="84"/>
      <c r="C76" s="85"/>
      <c r="D76" s="79"/>
      <c r="E76" s="79" t="str">
        <f>IFERROR(__xludf.DUMMYFUNCTION("IF(LEN(C76)=0,"""",QUERY(Archive!C:C,""Select COUNT(C) WHERE lower(C) contains '""&amp;LOWER(C76)&amp;""' LABEL COUNT(C) ''""))"),"")</f>
        <v/>
      </c>
      <c r="F76" s="99"/>
      <c r="G76" s="100"/>
      <c r="H76" s="68"/>
      <c r="I76" s="68"/>
      <c r="J76" s="68"/>
      <c r="K76" s="68"/>
      <c r="L76" s="68"/>
    </row>
    <row r="77" ht="16.5" customHeight="1">
      <c r="A77" s="68"/>
      <c r="B77" s="84"/>
      <c r="C77" s="85"/>
      <c r="D77" s="79"/>
      <c r="E77" s="79" t="str">
        <f>IFERROR(__xludf.DUMMYFUNCTION("IF(LEN(C77)=0,"""",QUERY(Archive!C:C,""Select COUNT(C) WHERE lower(C) contains '""&amp;LOWER(C77)&amp;""' LABEL COUNT(C) ''""))"),"")</f>
        <v/>
      </c>
      <c r="F77" s="99"/>
      <c r="G77" s="100"/>
      <c r="H77" s="68"/>
      <c r="I77" s="68"/>
      <c r="J77" s="68"/>
      <c r="K77" s="68"/>
      <c r="L77" s="68"/>
    </row>
    <row r="78" ht="16.5" customHeight="1">
      <c r="A78" s="68"/>
      <c r="B78" s="84"/>
      <c r="C78" s="85"/>
      <c r="D78" s="79"/>
      <c r="E78" s="79" t="str">
        <f>IFERROR(__xludf.DUMMYFUNCTION("IF(LEN(C78)=0,"""",QUERY(Archive!C:C,""Select COUNT(C) WHERE lower(C) contains '""&amp;LOWER(C78)&amp;""' LABEL COUNT(C) ''""))"),"")</f>
        <v/>
      </c>
      <c r="F78" s="99"/>
      <c r="G78" s="100"/>
      <c r="H78" s="68"/>
      <c r="I78" s="68"/>
      <c r="J78" s="68"/>
      <c r="K78" s="68"/>
      <c r="L78" s="68"/>
    </row>
    <row r="79" ht="16.5" customHeight="1">
      <c r="A79" s="68"/>
      <c r="B79" s="84"/>
      <c r="C79" s="85"/>
      <c r="D79" s="79"/>
      <c r="E79" s="79" t="str">
        <f>IFERROR(__xludf.DUMMYFUNCTION("IF(LEN(C79)=0,"""",QUERY(Archive!C:C,""Select COUNT(C) WHERE lower(C) contains '""&amp;LOWER(C79)&amp;""' LABEL COUNT(C) ''""))"),"")</f>
        <v/>
      </c>
      <c r="F79" s="99"/>
      <c r="G79" s="100"/>
      <c r="H79" s="68"/>
      <c r="I79" s="68"/>
      <c r="J79" s="68"/>
      <c r="K79" s="68"/>
      <c r="L79" s="68"/>
    </row>
    <row r="80" ht="16.5" customHeight="1">
      <c r="A80" s="68"/>
      <c r="B80" s="84"/>
      <c r="C80" s="85"/>
      <c r="D80" s="79"/>
      <c r="E80" s="79" t="str">
        <f>IFERROR(__xludf.DUMMYFUNCTION("IF(LEN(C80)=0,"""",QUERY(Archive!C:C,""Select COUNT(C) WHERE lower(C) contains '""&amp;LOWER(C80)&amp;""' LABEL COUNT(C) ''""))"),"")</f>
        <v/>
      </c>
      <c r="F80" s="99"/>
      <c r="G80" s="100"/>
      <c r="H80" s="68"/>
      <c r="I80" s="68"/>
      <c r="J80" s="68"/>
      <c r="K80" s="68"/>
      <c r="L80" s="68"/>
    </row>
    <row r="81" ht="16.5" customHeight="1">
      <c r="A81" s="68"/>
      <c r="B81" s="84"/>
      <c r="C81" s="85"/>
      <c r="D81" s="79"/>
      <c r="E81" s="79" t="str">
        <f>IFERROR(__xludf.DUMMYFUNCTION("IF(LEN(C81)=0,"""",QUERY(Archive!C:C,""Select COUNT(C) WHERE lower(C) contains '""&amp;LOWER(C81)&amp;""' LABEL COUNT(C) ''""))"),"")</f>
        <v/>
      </c>
      <c r="F81" s="99"/>
      <c r="G81" s="100"/>
      <c r="H81" s="68"/>
      <c r="I81" s="68"/>
      <c r="J81" s="68"/>
      <c r="K81" s="68"/>
      <c r="L81" s="68"/>
    </row>
    <row r="82" ht="16.5" customHeight="1">
      <c r="A82" s="68"/>
      <c r="B82" s="84"/>
      <c r="C82" s="85"/>
      <c r="D82" s="79"/>
      <c r="E82" s="79" t="str">
        <f>IFERROR(__xludf.DUMMYFUNCTION("IF(LEN(C82)=0,"""",QUERY(Archive!C:C,""Select COUNT(C) WHERE lower(C) contains '""&amp;LOWER(C82)&amp;""' LABEL COUNT(C) ''""))"),"")</f>
        <v/>
      </c>
      <c r="F82" s="99"/>
      <c r="G82" s="100"/>
      <c r="H82" s="68"/>
      <c r="I82" s="68"/>
      <c r="J82" s="68"/>
      <c r="K82" s="68"/>
      <c r="L82" s="68"/>
    </row>
    <row r="83" ht="16.5" customHeight="1">
      <c r="A83" s="68"/>
      <c r="B83" s="84"/>
      <c r="C83" s="85"/>
      <c r="D83" s="79"/>
      <c r="E83" s="79" t="str">
        <f>IFERROR(__xludf.DUMMYFUNCTION("IF(LEN(C83)=0,"""",QUERY(Archive!C:C,""Select COUNT(C) WHERE lower(C) contains '""&amp;LOWER(C83)&amp;""' LABEL COUNT(C) ''""))"),"")</f>
        <v/>
      </c>
      <c r="F83" s="99"/>
      <c r="G83" s="100"/>
      <c r="H83" s="68"/>
      <c r="I83" s="68"/>
      <c r="J83" s="68"/>
      <c r="K83" s="68"/>
      <c r="L83" s="68"/>
    </row>
    <row r="84" ht="16.5" customHeight="1">
      <c r="A84" s="68"/>
      <c r="B84" s="84"/>
      <c r="C84" s="85"/>
      <c r="D84" s="79"/>
      <c r="E84" s="79" t="str">
        <f>IFERROR(__xludf.DUMMYFUNCTION("IF(LEN(C84)=0,"""",QUERY(Archive!C:C,""Select COUNT(C) WHERE lower(C) contains '""&amp;LOWER(C84)&amp;""' LABEL COUNT(C) ''""))"),"")</f>
        <v/>
      </c>
      <c r="F84" s="99"/>
      <c r="G84" s="100"/>
      <c r="H84" s="68"/>
      <c r="I84" s="68"/>
      <c r="J84" s="68"/>
      <c r="K84" s="68"/>
      <c r="L84" s="68"/>
    </row>
    <row r="85" ht="16.5" customHeight="1">
      <c r="A85" s="68"/>
      <c r="B85" s="84"/>
      <c r="C85" s="85"/>
      <c r="D85" s="79"/>
      <c r="E85" s="79" t="str">
        <f>IFERROR(__xludf.DUMMYFUNCTION("IF(LEN(C85)=0,"""",QUERY(Archive!C:C,""Select COUNT(C) WHERE lower(C) contains '""&amp;LOWER(C85)&amp;""' LABEL COUNT(C) ''""))"),"")</f>
        <v/>
      </c>
      <c r="F85" s="99"/>
      <c r="G85" s="100"/>
      <c r="H85" s="68"/>
      <c r="I85" s="68"/>
      <c r="J85" s="68"/>
      <c r="K85" s="68"/>
      <c r="L85" s="68"/>
    </row>
    <row r="86" ht="16.5" customHeight="1">
      <c r="A86" s="68"/>
      <c r="B86" s="84"/>
      <c r="C86" s="85"/>
      <c r="D86" s="79"/>
      <c r="E86" s="79" t="str">
        <f>IFERROR(__xludf.DUMMYFUNCTION("IF(LEN(C86)=0,"""",QUERY(Archive!C:C,""Select COUNT(C) WHERE lower(C) contains '""&amp;LOWER(C86)&amp;""' LABEL COUNT(C) ''""))"),"")</f>
        <v/>
      </c>
      <c r="F86" s="99"/>
      <c r="G86" s="100"/>
      <c r="H86" s="68"/>
      <c r="I86" s="68"/>
      <c r="J86" s="68"/>
      <c r="K86" s="68"/>
      <c r="L86" s="68"/>
    </row>
    <row r="87" ht="16.5" customHeight="1">
      <c r="A87" s="68"/>
      <c r="B87" s="84"/>
      <c r="C87" s="85"/>
      <c r="D87" s="79"/>
      <c r="E87" s="79" t="str">
        <f>IFERROR(__xludf.DUMMYFUNCTION("IF(LEN(C87)=0,"""",QUERY(Archive!C:C,""Select COUNT(C) WHERE lower(C) contains '""&amp;LOWER(C87)&amp;""' LABEL COUNT(C) ''""))"),"")</f>
        <v/>
      </c>
      <c r="F87" s="99"/>
      <c r="G87" s="100"/>
      <c r="H87" s="68"/>
      <c r="I87" s="68"/>
      <c r="J87" s="68"/>
      <c r="K87" s="68"/>
      <c r="L87" s="68"/>
    </row>
    <row r="88" ht="16.5" customHeight="1">
      <c r="A88" s="68"/>
      <c r="B88" s="84"/>
      <c r="C88" s="85"/>
      <c r="D88" s="79"/>
      <c r="E88" s="79" t="str">
        <f>IFERROR(__xludf.DUMMYFUNCTION("IF(LEN(C88)=0,"""",QUERY(Archive!C:C,""Select COUNT(C) WHERE lower(C) contains '""&amp;LOWER(C88)&amp;""' LABEL COUNT(C) ''""))"),"")</f>
        <v/>
      </c>
      <c r="F88" s="99"/>
      <c r="G88" s="100"/>
      <c r="H88" s="68"/>
      <c r="I88" s="68"/>
      <c r="J88" s="68"/>
      <c r="K88" s="68"/>
      <c r="L88" s="68"/>
    </row>
    <row r="89" ht="16.5" customHeight="1">
      <c r="A89" s="68"/>
      <c r="B89" s="84"/>
      <c r="C89" s="85"/>
      <c r="D89" s="79"/>
      <c r="E89" s="79" t="str">
        <f>IFERROR(__xludf.DUMMYFUNCTION("IF(LEN(C89)=0,"""",QUERY(Archive!C:C,""Select COUNT(C) WHERE lower(C) contains '""&amp;LOWER(C89)&amp;""' LABEL COUNT(C) ''""))"),"")</f>
        <v/>
      </c>
      <c r="F89" s="99"/>
      <c r="G89" s="100"/>
      <c r="H89" s="68"/>
      <c r="I89" s="68"/>
      <c r="J89" s="68"/>
      <c r="K89" s="68"/>
      <c r="L89" s="68"/>
    </row>
    <row r="90" ht="16.5" customHeight="1">
      <c r="A90" s="68"/>
      <c r="B90" s="84"/>
      <c r="C90" s="85"/>
      <c r="D90" s="79"/>
      <c r="E90" s="79" t="str">
        <f>IFERROR(__xludf.DUMMYFUNCTION("IF(LEN(C90)=0,"""",QUERY(Archive!C:C,""Select COUNT(C) WHERE lower(C) contains '""&amp;LOWER(C90)&amp;""' LABEL COUNT(C) ''""))"),"")</f>
        <v/>
      </c>
      <c r="F90" s="99"/>
      <c r="G90" s="100"/>
      <c r="H90" s="68"/>
      <c r="I90" s="68"/>
      <c r="J90" s="68"/>
      <c r="K90" s="68"/>
      <c r="L90" s="68"/>
    </row>
    <row r="91" ht="16.5" customHeight="1">
      <c r="A91" s="68"/>
      <c r="B91" s="84"/>
      <c r="C91" s="85"/>
      <c r="D91" s="79"/>
      <c r="E91" s="79" t="str">
        <f>IFERROR(__xludf.DUMMYFUNCTION("IF(LEN(C91)=0,"""",QUERY(Archive!C:C,""Select COUNT(C) WHERE lower(C) contains '""&amp;LOWER(C91)&amp;""' LABEL COUNT(C) ''""))"),"")</f>
        <v/>
      </c>
      <c r="F91" s="99"/>
      <c r="G91" s="100"/>
      <c r="H91" s="68"/>
      <c r="I91" s="68"/>
      <c r="J91" s="68"/>
      <c r="K91" s="68"/>
      <c r="L91" s="68"/>
    </row>
    <row r="92" ht="16.5" customHeight="1">
      <c r="A92" s="68"/>
      <c r="B92" s="84"/>
      <c r="C92" s="85"/>
      <c r="D92" s="79"/>
      <c r="E92" s="79" t="str">
        <f>IFERROR(__xludf.DUMMYFUNCTION("IF(LEN(C92)=0,"""",QUERY(Archive!C:C,""Select COUNT(C) WHERE lower(C) contains '""&amp;LOWER(C92)&amp;""' LABEL COUNT(C) ''""))"),"")</f>
        <v/>
      </c>
      <c r="F92" s="99"/>
      <c r="G92" s="100"/>
      <c r="H92" s="68"/>
      <c r="I92" s="68"/>
      <c r="J92" s="68"/>
      <c r="K92" s="68"/>
      <c r="L92" s="68"/>
    </row>
    <row r="93" ht="16.5" customHeight="1">
      <c r="A93" s="68"/>
      <c r="B93" s="84"/>
      <c r="C93" s="85"/>
      <c r="D93" s="79"/>
      <c r="E93" s="79" t="str">
        <f>IFERROR(__xludf.DUMMYFUNCTION("IF(LEN(C93)=0,"""",QUERY(Archive!C:C,""Select COUNT(C) WHERE lower(C) contains '""&amp;LOWER(C93)&amp;""' LABEL COUNT(C) ''""))"),"")</f>
        <v/>
      </c>
      <c r="F93" s="99"/>
      <c r="G93" s="100"/>
      <c r="H93" s="68"/>
      <c r="I93" s="68"/>
      <c r="J93" s="68"/>
      <c r="K93" s="68"/>
      <c r="L93" s="68"/>
    </row>
    <row r="94" ht="16.5" customHeight="1">
      <c r="A94" s="68"/>
      <c r="B94" s="84"/>
      <c r="C94" s="85"/>
      <c r="D94" s="79"/>
      <c r="E94" s="79" t="str">
        <f>IFERROR(__xludf.DUMMYFUNCTION("IF(LEN(C94)=0,"""",QUERY(Archive!C:C,""Select COUNT(C) WHERE lower(C) contains '""&amp;LOWER(C94)&amp;""' LABEL COUNT(C) ''""))"),"")</f>
        <v/>
      </c>
      <c r="F94" s="99"/>
      <c r="G94" s="100"/>
      <c r="H94" s="68"/>
      <c r="I94" s="68"/>
      <c r="J94" s="68"/>
      <c r="K94" s="68"/>
      <c r="L94" s="68"/>
    </row>
    <row r="95" ht="16.5" customHeight="1">
      <c r="A95" s="68"/>
      <c r="B95" s="84"/>
      <c r="C95" s="85"/>
      <c r="D95" s="79"/>
      <c r="E95" s="79" t="str">
        <f>IFERROR(__xludf.DUMMYFUNCTION("IF(LEN(C95)=0,"""",QUERY(Archive!C:C,""Select COUNT(C) WHERE lower(C) contains '""&amp;LOWER(C95)&amp;""' LABEL COUNT(C) ''""))"),"")</f>
        <v/>
      </c>
      <c r="F95" s="99"/>
      <c r="G95" s="100"/>
      <c r="H95" s="68"/>
      <c r="I95" s="68"/>
      <c r="J95" s="68"/>
      <c r="K95" s="68"/>
      <c r="L95" s="68"/>
    </row>
    <row r="96" ht="16.5" customHeight="1">
      <c r="A96" s="68"/>
      <c r="B96" s="84"/>
      <c r="C96" s="85"/>
      <c r="D96" s="79"/>
      <c r="E96" s="79" t="str">
        <f>IFERROR(__xludf.DUMMYFUNCTION("IF(LEN(C96)=0,"""",QUERY(Archive!C:C,""Select COUNT(C) WHERE lower(C) contains '""&amp;LOWER(C96)&amp;""' LABEL COUNT(C) ''""))"),"")</f>
        <v/>
      </c>
      <c r="F96" s="99"/>
      <c r="G96" s="100"/>
      <c r="H96" s="68"/>
      <c r="I96" s="68"/>
      <c r="J96" s="68"/>
      <c r="K96" s="68"/>
      <c r="L96" s="68"/>
    </row>
    <row r="97" ht="16.5" customHeight="1">
      <c r="A97" s="68"/>
      <c r="B97" s="84"/>
      <c r="C97" s="85"/>
      <c r="D97" s="79"/>
      <c r="E97" s="79" t="str">
        <f>IFERROR(__xludf.DUMMYFUNCTION("IF(LEN(C97)=0,"""",QUERY(Archive!C:C,""Select COUNT(C) WHERE lower(C) contains '""&amp;LOWER(C97)&amp;""' LABEL COUNT(C) ''""))"),"")</f>
        <v/>
      </c>
      <c r="F97" s="99"/>
      <c r="G97" s="100"/>
      <c r="H97" s="68"/>
      <c r="I97" s="68"/>
      <c r="J97" s="68"/>
      <c r="K97" s="68"/>
      <c r="L97" s="68"/>
    </row>
    <row r="98" ht="16.5" customHeight="1">
      <c r="A98" s="68"/>
      <c r="B98" s="84"/>
      <c r="C98" s="85"/>
      <c r="D98" s="79"/>
      <c r="E98" s="79" t="str">
        <f>IFERROR(__xludf.DUMMYFUNCTION("IF(LEN(C98)=0,"""",QUERY(Archive!C:C,""Select COUNT(C) WHERE lower(C) contains '""&amp;LOWER(C98)&amp;""' LABEL COUNT(C) ''""))"),"")</f>
        <v/>
      </c>
      <c r="F98" s="99"/>
      <c r="G98" s="100"/>
      <c r="H98" s="68"/>
      <c r="I98" s="68"/>
      <c r="J98" s="68"/>
      <c r="K98" s="68"/>
      <c r="L98" s="68"/>
    </row>
    <row r="99" ht="16.5" customHeight="1">
      <c r="A99" s="68"/>
      <c r="B99" s="84"/>
      <c r="C99" s="85"/>
      <c r="D99" s="79"/>
      <c r="E99" s="79" t="str">
        <f>IFERROR(__xludf.DUMMYFUNCTION("IF(LEN(C99)=0,"""",QUERY(Archive!C:C,""Select COUNT(C) WHERE lower(C) contains '""&amp;LOWER(C99)&amp;""' LABEL COUNT(C) ''""))"),"")</f>
        <v/>
      </c>
      <c r="F99" s="99"/>
      <c r="G99" s="100"/>
      <c r="H99" s="68"/>
      <c r="I99" s="68"/>
      <c r="J99" s="68"/>
      <c r="K99" s="68"/>
      <c r="L99" s="68"/>
    </row>
    <row r="100" ht="16.5" customHeight="1">
      <c r="A100" s="68"/>
      <c r="B100" s="84"/>
      <c r="C100" s="85"/>
      <c r="D100" s="79"/>
      <c r="E100" s="79" t="str">
        <f>IFERROR(__xludf.DUMMYFUNCTION("IF(LEN(C100)=0,"""",QUERY(Archive!C:C,""Select COUNT(C) WHERE lower(C) contains '""&amp;LOWER(C100)&amp;""' LABEL COUNT(C) ''""))"),"")</f>
        <v/>
      </c>
      <c r="F100" s="99"/>
      <c r="G100" s="100"/>
      <c r="H100" s="68"/>
      <c r="I100" s="68"/>
      <c r="J100" s="68"/>
      <c r="K100" s="68"/>
      <c r="L100" s="68"/>
    </row>
    <row r="101" ht="16.5" customHeight="1">
      <c r="A101" s="68"/>
      <c r="B101" s="84"/>
      <c r="C101" s="85"/>
      <c r="D101" s="79"/>
      <c r="E101" s="79" t="str">
        <f>IFERROR(__xludf.DUMMYFUNCTION("IF(LEN(C101)=0,"""",QUERY(Archive!C:C,""Select COUNT(C) WHERE lower(C) contains '""&amp;LOWER(C101)&amp;""' LABEL COUNT(C) ''""))"),"")</f>
        <v/>
      </c>
      <c r="F101" s="99"/>
      <c r="G101" s="100"/>
      <c r="H101" s="68"/>
      <c r="I101" s="68"/>
      <c r="J101" s="68"/>
      <c r="K101" s="68"/>
      <c r="L101" s="68"/>
    </row>
    <row r="102" ht="16.5" customHeight="1">
      <c r="A102" s="68"/>
      <c r="B102" s="84"/>
      <c r="C102" s="85"/>
      <c r="D102" s="79"/>
      <c r="E102" s="79" t="str">
        <f>IFERROR(__xludf.DUMMYFUNCTION("IF(LEN(C102)=0,"""",QUERY(Archive!C:C,""Select COUNT(C) WHERE lower(C) contains '""&amp;LOWER(C102)&amp;""' LABEL COUNT(C) ''""))"),"")</f>
        <v/>
      </c>
      <c r="F102" s="99"/>
      <c r="G102" s="100"/>
      <c r="H102" s="68"/>
      <c r="I102" s="68"/>
      <c r="J102" s="68"/>
      <c r="K102" s="68"/>
      <c r="L102" s="68"/>
    </row>
    <row r="103" ht="16.5" customHeight="1">
      <c r="A103" s="68"/>
      <c r="B103" s="84"/>
      <c r="C103" s="85"/>
      <c r="D103" s="79"/>
      <c r="E103" s="79" t="str">
        <f>IFERROR(__xludf.DUMMYFUNCTION("IF(LEN(C103)=0,"""",QUERY(Archive!C:C,""Select COUNT(C) WHERE lower(C) contains '""&amp;LOWER(C103)&amp;""' LABEL COUNT(C) ''""))"),"")</f>
        <v/>
      </c>
      <c r="F103" s="99"/>
      <c r="G103" s="100"/>
      <c r="H103" s="68"/>
      <c r="I103" s="68"/>
      <c r="J103" s="68"/>
      <c r="K103" s="68"/>
      <c r="L103" s="68"/>
    </row>
    <row r="104" ht="16.5" customHeight="1">
      <c r="A104" s="68"/>
      <c r="B104" s="84"/>
      <c r="C104" s="85"/>
      <c r="D104" s="79"/>
      <c r="E104" s="79" t="str">
        <f>IFERROR(__xludf.DUMMYFUNCTION("IF(LEN(C104)=0,"""",QUERY(Archive!C:C,""Select COUNT(C) WHERE lower(C) contains '""&amp;LOWER(C104)&amp;""' LABEL COUNT(C) ''""))"),"")</f>
        <v/>
      </c>
      <c r="F104" s="99"/>
      <c r="G104" s="100"/>
      <c r="H104" s="68"/>
      <c r="I104" s="68"/>
      <c r="J104" s="68"/>
      <c r="K104" s="68"/>
      <c r="L104" s="68"/>
    </row>
    <row r="105" ht="16.5" customHeight="1">
      <c r="A105" s="68"/>
      <c r="B105" s="84"/>
      <c r="C105" s="85"/>
      <c r="D105" s="79"/>
      <c r="E105" s="79" t="str">
        <f>IFERROR(__xludf.DUMMYFUNCTION("IF(LEN(C105)=0,"""",QUERY(Archive!C:C,""Select COUNT(C) WHERE lower(C) contains '""&amp;LOWER(C105)&amp;""' LABEL COUNT(C) ''""))"),"")</f>
        <v/>
      </c>
      <c r="F105" s="99"/>
      <c r="G105" s="100"/>
      <c r="H105" s="68"/>
      <c r="I105" s="68"/>
      <c r="J105" s="68"/>
      <c r="K105" s="68"/>
      <c r="L105" s="68"/>
    </row>
    <row r="106" ht="16.5" customHeight="1">
      <c r="A106" s="68"/>
      <c r="B106" s="84"/>
      <c r="C106" s="85"/>
      <c r="D106" s="79"/>
      <c r="E106" s="79" t="str">
        <f>IFERROR(__xludf.DUMMYFUNCTION("IF(LEN(C106)=0,"""",QUERY(Archive!C:C,""Select COUNT(C) WHERE lower(C) contains '""&amp;LOWER(C106)&amp;""' LABEL COUNT(C) ''""))"),"")</f>
        <v/>
      </c>
      <c r="F106" s="99"/>
      <c r="G106" s="100"/>
      <c r="H106" s="68"/>
      <c r="I106" s="68"/>
      <c r="J106" s="68"/>
      <c r="K106" s="68"/>
      <c r="L106" s="68"/>
    </row>
    <row r="107" ht="16.5" customHeight="1">
      <c r="A107" s="68"/>
      <c r="B107" s="84"/>
      <c r="C107" s="85"/>
      <c r="D107" s="79"/>
      <c r="E107" s="79" t="str">
        <f>IFERROR(__xludf.DUMMYFUNCTION("IF(LEN(C107)=0,"""",QUERY(Archive!C:C,""Select COUNT(C) WHERE lower(C) contains '""&amp;LOWER(C107)&amp;""' LABEL COUNT(C) ''""))"),"")</f>
        <v/>
      </c>
      <c r="F107" s="99"/>
      <c r="G107" s="100"/>
      <c r="H107" s="68"/>
      <c r="I107" s="68"/>
      <c r="J107" s="68"/>
      <c r="K107" s="68"/>
      <c r="L107" s="68"/>
    </row>
    <row r="108" ht="16.5" customHeight="1">
      <c r="A108" s="68"/>
      <c r="B108" s="84"/>
      <c r="C108" s="85"/>
      <c r="D108" s="79"/>
      <c r="E108" s="79" t="str">
        <f>IFERROR(__xludf.DUMMYFUNCTION("IF(LEN(C108)=0,"""",QUERY(Archive!C:C,""Select COUNT(C) WHERE lower(C) contains '""&amp;LOWER(C108)&amp;""' LABEL COUNT(C) ''""))"),"")</f>
        <v/>
      </c>
      <c r="F108" s="99"/>
      <c r="G108" s="100"/>
      <c r="H108" s="68"/>
      <c r="I108" s="68"/>
      <c r="J108" s="68"/>
      <c r="K108" s="68"/>
      <c r="L108" s="68"/>
    </row>
    <row r="109" ht="16.5" customHeight="1">
      <c r="A109" s="68"/>
      <c r="B109" s="84"/>
      <c r="C109" s="85"/>
      <c r="D109" s="79"/>
      <c r="E109" s="79" t="str">
        <f>IFERROR(__xludf.DUMMYFUNCTION("IF(LEN(C109)=0,"""",QUERY(Archive!C:C,""Select COUNT(C) WHERE lower(C) contains '""&amp;LOWER(C109)&amp;""' LABEL COUNT(C) ''""))"),"")</f>
        <v/>
      </c>
      <c r="F109" s="99"/>
      <c r="G109" s="100"/>
      <c r="H109" s="68"/>
      <c r="I109" s="68"/>
      <c r="J109" s="68"/>
      <c r="K109" s="68"/>
      <c r="L109" s="68"/>
    </row>
    <row r="110" ht="16.5" customHeight="1">
      <c r="A110" s="68"/>
      <c r="B110" s="84"/>
      <c r="C110" s="85"/>
      <c r="D110" s="79"/>
      <c r="E110" s="79" t="str">
        <f>IFERROR(__xludf.DUMMYFUNCTION("IF(LEN(C110)=0,"""",QUERY(Archive!C:C,""Select COUNT(C) WHERE lower(C) contains '""&amp;LOWER(C110)&amp;""' LABEL COUNT(C) ''""))"),"")</f>
        <v/>
      </c>
      <c r="F110" s="99"/>
      <c r="G110" s="100"/>
      <c r="H110" s="68"/>
      <c r="I110" s="68"/>
      <c r="J110" s="68"/>
      <c r="K110" s="68"/>
      <c r="L110" s="68"/>
    </row>
    <row r="111" ht="16.5" customHeight="1">
      <c r="A111" s="68"/>
      <c r="B111" s="84"/>
      <c r="C111" s="85"/>
      <c r="D111" s="79"/>
      <c r="E111" s="79" t="str">
        <f>IFERROR(__xludf.DUMMYFUNCTION("IF(LEN(C111)=0,"""",QUERY(Archive!C:C,""Select COUNT(C) WHERE lower(C) contains '""&amp;LOWER(C111)&amp;""' LABEL COUNT(C) ''""))"),"")</f>
        <v/>
      </c>
      <c r="F111" s="99"/>
      <c r="G111" s="100"/>
      <c r="H111" s="68"/>
      <c r="I111" s="68"/>
      <c r="J111" s="68"/>
      <c r="K111" s="68"/>
      <c r="L111" s="68"/>
    </row>
    <row r="112" ht="16.5" customHeight="1">
      <c r="A112" s="68"/>
      <c r="B112" s="84"/>
      <c r="C112" s="85"/>
      <c r="D112" s="79"/>
      <c r="E112" s="79" t="str">
        <f>IFERROR(__xludf.DUMMYFUNCTION("IF(LEN(C112)=0,"""",QUERY(Archive!C:C,""Select COUNT(C) WHERE lower(C) contains '""&amp;LOWER(C112)&amp;""' LABEL COUNT(C) ''""))"),"")</f>
        <v/>
      </c>
      <c r="F112" s="99"/>
      <c r="G112" s="100"/>
      <c r="H112" s="68"/>
      <c r="I112" s="68"/>
      <c r="J112" s="68"/>
      <c r="K112" s="68"/>
      <c r="L112" s="68"/>
    </row>
    <row r="113" ht="16.5" customHeight="1">
      <c r="A113" s="68"/>
      <c r="B113" s="84"/>
      <c r="C113" s="85"/>
      <c r="D113" s="79"/>
      <c r="E113" s="79" t="str">
        <f>IFERROR(__xludf.DUMMYFUNCTION("IF(LEN(C113)=0,"""",QUERY(Archive!C:C,""Select COUNT(C) WHERE lower(C) contains '""&amp;LOWER(C113)&amp;""' LABEL COUNT(C) ''""))"),"")</f>
        <v/>
      </c>
      <c r="F113" s="99"/>
      <c r="G113" s="100"/>
      <c r="H113" s="68"/>
      <c r="I113" s="68"/>
      <c r="J113" s="68"/>
      <c r="K113" s="68"/>
      <c r="L113" s="68"/>
    </row>
    <row r="114" ht="16.5" customHeight="1">
      <c r="A114" s="68"/>
      <c r="B114" s="84"/>
      <c r="C114" s="85"/>
      <c r="D114" s="79"/>
      <c r="E114" s="79" t="str">
        <f>IFERROR(__xludf.DUMMYFUNCTION("IF(LEN(C114)=0,"""",QUERY(Archive!C:C,""Select COUNT(C) WHERE lower(C) contains '""&amp;LOWER(C114)&amp;""' LABEL COUNT(C) ''""))"),"")</f>
        <v/>
      </c>
      <c r="F114" s="99"/>
      <c r="G114" s="100"/>
      <c r="H114" s="68"/>
      <c r="I114" s="68"/>
      <c r="J114" s="68"/>
      <c r="K114" s="68"/>
      <c r="L114" s="68"/>
    </row>
    <row r="115" ht="16.5" customHeight="1">
      <c r="A115" s="68"/>
      <c r="B115" s="84"/>
      <c r="C115" s="85"/>
      <c r="D115" s="79"/>
      <c r="E115" s="79" t="str">
        <f>IFERROR(__xludf.DUMMYFUNCTION("IF(LEN(C115)=0,"""",QUERY(Archive!C:C,""Select COUNT(C) WHERE lower(C) contains '""&amp;LOWER(C115)&amp;""' LABEL COUNT(C) ''""))"),"")</f>
        <v/>
      </c>
      <c r="F115" s="99"/>
      <c r="G115" s="100"/>
      <c r="H115" s="68"/>
      <c r="I115" s="68"/>
      <c r="J115" s="68"/>
      <c r="K115" s="68"/>
      <c r="L115" s="68"/>
    </row>
    <row r="116" ht="16.5" customHeight="1">
      <c r="A116" s="68"/>
      <c r="B116" s="84"/>
      <c r="C116" s="85"/>
      <c r="D116" s="79"/>
      <c r="E116" s="79" t="str">
        <f>IFERROR(__xludf.DUMMYFUNCTION("IF(LEN(C116)=0,"""",QUERY(Archive!C:C,""Select COUNT(C) WHERE lower(C) contains '""&amp;LOWER(C116)&amp;""' LABEL COUNT(C) ''""))"),"")</f>
        <v/>
      </c>
      <c r="F116" s="99"/>
      <c r="G116" s="100"/>
      <c r="H116" s="68"/>
      <c r="I116" s="68"/>
      <c r="J116" s="68"/>
      <c r="K116" s="68"/>
      <c r="L116" s="68"/>
    </row>
    <row r="117" ht="16.5" customHeight="1">
      <c r="A117" s="68"/>
      <c r="B117" s="84"/>
      <c r="C117" s="85"/>
      <c r="D117" s="79"/>
      <c r="E117" s="79" t="str">
        <f>IFERROR(__xludf.DUMMYFUNCTION("IF(LEN(C117)=0,"""",QUERY(Archive!C:C,""Select COUNT(C) WHERE lower(C) contains '""&amp;LOWER(C117)&amp;""' LABEL COUNT(C) ''""))"),"")</f>
        <v/>
      </c>
      <c r="F117" s="99"/>
      <c r="G117" s="100"/>
      <c r="H117" s="68"/>
      <c r="I117" s="68"/>
      <c r="J117" s="68"/>
      <c r="K117" s="68"/>
      <c r="L117" s="68"/>
    </row>
    <row r="118" ht="16.5" customHeight="1">
      <c r="A118" s="68"/>
      <c r="B118" s="84"/>
      <c r="C118" s="85"/>
      <c r="D118" s="79"/>
      <c r="E118" s="79" t="str">
        <f>IFERROR(__xludf.DUMMYFUNCTION("IF(LEN(C118)=0,"""",QUERY(Archive!C:C,""Select COUNT(C) WHERE lower(C) contains '""&amp;LOWER(C118)&amp;""' LABEL COUNT(C) ''""))"),"")</f>
        <v/>
      </c>
      <c r="F118" s="99"/>
      <c r="G118" s="100"/>
      <c r="H118" s="68"/>
      <c r="I118" s="68"/>
      <c r="J118" s="68"/>
      <c r="K118" s="68"/>
      <c r="L118" s="68"/>
    </row>
    <row r="119" ht="16.5" customHeight="1">
      <c r="A119" s="68"/>
      <c r="B119" s="84"/>
      <c r="C119" s="85"/>
      <c r="D119" s="79"/>
      <c r="E119" s="79" t="str">
        <f>IFERROR(__xludf.DUMMYFUNCTION("IF(LEN(C119)=0,"""",QUERY(Archive!C:C,""Select COUNT(C) WHERE lower(C) contains '""&amp;LOWER(C119)&amp;""' LABEL COUNT(C) ''""))"),"")</f>
        <v/>
      </c>
      <c r="F119" s="99"/>
      <c r="G119" s="100"/>
      <c r="H119" s="68"/>
      <c r="I119" s="68"/>
      <c r="J119" s="68"/>
      <c r="K119" s="68"/>
      <c r="L119" s="68"/>
    </row>
    <row r="120" ht="16.5" customHeight="1">
      <c r="A120" s="68"/>
      <c r="B120" s="84"/>
      <c r="C120" s="85"/>
      <c r="D120" s="79"/>
      <c r="E120" s="79" t="str">
        <f>IFERROR(__xludf.DUMMYFUNCTION("IF(LEN(C120)=0,"""",QUERY(Archive!C:C,""Select COUNT(C) WHERE lower(C) contains '""&amp;LOWER(C120)&amp;""' LABEL COUNT(C) ''""))"),"")</f>
        <v/>
      </c>
      <c r="F120" s="99"/>
      <c r="G120" s="100"/>
      <c r="H120" s="68"/>
      <c r="I120" s="68"/>
      <c r="J120" s="68"/>
      <c r="K120" s="68"/>
      <c r="L120" s="68"/>
    </row>
    <row r="121" ht="16.5" customHeight="1">
      <c r="A121" s="68"/>
      <c r="B121" s="84"/>
      <c r="C121" s="85"/>
      <c r="D121" s="79"/>
      <c r="E121" s="79" t="str">
        <f>IFERROR(__xludf.DUMMYFUNCTION("IF(LEN(C121)=0,"""",QUERY(Archive!C:C,""Select COUNT(C) WHERE lower(C) contains '""&amp;LOWER(C121)&amp;""' LABEL COUNT(C) ''""))"),"")</f>
        <v/>
      </c>
      <c r="F121" s="99"/>
      <c r="G121" s="100"/>
      <c r="H121" s="68"/>
      <c r="I121" s="68"/>
      <c r="J121" s="68"/>
      <c r="K121" s="68"/>
      <c r="L121" s="68"/>
    </row>
    <row r="122" ht="16.5" customHeight="1">
      <c r="A122" s="68"/>
      <c r="B122" s="84"/>
      <c r="C122" s="85"/>
      <c r="D122" s="79"/>
      <c r="E122" s="79" t="str">
        <f>IFERROR(__xludf.DUMMYFUNCTION("IF(LEN(C122)=0,"""",QUERY(Archive!C:C,""Select COUNT(C) WHERE lower(C) contains '""&amp;LOWER(C122)&amp;""' LABEL COUNT(C) ''""))"),"")</f>
        <v/>
      </c>
      <c r="F122" s="99"/>
      <c r="G122" s="100"/>
      <c r="H122" s="68"/>
      <c r="I122" s="68"/>
      <c r="J122" s="68"/>
      <c r="K122" s="68"/>
      <c r="L122" s="68"/>
    </row>
    <row r="123" ht="16.5" customHeight="1">
      <c r="A123" s="68"/>
      <c r="B123" s="84"/>
      <c r="C123" s="85"/>
      <c r="D123" s="79"/>
      <c r="E123" s="79" t="str">
        <f>IFERROR(__xludf.DUMMYFUNCTION("IF(LEN(C123)=0,"""",QUERY(Archive!C:C,""Select COUNT(C) WHERE lower(C) contains '""&amp;LOWER(C123)&amp;""' LABEL COUNT(C) ''""))"),"")</f>
        <v/>
      </c>
      <c r="F123" s="99"/>
      <c r="G123" s="100"/>
      <c r="H123" s="68"/>
      <c r="I123" s="68"/>
      <c r="J123" s="68"/>
      <c r="K123" s="68"/>
      <c r="L123" s="68"/>
    </row>
    <row r="124" ht="16.5" customHeight="1">
      <c r="A124" s="68"/>
      <c r="B124" s="84"/>
      <c r="C124" s="85"/>
      <c r="D124" s="79"/>
      <c r="E124" s="79" t="str">
        <f>IFERROR(__xludf.DUMMYFUNCTION("IF(LEN(C124)=0,"""",QUERY(Archive!C:C,""Select COUNT(C) WHERE lower(C) contains '""&amp;LOWER(C124)&amp;""' LABEL COUNT(C) ''""))"),"")</f>
        <v/>
      </c>
      <c r="F124" s="99"/>
      <c r="G124" s="100"/>
      <c r="H124" s="68"/>
      <c r="I124" s="68"/>
      <c r="J124" s="68"/>
      <c r="K124" s="68"/>
      <c r="L124" s="68"/>
    </row>
    <row r="125" ht="16.5" customHeight="1">
      <c r="A125" s="68"/>
      <c r="B125" s="84"/>
      <c r="C125" s="85"/>
      <c r="D125" s="79"/>
      <c r="E125" s="79" t="str">
        <f>IFERROR(__xludf.DUMMYFUNCTION("IF(LEN(C125)=0,"""",QUERY(Archive!C:C,""Select COUNT(C) WHERE lower(C) contains '""&amp;LOWER(C125)&amp;""' LABEL COUNT(C) ''""))"),"")</f>
        <v/>
      </c>
      <c r="F125" s="99"/>
      <c r="G125" s="100"/>
      <c r="H125" s="68"/>
      <c r="I125" s="68"/>
      <c r="J125" s="68"/>
      <c r="K125" s="68"/>
      <c r="L125" s="68"/>
    </row>
    <row r="126" ht="16.5" customHeight="1">
      <c r="A126" s="68"/>
      <c r="B126" s="84"/>
      <c r="C126" s="85"/>
      <c r="D126" s="79"/>
      <c r="E126" s="79" t="str">
        <f>IFERROR(__xludf.DUMMYFUNCTION("IF(LEN(C126)=0,"""",QUERY(Archive!C:C,""Select COUNT(C) WHERE lower(C) contains '""&amp;LOWER(C126)&amp;""' LABEL COUNT(C) ''""))"),"")</f>
        <v/>
      </c>
      <c r="F126" s="99"/>
      <c r="G126" s="100"/>
      <c r="H126" s="68"/>
      <c r="I126" s="68"/>
      <c r="J126" s="68"/>
      <c r="K126" s="68"/>
      <c r="L126" s="68"/>
    </row>
    <row r="127" ht="16.5" customHeight="1">
      <c r="A127" s="68"/>
      <c r="B127" s="84"/>
      <c r="C127" s="85"/>
      <c r="D127" s="79"/>
      <c r="E127" s="79" t="str">
        <f>IFERROR(__xludf.DUMMYFUNCTION("IF(LEN(C127)=0,"""",QUERY(Archive!C:C,""Select COUNT(C) WHERE lower(C) contains '""&amp;LOWER(C127)&amp;""' LABEL COUNT(C) ''""))"),"")</f>
        <v/>
      </c>
      <c r="F127" s="99"/>
      <c r="G127" s="100"/>
      <c r="H127" s="68"/>
      <c r="I127" s="68"/>
      <c r="J127" s="68"/>
      <c r="K127" s="68"/>
      <c r="L127" s="68"/>
    </row>
    <row r="128" ht="16.5" customHeight="1">
      <c r="A128" s="68"/>
      <c r="B128" s="84"/>
      <c r="C128" s="85"/>
      <c r="D128" s="79"/>
      <c r="E128" s="79" t="str">
        <f>IFERROR(__xludf.DUMMYFUNCTION("IF(LEN(C128)=0,"""",QUERY(Archive!C:C,""Select COUNT(C) WHERE lower(C) contains '""&amp;LOWER(C128)&amp;""' LABEL COUNT(C) ''""))"),"")</f>
        <v/>
      </c>
      <c r="F128" s="99"/>
      <c r="G128" s="100"/>
      <c r="H128" s="68"/>
      <c r="I128" s="68"/>
      <c r="J128" s="68"/>
      <c r="K128" s="68"/>
      <c r="L128" s="68"/>
    </row>
    <row r="129" ht="16.5" customHeight="1">
      <c r="A129" s="68"/>
      <c r="B129" s="84"/>
      <c r="C129" s="85"/>
      <c r="D129" s="79"/>
      <c r="E129" s="79" t="str">
        <f>IFERROR(__xludf.DUMMYFUNCTION("IF(LEN(C129)=0,"""",QUERY(Archive!C:C,""Select COUNT(C) WHERE lower(C) contains '""&amp;LOWER(C129)&amp;""' LABEL COUNT(C) ''""))"),"")</f>
        <v/>
      </c>
      <c r="F129" s="99"/>
      <c r="G129" s="100"/>
      <c r="H129" s="68"/>
      <c r="I129" s="68"/>
      <c r="J129" s="68"/>
      <c r="K129" s="68"/>
      <c r="L129" s="68"/>
    </row>
    <row r="130" ht="16.5" customHeight="1">
      <c r="A130" s="68"/>
      <c r="B130" s="84"/>
      <c r="C130" s="85"/>
      <c r="D130" s="79"/>
      <c r="E130" s="79" t="str">
        <f>IFERROR(__xludf.DUMMYFUNCTION("IF(LEN(C130)=0,"""",QUERY(Archive!C:C,""Select COUNT(C) WHERE lower(C) contains '""&amp;LOWER(C130)&amp;""' LABEL COUNT(C) ''""))"),"")</f>
        <v/>
      </c>
      <c r="F130" s="99"/>
      <c r="G130" s="100"/>
      <c r="H130" s="68"/>
      <c r="I130" s="68"/>
      <c r="J130" s="68"/>
      <c r="K130" s="68"/>
      <c r="L130" s="68"/>
    </row>
    <row r="131" ht="16.5" customHeight="1">
      <c r="A131" s="68"/>
      <c r="B131" s="84"/>
      <c r="C131" s="85"/>
      <c r="D131" s="79"/>
      <c r="E131" s="79" t="str">
        <f>IFERROR(__xludf.DUMMYFUNCTION("IF(LEN(C131)=0,"""",QUERY(Archive!C:C,""Select COUNT(C) WHERE lower(C) contains '""&amp;LOWER(C131)&amp;""' LABEL COUNT(C) ''""))"),"")</f>
        <v/>
      </c>
      <c r="F131" s="99"/>
      <c r="G131" s="100"/>
      <c r="H131" s="68"/>
      <c r="I131" s="68"/>
      <c r="J131" s="68"/>
      <c r="K131" s="68"/>
      <c r="L131" s="68"/>
    </row>
    <row r="132" ht="16.5" customHeight="1">
      <c r="A132" s="68"/>
      <c r="B132" s="84"/>
      <c r="C132" s="85"/>
      <c r="D132" s="79"/>
      <c r="E132" s="79" t="str">
        <f>IFERROR(__xludf.DUMMYFUNCTION("IF(LEN(C132)=0,"""",QUERY(Archive!C:C,""Select COUNT(C) WHERE lower(C) contains '""&amp;LOWER(C132)&amp;""' LABEL COUNT(C) ''""))"),"")</f>
        <v/>
      </c>
      <c r="F132" s="99"/>
      <c r="G132" s="100"/>
      <c r="H132" s="68"/>
      <c r="I132" s="68"/>
      <c r="J132" s="68"/>
      <c r="K132" s="68"/>
      <c r="L132" s="68"/>
    </row>
    <row r="133" ht="16.5" customHeight="1">
      <c r="A133" s="68"/>
      <c r="B133" s="84"/>
      <c r="C133" s="85"/>
      <c r="D133" s="79"/>
      <c r="E133" s="79" t="str">
        <f>IFERROR(__xludf.DUMMYFUNCTION("IF(LEN(C133)=0,"""",QUERY(Archive!C:C,""Select COUNT(C) WHERE lower(C) contains '""&amp;LOWER(C133)&amp;""' LABEL COUNT(C) ''""))"),"")</f>
        <v/>
      </c>
      <c r="F133" s="99"/>
      <c r="G133" s="100"/>
      <c r="H133" s="68"/>
      <c r="I133" s="68"/>
      <c r="J133" s="68"/>
      <c r="K133" s="68"/>
      <c r="L133" s="68"/>
    </row>
    <row r="134" ht="16.5" customHeight="1">
      <c r="A134" s="68"/>
      <c r="B134" s="84"/>
      <c r="C134" s="85"/>
      <c r="D134" s="79"/>
      <c r="E134" s="79" t="str">
        <f>IFERROR(__xludf.DUMMYFUNCTION("IF(LEN(C134)=0,"""",QUERY(Archive!C:C,""Select COUNT(C) WHERE lower(C) contains '""&amp;LOWER(C134)&amp;""' LABEL COUNT(C) ''""))"),"")</f>
        <v/>
      </c>
      <c r="F134" s="99"/>
      <c r="G134" s="100"/>
      <c r="H134" s="68"/>
      <c r="I134" s="68"/>
      <c r="J134" s="68"/>
      <c r="K134" s="68"/>
      <c r="L134" s="68"/>
    </row>
    <row r="135" ht="16.5" customHeight="1">
      <c r="A135" s="68"/>
      <c r="B135" s="84"/>
      <c r="C135" s="85"/>
      <c r="D135" s="79"/>
      <c r="E135" s="79" t="str">
        <f>IFERROR(__xludf.DUMMYFUNCTION("IF(LEN(C135)=0,"""",QUERY(Archive!C:C,""Select COUNT(C) WHERE lower(C) contains '""&amp;LOWER(C135)&amp;""' LABEL COUNT(C) ''""))"),"")</f>
        <v/>
      </c>
      <c r="F135" s="99"/>
      <c r="G135" s="100"/>
      <c r="H135" s="68"/>
      <c r="I135" s="68"/>
      <c r="J135" s="68"/>
      <c r="K135" s="68"/>
      <c r="L135" s="68"/>
    </row>
    <row r="136" ht="16.5" customHeight="1">
      <c r="A136" s="68"/>
      <c r="B136" s="84"/>
      <c r="C136" s="85"/>
      <c r="D136" s="79"/>
      <c r="E136" s="79" t="str">
        <f>IFERROR(__xludf.DUMMYFUNCTION("IF(LEN(C136)=0,"""",QUERY(Archive!C:C,""Select COUNT(C) WHERE lower(C) contains '""&amp;LOWER(C136)&amp;""' LABEL COUNT(C) ''""))"),"")</f>
        <v/>
      </c>
      <c r="F136" s="99"/>
      <c r="G136" s="100"/>
      <c r="H136" s="68"/>
      <c r="I136" s="68"/>
      <c r="J136" s="68"/>
      <c r="K136" s="68"/>
      <c r="L136" s="68"/>
    </row>
    <row r="137" ht="16.5" customHeight="1">
      <c r="A137" s="68"/>
      <c r="B137" s="84"/>
      <c r="C137" s="85"/>
      <c r="D137" s="79"/>
      <c r="E137" s="79" t="str">
        <f>IFERROR(__xludf.DUMMYFUNCTION("IF(LEN(C137)=0,"""",QUERY(Archive!C:C,""Select COUNT(C) WHERE lower(C) contains '""&amp;LOWER(C137)&amp;""' LABEL COUNT(C) ''""))"),"")</f>
        <v/>
      </c>
      <c r="F137" s="99"/>
      <c r="G137" s="100"/>
      <c r="H137" s="68"/>
      <c r="I137" s="68"/>
      <c r="J137" s="68"/>
      <c r="K137" s="68"/>
      <c r="L137" s="68"/>
    </row>
    <row r="138" ht="16.5" customHeight="1">
      <c r="A138" s="68"/>
      <c r="B138" s="84"/>
      <c r="C138" s="85"/>
      <c r="D138" s="79"/>
      <c r="E138" s="79" t="str">
        <f>IFERROR(__xludf.DUMMYFUNCTION("IF(LEN(C138)=0,"""",QUERY(Archive!C:C,""Select COUNT(C) WHERE lower(C) contains '""&amp;LOWER(C138)&amp;""' LABEL COUNT(C) ''""))"),"")</f>
        <v/>
      </c>
      <c r="F138" s="99"/>
      <c r="G138" s="100"/>
      <c r="H138" s="68"/>
      <c r="I138" s="68"/>
      <c r="J138" s="68"/>
      <c r="K138" s="68"/>
      <c r="L138" s="68"/>
    </row>
    <row r="139" ht="16.5" customHeight="1">
      <c r="A139" s="68"/>
      <c r="B139" s="84"/>
      <c r="C139" s="85"/>
      <c r="D139" s="79"/>
      <c r="E139" s="79" t="str">
        <f>IFERROR(__xludf.DUMMYFUNCTION("IF(LEN(C139)=0,"""",QUERY(Archive!C:C,""Select COUNT(C) WHERE lower(C) contains '""&amp;LOWER(C139)&amp;""' LABEL COUNT(C) ''""))"),"")</f>
        <v/>
      </c>
      <c r="F139" s="99"/>
      <c r="G139" s="100"/>
      <c r="H139" s="68"/>
      <c r="I139" s="68"/>
      <c r="J139" s="68"/>
      <c r="K139" s="68"/>
      <c r="L139" s="68"/>
    </row>
    <row r="140" ht="16.5" customHeight="1">
      <c r="A140" s="68"/>
      <c r="B140" s="84"/>
      <c r="C140" s="85"/>
      <c r="D140" s="79"/>
      <c r="E140" s="79" t="str">
        <f>IFERROR(__xludf.DUMMYFUNCTION("IF(LEN(C140)=0,"""",QUERY(Archive!C:C,""Select COUNT(C) WHERE lower(C) contains '""&amp;LOWER(C140)&amp;""' LABEL COUNT(C) ''""))"),"")</f>
        <v/>
      </c>
      <c r="F140" s="99"/>
      <c r="G140" s="100"/>
      <c r="H140" s="68"/>
      <c r="I140" s="68"/>
      <c r="J140" s="68"/>
      <c r="K140" s="68"/>
      <c r="L140" s="68"/>
    </row>
    <row r="141" ht="16.5" customHeight="1">
      <c r="A141" s="68"/>
      <c r="B141" s="84"/>
      <c r="C141" s="85"/>
      <c r="D141" s="79"/>
      <c r="E141" s="79" t="str">
        <f>IFERROR(__xludf.DUMMYFUNCTION("IF(LEN(C141)=0,"""",QUERY(Archive!C:C,""Select COUNT(C) WHERE lower(C) contains '""&amp;LOWER(C141)&amp;""' LABEL COUNT(C) ''""))"),"")</f>
        <v/>
      </c>
      <c r="F141" s="99"/>
      <c r="G141" s="100"/>
      <c r="H141" s="68"/>
      <c r="I141" s="68"/>
      <c r="J141" s="68"/>
      <c r="K141" s="68"/>
      <c r="L141" s="68"/>
    </row>
    <row r="142" ht="16.5" customHeight="1">
      <c r="A142" s="68"/>
      <c r="B142" s="84"/>
      <c r="C142" s="85"/>
      <c r="D142" s="79"/>
      <c r="E142" s="79" t="str">
        <f>IFERROR(__xludf.DUMMYFUNCTION("IF(LEN(C142)=0,"""",QUERY(Archive!C:C,""Select COUNT(C) WHERE lower(C) contains '""&amp;LOWER(C142)&amp;""' LABEL COUNT(C) ''""))"),"")</f>
        <v/>
      </c>
      <c r="F142" s="99"/>
      <c r="G142" s="100"/>
      <c r="H142" s="68"/>
      <c r="I142" s="68"/>
      <c r="J142" s="68"/>
      <c r="K142" s="68"/>
      <c r="L142" s="68"/>
    </row>
    <row r="143" ht="16.5" customHeight="1">
      <c r="A143" s="68"/>
      <c r="B143" s="84"/>
      <c r="C143" s="85"/>
      <c r="D143" s="79"/>
      <c r="E143" s="79" t="str">
        <f>IFERROR(__xludf.DUMMYFUNCTION("IF(LEN(C143)=0,"""",QUERY(Archive!C:C,""Select COUNT(C) WHERE lower(C) contains '""&amp;LOWER(C143)&amp;""' LABEL COUNT(C) ''""))"),"")</f>
        <v/>
      </c>
      <c r="F143" s="99"/>
      <c r="G143" s="100"/>
      <c r="H143" s="68"/>
      <c r="I143" s="68"/>
      <c r="J143" s="68"/>
      <c r="K143" s="68"/>
      <c r="L143" s="68"/>
    </row>
    <row r="144" ht="16.5" customHeight="1">
      <c r="A144" s="68"/>
      <c r="B144" s="84"/>
      <c r="C144" s="85"/>
      <c r="D144" s="79"/>
      <c r="E144" s="79" t="str">
        <f>IFERROR(__xludf.DUMMYFUNCTION("IF(LEN(C144)=0,"""",QUERY(Archive!C:C,""Select COUNT(C) WHERE lower(C) contains '""&amp;LOWER(C144)&amp;""' LABEL COUNT(C) ''""))"),"")</f>
        <v/>
      </c>
      <c r="F144" s="99"/>
      <c r="G144" s="100"/>
      <c r="H144" s="68"/>
      <c r="I144" s="68"/>
      <c r="J144" s="68"/>
      <c r="K144" s="68"/>
      <c r="L144" s="68"/>
    </row>
    <row r="145" ht="16.5" customHeight="1">
      <c r="A145" s="68"/>
      <c r="B145" s="84"/>
      <c r="C145" s="85"/>
      <c r="D145" s="79"/>
      <c r="E145" s="79" t="str">
        <f>IFERROR(__xludf.DUMMYFUNCTION("IF(LEN(C145)=0,"""",QUERY(Archive!C:C,""Select COUNT(C) WHERE lower(C) contains '""&amp;LOWER(C145)&amp;""' LABEL COUNT(C) ''""))"),"")</f>
        <v/>
      </c>
      <c r="F145" s="99"/>
      <c r="G145" s="100"/>
      <c r="H145" s="68"/>
      <c r="I145" s="68"/>
      <c r="J145" s="68"/>
      <c r="K145" s="68"/>
      <c r="L145" s="68"/>
    </row>
    <row r="146" ht="16.5" customHeight="1">
      <c r="A146" s="68"/>
      <c r="B146" s="84"/>
      <c r="C146" s="85"/>
      <c r="D146" s="79"/>
      <c r="E146" s="101"/>
      <c r="F146" s="99"/>
      <c r="G146" s="100"/>
      <c r="H146" s="68"/>
      <c r="I146" s="68"/>
      <c r="J146" s="68"/>
      <c r="K146" s="68"/>
      <c r="L146" s="68"/>
    </row>
    <row r="147" ht="16.5" customHeight="1">
      <c r="A147" s="68"/>
      <c r="B147" s="84"/>
      <c r="C147" s="85"/>
      <c r="D147" s="79"/>
      <c r="E147" s="101"/>
      <c r="F147" s="99"/>
      <c r="G147" s="100"/>
      <c r="H147" s="68"/>
      <c r="I147" s="68"/>
      <c r="J147" s="68"/>
      <c r="K147" s="68"/>
      <c r="L147" s="68"/>
    </row>
    <row r="148" ht="16.5" customHeight="1">
      <c r="A148" s="68"/>
      <c r="B148" s="84"/>
      <c r="C148" s="85"/>
      <c r="D148" s="79"/>
      <c r="E148" s="101"/>
      <c r="F148" s="99"/>
      <c r="G148" s="100"/>
      <c r="H148" s="68"/>
      <c r="I148" s="68"/>
      <c r="J148" s="68"/>
      <c r="K148" s="68"/>
      <c r="L148" s="68"/>
    </row>
    <row r="149" ht="16.5" customHeight="1">
      <c r="A149" s="68"/>
      <c r="B149" s="84"/>
      <c r="C149" s="85"/>
      <c r="D149" s="79"/>
      <c r="E149" s="101"/>
      <c r="F149" s="99"/>
      <c r="G149" s="100"/>
      <c r="H149" s="68"/>
      <c r="I149" s="68"/>
      <c r="J149" s="68"/>
      <c r="K149" s="68"/>
      <c r="L149" s="68"/>
    </row>
    <row r="150" ht="16.5" customHeight="1">
      <c r="A150" s="68"/>
      <c r="B150" s="84"/>
      <c r="C150" s="85"/>
      <c r="D150" s="79"/>
      <c r="E150" s="101"/>
      <c r="F150" s="99"/>
      <c r="G150" s="100"/>
      <c r="H150" s="68"/>
      <c r="I150" s="68"/>
      <c r="J150" s="68"/>
      <c r="K150" s="68"/>
      <c r="L150" s="68"/>
    </row>
    <row r="151" ht="16.5" customHeight="1">
      <c r="A151" s="68"/>
      <c r="B151" s="84"/>
      <c r="C151" s="85"/>
      <c r="D151" s="79"/>
      <c r="E151" s="101"/>
      <c r="F151" s="99"/>
      <c r="G151" s="100"/>
      <c r="H151" s="68"/>
      <c r="I151" s="68"/>
      <c r="J151" s="68"/>
      <c r="K151" s="68"/>
      <c r="L151" s="68"/>
    </row>
    <row r="152" ht="16.5" customHeight="1">
      <c r="A152" s="68"/>
      <c r="B152" s="84"/>
      <c r="C152" s="85"/>
      <c r="D152" s="79"/>
      <c r="E152" s="101"/>
      <c r="F152" s="99"/>
      <c r="G152" s="100"/>
      <c r="H152" s="68"/>
      <c r="I152" s="68"/>
      <c r="J152" s="68"/>
      <c r="K152" s="68"/>
      <c r="L152" s="68"/>
    </row>
    <row r="153" ht="16.5" customHeight="1">
      <c r="A153" s="68"/>
      <c r="B153" s="84"/>
      <c r="C153" s="85"/>
      <c r="D153" s="79"/>
      <c r="E153" s="101"/>
      <c r="F153" s="99"/>
      <c r="G153" s="100"/>
      <c r="H153" s="68"/>
      <c r="I153" s="68"/>
      <c r="J153" s="68"/>
      <c r="K153" s="68"/>
      <c r="L153" s="68"/>
    </row>
    <row r="154" ht="16.5" customHeight="1">
      <c r="A154" s="68"/>
      <c r="B154" s="84"/>
      <c r="C154" s="85"/>
      <c r="D154" s="79"/>
      <c r="E154" s="101"/>
      <c r="F154" s="99"/>
      <c r="G154" s="100"/>
      <c r="H154" s="68"/>
      <c r="I154" s="68"/>
      <c r="J154" s="68"/>
      <c r="K154" s="68"/>
      <c r="L154" s="68"/>
    </row>
    <row r="155" ht="16.5" customHeight="1">
      <c r="A155" s="68"/>
      <c r="B155" s="84"/>
      <c r="C155" s="85"/>
      <c r="D155" s="79"/>
      <c r="E155" s="101"/>
      <c r="F155" s="99"/>
      <c r="G155" s="100"/>
      <c r="H155" s="68"/>
      <c r="I155" s="68"/>
      <c r="J155" s="68"/>
      <c r="K155" s="68"/>
      <c r="L155" s="68"/>
    </row>
    <row r="156" ht="16.5" customHeight="1">
      <c r="A156" s="68"/>
      <c r="B156" s="84"/>
      <c r="C156" s="85"/>
      <c r="D156" s="79"/>
      <c r="E156" s="101"/>
      <c r="F156" s="99"/>
      <c r="G156" s="100"/>
      <c r="H156" s="68"/>
      <c r="I156" s="68"/>
      <c r="J156" s="68"/>
      <c r="K156" s="68"/>
      <c r="L156" s="68"/>
    </row>
    <row r="157" ht="16.5" customHeight="1">
      <c r="A157" s="68"/>
      <c r="B157" s="84"/>
      <c r="C157" s="85"/>
      <c r="D157" s="79"/>
      <c r="E157" s="101"/>
      <c r="F157" s="99"/>
      <c r="G157" s="100"/>
      <c r="H157" s="68"/>
      <c r="I157" s="68"/>
      <c r="J157" s="68"/>
      <c r="K157" s="68"/>
      <c r="L157" s="68"/>
    </row>
    <row r="158" ht="16.5" customHeight="1">
      <c r="A158" s="68"/>
      <c r="B158" s="84"/>
      <c r="C158" s="85"/>
      <c r="D158" s="79"/>
      <c r="E158" s="101"/>
      <c r="F158" s="99"/>
      <c r="G158" s="100"/>
      <c r="H158" s="68"/>
      <c r="I158" s="68"/>
      <c r="J158" s="68"/>
      <c r="K158" s="68"/>
      <c r="L158" s="68"/>
    </row>
    <row r="159" ht="16.5" customHeight="1">
      <c r="A159" s="68"/>
      <c r="B159" s="84"/>
      <c r="C159" s="85"/>
      <c r="D159" s="79"/>
      <c r="E159" s="101"/>
      <c r="F159" s="99"/>
      <c r="G159" s="100"/>
      <c r="H159" s="68"/>
      <c r="I159" s="68"/>
      <c r="J159" s="68"/>
      <c r="K159" s="68"/>
      <c r="L159" s="68"/>
    </row>
    <row r="160" ht="16.5" customHeight="1">
      <c r="A160" s="68"/>
      <c r="B160" s="84"/>
      <c r="C160" s="85"/>
      <c r="D160" s="79"/>
      <c r="E160" s="101"/>
      <c r="F160" s="99"/>
      <c r="G160" s="100"/>
      <c r="H160" s="68"/>
      <c r="I160" s="68"/>
      <c r="J160" s="68"/>
      <c r="K160" s="68"/>
      <c r="L160" s="68"/>
    </row>
    <row r="161" ht="16.5" customHeight="1">
      <c r="A161" s="68"/>
      <c r="B161" s="84"/>
      <c r="C161" s="85"/>
      <c r="D161" s="79"/>
      <c r="E161" s="101"/>
      <c r="F161" s="99"/>
      <c r="G161" s="100"/>
      <c r="H161" s="68"/>
      <c r="I161" s="68"/>
      <c r="J161" s="68"/>
      <c r="K161" s="68"/>
      <c r="L161" s="68"/>
    </row>
    <row r="162" ht="16.5" customHeight="1">
      <c r="A162" s="68"/>
      <c r="B162" s="84"/>
      <c r="C162" s="85"/>
      <c r="D162" s="79"/>
      <c r="E162" s="101"/>
      <c r="F162" s="99"/>
      <c r="G162" s="100"/>
      <c r="H162" s="68"/>
      <c r="I162" s="68"/>
      <c r="J162" s="68"/>
      <c r="K162" s="68"/>
      <c r="L162" s="68"/>
    </row>
    <row r="163" ht="16.5" customHeight="1">
      <c r="A163" s="68"/>
      <c r="B163" s="84"/>
      <c r="C163" s="85"/>
      <c r="D163" s="79"/>
      <c r="E163" s="101"/>
      <c r="F163" s="99"/>
      <c r="G163" s="100"/>
      <c r="H163" s="68"/>
      <c r="I163" s="68"/>
      <c r="J163" s="68"/>
      <c r="K163" s="68"/>
      <c r="L163" s="68"/>
    </row>
    <row r="164" ht="16.5" customHeight="1">
      <c r="A164" s="68"/>
      <c r="B164" s="84"/>
      <c r="C164" s="85"/>
      <c r="D164" s="79"/>
      <c r="E164" s="101"/>
      <c r="F164" s="99"/>
      <c r="G164" s="100"/>
      <c r="H164" s="68"/>
      <c r="I164" s="68"/>
      <c r="J164" s="68"/>
      <c r="K164" s="68"/>
      <c r="L164" s="68"/>
    </row>
    <row r="165" ht="16.5" customHeight="1">
      <c r="A165" s="68"/>
      <c r="B165" s="84"/>
      <c r="C165" s="85"/>
      <c r="D165" s="79"/>
      <c r="E165" s="101"/>
      <c r="F165" s="99"/>
      <c r="G165" s="100"/>
      <c r="H165" s="68"/>
      <c r="I165" s="68"/>
      <c r="J165" s="68"/>
      <c r="K165" s="68"/>
      <c r="L165" s="68"/>
    </row>
    <row r="166" ht="16.5" customHeight="1">
      <c r="A166" s="68"/>
      <c r="B166" s="84"/>
      <c r="C166" s="85"/>
      <c r="D166" s="79"/>
      <c r="E166" s="101"/>
      <c r="F166" s="99"/>
      <c r="G166" s="100"/>
      <c r="H166" s="68"/>
      <c r="I166" s="68"/>
      <c r="J166" s="68"/>
      <c r="K166" s="68"/>
      <c r="L166" s="68"/>
    </row>
    <row r="167" ht="16.5" customHeight="1">
      <c r="A167" s="68"/>
      <c r="B167" s="84"/>
      <c r="C167" s="85"/>
      <c r="D167" s="79"/>
      <c r="E167" s="101"/>
      <c r="F167" s="99"/>
      <c r="G167" s="100"/>
      <c r="H167" s="68"/>
      <c r="I167" s="68"/>
      <c r="J167" s="68"/>
      <c r="K167" s="68"/>
      <c r="L167" s="68"/>
    </row>
    <row r="168" ht="16.5" customHeight="1">
      <c r="A168" s="68"/>
      <c r="B168" s="84"/>
      <c r="C168" s="85"/>
      <c r="D168" s="79"/>
      <c r="E168" s="101"/>
      <c r="F168" s="99"/>
      <c r="G168" s="100"/>
      <c r="H168" s="68"/>
      <c r="I168" s="68"/>
      <c r="J168" s="68"/>
      <c r="K168" s="68"/>
      <c r="L168" s="68"/>
    </row>
    <row r="169" ht="16.5" customHeight="1">
      <c r="A169" s="68"/>
      <c r="B169" s="84"/>
      <c r="C169" s="85"/>
      <c r="D169" s="79"/>
      <c r="E169" s="101"/>
      <c r="F169" s="99"/>
      <c r="G169" s="100"/>
      <c r="H169" s="68"/>
      <c r="I169" s="68"/>
      <c r="J169" s="68"/>
      <c r="K169" s="68"/>
      <c r="L169" s="68"/>
    </row>
    <row r="170" ht="16.5" customHeight="1">
      <c r="A170" s="68"/>
      <c r="B170" s="84"/>
      <c r="C170" s="85"/>
      <c r="D170" s="79"/>
      <c r="E170" s="101"/>
      <c r="F170" s="99"/>
      <c r="G170" s="100"/>
      <c r="H170" s="68"/>
      <c r="I170" s="68"/>
      <c r="J170" s="68"/>
      <c r="K170" s="68"/>
      <c r="L170" s="68"/>
    </row>
    <row r="171" ht="16.5" customHeight="1">
      <c r="A171" s="68"/>
      <c r="B171" s="84"/>
      <c r="C171" s="85"/>
      <c r="D171" s="79"/>
      <c r="E171" s="101"/>
      <c r="F171" s="99"/>
      <c r="G171" s="100"/>
      <c r="H171" s="68"/>
      <c r="I171" s="68"/>
      <c r="J171" s="68"/>
      <c r="K171" s="68"/>
      <c r="L171" s="68"/>
    </row>
    <row r="172" ht="16.5" customHeight="1">
      <c r="A172" s="68"/>
      <c r="B172" s="84"/>
      <c r="C172" s="85"/>
      <c r="D172" s="79"/>
      <c r="E172" s="101"/>
      <c r="F172" s="99"/>
      <c r="G172" s="100"/>
      <c r="H172" s="68"/>
      <c r="I172" s="68"/>
      <c r="J172" s="68"/>
      <c r="K172" s="68"/>
      <c r="L172" s="68"/>
    </row>
    <row r="173" ht="16.5" customHeight="1">
      <c r="A173" s="68"/>
      <c r="B173" s="84"/>
      <c r="C173" s="85"/>
      <c r="D173" s="79"/>
      <c r="E173" s="101"/>
      <c r="F173" s="99"/>
      <c r="G173" s="100"/>
      <c r="H173" s="68"/>
      <c r="I173" s="68"/>
      <c r="J173" s="68"/>
      <c r="K173" s="68"/>
      <c r="L173" s="68"/>
    </row>
    <row r="174" ht="16.5" customHeight="1">
      <c r="A174" s="68"/>
      <c r="B174" s="84"/>
      <c r="C174" s="85"/>
      <c r="D174" s="79"/>
      <c r="E174" s="101"/>
      <c r="F174" s="99"/>
      <c r="G174" s="100"/>
      <c r="H174" s="68"/>
      <c r="I174" s="68"/>
      <c r="J174" s="68"/>
      <c r="K174" s="68"/>
      <c r="L174" s="68"/>
    </row>
    <row r="175" ht="16.5" customHeight="1">
      <c r="A175" s="68"/>
      <c r="B175" s="84"/>
      <c r="C175" s="85"/>
      <c r="D175" s="79"/>
      <c r="E175" s="101"/>
      <c r="F175" s="99"/>
      <c r="G175" s="100"/>
      <c r="H175" s="68"/>
      <c r="I175" s="68"/>
      <c r="J175" s="68"/>
      <c r="K175" s="68"/>
      <c r="L175" s="68"/>
    </row>
    <row r="176" ht="16.5" customHeight="1">
      <c r="A176" s="68"/>
      <c r="B176" s="84"/>
      <c r="C176" s="85"/>
      <c r="D176" s="79"/>
      <c r="E176" s="101"/>
      <c r="F176" s="99"/>
      <c r="G176" s="100"/>
      <c r="H176" s="68"/>
      <c r="I176" s="68"/>
      <c r="J176" s="68"/>
      <c r="K176" s="68"/>
      <c r="L176" s="68"/>
    </row>
    <row r="177" ht="16.5" customHeight="1">
      <c r="A177" s="68"/>
      <c r="B177" s="84"/>
      <c r="C177" s="85"/>
      <c r="D177" s="79"/>
      <c r="E177" s="101"/>
      <c r="F177" s="99"/>
      <c r="G177" s="100"/>
      <c r="H177" s="68"/>
      <c r="I177" s="68"/>
      <c r="J177" s="68"/>
      <c r="K177" s="68"/>
      <c r="L177" s="68"/>
    </row>
    <row r="178" ht="16.5" customHeight="1">
      <c r="A178" s="68"/>
      <c r="B178" s="84"/>
      <c r="C178" s="85"/>
      <c r="D178" s="79"/>
      <c r="E178" s="101"/>
      <c r="F178" s="99"/>
      <c r="G178" s="100"/>
      <c r="H178" s="68"/>
      <c r="I178" s="68"/>
      <c r="J178" s="68"/>
      <c r="K178" s="68"/>
      <c r="L178" s="68"/>
    </row>
    <row r="179" ht="16.5" customHeight="1">
      <c r="A179" s="68"/>
      <c r="B179" s="84"/>
      <c r="C179" s="85"/>
      <c r="D179" s="79"/>
      <c r="E179" s="101"/>
      <c r="F179" s="99"/>
      <c r="G179" s="100"/>
      <c r="H179" s="68"/>
      <c r="I179" s="68"/>
      <c r="J179" s="68"/>
      <c r="K179" s="68"/>
      <c r="L179" s="68"/>
    </row>
    <row r="180" ht="16.5" customHeight="1">
      <c r="A180" s="68"/>
      <c r="B180" s="84"/>
      <c r="C180" s="85"/>
      <c r="D180" s="79"/>
      <c r="E180" s="101"/>
      <c r="F180" s="99"/>
      <c r="G180" s="100"/>
      <c r="H180" s="68"/>
      <c r="I180" s="68"/>
      <c r="J180" s="68"/>
      <c r="K180" s="68"/>
      <c r="L180" s="68"/>
    </row>
    <row r="181" ht="16.5" customHeight="1">
      <c r="A181" s="68"/>
      <c r="B181" s="84"/>
      <c r="C181" s="85"/>
      <c r="D181" s="79"/>
      <c r="E181" s="101"/>
      <c r="F181" s="99"/>
      <c r="G181" s="100"/>
      <c r="H181" s="68"/>
      <c r="I181" s="68"/>
      <c r="J181" s="68"/>
      <c r="K181" s="68"/>
      <c r="L181" s="68"/>
    </row>
    <row r="182" ht="16.5" customHeight="1">
      <c r="A182" s="68"/>
      <c r="B182" s="84"/>
      <c r="C182" s="85"/>
      <c r="D182" s="79"/>
      <c r="E182" s="101"/>
      <c r="F182" s="99"/>
      <c r="G182" s="100"/>
      <c r="H182" s="68"/>
      <c r="I182" s="68"/>
      <c r="J182" s="68"/>
      <c r="K182" s="68"/>
      <c r="L182" s="68"/>
    </row>
    <row r="183" ht="16.5" customHeight="1">
      <c r="A183" s="68"/>
      <c r="B183" s="84"/>
      <c r="C183" s="85"/>
      <c r="D183" s="79"/>
      <c r="E183" s="101"/>
      <c r="F183" s="99"/>
      <c r="G183" s="100"/>
      <c r="H183" s="68"/>
      <c r="I183" s="68"/>
      <c r="J183" s="68"/>
      <c r="K183" s="68"/>
      <c r="L183" s="68"/>
    </row>
    <row r="184" ht="16.5" customHeight="1">
      <c r="A184" s="68"/>
      <c r="B184" s="84"/>
      <c r="C184" s="85"/>
      <c r="D184" s="79"/>
      <c r="E184" s="101"/>
      <c r="F184" s="99"/>
      <c r="G184" s="100"/>
      <c r="H184" s="68"/>
      <c r="I184" s="68"/>
      <c r="J184" s="68"/>
      <c r="K184" s="68"/>
      <c r="L184" s="68"/>
    </row>
    <row r="185" ht="16.5" customHeight="1">
      <c r="A185" s="68"/>
      <c r="B185" s="84"/>
      <c r="C185" s="85"/>
      <c r="D185" s="79"/>
      <c r="E185" s="101"/>
      <c r="F185" s="99"/>
      <c r="G185" s="100"/>
      <c r="H185" s="68"/>
      <c r="I185" s="68"/>
      <c r="J185" s="68"/>
      <c r="K185" s="68"/>
      <c r="L185" s="68"/>
    </row>
    <row r="186" ht="16.5" customHeight="1">
      <c r="A186" s="68"/>
      <c r="B186" s="84"/>
      <c r="C186" s="85"/>
      <c r="D186" s="79"/>
      <c r="E186" s="101"/>
      <c r="F186" s="99"/>
      <c r="G186" s="100"/>
      <c r="H186" s="68"/>
      <c r="I186" s="68"/>
      <c r="J186" s="68"/>
      <c r="K186" s="68"/>
      <c r="L186" s="68"/>
    </row>
    <row r="187" ht="16.5" customHeight="1">
      <c r="A187" s="68"/>
      <c r="B187" s="84"/>
      <c r="C187" s="85"/>
      <c r="D187" s="79"/>
      <c r="E187" s="101"/>
      <c r="F187" s="99"/>
      <c r="G187" s="100"/>
      <c r="H187" s="68"/>
      <c r="I187" s="68"/>
      <c r="J187" s="68"/>
      <c r="K187" s="68"/>
      <c r="L187" s="68"/>
    </row>
    <row r="188" ht="16.5" customHeight="1">
      <c r="A188" s="68"/>
      <c r="B188" s="84"/>
      <c r="C188" s="85"/>
      <c r="D188" s="79"/>
      <c r="E188" s="101"/>
      <c r="F188" s="99"/>
      <c r="G188" s="100"/>
      <c r="H188" s="68"/>
      <c r="I188" s="68"/>
      <c r="J188" s="68"/>
      <c r="K188" s="68"/>
      <c r="L188" s="68"/>
    </row>
    <row r="189" ht="16.5" customHeight="1">
      <c r="A189" s="68"/>
      <c r="B189" s="84"/>
      <c r="C189" s="85"/>
      <c r="D189" s="79"/>
      <c r="E189" s="101"/>
      <c r="F189" s="99"/>
      <c r="G189" s="100"/>
      <c r="H189" s="68"/>
      <c r="I189" s="68"/>
      <c r="J189" s="68"/>
      <c r="K189" s="68"/>
      <c r="L189" s="68"/>
    </row>
    <row r="190" ht="16.5" customHeight="1">
      <c r="A190" s="68"/>
      <c r="B190" s="84"/>
      <c r="C190" s="85"/>
      <c r="D190" s="79"/>
      <c r="E190" s="101"/>
      <c r="F190" s="99"/>
      <c r="G190" s="100"/>
      <c r="H190" s="68"/>
      <c r="I190" s="68"/>
      <c r="J190" s="68"/>
      <c r="K190" s="68"/>
      <c r="L190" s="68"/>
    </row>
    <row r="191" ht="16.5" customHeight="1">
      <c r="A191" s="68"/>
      <c r="B191" s="84"/>
      <c r="C191" s="85"/>
      <c r="D191" s="79"/>
      <c r="E191" s="101"/>
      <c r="F191" s="99"/>
      <c r="G191" s="100"/>
      <c r="H191" s="68"/>
      <c r="I191" s="68"/>
      <c r="J191" s="68"/>
      <c r="K191" s="68"/>
      <c r="L191" s="68"/>
    </row>
    <row r="192" ht="16.5" customHeight="1">
      <c r="A192" s="68"/>
      <c r="B192" s="84"/>
      <c r="C192" s="85"/>
      <c r="D192" s="79"/>
      <c r="E192" s="101"/>
      <c r="F192" s="99"/>
      <c r="G192" s="100"/>
      <c r="H192" s="68"/>
      <c r="I192" s="68"/>
      <c r="J192" s="68"/>
      <c r="K192" s="68"/>
      <c r="L192" s="68"/>
    </row>
    <row r="193" ht="16.5" customHeight="1">
      <c r="A193" s="68"/>
      <c r="B193" s="84"/>
      <c r="C193" s="85"/>
      <c r="D193" s="79"/>
      <c r="E193" s="101"/>
      <c r="F193" s="99"/>
      <c r="G193" s="100"/>
      <c r="H193" s="68"/>
      <c r="I193" s="68"/>
      <c r="J193" s="68"/>
      <c r="K193" s="68"/>
      <c r="L193" s="68"/>
    </row>
    <row r="194" ht="16.5" customHeight="1">
      <c r="A194" s="68"/>
      <c r="B194" s="84"/>
      <c r="C194" s="85"/>
      <c r="D194" s="79"/>
      <c r="E194" s="101"/>
      <c r="F194" s="99"/>
      <c r="G194" s="100"/>
      <c r="H194" s="68"/>
      <c r="I194" s="68"/>
      <c r="J194" s="68"/>
      <c r="K194" s="68"/>
      <c r="L194" s="68"/>
    </row>
    <row r="195" ht="16.5" customHeight="1">
      <c r="A195" s="68"/>
      <c r="B195" s="84"/>
      <c r="C195" s="85"/>
      <c r="D195" s="79"/>
      <c r="E195" s="101"/>
      <c r="F195" s="99"/>
      <c r="G195" s="100"/>
      <c r="H195" s="68"/>
      <c r="I195" s="68"/>
      <c r="J195" s="68"/>
      <c r="K195" s="68"/>
      <c r="L195" s="68"/>
    </row>
    <row r="196" ht="16.5" customHeight="1">
      <c r="A196" s="68"/>
      <c r="B196" s="84"/>
      <c r="C196" s="85"/>
      <c r="D196" s="79"/>
      <c r="E196" s="101"/>
      <c r="F196" s="99"/>
      <c r="G196" s="100"/>
      <c r="H196" s="68"/>
      <c r="I196" s="68"/>
      <c r="J196" s="68"/>
      <c r="K196" s="68"/>
      <c r="L196" s="68"/>
    </row>
    <row r="197" ht="16.5" customHeight="1">
      <c r="A197" s="68"/>
      <c r="B197" s="84"/>
      <c r="C197" s="85"/>
      <c r="D197" s="79"/>
      <c r="E197" s="101"/>
      <c r="F197" s="99"/>
      <c r="G197" s="100"/>
      <c r="H197" s="68"/>
      <c r="I197" s="68"/>
      <c r="J197" s="68"/>
      <c r="K197" s="68"/>
      <c r="L197" s="68"/>
    </row>
    <row r="198" ht="16.5" customHeight="1">
      <c r="A198" s="68"/>
      <c r="B198" s="84"/>
      <c r="C198" s="85"/>
      <c r="D198" s="79"/>
      <c r="E198" s="101"/>
      <c r="F198" s="99"/>
      <c r="G198" s="100"/>
      <c r="H198" s="68"/>
      <c r="I198" s="68"/>
      <c r="J198" s="68"/>
      <c r="K198" s="68"/>
      <c r="L198" s="68"/>
    </row>
    <row r="199" ht="16.5" customHeight="1">
      <c r="A199" s="68"/>
      <c r="B199" s="84"/>
      <c r="C199" s="85"/>
      <c r="D199" s="79"/>
      <c r="E199" s="101"/>
      <c r="F199" s="99"/>
      <c r="G199" s="100"/>
      <c r="H199" s="68"/>
      <c r="I199" s="68"/>
      <c r="J199" s="68"/>
      <c r="K199" s="68"/>
      <c r="L199" s="68"/>
    </row>
    <row r="200" ht="16.5" customHeight="1">
      <c r="A200" s="68"/>
      <c r="B200" s="84"/>
      <c r="C200" s="85"/>
      <c r="D200" s="79"/>
      <c r="E200" s="101"/>
      <c r="F200" s="99"/>
      <c r="G200" s="100"/>
      <c r="H200" s="68"/>
      <c r="I200" s="68"/>
      <c r="J200" s="68"/>
      <c r="K200" s="68"/>
      <c r="L200" s="68"/>
    </row>
    <row r="201" ht="16.5" customHeight="1">
      <c r="A201" s="68"/>
      <c r="B201" s="84"/>
      <c r="C201" s="85"/>
      <c r="D201" s="79"/>
      <c r="E201" s="101"/>
      <c r="F201" s="99"/>
      <c r="G201" s="100"/>
      <c r="H201" s="68"/>
      <c r="I201" s="68"/>
      <c r="J201" s="68"/>
      <c r="K201" s="68"/>
      <c r="L201" s="68"/>
    </row>
    <row r="202" ht="16.5" customHeight="1">
      <c r="A202" s="68"/>
      <c r="B202" s="84"/>
      <c r="C202" s="85"/>
      <c r="D202" s="79"/>
      <c r="E202" s="101"/>
      <c r="F202" s="99"/>
      <c r="G202" s="100"/>
      <c r="H202" s="68"/>
      <c r="I202" s="68"/>
      <c r="J202" s="68"/>
      <c r="K202" s="68"/>
      <c r="L202" s="68"/>
    </row>
    <row r="203" ht="16.5" customHeight="1">
      <c r="A203" s="68"/>
      <c r="B203" s="84"/>
      <c r="C203" s="85"/>
      <c r="D203" s="79"/>
      <c r="E203" s="101"/>
      <c r="F203" s="99"/>
      <c r="G203" s="100"/>
      <c r="H203" s="68"/>
      <c r="I203" s="68"/>
      <c r="J203" s="68"/>
      <c r="K203" s="68"/>
      <c r="L203" s="68"/>
    </row>
    <row r="204" ht="16.5" customHeight="1">
      <c r="A204" s="68"/>
      <c r="B204" s="84"/>
      <c r="C204" s="85"/>
      <c r="D204" s="79"/>
      <c r="E204" s="101"/>
      <c r="F204" s="99"/>
      <c r="G204" s="100"/>
      <c r="H204" s="68"/>
      <c r="I204" s="68"/>
      <c r="J204" s="68"/>
      <c r="K204" s="68"/>
      <c r="L204" s="68"/>
    </row>
    <row r="205" ht="16.5" customHeight="1">
      <c r="A205" s="68"/>
      <c r="B205" s="84"/>
      <c r="C205" s="85"/>
      <c r="D205" s="79"/>
      <c r="E205" s="101"/>
      <c r="F205" s="99"/>
      <c r="G205" s="100"/>
      <c r="H205" s="68"/>
      <c r="I205" s="68"/>
      <c r="J205" s="68"/>
      <c r="K205" s="68"/>
      <c r="L205" s="68"/>
    </row>
    <row r="206" ht="16.5" customHeight="1">
      <c r="A206" s="68"/>
      <c r="B206" s="84"/>
      <c r="C206" s="85"/>
      <c r="D206" s="79"/>
      <c r="E206" s="101"/>
      <c r="F206" s="99"/>
      <c r="G206" s="100"/>
      <c r="H206" s="68"/>
      <c r="I206" s="68"/>
      <c r="J206" s="68"/>
      <c r="K206" s="68"/>
      <c r="L206" s="68"/>
    </row>
    <row r="207" ht="16.5" customHeight="1">
      <c r="A207" s="68"/>
      <c r="B207" s="84"/>
      <c r="C207" s="85"/>
      <c r="D207" s="79"/>
      <c r="E207" s="101"/>
      <c r="F207" s="99"/>
      <c r="G207" s="100"/>
      <c r="H207" s="68"/>
      <c r="I207" s="68"/>
      <c r="J207" s="68"/>
      <c r="K207" s="68"/>
      <c r="L207" s="68"/>
    </row>
    <row r="208" ht="16.5" customHeight="1">
      <c r="A208" s="68"/>
      <c r="B208" s="84"/>
      <c r="C208" s="85"/>
      <c r="D208" s="79"/>
      <c r="E208" s="101"/>
      <c r="F208" s="99"/>
      <c r="G208" s="100"/>
      <c r="H208" s="68"/>
      <c r="I208" s="68"/>
      <c r="J208" s="68"/>
      <c r="K208" s="68"/>
      <c r="L208" s="68"/>
    </row>
    <row r="209" ht="16.5" customHeight="1">
      <c r="A209" s="68"/>
      <c r="B209" s="84"/>
      <c r="C209" s="85"/>
      <c r="D209" s="79"/>
      <c r="E209" s="101"/>
      <c r="F209" s="99"/>
      <c r="G209" s="100"/>
      <c r="H209" s="68"/>
      <c r="I209" s="68"/>
      <c r="J209" s="68"/>
      <c r="K209" s="68"/>
      <c r="L209" s="68"/>
    </row>
    <row r="210" ht="16.5" customHeight="1">
      <c r="A210" s="68"/>
      <c r="B210" s="84"/>
      <c r="C210" s="85"/>
      <c r="D210" s="79"/>
      <c r="E210" s="101"/>
      <c r="F210" s="99"/>
      <c r="G210" s="100"/>
      <c r="H210" s="68"/>
      <c r="I210" s="68"/>
      <c r="J210" s="68"/>
      <c r="K210" s="68"/>
      <c r="L210" s="68"/>
    </row>
    <row r="211" ht="16.5" customHeight="1">
      <c r="A211" s="68"/>
      <c r="B211" s="84"/>
      <c r="C211" s="85"/>
      <c r="D211" s="79"/>
      <c r="E211" s="101"/>
      <c r="F211" s="99"/>
      <c r="G211" s="100"/>
      <c r="H211" s="68"/>
      <c r="I211" s="68"/>
      <c r="J211" s="68"/>
      <c r="K211" s="68"/>
      <c r="L211" s="68"/>
    </row>
    <row r="212" ht="16.5" customHeight="1">
      <c r="A212" s="68"/>
      <c r="B212" s="84"/>
      <c r="C212" s="85"/>
      <c r="D212" s="79"/>
      <c r="E212" s="101"/>
      <c r="F212" s="99"/>
      <c r="G212" s="100"/>
      <c r="H212" s="68"/>
      <c r="I212" s="68"/>
      <c r="J212" s="68"/>
      <c r="K212" s="68"/>
      <c r="L212" s="68"/>
    </row>
    <row r="213" ht="16.5" customHeight="1">
      <c r="A213" s="68"/>
      <c r="B213" s="84"/>
      <c r="C213" s="85"/>
      <c r="D213" s="79"/>
      <c r="E213" s="101"/>
      <c r="F213" s="99"/>
      <c r="G213" s="100"/>
      <c r="H213" s="68"/>
      <c r="I213" s="68"/>
      <c r="J213" s="68"/>
      <c r="K213" s="68"/>
      <c r="L213" s="68"/>
    </row>
    <row r="214" ht="16.5" customHeight="1">
      <c r="A214" s="68"/>
      <c r="B214" s="84"/>
      <c r="C214" s="85"/>
      <c r="D214" s="79"/>
      <c r="E214" s="101"/>
      <c r="F214" s="99"/>
      <c r="G214" s="100"/>
      <c r="H214" s="68"/>
      <c r="I214" s="68"/>
      <c r="J214" s="68"/>
      <c r="K214" s="68"/>
      <c r="L214" s="68"/>
    </row>
    <row r="215" ht="16.5" customHeight="1">
      <c r="A215" s="68"/>
      <c r="B215" s="84"/>
      <c r="C215" s="85"/>
      <c r="D215" s="79"/>
      <c r="E215" s="101"/>
      <c r="F215" s="99"/>
      <c r="G215" s="100"/>
      <c r="H215" s="68"/>
      <c r="I215" s="68"/>
      <c r="J215" s="68"/>
      <c r="K215" s="68"/>
      <c r="L215" s="68"/>
    </row>
    <row r="216" ht="16.5" customHeight="1">
      <c r="A216" s="68"/>
      <c r="B216" s="84"/>
      <c r="C216" s="85"/>
      <c r="D216" s="79"/>
      <c r="E216" s="101"/>
      <c r="F216" s="99"/>
      <c r="G216" s="100"/>
      <c r="H216" s="68"/>
      <c r="I216" s="68"/>
      <c r="J216" s="68"/>
      <c r="K216" s="68"/>
      <c r="L216" s="68"/>
    </row>
    <row r="217" ht="16.5" customHeight="1">
      <c r="A217" s="68"/>
      <c r="B217" s="84"/>
      <c r="C217" s="85"/>
      <c r="D217" s="79"/>
      <c r="E217" s="101"/>
      <c r="F217" s="99"/>
      <c r="G217" s="100"/>
      <c r="H217" s="68"/>
      <c r="I217" s="68"/>
      <c r="J217" s="68"/>
      <c r="K217" s="68"/>
      <c r="L217" s="68"/>
    </row>
    <row r="218" ht="16.5" customHeight="1">
      <c r="A218" s="68"/>
      <c r="B218" s="84"/>
      <c r="C218" s="85"/>
      <c r="D218" s="79"/>
      <c r="E218" s="101"/>
      <c r="F218" s="99"/>
      <c r="G218" s="100"/>
      <c r="H218" s="68"/>
      <c r="I218" s="68"/>
      <c r="J218" s="68"/>
      <c r="K218" s="68"/>
      <c r="L218" s="68"/>
    </row>
    <row r="219" ht="16.5" customHeight="1">
      <c r="A219" s="68"/>
      <c r="B219" s="84"/>
      <c r="C219" s="85"/>
      <c r="D219" s="79"/>
      <c r="E219" s="101"/>
      <c r="F219" s="99"/>
      <c r="G219" s="100"/>
      <c r="H219" s="68"/>
      <c r="I219" s="68"/>
      <c r="J219" s="68"/>
      <c r="K219" s="68"/>
      <c r="L219" s="68"/>
    </row>
    <row r="220" ht="16.5" customHeight="1">
      <c r="A220" s="68"/>
      <c r="B220" s="84"/>
      <c r="C220" s="85"/>
      <c r="D220" s="79"/>
      <c r="E220" s="101"/>
      <c r="F220" s="99"/>
      <c r="G220" s="100"/>
      <c r="H220" s="68"/>
      <c r="I220" s="68"/>
      <c r="J220" s="68"/>
      <c r="K220" s="68"/>
      <c r="L220" s="68"/>
    </row>
    <row r="221" ht="16.5" customHeight="1">
      <c r="A221" s="68"/>
      <c r="B221" s="84"/>
      <c r="C221" s="85"/>
      <c r="D221" s="79"/>
      <c r="E221" s="101"/>
      <c r="F221" s="99"/>
      <c r="G221" s="100"/>
      <c r="H221" s="68"/>
      <c r="I221" s="68"/>
      <c r="J221" s="68"/>
      <c r="K221" s="68"/>
      <c r="L221" s="68"/>
    </row>
    <row r="222" ht="16.5" customHeight="1">
      <c r="A222" s="68"/>
      <c r="B222" s="84"/>
      <c r="C222" s="85"/>
      <c r="D222" s="79"/>
      <c r="E222" s="101"/>
      <c r="F222" s="99"/>
      <c r="G222" s="100"/>
      <c r="H222" s="68"/>
      <c r="I222" s="68"/>
      <c r="J222" s="68"/>
      <c r="K222" s="68"/>
      <c r="L222" s="68"/>
    </row>
    <row r="223" ht="16.5" customHeight="1">
      <c r="A223" s="68"/>
      <c r="B223" s="84"/>
      <c r="C223" s="85"/>
      <c r="D223" s="79"/>
      <c r="E223" s="101"/>
      <c r="F223" s="99"/>
      <c r="G223" s="100"/>
      <c r="H223" s="68"/>
      <c r="I223" s="68"/>
      <c r="J223" s="68"/>
      <c r="K223" s="68"/>
      <c r="L223" s="68"/>
    </row>
    <row r="224" ht="16.5" customHeight="1">
      <c r="A224" s="68"/>
      <c r="B224" s="84"/>
      <c r="C224" s="85"/>
      <c r="D224" s="79"/>
      <c r="E224" s="101"/>
      <c r="F224" s="99"/>
      <c r="G224" s="100"/>
      <c r="H224" s="68"/>
      <c r="I224" s="68"/>
      <c r="J224" s="68"/>
      <c r="K224" s="68"/>
      <c r="L224" s="68"/>
    </row>
    <row r="225" ht="16.5" customHeight="1">
      <c r="A225" s="68"/>
      <c r="B225" s="84"/>
      <c r="C225" s="85"/>
      <c r="D225" s="79"/>
      <c r="E225" s="101"/>
      <c r="F225" s="99"/>
      <c r="G225" s="100"/>
      <c r="H225" s="68"/>
      <c r="I225" s="68"/>
      <c r="J225" s="68"/>
      <c r="K225" s="68"/>
      <c r="L225" s="68"/>
    </row>
    <row r="226" ht="16.5" customHeight="1">
      <c r="A226" s="68"/>
      <c r="B226" s="84"/>
      <c r="C226" s="85"/>
      <c r="D226" s="79"/>
      <c r="E226" s="101"/>
      <c r="F226" s="99"/>
      <c r="G226" s="100"/>
      <c r="H226" s="68"/>
      <c r="I226" s="68"/>
      <c r="J226" s="68"/>
      <c r="K226" s="68"/>
      <c r="L226" s="68"/>
    </row>
    <row r="227" ht="16.5" customHeight="1">
      <c r="A227" s="68"/>
      <c r="B227" s="84"/>
      <c r="C227" s="85"/>
      <c r="D227" s="79"/>
      <c r="E227" s="101"/>
      <c r="F227" s="99"/>
      <c r="G227" s="100"/>
      <c r="H227" s="68"/>
      <c r="I227" s="68"/>
      <c r="J227" s="68"/>
      <c r="K227" s="68"/>
      <c r="L227" s="68"/>
    </row>
    <row r="228" ht="16.5" customHeight="1">
      <c r="A228" s="68"/>
      <c r="B228" s="84"/>
      <c r="C228" s="85"/>
      <c r="D228" s="79"/>
      <c r="E228" s="101"/>
      <c r="F228" s="99"/>
      <c r="G228" s="100"/>
      <c r="H228" s="68"/>
      <c r="I228" s="68"/>
      <c r="J228" s="68"/>
      <c r="K228" s="68"/>
      <c r="L228" s="68"/>
    </row>
    <row r="229" ht="16.5" customHeight="1">
      <c r="A229" s="68"/>
      <c r="B229" s="84"/>
      <c r="C229" s="85"/>
      <c r="D229" s="79"/>
      <c r="E229" s="101"/>
      <c r="F229" s="99"/>
      <c r="G229" s="100"/>
      <c r="H229" s="68"/>
      <c r="I229" s="68"/>
      <c r="J229" s="68"/>
      <c r="K229" s="68"/>
      <c r="L229" s="68"/>
    </row>
    <row r="230" ht="16.5" customHeight="1">
      <c r="A230" s="68"/>
      <c r="B230" s="84"/>
      <c r="C230" s="85"/>
      <c r="D230" s="79"/>
      <c r="E230" s="101"/>
      <c r="F230" s="99"/>
      <c r="G230" s="100"/>
      <c r="H230" s="68"/>
      <c r="I230" s="68"/>
      <c r="J230" s="68"/>
      <c r="K230" s="68"/>
      <c r="L230" s="68"/>
    </row>
    <row r="231" ht="16.5" customHeight="1">
      <c r="A231" s="68"/>
      <c r="B231" s="84"/>
      <c r="C231" s="85"/>
      <c r="D231" s="79"/>
      <c r="E231" s="101"/>
      <c r="F231" s="99"/>
      <c r="G231" s="100"/>
      <c r="H231" s="68"/>
      <c r="I231" s="68"/>
      <c r="J231" s="68"/>
      <c r="K231" s="68"/>
      <c r="L231" s="68"/>
    </row>
    <row r="232" ht="16.5" customHeight="1">
      <c r="A232" s="68"/>
      <c r="B232" s="84"/>
      <c r="C232" s="85"/>
      <c r="D232" s="79"/>
      <c r="E232" s="101"/>
      <c r="F232" s="99"/>
      <c r="G232" s="100"/>
      <c r="H232" s="68"/>
      <c r="I232" s="68"/>
      <c r="J232" s="68"/>
      <c r="K232" s="68"/>
      <c r="L232" s="68"/>
    </row>
    <row r="233" ht="16.5" customHeight="1">
      <c r="A233" s="68"/>
      <c r="B233" s="84"/>
      <c r="C233" s="85"/>
      <c r="D233" s="79"/>
      <c r="E233" s="101"/>
      <c r="F233" s="99"/>
      <c r="G233" s="100"/>
      <c r="H233" s="68"/>
      <c r="I233" s="68"/>
      <c r="J233" s="68"/>
      <c r="K233" s="68"/>
      <c r="L233" s="68"/>
    </row>
    <row r="234" ht="16.5" customHeight="1">
      <c r="A234" s="68"/>
      <c r="B234" s="84"/>
      <c r="C234" s="85"/>
      <c r="D234" s="79"/>
      <c r="E234" s="101"/>
      <c r="F234" s="99"/>
      <c r="G234" s="100"/>
      <c r="H234" s="68"/>
      <c r="I234" s="68"/>
      <c r="J234" s="68"/>
      <c r="K234" s="68"/>
      <c r="L234" s="68"/>
    </row>
    <row r="235" ht="16.5" customHeight="1">
      <c r="A235" s="68"/>
      <c r="B235" s="84"/>
      <c r="C235" s="85"/>
      <c r="D235" s="79"/>
      <c r="E235" s="101"/>
      <c r="F235" s="99"/>
      <c r="G235" s="100"/>
      <c r="H235" s="68"/>
      <c r="I235" s="68"/>
      <c r="J235" s="68"/>
      <c r="K235" s="68"/>
      <c r="L235" s="68"/>
    </row>
    <row r="236" ht="16.5" customHeight="1">
      <c r="A236" s="68"/>
      <c r="B236" s="84"/>
      <c r="C236" s="85"/>
      <c r="D236" s="79"/>
      <c r="E236" s="101"/>
      <c r="F236" s="99"/>
      <c r="G236" s="100"/>
      <c r="H236" s="68"/>
      <c r="I236" s="68"/>
      <c r="J236" s="68"/>
      <c r="K236" s="68"/>
      <c r="L236" s="68"/>
    </row>
    <row r="237" ht="16.5" customHeight="1">
      <c r="A237" s="68"/>
      <c r="B237" s="84"/>
      <c r="C237" s="85"/>
      <c r="D237" s="79"/>
      <c r="E237" s="101"/>
      <c r="F237" s="99"/>
      <c r="G237" s="100"/>
      <c r="H237" s="68"/>
      <c r="I237" s="68"/>
      <c r="J237" s="68"/>
      <c r="K237" s="68"/>
      <c r="L237" s="68"/>
    </row>
    <row r="238" ht="16.5" customHeight="1">
      <c r="A238" s="68"/>
      <c r="B238" s="84"/>
      <c r="C238" s="85"/>
      <c r="D238" s="79"/>
      <c r="E238" s="101"/>
      <c r="F238" s="99"/>
      <c r="G238" s="100"/>
      <c r="H238" s="68"/>
      <c r="I238" s="68"/>
      <c r="J238" s="68"/>
      <c r="K238" s="68"/>
      <c r="L238" s="68"/>
    </row>
    <row r="239" ht="16.5" customHeight="1">
      <c r="A239" s="68"/>
      <c r="B239" s="84"/>
      <c r="C239" s="85"/>
      <c r="D239" s="79"/>
      <c r="E239" s="101"/>
      <c r="F239" s="99"/>
      <c r="G239" s="100"/>
      <c r="H239" s="68"/>
      <c r="I239" s="68"/>
      <c r="J239" s="68"/>
      <c r="K239" s="68"/>
      <c r="L239" s="68"/>
    </row>
    <row r="240" ht="16.5" customHeight="1">
      <c r="A240" s="68"/>
      <c r="B240" s="84"/>
      <c r="C240" s="85"/>
      <c r="D240" s="79"/>
      <c r="E240" s="101"/>
      <c r="F240" s="99"/>
      <c r="G240" s="100"/>
      <c r="H240" s="68"/>
      <c r="I240" s="68"/>
      <c r="J240" s="68"/>
      <c r="K240" s="68"/>
      <c r="L240" s="68"/>
    </row>
    <row r="241" ht="16.5" customHeight="1">
      <c r="A241" s="68"/>
      <c r="B241" s="84"/>
      <c r="C241" s="85"/>
      <c r="D241" s="79"/>
      <c r="E241" s="101"/>
      <c r="F241" s="99"/>
      <c r="G241" s="100"/>
      <c r="H241" s="68"/>
      <c r="I241" s="68"/>
      <c r="J241" s="68"/>
      <c r="K241" s="68"/>
      <c r="L241" s="68"/>
    </row>
    <row r="242" ht="16.5" customHeight="1">
      <c r="A242" s="68"/>
      <c r="B242" s="84"/>
      <c r="C242" s="85"/>
      <c r="D242" s="79"/>
      <c r="E242" s="101"/>
      <c r="F242" s="99"/>
      <c r="G242" s="100"/>
      <c r="H242" s="68"/>
      <c r="I242" s="68"/>
      <c r="J242" s="68"/>
      <c r="K242" s="68"/>
      <c r="L242" s="68"/>
    </row>
    <row r="243" ht="16.5" customHeight="1">
      <c r="A243" s="68"/>
      <c r="B243" s="84"/>
      <c r="C243" s="85"/>
      <c r="D243" s="79"/>
      <c r="E243" s="101"/>
      <c r="F243" s="99"/>
      <c r="G243" s="100"/>
      <c r="H243" s="68"/>
      <c r="I243" s="68"/>
      <c r="J243" s="68"/>
      <c r="K243" s="68"/>
      <c r="L243" s="68"/>
    </row>
    <row r="244" ht="16.5" customHeight="1">
      <c r="A244" s="68"/>
      <c r="B244" s="84"/>
      <c r="C244" s="85"/>
      <c r="D244" s="79"/>
      <c r="E244" s="101"/>
      <c r="F244" s="99"/>
      <c r="G244" s="100"/>
      <c r="H244" s="68"/>
      <c r="I244" s="68"/>
      <c r="J244" s="68"/>
      <c r="K244" s="68"/>
      <c r="L244" s="68"/>
    </row>
    <row r="245" ht="16.5" customHeight="1">
      <c r="A245" s="68"/>
      <c r="B245" s="84"/>
      <c r="C245" s="85"/>
      <c r="D245" s="79"/>
      <c r="E245" s="101"/>
      <c r="F245" s="99"/>
      <c r="G245" s="100"/>
      <c r="H245" s="68"/>
      <c r="I245" s="68"/>
      <c r="J245" s="68"/>
      <c r="K245" s="68"/>
      <c r="L245" s="68"/>
    </row>
    <row r="246" ht="16.5" customHeight="1">
      <c r="A246" s="68"/>
      <c r="B246" s="84"/>
      <c r="C246" s="85"/>
      <c r="D246" s="79"/>
      <c r="E246" s="101"/>
      <c r="F246" s="99"/>
      <c r="G246" s="100"/>
      <c r="H246" s="68"/>
      <c r="I246" s="68"/>
      <c r="J246" s="68"/>
      <c r="K246" s="68"/>
      <c r="L246" s="68"/>
    </row>
    <row r="247" ht="16.5" customHeight="1">
      <c r="A247" s="68"/>
      <c r="B247" s="84"/>
      <c r="C247" s="85"/>
      <c r="D247" s="79"/>
      <c r="E247" s="101"/>
      <c r="F247" s="99"/>
      <c r="G247" s="100"/>
      <c r="H247" s="68"/>
      <c r="I247" s="68"/>
      <c r="J247" s="68"/>
      <c r="K247" s="68"/>
      <c r="L247" s="68"/>
    </row>
    <row r="248" ht="16.5" customHeight="1">
      <c r="A248" s="68"/>
      <c r="B248" s="84"/>
      <c r="C248" s="85"/>
      <c r="D248" s="79"/>
      <c r="E248" s="101"/>
      <c r="F248" s="99"/>
      <c r="G248" s="100"/>
      <c r="H248" s="68"/>
      <c r="I248" s="68"/>
      <c r="J248" s="68"/>
      <c r="K248" s="68"/>
      <c r="L248" s="68"/>
    </row>
    <row r="249" ht="16.5" customHeight="1">
      <c r="A249" s="68"/>
      <c r="B249" s="84"/>
      <c r="C249" s="85"/>
      <c r="D249" s="79"/>
      <c r="E249" s="101"/>
      <c r="F249" s="99"/>
      <c r="G249" s="100"/>
      <c r="H249" s="68"/>
      <c r="I249" s="68"/>
      <c r="J249" s="68"/>
      <c r="K249" s="68"/>
      <c r="L249" s="68"/>
    </row>
    <row r="250" ht="16.5" customHeight="1">
      <c r="A250" s="68"/>
      <c r="B250" s="84"/>
      <c r="C250" s="85"/>
      <c r="D250" s="79"/>
      <c r="E250" s="101"/>
      <c r="F250" s="99"/>
      <c r="G250" s="100"/>
      <c r="H250" s="68"/>
      <c r="I250" s="68"/>
      <c r="J250" s="68"/>
      <c r="K250" s="68"/>
      <c r="L250" s="68"/>
    </row>
    <row r="251" ht="16.5" customHeight="1">
      <c r="A251" s="68"/>
      <c r="B251" s="84"/>
      <c r="C251" s="85"/>
      <c r="D251" s="79"/>
      <c r="E251" s="101"/>
      <c r="F251" s="99"/>
      <c r="G251" s="100"/>
      <c r="H251" s="68"/>
      <c r="I251" s="68"/>
      <c r="J251" s="68"/>
      <c r="K251" s="68"/>
      <c r="L251" s="68"/>
    </row>
    <row r="252" ht="16.5" customHeight="1">
      <c r="A252" s="68"/>
      <c r="B252" s="84"/>
      <c r="C252" s="85"/>
      <c r="D252" s="79"/>
      <c r="E252" s="101"/>
      <c r="F252" s="99"/>
      <c r="G252" s="100"/>
      <c r="H252" s="68"/>
      <c r="I252" s="68"/>
      <c r="J252" s="68"/>
      <c r="K252" s="68"/>
      <c r="L252" s="68"/>
    </row>
    <row r="253" ht="16.5" customHeight="1">
      <c r="A253" s="68"/>
      <c r="B253" s="84"/>
      <c r="C253" s="85"/>
      <c r="D253" s="79"/>
      <c r="E253" s="101"/>
      <c r="F253" s="99"/>
      <c r="G253" s="100"/>
      <c r="H253" s="68"/>
      <c r="I253" s="68"/>
      <c r="J253" s="68"/>
      <c r="K253" s="68"/>
      <c r="L253" s="68"/>
    </row>
    <row r="254" ht="16.5" customHeight="1">
      <c r="A254" s="68"/>
      <c r="B254" s="84"/>
      <c r="C254" s="85"/>
      <c r="D254" s="79"/>
      <c r="E254" s="101"/>
      <c r="F254" s="99"/>
      <c r="G254" s="100"/>
      <c r="H254" s="68"/>
      <c r="I254" s="68"/>
      <c r="J254" s="68"/>
      <c r="K254" s="68"/>
      <c r="L254" s="68"/>
    </row>
    <row r="255" ht="16.5" customHeight="1">
      <c r="A255" s="68"/>
      <c r="B255" s="84"/>
      <c r="C255" s="85"/>
      <c r="D255" s="79"/>
      <c r="E255" s="101"/>
      <c r="F255" s="99"/>
      <c r="G255" s="100"/>
      <c r="H255" s="68"/>
      <c r="I255" s="68"/>
      <c r="J255" s="68"/>
      <c r="K255" s="68"/>
      <c r="L255" s="68"/>
    </row>
    <row r="256" ht="16.5" customHeight="1">
      <c r="A256" s="68"/>
      <c r="B256" s="84"/>
      <c r="C256" s="85"/>
      <c r="D256" s="79"/>
      <c r="E256" s="101"/>
      <c r="F256" s="99"/>
      <c r="G256" s="100"/>
      <c r="H256" s="68"/>
      <c r="I256" s="68"/>
      <c r="J256" s="68"/>
      <c r="K256" s="68"/>
      <c r="L256" s="68"/>
    </row>
    <row r="257" ht="16.5" customHeight="1">
      <c r="A257" s="68"/>
      <c r="B257" s="84"/>
      <c r="C257" s="85"/>
      <c r="D257" s="79"/>
      <c r="E257" s="101"/>
      <c r="F257" s="99"/>
      <c r="G257" s="100"/>
      <c r="H257" s="68"/>
      <c r="I257" s="68"/>
      <c r="J257" s="68"/>
      <c r="K257" s="68"/>
      <c r="L257" s="68"/>
    </row>
    <row r="258" ht="16.5" customHeight="1">
      <c r="A258" s="68"/>
      <c r="B258" s="84"/>
      <c r="C258" s="85"/>
      <c r="D258" s="79"/>
      <c r="E258" s="101"/>
      <c r="F258" s="99"/>
      <c r="G258" s="100"/>
      <c r="H258" s="68"/>
      <c r="I258" s="68"/>
      <c r="J258" s="68"/>
      <c r="K258" s="68"/>
      <c r="L258" s="68"/>
    </row>
    <row r="259" ht="16.5" customHeight="1">
      <c r="A259" s="68"/>
      <c r="B259" s="84"/>
      <c r="C259" s="85"/>
      <c r="D259" s="79"/>
      <c r="E259" s="101"/>
      <c r="F259" s="99"/>
      <c r="G259" s="100"/>
      <c r="H259" s="68"/>
      <c r="I259" s="68"/>
      <c r="J259" s="68"/>
      <c r="K259" s="68"/>
      <c r="L259" s="68"/>
    </row>
    <row r="260" ht="16.5" customHeight="1">
      <c r="A260" s="68"/>
      <c r="B260" s="84"/>
      <c r="C260" s="85"/>
      <c r="D260" s="79"/>
      <c r="E260" s="101"/>
      <c r="F260" s="99"/>
      <c r="G260" s="100"/>
      <c r="H260" s="68"/>
      <c r="I260" s="68"/>
      <c r="J260" s="68"/>
      <c r="K260" s="68"/>
      <c r="L260" s="68"/>
    </row>
    <row r="261" ht="16.5" customHeight="1">
      <c r="A261" s="68"/>
      <c r="B261" s="84"/>
      <c r="C261" s="85"/>
      <c r="D261" s="79"/>
      <c r="E261" s="101"/>
      <c r="F261" s="99"/>
      <c r="G261" s="100"/>
      <c r="H261" s="68"/>
      <c r="I261" s="68"/>
      <c r="J261" s="68"/>
      <c r="K261" s="68"/>
      <c r="L261" s="68"/>
    </row>
    <row r="262" ht="16.5" customHeight="1">
      <c r="A262" s="68"/>
      <c r="B262" s="84"/>
      <c r="C262" s="85"/>
      <c r="D262" s="79"/>
      <c r="E262" s="101"/>
      <c r="F262" s="99"/>
      <c r="G262" s="100"/>
      <c r="H262" s="68"/>
      <c r="I262" s="68"/>
      <c r="J262" s="68"/>
      <c r="K262" s="68"/>
      <c r="L262" s="68"/>
    </row>
    <row r="263" ht="16.5" customHeight="1">
      <c r="A263" s="68"/>
      <c r="B263" s="84"/>
      <c r="C263" s="85"/>
      <c r="D263" s="79"/>
      <c r="E263" s="101"/>
      <c r="F263" s="99"/>
      <c r="G263" s="100"/>
      <c r="H263" s="68"/>
      <c r="I263" s="68"/>
      <c r="J263" s="68"/>
      <c r="K263" s="68"/>
      <c r="L263" s="68"/>
    </row>
    <row r="264" ht="16.5" customHeight="1">
      <c r="A264" s="68"/>
      <c r="B264" s="84"/>
      <c r="C264" s="85"/>
      <c r="D264" s="79"/>
      <c r="E264" s="101"/>
      <c r="F264" s="99"/>
      <c r="G264" s="100"/>
      <c r="H264" s="68"/>
      <c r="I264" s="68"/>
      <c r="J264" s="68"/>
      <c r="K264" s="68"/>
      <c r="L264" s="68"/>
    </row>
    <row r="265" ht="16.5" customHeight="1">
      <c r="A265" s="68"/>
      <c r="B265" s="84"/>
      <c r="C265" s="85"/>
      <c r="D265" s="79"/>
      <c r="E265" s="101"/>
      <c r="F265" s="99"/>
      <c r="G265" s="100"/>
      <c r="H265" s="68"/>
      <c r="I265" s="68"/>
      <c r="J265" s="68"/>
      <c r="K265" s="68"/>
      <c r="L265" s="68"/>
    </row>
    <row r="266" ht="16.5" customHeight="1">
      <c r="A266" s="68"/>
      <c r="B266" s="84"/>
      <c r="C266" s="85"/>
      <c r="D266" s="79"/>
      <c r="E266" s="101"/>
      <c r="F266" s="99"/>
      <c r="G266" s="100"/>
      <c r="H266" s="68"/>
      <c r="I266" s="68"/>
      <c r="J266" s="68"/>
      <c r="K266" s="68"/>
      <c r="L266" s="68"/>
    </row>
    <row r="267" ht="16.5" customHeight="1">
      <c r="A267" s="68"/>
      <c r="B267" s="84"/>
      <c r="C267" s="85"/>
      <c r="D267" s="79"/>
      <c r="E267" s="101"/>
      <c r="F267" s="99"/>
      <c r="G267" s="100"/>
      <c r="H267" s="68"/>
      <c r="I267" s="68"/>
      <c r="J267" s="68"/>
      <c r="K267" s="68"/>
      <c r="L267" s="68"/>
    </row>
    <row r="268" ht="16.5" customHeight="1">
      <c r="A268" s="68"/>
      <c r="B268" s="84"/>
      <c r="C268" s="85"/>
      <c r="D268" s="79"/>
      <c r="E268" s="101"/>
      <c r="F268" s="99"/>
      <c r="G268" s="100"/>
      <c r="H268" s="68"/>
      <c r="I268" s="68"/>
      <c r="J268" s="68"/>
      <c r="K268" s="68"/>
      <c r="L268" s="68"/>
    </row>
    <row r="269" ht="16.5" customHeight="1">
      <c r="A269" s="68"/>
      <c r="B269" s="84"/>
      <c r="C269" s="85"/>
      <c r="D269" s="79"/>
      <c r="E269" s="101"/>
      <c r="F269" s="99"/>
      <c r="G269" s="100"/>
      <c r="H269" s="68"/>
      <c r="I269" s="68"/>
      <c r="J269" s="68"/>
      <c r="K269" s="68"/>
      <c r="L269" s="68"/>
    </row>
    <row r="270" ht="16.5" customHeight="1">
      <c r="A270" s="68"/>
      <c r="B270" s="84"/>
      <c r="C270" s="85"/>
      <c r="D270" s="79"/>
      <c r="E270" s="101"/>
      <c r="F270" s="99"/>
      <c r="G270" s="100"/>
      <c r="H270" s="68"/>
      <c r="I270" s="68"/>
      <c r="J270" s="68"/>
      <c r="K270" s="68"/>
      <c r="L270" s="68"/>
    </row>
    <row r="271" ht="16.5" customHeight="1">
      <c r="A271" s="68"/>
      <c r="B271" s="84"/>
      <c r="C271" s="85"/>
      <c r="D271" s="79"/>
      <c r="E271" s="101"/>
      <c r="F271" s="99"/>
      <c r="G271" s="100"/>
      <c r="H271" s="68"/>
      <c r="I271" s="68"/>
      <c r="J271" s="68"/>
      <c r="K271" s="68"/>
      <c r="L271" s="68"/>
    </row>
    <row r="272" ht="16.5" customHeight="1">
      <c r="A272" s="68"/>
      <c r="B272" s="84"/>
      <c r="C272" s="85"/>
      <c r="D272" s="79"/>
      <c r="E272" s="101"/>
      <c r="F272" s="99"/>
      <c r="G272" s="100"/>
      <c r="H272" s="68"/>
      <c r="I272" s="68"/>
      <c r="J272" s="68"/>
      <c r="K272" s="68"/>
      <c r="L272" s="68"/>
    </row>
    <row r="273" ht="16.5" customHeight="1">
      <c r="A273" s="68"/>
      <c r="B273" s="84"/>
      <c r="C273" s="85"/>
      <c r="D273" s="79"/>
      <c r="E273" s="101"/>
      <c r="F273" s="99"/>
      <c r="G273" s="100"/>
      <c r="H273" s="68"/>
      <c r="I273" s="68"/>
      <c r="J273" s="68"/>
      <c r="K273" s="68"/>
      <c r="L273" s="68"/>
    </row>
    <row r="274" ht="16.5" customHeight="1">
      <c r="A274" s="68"/>
      <c r="B274" s="84"/>
      <c r="C274" s="85"/>
      <c r="D274" s="79"/>
      <c r="E274" s="101"/>
      <c r="F274" s="99"/>
      <c r="G274" s="100"/>
      <c r="H274" s="68"/>
      <c r="I274" s="68"/>
      <c r="J274" s="68"/>
      <c r="K274" s="68"/>
      <c r="L274" s="68"/>
    </row>
    <row r="275" ht="16.5" customHeight="1">
      <c r="A275" s="68"/>
      <c r="B275" s="84"/>
      <c r="C275" s="85"/>
      <c r="D275" s="79"/>
      <c r="E275" s="101"/>
      <c r="F275" s="99"/>
      <c r="G275" s="100"/>
      <c r="H275" s="68"/>
      <c r="I275" s="68"/>
      <c r="J275" s="68"/>
      <c r="K275" s="68"/>
      <c r="L275" s="68"/>
    </row>
    <row r="276" ht="16.5" customHeight="1">
      <c r="A276" s="68"/>
      <c r="B276" s="84"/>
      <c r="C276" s="85"/>
      <c r="D276" s="79"/>
      <c r="E276" s="101"/>
      <c r="F276" s="99"/>
      <c r="G276" s="100"/>
      <c r="H276" s="68"/>
      <c r="I276" s="68"/>
      <c r="J276" s="68"/>
      <c r="K276" s="68"/>
      <c r="L276" s="68"/>
    </row>
    <row r="277" ht="16.5" customHeight="1">
      <c r="A277" s="68"/>
      <c r="B277" s="84"/>
      <c r="C277" s="85"/>
      <c r="D277" s="79"/>
      <c r="E277" s="101"/>
      <c r="F277" s="99"/>
      <c r="G277" s="100"/>
      <c r="H277" s="68"/>
      <c r="I277" s="68"/>
      <c r="J277" s="68"/>
      <c r="K277" s="68"/>
      <c r="L277" s="68"/>
    </row>
    <row r="278" ht="16.5" customHeight="1">
      <c r="A278" s="68"/>
      <c r="B278" s="84"/>
      <c r="C278" s="85"/>
      <c r="D278" s="79"/>
      <c r="E278" s="101"/>
      <c r="F278" s="99"/>
      <c r="G278" s="100"/>
      <c r="H278" s="68"/>
      <c r="I278" s="68"/>
      <c r="J278" s="68"/>
      <c r="K278" s="68"/>
      <c r="L278" s="68"/>
    </row>
    <row r="279" ht="16.5" customHeight="1">
      <c r="A279" s="68"/>
      <c r="B279" s="84"/>
      <c r="C279" s="85"/>
      <c r="D279" s="79"/>
      <c r="E279" s="101"/>
      <c r="F279" s="99"/>
      <c r="G279" s="100"/>
      <c r="H279" s="68"/>
      <c r="I279" s="68"/>
      <c r="J279" s="68"/>
      <c r="K279" s="68"/>
      <c r="L279" s="68"/>
    </row>
    <row r="280" ht="16.5" customHeight="1">
      <c r="A280" s="68"/>
      <c r="B280" s="84"/>
      <c r="C280" s="85"/>
      <c r="D280" s="79"/>
      <c r="E280" s="101"/>
      <c r="F280" s="99"/>
      <c r="G280" s="100"/>
      <c r="H280" s="68"/>
      <c r="I280" s="68"/>
      <c r="J280" s="68"/>
      <c r="K280" s="68"/>
      <c r="L280" s="68"/>
    </row>
    <row r="281" ht="16.5" customHeight="1">
      <c r="A281" s="68"/>
      <c r="B281" s="84"/>
      <c r="C281" s="85"/>
      <c r="D281" s="79"/>
      <c r="E281" s="101"/>
      <c r="F281" s="99"/>
      <c r="G281" s="100"/>
      <c r="H281" s="68"/>
      <c r="I281" s="68"/>
      <c r="J281" s="68"/>
      <c r="K281" s="68"/>
      <c r="L281" s="68"/>
    </row>
    <row r="282" ht="16.5" customHeight="1">
      <c r="A282" s="68"/>
      <c r="B282" s="84"/>
      <c r="C282" s="85"/>
      <c r="D282" s="79"/>
      <c r="E282" s="101"/>
      <c r="F282" s="99"/>
      <c r="G282" s="100"/>
      <c r="H282" s="68"/>
      <c r="I282" s="68"/>
      <c r="J282" s="68"/>
      <c r="K282" s="68"/>
      <c r="L282" s="68"/>
    </row>
    <row r="283" ht="16.5" customHeight="1">
      <c r="A283" s="68"/>
      <c r="B283" s="84"/>
      <c r="C283" s="85"/>
      <c r="D283" s="79"/>
      <c r="E283" s="101"/>
      <c r="F283" s="99"/>
      <c r="G283" s="100"/>
      <c r="H283" s="68"/>
      <c r="I283" s="68"/>
      <c r="J283" s="68"/>
      <c r="K283" s="68"/>
      <c r="L283" s="68"/>
    </row>
    <row r="284" ht="16.5" customHeight="1">
      <c r="A284" s="68"/>
      <c r="B284" s="84"/>
      <c r="C284" s="85"/>
      <c r="D284" s="79"/>
      <c r="E284" s="101"/>
      <c r="F284" s="99"/>
      <c r="G284" s="100"/>
      <c r="H284" s="68"/>
      <c r="I284" s="68"/>
      <c r="J284" s="68"/>
      <c r="K284" s="68"/>
      <c r="L284" s="68"/>
    </row>
    <row r="285" ht="16.5" customHeight="1">
      <c r="A285" s="68"/>
      <c r="B285" s="84"/>
      <c r="C285" s="85"/>
      <c r="D285" s="79"/>
      <c r="E285" s="101"/>
      <c r="F285" s="99"/>
      <c r="G285" s="100"/>
      <c r="H285" s="68"/>
      <c r="I285" s="68"/>
      <c r="J285" s="68"/>
      <c r="K285" s="68"/>
      <c r="L285" s="68"/>
    </row>
    <row r="286" ht="16.5" customHeight="1">
      <c r="A286" s="68"/>
      <c r="B286" s="84"/>
      <c r="C286" s="85"/>
      <c r="D286" s="79"/>
      <c r="E286" s="101"/>
      <c r="F286" s="99"/>
      <c r="G286" s="100"/>
      <c r="H286" s="68"/>
      <c r="I286" s="68"/>
      <c r="J286" s="68"/>
      <c r="K286" s="68"/>
      <c r="L286" s="68"/>
    </row>
    <row r="287" ht="16.5" customHeight="1">
      <c r="A287" s="68"/>
      <c r="B287" s="84"/>
      <c r="C287" s="85"/>
      <c r="D287" s="79"/>
      <c r="E287" s="101"/>
      <c r="F287" s="99"/>
      <c r="G287" s="100"/>
      <c r="H287" s="68"/>
      <c r="I287" s="68"/>
      <c r="J287" s="68"/>
      <c r="K287" s="68"/>
      <c r="L287" s="68"/>
    </row>
    <row r="288" ht="16.5" customHeight="1">
      <c r="A288" s="68"/>
      <c r="B288" s="84"/>
      <c r="C288" s="85"/>
      <c r="D288" s="79"/>
      <c r="E288" s="101"/>
      <c r="F288" s="99"/>
      <c r="G288" s="100"/>
      <c r="H288" s="68"/>
      <c r="I288" s="68"/>
      <c r="J288" s="68"/>
      <c r="K288" s="68"/>
      <c r="L288" s="68"/>
    </row>
    <row r="289" ht="16.5" customHeight="1">
      <c r="A289" s="68"/>
      <c r="B289" s="84"/>
      <c r="C289" s="85"/>
      <c r="D289" s="79"/>
      <c r="E289" s="101"/>
      <c r="F289" s="99"/>
      <c r="G289" s="100"/>
      <c r="H289" s="68"/>
      <c r="I289" s="68"/>
      <c r="J289" s="68"/>
      <c r="K289" s="68"/>
      <c r="L289" s="68"/>
    </row>
    <row r="290" ht="16.5" customHeight="1">
      <c r="A290" s="68"/>
      <c r="B290" s="84"/>
      <c r="C290" s="85"/>
      <c r="D290" s="79"/>
      <c r="E290" s="101"/>
      <c r="F290" s="99"/>
      <c r="G290" s="100"/>
      <c r="H290" s="68"/>
      <c r="I290" s="68"/>
      <c r="J290" s="68"/>
      <c r="K290" s="68"/>
      <c r="L290" s="68"/>
    </row>
    <row r="291" ht="16.5" customHeight="1">
      <c r="A291" s="68"/>
      <c r="B291" s="84"/>
      <c r="C291" s="85"/>
      <c r="D291" s="79"/>
      <c r="E291" s="101"/>
      <c r="F291" s="99"/>
      <c r="G291" s="100"/>
      <c r="H291" s="68"/>
      <c r="I291" s="68"/>
      <c r="J291" s="68"/>
      <c r="K291" s="68"/>
      <c r="L291" s="68"/>
    </row>
    <row r="292" ht="16.5" customHeight="1">
      <c r="A292" s="68"/>
      <c r="B292" s="84"/>
      <c r="C292" s="85"/>
      <c r="D292" s="79"/>
      <c r="E292" s="101"/>
      <c r="F292" s="99"/>
      <c r="G292" s="100"/>
      <c r="H292" s="68"/>
      <c r="I292" s="68"/>
      <c r="J292" s="68"/>
      <c r="K292" s="68"/>
      <c r="L292" s="68"/>
    </row>
    <row r="293" ht="16.5" customHeight="1">
      <c r="A293" s="68"/>
      <c r="B293" s="84"/>
      <c r="C293" s="85"/>
      <c r="D293" s="79"/>
      <c r="E293" s="101"/>
      <c r="F293" s="99"/>
      <c r="G293" s="100"/>
      <c r="H293" s="68"/>
      <c r="I293" s="68"/>
      <c r="J293" s="68"/>
      <c r="K293" s="68"/>
      <c r="L293" s="68"/>
    </row>
    <row r="294" ht="16.5" customHeight="1">
      <c r="A294" s="68"/>
      <c r="B294" s="84"/>
      <c r="C294" s="85"/>
      <c r="D294" s="79"/>
      <c r="E294" s="101"/>
      <c r="F294" s="99"/>
      <c r="G294" s="100"/>
      <c r="H294" s="68"/>
      <c r="I294" s="68"/>
      <c r="J294" s="68"/>
      <c r="K294" s="68"/>
      <c r="L294" s="68"/>
    </row>
    <row r="295" ht="16.5" customHeight="1">
      <c r="A295" s="68"/>
      <c r="B295" s="84"/>
      <c r="C295" s="85"/>
      <c r="D295" s="79"/>
      <c r="E295" s="101"/>
      <c r="F295" s="99"/>
      <c r="G295" s="100"/>
      <c r="H295" s="68"/>
      <c r="I295" s="68"/>
      <c r="J295" s="68"/>
      <c r="K295" s="68"/>
      <c r="L295" s="68"/>
    </row>
    <row r="296" ht="16.5" customHeight="1">
      <c r="A296" s="68"/>
      <c r="B296" s="84"/>
      <c r="C296" s="85"/>
      <c r="D296" s="79"/>
      <c r="E296" s="101"/>
      <c r="F296" s="99"/>
      <c r="G296" s="100"/>
      <c r="H296" s="68"/>
      <c r="I296" s="68"/>
      <c r="J296" s="68"/>
      <c r="K296" s="68"/>
      <c r="L296" s="68"/>
    </row>
    <row r="297" ht="16.5" customHeight="1">
      <c r="A297" s="68"/>
      <c r="B297" s="84"/>
      <c r="C297" s="85"/>
      <c r="D297" s="79"/>
      <c r="E297" s="101"/>
      <c r="F297" s="99"/>
      <c r="G297" s="100"/>
      <c r="H297" s="68"/>
      <c r="I297" s="68"/>
      <c r="J297" s="68"/>
      <c r="K297" s="68"/>
      <c r="L297" s="68"/>
    </row>
    <row r="298" ht="16.5" customHeight="1">
      <c r="A298" s="68"/>
      <c r="B298" s="84"/>
      <c r="C298" s="85"/>
      <c r="D298" s="79"/>
      <c r="E298" s="101"/>
      <c r="F298" s="99"/>
      <c r="G298" s="100"/>
      <c r="H298" s="68"/>
      <c r="I298" s="68"/>
      <c r="J298" s="68"/>
      <c r="K298" s="68"/>
      <c r="L298" s="68"/>
    </row>
    <row r="299" ht="16.5" customHeight="1">
      <c r="A299" s="68"/>
      <c r="B299" s="84"/>
      <c r="C299" s="85"/>
      <c r="D299" s="79"/>
      <c r="E299" s="101"/>
      <c r="F299" s="99"/>
      <c r="G299" s="100"/>
      <c r="H299" s="68"/>
      <c r="I299" s="68"/>
      <c r="J299" s="68"/>
      <c r="K299" s="68"/>
      <c r="L299" s="68"/>
    </row>
    <row r="300" ht="16.5" customHeight="1">
      <c r="A300" s="68"/>
      <c r="B300" s="84"/>
      <c r="C300" s="85"/>
      <c r="D300" s="79"/>
      <c r="E300" s="101"/>
      <c r="F300" s="99"/>
      <c r="G300" s="100"/>
      <c r="H300" s="68"/>
      <c r="I300" s="68"/>
      <c r="J300" s="68"/>
      <c r="K300" s="68"/>
      <c r="L300" s="68"/>
    </row>
    <row r="301" ht="16.5" customHeight="1">
      <c r="A301" s="68"/>
      <c r="B301" s="84"/>
      <c r="C301" s="85"/>
      <c r="D301" s="79"/>
      <c r="E301" s="101"/>
      <c r="F301" s="99"/>
      <c r="G301" s="100"/>
      <c r="H301" s="68"/>
      <c r="I301" s="68"/>
      <c r="J301" s="68"/>
      <c r="K301" s="68"/>
      <c r="L301" s="68"/>
    </row>
    <row r="302" ht="16.5" customHeight="1">
      <c r="A302" s="68"/>
      <c r="B302" s="84"/>
      <c r="C302" s="85"/>
      <c r="D302" s="79"/>
      <c r="E302" s="101"/>
      <c r="F302" s="99"/>
      <c r="G302" s="100"/>
      <c r="H302" s="68"/>
      <c r="I302" s="68"/>
      <c r="J302" s="68"/>
      <c r="K302" s="68"/>
      <c r="L302" s="68"/>
    </row>
    <row r="303" ht="16.5" customHeight="1">
      <c r="A303" s="68"/>
      <c r="B303" s="84"/>
      <c r="C303" s="85"/>
      <c r="D303" s="79"/>
      <c r="E303" s="101"/>
      <c r="F303" s="99"/>
      <c r="G303" s="100"/>
      <c r="H303" s="68"/>
      <c r="I303" s="68"/>
      <c r="J303" s="68"/>
      <c r="K303" s="68"/>
      <c r="L303" s="68"/>
    </row>
    <row r="304" ht="16.5" customHeight="1">
      <c r="A304" s="68"/>
      <c r="B304" s="84"/>
      <c r="C304" s="85"/>
      <c r="D304" s="79"/>
      <c r="E304" s="101"/>
      <c r="F304" s="99"/>
      <c r="G304" s="100"/>
      <c r="H304" s="68"/>
      <c r="I304" s="68"/>
      <c r="J304" s="68"/>
      <c r="K304" s="68"/>
      <c r="L304" s="68"/>
    </row>
    <row r="305" ht="16.5" customHeight="1">
      <c r="A305" s="68"/>
      <c r="B305" s="84"/>
      <c r="C305" s="85"/>
      <c r="D305" s="79"/>
      <c r="E305" s="101"/>
      <c r="F305" s="99"/>
      <c r="G305" s="100"/>
      <c r="H305" s="68"/>
      <c r="I305" s="68"/>
      <c r="J305" s="68"/>
      <c r="K305" s="68"/>
      <c r="L305" s="68"/>
    </row>
    <row r="306" ht="16.5" customHeight="1">
      <c r="A306" s="68"/>
      <c r="B306" s="84"/>
      <c r="C306" s="85"/>
      <c r="D306" s="79"/>
      <c r="E306" s="101"/>
      <c r="F306" s="99"/>
      <c r="G306" s="100"/>
      <c r="H306" s="68"/>
      <c r="I306" s="68"/>
      <c r="J306" s="68"/>
      <c r="K306" s="68"/>
      <c r="L306" s="68"/>
    </row>
    <row r="307" ht="16.5" customHeight="1">
      <c r="A307" s="68"/>
      <c r="B307" s="84"/>
      <c r="C307" s="85"/>
      <c r="D307" s="79"/>
      <c r="E307" s="101"/>
      <c r="F307" s="99"/>
      <c r="G307" s="100"/>
      <c r="H307" s="68"/>
      <c r="I307" s="68"/>
      <c r="J307" s="68"/>
      <c r="K307" s="68"/>
      <c r="L307" s="68"/>
    </row>
    <row r="308" ht="16.5" customHeight="1">
      <c r="A308" s="68"/>
      <c r="B308" s="84"/>
      <c r="C308" s="85"/>
      <c r="D308" s="79"/>
      <c r="E308" s="101"/>
      <c r="F308" s="99"/>
      <c r="G308" s="100"/>
      <c r="H308" s="68"/>
      <c r="I308" s="68"/>
      <c r="J308" s="68"/>
      <c r="K308" s="68"/>
      <c r="L308" s="68"/>
    </row>
    <row r="309" ht="16.5" customHeight="1">
      <c r="A309" s="68"/>
      <c r="B309" s="84"/>
      <c r="C309" s="85"/>
      <c r="D309" s="79"/>
      <c r="E309" s="68"/>
      <c r="F309" s="99"/>
      <c r="G309" s="100"/>
      <c r="H309" s="68"/>
      <c r="I309" s="68"/>
      <c r="J309" s="68"/>
      <c r="K309" s="68"/>
      <c r="L309" s="68"/>
    </row>
    <row r="310" ht="16.5" customHeight="1">
      <c r="A310" s="68"/>
      <c r="B310" s="84"/>
      <c r="C310" s="85"/>
      <c r="D310" s="79"/>
      <c r="E310" s="68"/>
      <c r="F310" s="99"/>
      <c r="G310" s="100"/>
      <c r="H310" s="68"/>
      <c r="I310" s="68"/>
      <c r="J310" s="68"/>
      <c r="K310" s="68"/>
      <c r="L310" s="68"/>
    </row>
    <row r="311" ht="16.5" customHeight="1">
      <c r="A311" s="68"/>
      <c r="B311" s="84"/>
      <c r="C311" s="85"/>
      <c r="D311" s="79"/>
      <c r="E311" s="68"/>
      <c r="F311" s="99"/>
      <c r="G311" s="100"/>
      <c r="H311" s="68"/>
      <c r="I311" s="68"/>
      <c r="J311" s="68"/>
      <c r="K311" s="68"/>
      <c r="L311" s="68"/>
    </row>
    <row r="312" ht="16.5" customHeight="1">
      <c r="A312" s="68"/>
      <c r="B312" s="84"/>
      <c r="C312" s="85"/>
      <c r="D312" s="79"/>
      <c r="E312" s="68"/>
      <c r="F312" s="99"/>
      <c r="G312" s="100"/>
      <c r="H312" s="68"/>
      <c r="I312" s="68"/>
      <c r="J312" s="68"/>
      <c r="K312" s="68"/>
      <c r="L312" s="68"/>
    </row>
    <row r="313" ht="16.5" customHeight="1">
      <c r="A313" s="68"/>
      <c r="B313" s="84"/>
      <c r="C313" s="85"/>
      <c r="D313" s="79"/>
      <c r="E313" s="68"/>
      <c r="F313" s="99"/>
      <c r="G313" s="100"/>
      <c r="H313" s="68"/>
      <c r="I313" s="68"/>
      <c r="J313" s="68"/>
      <c r="K313" s="68"/>
      <c r="L313" s="68"/>
    </row>
    <row r="314" ht="16.5" customHeight="1">
      <c r="A314" s="68"/>
      <c r="B314" s="84"/>
      <c r="C314" s="85"/>
      <c r="D314" s="79"/>
      <c r="E314" s="68"/>
      <c r="F314" s="99"/>
      <c r="G314" s="100"/>
      <c r="H314" s="68"/>
      <c r="I314" s="68"/>
      <c r="J314" s="68"/>
      <c r="K314" s="68"/>
      <c r="L314" s="68"/>
    </row>
    <row r="315" ht="16.5" customHeight="1">
      <c r="A315" s="68"/>
      <c r="B315" s="84"/>
      <c r="C315" s="85"/>
      <c r="D315" s="79"/>
      <c r="E315" s="68"/>
      <c r="F315" s="99"/>
      <c r="G315" s="100"/>
      <c r="H315" s="68"/>
      <c r="I315" s="68"/>
      <c r="J315" s="68"/>
      <c r="K315" s="68"/>
      <c r="L315" s="68"/>
    </row>
    <row r="316" ht="16.5" customHeight="1">
      <c r="A316" s="68"/>
      <c r="B316" s="84"/>
      <c r="C316" s="85"/>
      <c r="D316" s="79"/>
      <c r="E316" s="68"/>
      <c r="F316" s="99"/>
      <c r="G316" s="100"/>
      <c r="H316" s="68"/>
      <c r="I316" s="68"/>
      <c r="J316" s="68"/>
      <c r="K316" s="68"/>
      <c r="L316" s="68"/>
    </row>
    <row r="317" ht="16.5" customHeight="1">
      <c r="A317" s="68"/>
      <c r="B317" s="84"/>
      <c r="C317" s="85"/>
      <c r="D317" s="79"/>
      <c r="E317" s="68"/>
      <c r="F317" s="99"/>
      <c r="G317" s="100"/>
      <c r="H317" s="68"/>
      <c r="I317" s="68"/>
      <c r="J317" s="68"/>
      <c r="K317" s="68"/>
      <c r="L317" s="68"/>
    </row>
    <row r="318" ht="16.5" customHeight="1">
      <c r="A318" s="68"/>
      <c r="B318" s="84"/>
      <c r="C318" s="85"/>
      <c r="D318" s="79"/>
      <c r="E318" s="68"/>
      <c r="F318" s="99"/>
      <c r="G318" s="100"/>
      <c r="H318" s="68"/>
      <c r="I318" s="68"/>
      <c r="J318" s="68"/>
      <c r="K318" s="68"/>
      <c r="L318" s="68"/>
    </row>
    <row r="319" ht="16.5" customHeight="1">
      <c r="A319" s="68"/>
      <c r="B319" s="84"/>
      <c r="C319" s="85"/>
      <c r="D319" s="79"/>
      <c r="E319" s="68"/>
      <c r="F319" s="99"/>
      <c r="G319" s="100"/>
      <c r="H319" s="68"/>
      <c r="I319" s="68"/>
      <c r="J319" s="68"/>
      <c r="K319" s="68"/>
      <c r="L319" s="68"/>
    </row>
    <row r="320" ht="16.5" customHeight="1">
      <c r="A320" s="68"/>
      <c r="B320" s="84"/>
      <c r="C320" s="85"/>
      <c r="D320" s="79"/>
      <c r="E320" s="68"/>
      <c r="F320" s="99"/>
      <c r="G320" s="100"/>
      <c r="H320" s="68"/>
      <c r="I320" s="68"/>
      <c r="J320" s="68"/>
      <c r="K320" s="68"/>
      <c r="L320" s="68"/>
    </row>
    <row r="321" ht="16.5" customHeight="1">
      <c r="A321" s="68"/>
      <c r="B321" s="84"/>
      <c r="C321" s="85"/>
      <c r="D321" s="79"/>
      <c r="E321" s="68"/>
      <c r="F321" s="99"/>
      <c r="G321" s="100"/>
      <c r="H321" s="68"/>
      <c r="I321" s="68"/>
      <c r="J321" s="68"/>
      <c r="K321" s="68"/>
      <c r="L321" s="68"/>
    </row>
    <row r="322" ht="16.5" customHeight="1">
      <c r="A322" s="68"/>
      <c r="B322" s="84"/>
      <c r="C322" s="85"/>
      <c r="D322" s="79"/>
      <c r="E322" s="68"/>
      <c r="F322" s="99"/>
      <c r="G322" s="100"/>
      <c r="H322" s="68"/>
      <c r="I322" s="68"/>
      <c r="J322" s="68"/>
      <c r="K322" s="68"/>
      <c r="L322" s="68"/>
    </row>
    <row r="323" ht="16.5" customHeight="1">
      <c r="A323" s="68"/>
      <c r="B323" s="84"/>
      <c r="C323" s="85"/>
      <c r="D323" s="79"/>
      <c r="E323" s="68"/>
      <c r="F323" s="99"/>
      <c r="G323" s="100"/>
      <c r="H323" s="68"/>
      <c r="I323" s="68"/>
      <c r="J323" s="68"/>
      <c r="K323" s="68"/>
      <c r="L323" s="68"/>
    </row>
    <row r="324" ht="16.5" customHeight="1">
      <c r="A324" s="68"/>
      <c r="B324" s="84"/>
      <c r="C324" s="85"/>
      <c r="D324" s="79"/>
      <c r="E324" s="68"/>
      <c r="F324" s="99"/>
      <c r="G324" s="100"/>
      <c r="H324" s="68"/>
      <c r="I324" s="68"/>
      <c r="J324" s="68"/>
      <c r="K324" s="68"/>
      <c r="L324" s="68"/>
    </row>
    <row r="325" ht="16.5" customHeight="1">
      <c r="A325" s="68"/>
      <c r="B325" s="84"/>
      <c r="C325" s="85"/>
      <c r="D325" s="79"/>
      <c r="E325" s="68"/>
      <c r="F325" s="99"/>
      <c r="G325" s="100"/>
      <c r="H325" s="68"/>
      <c r="I325" s="68"/>
      <c r="J325" s="68"/>
      <c r="K325" s="68"/>
      <c r="L325" s="68"/>
    </row>
    <row r="326" ht="16.5" customHeight="1">
      <c r="A326" s="68"/>
      <c r="B326" s="84"/>
      <c r="C326" s="85"/>
      <c r="D326" s="79"/>
      <c r="E326" s="68"/>
      <c r="F326" s="99"/>
      <c r="G326" s="100"/>
      <c r="H326" s="68"/>
      <c r="I326" s="68"/>
      <c r="J326" s="68"/>
      <c r="K326" s="68"/>
      <c r="L326" s="68"/>
    </row>
    <row r="327" ht="16.5" customHeight="1">
      <c r="A327" s="68"/>
      <c r="B327" s="84"/>
      <c r="C327" s="85"/>
      <c r="D327" s="79"/>
      <c r="E327" s="68"/>
      <c r="F327" s="99"/>
      <c r="G327" s="100"/>
      <c r="H327" s="68"/>
      <c r="I327" s="68"/>
      <c r="J327" s="68"/>
      <c r="K327" s="68"/>
      <c r="L327" s="68"/>
    </row>
    <row r="328" ht="16.5" customHeight="1">
      <c r="A328" s="68"/>
      <c r="B328" s="84"/>
      <c r="C328" s="85"/>
      <c r="D328" s="79"/>
      <c r="E328" s="68"/>
      <c r="F328" s="99"/>
      <c r="G328" s="100"/>
      <c r="H328" s="68"/>
      <c r="I328" s="68"/>
      <c r="J328" s="68"/>
      <c r="K328" s="68"/>
      <c r="L328" s="68"/>
    </row>
    <row r="329" ht="16.5" customHeight="1">
      <c r="A329" s="68"/>
      <c r="B329" s="84"/>
      <c r="C329" s="85"/>
      <c r="D329" s="79"/>
      <c r="E329" s="68"/>
      <c r="F329" s="99"/>
      <c r="G329" s="100"/>
      <c r="H329" s="68"/>
      <c r="I329" s="68"/>
      <c r="J329" s="68"/>
      <c r="K329" s="68"/>
      <c r="L329" s="68"/>
    </row>
    <row r="330" ht="16.5" customHeight="1">
      <c r="A330" s="68"/>
      <c r="B330" s="84"/>
      <c r="C330" s="85"/>
      <c r="D330" s="79"/>
      <c r="E330" s="68"/>
      <c r="F330" s="99"/>
      <c r="G330" s="100"/>
      <c r="H330" s="68"/>
      <c r="I330" s="68"/>
      <c r="J330" s="68"/>
      <c r="K330" s="68"/>
      <c r="L330" s="68"/>
    </row>
    <row r="331" ht="16.5" customHeight="1">
      <c r="A331" s="68"/>
      <c r="B331" s="84"/>
      <c r="C331" s="85"/>
      <c r="D331" s="79"/>
      <c r="E331" s="68"/>
      <c r="F331" s="99"/>
      <c r="G331" s="100"/>
      <c r="H331" s="68"/>
      <c r="I331" s="68"/>
      <c r="J331" s="68"/>
      <c r="K331" s="68"/>
      <c r="L331" s="68"/>
    </row>
    <row r="332" ht="16.5" customHeight="1">
      <c r="A332" s="68"/>
      <c r="B332" s="84"/>
      <c r="C332" s="85"/>
      <c r="D332" s="79"/>
      <c r="E332" s="68"/>
      <c r="F332" s="99"/>
      <c r="G332" s="100"/>
      <c r="H332" s="68"/>
      <c r="I332" s="68"/>
      <c r="J332" s="68"/>
      <c r="K332" s="68"/>
      <c r="L332" s="68"/>
    </row>
    <row r="333" ht="16.5" customHeight="1">
      <c r="A333" s="68"/>
      <c r="B333" s="84"/>
      <c r="C333" s="85"/>
      <c r="D333" s="79"/>
      <c r="E333" s="68"/>
      <c r="F333" s="99"/>
      <c r="G333" s="100"/>
      <c r="H333" s="68"/>
      <c r="I333" s="68"/>
      <c r="J333" s="68"/>
      <c r="K333" s="68"/>
      <c r="L333" s="68"/>
    </row>
    <row r="334" ht="16.5" customHeight="1">
      <c r="A334" s="68"/>
      <c r="B334" s="84"/>
      <c r="C334" s="85"/>
      <c r="D334" s="79"/>
      <c r="E334" s="68"/>
      <c r="F334" s="99"/>
      <c r="G334" s="100"/>
      <c r="H334" s="68"/>
      <c r="I334" s="68"/>
      <c r="J334" s="68"/>
      <c r="K334" s="68"/>
      <c r="L334" s="68"/>
    </row>
    <row r="335" ht="16.5" customHeight="1">
      <c r="A335" s="68"/>
      <c r="B335" s="84"/>
      <c r="C335" s="85"/>
      <c r="D335" s="79"/>
      <c r="E335" s="68"/>
      <c r="F335" s="99"/>
      <c r="G335" s="100"/>
      <c r="H335" s="68"/>
      <c r="I335" s="68"/>
      <c r="J335" s="68"/>
      <c r="K335" s="68"/>
      <c r="L335" s="68"/>
    </row>
    <row r="336" ht="16.5" customHeight="1">
      <c r="A336" s="68"/>
      <c r="B336" s="84"/>
      <c r="C336" s="85"/>
      <c r="D336" s="79"/>
      <c r="E336" s="68"/>
      <c r="F336" s="99"/>
      <c r="G336" s="100"/>
      <c r="H336" s="68"/>
      <c r="I336" s="68"/>
      <c r="J336" s="68"/>
      <c r="K336" s="68"/>
      <c r="L336" s="68"/>
    </row>
    <row r="337" ht="16.5" customHeight="1">
      <c r="A337" s="68"/>
      <c r="B337" s="84"/>
      <c r="C337" s="85"/>
      <c r="D337" s="79"/>
      <c r="E337" s="68"/>
      <c r="F337" s="99"/>
      <c r="G337" s="100"/>
      <c r="H337" s="68"/>
      <c r="I337" s="68"/>
      <c r="J337" s="68"/>
      <c r="K337" s="68"/>
      <c r="L337" s="68"/>
    </row>
    <row r="338" ht="16.5" customHeight="1">
      <c r="A338" s="68"/>
      <c r="B338" s="84"/>
      <c r="C338" s="85"/>
      <c r="D338" s="79"/>
      <c r="E338" s="68"/>
      <c r="F338" s="99"/>
      <c r="G338" s="100"/>
      <c r="H338" s="68"/>
      <c r="I338" s="68"/>
      <c r="J338" s="68"/>
      <c r="K338" s="68"/>
      <c r="L338" s="68"/>
    </row>
    <row r="339" ht="16.5" customHeight="1">
      <c r="A339" s="68"/>
      <c r="B339" s="84"/>
      <c r="C339" s="85"/>
      <c r="D339" s="79"/>
      <c r="E339" s="68"/>
      <c r="F339" s="99"/>
      <c r="G339" s="100"/>
      <c r="H339" s="68"/>
      <c r="I339" s="68"/>
      <c r="J339" s="68"/>
      <c r="K339" s="68"/>
      <c r="L339" s="68"/>
    </row>
    <row r="340" ht="16.5" customHeight="1">
      <c r="A340" s="68"/>
      <c r="B340" s="84"/>
      <c r="C340" s="85"/>
      <c r="D340" s="79"/>
      <c r="E340" s="68"/>
      <c r="F340" s="99"/>
      <c r="G340" s="100"/>
      <c r="H340" s="68"/>
      <c r="I340" s="68"/>
      <c r="J340" s="68"/>
      <c r="K340" s="68"/>
      <c r="L340" s="68"/>
    </row>
    <row r="341" ht="16.5" customHeight="1">
      <c r="A341" s="68"/>
      <c r="B341" s="84"/>
      <c r="C341" s="85"/>
      <c r="D341" s="79"/>
      <c r="E341" s="68"/>
      <c r="F341" s="99"/>
      <c r="G341" s="100"/>
      <c r="H341" s="68"/>
      <c r="I341" s="68"/>
      <c r="J341" s="68"/>
      <c r="K341" s="68"/>
      <c r="L341" s="68"/>
    </row>
    <row r="342" ht="16.5" customHeight="1">
      <c r="A342" s="68"/>
      <c r="B342" s="84"/>
      <c r="C342" s="85"/>
      <c r="D342" s="79"/>
      <c r="E342" s="68"/>
      <c r="F342" s="99"/>
      <c r="G342" s="100"/>
      <c r="H342" s="68"/>
      <c r="I342" s="68"/>
      <c r="J342" s="68"/>
      <c r="K342" s="68"/>
      <c r="L342" s="68"/>
    </row>
    <row r="343" ht="16.5" customHeight="1">
      <c r="A343" s="68"/>
      <c r="B343" s="84"/>
      <c r="C343" s="85"/>
      <c r="D343" s="79"/>
      <c r="E343" s="68"/>
      <c r="F343" s="99"/>
      <c r="G343" s="100"/>
      <c r="H343" s="68"/>
      <c r="I343" s="68"/>
      <c r="J343" s="68"/>
      <c r="K343" s="68"/>
      <c r="L343" s="68"/>
    </row>
    <row r="344" ht="16.5" customHeight="1">
      <c r="A344" s="68"/>
      <c r="B344" s="84"/>
      <c r="C344" s="85"/>
      <c r="D344" s="79"/>
      <c r="E344" s="68"/>
      <c r="F344" s="99"/>
      <c r="G344" s="100"/>
      <c r="H344" s="68"/>
      <c r="I344" s="68"/>
      <c r="J344" s="68"/>
      <c r="K344" s="68"/>
      <c r="L344" s="68"/>
    </row>
    <row r="345" ht="16.5" customHeight="1">
      <c r="A345" s="68"/>
      <c r="B345" s="84"/>
      <c r="C345" s="85"/>
      <c r="D345" s="79"/>
      <c r="E345" s="68"/>
      <c r="F345" s="99"/>
      <c r="G345" s="100"/>
      <c r="H345" s="68"/>
      <c r="I345" s="68"/>
      <c r="J345" s="68"/>
      <c r="K345" s="68"/>
      <c r="L345" s="68"/>
    </row>
    <row r="346" ht="16.5" customHeight="1">
      <c r="A346" s="68"/>
      <c r="B346" s="84"/>
      <c r="C346" s="85"/>
      <c r="D346" s="79"/>
      <c r="E346" s="68"/>
      <c r="F346" s="99"/>
      <c r="G346" s="100"/>
      <c r="H346" s="68"/>
      <c r="I346" s="68"/>
      <c r="J346" s="68"/>
      <c r="K346" s="68"/>
      <c r="L346" s="68"/>
    </row>
    <row r="347" ht="16.5" customHeight="1">
      <c r="A347" s="68"/>
      <c r="B347" s="84"/>
      <c r="C347" s="85"/>
      <c r="D347" s="79"/>
      <c r="E347" s="68"/>
      <c r="F347" s="99"/>
      <c r="G347" s="100"/>
      <c r="H347" s="68"/>
      <c r="I347" s="68"/>
      <c r="J347" s="68"/>
      <c r="K347" s="68"/>
      <c r="L347" s="68"/>
    </row>
    <row r="348" ht="16.5" customHeight="1">
      <c r="A348" s="68"/>
      <c r="B348" s="84"/>
      <c r="C348" s="85"/>
      <c r="D348" s="79"/>
      <c r="E348" s="68"/>
      <c r="F348" s="99"/>
      <c r="G348" s="100"/>
      <c r="H348" s="68"/>
      <c r="I348" s="68"/>
      <c r="J348" s="68"/>
      <c r="K348" s="68"/>
      <c r="L348" s="68"/>
    </row>
    <row r="349" ht="16.5" customHeight="1">
      <c r="A349" s="68"/>
      <c r="B349" s="84"/>
      <c r="C349" s="85"/>
      <c r="D349" s="79"/>
      <c r="E349" s="68"/>
      <c r="F349" s="99"/>
      <c r="G349" s="100"/>
      <c r="H349" s="68"/>
      <c r="I349" s="68"/>
      <c r="J349" s="68"/>
      <c r="K349" s="68"/>
      <c r="L349" s="68"/>
    </row>
    <row r="350" ht="16.5" customHeight="1">
      <c r="A350" s="68"/>
      <c r="B350" s="84"/>
      <c r="C350" s="85"/>
      <c r="D350" s="79"/>
      <c r="E350" s="68"/>
      <c r="F350" s="99"/>
      <c r="G350" s="100"/>
      <c r="H350" s="68"/>
      <c r="I350" s="68"/>
      <c r="J350" s="68"/>
      <c r="K350" s="68"/>
      <c r="L350" s="68"/>
    </row>
    <row r="351" ht="16.5" customHeight="1">
      <c r="A351" s="68"/>
      <c r="B351" s="84"/>
      <c r="C351" s="85"/>
      <c r="D351" s="79"/>
      <c r="E351" s="68"/>
      <c r="F351" s="99"/>
      <c r="G351" s="100"/>
      <c r="H351" s="68"/>
      <c r="I351" s="68"/>
      <c r="J351" s="68"/>
      <c r="K351" s="68"/>
      <c r="L351" s="68"/>
    </row>
    <row r="352" ht="16.5" customHeight="1">
      <c r="A352" s="68"/>
      <c r="B352" s="84"/>
      <c r="C352" s="85"/>
      <c r="D352" s="79"/>
      <c r="E352" s="68"/>
      <c r="F352" s="99"/>
      <c r="G352" s="100"/>
      <c r="H352" s="68"/>
      <c r="I352" s="68"/>
      <c r="J352" s="68"/>
      <c r="K352" s="68"/>
      <c r="L352" s="68"/>
    </row>
    <row r="353" ht="16.5" customHeight="1">
      <c r="A353" s="68"/>
      <c r="B353" s="84"/>
      <c r="C353" s="85"/>
      <c r="D353" s="79"/>
      <c r="E353" s="68"/>
      <c r="F353" s="99"/>
      <c r="G353" s="100"/>
      <c r="H353" s="68"/>
      <c r="I353" s="68"/>
      <c r="J353" s="68"/>
      <c r="K353" s="68"/>
      <c r="L353" s="68"/>
    </row>
    <row r="354" ht="16.5" customHeight="1">
      <c r="A354" s="68"/>
      <c r="B354" s="84"/>
      <c r="C354" s="85"/>
      <c r="D354" s="79"/>
      <c r="E354" s="68"/>
      <c r="F354" s="99"/>
      <c r="G354" s="100"/>
      <c r="H354" s="68"/>
      <c r="I354" s="68"/>
      <c r="J354" s="68"/>
      <c r="K354" s="68"/>
      <c r="L354" s="68"/>
    </row>
    <row r="355" ht="16.5" customHeight="1">
      <c r="A355" s="68"/>
      <c r="B355" s="84"/>
      <c r="C355" s="85"/>
      <c r="D355" s="79"/>
      <c r="E355" s="68"/>
      <c r="F355" s="99"/>
      <c r="G355" s="100"/>
      <c r="H355" s="68"/>
      <c r="I355" s="68"/>
      <c r="J355" s="68"/>
      <c r="K355" s="68"/>
      <c r="L355" s="68"/>
    </row>
    <row r="356" ht="16.5" customHeight="1">
      <c r="A356" s="68"/>
      <c r="B356" s="84"/>
      <c r="C356" s="85"/>
      <c r="D356" s="79"/>
      <c r="E356" s="68"/>
      <c r="F356" s="99"/>
      <c r="G356" s="100"/>
      <c r="H356" s="68"/>
      <c r="I356" s="68"/>
      <c r="J356" s="68"/>
      <c r="K356" s="68"/>
      <c r="L356" s="68"/>
    </row>
    <row r="357" ht="16.5" customHeight="1">
      <c r="A357" s="68"/>
      <c r="B357" s="84"/>
      <c r="C357" s="85"/>
      <c r="D357" s="79"/>
      <c r="E357" s="68"/>
      <c r="F357" s="99"/>
      <c r="G357" s="100"/>
      <c r="H357" s="68"/>
      <c r="I357" s="68"/>
      <c r="J357" s="68"/>
      <c r="K357" s="68"/>
      <c r="L357" s="68"/>
    </row>
    <row r="358" ht="16.5" customHeight="1">
      <c r="A358" s="68"/>
      <c r="B358" s="84"/>
      <c r="C358" s="85"/>
      <c r="D358" s="79"/>
      <c r="E358" s="68"/>
      <c r="F358" s="99"/>
      <c r="G358" s="100"/>
      <c r="H358" s="68"/>
      <c r="I358" s="68"/>
      <c r="J358" s="68"/>
      <c r="K358" s="68"/>
      <c r="L358" s="68"/>
    </row>
    <row r="359" ht="16.5" customHeight="1">
      <c r="A359" s="68"/>
      <c r="B359" s="84"/>
      <c r="C359" s="85"/>
      <c r="D359" s="79"/>
      <c r="E359" s="68"/>
      <c r="F359" s="99"/>
      <c r="G359" s="100"/>
      <c r="H359" s="68"/>
      <c r="I359" s="68"/>
      <c r="J359" s="68"/>
      <c r="K359" s="68"/>
      <c r="L359" s="68"/>
    </row>
    <row r="360" ht="16.5" customHeight="1">
      <c r="A360" s="68"/>
      <c r="B360" s="84"/>
      <c r="C360" s="85"/>
      <c r="D360" s="79"/>
      <c r="E360" s="68"/>
      <c r="F360" s="99"/>
      <c r="G360" s="100"/>
      <c r="H360" s="68"/>
      <c r="I360" s="68"/>
      <c r="J360" s="68"/>
      <c r="K360" s="68"/>
      <c r="L360" s="68"/>
    </row>
    <row r="361" ht="16.5" customHeight="1">
      <c r="A361" s="68"/>
      <c r="B361" s="84"/>
      <c r="C361" s="85"/>
      <c r="D361" s="79"/>
      <c r="E361" s="68"/>
      <c r="F361" s="99"/>
      <c r="G361" s="100"/>
      <c r="H361" s="68"/>
      <c r="I361" s="68"/>
      <c r="J361" s="68"/>
      <c r="K361" s="68"/>
      <c r="L361" s="68"/>
    </row>
    <row r="362" ht="16.5" customHeight="1">
      <c r="A362" s="68"/>
      <c r="B362" s="84"/>
      <c r="C362" s="85"/>
      <c r="D362" s="79"/>
      <c r="E362" s="68"/>
      <c r="F362" s="99"/>
      <c r="G362" s="100"/>
      <c r="H362" s="68"/>
      <c r="I362" s="68"/>
      <c r="J362" s="68"/>
      <c r="K362" s="68"/>
      <c r="L362" s="68"/>
    </row>
    <row r="363" ht="16.5" customHeight="1">
      <c r="A363" s="68"/>
      <c r="B363" s="84"/>
      <c r="C363" s="85"/>
      <c r="D363" s="79"/>
      <c r="E363" s="68"/>
      <c r="F363" s="99"/>
      <c r="G363" s="100"/>
      <c r="H363" s="68"/>
      <c r="I363" s="68"/>
      <c r="J363" s="68"/>
      <c r="K363" s="68"/>
      <c r="L363" s="68"/>
    </row>
    <row r="364" ht="16.5" customHeight="1">
      <c r="A364" s="68"/>
      <c r="B364" s="84"/>
      <c r="C364" s="85"/>
      <c r="D364" s="79"/>
      <c r="E364" s="68"/>
      <c r="F364" s="99"/>
      <c r="G364" s="100"/>
      <c r="H364" s="68"/>
      <c r="I364" s="68"/>
      <c r="J364" s="68"/>
      <c r="K364" s="68"/>
      <c r="L364" s="68"/>
    </row>
    <row r="365" ht="16.5" customHeight="1">
      <c r="A365" s="68"/>
      <c r="B365" s="84"/>
      <c r="C365" s="85"/>
      <c r="D365" s="79"/>
      <c r="E365" s="68"/>
      <c r="F365" s="99"/>
      <c r="G365" s="100"/>
      <c r="H365" s="68"/>
      <c r="I365" s="68"/>
      <c r="J365" s="68"/>
      <c r="K365" s="68"/>
      <c r="L365" s="68"/>
    </row>
    <row r="366" ht="16.5" customHeight="1">
      <c r="A366" s="68"/>
      <c r="B366" s="84"/>
      <c r="C366" s="85"/>
      <c r="D366" s="79"/>
      <c r="E366" s="68"/>
      <c r="F366" s="99"/>
      <c r="G366" s="100"/>
      <c r="H366" s="68"/>
      <c r="I366" s="68"/>
      <c r="J366" s="68"/>
      <c r="K366" s="68"/>
      <c r="L366" s="68"/>
    </row>
    <row r="367" ht="16.5" customHeight="1">
      <c r="A367" s="68"/>
      <c r="B367" s="84"/>
      <c r="C367" s="85"/>
      <c r="D367" s="79"/>
      <c r="E367" s="68"/>
      <c r="F367" s="99"/>
      <c r="G367" s="100"/>
      <c r="H367" s="68"/>
      <c r="I367" s="68"/>
      <c r="J367" s="68"/>
      <c r="K367" s="68"/>
      <c r="L367" s="68"/>
    </row>
    <row r="368" ht="16.5" customHeight="1">
      <c r="A368" s="68"/>
      <c r="B368" s="84"/>
      <c r="C368" s="85"/>
      <c r="D368" s="79"/>
      <c r="E368" s="68"/>
      <c r="F368" s="99"/>
      <c r="G368" s="100"/>
      <c r="H368" s="68"/>
      <c r="I368" s="68"/>
      <c r="J368" s="68"/>
      <c r="K368" s="68"/>
      <c r="L368" s="68"/>
    </row>
    <row r="369" ht="16.5" customHeight="1">
      <c r="A369" s="68"/>
      <c r="B369" s="84"/>
      <c r="C369" s="85"/>
      <c r="D369" s="79"/>
      <c r="E369" s="68"/>
      <c r="F369" s="99"/>
      <c r="G369" s="100"/>
      <c r="H369" s="68"/>
      <c r="I369" s="68"/>
      <c r="J369" s="68"/>
      <c r="K369" s="68"/>
      <c r="L369" s="68"/>
    </row>
    <row r="370" ht="16.5" customHeight="1">
      <c r="A370" s="68"/>
      <c r="B370" s="84"/>
      <c r="C370" s="85"/>
      <c r="D370" s="79"/>
      <c r="E370" s="68"/>
      <c r="F370" s="99"/>
      <c r="G370" s="100"/>
      <c r="H370" s="68"/>
      <c r="I370" s="68"/>
      <c r="J370" s="68"/>
      <c r="K370" s="68"/>
      <c r="L370" s="68"/>
    </row>
    <row r="371" ht="16.5" customHeight="1">
      <c r="A371" s="68"/>
      <c r="B371" s="84"/>
      <c r="C371" s="85"/>
      <c r="D371" s="79"/>
      <c r="E371" s="68"/>
      <c r="F371" s="99"/>
      <c r="G371" s="100"/>
      <c r="H371" s="68"/>
      <c r="I371" s="68"/>
      <c r="J371" s="68"/>
      <c r="K371" s="68"/>
      <c r="L371" s="68"/>
    </row>
    <row r="372" ht="16.5" customHeight="1">
      <c r="A372" s="68"/>
      <c r="B372" s="84"/>
      <c r="C372" s="85"/>
      <c r="D372" s="79"/>
      <c r="E372" s="68"/>
      <c r="F372" s="99"/>
      <c r="G372" s="100"/>
      <c r="H372" s="68"/>
      <c r="I372" s="68"/>
      <c r="J372" s="68"/>
      <c r="K372" s="68"/>
      <c r="L372" s="68"/>
    </row>
    <row r="373" ht="16.5" customHeight="1">
      <c r="A373" s="68"/>
      <c r="B373" s="84"/>
      <c r="C373" s="85"/>
      <c r="D373" s="79"/>
      <c r="E373" s="68"/>
      <c r="F373" s="99"/>
      <c r="G373" s="100"/>
      <c r="H373" s="68"/>
      <c r="I373" s="68"/>
      <c r="J373" s="68"/>
      <c r="K373" s="68"/>
      <c r="L373" s="68"/>
    </row>
    <row r="374" ht="16.5" customHeight="1">
      <c r="A374" s="68"/>
      <c r="B374" s="84"/>
      <c r="C374" s="85"/>
      <c r="D374" s="79"/>
      <c r="E374" s="68"/>
      <c r="F374" s="99"/>
      <c r="G374" s="100"/>
      <c r="H374" s="68"/>
      <c r="I374" s="68"/>
      <c r="J374" s="68"/>
      <c r="K374" s="68"/>
      <c r="L374" s="68"/>
    </row>
    <row r="375" ht="16.5" customHeight="1">
      <c r="A375" s="68"/>
      <c r="B375" s="84"/>
      <c r="C375" s="85"/>
      <c r="D375" s="79"/>
      <c r="E375" s="68"/>
      <c r="F375" s="99"/>
      <c r="G375" s="100"/>
      <c r="H375" s="68"/>
      <c r="I375" s="68"/>
      <c r="J375" s="68"/>
      <c r="K375" s="68"/>
      <c r="L375" s="68"/>
    </row>
    <row r="376" ht="16.5" customHeight="1">
      <c r="A376" s="68"/>
      <c r="B376" s="84"/>
      <c r="C376" s="85"/>
      <c r="D376" s="79"/>
      <c r="E376" s="68"/>
      <c r="F376" s="99"/>
      <c r="G376" s="100"/>
      <c r="H376" s="68"/>
      <c r="I376" s="68"/>
      <c r="J376" s="68"/>
      <c r="K376" s="68"/>
      <c r="L376" s="68"/>
    </row>
    <row r="377" ht="16.5" customHeight="1">
      <c r="A377" s="68"/>
      <c r="B377" s="84"/>
      <c r="C377" s="85"/>
      <c r="D377" s="79"/>
      <c r="E377" s="68"/>
      <c r="F377" s="99"/>
      <c r="G377" s="100"/>
      <c r="H377" s="68"/>
      <c r="I377" s="68"/>
      <c r="J377" s="68"/>
      <c r="K377" s="68"/>
      <c r="L377" s="68"/>
    </row>
    <row r="378" ht="16.5" customHeight="1">
      <c r="A378" s="68"/>
      <c r="B378" s="84"/>
      <c r="C378" s="85"/>
      <c r="D378" s="79"/>
      <c r="E378" s="68"/>
      <c r="F378" s="99"/>
      <c r="G378" s="100"/>
      <c r="H378" s="68"/>
      <c r="I378" s="68"/>
      <c r="J378" s="68"/>
      <c r="K378" s="68"/>
      <c r="L378" s="68"/>
    </row>
    <row r="379" ht="16.5" customHeight="1">
      <c r="A379" s="68"/>
      <c r="B379" s="84"/>
      <c r="C379" s="85"/>
      <c r="D379" s="79"/>
      <c r="E379" s="68"/>
      <c r="F379" s="99"/>
      <c r="G379" s="100"/>
      <c r="H379" s="68"/>
      <c r="I379" s="68"/>
      <c r="J379" s="68"/>
      <c r="K379" s="68"/>
      <c r="L379" s="68"/>
    </row>
    <row r="380" ht="16.5" customHeight="1">
      <c r="A380" s="68"/>
      <c r="B380" s="84"/>
      <c r="C380" s="85"/>
      <c r="D380" s="79"/>
      <c r="E380" s="68"/>
      <c r="F380" s="99"/>
      <c r="G380" s="100"/>
      <c r="H380" s="68"/>
      <c r="I380" s="68"/>
      <c r="J380" s="68"/>
      <c r="K380" s="68"/>
      <c r="L380" s="68"/>
    </row>
    <row r="381" ht="16.5" customHeight="1">
      <c r="A381" s="68"/>
      <c r="B381" s="84"/>
      <c r="C381" s="85"/>
      <c r="D381" s="79"/>
      <c r="E381" s="68"/>
      <c r="F381" s="99"/>
      <c r="G381" s="100"/>
      <c r="H381" s="68"/>
      <c r="I381" s="68"/>
      <c r="J381" s="68"/>
      <c r="K381" s="68"/>
      <c r="L381" s="68"/>
    </row>
    <row r="382" ht="16.5" customHeight="1">
      <c r="A382" s="68"/>
      <c r="B382" s="84"/>
      <c r="C382" s="85"/>
      <c r="D382" s="79"/>
      <c r="E382" s="68"/>
      <c r="F382" s="99"/>
      <c r="G382" s="100"/>
      <c r="H382" s="68"/>
      <c r="I382" s="68"/>
      <c r="J382" s="68"/>
      <c r="K382" s="68"/>
      <c r="L382" s="68"/>
    </row>
    <row r="383" ht="16.5" customHeight="1">
      <c r="A383" s="68"/>
      <c r="B383" s="84"/>
      <c r="C383" s="85"/>
      <c r="D383" s="79"/>
      <c r="E383" s="68"/>
      <c r="F383" s="99"/>
      <c r="G383" s="100"/>
      <c r="H383" s="68"/>
      <c r="I383" s="68"/>
      <c r="J383" s="68"/>
      <c r="K383" s="68"/>
      <c r="L383" s="68"/>
    </row>
    <row r="384" ht="16.5" customHeight="1">
      <c r="A384" s="68"/>
      <c r="B384" s="84"/>
      <c r="C384" s="85"/>
      <c r="D384" s="79"/>
      <c r="E384" s="68"/>
      <c r="F384" s="99"/>
      <c r="G384" s="100"/>
      <c r="H384" s="68"/>
      <c r="I384" s="68"/>
      <c r="J384" s="68"/>
      <c r="K384" s="68"/>
      <c r="L384" s="68"/>
    </row>
    <row r="385" ht="16.5" customHeight="1">
      <c r="A385" s="68"/>
      <c r="B385" s="84"/>
      <c r="C385" s="85"/>
      <c r="D385" s="79"/>
      <c r="E385" s="68"/>
      <c r="F385" s="99"/>
      <c r="G385" s="100"/>
      <c r="H385" s="68"/>
      <c r="I385" s="68"/>
      <c r="J385" s="68"/>
      <c r="K385" s="68"/>
      <c r="L385" s="68"/>
    </row>
    <row r="386" ht="16.5" customHeight="1">
      <c r="A386" s="68"/>
      <c r="B386" s="84"/>
      <c r="C386" s="85"/>
      <c r="D386" s="79"/>
      <c r="E386" s="68"/>
      <c r="F386" s="99"/>
      <c r="G386" s="100"/>
      <c r="H386" s="68"/>
      <c r="I386" s="68"/>
      <c r="J386" s="68"/>
      <c r="K386" s="68"/>
      <c r="L386" s="68"/>
    </row>
    <row r="387" ht="16.5" customHeight="1">
      <c r="A387" s="68"/>
      <c r="B387" s="84"/>
      <c r="C387" s="85"/>
      <c r="D387" s="79"/>
      <c r="E387" s="68"/>
      <c r="F387" s="99"/>
      <c r="G387" s="100"/>
      <c r="H387" s="68"/>
      <c r="I387" s="68"/>
      <c r="J387" s="68"/>
      <c r="K387" s="68"/>
      <c r="L387" s="68"/>
    </row>
    <row r="388" ht="16.5" customHeight="1">
      <c r="A388" s="68"/>
      <c r="B388" s="84"/>
      <c r="C388" s="85"/>
      <c r="D388" s="79"/>
      <c r="E388" s="68"/>
      <c r="F388" s="99"/>
      <c r="G388" s="100"/>
      <c r="H388" s="68"/>
      <c r="I388" s="68"/>
      <c r="J388" s="68"/>
      <c r="K388" s="68"/>
      <c r="L388" s="68"/>
    </row>
    <row r="389" ht="16.5" customHeight="1">
      <c r="A389" s="68"/>
      <c r="B389" s="84"/>
      <c r="C389" s="85"/>
      <c r="D389" s="79"/>
      <c r="E389" s="68"/>
      <c r="F389" s="99"/>
      <c r="G389" s="100"/>
      <c r="H389" s="68"/>
      <c r="I389" s="68"/>
      <c r="J389" s="68"/>
      <c r="K389" s="68"/>
      <c r="L389" s="68"/>
    </row>
    <row r="390" ht="16.5" customHeight="1">
      <c r="A390" s="68"/>
      <c r="B390" s="84"/>
      <c r="C390" s="85"/>
      <c r="D390" s="79"/>
      <c r="E390" s="68"/>
      <c r="F390" s="99"/>
      <c r="G390" s="100"/>
      <c r="H390" s="68"/>
      <c r="I390" s="68"/>
      <c r="J390" s="68"/>
      <c r="K390" s="68"/>
      <c r="L390" s="68"/>
    </row>
    <row r="391" ht="16.5" customHeight="1">
      <c r="A391" s="68"/>
      <c r="B391" s="84"/>
      <c r="C391" s="85"/>
      <c r="D391" s="79"/>
      <c r="E391" s="68"/>
      <c r="F391" s="99"/>
      <c r="G391" s="100"/>
      <c r="H391" s="68"/>
      <c r="I391" s="68"/>
      <c r="J391" s="68"/>
      <c r="K391" s="68"/>
      <c r="L391" s="68"/>
    </row>
    <row r="392" ht="16.5" customHeight="1">
      <c r="A392" s="68"/>
      <c r="B392" s="84"/>
      <c r="C392" s="85"/>
      <c r="D392" s="79"/>
      <c r="E392" s="68"/>
      <c r="F392" s="99"/>
      <c r="G392" s="100"/>
      <c r="H392" s="68"/>
      <c r="I392" s="68"/>
      <c r="J392" s="68"/>
      <c r="K392" s="68"/>
      <c r="L392" s="68"/>
    </row>
    <row r="393" ht="16.5" customHeight="1">
      <c r="A393" s="68"/>
      <c r="B393" s="84"/>
      <c r="C393" s="85"/>
      <c r="D393" s="79"/>
      <c r="E393" s="68"/>
      <c r="F393" s="99"/>
      <c r="G393" s="100"/>
      <c r="H393" s="68"/>
      <c r="I393" s="68"/>
      <c r="J393" s="68"/>
      <c r="K393" s="68"/>
      <c r="L393" s="68"/>
    </row>
    <row r="394" ht="16.5" customHeight="1">
      <c r="A394" s="68"/>
      <c r="B394" s="84"/>
      <c r="C394" s="85"/>
      <c r="D394" s="79"/>
      <c r="E394" s="68"/>
      <c r="F394" s="99"/>
      <c r="G394" s="100"/>
      <c r="H394" s="68"/>
      <c r="I394" s="68"/>
      <c r="J394" s="68"/>
      <c r="K394" s="68"/>
      <c r="L394" s="68"/>
    </row>
    <row r="395" ht="16.5" customHeight="1">
      <c r="A395" s="68"/>
      <c r="B395" s="84"/>
      <c r="C395" s="85"/>
      <c r="D395" s="79"/>
      <c r="E395" s="68"/>
      <c r="F395" s="99"/>
      <c r="G395" s="100"/>
      <c r="H395" s="68"/>
      <c r="I395" s="68"/>
      <c r="J395" s="68"/>
      <c r="K395" s="68"/>
      <c r="L395" s="68"/>
    </row>
    <row r="396" ht="16.5" customHeight="1">
      <c r="A396" s="68"/>
      <c r="B396" s="84"/>
      <c r="C396" s="85"/>
      <c r="D396" s="79"/>
      <c r="E396" s="68"/>
      <c r="F396" s="99"/>
      <c r="G396" s="100"/>
      <c r="H396" s="68"/>
      <c r="I396" s="68"/>
      <c r="J396" s="68"/>
      <c r="K396" s="68"/>
      <c r="L396" s="68"/>
    </row>
    <row r="397" ht="16.5" customHeight="1">
      <c r="A397" s="68"/>
      <c r="B397" s="84"/>
      <c r="C397" s="85"/>
      <c r="D397" s="79"/>
      <c r="E397" s="68"/>
      <c r="F397" s="99"/>
      <c r="G397" s="100"/>
      <c r="H397" s="68"/>
      <c r="I397" s="68"/>
      <c r="J397" s="68"/>
      <c r="K397" s="68"/>
      <c r="L397" s="68"/>
    </row>
    <row r="398" ht="16.5" customHeight="1">
      <c r="A398" s="68"/>
      <c r="B398" s="84"/>
      <c r="C398" s="85"/>
      <c r="D398" s="79"/>
      <c r="E398" s="68"/>
      <c r="F398" s="99"/>
      <c r="G398" s="100"/>
      <c r="H398" s="68"/>
      <c r="I398" s="68"/>
      <c r="J398" s="68"/>
      <c r="K398" s="68"/>
      <c r="L398" s="68"/>
    </row>
    <row r="399" ht="16.5" customHeight="1">
      <c r="A399" s="68"/>
      <c r="B399" s="84"/>
      <c r="C399" s="85"/>
      <c r="D399" s="79"/>
      <c r="E399" s="68"/>
      <c r="F399" s="99"/>
      <c r="G399" s="100"/>
      <c r="H399" s="68"/>
      <c r="I399" s="68"/>
      <c r="J399" s="68"/>
      <c r="K399" s="68"/>
      <c r="L399" s="68"/>
    </row>
    <row r="400" ht="16.5" customHeight="1">
      <c r="A400" s="68"/>
      <c r="B400" s="84"/>
      <c r="C400" s="85"/>
      <c r="D400" s="79"/>
      <c r="E400" s="68"/>
      <c r="F400" s="99"/>
      <c r="G400" s="100"/>
      <c r="H400" s="68"/>
      <c r="I400" s="68"/>
      <c r="J400" s="68"/>
      <c r="K400" s="68"/>
      <c r="L400" s="68"/>
    </row>
    <row r="401" ht="16.5" customHeight="1">
      <c r="A401" s="68"/>
      <c r="B401" s="84"/>
      <c r="C401" s="85"/>
      <c r="D401" s="79"/>
      <c r="E401" s="68"/>
      <c r="F401" s="99"/>
      <c r="G401" s="100"/>
      <c r="H401" s="68"/>
      <c r="I401" s="68"/>
      <c r="J401" s="68"/>
      <c r="K401" s="68"/>
      <c r="L401" s="68"/>
    </row>
    <row r="402" ht="16.5" customHeight="1">
      <c r="A402" s="68"/>
      <c r="B402" s="84"/>
      <c r="C402" s="85"/>
      <c r="D402" s="79"/>
      <c r="E402" s="68"/>
      <c r="F402" s="99"/>
      <c r="G402" s="100"/>
      <c r="H402" s="68"/>
      <c r="I402" s="68"/>
      <c r="J402" s="68"/>
      <c r="K402" s="68"/>
      <c r="L402" s="68"/>
    </row>
    <row r="403" ht="16.5" customHeight="1">
      <c r="A403" s="68"/>
      <c r="B403" s="84"/>
      <c r="C403" s="85"/>
      <c r="D403" s="79"/>
      <c r="E403" s="68"/>
      <c r="F403" s="99"/>
      <c r="G403" s="100"/>
      <c r="H403" s="68"/>
      <c r="I403" s="68"/>
      <c r="J403" s="68"/>
      <c r="K403" s="68"/>
      <c r="L403" s="68"/>
    </row>
    <row r="404" ht="16.5" customHeight="1">
      <c r="A404" s="68"/>
      <c r="B404" s="84"/>
      <c r="C404" s="85"/>
      <c r="D404" s="79"/>
      <c r="E404" s="68"/>
      <c r="F404" s="99"/>
      <c r="G404" s="100"/>
      <c r="H404" s="68"/>
      <c r="I404" s="68"/>
      <c r="J404" s="68"/>
      <c r="K404" s="68"/>
      <c r="L404" s="68"/>
    </row>
    <row r="405" ht="16.5" customHeight="1">
      <c r="A405" s="68"/>
      <c r="B405" s="84"/>
      <c r="C405" s="85"/>
      <c r="D405" s="79"/>
      <c r="E405" s="68"/>
      <c r="F405" s="99"/>
      <c r="G405" s="100"/>
      <c r="H405" s="68"/>
      <c r="I405" s="68"/>
      <c r="J405" s="68"/>
      <c r="K405" s="68"/>
      <c r="L405" s="68"/>
    </row>
    <row r="406" ht="16.5" customHeight="1">
      <c r="A406" s="68"/>
      <c r="B406" s="84"/>
      <c r="C406" s="85"/>
      <c r="D406" s="79"/>
      <c r="E406" s="68"/>
      <c r="F406" s="99"/>
      <c r="G406" s="100"/>
      <c r="H406" s="68"/>
      <c r="I406" s="68"/>
      <c r="J406" s="68"/>
      <c r="K406" s="68"/>
      <c r="L406" s="68"/>
    </row>
    <row r="407" ht="16.5" customHeight="1">
      <c r="A407" s="68"/>
      <c r="B407" s="84"/>
      <c r="C407" s="85"/>
      <c r="D407" s="79"/>
      <c r="E407" s="68"/>
      <c r="F407" s="99"/>
      <c r="G407" s="100"/>
      <c r="H407" s="68"/>
      <c r="I407" s="68"/>
      <c r="J407" s="68"/>
      <c r="K407" s="68"/>
      <c r="L407" s="68"/>
    </row>
    <row r="408" ht="16.5" customHeight="1">
      <c r="A408" s="68"/>
      <c r="B408" s="84"/>
      <c r="C408" s="85"/>
      <c r="D408" s="79"/>
      <c r="E408" s="68"/>
      <c r="F408" s="99"/>
      <c r="G408" s="100"/>
      <c r="H408" s="68"/>
      <c r="I408" s="68"/>
      <c r="J408" s="68"/>
      <c r="K408" s="68"/>
      <c r="L408" s="68"/>
    </row>
    <row r="409" ht="16.5" customHeight="1">
      <c r="A409" s="68"/>
      <c r="B409" s="84"/>
      <c r="C409" s="85"/>
      <c r="D409" s="79"/>
      <c r="E409" s="68"/>
      <c r="F409" s="99"/>
      <c r="G409" s="100"/>
      <c r="H409" s="68"/>
      <c r="I409" s="68"/>
      <c r="J409" s="68"/>
      <c r="K409" s="68"/>
      <c r="L409" s="68"/>
    </row>
    <row r="410" ht="16.5" customHeight="1">
      <c r="A410" s="68"/>
      <c r="B410" s="84"/>
      <c r="C410" s="85"/>
      <c r="D410" s="79"/>
      <c r="E410" s="68"/>
      <c r="F410" s="99"/>
      <c r="G410" s="100"/>
      <c r="H410" s="68"/>
      <c r="I410" s="68"/>
      <c r="J410" s="68"/>
      <c r="K410" s="68"/>
      <c r="L410" s="68"/>
    </row>
    <row r="411" ht="16.5" customHeight="1">
      <c r="A411" s="68"/>
      <c r="B411" s="84"/>
      <c r="C411" s="85"/>
      <c r="D411" s="79"/>
      <c r="E411" s="68"/>
      <c r="F411" s="99"/>
      <c r="G411" s="100"/>
      <c r="H411" s="68"/>
      <c r="I411" s="68"/>
      <c r="J411" s="68"/>
      <c r="K411" s="68"/>
      <c r="L411" s="68"/>
    </row>
    <row r="412" ht="16.5" customHeight="1">
      <c r="A412" s="68"/>
      <c r="B412" s="84"/>
      <c r="C412" s="85"/>
      <c r="D412" s="79"/>
      <c r="E412" s="68"/>
      <c r="F412" s="99"/>
      <c r="G412" s="100"/>
      <c r="H412" s="68"/>
      <c r="I412" s="68"/>
      <c r="J412" s="68"/>
      <c r="K412" s="68"/>
      <c r="L412" s="68"/>
    </row>
    <row r="413" ht="16.5" customHeight="1">
      <c r="A413" s="68"/>
      <c r="B413" s="84"/>
      <c r="C413" s="85"/>
      <c r="D413" s="79"/>
      <c r="E413" s="68"/>
      <c r="F413" s="99"/>
      <c r="G413" s="100"/>
      <c r="H413" s="68"/>
      <c r="I413" s="68"/>
      <c r="J413" s="68"/>
      <c r="K413" s="68"/>
      <c r="L413" s="68"/>
    </row>
    <row r="414" ht="16.5" customHeight="1">
      <c r="A414" s="68"/>
      <c r="B414" s="84"/>
      <c r="C414" s="85"/>
      <c r="D414" s="79"/>
      <c r="E414" s="68"/>
      <c r="F414" s="99"/>
      <c r="G414" s="100"/>
      <c r="H414" s="68"/>
      <c r="I414" s="68"/>
      <c r="J414" s="68"/>
      <c r="K414" s="68"/>
      <c r="L414" s="68"/>
    </row>
    <row r="415" ht="16.5" customHeight="1">
      <c r="A415" s="68"/>
      <c r="B415" s="84"/>
      <c r="C415" s="85"/>
      <c r="D415" s="79"/>
      <c r="E415" s="68"/>
      <c r="F415" s="99"/>
      <c r="G415" s="100"/>
      <c r="H415" s="68"/>
      <c r="I415" s="68"/>
      <c r="J415" s="68"/>
      <c r="K415" s="68"/>
      <c r="L415" s="68"/>
    </row>
    <row r="416" ht="16.5" customHeight="1">
      <c r="A416" s="68"/>
      <c r="B416" s="84"/>
      <c r="C416" s="85"/>
      <c r="D416" s="79"/>
      <c r="E416" s="68"/>
      <c r="F416" s="99"/>
      <c r="G416" s="100"/>
      <c r="H416" s="68"/>
      <c r="I416" s="68"/>
      <c r="J416" s="68"/>
      <c r="K416" s="68"/>
      <c r="L416" s="68"/>
    </row>
    <row r="417" ht="16.5" customHeight="1">
      <c r="A417" s="68"/>
      <c r="B417" s="84"/>
      <c r="C417" s="85"/>
      <c r="D417" s="79"/>
      <c r="E417" s="68"/>
      <c r="F417" s="99"/>
      <c r="G417" s="100"/>
      <c r="H417" s="68"/>
      <c r="I417" s="68"/>
      <c r="J417" s="68"/>
      <c r="K417" s="68"/>
      <c r="L417" s="68"/>
    </row>
    <row r="418" ht="16.5" customHeight="1">
      <c r="A418" s="68"/>
      <c r="B418" s="84"/>
      <c r="C418" s="85"/>
      <c r="D418" s="79"/>
      <c r="E418" s="68"/>
      <c r="F418" s="99"/>
      <c r="G418" s="100"/>
      <c r="H418" s="68"/>
      <c r="I418" s="68"/>
      <c r="J418" s="68"/>
      <c r="K418" s="68"/>
      <c r="L418" s="68"/>
    </row>
    <row r="419" ht="16.5" customHeight="1">
      <c r="A419" s="68"/>
      <c r="B419" s="84"/>
      <c r="C419" s="85"/>
      <c r="D419" s="79"/>
      <c r="E419" s="68"/>
      <c r="F419" s="99"/>
      <c r="G419" s="100"/>
      <c r="H419" s="68"/>
      <c r="I419" s="68"/>
      <c r="J419" s="68"/>
      <c r="K419" s="68"/>
      <c r="L419" s="68"/>
    </row>
    <row r="420" ht="16.5" customHeight="1">
      <c r="A420" s="68"/>
      <c r="B420" s="84"/>
      <c r="C420" s="85"/>
      <c r="D420" s="79"/>
      <c r="E420" s="68"/>
      <c r="F420" s="99"/>
      <c r="G420" s="100"/>
      <c r="H420" s="68"/>
      <c r="I420" s="68"/>
      <c r="J420" s="68"/>
      <c r="K420" s="68"/>
      <c r="L420" s="68"/>
    </row>
    <row r="421" ht="16.5" customHeight="1">
      <c r="A421" s="68"/>
      <c r="B421" s="84"/>
      <c r="C421" s="85"/>
      <c r="D421" s="79"/>
      <c r="E421" s="68"/>
      <c r="F421" s="99"/>
      <c r="G421" s="100"/>
      <c r="H421" s="68"/>
      <c r="I421" s="68"/>
      <c r="J421" s="68"/>
      <c r="K421" s="68"/>
      <c r="L421" s="68"/>
    </row>
    <row r="422" ht="16.5" customHeight="1">
      <c r="A422" s="68"/>
      <c r="B422" s="84"/>
      <c r="C422" s="85"/>
      <c r="D422" s="79"/>
      <c r="E422" s="68"/>
      <c r="F422" s="99"/>
      <c r="G422" s="100"/>
      <c r="H422" s="68"/>
      <c r="I422" s="68"/>
      <c r="J422" s="68"/>
      <c r="K422" s="68"/>
      <c r="L422" s="68"/>
    </row>
    <row r="423" ht="16.5" customHeight="1">
      <c r="A423" s="68"/>
      <c r="B423" s="84"/>
      <c r="C423" s="85"/>
      <c r="D423" s="79"/>
      <c r="E423" s="68"/>
      <c r="F423" s="99"/>
      <c r="G423" s="100"/>
      <c r="H423" s="68"/>
      <c r="I423" s="68"/>
      <c r="J423" s="68"/>
      <c r="K423" s="68"/>
      <c r="L423" s="68"/>
    </row>
    <row r="424" ht="16.5" customHeight="1">
      <c r="A424" s="68"/>
      <c r="B424" s="84"/>
      <c r="C424" s="85"/>
      <c r="D424" s="79"/>
      <c r="E424" s="68"/>
      <c r="F424" s="99"/>
      <c r="G424" s="100"/>
      <c r="H424" s="68"/>
      <c r="I424" s="68"/>
      <c r="J424" s="68"/>
      <c r="K424" s="68"/>
      <c r="L424" s="68"/>
    </row>
    <row r="425" ht="16.5" customHeight="1">
      <c r="A425" s="68"/>
      <c r="B425" s="84"/>
      <c r="C425" s="85"/>
      <c r="D425" s="79"/>
      <c r="E425" s="68"/>
      <c r="F425" s="99"/>
      <c r="G425" s="100"/>
      <c r="H425" s="68"/>
      <c r="I425" s="68"/>
      <c r="J425" s="68"/>
      <c r="K425" s="68"/>
      <c r="L425" s="68"/>
    </row>
    <row r="426" ht="16.5" customHeight="1">
      <c r="A426" s="68"/>
      <c r="B426" s="84"/>
      <c r="C426" s="85"/>
      <c r="D426" s="79"/>
      <c r="E426" s="68"/>
      <c r="F426" s="99"/>
      <c r="G426" s="100"/>
      <c r="H426" s="68"/>
      <c r="I426" s="68"/>
      <c r="J426" s="68"/>
      <c r="K426" s="68"/>
      <c r="L426" s="68"/>
    </row>
    <row r="427" ht="16.5" customHeight="1">
      <c r="A427" s="68"/>
      <c r="B427" s="84"/>
      <c r="C427" s="85"/>
      <c r="D427" s="79"/>
      <c r="E427" s="68"/>
      <c r="F427" s="99"/>
      <c r="G427" s="100"/>
      <c r="H427" s="68"/>
      <c r="I427" s="68"/>
      <c r="J427" s="68"/>
      <c r="K427" s="68"/>
      <c r="L427" s="68"/>
    </row>
    <row r="428" ht="16.5" customHeight="1">
      <c r="A428" s="68"/>
      <c r="B428" s="84"/>
      <c r="C428" s="85"/>
      <c r="D428" s="79"/>
      <c r="E428" s="68"/>
      <c r="F428" s="99"/>
      <c r="G428" s="100"/>
      <c r="H428" s="68"/>
      <c r="I428" s="68"/>
      <c r="J428" s="68"/>
      <c r="K428" s="68"/>
      <c r="L428" s="68"/>
    </row>
    <row r="429" ht="16.5" customHeight="1">
      <c r="A429" s="68"/>
      <c r="B429" s="84"/>
      <c r="C429" s="85"/>
      <c r="D429" s="79"/>
      <c r="E429" s="68"/>
      <c r="F429" s="99"/>
      <c r="G429" s="100"/>
      <c r="H429" s="68"/>
      <c r="I429" s="68"/>
      <c r="J429" s="68"/>
      <c r="K429" s="68"/>
      <c r="L429" s="68"/>
    </row>
    <row r="430" ht="16.5" customHeight="1">
      <c r="A430" s="68"/>
      <c r="B430" s="84"/>
      <c r="C430" s="85"/>
      <c r="D430" s="79"/>
      <c r="E430" s="68"/>
      <c r="F430" s="99"/>
      <c r="G430" s="100"/>
      <c r="H430" s="68"/>
      <c r="I430" s="68"/>
      <c r="J430" s="68"/>
      <c r="K430" s="68"/>
      <c r="L430" s="68"/>
    </row>
    <row r="431" ht="16.5" customHeight="1">
      <c r="A431" s="68"/>
      <c r="B431" s="84"/>
      <c r="C431" s="85"/>
      <c r="D431" s="79"/>
      <c r="E431" s="68"/>
      <c r="F431" s="99"/>
      <c r="G431" s="100"/>
      <c r="H431" s="68"/>
      <c r="I431" s="68"/>
      <c r="J431" s="68"/>
      <c r="K431" s="68"/>
      <c r="L431" s="68"/>
    </row>
    <row r="432" ht="16.5" customHeight="1">
      <c r="A432" s="68"/>
      <c r="B432" s="84"/>
      <c r="C432" s="85"/>
      <c r="D432" s="79"/>
      <c r="E432" s="68"/>
      <c r="F432" s="99"/>
      <c r="G432" s="100"/>
      <c r="H432" s="68"/>
      <c r="I432" s="68"/>
      <c r="J432" s="68"/>
      <c r="K432" s="68"/>
      <c r="L432" s="68"/>
    </row>
    <row r="433" ht="16.5" customHeight="1">
      <c r="A433" s="68"/>
      <c r="B433" s="84"/>
      <c r="C433" s="85"/>
      <c r="D433" s="79"/>
      <c r="E433" s="68"/>
      <c r="F433" s="99"/>
      <c r="G433" s="100"/>
      <c r="H433" s="68"/>
      <c r="I433" s="68"/>
      <c r="J433" s="68"/>
      <c r="K433" s="68"/>
      <c r="L433" s="68"/>
    </row>
    <row r="434" ht="16.5" customHeight="1">
      <c r="A434" s="68"/>
      <c r="B434" s="84"/>
      <c r="C434" s="85"/>
      <c r="D434" s="79"/>
      <c r="E434" s="68"/>
      <c r="F434" s="99"/>
      <c r="G434" s="100"/>
      <c r="H434" s="68"/>
      <c r="I434" s="68"/>
      <c r="J434" s="68"/>
      <c r="K434" s="68"/>
      <c r="L434" s="68"/>
    </row>
    <row r="435" ht="16.5" customHeight="1">
      <c r="A435" s="68"/>
      <c r="B435" s="84"/>
      <c r="C435" s="85"/>
      <c r="D435" s="79"/>
      <c r="E435" s="68"/>
      <c r="F435" s="99"/>
      <c r="G435" s="100"/>
      <c r="H435" s="68"/>
      <c r="I435" s="68"/>
      <c r="J435" s="68"/>
      <c r="K435" s="68"/>
      <c r="L435" s="68"/>
    </row>
    <row r="436" ht="16.5" customHeight="1">
      <c r="A436" s="68"/>
      <c r="B436" s="84"/>
      <c r="C436" s="85"/>
      <c r="D436" s="79"/>
      <c r="E436" s="68"/>
      <c r="F436" s="99"/>
      <c r="G436" s="100"/>
      <c r="H436" s="68"/>
      <c r="I436" s="68"/>
      <c r="J436" s="68"/>
      <c r="K436" s="68"/>
      <c r="L436" s="68"/>
    </row>
    <row r="437" ht="16.5" customHeight="1">
      <c r="A437" s="68"/>
      <c r="B437" s="84"/>
      <c r="C437" s="85"/>
      <c r="D437" s="79"/>
      <c r="E437" s="68"/>
      <c r="F437" s="99"/>
      <c r="G437" s="100"/>
      <c r="H437" s="68"/>
      <c r="I437" s="68"/>
      <c r="J437" s="68"/>
      <c r="K437" s="68"/>
      <c r="L437" s="68"/>
    </row>
    <row r="438" ht="16.5" customHeight="1">
      <c r="A438" s="68"/>
      <c r="B438" s="84"/>
      <c r="C438" s="85"/>
      <c r="D438" s="79"/>
      <c r="E438" s="68"/>
      <c r="F438" s="99"/>
      <c r="G438" s="100"/>
      <c r="H438" s="68"/>
      <c r="I438" s="68"/>
      <c r="J438" s="68"/>
      <c r="K438" s="68"/>
      <c r="L438" s="68"/>
    </row>
    <row r="439" ht="16.5" customHeight="1">
      <c r="A439" s="68"/>
      <c r="B439" s="84"/>
      <c r="C439" s="85"/>
      <c r="D439" s="79"/>
      <c r="E439" s="68"/>
      <c r="F439" s="99"/>
      <c r="G439" s="100"/>
      <c r="H439" s="68"/>
      <c r="I439" s="68"/>
      <c r="J439" s="68"/>
      <c r="K439" s="68"/>
      <c r="L439" s="68"/>
    </row>
    <row r="440" ht="16.5" customHeight="1">
      <c r="A440" s="68"/>
      <c r="B440" s="84"/>
      <c r="C440" s="85"/>
      <c r="D440" s="79"/>
      <c r="E440" s="68"/>
      <c r="F440" s="99"/>
      <c r="G440" s="100"/>
      <c r="H440" s="68"/>
      <c r="I440" s="68"/>
      <c r="J440" s="68"/>
      <c r="K440" s="68"/>
      <c r="L440" s="68"/>
    </row>
    <row r="441" ht="16.5" customHeight="1">
      <c r="A441" s="68"/>
      <c r="B441" s="84"/>
      <c r="C441" s="85"/>
      <c r="D441" s="79"/>
      <c r="E441" s="68"/>
      <c r="F441" s="99"/>
      <c r="G441" s="100"/>
      <c r="H441" s="68"/>
      <c r="I441" s="68"/>
      <c r="J441" s="68"/>
      <c r="K441" s="68"/>
      <c r="L441" s="68"/>
    </row>
    <row r="442" ht="16.5" customHeight="1">
      <c r="A442" s="68"/>
      <c r="B442" s="84"/>
      <c r="C442" s="85"/>
      <c r="D442" s="79"/>
      <c r="E442" s="68"/>
      <c r="F442" s="99"/>
      <c r="G442" s="100"/>
      <c r="H442" s="68"/>
      <c r="I442" s="68"/>
      <c r="J442" s="68"/>
      <c r="K442" s="68"/>
      <c r="L442" s="68"/>
    </row>
    <row r="443" ht="16.5" customHeight="1">
      <c r="A443" s="68"/>
      <c r="B443" s="84"/>
      <c r="C443" s="85"/>
      <c r="D443" s="79"/>
      <c r="E443" s="68"/>
      <c r="F443" s="99"/>
      <c r="G443" s="100"/>
      <c r="H443" s="68"/>
      <c r="I443" s="68"/>
      <c r="J443" s="68"/>
      <c r="K443" s="68"/>
      <c r="L443" s="68"/>
    </row>
    <row r="444" ht="16.5" customHeight="1">
      <c r="A444" s="68"/>
      <c r="B444" s="84"/>
      <c r="C444" s="85"/>
      <c r="D444" s="79"/>
      <c r="E444" s="68"/>
      <c r="F444" s="99"/>
      <c r="G444" s="100"/>
      <c r="H444" s="68"/>
      <c r="I444" s="68"/>
      <c r="J444" s="68"/>
      <c r="K444" s="68"/>
      <c r="L444" s="68"/>
    </row>
    <row r="445" ht="16.5" customHeight="1">
      <c r="A445" s="68"/>
      <c r="B445" s="84"/>
      <c r="C445" s="85"/>
      <c r="D445" s="79"/>
      <c r="E445" s="68"/>
      <c r="F445" s="99"/>
      <c r="G445" s="100"/>
      <c r="H445" s="68"/>
      <c r="I445" s="68"/>
      <c r="J445" s="68"/>
      <c r="K445" s="68"/>
      <c r="L445" s="68"/>
    </row>
    <row r="446" ht="16.5" customHeight="1">
      <c r="A446" s="68"/>
      <c r="B446" s="84"/>
      <c r="C446" s="85"/>
      <c r="D446" s="79"/>
      <c r="E446" s="68"/>
      <c r="F446" s="99"/>
      <c r="G446" s="100"/>
      <c r="H446" s="68"/>
      <c r="I446" s="68"/>
      <c r="J446" s="68"/>
      <c r="K446" s="68"/>
      <c r="L446" s="68"/>
    </row>
    <row r="447" ht="16.5" customHeight="1">
      <c r="A447" s="68"/>
      <c r="B447" s="84"/>
      <c r="C447" s="85"/>
      <c r="D447" s="79"/>
      <c r="E447" s="68"/>
      <c r="F447" s="99"/>
      <c r="G447" s="100"/>
      <c r="H447" s="68"/>
      <c r="I447" s="68"/>
      <c r="J447" s="68"/>
      <c r="K447" s="68"/>
      <c r="L447" s="68"/>
    </row>
    <row r="448" ht="16.5" customHeight="1">
      <c r="A448" s="68"/>
      <c r="B448" s="84"/>
      <c r="C448" s="85"/>
      <c r="D448" s="79"/>
      <c r="E448" s="68"/>
      <c r="F448" s="99"/>
      <c r="G448" s="100"/>
      <c r="H448" s="68"/>
      <c r="I448" s="68"/>
      <c r="J448" s="68"/>
      <c r="K448" s="68"/>
      <c r="L448" s="68"/>
    </row>
    <row r="449" ht="16.5" customHeight="1">
      <c r="A449" s="68"/>
      <c r="B449" s="84"/>
      <c r="C449" s="85"/>
      <c r="D449" s="79"/>
      <c r="E449" s="68"/>
      <c r="F449" s="99"/>
      <c r="G449" s="100"/>
      <c r="H449" s="68"/>
      <c r="I449" s="68"/>
      <c r="J449" s="68"/>
      <c r="K449" s="68"/>
      <c r="L449" s="68"/>
    </row>
    <row r="450" ht="16.5" customHeight="1">
      <c r="A450" s="68"/>
      <c r="B450" s="84"/>
      <c r="C450" s="85"/>
      <c r="D450" s="79"/>
      <c r="E450" s="68"/>
      <c r="F450" s="99"/>
      <c r="G450" s="100"/>
      <c r="H450" s="68"/>
      <c r="I450" s="68"/>
      <c r="J450" s="68"/>
      <c r="K450" s="68"/>
      <c r="L450" s="68"/>
    </row>
    <row r="451" ht="16.5" customHeight="1">
      <c r="A451" s="68"/>
      <c r="B451" s="84"/>
      <c r="C451" s="85"/>
      <c r="D451" s="79"/>
      <c r="E451" s="68"/>
      <c r="F451" s="99"/>
      <c r="G451" s="100"/>
      <c r="H451" s="68"/>
      <c r="I451" s="68"/>
      <c r="J451" s="68"/>
      <c r="K451" s="68"/>
      <c r="L451" s="68"/>
    </row>
    <row r="452" ht="16.5" customHeight="1">
      <c r="A452" s="68"/>
      <c r="B452" s="84"/>
      <c r="C452" s="85"/>
      <c r="D452" s="79"/>
      <c r="E452" s="68"/>
      <c r="F452" s="99"/>
      <c r="G452" s="100"/>
      <c r="H452" s="68"/>
      <c r="I452" s="68"/>
      <c r="J452" s="68"/>
      <c r="K452" s="68"/>
      <c r="L452" s="68"/>
    </row>
    <row r="453" ht="16.5" customHeight="1">
      <c r="A453" s="68"/>
      <c r="B453" s="84"/>
      <c r="C453" s="85"/>
      <c r="D453" s="79"/>
      <c r="E453" s="68"/>
      <c r="F453" s="99"/>
      <c r="G453" s="100"/>
      <c r="H453" s="68"/>
      <c r="I453" s="68"/>
      <c r="J453" s="68"/>
      <c r="K453" s="68"/>
      <c r="L453" s="68"/>
    </row>
    <row r="454" ht="16.5" customHeight="1">
      <c r="A454" s="68"/>
      <c r="B454" s="84"/>
      <c r="C454" s="85"/>
      <c r="D454" s="79"/>
      <c r="E454" s="68"/>
      <c r="F454" s="99"/>
      <c r="G454" s="100"/>
      <c r="H454" s="68"/>
      <c r="I454" s="68"/>
      <c r="J454" s="68"/>
      <c r="K454" s="68"/>
      <c r="L454" s="68"/>
    </row>
    <row r="455" ht="16.5" customHeight="1">
      <c r="A455" s="68"/>
      <c r="B455" s="84"/>
      <c r="C455" s="85"/>
      <c r="D455" s="79"/>
      <c r="E455" s="68"/>
      <c r="F455" s="99"/>
      <c r="G455" s="100"/>
      <c r="H455" s="68"/>
      <c r="I455" s="68"/>
      <c r="J455" s="68"/>
      <c r="K455" s="68"/>
      <c r="L455" s="68"/>
    </row>
    <row r="456" ht="16.5" customHeight="1">
      <c r="A456" s="68"/>
      <c r="B456" s="84"/>
      <c r="C456" s="85"/>
      <c r="D456" s="79"/>
      <c r="E456" s="68"/>
      <c r="F456" s="99"/>
      <c r="G456" s="100"/>
      <c r="H456" s="68"/>
      <c r="I456" s="68"/>
      <c r="J456" s="68"/>
      <c r="K456" s="68"/>
      <c r="L456" s="68"/>
    </row>
    <row r="457" ht="16.5" customHeight="1">
      <c r="A457" s="68"/>
      <c r="B457" s="84"/>
      <c r="C457" s="85"/>
      <c r="D457" s="79"/>
      <c r="E457" s="68"/>
      <c r="F457" s="99"/>
      <c r="G457" s="100"/>
      <c r="H457" s="68"/>
      <c r="I457" s="68"/>
      <c r="J457" s="68"/>
      <c r="K457" s="68"/>
      <c r="L457" s="68"/>
    </row>
    <row r="458" ht="16.5" customHeight="1">
      <c r="A458" s="68"/>
      <c r="B458" s="84"/>
      <c r="C458" s="85"/>
      <c r="D458" s="79"/>
      <c r="E458" s="68"/>
      <c r="F458" s="99"/>
      <c r="G458" s="100"/>
      <c r="H458" s="68"/>
      <c r="I458" s="68"/>
      <c r="J458" s="68"/>
      <c r="K458" s="68"/>
      <c r="L458" s="68"/>
    </row>
    <row r="459" ht="16.5" customHeight="1">
      <c r="A459" s="68"/>
      <c r="B459" s="84"/>
      <c r="C459" s="85"/>
      <c r="D459" s="79"/>
      <c r="E459" s="68"/>
      <c r="F459" s="99"/>
      <c r="G459" s="100"/>
      <c r="H459" s="68"/>
      <c r="I459" s="68"/>
      <c r="J459" s="68"/>
      <c r="K459" s="68"/>
      <c r="L459" s="68"/>
    </row>
    <row r="460" ht="16.5" customHeight="1">
      <c r="A460" s="68"/>
      <c r="B460" s="84"/>
      <c r="C460" s="85"/>
      <c r="D460" s="79"/>
      <c r="E460" s="68"/>
      <c r="F460" s="99"/>
      <c r="G460" s="100"/>
      <c r="H460" s="68"/>
      <c r="I460" s="68"/>
      <c r="J460" s="68"/>
      <c r="K460" s="68"/>
      <c r="L460" s="68"/>
    </row>
    <row r="461" ht="16.5" customHeight="1">
      <c r="A461" s="68"/>
      <c r="B461" s="84"/>
      <c r="C461" s="85"/>
      <c r="D461" s="79"/>
      <c r="E461" s="68"/>
      <c r="F461" s="99"/>
      <c r="G461" s="100"/>
      <c r="H461" s="68"/>
      <c r="I461" s="68"/>
      <c r="J461" s="68"/>
      <c r="K461" s="68"/>
      <c r="L461" s="68"/>
    </row>
    <row r="462" ht="16.5" customHeight="1">
      <c r="A462" s="68"/>
      <c r="B462" s="84"/>
      <c r="C462" s="85"/>
      <c r="D462" s="79"/>
      <c r="E462" s="68"/>
      <c r="F462" s="99"/>
      <c r="G462" s="100"/>
      <c r="H462" s="68"/>
      <c r="I462" s="68"/>
      <c r="J462" s="68"/>
      <c r="K462" s="68"/>
      <c r="L462" s="68"/>
    </row>
    <row r="463" ht="16.5" customHeight="1">
      <c r="A463" s="68"/>
      <c r="B463" s="84"/>
      <c r="C463" s="85"/>
      <c r="D463" s="79"/>
      <c r="E463" s="68"/>
      <c r="F463" s="99"/>
      <c r="G463" s="100"/>
      <c r="H463" s="68"/>
      <c r="I463" s="68"/>
      <c r="J463" s="68"/>
      <c r="K463" s="68"/>
      <c r="L463" s="68"/>
    </row>
    <row r="464" ht="16.5" customHeight="1">
      <c r="A464" s="68"/>
      <c r="B464" s="84"/>
      <c r="C464" s="85"/>
      <c r="D464" s="79"/>
      <c r="E464" s="68"/>
      <c r="F464" s="99"/>
      <c r="G464" s="100"/>
      <c r="H464" s="68"/>
      <c r="I464" s="68"/>
      <c r="J464" s="68"/>
      <c r="K464" s="68"/>
      <c r="L464" s="68"/>
    </row>
    <row r="465" ht="16.5" customHeight="1">
      <c r="A465" s="68"/>
      <c r="B465" s="84"/>
      <c r="C465" s="85"/>
      <c r="D465" s="79"/>
      <c r="E465" s="68"/>
      <c r="F465" s="99"/>
      <c r="G465" s="100"/>
      <c r="H465" s="68"/>
      <c r="I465" s="68"/>
      <c r="J465" s="68"/>
      <c r="K465" s="68"/>
      <c r="L465" s="68"/>
    </row>
    <row r="466" ht="16.5" customHeight="1">
      <c r="A466" s="68"/>
      <c r="B466" s="84"/>
      <c r="C466" s="85"/>
      <c r="D466" s="79"/>
      <c r="E466" s="68"/>
      <c r="F466" s="99"/>
      <c r="G466" s="100"/>
      <c r="H466" s="68"/>
      <c r="I466" s="68"/>
      <c r="J466" s="68"/>
      <c r="K466" s="68"/>
      <c r="L466" s="68"/>
    </row>
    <row r="467" ht="16.5" customHeight="1">
      <c r="A467" s="68"/>
      <c r="B467" s="84"/>
      <c r="C467" s="85"/>
      <c r="D467" s="79"/>
      <c r="E467" s="68"/>
      <c r="F467" s="99"/>
      <c r="G467" s="100"/>
      <c r="H467" s="68"/>
      <c r="I467" s="68"/>
      <c r="J467" s="68"/>
      <c r="K467" s="68"/>
      <c r="L467" s="68"/>
    </row>
    <row r="468" ht="16.5" customHeight="1">
      <c r="A468" s="68"/>
      <c r="B468" s="84"/>
      <c r="C468" s="85"/>
      <c r="D468" s="79"/>
      <c r="E468" s="68"/>
      <c r="F468" s="99"/>
      <c r="G468" s="100"/>
      <c r="H468" s="68"/>
      <c r="I468" s="68"/>
      <c r="J468" s="68"/>
      <c r="K468" s="68"/>
      <c r="L468" s="68"/>
    </row>
    <row r="469" ht="16.5" customHeight="1">
      <c r="A469" s="68"/>
      <c r="B469" s="84"/>
      <c r="C469" s="85"/>
      <c r="D469" s="79"/>
      <c r="E469" s="68"/>
      <c r="F469" s="99"/>
      <c r="G469" s="100"/>
      <c r="H469" s="68"/>
      <c r="I469" s="68"/>
      <c r="J469" s="68"/>
      <c r="K469" s="68"/>
      <c r="L469" s="68"/>
    </row>
    <row r="470" ht="16.5" customHeight="1">
      <c r="A470" s="68"/>
      <c r="B470" s="84"/>
      <c r="C470" s="85"/>
      <c r="D470" s="79"/>
      <c r="E470" s="68"/>
      <c r="F470" s="99"/>
      <c r="G470" s="100"/>
      <c r="H470" s="68"/>
      <c r="I470" s="68"/>
      <c r="J470" s="68"/>
      <c r="K470" s="68"/>
      <c r="L470" s="68"/>
    </row>
    <row r="471" ht="16.5" customHeight="1">
      <c r="A471" s="68"/>
      <c r="B471" s="84"/>
      <c r="C471" s="85"/>
      <c r="D471" s="79"/>
      <c r="E471" s="68"/>
      <c r="F471" s="99"/>
      <c r="G471" s="100"/>
      <c r="H471" s="68"/>
      <c r="I471" s="68"/>
      <c r="J471" s="68"/>
      <c r="K471" s="68"/>
      <c r="L471" s="68"/>
    </row>
    <row r="472" ht="16.5" customHeight="1">
      <c r="A472" s="68"/>
      <c r="B472" s="84"/>
      <c r="C472" s="85"/>
      <c r="D472" s="79"/>
      <c r="E472" s="68"/>
      <c r="F472" s="99"/>
      <c r="G472" s="100"/>
      <c r="H472" s="68"/>
      <c r="I472" s="68"/>
      <c r="J472" s="68"/>
      <c r="K472" s="68"/>
      <c r="L472" s="68"/>
    </row>
    <row r="473" ht="16.5" customHeight="1">
      <c r="A473" s="68"/>
      <c r="B473" s="84"/>
      <c r="C473" s="85"/>
      <c r="D473" s="79"/>
      <c r="E473" s="68"/>
      <c r="F473" s="99"/>
      <c r="G473" s="100"/>
      <c r="H473" s="68"/>
      <c r="I473" s="68"/>
      <c r="J473" s="68"/>
      <c r="K473" s="68"/>
      <c r="L473" s="68"/>
    </row>
    <row r="474" ht="16.5" customHeight="1">
      <c r="A474" s="68"/>
      <c r="B474" s="84"/>
      <c r="C474" s="85"/>
      <c r="D474" s="79"/>
      <c r="E474" s="68"/>
      <c r="F474" s="99"/>
      <c r="G474" s="100"/>
      <c r="H474" s="68"/>
      <c r="I474" s="68"/>
      <c r="J474" s="68"/>
      <c r="K474" s="68"/>
      <c r="L474" s="68"/>
    </row>
    <row r="475" ht="16.5" customHeight="1">
      <c r="A475" s="68"/>
      <c r="B475" s="84"/>
      <c r="C475" s="85"/>
      <c r="D475" s="79"/>
      <c r="E475" s="68"/>
      <c r="F475" s="99"/>
      <c r="G475" s="100"/>
      <c r="H475" s="68"/>
      <c r="I475" s="68"/>
      <c r="J475" s="68"/>
      <c r="K475" s="68"/>
      <c r="L475" s="68"/>
    </row>
    <row r="476" ht="16.5" customHeight="1">
      <c r="A476" s="68"/>
      <c r="B476" s="84"/>
      <c r="C476" s="85"/>
      <c r="D476" s="79"/>
      <c r="E476" s="68"/>
      <c r="F476" s="99"/>
      <c r="G476" s="100"/>
      <c r="H476" s="68"/>
      <c r="I476" s="68"/>
      <c r="J476" s="68"/>
      <c r="K476" s="68"/>
      <c r="L476" s="68"/>
    </row>
    <row r="477" ht="16.5" customHeight="1">
      <c r="A477" s="68"/>
      <c r="B477" s="84"/>
      <c r="C477" s="85"/>
      <c r="D477" s="79"/>
      <c r="E477" s="68"/>
      <c r="F477" s="99"/>
      <c r="G477" s="100"/>
      <c r="H477" s="68"/>
      <c r="I477" s="68"/>
      <c r="J477" s="68"/>
      <c r="K477" s="68"/>
      <c r="L477" s="68"/>
    </row>
    <row r="478" ht="16.5" customHeight="1">
      <c r="A478" s="68"/>
      <c r="B478" s="84"/>
      <c r="C478" s="85"/>
      <c r="D478" s="79"/>
      <c r="E478" s="68"/>
      <c r="F478" s="99"/>
      <c r="G478" s="100"/>
      <c r="H478" s="68"/>
      <c r="I478" s="68"/>
      <c r="J478" s="68"/>
      <c r="K478" s="68"/>
      <c r="L478" s="68"/>
    </row>
    <row r="479" ht="16.5" customHeight="1">
      <c r="A479" s="68"/>
      <c r="B479" s="84"/>
      <c r="C479" s="85"/>
      <c r="D479" s="79"/>
      <c r="E479" s="68"/>
      <c r="F479" s="99"/>
      <c r="G479" s="100"/>
      <c r="H479" s="68"/>
      <c r="I479" s="68"/>
      <c r="J479" s="68"/>
      <c r="K479" s="68"/>
      <c r="L479" s="68"/>
    </row>
    <row r="480" ht="16.5" customHeight="1">
      <c r="A480" s="68"/>
      <c r="B480" s="84"/>
      <c r="C480" s="85"/>
      <c r="D480" s="79"/>
      <c r="E480" s="68"/>
      <c r="F480" s="99"/>
      <c r="G480" s="100"/>
      <c r="H480" s="68"/>
      <c r="I480" s="68"/>
      <c r="J480" s="68"/>
      <c r="K480" s="68"/>
      <c r="L480" s="68"/>
    </row>
    <row r="481" ht="16.5" customHeight="1">
      <c r="A481" s="68"/>
      <c r="B481" s="84"/>
      <c r="C481" s="85"/>
      <c r="D481" s="79"/>
      <c r="E481" s="68"/>
      <c r="F481" s="99"/>
      <c r="G481" s="100"/>
      <c r="H481" s="68"/>
      <c r="I481" s="68"/>
      <c r="J481" s="68"/>
      <c r="K481" s="68"/>
      <c r="L481" s="68"/>
    </row>
    <row r="482" ht="16.5" customHeight="1">
      <c r="A482" s="68"/>
      <c r="B482" s="84"/>
      <c r="C482" s="85"/>
      <c r="D482" s="79"/>
      <c r="E482" s="68"/>
      <c r="F482" s="99"/>
      <c r="G482" s="100"/>
      <c r="H482" s="68"/>
      <c r="I482" s="68"/>
      <c r="J482" s="68"/>
      <c r="K482" s="68"/>
      <c r="L482" s="68"/>
    </row>
    <row r="483" ht="16.5" customHeight="1">
      <c r="A483" s="68"/>
      <c r="B483" s="84"/>
      <c r="C483" s="85"/>
      <c r="D483" s="79"/>
      <c r="E483" s="68"/>
      <c r="F483" s="99"/>
      <c r="G483" s="100"/>
      <c r="H483" s="68"/>
      <c r="I483" s="68"/>
      <c r="J483" s="68"/>
      <c r="K483" s="68"/>
      <c r="L483" s="68"/>
    </row>
    <row r="484" ht="16.5" customHeight="1">
      <c r="A484" s="68"/>
      <c r="B484" s="84"/>
      <c r="C484" s="85"/>
      <c r="D484" s="79"/>
      <c r="E484" s="68"/>
      <c r="F484" s="99"/>
      <c r="G484" s="100"/>
      <c r="H484" s="68"/>
      <c r="I484" s="68"/>
      <c r="J484" s="68"/>
      <c r="K484" s="68"/>
      <c r="L484" s="68"/>
    </row>
    <row r="485" ht="16.5" customHeight="1">
      <c r="A485" s="68"/>
      <c r="B485" s="84"/>
      <c r="C485" s="85"/>
      <c r="D485" s="79"/>
      <c r="E485" s="68"/>
      <c r="F485" s="99"/>
      <c r="G485" s="100"/>
      <c r="H485" s="68"/>
      <c r="I485" s="68"/>
      <c r="J485" s="68"/>
      <c r="K485" s="68"/>
      <c r="L485" s="68"/>
    </row>
    <row r="486" ht="16.5" customHeight="1">
      <c r="A486" s="68"/>
      <c r="B486" s="84"/>
      <c r="C486" s="85"/>
      <c r="D486" s="79"/>
      <c r="E486" s="68"/>
      <c r="F486" s="99"/>
      <c r="G486" s="100"/>
      <c r="H486" s="68"/>
      <c r="I486" s="68"/>
      <c r="J486" s="68"/>
      <c r="K486" s="68"/>
      <c r="L486" s="68"/>
    </row>
    <row r="487" ht="16.5" customHeight="1">
      <c r="A487" s="68"/>
      <c r="B487" s="84"/>
      <c r="C487" s="85"/>
      <c r="D487" s="79"/>
      <c r="E487" s="68"/>
      <c r="F487" s="99"/>
      <c r="G487" s="100"/>
      <c r="H487" s="68"/>
      <c r="I487" s="68"/>
      <c r="J487" s="68"/>
      <c r="K487" s="68"/>
      <c r="L487" s="68"/>
    </row>
    <row r="488" ht="16.5" customHeight="1">
      <c r="A488" s="68"/>
      <c r="B488" s="84"/>
      <c r="C488" s="85"/>
      <c r="D488" s="79"/>
      <c r="E488" s="68"/>
      <c r="F488" s="99"/>
      <c r="G488" s="100"/>
      <c r="H488" s="68"/>
      <c r="I488" s="68"/>
      <c r="J488" s="68"/>
      <c r="K488" s="68"/>
      <c r="L488" s="68"/>
    </row>
    <row r="489" ht="16.5" customHeight="1">
      <c r="A489" s="68"/>
      <c r="B489" s="84"/>
      <c r="C489" s="85"/>
      <c r="D489" s="79"/>
      <c r="E489" s="68"/>
      <c r="F489" s="99"/>
      <c r="G489" s="100"/>
      <c r="H489" s="68"/>
      <c r="I489" s="68"/>
      <c r="J489" s="68"/>
      <c r="K489" s="68"/>
      <c r="L489" s="68"/>
    </row>
    <row r="490" ht="16.5" customHeight="1">
      <c r="A490" s="68"/>
      <c r="B490" s="84"/>
      <c r="C490" s="85"/>
      <c r="D490" s="79"/>
      <c r="E490" s="68"/>
      <c r="F490" s="99"/>
      <c r="G490" s="100"/>
      <c r="H490" s="68"/>
      <c r="I490" s="68"/>
      <c r="J490" s="68"/>
      <c r="K490" s="68"/>
      <c r="L490" s="68"/>
    </row>
    <row r="491" ht="16.5" customHeight="1">
      <c r="A491" s="68"/>
      <c r="B491" s="84"/>
      <c r="C491" s="85"/>
      <c r="D491" s="79"/>
      <c r="E491" s="68"/>
      <c r="F491" s="99"/>
      <c r="G491" s="100"/>
      <c r="H491" s="68"/>
      <c r="I491" s="68"/>
      <c r="J491" s="68"/>
      <c r="K491" s="68"/>
      <c r="L491" s="68"/>
    </row>
    <row r="492" ht="16.5" customHeight="1">
      <c r="A492" s="68"/>
      <c r="B492" s="84"/>
      <c r="C492" s="85"/>
      <c r="D492" s="79"/>
      <c r="E492" s="68"/>
      <c r="F492" s="99"/>
      <c r="G492" s="100"/>
      <c r="H492" s="68"/>
      <c r="I492" s="68"/>
      <c r="J492" s="68"/>
      <c r="K492" s="68"/>
      <c r="L492" s="68"/>
    </row>
    <row r="493" ht="16.5" customHeight="1">
      <c r="A493" s="68"/>
      <c r="B493" s="84"/>
      <c r="C493" s="85"/>
      <c r="D493" s="79"/>
      <c r="E493" s="68"/>
      <c r="F493" s="99"/>
      <c r="G493" s="100"/>
      <c r="H493" s="68"/>
      <c r="I493" s="68"/>
      <c r="J493" s="68"/>
      <c r="K493" s="68"/>
      <c r="L493" s="68"/>
    </row>
    <row r="494" ht="16.5" customHeight="1">
      <c r="A494" s="68"/>
      <c r="B494" s="84"/>
      <c r="C494" s="85"/>
      <c r="D494" s="79"/>
      <c r="E494" s="68"/>
      <c r="F494" s="99"/>
      <c r="G494" s="100"/>
      <c r="H494" s="68"/>
      <c r="I494" s="68"/>
      <c r="J494" s="68"/>
      <c r="K494" s="68"/>
      <c r="L494" s="68"/>
    </row>
    <row r="495" ht="16.5" customHeight="1">
      <c r="A495" s="68"/>
      <c r="B495" s="84"/>
      <c r="C495" s="85"/>
      <c r="D495" s="79"/>
      <c r="E495" s="68"/>
      <c r="F495" s="99"/>
      <c r="G495" s="100"/>
      <c r="H495" s="68"/>
      <c r="I495" s="68"/>
      <c r="J495" s="68"/>
      <c r="K495" s="68"/>
      <c r="L495" s="68"/>
    </row>
    <row r="496" ht="16.5" customHeight="1">
      <c r="A496" s="68"/>
      <c r="B496" s="84"/>
      <c r="C496" s="85"/>
      <c r="D496" s="79"/>
      <c r="E496" s="68"/>
      <c r="F496" s="99"/>
      <c r="G496" s="100"/>
      <c r="H496" s="68"/>
      <c r="I496" s="68"/>
      <c r="J496" s="68"/>
      <c r="K496" s="68"/>
      <c r="L496" s="68"/>
    </row>
    <row r="497" ht="16.5" customHeight="1">
      <c r="A497" s="68"/>
      <c r="B497" s="84"/>
      <c r="C497" s="85"/>
      <c r="D497" s="79"/>
      <c r="E497" s="68"/>
      <c r="F497" s="99"/>
      <c r="G497" s="100"/>
      <c r="H497" s="68"/>
      <c r="I497" s="68"/>
      <c r="J497" s="68"/>
      <c r="K497" s="68"/>
      <c r="L497" s="68"/>
    </row>
    <row r="498" ht="16.5" customHeight="1">
      <c r="A498" s="68"/>
      <c r="B498" s="84"/>
      <c r="C498" s="85"/>
      <c r="D498" s="79"/>
      <c r="E498" s="68"/>
      <c r="F498" s="99"/>
      <c r="G498" s="100"/>
      <c r="H498" s="68"/>
      <c r="I498" s="68"/>
      <c r="J498" s="68"/>
      <c r="K498" s="68"/>
      <c r="L498" s="68"/>
    </row>
    <row r="499" ht="16.5" customHeight="1">
      <c r="A499" s="68"/>
      <c r="B499" s="84"/>
      <c r="C499" s="85"/>
      <c r="D499" s="79"/>
      <c r="E499" s="68"/>
      <c r="F499" s="99"/>
      <c r="G499" s="100"/>
      <c r="H499" s="68"/>
      <c r="I499" s="68"/>
      <c r="J499" s="68"/>
      <c r="K499" s="68"/>
      <c r="L499" s="68"/>
    </row>
    <row r="500" ht="16.5" customHeight="1">
      <c r="A500" s="68"/>
      <c r="B500" s="84"/>
      <c r="C500" s="85"/>
      <c r="D500" s="79"/>
      <c r="E500" s="68"/>
      <c r="F500" s="99"/>
      <c r="G500" s="100"/>
      <c r="H500" s="68"/>
      <c r="I500" s="68"/>
      <c r="J500" s="68"/>
      <c r="K500" s="68"/>
      <c r="L500" s="68"/>
    </row>
    <row r="501" ht="16.5" customHeight="1">
      <c r="A501" s="68"/>
      <c r="B501" s="84"/>
      <c r="C501" s="85"/>
      <c r="D501" s="79"/>
      <c r="E501" s="68"/>
      <c r="F501" s="99"/>
      <c r="G501" s="100"/>
      <c r="H501" s="68"/>
      <c r="I501" s="68"/>
      <c r="J501" s="68"/>
      <c r="K501" s="68"/>
      <c r="L501" s="68"/>
    </row>
    <row r="502" ht="16.5" customHeight="1">
      <c r="A502" s="68"/>
      <c r="B502" s="84"/>
      <c r="C502" s="85"/>
      <c r="D502" s="79"/>
      <c r="E502" s="68"/>
      <c r="F502" s="99"/>
      <c r="G502" s="100"/>
      <c r="H502" s="68"/>
      <c r="I502" s="68"/>
      <c r="J502" s="68"/>
      <c r="K502" s="68"/>
      <c r="L502" s="68"/>
    </row>
    <row r="503" ht="16.5" customHeight="1">
      <c r="A503" s="68"/>
      <c r="B503" s="84"/>
      <c r="C503" s="85"/>
      <c r="D503" s="79"/>
      <c r="E503" s="68"/>
      <c r="F503" s="99"/>
      <c r="G503" s="100"/>
      <c r="H503" s="68"/>
      <c r="I503" s="68"/>
      <c r="J503" s="68"/>
      <c r="K503" s="68"/>
      <c r="L503" s="68"/>
    </row>
    <row r="504" ht="16.5" customHeight="1">
      <c r="A504" s="68"/>
      <c r="B504" s="84"/>
      <c r="C504" s="85"/>
      <c r="D504" s="79"/>
      <c r="E504" s="68"/>
      <c r="F504" s="99"/>
      <c r="G504" s="100"/>
      <c r="H504" s="68"/>
      <c r="I504" s="68"/>
      <c r="J504" s="68"/>
      <c r="K504" s="68"/>
      <c r="L504" s="68"/>
    </row>
    <row r="505" ht="16.5" customHeight="1">
      <c r="A505" s="68"/>
      <c r="B505" s="84"/>
      <c r="C505" s="85"/>
      <c r="D505" s="79"/>
      <c r="E505" s="68"/>
      <c r="F505" s="99"/>
      <c r="G505" s="100"/>
      <c r="H505" s="68"/>
      <c r="I505" s="68"/>
      <c r="J505" s="68"/>
      <c r="K505" s="68"/>
      <c r="L505" s="68"/>
    </row>
    <row r="506" ht="16.5" customHeight="1">
      <c r="A506" s="68"/>
      <c r="B506" s="84"/>
      <c r="C506" s="85"/>
      <c r="D506" s="79"/>
      <c r="E506" s="68"/>
      <c r="F506" s="99"/>
      <c r="G506" s="100"/>
      <c r="H506" s="68"/>
      <c r="I506" s="68"/>
      <c r="J506" s="68"/>
      <c r="K506" s="68"/>
      <c r="L506" s="68"/>
    </row>
    <row r="507" ht="16.5" customHeight="1">
      <c r="A507" s="68"/>
      <c r="B507" s="84"/>
      <c r="C507" s="85"/>
      <c r="D507" s="79"/>
      <c r="E507" s="68"/>
      <c r="F507" s="99"/>
      <c r="G507" s="100"/>
      <c r="H507" s="68"/>
      <c r="I507" s="68"/>
      <c r="J507" s="68"/>
      <c r="K507" s="68"/>
      <c r="L507" s="68"/>
    </row>
    <row r="508" ht="16.5" customHeight="1">
      <c r="A508" s="68"/>
      <c r="B508" s="84"/>
      <c r="C508" s="85"/>
      <c r="D508" s="79"/>
      <c r="E508" s="68"/>
      <c r="F508" s="99"/>
      <c r="G508" s="100"/>
      <c r="H508" s="68"/>
      <c r="I508" s="68"/>
      <c r="J508" s="68"/>
      <c r="K508" s="68"/>
      <c r="L508" s="68"/>
    </row>
    <row r="509" ht="16.5" customHeight="1">
      <c r="A509" s="68"/>
      <c r="B509" s="84"/>
      <c r="C509" s="85"/>
      <c r="D509" s="79"/>
      <c r="E509" s="68"/>
      <c r="F509" s="99"/>
      <c r="G509" s="100"/>
      <c r="H509" s="68"/>
      <c r="I509" s="68"/>
      <c r="J509" s="68"/>
      <c r="K509" s="68"/>
      <c r="L509" s="68"/>
    </row>
    <row r="510" ht="16.5" customHeight="1">
      <c r="A510" s="68"/>
      <c r="B510" s="84"/>
      <c r="C510" s="85"/>
      <c r="D510" s="79"/>
      <c r="E510" s="68"/>
      <c r="F510" s="99"/>
      <c r="G510" s="100"/>
      <c r="H510" s="68"/>
      <c r="I510" s="68"/>
      <c r="J510" s="68"/>
      <c r="K510" s="68"/>
      <c r="L510" s="68"/>
    </row>
    <row r="511" ht="16.5" customHeight="1">
      <c r="A511" s="68"/>
      <c r="B511" s="84"/>
      <c r="C511" s="85"/>
      <c r="D511" s="79"/>
      <c r="E511" s="68"/>
      <c r="F511" s="99"/>
      <c r="G511" s="100"/>
      <c r="H511" s="68"/>
      <c r="I511" s="68"/>
      <c r="J511" s="68"/>
      <c r="K511" s="68"/>
      <c r="L511" s="68"/>
    </row>
    <row r="512" ht="16.5" customHeight="1">
      <c r="A512" s="68"/>
      <c r="B512" s="84"/>
      <c r="C512" s="85"/>
      <c r="D512" s="79"/>
      <c r="E512" s="68"/>
      <c r="F512" s="99"/>
      <c r="G512" s="100"/>
      <c r="H512" s="68"/>
      <c r="I512" s="68"/>
      <c r="J512" s="68"/>
      <c r="K512" s="68"/>
      <c r="L512" s="68"/>
    </row>
    <row r="513" ht="16.5" customHeight="1">
      <c r="A513" s="68"/>
      <c r="B513" s="84"/>
      <c r="C513" s="85"/>
      <c r="D513" s="79"/>
      <c r="E513" s="68"/>
      <c r="F513" s="99"/>
      <c r="G513" s="100"/>
      <c r="H513" s="68"/>
      <c r="I513" s="68"/>
      <c r="J513" s="68"/>
      <c r="K513" s="68"/>
      <c r="L513" s="68"/>
    </row>
    <row r="514" ht="16.5" customHeight="1">
      <c r="A514" s="68"/>
      <c r="B514" s="84"/>
      <c r="C514" s="85"/>
      <c r="D514" s="79"/>
      <c r="E514" s="68"/>
      <c r="F514" s="99"/>
      <c r="G514" s="100"/>
      <c r="H514" s="68"/>
      <c r="I514" s="68"/>
      <c r="J514" s="68"/>
      <c r="K514" s="68"/>
      <c r="L514" s="68"/>
    </row>
    <row r="515" ht="16.5" customHeight="1">
      <c r="A515" s="68"/>
      <c r="B515" s="84"/>
      <c r="C515" s="85"/>
      <c r="D515" s="79"/>
      <c r="E515" s="68"/>
      <c r="F515" s="99"/>
      <c r="G515" s="100"/>
      <c r="H515" s="68"/>
      <c r="I515" s="68"/>
      <c r="J515" s="68"/>
      <c r="K515" s="68"/>
      <c r="L515" s="68"/>
    </row>
    <row r="516" ht="16.5" customHeight="1">
      <c r="A516" s="68"/>
      <c r="B516" s="84"/>
      <c r="C516" s="85"/>
      <c r="D516" s="79"/>
      <c r="E516" s="68"/>
      <c r="F516" s="99"/>
      <c r="G516" s="100"/>
      <c r="H516" s="68"/>
      <c r="I516" s="68"/>
      <c r="J516" s="68"/>
      <c r="K516" s="68"/>
      <c r="L516" s="68"/>
    </row>
    <row r="517" ht="16.5" customHeight="1">
      <c r="A517" s="68"/>
      <c r="B517" s="84"/>
      <c r="C517" s="85"/>
      <c r="D517" s="79"/>
      <c r="E517" s="68"/>
      <c r="F517" s="99"/>
      <c r="G517" s="100"/>
      <c r="H517" s="68"/>
      <c r="I517" s="68"/>
      <c r="J517" s="68"/>
      <c r="K517" s="68"/>
      <c r="L517" s="68"/>
    </row>
    <row r="518" ht="16.5" customHeight="1">
      <c r="A518" s="68"/>
      <c r="B518" s="84"/>
      <c r="C518" s="85"/>
      <c r="D518" s="79"/>
      <c r="E518" s="68"/>
      <c r="F518" s="99"/>
      <c r="G518" s="100"/>
      <c r="H518" s="68"/>
      <c r="I518" s="68"/>
      <c r="J518" s="68"/>
      <c r="K518" s="68"/>
      <c r="L518" s="68"/>
    </row>
    <row r="519" ht="16.5" customHeight="1">
      <c r="A519" s="68"/>
      <c r="B519" s="84"/>
      <c r="C519" s="85"/>
      <c r="D519" s="79"/>
      <c r="E519" s="68"/>
      <c r="F519" s="99"/>
      <c r="G519" s="100"/>
      <c r="H519" s="68"/>
      <c r="I519" s="68"/>
      <c r="J519" s="68"/>
      <c r="K519" s="68"/>
      <c r="L519" s="68"/>
    </row>
    <row r="520" ht="16.5" customHeight="1">
      <c r="A520" s="68"/>
      <c r="B520" s="84"/>
      <c r="C520" s="85"/>
      <c r="D520" s="79"/>
      <c r="E520" s="68"/>
      <c r="F520" s="99"/>
      <c r="G520" s="100"/>
      <c r="H520" s="68"/>
      <c r="I520" s="68"/>
      <c r="J520" s="68"/>
      <c r="K520" s="68"/>
      <c r="L520" s="68"/>
    </row>
    <row r="521" ht="16.5" customHeight="1">
      <c r="A521" s="68"/>
      <c r="B521" s="84"/>
      <c r="C521" s="85"/>
      <c r="D521" s="79"/>
      <c r="E521" s="68"/>
      <c r="F521" s="99"/>
      <c r="G521" s="100"/>
      <c r="H521" s="68"/>
      <c r="I521" s="68"/>
      <c r="J521" s="68"/>
      <c r="K521" s="68"/>
      <c r="L521" s="68"/>
    </row>
    <row r="522" ht="16.5" customHeight="1">
      <c r="A522" s="68"/>
      <c r="B522" s="84"/>
      <c r="C522" s="85"/>
      <c r="D522" s="79"/>
      <c r="E522" s="68"/>
      <c r="F522" s="99"/>
      <c r="G522" s="100"/>
      <c r="H522" s="68"/>
      <c r="I522" s="68"/>
      <c r="J522" s="68"/>
      <c r="K522" s="68"/>
      <c r="L522" s="68"/>
    </row>
    <row r="523" ht="16.5" customHeight="1">
      <c r="A523" s="68"/>
      <c r="B523" s="84"/>
      <c r="C523" s="85"/>
      <c r="D523" s="79"/>
      <c r="E523" s="68"/>
      <c r="F523" s="99"/>
      <c r="G523" s="100"/>
      <c r="H523" s="68"/>
      <c r="I523" s="68"/>
      <c r="J523" s="68"/>
      <c r="K523" s="68"/>
      <c r="L523" s="68"/>
    </row>
    <row r="524" ht="16.5" customHeight="1">
      <c r="A524" s="68"/>
      <c r="B524" s="84"/>
      <c r="C524" s="85"/>
      <c r="D524" s="79"/>
      <c r="E524" s="68"/>
      <c r="F524" s="99"/>
      <c r="G524" s="100"/>
      <c r="H524" s="68"/>
      <c r="I524" s="68"/>
      <c r="J524" s="68"/>
      <c r="K524" s="68"/>
      <c r="L524" s="68"/>
    </row>
    <row r="525" ht="16.5" customHeight="1">
      <c r="A525" s="68"/>
      <c r="B525" s="84"/>
      <c r="C525" s="85"/>
      <c r="D525" s="79"/>
      <c r="E525" s="68"/>
      <c r="F525" s="99"/>
      <c r="G525" s="100"/>
      <c r="H525" s="68"/>
      <c r="I525" s="68"/>
      <c r="J525" s="68"/>
      <c r="K525" s="68"/>
      <c r="L525" s="68"/>
    </row>
    <row r="526" ht="16.5" customHeight="1">
      <c r="A526" s="68"/>
      <c r="B526" s="84"/>
      <c r="C526" s="85"/>
      <c r="D526" s="79"/>
      <c r="E526" s="68"/>
      <c r="F526" s="99"/>
      <c r="G526" s="100"/>
      <c r="H526" s="68"/>
      <c r="I526" s="68"/>
      <c r="J526" s="68"/>
      <c r="K526" s="68"/>
      <c r="L526" s="68"/>
    </row>
    <row r="527" ht="16.5" customHeight="1">
      <c r="A527" s="68"/>
      <c r="B527" s="84"/>
      <c r="C527" s="85"/>
      <c r="D527" s="79"/>
      <c r="E527" s="68"/>
      <c r="F527" s="99"/>
      <c r="G527" s="100"/>
      <c r="H527" s="68"/>
      <c r="I527" s="68"/>
      <c r="J527" s="68"/>
      <c r="K527" s="68"/>
      <c r="L527" s="68"/>
    </row>
    <row r="528" ht="16.5" customHeight="1">
      <c r="A528" s="68"/>
      <c r="B528" s="84"/>
      <c r="C528" s="85"/>
      <c r="D528" s="79"/>
      <c r="E528" s="68"/>
      <c r="F528" s="99"/>
      <c r="G528" s="100"/>
      <c r="H528" s="68"/>
      <c r="I528" s="68"/>
      <c r="J528" s="68"/>
      <c r="K528" s="68"/>
      <c r="L528" s="68"/>
    </row>
    <row r="529" ht="16.5" customHeight="1">
      <c r="A529" s="68"/>
      <c r="B529" s="84"/>
      <c r="C529" s="85"/>
      <c r="D529" s="79"/>
      <c r="E529" s="68"/>
      <c r="F529" s="99"/>
      <c r="G529" s="100"/>
      <c r="H529" s="68"/>
      <c r="I529" s="68"/>
      <c r="J529" s="68"/>
      <c r="K529" s="68"/>
      <c r="L529" s="68"/>
    </row>
    <row r="530" ht="16.5" customHeight="1">
      <c r="A530" s="68"/>
      <c r="B530" s="84"/>
      <c r="C530" s="85"/>
      <c r="D530" s="79"/>
      <c r="E530" s="68"/>
      <c r="F530" s="99"/>
      <c r="G530" s="100"/>
      <c r="H530" s="68"/>
      <c r="I530" s="68"/>
      <c r="J530" s="68"/>
      <c r="K530" s="68"/>
      <c r="L530" s="68"/>
    </row>
    <row r="531" ht="16.5" customHeight="1">
      <c r="A531" s="68"/>
      <c r="B531" s="84"/>
      <c r="C531" s="85"/>
      <c r="D531" s="79"/>
      <c r="E531" s="68"/>
      <c r="F531" s="99"/>
      <c r="G531" s="100"/>
      <c r="H531" s="68"/>
      <c r="I531" s="68"/>
      <c r="J531" s="68"/>
      <c r="K531" s="68"/>
      <c r="L531" s="68"/>
    </row>
    <row r="532" ht="16.5" customHeight="1">
      <c r="A532" s="68"/>
      <c r="B532" s="84"/>
      <c r="C532" s="85"/>
      <c r="D532" s="79"/>
      <c r="E532" s="68"/>
      <c r="F532" s="99"/>
      <c r="G532" s="100"/>
      <c r="H532" s="68"/>
      <c r="I532" s="68"/>
      <c r="J532" s="68"/>
      <c r="K532" s="68"/>
      <c r="L532" s="68"/>
    </row>
    <row r="533" ht="16.5" customHeight="1">
      <c r="A533" s="68"/>
      <c r="B533" s="84"/>
      <c r="C533" s="85"/>
      <c r="D533" s="79"/>
      <c r="E533" s="68"/>
      <c r="F533" s="99"/>
      <c r="G533" s="100"/>
      <c r="H533" s="68"/>
      <c r="I533" s="68"/>
      <c r="J533" s="68"/>
      <c r="K533" s="68"/>
      <c r="L533" s="68"/>
    </row>
    <row r="534" ht="16.5" customHeight="1">
      <c r="A534" s="68"/>
      <c r="B534" s="84"/>
      <c r="C534" s="85"/>
      <c r="D534" s="79"/>
      <c r="E534" s="68"/>
      <c r="F534" s="99"/>
      <c r="G534" s="100"/>
      <c r="H534" s="68"/>
      <c r="I534" s="68"/>
      <c r="J534" s="68"/>
      <c r="K534" s="68"/>
      <c r="L534" s="68"/>
    </row>
    <row r="535" ht="16.5" customHeight="1">
      <c r="A535" s="68"/>
      <c r="B535" s="84"/>
      <c r="C535" s="85"/>
      <c r="D535" s="79"/>
      <c r="E535" s="68"/>
      <c r="F535" s="99"/>
      <c r="G535" s="100"/>
      <c r="H535" s="68"/>
      <c r="I535" s="68"/>
      <c r="J535" s="68"/>
      <c r="K535" s="68"/>
      <c r="L535" s="68"/>
    </row>
    <row r="536" ht="16.5" customHeight="1">
      <c r="A536" s="68"/>
      <c r="B536" s="84"/>
      <c r="C536" s="85"/>
      <c r="D536" s="79"/>
      <c r="E536" s="68"/>
      <c r="F536" s="99"/>
      <c r="G536" s="100"/>
      <c r="H536" s="68"/>
      <c r="I536" s="68"/>
      <c r="J536" s="68"/>
      <c r="K536" s="68"/>
      <c r="L536" s="68"/>
    </row>
    <row r="537" ht="16.5" customHeight="1">
      <c r="A537" s="68"/>
      <c r="B537" s="84"/>
      <c r="C537" s="85"/>
      <c r="D537" s="79"/>
      <c r="E537" s="68"/>
      <c r="F537" s="99"/>
      <c r="G537" s="100"/>
      <c r="H537" s="68"/>
      <c r="I537" s="68"/>
      <c r="J537" s="68"/>
      <c r="K537" s="68"/>
      <c r="L537" s="68"/>
    </row>
    <row r="538" ht="16.5" customHeight="1">
      <c r="A538" s="68"/>
      <c r="B538" s="84"/>
      <c r="C538" s="85"/>
      <c r="D538" s="79"/>
      <c r="E538" s="68"/>
      <c r="F538" s="99"/>
      <c r="G538" s="100"/>
      <c r="H538" s="68"/>
      <c r="I538" s="68"/>
      <c r="J538" s="68"/>
      <c r="K538" s="68"/>
      <c r="L538" s="68"/>
    </row>
    <row r="539" ht="16.5" customHeight="1">
      <c r="A539" s="68"/>
      <c r="B539" s="84"/>
      <c r="C539" s="85"/>
      <c r="D539" s="79"/>
      <c r="E539" s="68"/>
      <c r="F539" s="99"/>
      <c r="G539" s="100"/>
      <c r="H539" s="68"/>
      <c r="I539" s="68"/>
      <c r="J539" s="68"/>
      <c r="K539" s="68"/>
      <c r="L539" s="68"/>
    </row>
    <row r="540" ht="16.5" customHeight="1">
      <c r="A540" s="68"/>
      <c r="B540" s="84"/>
      <c r="C540" s="85"/>
      <c r="D540" s="79"/>
      <c r="E540" s="68"/>
      <c r="F540" s="99"/>
      <c r="G540" s="100"/>
      <c r="H540" s="68"/>
      <c r="I540" s="68"/>
      <c r="J540" s="68"/>
      <c r="K540" s="68"/>
      <c r="L540" s="68"/>
    </row>
    <row r="541" ht="16.5" customHeight="1">
      <c r="A541" s="68"/>
      <c r="B541" s="84"/>
      <c r="C541" s="85"/>
      <c r="D541" s="79"/>
      <c r="E541" s="68"/>
      <c r="F541" s="99"/>
      <c r="G541" s="100"/>
      <c r="H541" s="68"/>
      <c r="I541" s="68"/>
      <c r="J541" s="68"/>
      <c r="K541" s="68"/>
      <c r="L541" s="68"/>
    </row>
    <row r="542" ht="16.5" customHeight="1">
      <c r="A542" s="68"/>
      <c r="B542" s="84"/>
      <c r="C542" s="85"/>
      <c r="D542" s="79"/>
      <c r="E542" s="68"/>
      <c r="F542" s="99"/>
      <c r="G542" s="100"/>
      <c r="H542" s="68"/>
      <c r="I542" s="68"/>
      <c r="J542" s="68"/>
      <c r="K542" s="68"/>
      <c r="L542" s="68"/>
    </row>
    <row r="543" ht="16.5" customHeight="1">
      <c r="A543" s="68"/>
      <c r="B543" s="84"/>
      <c r="C543" s="85"/>
      <c r="D543" s="79"/>
      <c r="E543" s="68"/>
      <c r="F543" s="99"/>
      <c r="G543" s="100"/>
      <c r="H543" s="68"/>
      <c r="I543" s="68"/>
      <c r="J543" s="68"/>
      <c r="K543" s="68"/>
      <c r="L543" s="68"/>
    </row>
    <row r="544" ht="16.5" customHeight="1">
      <c r="A544" s="68"/>
      <c r="B544" s="84"/>
      <c r="C544" s="85"/>
      <c r="D544" s="79"/>
      <c r="E544" s="68"/>
      <c r="F544" s="99"/>
      <c r="G544" s="100"/>
      <c r="H544" s="68"/>
      <c r="I544" s="68"/>
      <c r="J544" s="68"/>
      <c r="K544" s="68"/>
      <c r="L544" s="68"/>
    </row>
    <row r="545" ht="16.5" customHeight="1">
      <c r="A545" s="68"/>
      <c r="B545" s="84"/>
      <c r="C545" s="85"/>
      <c r="D545" s="79"/>
      <c r="E545" s="68"/>
      <c r="F545" s="99"/>
      <c r="G545" s="100"/>
      <c r="H545" s="68"/>
      <c r="I545" s="68"/>
      <c r="J545" s="68"/>
      <c r="K545" s="68"/>
      <c r="L545" s="68"/>
    </row>
    <row r="546" ht="16.5" customHeight="1">
      <c r="A546" s="68"/>
      <c r="B546" s="84"/>
      <c r="C546" s="85"/>
      <c r="D546" s="79"/>
      <c r="E546" s="68"/>
      <c r="F546" s="99"/>
      <c r="G546" s="100"/>
      <c r="H546" s="68"/>
      <c r="I546" s="68"/>
      <c r="J546" s="68"/>
      <c r="K546" s="68"/>
      <c r="L546" s="68"/>
    </row>
    <row r="547" ht="16.5" customHeight="1">
      <c r="A547" s="68"/>
      <c r="B547" s="84"/>
      <c r="C547" s="85"/>
      <c r="D547" s="79"/>
      <c r="E547" s="68"/>
      <c r="F547" s="99"/>
      <c r="G547" s="100"/>
      <c r="H547" s="68"/>
      <c r="I547" s="68"/>
      <c r="J547" s="68"/>
      <c r="K547" s="68"/>
      <c r="L547" s="68"/>
    </row>
    <row r="548" ht="16.5" customHeight="1">
      <c r="A548" s="68"/>
      <c r="B548" s="84"/>
      <c r="C548" s="85"/>
      <c r="D548" s="79"/>
      <c r="E548" s="68"/>
      <c r="F548" s="99"/>
      <c r="G548" s="100"/>
      <c r="H548" s="68"/>
      <c r="I548" s="68"/>
      <c r="J548" s="68"/>
      <c r="K548" s="68"/>
      <c r="L548" s="68"/>
    </row>
    <row r="549" ht="16.5" customHeight="1">
      <c r="A549" s="68"/>
      <c r="B549" s="84"/>
      <c r="C549" s="85"/>
      <c r="D549" s="79"/>
      <c r="E549" s="68"/>
      <c r="F549" s="99"/>
      <c r="G549" s="100"/>
      <c r="H549" s="68"/>
      <c r="I549" s="68"/>
      <c r="J549" s="68"/>
      <c r="K549" s="68"/>
      <c r="L549" s="68"/>
    </row>
    <row r="550" ht="16.5" customHeight="1">
      <c r="A550" s="68"/>
      <c r="B550" s="84"/>
      <c r="C550" s="85"/>
      <c r="D550" s="79"/>
      <c r="E550" s="68"/>
      <c r="F550" s="99"/>
      <c r="G550" s="100"/>
      <c r="H550" s="68"/>
      <c r="I550" s="68"/>
      <c r="J550" s="68"/>
      <c r="K550" s="68"/>
      <c r="L550" s="68"/>
    </row>
    <row r="551" ht="16.5" customHeight="1">
      <c r="A551" s="68"/>
      <c r="B551" s="84"/>
      <c r="C551" s="85"/>
      <c r="D551" s="79"/>
      <c r="E551" s="68"/>
      <c r="F551" s="99"/>
      <c r="G551" s="100"/>
      <c r="H551" s="68"/>
      <c r="I551" s="68"/>
      <c r="J551" s="68"/>
      <c r="K551" s="68"/>
      <c r="L551" s="68"/>
    </row>
    <row r="552" ht="16.5" customHeight="1">
      <c r="A552" s="68"/>
      <c r="B552" s="84"/>
      <c r="C552" s="85"/>
      <c r="D552" s="79"/>
      <c r="E552" s="68"/>
      <c r="F552" s="99"/>
      <c r="G552" s="100"/>
      <c r="H552" s="68"/>
      <c r="I552" s="68"/>
      <c r="J552" s="68"/>
      <c r="K552" s="68"/>
      <c r="L552" s="68"/>
    </row>
    <row r="553" ht="16.5" customHeight="1">
      <c r="A553" s="68"/>
      <c r="B553" s="84"/>
      <c r="C553" s="85"/>
      <c r="D553" s="79"/>
      <c r="E553" s="68"/>
      <c r="F553" s="99"/>
      <c r="G553" s="100"/>
      <c r="H553" s="68"/>
      <c r="I553" s="68"/>
      <c r="J553" s="68"/>
      <c r="K553" s="68"/>
      <c r="L553" s="68"/>
    </row>
    <row r="554" ht="16.5" customHeight="1">
      <c r="A554" s="68"/>
      <c r="B554" s="84"/>
      <c r="C554" s="85"/>
      <c r="D554" s="79"/>
      <c r="E554" s="68"/>
      <c r="F554" s="99"/>
      <c r="G554" s="100"/>
      <c r="H554" s="68"/>
      <c r="I554" s="68"/>
      <c r="J554" s="68"/>
      <c r="K554" s="68"/>
      <c r="L554" s="68"/>
    </row>
    <row r="555" ht="16.5" customHeight="1">
      <c r="A555" s="68"/>
      <c r="B555" s="84"/>
      <c r="C555" s="85"/>
      <c r="D555" s="79"/>
      <c r="E555" s="68"/>
      <c r="F555" s="99"/>
      <c r="G555" s="100"/>
      <c r="H555" s="68"/>
      <c r="I555" s="68"/>
      <c r="J555" s="68"/>
      <c r="K555" s="68"/>
      <c r="L555" s="68"/>
    </row>
    <row r="556" ht="16.5" customHeight="1">
      <c r="A556" s="68"/>
      <c r="B556" s="84"/>
      <c r="C556" s="85"/>
      <c r="D556" s="79"/>
      <c r="E556" s="68"/>
      <c r="F556" s="99"/>
      <c r="G556" s="100"/>
      <c r="H556" s="68"/>
      <c r="I556" s="68"/>
      <c r="J556" s="68"/>
      <c r="K556" s="68"/>
      <c r="L556" s="68"/>
    </row>
    <row r="557" ht="16.5" customHeight="1">
      <c r="A557" s="68"/>
      <c r="B557" s="84"/>
      <c r="C557" s="85"/>
      <c r="D557" s="79"/>
      <c r="E557" s="68"/>
      <c r="F557" s="99"/>
      <c r="G557" s="100"/>
      <c r="H557" s="68"/>
      <c r="I557" s="68"/>
      <c r="J557" s="68"/>
      <c r="K557" s="68"/>
      <c r="L557" s="68"/>
    </row>
    <row r="558" ht="16.5" customHeight="1">
      <c r="A558" s="68"/>
      <c r="B558" s="84"/>
      <c r="C558" s="85"/>
      <c r="D558" s="79"/>
      <c r="E558" s="68"/>
      <c r="F558" s="99"/>
      <c r="G558" s="100"/>
      <c r="H558" s="68"/>
      <c r="I558" s="68"/>
      <c r="J558" s="68"/>
      <c r="K558" s="68"/>
      <c r="L558" s="68"/>
    </row>
    <row r="559" ht="16.5" customHeight="1">
      <c r="A559" s="68"/>
      <c r="B559" s="84"/>
      <c r="C559" s="85"/>
      <c r="D559" s="79"/>
      <c r="E559" s="68"/>
      <c r="F559" s="99"/>
      <c r="G559" s="100"/>
      <c r="H559" s="68"/>
      <c r="I559" s="68"/>
      <c r="J559" s="68"/>
      <c r="K559" s="68"/>
      <c r="L559" s="68"/>
    </row>
    <row r="560" ht="16.5" customHeight="1">
      <c r="A560" s="68"/>
      <c r="B560" s="84"/>
      <c r="C560" s="85"/>
      <c r="D560" s="79"/>
      <c r="E560" s="68"/>
      <c r="F560" s="99"/>
      <c r="G560" s="100"/>
      <c r="H560" s="68"/>
      <c r="I560" s="68"/>
      <c r="J560" s="68"/>
      <c r="K560" s="68"/>
      <c r="L560" s="68"/>
    </row>
    <row r="561" ht="16.5" customHeight="1">
      <c r="A561" s="68"/>
      <c r="B561" s="84"/>
      <c r="C561" s="85"/>
      <c r="D561" s="79"/>
      <c r="E561" s="68"/>
      <c r="F561" s="99"/>
      <c r="G561" s="100"/>
      <c r="H561" s="68"/>
      <c r="I561" s="68"/>
      <c r="J561" s="68"/>
      <c r="K561" s="68"/>
      <c r="L561" s="68"/>
    </row>
    <row r="562" ht="16.5" customHeight="1">
      <c r="A562" s="68"/>
      <c r="B562" s="84"/>
      <c r="C562" s="85"/>
      <c r="D562" s="79"/>
      <c r="E562" s="68"/>
      <c r="F562" s="99"/>
      <c r="G562" s="100"/>
      <c r="H562" s="68"/>
      <c r="I562" s="68"/>
      <c r="J562" s="68"/>
      <c r="K562" s="68"/>
      <c r="L562" s="68"/>
    </row>
    <row r="563" ht="16.5" customHeight="1">
      <c r="A563" s="68"/>
      <c r="B563" s="84"/>
      <c r="C563" s="85"/>
      <c r="D563" s="79"/>
      <c r="E563" s="68"/>
      <c r="F563" s="99"/>
      <c r="G563" s="100"/>
      <c r="H563" s="68"/>
      <c r="I563" s="68"/>
      <c r="J563" s="68"/>
      <c r="K563" s="68"/>
      <c r="L563" s="68"/>
    </row>
    <row r="564" ht="16.5" customHeight="1">
      <c r="A564" s="68"/>
      <c r="B564" s="84"/>
      <c r="C564" s="85"/>
      <c r="D564" s="79"/>
      <c r="E564" s="68"/>
      <c r="F564" s="99"/>
      <c r="G564" s="100"/>
      <c r="H564" s="68"/>
      <c r="I564" s="68"/>
      <c r="J564" s="68"/>
      <c r="K564" s="68"/>
      <c r="L564" s="68"/>
    </row>
    <row r="565" ht="16.5" customHeight="1">
      <c r="A565" s="68"/>
      <c r="B565" s="84"/>
      <c r="C565" s="85"/>
      <c r="D565" s="79"/>
      <c r="E565" s="68"/>
      <c r="F565" s="99"/>
      <c r="G565" s="100"/>
      <c r="H565" s="68"/>
      <c r="I565" s="68"/>
      <c r="J565" s="68"/>
      <c r="K565" s="68"/>
      <c r="L565" s="68"/>
    </row>
    <row r="566" ht="16.5" customHeight="1">
      <c r="A566" s="68"/>
      <c r="B566" s="84"/>
      <c r="C566" s="85"/>
      <c r="D566" s="79"/>
      <c r="E566" s="68"/>
      <c r="F566" s="99"/>
      <c r="G566" s="100"/>
      <c r="H566" s="68"/>
      <c r="I566" s="68"/>
      <c r="J566" s="68"/>
      <c r="K566" s="68"/>
      <c r="L566" s="68"/>
    </row>
    <row r="567" ht="16.5" customHeight="1">
      <c r="A567" s="68"/>
      <c r="B567" s="84"/>
      <c r="C567" s="85"/>
      <c r="D567" s="79"/>
      <c r="E567" s="68"/>
      <c r="F567" s="99"/>
      <c r="G567" s="100"/>
      <c r="H567" s="68"/>
      <c r="I567" s="68"/>
      <c r="J567" s="68"/>
      <c r="K567" s="68"/>
      <c r="L567" s="68"/>
    </row>
    <row r="568" ht="16.5" customHeight="1">
      <c r="A568" s="68"/>
      <c r="B568" s="84"/>
      <c r="C568" s="85"/>
      <c r="D568" s="79"/>
      <c r="E568" s="68"/>
      <c r="F568" s="99"/>
      <c r="G568" s="100"/>
      <c r="H568" s="68"/>
      <c r="I568" s="68"/>
      <c r="J568" s="68"/>
      <c r="K568" s="68"/>
      <c r="L568" s="68"/>
    </row>
    <row r="569" ht="16.5" customHeight="1">
      <c r="A569" s="68"/>
      <c r="B569" s="84"/>
      <c r="C569" s="85"/>
      <c r="D569" s="79"/>
      <c r="E569" s="68"/>
      <c r="F569" s="99"/>
      <c r="G569" s="100"/>
      <c r="H569" s="68"/>
      <c r="I569" s="68"/>
      <c r="J569" s="68"/>
      <c r="K569" s="68"/>
      <c r="L569" s="68"/>
    </row>
    <row r="570" ht="16.5" customHeight="1">
      <c r="A570" s="68"/>
      <c r="B570" s="84"/>
      <c r="C570" s="85"/>
      <c r="D570" s="79"/>
      <c r="E570" s="68"/>
      <c r="F570" s="99"/>
      <c r="G570" s="100"/>
      <c r="H570" s="68"/>
      <c r="I570" s="68"/>
      <c r="J570" s="68"/>
      <c r="K570" s="68"/>
      <c r="L570" s="68"/>
    </row>
    <row r="571" ht="16.5" customHeight="1">
      <c r="A571" s="68"/>
      <c r="B571" s="84"/>
      <c r="C571" s="85"/>
      <c r="D571" s="79"/>
      <c r="E571" s="68"/>
      <c r="F571" s="99"/>
      <c r="G571" s="100"/>
      <c r="H571" s="68"/>
      <c r="I571" s="68"/>
      <c r="J571" s="68"/>
      <c r="K571" s="68"/>
      <c r="L571" s="68"/>
    </row>
    <row r="572" ht="16.5" customHeight="1">
      <c r="A572" s="68"/>
      <c r="B572" s="84"/>
      <c r="C572" s="85"/>
      <c r="D572" s="79"/>
      <c r="E572" s="68"/>
      <c r="F572" s="99"/>
      <c r="G572" s="100"/>
      <c r="H572" s="68"/>
      <c r="I572" s="68"/>
      <c r="J572" s="68"/>
      <c r="K572" s="68"/>
      <c r="L572" s="68"/>
    </row>
    <row r="573" ht="16.5" customHeight="1">
      <c r="A573" s="68"/>
      <c r="B573" s="84"/>
      <c r="C573" s="85"/>
      <c r="D573" s="79"/>
      <c r="E573" s="68"/>
      <c r="F573" s="99"/>
      <c r="G573" s="100"/>
      <c r="H573" s="68"/>
      <c r="I573" s="68"/>
      <c r="J573" s="68"/>
      <c r="K573" s="68"/>
      <c r="L573" s="68"/>
    </row>
    <row r="574" ht="16.5" customHeight="1">
      <c r="A574" s="68"/>
      <c r="B574" s="84"/>
      <c r="C574" s="85"/>
      <c r="D574" s="79"/>
      <c r="E574" s="68"/>
      <c r="F574" s="99"/>
      <c r="G574" s="100"/>
      <c r="H574" s="68"/>
      <c r="I574" s="68"/>
      <c r="J574" s="68"/>
      <c r="K574" s="68"/>
      <c r="L574" s="68"/>
    </row>
    <row r="575" ht="16.5" customHeight="1">
      <c r="A575" s="68"/>
      <c r="B575" s="84"/>
      <c r="C575" s="85"/>
      <c r="D575" s="79"/>
      <c r="E575" s="68"/>
      <c r="F575" s="99"/>
      <c r="G575" s="100"/>
      <c r="H575" s="68"/>
      <c r="I575" s="68"/>
      <c r="J575" s="68"/>
      <c r="K575" s="68"/>
      <c r="L575" s="68"/>
    </row>
    <row r="576" ht="16.5" customHeight="1">
      <c r="A576" s="68"/>
      <c r="B576" s="84"/>
      <c r="C576" s="85"/>
      <c r="D576" s="79"/>
      <c r="E576" s="68"/>
      <c r="F576" s="99"/>
      <c r="G576" s="100"/>
      <c r="H576" s="68"/>
      <c r="I576" s="68"/>
      <c r="J576" s="68"/>
      <c r="K576" s="68"/>
      <c r="L576" s="68"/>
    </row>
    <row r="577" ht="16.5" customHeight="1">
      <c r="A577" s="68"/>
      <c r="B577" s="84"/>
      <c r="C577" s="85"/>
      <c r="D577" s="79"/>
      <c r="E577" s="68"/>
      <c r="F577" s="99"/>
      <c r="G577" s="100"/>
      <c r="H577" s="68"/>
      <c r="I577" s="68"/>
      <c r="J577" s="68"/>
      <c r="K577" s="68"/>
      <c r="L577" s="68"/>
    </row>
    <row r="578" ht="16.5" customHeight="1">
      <c r="A578" s="68"/>
      <c r="B578" s="84"/>
      <c r="C578" s="85"/>
      <c r="D578" s="79"/>
      <c r="E578" s="68"/>
      <c r="F578" s="99"/>
      <c r="G578" s="100"/>
      <c r="H578" s="68"/>
      <c r="I578" s="68"/>
      <c r="J578" s="68"/>
      <c r="K578" s="68"/>
      <c r="L578" s="68"/>
    </row>
    <row r="579" ht="16.5" customHeight="1">
      <c r="A579" s="68"/>
      <c r="B579" s="84"/>
      <c r="C579" s="85"/>
      <c r="D579" s="79"/>
      <c r="E579" s="68"/>
      <c r="F579" s="99"/>
      <c r="G579" s="100"/>
      <c r="H579" s="68"/>
      <c r="I579" s="68"/>
      <c r="J579" s="68"/>
      <c r="K579" s="68"/>
      <c r="L579" s="68"/>
    </row>
    <row r="580" ht="16.5" customHeight="1">
      <c r="A580" s="68"/>
      <c r="B580" s="84"/>
      <c r="C580" s="85"/>
      <c r="D580" s="79"/>
      <c r="E580" s="68"/>
      <c r="F580" s="99"/>
      <c r="G580" s="100"/>
      <c r="H580" s="68"/>
      <c r="I580" s="68"/>
      <c r="J580" s="68"/>
      <c r="K580" s="68"/>
      <c r="L580" s="68"/>
    </row>
    <row r="581" ht="16.5" customHeight="1">
      <c r="A581" s="68"/>
      <c r="B581" s="84"/>
      <c r="C581" s="85"/>
      <c r="D581" s="79"/>
      <c r="E581" s="68"/>
      <c r="F581" s="99"/>
      <c r="G581" s="100"/>
      <c r="H581" s="68"/>
      <c r="I581" s="68"/>
      <c r="J581" s="68"/>
      <c r="K581" s="68"/>
      <c r="L581" s="68"/>
    </row>
    <row r="582" ht="16.5" customHeight="1">
      <c r="A582" s="68"/>
      <c r="B582" s="84"/>
      <c r="C582" s="85"/>
      <c r="D582" s="79"/>
      <c r="E582" s="68"/>
      <c r="F582" s="99"/>
      <c r="G582" s="100"/>
      <c r="H582" s="68"/>
      <c r="I582" s="68"/>
      <c r="J582" s="68"/>
      <c r="K582" s="68"/>
      <c r="L582" s="68"/>
    </row>
    <row r="583" ht="16.5" customHeight="1">
      <c r="A583" s="68"/>
      <c r="B583" s="84"/>
      <c r="C583" s="85"/>
      <c r="D583" s="79"/>
      <c r="E583" s="68"/>
      <c r="F583" s="99"/>
      <c r="G583" s="100"/>
      <c r="H583" s="68"/>
      <c r="I583" s="68"/>
      <c r="J583" s="68"/>
      <c r="K583" s="68"/>
      <c r="L583" s="68"/>
    </row>
    <row r="584" ht="16.5" customHeight="1">
      <c r="A584" s="68"/>
      <c r="B584" s="84"/>
      <c r="C584" s="85"/>
      <c r="D584" s="79"/>
      <c r="E584" s="68"/>
      <c r="F584" s="99"/>
      <c r="G584" s="100"/>
      <c r="H584" s="68"/>
      <c r="I584" s="68"/>
      <c r="J584" s="68"/>
      <c r="K584" s="68"/>
      <c r="L584" s="68"/>
    </row>
    <row r="585" ht="16.5" customHeight="1">
      <c r="A585" s="68"/>
      <c r="B585" s="84"/>
      <c r="C585" s="85"/>
      <c r="D585" s="79"/>
      <c r="E585" s="68"/>
      <c r="F585" s="99"/>
      <c r="G585" s="100"/>
      <c r="H585" s="68"/>
      <c r="I585" s="68"/>
      <c r="J585" s="68"/>
      <c r="K585" s="68"/>
      <c r="L585" s="68"/>
    </row>
    <row r="586" ht="16.5" customHeight="1">
      <c r="A586" s="68"/>
      <c r="B586" s="84"/>
      <c r="C586" s="85"/>
      <c r="D586" s="79"/>
      <c r="E586" s="68"/>
      <c r="F586" s="99"/>
      <c r="G586" s="100"/>
      <c r="H586" s="68"/>
      <c r="I586" s="68"/>
      <c r="J586" s="68"/>
      <c r="K586" s="68"/>
      <c r="L586" s="68"/>
    </row>
    <row r="587" ht="16.5" customHeight="1">
      <c r="A587" s="68"/>
      <c r="B587" s="84"/>
      <c r="C587" s="85"/>
      <c r="D587" s="79"/>
      <c r="E587" s="68"/>
      <c r="F587" s="99"/>
      <c r="G587" s="100"/>
      <c r="H587" s="68"/>
      <c r="I587" s="68"/>
      <c r="J587" s="68"/>
      <c r="K587" s="68"/>
      <c r="L587" s="68"/>
    </row>
    <row r="588" ht="16.5" customHeight="1">
      <c r="A588" s="68"/>
      <c r="B588" s="84"/>
      <c r="C588" s="85"/>
      <c r="D588" s="79"/>
      <c r="E588" s="68"/>
      <c r="F588" s="99"/>
      <c r="G588" s="100"/>
      <c r="H588" s="68"/>
      <c r="I588" s="68"/>
      <c r="J588" s="68"/>
      <c r="K588" s="68"/>
      <c r="L588" s="68"/>
    </row>
    <row r="589" ht="16.5" customHeight="1">
      <c r="A589" s="68"/>
      <c r="B589" s="84"/>
      <c r="C589" s="85"/>
      <c r="D589" s="79"/>
      <c r="E589" s="68"/>
      <c r="F589" s="99"/>
      <c r="G589" s="100"/>
      <c r="H589" s="68"/>
      <c r="I589" s="68"/>
      <c r="J589" s="68"/>
      <c r="K589" s="68"/>
      <c r="L589" s="68"/>
    </row>
    <row r="590" ht="16.5" customHeight="1">
      <c r="A590" s="68"/>
      <c r="B590" s="84"/>
      <c r="C590" s="85"/>
      <c r="D590" s="79"/>
      <c r="E590" s="68"/>
      <c r="F590" s="99"/>
      <c r="G590" s="100"/>
      <c r="H590" s="68"/>
      <c r="I590" s="68"/>
      <c r="J590" s="68"/>
      <c r="K590" s="68"/>
      <c r="L590" s="68"/>
    </row>
    <row r="591" ht="16.5" customHeight="1">
      <c r="A591" s="68"/>
      <c r="B591" s="84"/>
      <c r="C591" s="85"/>
      <c r="D591" s="79"/>
      <c r="E591" s="68"/>
      <c r="F591" s="99"/>
      <c r="G591" s="100"/>
      <c r="H591" s="68"/>
      <c r="I591" s="68"/>
      <c r="J591" s="68"/>
      <c r="K591" s="68"/>
      <c r="L591" s="68"/>
    </row>
    <row r="592" ht="16.5" customHeight="1">
      <c r="A592" s="68"/>
      <c r="B592" s="84"/>
      <c r="C592" s="85"/>
      <c r="D592" s="79"/>
      <c r="E592" s="68"/>
      <c r="F592" s="99"/>
      <c r="G592" s="100"/>
      <c r="H592" s="68"/>
      <c r="I592" s="68"/>
      <c r="J592" s="68"/>
      <c r="K592" s="68"/>
      <c r="L592" s="68"/>
    </row>
    <row r="593" ht="16.5" customHeight="1">
      <c r="A593" s="68"/>
      <c r="B593" s="84"/>
      <c r="C593" s="85"/>
      <c r="D593" s="79"/>
      <c r="E593" s="68"/>
      <c r="F593" s="99"/>
      <c r="G593" s="100"/>
      <c r="H593" s="68"/>
      <c r="I593" s="68"/>
      <c r="J593" s="68"/>
      <c r="K593" s="68"/>
      <c r="L593" s="68"/>
    </row>
    <row r="594" ht="16.5" customHeight="1">
      <c r="A594" s="68"/>
      <c r="B594" s="84"/>
      <c r="C594" s="85"/>
      <c r="D594" s="79"/>
      <c r="E594" s="68"/>
      <c r="F594" s="99"/>
      <c r="G594" s="100"/>
      <c r="H594" s="68"/>
      <c r="I594" s="68"/>
      <c r="J594" s="68"/>
      <c r="K594" s="68"/>
      <c r="L594" s="68"/>
    </row>
    <row r="595" ht="16.5" customHeight="1">
      <c r="A595" s="68"/>
      <c r="B595" s="84"/>
      <c r="C595" s="85"/>
      <c r="D595" s="79"/>
      <c r="E595" s="68"/>
      <c r="F595" s="99"/>
      <c r="G595" s="100"/>
      <c r="H595" s="68"/>
      <c r="I595" s="68"/>
      <c r="J595" s="68"/>
      <c r="K595" s="68"/>
      <c r="L595" s="68"/>
    </row>
    <row r="596" ht="16.5" customHeight="1">
      <c r="A596" s="68"/>
      <c r="B596" s="84"/>
      <c r="C596" s="85"/>
      <c r="D596" s="79"/>
      <c r="E596" s="68"/>
      <c r="F596" s="99"/>
      <c r="G596" s="100"/>
      <c r="H596" s="68"/>
      <c r="I596" s="68"/>
      <c r="J596" s="68"/>
      <c r="K596" s="68"/>
      <c r="L596" s="68"/>
    </row>
    <row r="597" ht="16.5" customHeight="1">
      <c r="A597" s="68"/>
      <c r="B597" s="84"/>
      <c r="C597" s="85"/>
      <c r="D597" s="79"/>
      <c r="E597" s="68"/>
      <c r="F597" s="99"/>
      <c r="G597" s="100"/>
      <c r="H597" s="68"/>
      <c r="I597" s="68"/>
      <c r="J597" s="68"/>
      <c r="K597" s="68"/>
      <c r="L597" s="68"/>
    </row>
    <row r="598" ht="16.5" customHeight="1">
      <c r="A598" s="68"/>
      <c r="B598" s="84"/>
      <c r="C598" s="85"/>
      <c r="D598" s="79"/>
      <c r="E598" s="68"/>
      <c r="F598" s="99"/>
      <c r="G598" s="100"/>
      <c r="H598" s="68"/>
      <c r="I598" s="68"/>
      <c r="J598" s="68"/>
      <c r="K598" s="68"/>
      <c r="L598" s="68"/>
    </row>
    <row r="599" ht="16.5" customHeight="1">
      <c r="A599" s="68"/>
      <c r="B599" s="84"/>
      <c r="C599" s="85"/>
      <c r="D599" s="79"/>
      <c r="E599" s="68"/>
      <c r="F599" s="99"/>
      <c r="G599" s="100"/>
      <c r="H599" s="68"/>
      <c r="I599" s="68"/>
      <c r="J599" s="68"/>
      <c r="K599" s="68"/>
      <c r="L599" s="68"/>
    </row>
    <row r="600" ht="16.5" customHeight="1">
      <c r="A600" s="68"/>
      <c r="B600" s="84"/>
      <c r="C600" s="85"/>
      <c r="D600" s="79"/>
      <c r="E600" s="68"/>
      <c r="F600" s="99"/>
      <c r="G600" s="100"/>
      <c r="H600" s="68"/>
      <c r="I600" s="68"/>
      <c r="J600" s="68"/>
      <c r="K600" s="68"/>
      <c r="L600" s="68"/>
    </row>
    <row r="601" ht="16.5" customHeight="1">
      <c r="A601" s="68"/>
      <c r="B601" s="84"/>
      <c r="C601" s="85"/>
      <c r="D601" s="79"/>
      <c r="E601" s="68"/>
      <c r="F601" s="99"/>
      <c r="G601" s="100"/>
      <c r="H601" s="68"/>
      <c r="I601" s="68"/>
      <c r="J601" s="68"/>
      <c r="K601" s="68"/>
      <c r="L601" s="68"/>
    </row>
    <row r="602" ht="16.5" customHeight="1">
      <c r="A602" s="68"/>
      <c r="B602" s="84"/>
      <c r="C602" s="85"/>
      <c r="D602" s="79"/>
      <c r="E602" s="68"/>
      <c r="F602" s="99"/>
      <c r="G602" s="100"/>
      <c r="H602" s="68"/>
      <c r="I602" s="68"/>
      <c r="J602" s="68"/>
      <c r="K602" s="68"/>
      <c r="L602" s="68"/>
    </row>
    <row r="603" ht="16.5" customHeight="1">
      <c r="A603" s="68"/>
      <c r="B603" s="84"/>
      <c r="C603" s="85"/>
      <c r="D603" s="79"/>
      <c r="E603" s="68"/>
      <c r="F603" s="99"/>
      <c r="G603" s="100"/>
      <c r="H603" s="68"/>
      <c r="I603" s="68"/>
      <c r="J603" s="68"/>
      <c r="K603" s="68"/>
      <c r="L603" s="68"/>
    </row>
    <row r="604" ht="16.5" customHeight="1">
      <c r="A604" s="68"/>
      <c r="B604" s="84"/>
      <c r="C604" s="85"/>
      <c r="D604" s="79"/>
      <c r="E604" s="68"/>
      <c r="F604" s="99"/>
      <c r="G604" s="100"/>
      <c r="H604" s="68"/>
      <c r="I604" s="68"/>
      <c r="J604" s="68"/>
      <c r="K604" s="68"/>
      <c r="L604" s="68"/>
    </row>
    <row r="605" ht="16.5" customHeight="1">
      <c r="A605" s="68"/>
      <c r="B605" s="84"/>
      <c r="C605" s="85"/>
      <c r="D605" s="79"/>
      <c r="E605" s="68"/>
      <c r="F605" s="99"/>
      <c r="G605" s="100"/>
      <c r="H605" s="68"/>
      <c r="I605" s="68"/>
      <c r="J605" s="68"/>
      <c r="K605" s="68"/>
      <c r="L605" s="68"/>
    </row>
    <row r="606" ht="16.5" customHeight="1">
      <c r="A606" s="68"/>
      <c r="B606" s="84"/>
      <c r="C606" s="85"/>
      <c r="D606" s="79"/>
      <c r="E606" s="68"/>
      <c r="F606" s="99"/>
      <c r="G606" s="100"/>
      <c r="H606" s="68"/>
      <c r="I606" s="68"/>
      <c r="J606" s="68"/>
      <c r="K606" s="68"/>
      <c r="L606" s="68"/>
    </row>
    <row r="607" ht="16.5" customHeight="1">
      <c r="A607" s="68"/>
      <c r="B607" s="84"/>
      <c r="C607" s="85"/>
      <c r="D607" s="79"/>
      <c r="E607" s="68"/>
      <c r="F607" s="99"/>
      <c r="G607" s="100"/>
      <c r="H607" s="68"/>
      <c r="I607" s="68"/>
      <c r="J607" s="68"/>
      <c r="K607" s="68"/>
      <c r="L607" s="68"/>
    </row>
    <row r="608" ht="16.5" customHeight="1">
      <c r="A608" s="68"/>
      <c r="B608" s="84"/>
      <c r="C608" s="85"/>
      <c r="D608" s="79"/>
      <c r="E608" s="68"/>
      <c r="F608" s="99"/>
      <c r="G608" s="100"/>
      <c r="H608" s="68"/>
      <c r="I608" s="68"/>
      <c r="J608" s="68"/>
      <c r="K608" s="68"/>
      <c r="L608" s="68"/>
    </row>
    <row r="609" ht="16.5" customHeight="1">
      <c r="A609" s="68"/>
      <c r="B609" s="84"/>
      <c r="C609" s="85"/>
      <c r="D609" s="79"/>
      <c r="E609" s="68"/>
      <c r="F609" s="99"/>
      <c r="G609" s="100"/>
      <c r="H609" s="68"/>
      <c r="I609" s="68"/>
      <c r="J609" s="68"/>
      <c r="K609" s="68"/>
      <c r="L609" s="68"/>
    </row>
    <row r="610" ht="16.5" customHeight="1">
      <c r="A610" s="68"/>
      <c r="B610" s="84"/>
      <c r="C610" s="85"/>
      <c r="D610" s="79"/>
      <c r="E610" s="68"/>
      <c r="F610" s="99"/>
      <c r="G610" s="100"/>
      <c r="H610" s="68"/>
      <c r="I610" s="68"/>
      <c r="J610" s="68"/>
      <c r="K610" s="68"/>
      <c r="L610" s="68"/>
    </row>
    <row r="611" ht="16.5" customHeight="1">
      <c r="A611" s="68"/>
      <c r="B611" s="84"/>
      <c r="C611" s="85"/>
      <c r="D611" s="79"/>
      <c r="E611" s="68"/>
      <c r="F611" s="99"/>
      <c r="G611" s="100"/>
      <c r="H611" s="68"/>
      <c r="I611" s="68"/>
      <c r="J611" s="68"/>
      <c r="K611" s="68"/>
      <c r="L611" s="68"/>
    </row>
    <row r="612" ht="16.5" customHeight="1">
      <c r="A612" s="68"/>
      <c r="B612" s="84"/>
      <c r="C612" s="85"/>
      <c r="D612" s="79"/>
      <c r="E612" s="68"/>
      <c r="F612" s="99"/>
      <c r="G612" s="100"/>
      <c r="H612" s="68"/>
      <c r="I612" s="68"/>
      <c r="J612" s="68"/>
      <c r="K612" s="68"/>
      <c r="L612" s="68"/>
    </row>
    <row r="613" ht="16.5" customHeight="1">
      <c r="A613" s="68"/>
      <c r="B613" s="84"/>
      <c r="C613" s="85"/>
      <c r="D613" s="79"/>
      <c r="E613" s="68"/>
      <c r="F613" s="99"/>
      <c r="G613" s="100"/>
      <c r="H613" s="68"/>
      <c r="I613" s="68"/>
      <c r="J613" s="68"/>
      <c r="K613" s="68"/>
      <c r="L613" s="68"/>
    </row>
    <row r="614" ht="16.5" customHeight="1">
      <c r="A614" s="68"/>
      <c r="B614" s="84"/>
      <c r="C614" s="85"/>
      <c r="D614" s="79"/>
      <c r="E614" s="68"/>
      <c r="F614" s="99"/>
      <c r="G614" s="100"/>
      <c r="H614" s="68"/>
      <c r="I614" s="68"/>
      <c r="J614" s="68"/>
      <c r="K614" s="68"/>
      <c r="L614" s="68"/>
    </row>
    <row r="615" ht="16.5" customHeight="1">
      <c r="A615" s="68"/>
      <c r="B615" s="84"/>
      <c r="C615" s="85"/>
      <c r="D615" s="79"/>
      <c r="E615" s="68"/>
      <c r="F615" s="99"/>
      <c r="G615" s="100"/>
      <c r="H615" s="68"/>
      <c r="I615" s="68"/>
      <c r="J615" s="68"/>
      <c r="K615" s="68"/>
      <c r="L615" s="68"/>
    </row>
    <row r="616" ht="16.5" customHeight="1">
      <c r="A616" s="68"/>
      <c r="B616" s="84"/>
      <c r="C616" s="85"/>
      <c r="D616" s="79"/>
      <c r="E616" s="68"/>
      <c r="F616" s="99"/>
      <c r="G616" s="100"/>
      <c r="H616" s="68"/>
      <c r="I616" s="68"/>
      <c r="J616" s="68"/>
      <c r="K616" s="68"/>
      <c r="L616" s="68"/>
    </row>
    <row r="617" ht="16.5" customHeight="1">
      <c r="A617" s="68"/>
      <c r="B617" s="84"/>
      <c r="C617" s="85"/>
      <c r="D617" s="79"/>
      <c r="E617" s="68"/>
      <c r="F617" s="99"/>
      <c r="G617" s="100"/>
      <c r="H617" s="68"/>
      <c r="I617" s="68"/>
      <c r="J617" s="68"/>
      <c r="K617" s="68"/>
      <c r="L617" s="68"/>
    </row>
    <row r="618" ht="16.5" customHeight="1">
      <c r="A618" s="68"/>
      <c r="B618" s="84"/>
      <c r="C618" s="85"/>
      <c r="D618" s="79"/>
      <c r="E618" s="68"/>
      <c r="F618" s="99"/>
      <c r="G618" s="100"/>
      <c r="H618" s="68"/>
      <c r="I618" s="68"/>
      <c r="J618" s="68"/>
      <c r="K618" s="68"/>
      <c r="L618" s="68"/>
    </row>
    <row r="619" ht="16.5" customHeight="1">
      <c r="A619" s="68"/>
      <c r="B619" s="84"/>
      <c r="C619" s="85"/>
      <c r="D619" s="79"/>
      <c r="E619" s="68"/>
      <c r="F619" s="99"/>
      <c r="G619" s="100"/>
      <c r="H619" s="68"/>
      <c r="I619" s="68"/>
      <c r="J619" s="68"/>
      <c r="K619" s="68"/>
      <c r="L619" s="68"/>
    </row>
    <row r="620" ht="16.5" customHeight="1">
      <c r="A620" s="68"/>
      <c r="B620" s="84"/>
      <c r="C620" s="85"/>
      <c r="D620" s="79"/>
      <c r="E620" s="68"/>
      <c r="F620" s="99"/>
      <c r="G620" s="100"/>
      <c r="H620" s="68"/>
      <c r="I620" s="68"/>
      <c r="J620" s="68"/>
      <c r="K620" s="68"/>
      <c r="L620" s="68"/>
    </row>
    <row r="621" ht="16.5" customHeight="1">
      <c r="A621" s="68"/>
      <c r="B621" s="84"/>
      <c r="C621" s="85"/>
      <c r="D621" s="79"/>
      <c r="E621" s="68"/>
      <c r="F621" s="99"/>
      <c r="G621" s="100"/>
      <c r="H621" s="68"/>
      <c r="I621" s="68"/>
      <c r="J621" s="68"/>
      <c r="K621" s="68"/>
      <c r="L621" s="68"/>
    </row>
    <row r="622" ht="16.5" customHeight="1">
      <c r="A622" s="68"/>
      <c r="B622" s="84"/>
      <c r="C622" s="85"/>
      <c r="D622" s="79"/>
      <c r="E622" s="68"/>
      <c r="F622" s="99"/>
      <c r="G622" s="100"/>
      <c r="H622" s="68"/>
      <c r="I622" s="68"/>
      <c r="J622" s="68"/>
      <c r="K622" s="68"/>
      <c r="L622" s="68"/>
    </row>
    <row r="623" ht="16.5" customHeight="1">
      <c r="A623" s="68"/>
      <c r="B623" s="84"/>
      <c r="C623" s="85"/>
      <c r="D623" s="79"/>
      <c r="E623" s="68"/>
      <c r="F623" s="99"/>
      <c r="G623" s="100"/>
      <c r="H623" s="68"/>
      <c r="I623" s="68"/>
      <c r="J623" s="68"/>
      <c r="K623" s="68"/>
      <c r="L623" s="68"/>
    </row>
    <row r="624" ht="16.5" customHeight="1">
      <c r="A624" s="68"/>
      <c r="B624" s="84"/>
      <c r="C624" s="85"/>
      <c r="D624" s="79"/>
      <c r="E624" s="68"/>
      <c r="F624" s="99"/>
      <c r="G624" s="100"/>
      <c r="H624" s="68"/>
      <c r="I624" s="68"/>
      <c r="J624" s="68"/>
      <c r="K624" s="68"/>
      <c r="L624" s="68"/>
    </row>
    <row r="625" ht="16.5" customHeight="1">
      <c r="A625" s="68"/>
      <c r="B625" s="84"/>
      <c r="C625" s="85"/>
      <c r="D625" s="79"/>
      <c r="E625" s="68"/>
      <c r="F625" s="99"/>
      <c r="G625" s="100"/>
      <c r="H625" s="68"/>
      <c r="I625" s="68"/>
      <c r="J625" s="68"/>
      <c r="K625" s="68"/>
      <c r="L625" s="68"/>
    </row>
    <row r="626" ht="16.5" customHeight="1">
      <c r="A626" s="68"/>
      <c r="B626" s="84"/>
      <c r="C626" s="85"/>
      <c r="D626" s="79"/>
      <c r="E626" s="68"/>
      <c r="F626" s="99"/>
      <c r="G626" s="100"/>
      <c r="H626" s="68"/>
      <c r="I626" s="68"/>
      <c r="J626" s="68"/>
      <c r="K626" s="68"/>
      <c r="L626" s="68"/>
    </row>
    <row r="627" ht="16.5" customHeight="1">
      <c r="A627" s="68"/>
      <c r="B627" s="84"/>
      <c r="C627" s="85"/>
      <c r="D627" s="79"/>
      <c r="E627" s="68"/>
      <c r="F627" s="99"/>
      <c r="G627" s="100"/>
      <c r="H627" s="68"/>
      <c r="I627" s="68"/>
      <c r="J627" s="68"/>
      <c r="K627" s="68"/>
      <c r="L627" s="68"/>
    </row>
    <row r="628" ht="16.5" customHeight="1">
      <c r="A628" s="68"/>
      <c r="B628" s="84"/>
      <c r="C628" s="85"/>
      <c r="D628" s="79"/>
      <c r="E628" s="68"/>
      <c r="F628" s="99"/>
      <c r="G628" s="100"/>
      <c r="H628" s="68"/>
      <c r="I628" s="68"/>
      <c r="J628" s="68"/>
      <c r="K628" s="68"/>
      <c r="L628" s="68"/>
    </row>
    <row r="629" ht="16.5" customHeight="1">
      <c r="A629" s="68"/>
      <c r="B629" s="84"/>
      <c r="C629" s="85"/>
      <c r="D629" s="79"/>
      <c r="E629" s="68"/>
      <c r="F629" s="99"/>
      <c r="G629" s="100"/>
      <c r="H629" s="68"/>
      <c r="I629" s="68"/>
      <c r="J629" s="68"/>
      <c r="K629" s="68"/>
      <c r="L629" s="68"/>
    </row>
    <row r="630" ht="16.5" customHeight="1">
      <c r="A630" s="68"/>
      <c r="B630" s="84"/>
      <c r="C630" s="85"/>
      <c r="D630" s="79"/>
      <c r="E630" s="68"/>
      <c r="F630" s="99"/>
      <c r="G630" s="100"/>
      <c r="H630" s="68"/>
      <c r="I630" s="68"/>
      <c r="J630" s="68"/>
      <c r="K630" s="68"/>
      <c r="L630" s="68"/>
    </row>
    <row r="631" ht="16.5" customHeight="1">
      <c r="A631" s="68"/>
      <c r="B631" s="84"/>
      <c r="C631" s="85"/>
      <c r="D631" s="79"/>
      <c r="E631" s="68"/>
      <c r="F631" s="99"/>
      <c r="G631" s="100"/>
      <c r="H631" s="68"/>
      <c r="I631" s="68"/>
      <c r="J631" s="68"/>
      <c r="K631" s="68"/>
      <c r="L631" s="68"/>
    </row>
    <row r="632" ht="16.5" customHeight="1">
      <c r="A632" s="68"/>
      <c r="B632" s="84"/>
      <c r="C632" s="85"/>
      <c r="D632" s="79"/>
      <c r="E632" s="68"/>
      <c r="F632" s="99"/>
      <c r="G632" s="100"/>
      <c r="H632" s="68"/>
      <c r="I632" s="68"/>
      <c r="J632" s="68"/>
      <c r="K632" s="68"/>
      <c r="L632" s="68"/>
    </row>
    <row r="633" ht="16.5" customHeight="1">
      <c r="A633" s="68"/>
      <c r="B633" s="84"/>
      <c r="C633" s="85"/>
      <c r="D633" s="79"/>
      <c r="E633" s="68"/>
      <c r="F633" s="99"/>
      <c r="G633" s="100"/>
      <c r="H633" s="68"/>
      <c r="I633" s="68"/>
      <c r="J633" s="68"/>
      <c r="K633" s="68"/>
      <c r="L633" s="68"/>
    </row>
    <row r="634" ht="16.5" customHeight="1">
      <c r="A634" s="68"/>
      <c r="B634" s="84"/>
      <c r="C634" s="85"/>
      <c r="D634" s="79"/>
      <c r="E634" s="68"/>
      <c r="F634" s="99"/>
      <c r="G634" s="100"/>
      <c r="H634" s="68"/>
      <c r="I634" s="68"/>
      <c r="J634" s="68"/>
      <c r="K634" s="68"/>
      <c r="L634" s="68"/>
    </row>
    <row r="635" ht="16.5" customHeight="1">
      <c r="A635" s="68"/>
      <c r="B635" s="84"/>
      <c r="C635" s="85"/>
      <c r="D635" s="79"/>
      <c r="E635" s="68"/>
      <c r="F635" s="99"/>
      <c r="G635" s="100"/>
      <c r="H635" s="68"/>
      <c r="I635" s="68"/>
      <c r="J635" s="68"/>
      <c r="K635" s="68"/>
      <c r="L635" s="68"/>
    </row>
    <row r="636" ht="16.5" customHeight="1">
      <c r="A636" s="68"/>
      <c r="B636" s="84"/>
      <c r="C636" s="85"/>
      <c r="D636" s="79"/>
      <c r="E636" s="68"/>
      <c r="F636" s="99"/>
      <c r="G636" s="100"/>
      <c r="H636" s="68"/>
      <c r="I636" s="68"/>
      <c r="J636" s="68"/>
      <c r="K636" s="68"/>
      <c r="L636" s="68"/>
    </row>
    <row r="637" ht="16.5" customHeight="1">
      <c r="A637" s="68"/>
      <c r="B637" s="84"/>
      <c r="C637" s="85"/>
      <c r="D637" s="79"/>
      <c r="E637" s="68"/>
      <c r="F637" s="99"/>
      <c r="G637" s="100"/>
      <c r="H637" s="68"/>
      <c r="I637" s="68"/>
      <c r="J637" s="68"/>
      <c r="K637" s="68"/>
      <c r="L637" s="68"/>
    </row>
    <row r="638" ht="16.5" customHeight="1">
      <c r="A638" s="68"/>
      <c r="B638" s="84"/>
      <c r="C638" s="85"/>
      <c r="D638" s="79"/>
      <c r="E638" s="68"/>
      <c r="F638" s="99"/>
      <c r="G638" s="100"/>
      <c r="H638" s="68"/>
      <c r="I638" s="68"/>
      <c r="J638" s="68"/>
      <c r="K638" s="68"/>
      <c r="L638" s="68"/>
    </row>
    <row r="639" ht="16.5" customHeight="1">
      <c r="A639" s="68"/>
      <c r="B639" s="84"/>
      <c r="C639" s="85"/>
      <c r="D639" s="79"/>
      <c r="E639" s="68"/>
      <c r="F639" s="99"/>
      <c r="G639" s="100"/>
      <c r="H639" s="68"/>
      <c r="I639" s="68"/>
      <c r="J639" s="68"/>
      <c r="K639" s="68"/>
      <c r="L639" s="68"/>
    </row>
    <row r="640" ht="16.5" customHeight="1">
      <c r="A640" s="68"/>
      <c r="B640" s="84"/>
      <c r="C640" s="85"/>
      <c r="D640" s="79"/>
      <c r="E640" s="68"/>
      <c r="F640" s="99"/>
      <c r="G640" s="100"/>
      <c r="H640" s="68"/>
      <c r="I640" s="68"/>
      <c r="J640" s="68"/>
      <c r="K640" s="68"/>
      <c r="L640" s="68"/>
    </row>
    <row r="641" ht="16.5" customHeight="1">
      <c r="A641" s="68"/>
      <c r="B641" s="84"/>
      <c r="C641" s="85"/>
      <c r="D641" s="79"/>
      <c r="E641" s="68"/>
      <c r="F641" s="99"/>
      <c r="G641" s="100"/>
      <c r="H641" s="68"/>
      <c r="I641" s="68"/>
      <c r="J641" s="68"/>
      <c r="K641" s="68"/>
      <c r="L641" s="68"/>
    </row>
    <row r="642" ht="16.5" customHeight="1">
      <c r="A642" s="68"/>
      <c r="B642" s="84"/>
      <c r="C642" s="85"/>
      <c r="D642" s="79"/>
      <c r="E642" s="68"/>
      <c r="F642" s="99"/>
      <c r="G642" s="100"/>
      <c r="H642" s="68"/>
      <c r="I642" s="68"/>
      <c r="J642" s="68"/>
      <c r="K642" s="68"/>
      <c r="L642" s="68"/>
    </row>
    <row r="643" ht="16.5" customHeight="1">
      <c r="A643" s="68"/>
      <c r="B643" s="84"/>
      <c r="C643" s="85"/>
      <c r="D643" s="79"/>
      <c r="E643" s="68"/>
      <c r="F643" s="99"/>
      <c r="G643" s="100"/>
      <c r="H643" s="68"/>
      <c r="I643" s="68"/>
      <c r="J643" s="68"/>
      <c r="K643" s="68"/>
      <c r="L643" s="68"/>
    </row>
    <row r="644" ht="16.5" customHeight="1">
      <c r="A644" s="68"/>
      <c r="B644" s="84"/>
      <c r="C644" s="85"/>
      <c r="D644" s="79"/>
      <c r="E644" s="68"/>
      <c r="F644" s="99"/>
      <c r="G644" s="100"/>
      <c r="H644" s="68"/>
      <c r="I644" s="68"/>
      <c r="J644" s="68"/>
      <c r="K644" s="68"/>
      <c r="L644" s="68"/>
    </row>
    <row r="645" ht="16.5" customHeight="1">
      <c r="A645" s="68"/>
      <c r="B645" s="84"/>
      <c r="C645" s="85"/>
      <c r="D645" s="79"/>
      <c r="E645" s="68"/>
      <c r="F645" s="99"/>
      <c r="G645" s="100"/>
      <c r="H645" s="68"/>
      <c r="I645" s="68"/>
      <c r="J645" s="68"/>
      <c r="K645" s="68"/>
      <c r="L645" s="68"/>
    </row>
    <row r="646" ht="16.5" customHeight="1">
      <c r="A646" s="68"/>
      <c r="B646" s="84"/>
      <c r="C646" s="85"/>
      <c r="D646" s="79"/>
      <c r="E646" s="68"/>
      <c r="F646" s="99"/>
      <c r="G646" s="100"/>
      <c r="H646" s="68"/>
      <c r="I646" s="68"/>
      <c r="J646" s="68"/>
      <c r="K646" s="68"/>
      <c r="L646" s="68"/>
    </row>
    <row r="647" ht="16.5" customHeight="1">
      <c r="A647" s="68"/>
      <c r="B647" s="84"/>
      <c r="C647" s="85"/>
      <c r="D647" s="79"/>
      <c r="E647" s="68"/>
      <c r="F647" s="99"/>
      <c r="G647" s="100"/>
      <c r="H647" s="68"/>
      <c r="I647" s="68"/>
      <c r="J647" s="68"/>
      <c r="K647" s="68"/>
      <c r="L647" s="68"/>
    </row>
    <row r="648" ht="16.5" customHeight="1">
      <c r="A648" s="68"/>
      <c r="B648" s="84"/>
      <c r="C648" s="85"/>
      <c r="D648" s="79"/>
      <c r="E648" s="68"/>
      <c r="F648" s="99"/>
      <c r="G648" s="100"/>
      <c r="H648" s="68"/>
      <c r="I648" s="68"/>
      <c r="J648" s="68"/>
      <c r="K648" s="68"/>
      <c r="L648" s="68"/>
    </row>
    <row r="649" ht="16.5" customHeight="1">
      <c r="A649" s="68"/>
      <c r="B649" s="84"/>
      <c r="C649" s="85"/>
      <c r="D649" s="79"/>
      <c r="E649" s="68"/>
      <c r="F649" s="99"/>
      <c r="G649" s="100"/>
      <c r="H649" s="68"/>
      <c r="I649" s="68"/>
      <c r="J649" s="68"/>
      <c r="K649" s="68"/>
      <c r="L649" s="68"/>
    </row>
    <row r="650" ht="16.5" customHeight="1">
      <c r="A650" s="68"/>
      <c r="B650" s="84"/>
      <c r="C650" s="85"/>
      <c r="D650" s="79"/>
      <c r="E650" s="68"/>
      <c r="F650" s="99"/>
      <c r="G650" s="100"/>
      <c r="H650" s="68"/>
      <c r="I650" s="68"/>
      <c r="J650" s="68"/>
      <c r="K650" s="68"/>
      <c r="L650" s="68"/>
    </row>
    <row r="651" ht="16.5" customHeight="1">
      <c r="A651" s="68"/>
      <c r="B651" s="84"/>
      <c r="C651" s="85"/>
      <c r="D651" s="79"/>
      <c r="E651" s="68"/>
      <c r="F651" s="99"/>
      <c r="G651" s="100"/>
      <c r="H651" s="68"/>
      <c r="I651" s="68"/>
      <c r="J651" s="68"/>
      <c r="K651" s="68"/>
      <c r="L651" s="68"/>
    </row>
    <row r="652" ht="16.5" customHeight="1">
      <c r="A652" s="68"/>
      <c r="B652" s="84"/>
      <c r="C652" s="85"/>
      <c r="D652" s="79"/>
      <c r="E652" s="68"/>
      <c r="F652" s="99"/>
      <c r="G652" s="100"/>
      <c r="H652" s="68"/>
      <c r="I652" s="68"/>
      <c r="J652" s="68"/>
      <c r="K652" s="68"/>
      <c r="L652" s="68"/>
    </row>
    <row r="653" ht="16.5" customHeight="1">
      <c r="A653" s="68"/>
      <c r="B653" s="84"/>
      <c r="C653" s="85"/>
      <c r="D653" s="79"/>
      <c r="E653" s="68"/>
      <c r="F653" s="99"/>
      <c r="G653" s="100"/>
      <c r="H653" s="68"/>
      <c r="I653" s="68"/>
      <c r="J653" s="68"/>
      <c r="K653" s="68"/>
      <c r="L653" s="68"/>
    </row>
    <row r="654" ht="16.5" customHeight="1">
      <c r="A654" s="68"/>
      <c r="B654" s="84"/>
      <c r="C654" s="85"/>
      <c r="D654" s="79"/>
      <c r="E654" s="68"/>
      <c r="F654" s="99"/>
      <c r="G654" s="100"/>
      <c r="H654" s="68"/>
      <c r="I654" s="68"/>
      <c r="J654" s="68"/>
      <c r="K654" s="68"/>
      <c r="L654" s="68"/>
    </row>
    <row r="655" ht="16.5" customHeight="1">
      <c r="A655" s="68"/>
      <c r="B655" s="84"/>
      <c r="C655" s="85"/>
      <c r="D655" s="79"/>
      <c r="E655" s="68"/>
      <c r="F655" s="99"/>
      <c r="G655" s="100"/>
      <c r="H655" s="68"/>
      <c r="I655" s="68"/>
      <c r="J655" s="68"/>
      <c r="K655" s="68"/>
      <c r="L655" s="68"/>
    </row>
    <row r="656" ht="16.5" customHeight="1">
      <c r="A656" s="68"/>
      <c r="B656" s="84"/>
      <c r="C656" s="85"/>
      <c r="D656" s="79"/>
      <c r="E656" s="68"/>
      <c r="F656" s="99"/>
      <c r="G656" s="100"/>
      <c r="H656" s="68"/>
      <c r="I656" s="68"/>
      <c r="J656" s="68"/>
      <c r="K656" s="68"/>
      <c r="L656" s="68"/>
    </row>
    <row r="657" ht="16.5" customHeight="1">
      <c r="A657" s="68"/>
      <c r="B657" s="84"/>
      <c r="C657" s="85"/>
      <c r="D657" s="79"/>
      <c r="E657" s="68"/>
      <c r="F657" s="99"/>
      <c r="G657" s="100"/>
      <c r="H657" s="68"/>
      <c r="I657" s="68"/>
      <c r="J657" s="68"/>
      <c r="K657" s="68"/>
      <c r="L657" s="68"/>
    </row>
    <row r="658" ht="16.5" customHeight="1">
      <c r="A658" s="68"/>
      <c r="B658" s="84"/>
      <c r="C658" s="85"/>
      <c r="D658" s="79"/>
      <c r="E658" s="68"/>
      <c r="F658" s="99"/>
      <c r="G658" s="100"/>
      <c r="H658" s="68"/>
      <c r="I658" s="68"/>
      <c r="J658" s="68"/>
      <c r="K658" s="68"/>
      <c r="L658" s="68"/>
    </row>
    <row r="659" ht="16.5" customHeight="1">
      <c r="A659" s="68"/>
      <c r="B659" s="84"/>
      <c r="C659" s="85"/>
      <c r="D659" s="79"/>
      <c r="E659" s="68"/>
      <c r="F659" s="99"/>
      <c r="G659" s="100"/>
      <c r="H659" s="68"/>
      <c r="I659" s="68"/>
      <c r="J659" s="68"/>
      <c r="K659" s="68"/>
      <c r="L659" s="68"/>
    </row>
    <row r="660" ht="16.5" customHeight="1">
      <c r="A660" s="68"/>
      <c r="B660" s="84"/>
      <c r="C660" s="85"/>
      <c r="D660" s="79"/>
      <c r="E660" s="68"/>
      <c r="F660" s="99"/>
      <c r="G660" s="100"/>
      <c r="H660" s="68"/>
      <c r="I660" s="68"/>
      <c r="J660" s="68"/>
      <c r="K660" s="68"/>
      <c r="L660" s="68"/>
    </row>
    <row r="661" ht="16.5" customHeight="1">
      <c r="A661" s="68"/>
      <c r="B661" s="84"/>
      <c r="C661" s="85"/>
      <c r="D661" s="79"/>
      <c r="E661" s="68"/>
      <c r="F661" s="99"/>
      <c r="G661" s="100"/>
      <c r="H661" s="68"/>
      <c r="I661" s="68"/>
      <c r="J661" s="68"/>
      <c r="K661" s="68"/>
      <c r="L661" s="68"/>
    </row>
    <row r="662" ht="16.5" customHeight="1">
      <c r="A662" s="68"/>
      <c r="B662" s="84"/>
      <c r="C662" s="85"/>
      <c r="D662" s="79"/>
      <c r="E662" s="68"/>
      <c r="F662" s="99"/>
      <c r="G662" s="100"/>
      <c r="H662" s="68"/>
      <c r="I662" s="68"/>
      <c r="J662" s="68"/>
      <c r="K662" s="68"/>
      <c r="L662" s="68"/>
    </row>
    <row r="663" ht="16.5" customHeight="1">
      <c r="A663" s="68"/>
      <c r="B663" s="84"/>
      <c r="C663" s="85"/>
      <c r="D663" s="79"/>
      <c r="E663" s="68"/>
      <c r="F663" s="99"/>
      <c r="G663" s="100"/>
      <c r="H663" s="68"/>
      <c r="I663" s="68"/>
      <c r="J663" s="68"/>
      <c r="K663" s="68"/>
      <c r="L663" s="68"/>
    </row>
    <row r="664" ht="16.5" customHeight="1">
      <c r="A664" s="68"/>
      <c r="B664" s="84"/>
      <c r="C664" s="85"/>
      <c r="D664" s="79"/>
      <c r="E664" s="68"/>
      <c r="F664" s="99"/>
      <c r="G664" s="100"/>
      <c r="H664" s="68"/>
      <c r="I664" s="68"/>
      <c r="J664" s="68"/>
      <c r="K664" s="68"/>
      <c r="L664" s="68"/>
    </row>
    <row r="665" ht="16.5" customHeight="1">
      <c r="A665" s="68"/>
      <c r="B665" s="84"/>
      <c r="C665" s="85"/>
      <c r="D665" s="79"/>
      <c r="E665" s="68"/>
      <c r="F665" s="99"/>
      <c r="G665" s="100"/>
      <c r="H665" s="68"/>
      <c r="I665" s="68"/>
      <c r="J665" s="68"/>
      <c r="K665" s="68"/>
      <c r="L665" s="68"/>
    </row>
    <row r="666" ht="16.5" customHeight="1">
      <c r="A666" s="68"/>
      <c r="B666" s="84"/>
      <c r="C666" s="85"/>
      <c r="D666" s="79"/>
      <c r="E666" s="68"/>
      <c r="F666" s="99"/>
      <c r="G666" s="100"/>
      <c r="H666" s="68"/>
      <c r="I666" s="68"/>
      <c r="J666" s="68"/>
      <c r="K666" s="68"/>
      <c r="L666" s="68"/>
    </row>
    <row r="667" ht="16.5" customHeight="1">
      <c r="A667" s="68"/>
      <c r="B667" s="84"/>
      <c r="C667" s="85"/>
      <c r="D667" s="79"/>
      <c r="E667" s="68"/>
      <c r="F667" s="99"/>
      <c r="G667" s="100"/>
      <c r="H667" s="68"/>
      <c r="I667" s="68"/>
      <c r="J667" s="68"/>
      <c r="K667" s="68"/>
      <c r="L667" s="68"/>
    </row>
    <row r="668" ht="16.5" customHeight="1">
      <c r="A668" s="68"/>
      <c r="B668" s="84"/>
      <c r="C668" s="85"/>
      <c r="D668" s="79"/>
      <c r="E668" s="68"/>
      <c r="F668" s="99"/>
      <c r="G668" s="100"/>
      <c r="H668" s="68"/>
      <c r="I668" s="68"/>
      <c r="J668" s="68"/>
      <c r="K668" s="68"/>
      <c r="L668" s="68"/>
    </row>
    <row r="669" ht="16.5" customHeight="1">
      <c r="A669" s="68"/>
      <c r="B669" s="84"/>
      <c r="C669" s="85"/>
      <c r="D669" s="79"/>
      <c r="E669" s="68"/>
      <c r="F669" s="99"/>
      <c r="G669" s="100"/>
      <c r="H669" s="68"/>
      <c r="I669" s="68"/>
      <c r="J669" s="68"/>
      <c r="K669" s="68"/>
      <c r="L669" s="68"/>
    </row>
    <row r="670" ht="16.5" customHeight="1">
      <c r="A670" s="68"/>
      <c r="B670" s="84"/>
      <c r="C670" s="85"/>
      <c r="D670" s="79"/>
      <c r="E670" s="68"/>
      <c r="F670" s="99"/>
      <c r="G670" s="100"/>
      <c r="H670" s="68"/>
      <c r="I670" s="68"/>
      <c r="J670" s="68"/>
      <c r="K670" s="68"/>
      <c r="L670" s="68"/>
    </row>
    <row r="671" ht="16.5" customHeight="1">
      <c r="A671" s="68"/>
      <c r="B671" s="84"/>
      <c r="C671" s="85"/>
      <c r="D671" s="79"/>
      <c r="E671" s="68"/>
      <c r="F671" s="99"/>
      <c r="G671" s="100"/>
      <c r="H671" s="68"/>
      <c r="I671" s="68"/>
      <c r="J671" s="68"/>
      <c r="K671" s="68"/>
      <c r="L671" s="68"/>
    </row>
    <row r="672" ht="16.5" customHeight="1">
      <c r="A672" s="68"/>
      <c r="B672" s="84"/>
      <c r="C672" s="85"/>
      <c r="D672" s="79"/>
      <c r="E672" s="68"/>
      <c r="F672" s="99"/>
      <c r="G672" s="100"/>
      <c r="H672" s="68"/>
      <c r="I672" s="68"/>
      <c r="J672" s="68"/>
      <c r="K672" s="68"/>
      <c r="L672" s="68"/>
    </row>
    <row r="673" ht="16.5" customHeight="1">
      <c r="A673" s="68"/>
      <c r="B673" s="84"/>
      <c r="C673" s="85"/>
      <c r="D673" s="79"/>
      <c r="E673" s="68"/>
      <c r="F673" s="99"/>
      <c r="G673" s="100"/>
      <c r="H673" s="68"/>
      <c r="I673" s="68"/>
      <c r="J673" s="68"/>
      <c r="K673" s="68"/>
      <c r="L673" s="68"/>
    </row>
    <row r="674" ht="16.5" customHeight="1">
      <c r="A674" s="68"/>
      <c r="B674" s="84"/>
      <c r="C674" s="85"/>
      <c r="D674" s="79"/>
      <c r="E674" s="68"/>
      <c r="F674" s="99"/>
      <c r="G674" s="100"/>
      <c r="H674" s="68"/>
      <c r="I674" s="68"/>
      <c r="J674" s="68"/>
      <c r="K674" s="68"/>
      <c r="L674" s="68"/>
    </row>
    <row r="675" ht="16.5" customHeight="1">
      <c r="A675" s="68"/>
      <c r="B675" s="84"/>
      <c r="C675" s="85"/>
      <c r="D675" s="79"/>
      <c r="E675" s="68"/>
      <c r="F675" s="99"/>
      <c r="G675" s="100"/>
      <c r="H675" s="68"/>
      <c r="I675" s="68"/>
      <c r="J675" s="68"/>
      <c r="K675" s="68"/>
      <c r="L675" s="68"/>
    </row>
    <row r="676" ht="16.5" customHeight="1">
      <c r="A676" s="68"/>
      <c r="B676" s="84"/>
      <c r="C676" s="85"/>
      <c r="D676" s="79"/>
      <c r="E676" s="68"/>
      <c r="F676" s="99"/>
      <c r="G676" s="100"/>
      <c r="H676" s="68"/>
      <c r="I676" s="68"/>
      <c r="J676" s="68"/>
      <c r="K676" s="68"/>
      <c r="L676" s="68"/>
    </row>
    <row r="677" ht="16.5" customHeight="1">
      <c r="A677" s="68"/>
      <c r="B677" s="84"/>
      <c r="C677" s="85"/>
      <c r="D677" s="79"/>
      <c r="E677" s="68"/>
      <c r="F677" s="99"/>
      <c r="G677" s="100"/>
      <c r="H677" s="68"/>
      <c r="I677" s="68"/>
      <c r="J677" s="68"/>
      <c r="K677" s="68"/>
      <c r="L677" s="68"/>
    </row>
    <row r="678" ht="16.5" customHeight="1">
      <c r="A678" s="68"/>
      <c r="B678" s="84"/>
      <c r="C678" s="85"/>
      <c r="D678" s="79"/>
      <c r="E678" s="68"/>
      <c r="F678" s="99"/>
      <c r="G678" s="100"/>
      <c r="H678" s="68"/>
      <c r="I678" s="68"/>
      <c r="J678" s="68"/>
      <c r="K678" s="68"/>
      <c r="L678" s="68"/>
    </row>
    <row r="679" ht="16.5" customHeight="1">
      <c r="A679" s="68"/>
      <c r="B679" s="84"/>
      <c r="C679" s="85"/>
      <c r="D679" s="79"/>
      <c r="E679" s="68"/>
      <c r="F679" s="99"/>
      <c r="G679" s="100"/>
      <c r="H679" s="68"/>
      <c r="I679" s="68"/>
      <c r="J679" s="68"/>
      <c r="K679" s="68"/>
      <c r="L679" s="68"/>
    </row>
    <row r="680" ht="16.5" customHeight="1">
      <c r="A680" s="68"/>
      <c r="B680" s="84"/>
      <c r="C680" s="85"/>
      <c r="D680" s="79"/>
      <c r="E680" s="68"/>
      <c r="F680" s="99"/>
      <c r="G680" s="100"/>
      <c r="H680" s="68"/>
      <c r="I680" s="68"/>
      <c r="J680" s="68"/>
      <c r="K680" s="68"/>
      <c r="L680" s="68"/>
    </row>
    <row r="681" ht="16.5" customHeight="1">
      <c r="A681" s="68"/>
      <c r="B681" s="84"/>
      <c r="C681" s="85"/>
      <c r="D681" s="79"/>
      <c r="E681" s="68"/>
      <c r="F681" s="99"/>
      <c r="G681" s="100"/>
      <c r="H681" s="68"/>
      <c r="I681" s="68"/>
      <c r="J681" s="68"/>
      <c r="K681" s="68"/>
      <c r="L681" s="68"/>
    </row>
    <row r="682" ht="16.5" customHeight="1">
      <c r="A682" s="68"/>
      <c r="B682" s="84"/>
      <c r="C682" s="85"/>
      <c r="D682" s="79"/>
      <c r="E682" s="68"/>
      <c r="F682" s="99"/>
      <c r="G682" s="100"/>
      <c r="H682" s="68"/>
      <c r="I682" s="68"/>
      <c r="J682" s="68"/>
      <c r="K682" s="68"/>
      <c r="L682" s="68"/>
    </row>
    <row r="683" ht="16.5" customHeight="1">
      <c r="A683" s="68"/>
      <c r="B683" s="84"/>
      <c r="C683" s="85"/>
      <c r="D683" s="79"/>
      <c r="E683" s="68"/>
      <c r="F683" s="99"/>
      <c r="G683" s="100"/>
      <c r="H683" s="68"/>
      <c r="I683" s="68"/>
      <c r="J683" s="68"/>
      <c r="K683" s="68"/>
      <c r="L683" s="68"/>
    </row>
    <row r="684" ht="16.5" customHeight="1">
      <c r="A684" s="68"/>
      <c r="B684" s="84"/>
      <c r="C684" s="85"/>
      <c r="D684" s="79"/>
      <c r="E684" s="68"/>
      <c r="F684" s="99"/>
      <c r="G684" s="100"/>
      <c r="H684" s="68"/>
      <c r="I684" s="68"/>
      <c r="J684" s="68"/>
      <c r="K684" s="68"/>
      <c r="L684" s="68"/>
    </row>
    <row r="685" ht="16.5" customHeight="1">
      <c r="A685" s="68"/>
      <c r="B685" s="84"/>
      <c r="C685" s="85"/>
      <c r="D685" s="79"/>
      <c r="E685" s="68"/>
      <c r="F685" s="99"/>
      <c r="G685" s="100"/>
      <c r="H685" s="68"/>
      <c r="I685" s="68"/>
      <c r="J685" s="68"/>
      <c r="K685" s="68"/>
      <c r="L685" s="68"/>
    </row>
    <row r="686" ht="16.5" customHeight="1">
      <c r="A686" s="68"/>
      <c r="B686" s="84"/>
      <c r="C686" s="85"/>
      <c r="D686" s="79"/>
      <c r="E686" s="68"/>
      <c r="F686" s="99"/>
      <c r="G686" s="100"/>
      <c r="H686" s="68"/>
      <c r="I686" s="68"/>
      <c r="J686" s="68"/>
      <c r="K686" s="68"/>
      <c r="L686" s="68"/>
    </row>
    <row r="687" ht="16.5" customHeight="1">
      <c r="A687" s="68"/>
      <c r="B687" s="84"/>
      <c r="C687" s="85"/>
      <c r="D687" s="79"/>
      <c r="E687" s="68"/>
      <c r="F687" s="99"/>
      <c r="G687" s="100"/>
      <c r="H687" s="68"/>
      <c r="I687" s="68"/>
      <c r="J687" s="68"/>
      <c r="K687" s="68"/>
      <c r="L687" s="68"/>
    </row>
    <row r="688" ht="16.5" customHeight="1">
      <c r="A688" s="68"/>
      <c r="B688" s="84"/>
      <c r="C688" s="85"/>
      <c r="D688" s="79"/>
      <c r="E688" s="68"/>
      <c r="F688" s="99"/>
      <c r="G688" s="100"/>
      <c r="H688" s="68"/>
      <c r="I688" s="68"/>
      <c r="J688" s="68"/>
      <c r="K688" s="68"/>
      <c r="L688" s="68"/>
    </row>
    <row r="689" ht="16.5" customHeight="1">
      <c r="A689" s="68"/>
      <c r="B689" s="84"/>
      <c r="C689" s="85"/>
      <c r="D689" s="79"/>
      <c r="E689" s="68"/>
      <c r="F689" s="99"/>
      <c r="G689" s="100"/>
      <c r="H689" s="68"/>
      <c r="I689" s="68"/>
      <c r="J689" s="68"/>
      <c r="K689" s="68"/>
      <c r="L689" s="68"/>
    </row>
    <row r="690" ht="16.5" customHeight="1">
      <c r="A690" s="68"/>
      <c r="B690" s="84"/>
      <c r="C690" s="85"/>
      <c r="D690" s="79"/>
      <c r="E690" s="68"/>
      <c r="F690" s="99"/>
      <c r="G690" s="100"/>
      <c r="H690" s="68"/>
      <c r="I690" s="68"/>
      <c r="J690" s="68"/>
      <c r="K690" s="68"/>
      <c r="L690" s="68"/>
    </row>
    <row r="691" ht="16.5" customHeight="1">
      <c r="A691" s="68"/>
      <c r="B691" s="84"/>
      <c r="C691" s="85"/>
      <c r="D691" s="79"/>
      <c r="E691" s="68"/>
      <c r="F691" s="99"/>
      <c r="G691" s="100"/>
      <c r="H691" s="68"/>
      <c r="I691" s="68"/>
      <c r="J691" s="68"/>
      <c r="K691" s="68"/>
      <c r="L691" s="68"/>
    </row>
    <row r="692" ht="16.5" customHeight="1">
      <c r="A692" s="68"/>
      <c r="B692" s="84"/>
      <c r="C692" s="85"/>
      <c r="D692" s="79"/>
      <c r="E692" s="68"/>
      <c r="F692" s="99"/>
      <c r="G692" s="100"/>
      <c r="H692" s="68"/>
      <c r="I692" s="68"/>
      <c r="J692" s="68"/>
      <c r="K692" s="68"/>
      <c r="L692" s="68"/>
    </row>
    <row r="693" ht="16.5" customHeight="1">
      <c r="A693" s="68"/>
      <c r="B693" s="84"/>
      <c r="C693" s="85"/>
      <c r="D693" s="79"/>
      <c r="E693" s="68"/>
      <c r="F693" s="99"/>
      <c r="G693" s="100"/>
      <c r="H693" s="68"/>
      <c r="I693" s="68"/>
      <c r="J693" s="68"/>
      <c r="K693" s="68"/>
      <c r="L693" s="68"/>
    </row>
    <row r="694" ht="16.5" customHeight="1">
      <c r="A694" s="68"/>
      <c r="B694" s="84"/>
      <c r="C694" s="85"/>
      <c r="D694" s="79"/>
      <c r="E694" s="68"/>
      <c r="F694" s="99"/>
      <c r="G694" s="100"/>
      <c r="H694" s="68"/>
      <c r="I694" s="68"/>
      <c r="J694" s="68"/>
      <c r="K694" s="68"/>
      <c r="L694" s="68"/>
    </row>
    <row r="695" ht="16.5" customHeight="1">
      <c r="A695" s="68"/>
      <c r="B695" s="84"/>
      <c r="C695" s="85"/>
      <c r="D695" s="79"/>
      <c r="E695" s="68"/>
      <c r="F695" s="99"/>
      <c r="G695" s="100"/>
      <c r="H695" s="68"/>
      <c r="I695" s="68"/>
      <c r="J695" s="68"/>
      <c r="K695" s="68"/>
      <c r="L695" s="68"/>
    </row>
    <row r="696" ht="16.5" customHeight="1">
      <c r="A696" s="68"/>
      <c r="B696" s="84"/>
      <c r="C696" s="85"/>
      <c r="D696" s="79"/>
      <c r="E696" s="68"/>
      <c r="F696" s="99"/>
      <c r="G696" s="100"/>
      <c r="H696" s="68"/>
      <c r="I696" s="68"/>
      <c r="J696" s="68"/>
      <c r="K696" s="68"/>
      <c r="L696" s="68"/>
    </row>
    <row r="697" ht="16.5" customHeight="1">
      <c r="A697" s="68"/>
      <c r="B697" s="84"/>
      <c r="C697" s="85"/>
      <c r="D697" s="79"/>
      <c r="E697" s="68"/>
      <c r="F697" s="99"/>
      <c r="G697" s="100"/>
      <c r="H697" s="68"/>
      <c r="I697" s="68"/>
      <c r="J697" s="68"/>
      <c r="K697" s="68"/>
      <c r="L697" s="68"/>
    </row>
    <row r="698" ht="16.5" customHeight="1">
      <c r="A698" s="68"/>
      <c r="B698" s="84"/>
      <c r="C698" s="85"/>
      <c r="D698" s="79"/>
      <c r="E698" s="68"/>
      <c r="F698" s="99"/>
      <c r="G698" s="100"/>
      <c r="H698" s="68"/>
      <c r="I698" s="68"/>
      <c r="J698" s="68"/>
      <c r="K698" s="68"/>
      <c r="L698" s="68"/>
    </row>
    <row r="699" ht="16.5" customHeight="1">
      <c r="A699" s="68"/>
      <c r="B699" s="84"/>
      <c r="C699" s="85"/>
      <c r="D699" s="79"/>
      <c r="E699" s="68"/>
      <c r="F699" s="99"/>
      <c r="G699" s="100"/>
      <c r="H699" s="68"/>
      <c r="I699" s="68"/>
      <c r="J699" s="68"/>
      <c r="K699" s="68"/>
      <c r="L699" s="68"/>
    </row>
    <row r="700" ht="16.5" customHeight="1">
      <c r="A700" s="68"/>
      <c r="B700" s="84"/>
      <c r="C700" s="85"/>
      <c r="D700" s="79"/>
      <c r="E700" s="68"/>
      <c r="F700" s="99"/>
      <c r="G700" s="100"/>
      <c r="H700" s="68"/>
      <c r="I700" s="68"/>
      <c r="J700" s="68"/>
      <c r="K700" s="68"/>
      <c r="L700" s="68"/>
    </row>
    <row r="701" ht="16.5" customHeight="1">
      <c r="A701" s="68"/>
      <c r="B701" s="84"/>
      <c r="C701" s="85"/>
      <c r="D701" s="79"/>
      <c r="E701" s="68"/>
      <c r="F701" s="99"/>
      <c r="G701" s="100"/>
      <c r="H701" s="68"/>
      <c r="I701" s="68"/>
      <c r="J701" s="68"/>
      <c r="K701" s="68"/>
      <c r="L701" s="68"/>
    </row>
    <row r="702" ht="16.5" customHeight="1">
      <c r="A702" s="68"/>
      <c r="B702" s="84"/>
      <c r="C702" s="85"/>
      <c r="D702" s="79"/>
      <c r="E702" s="68"/>
      <c r="F702" s="99"/>
      <c r="G702" s="100"/>
      <c r="H702" s="68"/>
      <c r="I702" s="68"/>
      <c r="J702" s="68"/>
      <c r="K702" s="68"/>
      <c r="L702" s="68"/>
    </row>
    <row r="703" ht="16.5" customHeight="1">
      <c r="A703" s="68"/>
      <c r="B703" s="84"/>
      <c r="C703" s="85"/>
      <c r="D703" s="79"/>
      <c r="E703" s="68"/>
      <c r="F703" s="99"/>
      <c r="G703" s="100"/>
      <c r="H703" s="68"/>
      <c r="I703" s="68"/>
      <c r="J703" s="68"/>
      <c r="K703" s="68"/>
      <c r="L703" s="68"/>
    </row>
    <row r="704" ht="16.5" customHeight="1">
      <c r="A704" s="68"/>
      <c r="B704" s="84"/>
      <c r="C704" s="85"/>
      <c r="D704" s="79"/>
      <c r="E704" s="68"/>
      <c r="F704" s="99"/>
      <c r="G704" s="100"/>
      <c r="H704" s="68"/>
      <c r="I704" s="68"/>
      <c r="J704" s="68"/>
      <c r="K704" s="68"/>
      <c r="L704" s="68"/>
    </row>
    <row r="705" ht="16.5" customHeight="1">
      <c r="A705" s="68"/>
      <c r="B705" s="84"/>
      <c r="C705" s="85"/>
      <c r="D705" s="79"/>
      <c r="E705" s="68"/>
      <c r="F705" s="99"/>
      <c r="G705" s="100"/>
      <c r="H705" s="68"/>
      <c r="I705" s="68"/>
      <c r="J705" s="68"/>
      <c r="K705" s="68"/>
      <c r="L705" s="68"/>
    </row>
    <row r="706" ht="16.5" customHeight="1">
      <c r="A706" s="68"/>
      <c r="B706" s="84"/>
      <c r="C706" s="85"/>
      <c r="D706" s="79"/>
      <c r="E706" s="68"/>
      <c r="F706" s="99"/>
      <c r="G706" s="100"/>
      <c r="H706" s="68"/>
      <c r="I706" s="68"/>
      <c r="J706" s="68"/>
      <c r="K706" s="68"/>
      <c r="L706" s="68"/>
    </row>
    <row r="707" ht="16.5" customHeight="1">
      <c r="A707" s="68"/>
      <c r="B707" s="84"/>
      <c r="C707" s="85"/>
      <c r="D707" s="79"/>
      <c r="E707" s="68"/>
      <c r="F707" s="99"/>
      <c r="G707" s="100"/>
      <c r="H707" s="68"/>
      <c r="I707" s="68"/>
      <c r="J707" s="68"/>
      <c r="K707" s="68"/>
      <c r="L707" s="68"/>
    </row>
    <row r="708" ht="16.5" customHeight="1">
      <c r="A708" s="68"/>
      <c r="B708" s="84"/>
      <c r="C708" s="85"/>
      <c r="D708" s="79"/>
      <c r="E708" s="68"/>
      <c r="F708" s="99"/>
      <c r="G708" s="100"/>
      <c r="H708" s="68"/>
      <c r="I708" s="68"/>
      <c r="J708" s="68"/>
      <c r="K708" s="68"/>
      <c r="L708" s="68"/>
    </row>
    <row r="709" ht="16.5" customHeight="1">
      <c r="A709" s="68"/>
      <c r="B709" s="84"/>
      <c r="C709" s="85"/>
      <c r="D709" s="79"/>
      <c r="E709" s="68"/>
      <c r="F709" s="99"/>
      <c r="G709" s="100"/>
      <c r="H709" s="68"/>
      <c r="I709" s="68"/>
      <c r="J709" s="68"/>
      <c r="K709" s="68"/>
      <c r="L709" s="68"/>
    </row>
    <row r="710" ht="16.5" customHeight="1">
      <c r="A710" s="68"/>
      <c r="B710" s="84"/>
      <c r="C710" s="85"/>
      <c r="D710" s="79"/>
      <c r="E710" s="68"/>
      <c r="F710" s="99"/>
      <c r="G710" s="100"/>
      <c r="H710" s="68"/>
      <c r="I710" s="68"/>
      <c r="J710" s="68"/>
      <c r="K710" s="68"/>
      <c r="L710" s="68"/>
    </row>
    <row r="711" ht="16.5" customHeight="1">
      <c r="A711" s="68"/>
      <c r="B711" s="84"/>
      <c r="C711" s="85"/>
      <c r="D711" s="79"/>
      <c r="E711" s="68"/>
      <c r="F711" s="99"/>
      <c r="G711" s="100"/>
      <c r="H711" s="68"/>
      <c r="I711" s="68"/>
      <c r="J711" s="68"/>
      <c r="K711" s="68"/>
      <c r="L711" s="68"/>
    </row>
    <row r="712" ht="16.5" customHeight="1">
      <c r="A712" s="68"/>
      <c r="B712" s="84"/>
      <c r="C712" s="85"/>
      <c r="D712" s="79"/>
      <c r="E712" s="68"/>
      <c r="F712" s="99"/>
      <c r="G712" s="100"/>
      <c r="H712" s="68"/>
      <c r="I712" s="68"/>
      <c r="J712" s="68"/>
      <c r="K712" s="68"/>
      <c r="L712" s="68"/>
    </row>
    <row r="713" ht="16.5" customHeight="1">
      <c r="A713" s="68"/>
      <c r="B713" s="84"/>
      <c r="C713" s="85"/>
      <c r="D713" s="79"/>
      <c r="E713" s="68"/>
      <c r="F713" s="99"/>
      <c r="G713" s="100"/>
      <c r="H713" s="68"/>
      <c r="I713" s="68"/>
      <c r="J713" s="68"/>
      <c r="K713" s="68"/>
      <c r="L713" s="68"/>
    </row>
    <row r="714" ht="16.5" customHeight="1">
      <c r="A714" s="68"/>
      <c r="B714" s="84"/>
      <c r="C714" s="85"/>
      <c r="D714" s="79"/>
      <c r="E714" s="68"/>
      <c r="F714" s="99"/>
      <c r="G714" s="100"/>
      <c r="H714" s="68"/>
      <c r="I714" s="68"/>
      <c r="J714" s="68"/>
      <c r="K714" s="68"/>
      <c r="L714" s="68"/>
    </row>
    <row r="715" ht="16.5" customHeight="1">
      <c r="A715" s="68"/>
      <c r="B715" s="84"/>
      <c r="C715" s="85"/>
      <c r="D715" s="79"/>
      <c r="E715" s="68"/>
      <c r="F715" s="99"/>
      <c r="G715" s="100"/>
      <c r="H715" s="68"/>
      <c r="I715" s="68"/>
      <c r="J715" s="68"/>
      <c r="K715" s="68"/>
      <c r="L715" s="68"/>
    </row>
    <row r="716" ht="16.5" customHeight="1">
      <c r="A716" s="68"/>
      <c r="B716" s="84"/>
      <c r="C716" s="85"/>
      <c r="D716" s="79"/>
      <c r="E716" s="68"/>
      <c r="F716" s="99"/>
      <c r="G716" s="100"/>
      <c r="H716" s="68"/>
      <c r="I716" s="68"/>
      <c r="J716" s="68"/>
      <c r="K716" s="68"/>
      <c r="L716" s="68"/>
    </row>
    <row r="717" ht="16.5" customHeight="1">
      <c r="A717" s="68"/>
      <c r="B717" s="84"/>
      <c r="C717" s="85"/>
      <c r="D717" s="79"/>
      <c r="E717" s="68"/>
      <c r="F717" s="99"/>
      <c r="G717" s="100"/>
      <c r="H717" s="68"/>
      <c r="I717" s="68"/>
      <c r="J717" s="68"/>
      <c r="K717" s="68"/>
      <c r="L717" s="68"/>
    </row>
    <row r="718" ht="16.5" customHeight="1">
      <c r="A718" s="68"/>
      <c r="B718" s="84"/>
      <c r="C718" s="85"/>
      <c r="D718" s="79"/>
      <c r="E718" s="68"/>
      <c r="F718" s="99"/>
      <c r="G718" s="100"/>
      <c r="H718" s="68"/>
      <c r="I718" s="68"/>
      <c r="J718" s="68"/>
      <c r="K718" s="68"/>
      <c r="L718" s="68"/>
    </row>
    <row r="719" ht="16.5" customHeight="1">
      <c r="A719" s="68"/>
      <c r="B719" s="84"/>
      <c r="C719" s="85"/>
      <c r="D719" s="79"/>
      <c r="E719" s="68"/>
      <c r="F719" s="99"/>
      <c r="G719" s="100"/>
      <c r="H719" s="68"/>
      <c r="I719" s="68"/>
      <c r="J719" s="68"/>
      <c r="K719" s="68"/>
      <c r="L719" s="68"/>
    </row>
    <row r="720" ht="16.5" customHeight="1">
      <c r="A720" s="68"/>
      <c r="B720" s="84"/>
      <c r="C720" s="85"/>
      <c r="D720" s="79"/>
      <c r="E720" s="68"/>
      <c r="F720" s="99"/>
      <c r="G720" s="100"/>
      <c r="H720" s="68"/>
      <c r="I720" s="68"/>
      <c r="J720" s="68"/>
      <c r="K720" s="68"/>
      <c r="L720" s="68"/>
    </row>
    <row r="721" ht="16.5" customHeight="1">
      <c r="A721" s="68"/>
      <c r="B721" s="84"/>
      <c r="C721" s="85"/>
      <c r="D721" s="79"/>
      <c r="E721" s="68"/>
      <c r="F721" s="99"/>
      <c r="G721" s="100"/>
      <c r="H721" s="68"/>
      <c r="I721" s="68"/>
      <c r="J721" s="68"/>
      <c r="K721" s="68"/>
      <c r="L721" s="68"/>
    </row>
    <row r="722" ht="16.5" customHeight="1">
      <c r="A722" s="68"/>
      <c r="B722" s="84"/>
      <c r="C722" s="85"/>
      <c r="D722" s="79"/>
      <c r="E722" s="68"/>
      <c r="F722" s="99"/>
      <c r="G722" s="100"/>
      <c r="H722" s="68"/>
      <c r="I722" s="68"/>
      <c r="J722" s="68"/>
      <c r="K722" s="68"/>
      <c r="L722" s="68"/>
    </row>
    <row r="723" ht="16.5" customHeight="1">
      <c r="A723" s="68"/>
      <c r="B723" s="84"/>
      <c r="C723" s="85"/>
      <c r="D723" s="79"/>
      <c r="E723" s="68"/>
      <c r="F723" s="99"/>
      <c r="G723" s="100"/>
      <c r="H723" s="68"/>
      <c r="I723" s="68"/>
      <c r="J723" s="68"/>
      <c r="K723" s="68"/>
      <c r="L723" s="68"/>
    </row>
    <row r="724" ht="16.5" customHeight="1">
      <c r="A724" s="68"/>
      <c r="B724" s="84"/>
      <c r="C724" s="85"/>
      <c r="D724" s="79"/>
      <c r="E724" s="68"/>
      <c r="F724" s="99"/>
      <c r="G724" s="100"/>
      <c r="H724" s="68"/>
      <c r="I724" s="68"/>
      <c r="J724" s="68"/>
      <c r="K724" s="68"/>
      <c r="L724" s="68"/>
    </row>
    <row r="725" ht="16.5" customHeight="1">
      <c r="A725" s="68"/>
      <c r="B725" s="84"/>
      <c r="C725" s="85"/>
      <c r="D725" s="79"/>
      <c r="E725" s="68"/>
      <c r="F725" s="99"/>
      <c r="G725" s="100"/>
      <c r="H725" s="68"/>
      <c r="I725" s="68"/>
      <c r="J725" s="68"/>
      <c r="K725" s="68"/>
      <c r="L725" s="68"/>
    </row>
    <row r="726" ht="16.5" customHeight="1">
      <c r="A726" s="68"/>
      <c r="B726" s="84"/>
      <c r="C726" s="85"/>
      <c r="D726" s="79"/>
      <c r="E726" s="68"/>
      <c r="F726" s="99"/>
      <c r="G726" s="100"/>
      <c r="H726" s="68"/>
      <c r="I726" s="68"/>
      <c r="J726" s="68"/>
      <c r="K726" s="68"/>
      <c r="L726" s="68"/>
    </row>
    <row r="727" ht="16.5" customHeight="1">
      <c r="A727" s="68"/>
      <c r="B727" s="84"/>
      <c r="C727" s="85"/>
      <c r="D727" s="79"/>
      <c r="E727" s="68"/>
      <c r="F727" s="99"/>
      <c r="G727" s="100"/>
      <c r="H727" s="68"/>
      <c r="I727" s="68"/>
      <c r="J727" s="68"/>
      <c r="K727" s="68"/>
      <c r="L727" s="68"/>
    </row>
    <row r="728" ht="16.5" customHeight="1">
      <c r="A728" s="68"/>
      <c r="B728" s="84"/>
      <c r="C728" s="85"/>
      <c r="D728" s="79"/>
      <c r="E728" s="68"/>
      <c r="F728" s="99"/>
      <c r="G728" s="100"/>
      <c r="H728" s="68"/>
      <c r="I728" s="68"/>
      <c r="J728" s="68"/>
      <c r="K728" s="68"/>
      <c r="L728" s="68"/>
    </row>
    <row r="729" ht="16.5" customHeight="1">
      <c r="A729" s="68"/>
      <c r="B729" s="84"/>
      <c r="C729" s="85"/>
      <c r="D729" s="79"/>
      <c r="E729" s="68"/>
      <c r="F729" s="99"/>
      <c r="G729" s="100"/>
      <c r="H729" s="68"/>
      <c r="I729" s="68"/>
      <c r="J729" s="68"/>
      <c r="K729" s="68"/>
      <c r="L729" s="68"/>
    </row>
    <row r="730" ht="16.5" customHeight="1">
      <c r="A730" s="68"/>
      <c r="B730" s="84"/>
      <c r="C730" s="85"/>
      <c r="D730" s="79"/>
      <c r="E730" s="68"/>
      <c r="F730" s="99"/>
      <c r="G730" s="100"/>
      <c r="H730" s="68"/>
      <c r="I730" s="68"/>
      <c r="J730" s="68"/>
      <c r="K730" s="68"/>
      <c r="L730" s="68"/>
    </row>
    <row r="731" ht="16.5" customHeight="1">
      <c r="A731" s="68"/>
      <c r="B731" s="84"/>
      <c r="C731" s="85"/>
      <c r="D731" s="79"/>
      <c r="E731" s="68"/>
      <c r="F731" s="99"/>
      <c r="G731" s="100"/>
      <c r="H731" s="68"/>
      <c r="I731" s="68"/>
      <c r="J731" s="68"/>
      <c r="K731" s="68"/>
      <c r="L731" s="68"/>
    </row>
    <row r="732" ht="16.5" customHeight="1">
      <c r="A732" s="68"/>
      <c r="B732" s="84"/>
      <c r="C732" s="85"/>
      <c r="D732" s="79"/>
      <c r="E732" s="68"/>
      <c r="F732" s="99"/>
      <c r="G732" s="100"/>
      <c r="H732" s="68"/>
      <c r="I732" s="68"/>
      <c r="J732" s="68"/>
      <c r="K732" s="68"/>
      <c r="L732" s="68"/>
    </row>
    <row r="733" ht="16.5" customHeight="1">
      <c r="A733" s="68"/>
      <c r="B733" s="84"/>
      <c r="C733" s="85"/>
      <c r="D733" s="79"/>
      <c r="E733" s="68"/>
      <c r="F733" s="99"/>
      <c r="G733" s="100"/>
      <c r="H733" s="68"/>
      <c r="I733" s="68"/>
      <c r="J733" s="68"/>
      <c r="K733" s="68"/>
      <c r="L733" s="68"/>
    </row>
    <row r="734" ht="16.5" customHeight="1">
      <c r="A734" s="68"/>
      <c r="B734" s="84"/>
      <c r="C734" s="85"/>
      <c r="D734" s="79"/>
      <c r="E734" s="68"/>
      <c r="F734" s="99"/>
      <c r="G734" s="100"/>
      <c r="H734" s="68"/>
      <c r="I734" s="68"/>
      <c r="J734" s="68"/>
      <c r="K734" s="68"/>
      <c r="L734" s="68"/>
    </row>
    <row r="735" ht="16.5" customHeight="1">
      <c r="A735" s="68"/>
      <c r="B735" s="84"/>
      <c r="C735" s="85"/>
      <c r="D735" s="79"/>
      <c r="E735" s="68"/>
      <c r="F735" s="99"/>
      <c r="G735" s="100"/>
      <c r="H735" s="68"/>
      <c r="I735" s="68"/>
      <c r="J735" s="68"/>
      <c r="K735" s="68"/>
      <c r="L735" s="68"/>
    </row>
    <row r="736" ht="16.5" customHeight="1">
      <c r="A736" s="68"/>
      <c r="B736" s="84"/>
      <c r="C736" s="85"/>
      <c r="D736" s="79"/>
      <c r="E736" s="68"/>
      <c r="F736" s="99"/>
      <c r="G736" s="100"/>
      <c r="H736" s="68"/>
      <c r="I736" s="68"/>
      <c r="J736" s="68"/>
      <c r="K736" s="68"/>
      <c r="L736" s="68"/>
    </row>
    <row r="737" ht="16.5" customHeight="1">
      <c r="A737" s="68"/>
      <c r="B737" s="84"/>
      <c r="C737" s="85"/>
      <c r="D737" s="79"/>
      <c r="E737" s="68"/>
      <c r="F737" s="99"/>
      <c r="G737" s="100"/>
      <c r="H737" s="68"/>
      <c r="I737" s="68"/>
      <c r="J737" s="68"/>
      <c r="K737" s="68"/>
      <c r="L737" s="68"/>
    </row>
    <row r="738" ht="16.5" customHeight="1">
      <c r="A738" s="68"/>
      <c r="B738" s="84"/>
      <c r="C738" s="85"/>
      <c r="D738" s="79"/>
      <c r="E738" s="68"/>
      <c r="F738" s="99"/>
      <c r="G738" s="100"/>
      <c r="H738" s="68"/>
      <c r="I738" s="68"/>
      <c r="J738" s="68"/>
      <c r="K738" s="68"/>
      <c r="L738" s="68"/>
    </row>
    <row r="739" ht="16.5" customHeight="1">
      <c r="A739" s="68"/>
      <c r="B739" s="84"/>
      <c r="C739" s="85"/>
      <c r="D739" s="79"/>
      <c r="E739" s="68"/>
      <c r="F739" s="99"/>
      <c r="G739" s="100"/>
      <c r="H739" s="68"/>
      <c r="I739" s="68"/>
      <c r="J739" s="68"/>
      <c r="K739" s="68"/>
      <c r="L739" s="68"/>
    </row>
    <row r="740" ht="16.5" customHeight="1">
      <c r="A740" s="68"/>
      <c r="B740" s="84"/>
      <c r="C740" s="85"/>
      <c r="D740" s="79"/>
      <c r="E740" s="68"/>
      <c r="F740" s="99"/>
      <c r="G740" s="100"/>
      <c r="H740" s="68"/>
      <c r="I740" s="68"/>
      <c r="J740" s="68"/>
      <c r="K740" s="68"/>
      <c r="L740" s="68"/>
    </row>
    <row r="741" ht="16.5" customHeight="1">
      <c r="A741" s="68"/>
      <c r="B741" s="84"/>
      <c r="C741" s="85"/>
      <c r="D741" s="79"/>
      <c r="E741" s="68"/>
      <c r="F741" s="99"/>
      <c r="G741" s="100"/>
      <c r="H741" s="68"/>
      <c r="I741" s="68"/>
      <c r="J741" s="68"/>
      <c r="K741" s="68"/>
      <c r="L741" s="68"/>
    </row>
    <row r="742" ht="16.5" customHeight="1">
      <c r="A742" s="68"/>
      <c r="B742" s="84"/>
      <c r="C742" s="85"/>
      <c r="D742" s="79"/>
      <c r="E742" s="68"/>
      <c r="F742" s="99"/>
      <c r="G742" s="100"/>
      <c r="H742" s="68"/>
      <c r="I742" s="68"/>
      <c r="J742" s="68"/>
      <c r="K742" s="68"/>
      <c r="L742" s="68"/>
    </row>
    <row r="743" ht="16.5" customHeight="1">
      <c r="A743" s="68"/>
      <c r="B743" s="84"/>
      <c r="C743" s="85"/>
      <c r="D743" s="79"/>
      <c r="E743" s="68"/>
      <c r="F743" s="99"/>
      <c r="G743" s="100"/>
      <c r="H743" s="68"/>
      <c r="I743" s="68"/>
      <c r="J743" s="68"/>
      <c r="K743" s="68"/>
      <c r="L743" s="68"/>
    </row>
    <row r="744" ht="16.5" customHeight="1">
      <c r="A744" s="68"/>
      <c r="B744" s="84"/>
      <c r="C744" s="85"/>
      <c r="D744" s="79"/>
      <c r="E744" s="68"/>
      <c r="F744" s="99"/>
      <c r="G744" s="100"/>
      <c r="H744" s="68"/>
      <c r="I744" s="68"/>
      <c r="J744" s="68"/>
      <c r="K744" s="68"/>
      <c r="L744" s="68"/>
    </row>
    <row r="745" ht="16.5" customHeight="1">
      <c r="A745" s="68"/>
      <c r="B745" s="84"/>
      <c r="C745" s="85"/>
      <c r="D745" s="79"/>
      <c r="E745" s="68"/>
      <c r="F745" s="99"/>
      <c r="G745" s="100"/>
      <c r="H745" s="68"/>
      <c r="I745" s="68"/>
      <c r="J745" s="68"/>
      <c r="K745" s="68"/>
      <c r="L745" s="68"/>
    </row>
    <row r="746" ht="16.5" customHeight="1">
      <c r="A746" s="68"/>
      <c r="B746" s="84"/>
      <c r="C746" s="85"/>
      <c r="D746" s="79"/>
      <c r="E746" s="68"/>
      <c r="F746" s="99"/>
      <c r="G746" s="100"/>
      <c r="H746" s="68"/>
      <c r="I746" s="68"/>
      <c r="J746" s="68"/>
      <c r="K746" s="68"/>
      <c r="L746" s="68"/>
    </row>
    <row r="747" ht="16.5" customHeight="1">
      <c r="A747" s="68"/>
      <c r="B747" s="84"/>
      <c r="C747" s="85"/>
      <c r="D747" s="79"/>
      <c r="E747" s="68"/>
      <c r="F747" s="99"/>
      <c r="G747" s="100"/>
      <c r="H747" s="68"/>
      <c r="I747" s="68"/>
      <c r="J747" s="68"/>
      <c r="K747" s="68"/>
      <c r="L747" s="68"/>
    </row>
    <row r="748" ht="16.5" customHeight="1">
      <c r="A748" s="68"/>
      <c r="B748" s="84"/>
      <c r="C748" s="85"/>
      <c r="D748" s="79"/>
      <c r="E748" s="68"/>
      <c r="F748" s="99"/>
      <c r="G748" s="100"/>
      <c r="H748" s="68"/>
      <c r="I748" s="68"/>
      <c r="J748" s="68"/>
      <c r="K748" s="68"/>
      <c r="L748" s="68"/>
    </row>
    <row r="749" ht="16.5" customHeight="1">
      <c r="A749" s="68"/>
      <c r="B749" s="84"/>
      <c r="C749" s="85"/>
      <c r="D749" s="79"/>
      <c r="E749" s="68"/>
      <c r="F749" s="99"/>
      <c r="G749" s="100"/>
      <c r="H749" s="68"/>
      <c r="I749" s="68"/>
      <c r="J749" s="68"/>
      <c r="K749" s="68"/>
      <c r="L749" s="68"/>
    </row>
    <row r="750" ht="16.5" customHeight="1">
      <c r="A750" s="68"/>
      <c r="B750" s="84"/>
      <c r="C750" s="85"/>
      <c r="D750" s="79"/>
      <c r="E750" s="68"/>
      <c r="F750" s="99"/>
      <c r="G750" s="100"/>
      <c r="H750" s="68"/>
      <c r="I750" s="68"/>
      <c r="J750" s="68"/>
      <c r="K750" s="68"/>
      <c r="L750" s="68"/>
    </row>
    <row r="751" ht="16.5" customHeight="1">
      <c r="A751" s="68"/>
      <c r="B751" s="84"/>
      <c r="C751" s="85"/>
      <c r="D751" s="79"/>
      <c r="E751" s="68"/>
      <c r="F751" s="99"/>
      <c r="G751" s="100"/>
      <c r="H751" s="68"/>
      <c r="I751" s="68"/>
      <c r="J751" s="68"/>
      <c r="K751" s="68"/>
      <c r="L751" s="68"/>
    </row>
    <row r="752" ht="16.5" customHeight="1">
      <c r="A752" s="68"/>
      <c r="B752" s="84"/>
      <c r="C752" s="85"/>
      <c r="D752" s="79"/>
      <c r="E752" s="68"/>
      <c r="F752" s="99"/>
      <c r="G752" s="100"/>
      <c r="H752" s="68"/>
      <c r="I752" s="68"/>
      <c r="J752" s="68"/>
      <c r="K752" s="68"/>
      <c r="L752" s="68"/>
    </row>
    <row r="753" ht="16.5" customHeight="1">
      <c r="A753" s="68"/>
      <c r="B753" s="84"/>
      <c r="C753" s="85"/>
      <c r="D753" s="79"/>
      <c r="E753" s="68"/>
      <c r="F753" s="99"/>
      <c r="G753" s="100"/>
      <c r="H753" s="68"/>
      <c r="I753" s="68"/>
      <c r="J753" s="68"/>
      <c r="K753" s="68"/>
      <c r="L753" s="68"/>
    </row>
    <row r="754" ht="16.5" customHeight="1">
      <c r="A754" s="68"/>
      <c r="B754" s="84"/>
      <c r="C754" s="85"/>
      <c r="D754" s="79"/>
      <c r="E754" s="68"/>
      <c r="F754" s="99"/>
      <c r="G754" s="100"/>
      <c r="H754" s="68"/>
      <c r="I754" s="68"/>
      <c r="J754" s="68"/>
      <c r="K754" s="68"/>
      <c r="L754" s="68"/>
    </row>
    <row r="755" ht="16.5" customHeight="1">
      <c r="A755" s="68"/>
      <c r="B755" s="84"/>
      <c r="C755" s="85"/>
      <c r="D755" s="79"/>
      <c r="E755" s="68"/>
      <c r="F755" s="99"/>
      <c r="G755" s="100"/>
      <c r="H755" s="68"/>
      <c r="I755" s="68"/>
      <c r="J755" s="68"/>
      <c r="K755" s="68"/>
      <c r="L755" s="68"/>
    </row>
    <row r="756" ht="16.5" customHeight="1">
      <c r="A756" s="68"/>
      <c r="B756" s="84"/>
      <c r="C756" s="85"/>
      <c r="D756" s="79"/>
      <c r="E756" s="68"/>
      <c r="F756" s="99"/>
      <c r="G756" s="100"/>
      <c r="H756" s="68"/>
      <c r="I756" s="68"/>
      <c r="J756" s="68"/>
      <c r="K756" s="68"/>
      <c r="L756" s="68"/>
    </row>
    <row r="757" ht="16.5" customHeight="1">
      <c r="A757" s="68"/>
      <c r="B757" s="84"/>
      <c r="C757" s="85"/>
      <c r="D757" s="79"/>
      <c r="E757" s="68"/>
      <c r="F757" s="99"/>
      <c r="G757" s="100"/>
      <c r="H757" s="68"/>
      <c r="I757" s="68"/>
      <c r="J757" s="68"/>
      <c r="K757" s="68"/>
      <c r="L757" s="68"/>
    </row>
    <row r="758" ht="16.5" customHeight="1">
      <c r="A758" s="68"/>
      <c r="B758" s="84"/>
      <c r="C758" s="85"/>
      <c r="D758" s="79"/>
      <c r="E758" s="68"/>
      <c r="F758" s="99"/>
      <c r="G758" s="100"/>
      <c r="H758" s="68"/>
      <c r="I758" s="68"/>
      <c r="J758" s="68"/>
      <c r="K758" s="68"/>
      <c r="L758" s="68"/>
    </row>
    <row r="759" ht="16.5" customHeight="1">
      <c r="A759" s="68"/>
      <c r="B759" s="84"/>
      <c r="C759" s="85"/>
      <c r="D759" s="79"/>
      <c r="E759" s="68"/>
      <c r="F759" s="99"/>
      <c r="G759" s="100"/>
      <c r="H759" s="68"/>
      <c r="I759" s="68"/>
      <c r="J759" s="68"/>
      <c r="K759" s="68"/>
      <c r="L759" s="68"/>
    </row>
    <row r="760" ht="16.5" customHeight="1">
      <c r="A760" s="68"/>
      <c r="B760" s="84"/>
      <c r="C760" s="85"/>
      <c r="D760" s="79"/>
      <c r="E760" s="68"/>
      <c r="F760" s="99"/>
      <c r="G760" s="100"/>
      <c r="H760" s="68"/>
      <c r="I760" s="68"/>
      <c r="J760" s="68"/>
      <c r="K760" s="68"/>
      <c r="L760" s="68"/>
    </row>
    <row r="761" ht="16.5" customHeight="1">
      <c r="A761" s="68"/>
      <c r="B761" s="84"/>
      <c r="C761" s="85"/>
      <c r="D761" s="79"/>
      <c r="E761" s="68"/>
      <c r="F761" s="99"/>
      <c r="G761" s="100"/>
      <c r="H761" s="68"/>
      <c r="I761" s="68"/>
      <c r="J761" s="68"/>
      <c r="K761" s="68"/>
      <c r="L761" s="68"/>
    </row>
    <row r="762" ht="16.5" customHeight="1">
      <c r="A762" s="68"/>
      <c r="B762" s="84"/>
      <c r="C762" s="85"/>
      <c r="D762" s="79"/>
      <c r="E762" s="68"/>
      <c r="F762" s="99"/>
      <c r="G762" s="100"/>
      <c r="H762" s="68"/>
      <c r="I762" s="68"/>
      <c r="J762" s="68"/>
      <c r="K762" s="68"/>
      <c r="L762" s="68"/>
    </row>
    <row r="763" ht="16.5" customHeight="1">
      <c r="A763" s="68"/>
      <c r="B763" s="84"/>
      <c r="C763" s="85"/>
      <c r="D763" s="79"/>
      <c r="E763" s="68"/>
      <c r="F763" s="99"/>
      <c r="G763" s="100"/>
      <c r="H763" s="68"/>
      <c r="I763" s="68"/>
      <c r="J763" s="68"/>
      <c r="K763" s="68"/>
      <c r="L763" s="68"/>
    </row>
    <row r="764" ht="16.5" customHeight="1">
      <c r="A764" s="68"/>
      <c r="B764" s="84"/>
      <c r="C764" s="85"/>
      <c r="D764" s="79"/>
      <c r="E764" s="68"/>
      <c r="F764" s="99"/>
      <c r="G764" s="100"/>
      <c r="H764" s="68"/>
      <c r="I764" s="68"/>
      <c r="J764" s="68"/>
      <c r="K764" s="68"/>
      <c r="L764" s="68"/>
    </row>
    <row r="765" ht="16.5" customHeight="1">
      <c r="A765" s="68"/>
      <c r="B765" s="84"/>
      <c r="C765" s="85"/>
      <c r="D765" s="79"/>
      <c r="E765" s="68"/>
      <c r="F765" s="99"/>
      <c r="G765" s="100"/>
      <c r="H765" s="68"/>
      <c r="I765" s="68"/>
      <c r="J765" s="68"/>
      <c r="K765" s="68"/>
      <c r="L765" s="68"/>
    </row>
    <row r="766" ht="16.5" customHeight="1">
      <c r="A766" s="68"/>
      <c r="B766" s="84"/>
      <c r="C766" s="85"/>
      <c r="D766" s="79"/>
      <c r="E766" s="68"/>
      <c r="F766" s="99"/>
      <c r="G766" s="100"/>
      <c r="H766" s="68"/>
      <c r="I766" s="68"/>
      <c r="J766" s="68"/>
      <c r="K766" s="68"/>
      <c r="L766" s="68"/>
    </row>
    <row r="767" ht="16.5" customHeight="1">
      <c r="A767" s="68"/>
      <c r="B767" s="84"/>
      <c r="C767" s="85"/>
      <c r="D767" s="79"/>
      <c r="E767" s="68"/>
      <c r="F767" s="99"/>
      <c r="G767" s="100"/>
      <c r="H767" s="68"/>
      <c r="I767" s="68"/>
      <c r="J767" s="68"/>
      <c r="K767" s="68"/>
      <c r="L767" s="68"/>
    </row>
    <row r="768" ht="16.5" customHeight="1">
      <c r="A768" s="68"/>
      <c r="B768" s="84"/>
      <c r="C768" s="85"/>
      <c r="D768" s="79"/>
      <c r="E768" s="68"/>
      <c r="F768" s="99"/>
      <c r="G768" s="100"/>
      <c r="H768" s="68"/>
      <c r="I768" s="68"/>
      <c r="J768" s="68"/>
      <c r="K768" s="68"/>
      <c r="L768" s="68"/>
    </row>
    <row r="769" ht="16.5" customHeight="1">
      <c r="A769" s="68"/>
      <c r="B769" s="84"/>
      <c r="C769" s="85"/>
      <c r="D769" s="79"/>
      <c r="E769" s="68"/>
      <c r="F769" s="99"/>
      <c r="G769" s="100"/>
      <c r="H769" s="68"/>
      <c r="I769" s="68"/>
      <c r="J769" s="68"/>
      <c r="K769" s="68"/>
      <c r="L769" s="68"/>
    </row>
    <row r="770" ht="16.5" customHeight="1">
      <c r="A770" s="68"/>
      <c r="B770" s="84"/>
      <c r="C770" s="85"/>
      <c r="D770" s="79"/>
      <c r="E770" s="68"/>
      <c r="F770" s="99"/>
      <c r="G770" s="100"/>
      <c r="H770" s="68"/>
      <c r="I770" s="68"/>
      <c r="J770" s="68"/>
      <c r="K770" s="68"/>
      <c r="L770" s="68"/>
    </row>
    <row r="771" ht="16.5" customHeight="1">
      <c r="A771" s="68"/>
      <c r="B771" s="84"/>
      <c r="C771" s="85"/>
      <c r="D771" s="79"/>
      <c r="E771" s="68"/>
      <c r="F771" s="99"/>
      <c r="G771" s="100"/>
      <c r="H771" s="68"/>
      <c r="I771" s="68"/>
      <c r="J771" s="68"/>
      <c r="K771" s="68"/>
      <c r="L771" s="68"/>
    </row>
    <row r="772" ht="16.5" customHeight="1">
      <c r="A772" s="68"/>
      <c r="B772" s="84"/>
      <c r="C772" s="85"/>
      <c r="D772" s="79"/>
      <c r="E772" s="68"/>
      <c r="F772" s="99"/>
      <c r="G772" s="100"/>
      <c r="H772" s="68"/>
      <c r="I772" s="68"/>
      <c r="J772" s="68"/>
      <c r="K772" s="68"/>
      <c r="L772" s="68"/>
    </row>
    <row r="773" ht="16.5" customHeight="1">
      <c r="A773" s="68"/>
      <c r="B773" s="84"/>
      <c r="C773" s="85"/>
      <c r="D773" s="79"/>
      <c r="E773" s="68"/>
      <c r="F773" s="99"/>
      <c r="G773" s="100"/>
      <c r="H773" s="68"/>
      <c r="I773" s="68"/>
      <c r="J773" s="68"/>
      <c r="K773" s="68"/>
      <c r="L773" s="68"/>
    </row>
    <row r="774" ht="16.5" customHeight="1">
      <c r="A774" s="68"/>
      <c r="B774" s="84"/>
      <c r="C774" s="85"/>
      <c r="D774" s="79"/>
      <c r="E774" s="68"/>
      <c r="F774" s="99"/>
      <c r="G774" s="100"/>
      <c r="H774" s="68"/>
      <c r="I774" s="68"/>
      <c r="J774" s="68"/>
      <c r="K774" s="68"/>
      <c r="L774" s="68"/>
    </row>
    <row r="775" ht="16.5" customHeight="1">
      <c r="A775" s="68"/>
      <c r="B775" s="84"/>
      <c r="C775" s="85"/>
      <c r="D775" s="79"/>
      <c r="E775" s="68"/>
      <c r="F775" s="99"/>
      <c r="G775" s="100"/>
      <c r="H775" s="68"/>
      <c r="I775" s="68"/>
      <c r="J775" s="68"/>
      <c r="K775" s="68"/>
      <c r="L775" s="68"/>
    </row>
    <row r="776" ht="16.5" customHeight="1">
      <c r="A776" s="68"/>
      <c r="B776" s="84"/>
      <c r="C776" s="85"/>
      <c r="D776" s="79"/>
      <c r="E776" s="68"/>
      <c r="F776" s="99"/>
      <c r="G776" s="100"/>
      <c r="H776" s="68"/>
      <c r="I776" s="68"/>
      <c r="J776" s="68"/>
      <c r="K776" s="68"/>
      <c r="L776" s="68"/>
    </row>
    <row r="777" ht="16.5" customHeight="1">
      <c r="A777" s="68"/>
      <c r="B777" s="84"/>
      <c r="C777" s="85"/>
      <c r="D777" s="79"/>
      <c r="E777" s="68"/>
      <c r="F777" s="99"/>
      <c r="G777" s="100"/>
      <c r="H777" s="68"/>
      <c r="I777" s="68"/>
      <c r="J777" s="68"/>
      <c r="K777" s="68"/>
      <c r="L777" s="68"/>
    </row>
    <row r="778" ht="16.5" customHeight="1">
      <c r="A778" s="68"/>
      <c r="B778" s="84"/>
      <c r="C778" s="85"/>
      <c r="D778" s="79"/>
      <c r="E778" s="68"/>
      <c r="F778" s="99"/>
      <c r="G778" s="100"/>
      <c r="H778" s="68"/>
      <c r="I778" s="68"/>
      <c r="J778" s="68"/>
      <c r="K778" s="68"/>
      <c r="L778" s="68"/>
    </row>
    <row r="779" ht="16.5" customHeight="1">
      <c r="A779" s="68"/>
      <c r="B779" s="84"/>
      <c r="C779" s="85"/>
      <c r="D779" s="79"/>
      <c r="E779" s="68"/>
      <c r="F779" s="99"/>
      <c r="G779" s="100"/>
      <c r="H779" s="68"/>
      <c r="I779" s="68"/>
      <c r="J779" s="68"/>
      <c r="K779" s="68"/>
      <c r="L779" s="68"/>
    </row>
    <row r="780" ht="16.5" customHeight="1">
      <c r="A780" s="68"/>
      <c r="B780" s="84"/>
      <c r="C780" s="85"/>
      <c r="D780" s="79"/>
      <c r="E780" s="68"/>
      <c r="F780" s="99"/>
      <c r="G780" s="100"/>
      <c r="H780" s="68"/>
      <c r="I780" s="68"/>
      <c r="J780" s="68"/>
      <c r="K780" s="68"/>
      <c r="L780" s="68"/>
    </row>
    <row r="781" ht="16.5" customHeight="1">
      <c r="A781" s="68"/>
      <c r="B781" s="84"/>
      <c r="C781" s="85"/>
      <c r="D781" s="79"/>
      <c r="E781" s="68"/>
      <c r="F781" s="99"/>
      <c r="G781" s="100"/>
      <c r="H781" s="68"/>
      <c r="I781" s="68"/>
      <c r="J781" s="68"/>
      <c r="K781" s="68"/>
      <c r="L781" s="68"/>
    </row>
    <row r="782" ht="16.5" customHeight="1">
      <c r="A782" s="68"/>
      <c r="B782" s="84"/>
      <c r="C782" s="85"/>
      <c r="D782" s="79"/>
      <c r="E782" s="68"/>
      <c r="F782" s="99"/>
      <c r="G782" s="100"/>
      <c r="H782" s="68"/>
      <c r="I782" s="68"/>
      <c r="J782" s="68"/>
      <c r="K782" s="68"/>
      <c r="L782" s="68"/>
    </row>
    <row r="783" ht="16.5" customHeight="1">
      <c r="A783" s="68"/>
      <c r="B783" s="84"/>
      <c r="C783" s="85"/>
      <c r="D783" s="79"/>
      <c r="E783" s="68"/>
      <c r="F783" s="99"/>
      <c r="G783" s="100"/>
      <c r="H783" s="68"/>
      <c r="I783" s="68"/>
      <c r="J783" s="68"/>
      <c r="K783" s="68"/>
      <c r="L783" s="68"/>
    </row>
    <row r="784" ht="16.5" customHeight="1">
      <c r="A784" s="68"/>
      <c r="B784" s="84"/>
      <c r="C784" s="85"/>
      <c r="D784" s="79"/>
      <c r="E784" s="68"/>
      <c r="F784" s="99"/>
      <c r="G784" s="100"/>
      <c r="H784" s="68"/>
      <c r="I784" s="68"/>
      <c r="J784" s="68"/>
      <c r="K784" s="68"/>
      <c r="L784" s="68"/>
    </row>
    <row r="785" ht="16.5" customHeight="1">
      <c r="A785" s="68"/>
      <c r="B785" s="84"/>
      <c r="C785" s="85"/>
      <c r="D785" s="79"/>
      <c r="E785" s="68"/>
      <c r="F785" s="99"/>
      <c r="G785" s="100"/>
      <c r="H785" s="68"/>
      <c r="I785" s="68"/>
      <c r="J785" s="68"/>
      <c r="K785" s="68"/>
      <c r="L785" s="68"/>
    </row>
    <row r="786" ht="16.5" customHeight="1">
      <c r="A786" s="68"/>
      <c r="B786" s="84"/>
      <c r="C786" s="85"/>
      <c r="D786" s="79"/>
      <c r="E786" s="68"/>
      <c r="F786" s="99"/>
      <c r="G786" s="100"/>
      <c r="H786" s="68"/>
      <c r="I786" s="68"/>
      <c r="J786" s="68"/>
      <c r="K786" s="68"/>
      <c r="L786" s="68"/>
    </row>
    <row r="787" ht="16.5" customHeight="1">
      <c r="A787" s="68"/>
      <c r="B787" s="84"/>
      <c r="C787" s="85"/>
      <c r="D787" s="79"/>
      <c r="E787" s="68"/>
      <c r="F787" s="99"/>
      <c r="G787" s="100"/>
      <c r="H787" s="68"/>
      <c r="I787" s="68"/>
      <c r="J787" s="68"/>
      <c r="K787" s="68"/>
      <c r="L787" s="68"/>
    </row>
    <row r="788" ht="16.5" customHeight="1">
      <c r="A788" s="68"/>
      <c r="B788" s="84"/>
      <c r="C788" s="85"/>
      <c r="D788" s="79"/>
      <c r="E788" s="68"/>
      <c r="F788" s="99"/>
      <c r="G788" s="100"/>
      <c r="H788" s="68"/>
      <c r="I788" s="68"/>
      <c r="J788" s="68"/>
      <c r="K788" s="68"/>
      <c r="L788" s="68"/>
    </row>
    <row r="789" ht="16.5" customHeight="1">
      <c r="A789" s="68"/>
      <c r="B789" s="84"/>
      <c r="C789" s="85"/>
      <c r="D789" s="79"/>
      <c r="E789" s="68"/>
      <c r="F789" s="99"/>
      <c r="G789" s="100"/>
      <c r="H789" s="68"/>
      <c r="I789" s="68"/>
      <c r="J789" s="68"/>
      <c r="K789" s="68"/>
      <c r="L789" s="68"/>
    </row>
    <row r="790" ht="16.5" customHeight="1">
      <c r="A790" s="68"/>
      <c r="B790" s="84"/>
      <c r="C790" s="85"/>
      <c r="D790" s="79"/>
      <c r="E790" s="68"/>
      <c r="F790" s="99"/>
      <c r="G790" s="100"/>
      <c r="H790" s="68"/>
      <c r="I790" s="68"/>
      <c r="J790" s="68"/>
      <c r="K790" s="68"/>
      <c r="L790" s="68"/>
    </row>
    <row r="791" ht="16.5" customHeight="1">
      <c r="A791" s="68"/>
      <c r="B791" s="84"/>
      <c r="C791" s="85"/>
      <c r="D791" s="79"/>
      <c r="E791" s="68"/>
      <c r="F791" s="99"/>
      <c r="G791" s="100"/>
      <c r="H791" s="68"/>
      <c r="I791" s="68"/>
      <c r="J791" s="68"/>
      <c r="K791" s="68"/>
      <c r="L791" s="68"/>
    </row>
    <row r="792" ht="16.5" customHeight="1">
      <c r="A792" s="68"/>
      <c r="B792" s="84"/>
      <c r="C792" s="85"/>
      <c r="D792" s="79"/>
      <c r="E792" s="68"/>
      <c r="F792" s="99"/>
      <c r="G792" s="100"/>
      <c r="H792" s="68"/>
      <c r="I792" s="68"/>
      <c r="J792" s="68"/>
      <c r="K792" s="68"/>
      <c r="L792" s="68"/>
    </row>
    <row r="793" ht="16.5" customHeight="1">
      <c r="A793" s="68"/>
      <c r="B793" s="84"/>
      <c r="C793" s="85"/>
      <c r="D793" s="79"/>
      <c r="E793" s="68"/>
      <c r="F793" s="99"/>
      <c r="G793" s="100"/>
      <c r="H793" s="68"/>
      <c r="I793" s="68"/>
      <c r="J793" s="68"/>
      <c r="K793" s="68"/>
      <c r="L793" s="68"/>
    </row>
    <row r="794" ht="16.5" customHeight="1">
      <c r="A794" s="68"/>
      <c r="B794" s="84"/>
      <c r="C794" s="85"/>
      <c r="D794" s="79"/>
      <c r="E794" s="68"/>
      <c r="F794" s="99"/>
      <c r="G794" s="100"/>
      <c r="H794" s="68"/>
      <c r="I794" s="68"/>
      <c r="J794" s="68"/>
      <c r="K794" s="68"/>
      <c r="L794" s="68"/>
    </row>
    <row r="795" ht="16.5" customHeight="1">
      <c r="A795" s="68"/>
      <c r="B795" s="84"/>
      <c r="C795" s="85"/>
      <c r="D795" s="79"/>
      <c r="E795" s="68"/>
      <c r="F795" s="99"/>
      <c r="G795" s="100"/>
      <c r="H795" s="68"/>
      <c r="I795" s="68"/>
      <c r="J795" s="68"/>
      <c r="K795" s="68"/>
      <c r="L795" s="68"/>
    </row>
    <row r="796" ht="16.5" customHeight="1">
      <c r="A796" s="68"/>
      <c r="B796" s="84"/>
      <c r="C796" s="85"/>
      <c r="D796" s="79"/>
      <c r="E796" s="68"/>
      <c r="F796" s="99"/>
      <c r="G796" s="100"/>
      <c r="H796" s="68"/>
      <c r="I796" s="68"/>
      <c r="J796" s="68"/>
      <c r="K796" s="68"/>
      <c r="L796" s="68"/>
    </row>
    <row r="797" ht="16.5" customHeight="1">
      <c r="A797" s="68"/>
      <c r="B797" s="84"/>
      <c r="C797" s="85"/>
      <c r="D797" s="79"/>
      <c r="E797" s="68"/>
      <c r="F797" s="99"/>
      <c r="G797" s="100"/>
      <c r="H797" s="68"/>
      <c r="I797" s="68"/>
      <c r="J797" s="68"/>
      <c r="K797" s="68"/>
      <c r="L797" s="68"/>
    </row>
    <row r="798" ht="16.5" customHeight="1">
      <c r="A798" s="68"/>
      <c r="B798" s="84"/>
      <c r="C798" s="85"/>
      <c r="D798" s="79"/>
      <c r="E798" s="68"/>
      <c r="F798" s="99"/>
      <c r="G798" s="100"/>
      <c r="H798" s="68"/>
      <c r="I798" s="68"/>
      <c r="J798" s="68"/>
      <c r="K798" s="68"/>
      <c r="L798" s="68"/>
    </row>
    <row r="799" ht="16.5" customHeight="1">
      <c r="A799" s="68"/>
      <c r="B799" s="84"/>
      <c r="C799" s="85"/>
      <c r="D799" s="79"/>
      <c r="E799" s="68"/>
      <c r="F799" s="99"/>
      <c r="G799" s="100"/>
      <c r="H799" s="68"/>
      <c r="I799" s="68"/>
      <c r="J799" s="68"/>
      <c r="K799" s="68"/>
      <c r="L799" s="68"/>
    </row>
    <row r="800" ht="16.5" customHeight="1">
      <c r="A800" s="68"/>
      <c r="B800" s="84"/>
      <c r="C800" s="85"/>
      <c r="D800" s="79"/>
      <c r="E800" s="68"/>
      <c r="F800" s="99"/>
      <c r="G800" s="100"/>
      <c r="H800" s="68"/>
      <c r="I800" s="68"/>
      <c r="J800" s="68"/>
      <c r="K800" s="68"/>
      <c r="L800" s="68"/>
    </row>
    <row r="801" ht="16.5" customHeight="1">
      <c r="A801" s="68"/>
      <c r="B801" s="84"/>
      <c r="C801" s="85"/>
      <c r="D801" s="79"/>
      <c r="E801" s="68"/>
      <c r="F801" s="99"/>
      <c r="G801" s="100"/>
      <c r="H801" s="68"/>
      <c r="I801" s="68"/>
      <c r="J801" s="68"/>
      <c r="K801" s="68"/>
      <c r="L801" s="68"/>
    </row>
    <row r="802" ht="16.5" customHeight="1">
      <c r="A802" s="68"/>
      <c r="B802" s="84"/>
      <c r="C802" s="85"/>
      <c r="D802" s="79"/>
      <c r="E802" s="68"/>
      <c r="F802" s="99"/>
      <c r="G802" s="100"/>
      <c r="H802" s="68"/>
      <c r="I802" s="68"/>
      <c r="J802" s="68"/>
      <c r="K802" s="68"/>
      <c r="L802" s="68"/>
    </row>
    <row r="803" ht="16.5" customHeight="1">
      <c r="A803" s="68"/>
      <c r="B803" s="84"/>
      <c r="C803" s="85"/>
      <c r="D803" s="79"/>
      <c r="E803" s="68"/>
      <c r="F803" s="99"/>
      <c r="G803" s="100"/>
      <c r="H803" s="68"/>
      <c r="I803" s="68"/>
      <c r="J803" s="68"/>
      <c r="K803" s="68"/>
      <c r="L803" s="68"/>
    </row>
    <row r="804" ht="16.5" customHeight="1">
      <c r="A804" s="68"/>
      <c r="B804" s="84"/>
      <c r="C804" s="85"/>
      <c r="D804" s="79"/>
      <c r="E804" s="68"/>
      <c r="F804" s="99"/>
      <c r="G804" s="100"/>
      <c r="H804" s="68"/>
      <c r="I804" s="68"/>
      <c r="J804" s="68"/>
      <c r="K804" s="68"/>
      <c r="L804" s="68"/>
    </row>
    <row r="805" ht="16.5" customHeight="1">
      <c r="A805" s="68"/>
      <c r="B805" s="84"/>
      <c r="C805" s="85"/>
      <c r="D805" s="79"/>
      <c r="E805" s="68"/>
      <c r="F805" s="99"/>
      <c r="G805" s="100"/>
      <c r="H805" s="68"/>
      <c r="I805" s="68"/>
      <c r="J805" s="68"/>
      <c r="K805" s="68"/>
      <c r="L805" s="68"/>
    </row>
    <row r="806" ht="16.5" customHeight="1">
      <c r="A806" s="68"/>
      <c r="B806" s="84"/>
      <c r="C806" s="85"/>
      <c r="D806" s="79"/>
      <c r="E806" s="68"/>
      <c r="F806" s="99"/>
      <c r="G806" s="100"/>
      <c r="H806" s="68"/>
      <c r="I806" s="68"/>
      <c r="J806" s="68"/>
      <c r="K806" s="68"/>
      <c r="L806" s="68"/>
    </row>
    <row r="807" ht="16.5" customHeight="1">
      <c r="A807" s="68"/>
      <c r="B807" s="84"/>
      <c r="C807" s="85"/>
      <c r="D807" s="79"/>
      <c r="E807" s="68"/>
      <c r="F807" s="99"/>
      <c r="G807" s="100"/>
      <c r="H807" s="68"/>
      <c r="I807" s="68"/>
      <c r="J807" s="68"/>
      <c r="K807" s="68"/>
      <c r="L807" s="68"/>
    </row>
    <row r="808" ht="16.5" customHeight="1">
      <c r="A808" s="68"/>
      <c r="B808" s="84"/>
      <c r="C808" s="85"/>
      <c r="D808" s="79"/>
      <c r="E808" s="68"/>
      <c r="F808" s="99"/>
      <c r="G808" s="100"/>
      <c r="H808" s="68"/>
      <c r="I808" s="68"/>
      <c r="J808" s="68"/>
      <c r="K808" s="68"/>
      <c r="L808" s="68"/>
    </row>
    <row r="809" ht="16.5" customHeight="1">
      <c r="A809" s="68"/>
      <c r="B809" s="84"/>
      <c r="C809" s="85"/>
      <c r="D809" s="79"/>
      <c r="E809" s="68"/>
      <c r="F809" s="99"/>
      <c r="G809" s="100"/>
      <c r="H809" s="68"/>
      <c r="I809" s="68"/>
      <c r="J809" s="68"/>
      <c r="K809" s="68"/>
      <c r="L809" s="68"/>
    </row>
    <row r="810" ht="16.5" customHeight="1">
      <c r="A810" s="68"/>
      <c r="B810" s="84"/>
      <c r="C810" s="85"/>
      <c r="D810" s="79"/>
      <c r="E810" s="68"/>
      <c r="F810" s="99"/>
      <c r="G810" s="100"/>
      <c r="H810" s="68"/>
      <c r="I810" s="68"/>
      <c r="J810" s="68"/>
      <c r="K810" s="68"/>
      <c r="L810" s="68"/>
    </row>
    <row r="811" ht="16.5" customHeight="1">
      <c r="A811" s="68"/>
      <c r="B811" s="84"/>
      <c r="C811" s="85"/>
      <c r="D811" s="79"/>
      <c r="E811" s="68"/>
      <c r="F811" s="99"/>
      <c r="G811" s="100"/>
      <c r="H811" s="68"/>
      <c r="I811" s="68"/>
      <c r="J811" s="68"/>
      <c r="K811" s="68"/>
      <c r="L811" s="68"/>
    </row>
    <row r="812" ht="16.5" customHeight="1">
      <c r="A812" s="68"/>
      <c r="B812" s="84"/>
      <c r="C812" s="85"/>
      <c r="D812" s="79"/>
      <c r="E812" s="68"/>
      <c r="F812" s="99"/>
      <c r="G812" s="100"/>
      <c r="H812" s="68"/>
      <c r="I812" s="68"/>
      <c r="J812" s="68"/>
      <c r="K812" s="68"/>
      <c r="L812" s="68"/>
    </row>
    <row r="813" ht="16.5" customHeight="1">
      <c r="A813" s="68"/>
      <c r="B813" s="84"/>
      <c r="C813" s="85"/>
      <c r="D813" s="79"/>
      <c r="E813" s="68"/>
      <c r="F813" s="99"/>
      <c r="G813" s="100"/>
      <c r="H813" s="68"/>
      <c r="I813" s="68"/>
      <c r="J813" s="68"/>
      <c r="K813" s="68"/>
      <c r="L813" s="68"/>
    </row>
    <row r="814" ht="16.5" customHeight="1">
      <c r="A814" s="68"/>
      <c r="B814" s="84"/>
      <c r="C814" s="85"/>
      <c r="D814" s="79"/>
      <c r="E814" s="68"/>
      <c r="F814" s="99"/>
      <c r="G814" s="100"/>
      <c r="H814" s="68"/>
      <c r="I814" s="68"/>
      <c r="J814" s="68"/>
      <c r="K814" s="68"/>
      <c r="L814" s="68"/>
    </row>
    <row r="815" ht="16.5" customHeight="1">
      <c r="A815" s="68"/>
      <c r="B815" s="84"/>
      <c r="C815" s="85"/>
      <c r="D815" s="79"/>
      <c r="E815" s="68"/>
      <c r="F815" s="99"/>
      <c r="G815" s="100"/>
      <c r="H815" s="68"/>
      <c r="I815" s="68"/>
      <c r="J815" s="68"/>
      <c r="K815" s="68"/>
      <c r="L815" s="68"/>
    </row>
    <row r="816" ht="16.5" customHeight="1">
      <c r="A816" s="68"/>
      <c r="B816" s="84"/>
      <c r="C816" s="85"/>
      <c r="D816" s="79"/>
      <c r="E816" s="68"/>
      <c r="F816" s="99"/>
      <c r="G816" s="100"/>
      <c r="H816" s="68"/>
      <c r="I816" s="68"/>
      <c r="J816" s="68"/>
      <c r="K816" s="68"/>
      <c r="L816" s="68"/>
    </row>
    <row r="817" ht="16.5" customHeight="1">
      <c r="A817" s="68"/>
      <c r="B817" s="84"/>
      <c r="C817" s="85"/>
      <c r="D817" s="79"/>
      <c r="E817" s="68"/>
      <c r="F817" s="99"/>
      <c r="G817" s="100"/>
      <c r="H817" s="68"/>
      <c r="I817" s="68"/>
      <c r="J817" s="68"/>
      <c r="K817" s="68"/>
      <c r="L817" s="68"/>
    </row>
    <row r="818" ht="16.5" customHeight="1">
      <c r="A818" s="68"/>
      <c r="B818" s="84"/>
      <c r="C818" s="85"/>
      <c r="D818" s="79"/>
      <c r="E818" s="68"/>
      <c r="F818" s="99"/>
      <c r="G818" s="100"/>
      <c r="H818" s="68"/>
      <c r="I818" s="68"/>
      <c r="J818" s="68"/>
      <c r="K818" s="68"/>
      <c r="L818" s="68"/>
    </row>
    <row r="819" ht="16.5" customHeight="1">
      <c r="A819" s="68"/>
      <c r="B819" s="84"/>
      <c r="C819" s="85"/>
      <c r="D819" s="79"/>
      <c r="E819" s="68"/>
      <c r="F819" s="99"/>
      <c r="G819" s="100"/>
      <c r="H819" s="68"/>
      <c r="I819" s="68"/>
      <c r="J819" s="68"/>
      <c r="K819" s="68"/>
      <c r="L819" s="68"/>
    </row>
    <row r="820" ht="16.5" customHeight="1">
      <c r="A820" s="68"/>
      <c r="B820" s="84"/>
      <c r="C820" s="85"/>
      <c r="D820" s="79"/>
      <c r="E820" s="68"/>
      <c r="F820" s="99"/>
      <c r="G820" s="100"/>
      <c r="H820" s="68"/>
      <c r="I820" s="68"/>
      <c r="J820" s="68"/>
      <c r="K820" s="68"/>
      <c r="L820" s="68"/>
    </row>
    <row r="821" ht="16.5" customHeight="1">
      <c r="A821" s="68"/>
      <c r="B821" s="84"/>
      <c r="C821" s="85"/>
      <c r="D821" s="79"/>
      <c r="E821" s="68"/>
      <c r="F821" s="99"/>
      <c r="G821" s="100"/>
      <c r="H821" s="68"/>
      <c r="I821" s="68"/>
      <c r="J821" s="68"/>
      <c r="K821" s="68"/>
      <c r="L821" s="68"/>
    </row>
    <row r="822" ht="16.5" customHeight="1">
      <c r="A822" s="68"/>
      <c r="B822" s="84"/>
      <c r="C822" s="85"/>
      <c r="D822" s="79"/>
      <c r="E822" s="68"/>
      <c r="F822" s="99"/>
      <c r="G822" s="100"/>
      <c r="H822" s="68"/>
      <c r="I822" s="68"/>
      <c r="J822" s="68"/>
      <c r="K822" s="68"/>
      <c r="L822" s="68"/>
    </row>
    <row r="823" ht="16.5" customHeight="1">
      <c r="A823" s="68"/>
      <c r="B823" s="84"/>
      <c r="C823" s="85"/>
      <c r="D823" s="79"/>
      <c r="E823" s="68"/>
      <c r="F823" s="99"/>
      <c r="G823" s="100"/>
      <c r="H823" s="68"/>
      <c r="I823" s="68"/>
      <c r="J823" s="68"/>
      <c r="K823" s="68"/>
      <c r="L823" s="68"/>
    </row>
    <row r="824" ht="16.5" customHeight="1">
      <c r="A824" s="68"/>
      <c r="B824" s="84"/>
      <c r="C824" s="85"/>
      <c r="D824" s="79"/>
      <c r="E824" s="68"/>
      <c r="F824" s="99"/>
      <c r="G824" s="100"/>
      <c r="H824" s="68"/>
      <c r="I824" s="68"/>
      <c r="J824" s="68"/>
      <c r="K824" s="68"/>
      <c r="L824" s="68"/>
    </row>
    <row r="825" ht="16.5" customHeight="1">
      <c r="A825" s="68"/>
      <c r="B825" s="84"/>
      <c r="C825" s="85"/>
      <c r="D825" s="79"/>
      <c r="E825" s="68"/>
      <c r="F825" s="99"/>
      <c r="G825" s="100"/>
      <c r="H825" s="68"/>
      <c r="I825" s="68"/>
      <c r="J825" s="68"/>
      <c r="K825" s="68"/>
      <c r="L825" s="68"/>
    </row>
    <row r="826" ht="16.5" customHeight="1">
      <c r="A826" s="68"/>
      <c r="B826" s="84"/>
      <c r="C826" s="85"/>
      <c r="D826" s="79"/>
      <c r="E826" s="68"/>
      <c r="F826" s="99"/>
      <c r="G826" s="100"/>
      <c r="H826" s="68"/>
      <c r="I826" s="68"/>
      <c r="J826" s="68"/>
      <c r="K826" s="68"/>
      <c r="L826" s="68"/>
    </row>
    <row r="827" ht="16.5" customHeight="1">
      <c r="A827" s="68"/>
      <c r="B827" s="84"/>
      <c r="C827" s="85"/>
      <c r="D827" s="79"/>
      <c r="E827" s="68"/>
      <c r="F827" s="99"/>
      <c r="G827" s="100"/>
      <c r="H827" s="68"/>
      <c r="I827" s="68"/>
      <c r="J827" s="68"/>
      <c r="K827" s="68"/>
      <c r="L827" s="68"/>
    </row>
    <row r="828" ht="16.5" customHeight="1">
      <c r="A828" s="68"/>
      <c r="B828" s="84"/>
      <c r="C828" s="85"/>
      <c r="D828" s="79"/>
      <c r="E828" s="68"/>
      <c r="F828" s="99"/>
      <c r="G828" s="100"/>
      <c r="H828" s="68"/>
      <c r="I828" s="68"/>
      <c r="J828" s="68"/>
      <c r="K828" s="68"/>
      <c r="L828" s="68"/>
    </row>
    <row r="829" ht="16.5" customHeight="1">
      <c r="A829" s="68"/>
      <c r="B829" s="84"/>
      <c r="C829" s="85"/>
      <c r="D829" s="79"/>
      <c r="E829" s="68"/>
      <c r="F829" s="99"/>
      <c r="G829" s="100"/>
      <c r="H829" s="68"/>
      <c r="I829" s="68"/>
      <c r="J829" s="68"/>
      <c r="K829" s="68"/>
      <c r="L829" s="68"/>
    </row>
    <row r="830" ht="16.5" customHeight="1">
      <c r="A830" s="68"/>
      <c r="B830" s="84"/>
      <c r="C830" s="85"/>
      <c r="D830" s="79"/>
      <c r="E830" s="68"/>
      <c r="F830" s="99"/>
      <c r="G830" s="100"/>
      <c r="H830" s="68"/>
      <c r="I830" s="68"/>
      <c r="J830" s="68"/>
      <c r="K830" s="68"/>
      <c r="L830" s="68"/>
    </row>
    <row r="831" ht="16.5" customHeight="1">
      <c r="A831" s="68"/>
      <c r="B831" s="84"/>
      <c r="C831" s="85"/>
      <c r="D831" s="79"/>
      <c r="E831" s="68"/>
      <c r="F831" s="99"/>
      <c r="G831" s="100"/>
      <c r="H831" s="68"/>
      <c r="I831" s="68"/>
      <c r="J831" s="68"/>
      <c r="K831" s="68"/>
      <c r="L831" s="68"/>
    </row>
    <row r="832" ht="16.5" customHeight="1">
      <c r="A832" s="68"/>
      <c r="B832" s="84"/>
      <c r="C832" s="85"/>
      <c r="D832" s="79"/>
      <c r="E832" s="68"/>
      <c r="F832" s="99"/>
      <c r="G832" s="100"/>
      <c r="H832" s="68"/>
      <c r="I832" s="68"/>
      <c r="J832" s="68"/>
      <c r="K832" s="68"/>
      <c r="L832" s="68"/>
    </row>
    <row r="833" ht="16.5" customHeight="1">
      <c r="A833" s="68"/>
      <c r="B833" s="84"/>
      <c r="C833" s="85"/>
      <c r="D833" s="79"/>
      <c r="E833" s="68"/>
      <c r="F833" s="99"/>
      <c r="G833" s="100"/>
      <c r="H833" s="68"/>
      <c r="I833" s="68"/>
      <c r="J833" s="68"/>
      <c r="K833" s="68"/>
      <c r="L833" s="68"/>
    </row>
    <row r="834" ht="16.5" customHeight="1">
      <c r="A834" s="68"/>
      <c r="B834" s="84"/>
      <c r="C834" s="85"/>
      <c r="D834" s="79"/>
      <c r="E834" s="68"/>
      <c r="F834" s="99"/>
      <c r="G834" s="100"/>
      <c r="H834" s="68"/>
      <c r="I834" s="68"/>
      <c r="J834" s="68"/>
      <c r="K834" s="68"/>
      <c r="L834" s="68"/>
    </row>
    <row r="835" ht="16.5" customHeight="1">
      <c r="A835" s="68"/>
      <c r="B835" s="84"/>
      <c r="C835" s="85"/>
      <c r="D835" s="79"/>
      <c r="E835" s="68"/>
      <c r="F835" s="99"/>
      <c r="G835" s="100"/>
      <c r="H835" s="68"/>
      <c r="I835" s="68"/>
      <c r="J835" s="68"/>
      <c r="K835" s="68"/>
      <c r="L835" s="68"/>
    </row>
    <row r="836" ht="16.5" customHeight="1">
      <c r="A836" s="68"/>
      <c r="B836" s="84"/>
      <c r="C836" s="85"/>
      <c r="D836" s="79"/>
      <c r="E836" s="68"/>
      <c r="F836" s="99"/>
      <c r="G836" s="100"/>
      <c r="H836" s="68"/>
      <c r="I836" s="68"/>
      <c r="J836" s="68"/>
      <c r="K836" s="68"/>
      <c r="L836" s="68"/>
    </row>
    <row r="837" ht="16.5" customHeight="1">
      <c r="A837" s="68"/>
      <c r="B837" s="84"/>
      <c r="C837" s="85"/>
      <c r="D837" s="79"/>
      <c r="E837" s="68"/>
      <c r="F837" s="99"/>
      <c r="G837" s="100"/>
      <c r="H837" s="68"/>
      <c r="I837" s="68"/>
      <c r="J837" s="68"/>
      <c r="K837" s="68"/>
      <c r="L837" s="68"/>
    </row>
    <row r="838" ht="16.5" customHeight="1">
      <c r="A838" s="68"/>
      <c r="B838" s="84"/>
      <c r="C838" s="85"/>
      <c r="D838" s="79"/>
      <c r="E838" s="68"/>
      <c r="F838" s="99"/>
      <c r="G838" s="100"/>
      <c r="H838" s="68"/>
      <c r="I838" s="68"/>
      <c r="J838" s="68"/>
      <c r="K838" s="68"/>
      <c r="L838" s="68"/>
    </row>
    <row r="839" ht="16.5" customHeight="1">
      <c r="A839" s="68"/>
      <c r="B839" s="84"/>
      <c r="C839" s="85"/>
      <c r="D839" s="79"/>
      <c r="E839" s="68"/>
      <c r="F839" s="99"/>
      <c r="G839" s="100"/>
      <c r="H839" s="68"/>
      <c r="I839" s="68"/>
      <c r="J839" s="68"/>
      <c r="K839" s="68"/>
      <c r="L839" s="68"/>
    </row>
    <row r="840" ht="16.5" customHeight="1">
      <c r="A840" s="68"/>
      <c r="B840" s="84"/>
      <c r="C840" s="85"/>
      <c r="D840" s="79"/>
      <c r="E840" s="68"/>
      <c r="F840" s="99"/>
      <c r="G840" s="100"/>
      <c r="H840" s="68"/>
      <c r="I840" s="68"/>
      <c r="J840" s="68"/>
      <c r="K840" s="68"/>
      <c r="L840" s="68"/>
    </row>
    <row r="841" ht="16.5" customHeight="1">
      <c r="A841" s="68"/>
      <c r="B841" s="84"/>
      <c r="C841" s="85"/>
      <c r="D841" s="79"/>
      <c r="E841" s="68"/>
      <c r="F841" s="99"/>
      <c r="G841" s="100"/>
      <c r="H841" s="68"/>
      <c r="I841" s="68"/>
      <c r="J841" s="68"/>
      <c r="K841" s="68"/>
      <c r="L841" s="68"/>
    </row>
    <row r="842" ht="16.5" customHeight="1">
      <c r="A842" s="68"/>
      <c r="B842" s="84"/>
      <c r="C842" s="85"/>
      <c r="D842" s="79"/>
      <c r="E842" s="68"/>
      <c r="F842" s="99"/>
      <c r="G842" s="100"/>
      <c r="H842" s="68"/>
      <c r="I842" s="68"/>
      <c r="J842" s="68"/>
      <c r="K842" s="68"/>
      <c r="L842" s="68"/>
    </row>
    <row r="843" ht="16.5" customHeight="1">
      <c r="A843" s="68"/>
      <c r="B843" s="84"/>
      <c r="C843" s="85"/>
      <c r="D843" s="79"/>
      <c r="E843" s="68"/>
      <c r="F843" s="99"/>
      <c r="G843" s="100"/>
      <c r="H843" s="68"/>
      <c r="I843" s="68"/>
      <c r="J843" s="68"/>
      <c r="K843" s="68"/>
      <c r="L843" s="68"/>
    </row>
    <row r="844" ht="16.5" customHeight="1">
      <c r="A844" s="68"/>
      <c r="B844" s="84"/>
      <c r="C844" s="85"/>
      <c r="D844" s="79"/>
      <c r="E844" s="68"/>
      <c r="F844" s="99"/>
      <c r="G844" s="100"/>
      <c r="H844" s="68"/>
      <c r="I844" s="68"/>
      <c r="J844" s="68"/>
      <c r="K844" s="68"/>
      <c r="L844" s="68"/>
    </row>
    <row r="845" ht="16.5" customHeight="1">
      <c r="A845" s="68"/>
      <c r="B845" s="84"/>
      <c r="C845" s="85"/>
      <c r="D845" s="79"/>
      <c r="E845" s="68"/>
      <c r="F845" s="99"/>
      <c r="G845" s="100"/>
      <c r="H845" s="68"/>
      <c r="I845" s="68"/>
      <c r="J845" s="68"/>
      <c r="K845" s="68"/>
      <c r="L845" s="68"/>
    </row>
    <row r="846" ht="16.5" customHeight="1">
      <c r="A846" s="68"/>
      <c r="B846" s="84"/>
      <c r="C846" s="85"/>
      <c r="D846" s="79"/>
      <c r="E846" s="68"/>
      <c r="F846" s="99"/>
      <c r="G846" s="100"/>
      <c r="H846" s="68"/>
      <c r="I846" s="68"/>
      <c r="J846" s="68"/>
      <c r="K846" s="68"/>
      <c r="L846" s="68"/>
    </row>
    <row r="847" ht="16.5" customHeight="1">
      <c r="A847" s="68"/>
      <c r="B847" s="84"/>
      <c r="C847" s="85"/>
      <c r="D847" s="79"/>
      <c r="E847" s="68"/>
      <c r="F847" s="99"/>
      <c r="G847" s="100"/>
      <c r="H847" s="68"/>
      <c r="I847" s="68"/>
      <c r="J847" s="68"/>
      <c r="K847" s="68"/>
      <c r="L847" s="68"/>
    </row>
    <row r="848" ht="16.5" customHeight="1">
      <c r="A848" s="68"/>
      <c r="B848" s="84"/>
      <c r="C848" s="85"/>
      <c r="D848" s="79"/>
      <c r="E848" s="68"/>
      <c r="F848" s="99"/>
      <c r="G848" s="100"/>
      <c r="H848" s="68"/>
      <c r="I848" s="68"/>
      <c r="J848" s="68"/>
      <c r="K848" s="68"/>
      <c r="L848" s="68"/>
    </row>
    <row r="849" ht="16.5" customHeight="1">
      <c r="A849" s="68"/>
      <c r="B849" s="84"/>
      <c r="C849" s="85"/>
      <c r="D849" s="79"/>
      <c r="E849" s="68"/>
      <c r="F849" s="99"/>
      <c r="G849" s="100"/>
      <c r="H849" s="68"/>
      <c r="I849" s="68"/>
      <c r="J849" s="68"/>
      <c r="K849" s="68"/>
      <c r="L849" s="68"/>
    </row>
    <row r="850" ht="16.5" customHeight="1">
      <c r="A850" s="68"/>
      <c r="B850" s="84"/>
      <c r="C850" s="85"/>
      <c r="D850" s="79"/>
      <c r="E850" s="68"/>
      <c r="F850" s="99"/>
      <c r="G850" s="100"/>
      <c r="H850" s="68"/>
      <c r="I850" s="68"/>
      <c r="J850" s="68"/>
      <c r="K850" s="68"/>
      <c r="L850" s="68"/>
    </row>
    <row r="851" ht="16.5" customHeight="1">
      <c r="A851" s="68"/>
      <c r="B851" s="84"/>
      <c r="C851" s="85"/>
      <c r="D851" s="79"/>
      <c r="E851" s="68"/>
      <c r="F851" s="99"/>
      <c r="G851" s="100"/>
      <c r="H851" s="68"/>
      <c r="I851" s="68"/>
      <c r="J851" s="68"/>
      <c r="K851" s="68"/>
      <c r="L851" s="68"/>
    </row>
    <row r="852" ht="16.5" customHeight="1">
      <c r="A852" s="68"/>
      <c r="B852" s="84"/>
      <c r="C852" s="85"/>
      <c r="D852" s="79"/>
      <c r="E852" s="68"/>
      <c r="F852" s="99"/>
      <c r="G852" s="100"/>
      <c r="H852" s="68"/>
      <c r="I852" s="68"/>
      <c r="J852" s="68"/>
      <c r="K852" s="68"/>
      <c r="L852" s="68"/>
    </row>
    <row r="853" ht="16.5" customHeight="1">
      <c r="A853" s="68"/>
      <c r="B853" s="84"/>
      <c r="C853" s="85"/>
      <c r="D853" s="79"/>
      <c r="E853" s="68"/>
      <c r="F853" s="99"/>
      <c r="G853" s="100"/>
      <c r="H853" s="68"/>
      <c r="I853" s="68"/>
      <c r="J853" s="68"/>
      <c r="K853" s="68"/>
      <c r="L853" s="68"/>
    </row>
    <row r="854" ht="16.5" customHeight="1">
      <c r="A854" s="68"/>
      <c r="B854" s="84"/>
      <c r="C854" s="85"/>
      <c r="D854" s="79"/>
      <c r="E854" s="68"/>
      <c r="F854" s="99"/>
      <c r="G854" s="100"/>
      <c r="H854" s="68"/>
      <c r="I854" s="68"/>
      <c r="J854" s="68"/>
      <c r="K854" s="68"/>
      <c r="L854" s="68"/>
    </row>
    <row r="855" ht="16.5" customHeight="1">
      <c r="A855" s="68"/>
      <c r="B855" s="84"/>
      <c r="C855" s="85"/>
      <c r="D855" s="79"/>
      <c r="E855" s="68"/>
      <c r="F855" s="99"/>
      <c r="G855" s="100"/>
      <c r="H855" s="68"/>
      <c r="I855" s="68"/>
      <c r="J855" s="68"/>
      <c r="K855" s="68"/>
      <c r="L855" s="68"/>
    </row>
    <row r="856" ht="16.5" customHeight="1">
      <c r="A856" s="68"/>
      <c r="B856" s="84"/>
      <c r="C856" s="85"/>
      <c r="D856" s="79"/>
      <c r="E856" s="68"/>
      <c r="F856" s="99"/>
      <c r="G856" s="100"/>
      <c r="H856" s="68"/>
      <c r="I856" s="68"/>
      <c r="J856" s="68"/>
      <c r="K856" s="68"/>
      <c r="L856" s="68"/>
    </row>
    <row r="857" ht="16.5" customHeight="1">
      <c r="A857" s="68"/>
      <c r="B857" s="84"/>
      <c r="C857" s="85"/>
      <c r="D857" s="79"/>
      <c r="E857" s="68"/>
      <c r="F857" s="99"/>
      <c r="G857" s="100"/>
      <c r="H857" s="68"/>
      <c r="I857" s="68"/>
      <c r="J857" s="68"/>
      <c r="K857" s="68"/>
      <c r="L857" s="68"/>
    </row>
    <row r="858" ht="16.5" customHeight="1">
      <c r="A858" s="68"/>
      <c r="B858" s="84"/>
      <c r="C858" s="85"/>
      <c r="D858" s="79"/>
      <c r="E858" s="68"/>
      <c r="F858" s="99"/>
      <c r="G858" s="100"/>
      <c r="H858" s="68"/>
      <c r="I858" s="68"/>
      <c r="J858" s="68"/>
      <c r="K858" s="68"/>
      <c r="L858" s="68"/>
    </row>
    <row r="859" ht="16.5" customHeight="1">
      <c r="A859" s="68"/>
      <c r="B859" s="84"/>
      <c r="C859" s="85"/>
      <c r="D859" s="79"/>
      <c r="E859" s="68"/>
      <c r="F859" s="99"/>
      <c r="G859" s="100"/>
      <c r="H859" s="68"/>
      <c r="I859" s="68"/>
      <c r="J859" s="68"/>
      <c r="K859" s="68"/>
      <c r="L859" s="68"/>
    </row>
    <row r="860" ht="16.5" customHeight="1">
      <c r="A860" s="68"/>
      <c r="B860" s="84"/>
      <c r="C860" s="85"/>
      <c r="D860" s="79"/>
      <c r="E860" s="68"/>
      <c r="F860" s="99"/>
      <c r="G860" s="100"/>
      <c r="H860" s="68"/>
      <c r="I860" s="68"/>
      <c r="J860" s="68"/>
      <c r="K860" s="68"/>
      <c r="L860" s="68"/>
    </row>
    <row r="861" ht="16.5" customHeight="1">
      <c r="A861" s="68"/>
      <c r="B861" s="84"/>
      <c r="C861" s="85"/>
      <c r="D861" s="79"/>
      <c r="E861" s="68"/>
      <c r="F861" s="99"/>
      <c r="G861" s="100"/>
      <c r="H861" s="68"/>
      <c r="I861" s="68"/>
      <c r="J861" s="68"/>
      <c r="K861" s="68"/>
      <c r="L861" s="68"/>
    </row>
    <row r="862" ht="16.5" customHeight="1">
      <c r="A862" s="68"/>
      <c r="B862" s="84"/>
      <c r="C862" s="85"/>
      <c r="D862" s="79"/>
      <c r="E862" s="68"/>
      <c r="F862" s="99"/>
      <c r="G862" s="100"/>
      <c r="H862" s="68"/>
      <c r="I862" s="68"/>
      <c r="J862" s="68"/>
      <c r="K862" s="68"/>
      <c r="L862" s="68"/>
    </row>
    <row r="863" ht="16.5" customHeight="1">
      <c r="A863" s="68"/>
      <c r="B863" s="84"/>
      <c r="C863" s="85"/>
      <c r="D863" s="79"/>
      <c r="E863" s="68"/>
      <c r="F863" s="99"/>
      <c r="G863" s="100"/>
      <c r="H863" s="68"/>
      <c r="I863" s="68"/>
      <c r="J863" s="68"/>
      <c r="K863" s="68"/>
      <c r="L863" s="68"/>
    </row>
    <row r="864" ht="16.5" customHeight="1">
      <c r="A864" s="68"/>
      <c r="B864" s="84"/>
      <c r="C864" s="85"/>
      <c r="D864" s="79"/>
      <c r="E864" s="68"/>
      <c r="F864" s="99"/>
      <c r="G864" s="100"/>
      <c r="H864" s="68"/>
      <c r="I864" s="68"/>
      <c r="J864" s="68"/>
      <c r="K864" s="68"/>
      <c r="L864" s="68"/>
    </row>
    <row r="865" ht="16.5" customHeight="1">
      <c r="A865" s="68"/>
      <c r="B865" s="84"/>
      <c r="C865" s="85"/>
      <c r="D865" s="79"/>
      <c r="E865" s="68"/>
      <c r="F865" s="99"/>
      <c r="G865" s="100"/>
      <c r="H865" s="68"/>
      <c r="I865" s="68"/>
      <c r="J865" s="68"/>
      <c r="K865" s="68"/>
      <c r="L865" s="68"/>
    </row>
    <row r="866" ht="16.5" customHeight="1">
      <c r="A866" s="68"/>
      <c r="B866" s="84"/>
      <c r="C866" s="85"/>
      <c r="D866" s="79"/>
      <c r="E866" s="68"/>
      <c r="F866" s="99"/>
      <c r="G866" s="100"/>
      <c r="H866" s="68"/>
      <c r="I866" s="68"/>
      <c r="J866" s="68"/>
      <c r="K866" s="68"/>
      <c r="L866" s="68"/>
    </row>
    <row r="867" ht="16.5" customHeight="1">
      <c r="A867" s="68"/>
      <c r="B867" s="84"/>
      <c r="C867" s="85"/>
      <c r="D867" s="79"/>
      <c r="E867" s="68"/>
      <c r="F867" s="99"/>
      <c r="G867" s="100"/>
      <c r="H867" s="68"/>
      <c r="I867" s="68"/>
      <c r="J867" s="68"/>
      <c r="K867" s="68"/>
      <c r="L867" s="68"/>
    </row>
    <row r="868" ht="16.5" customHeight="1">
      <c r="A868" s="68"/>
      <c r="B868" s="84"/>
      <c r="C868" s="85"/>
      <c r="D868" s="79"/>
      <c r="E868" s="68"/>
      <c r="F868" s="99"/>
      <c r="G868" s="100"/>
      <c r="H868" s="68"/>
      <c r="I868" s="68"/>
      <c r="J868" s="68"/>
      <c r="K868" s="68"/>
      <c r="L868" s="68"/>
    </row>
    <row r="869" ht="16.5" customHeight="1">
      <c r="A869" s="68"/>
      <c r="B869" s="84"/>
      <c r="C869" s="85"/>
      <c r="D869" s="79"/>
      <c r="E869" s="68"/>
      <c r="F869" s="99"/>
      <c r="G869" s="100"/>
      <c r="H869" s="68"/>
      <c r="I869" s="68"/>
      <c r="J869" s="68"/>
      <c r="K869" s="68"/>
      <c r="L869" s="68"/>
    </row>
    <row r="870" ht="16.5" customHeight="1">
      <c r="A870" s="68"/>
      <c r="B870" s="84"/>
      <c r="C870" s="85"/>
      <c r="D870" s="79"/>
      <c r="E870" s="68"/>
      <c r="F870" s="99"/>
      <c r="G870" s="100"/>
      <c r="H870" s="68"/>
      <c r="I870" s="68"/>
      <c r="J870" s="68"/>
      <c r="K870" s="68"/>
      <c r="L870" s="68"/>
    </row>
    <row r="871" ht="16.5" customHeight="1">
      <c r="A871" s="68"/>
      <c r="B871" s="84"/>
      <c r="C871" s="85"/>
      <c r="D871" s="79"/>
      <c r="E871" s="68"/>
      <c r="F871" s="99"/>
      <c r="G871" s="100"/>
      <c r="H871" s="68"/>
      <c r="I871" s="68"/>
      <c r="J871" s="68"/>
      <c r="K871" s="68"/>
      <c r="L871" s="68"/>
    </row>
    <row r="872" ht="16.5" customHeight="1">
      <c r="A872" s="68"/>
      <c r="B872" s="84"/>
      <c r="C872" s="85"/>
      <c r="D872" s="79"/>
      <c r="E872" s="68"/>
      <c r="F872" s="99"/>
      <c r="G872" s="100"/>
      <c r="H872" s="68"/>
      <c r="I872" s="68"/>
      <c r="J872" s="68"/>
      <c r="K872" s="68"/>
      <c r="L872" s="68"/>
    </row>
    <row r="873" ht="16.5" customHeight="1">
      <c r="A873" s="68"/>
      <c r="B873" s="84"/>
      <c r="C873" s="85"/>
      <c r="D873" s="79"/>
      <c r="E873" s="68"/>
      <c r="F873" s="99"/>
      <c r="G873" s="100"/>
      <c r="H873" s="68"/>
      <c r="I873" s="68"/>
      <c r="J873" s="68"/>
      <c r="K873" s="68"/>
      <c r="L873" s="68"/>
    </row>
    <row r="874" ht="16.5" customHeight="1">
      <c r="A874" s="68"/>
      <c r="B874" s="84"/>
      <c r="C874" s="85"/>
      <c r="D874" s="79"/>
      <c r="E874" s="68"/>
      <c r="F874" s="99"/>
      <c r="G874" s="100"/>
      <c r="H874" s="68"/>
      <c r="I874" s="68"/>
      <c r="J874" s="68"/>
      <c r="K874" s="68"/>
      <c r="L874" s="68"/>
    </row>
    <row r="875" ht="16.5" customHeight="1">
      <c r="A875" s="68"/>
      <c r="B875" s="84"/>
      <c r="C875" s="85"/>
      <c r="D875" s="79"/>
      <c r="E875" s="68"/>
      <c r="F875" s="99"/>
      <c r="G875" s="100"/>
      <c r="H875" s="68"/>
      <c r="I875" s="68"/>
      <c r="J875" s="68"/>
      <c r="K875" s="68"/>
      <c r="L875" s="68"/>
    </row>
    <row r="876" ht="16.5" customHeight="1">
      <c r="A876" s="68"/>
      <c r="B876" s="84"/>
      <c r="C876" s="85"/>
      <c r="D876" s="79"/>
      <c r="E876" s="68"/>
      <c r="F876" s="99"/>
      <c r="G876" s="100"/>
      <c r="H876" s="68"/>
      <c r="I876" s="68"/>
      <c r="J876" s="68"/>
      <c r="K876" s="68"/>
      <c r="L876" s="68"/>
    </row>
    <row r="877" ht="16.5" customHeight="1">
      <c r="A877" s="68"/>
      <c r="B877" s="84"/>
      <c r="C877" s="85"/>
      <c r="D877" s="79"/>
      <c r="E877" s="68"/>
      <c r="F877" s="99"/>
      <c r="G877" s="100"/>
      <c r="H877" s="68"/>
      <c r="I877" s="68"/>
      <c r="J877" s="68"/>
      <c r="K877" s="68"/>
      <c r="L877" s="68"/>
    </row>
    <row r="878" ht="16.5" customHeight="1">
      <c r="A878" s="68"/>
      <c r="B878" s="84"/>
      <c r="C878" s="85"/>
      <c r="D878" s="79"/>
      <c r="E878" s="68"/>
      <c r="F878" s="99"/>
      <c r="G878" s="100"/>
      <c r="H878" s="68"/>
      <c r="I878" s="68"/>
      <c r="J878" s="68"/>
      <c r="K878" s="68"/>
      <c r="L878" s="68"/>
    </row>
    <row r="879" ht="16.5" customHeight="1">
      <c r="A879" s="68"/>
      <c r="B879" s="84"/>
      <c r="C879" s="85"/>
      <c r="D879" s="79"/>
      <c r="E879" s="68"/>
      <c r="F879" s="99"/>
      <c r="G879" s="100"/>
      <c r="H879" s="68"/>
      <c r="I879" s="68"/>
      <c r="J879" s="68"/>
      <c r="K879" s="68"/>
      <c r="L879" s="68"/>
    </row>
    <row r="880" ht="16.5" customHeight="1">
      <c r="A880" s="68"/>
      <c r="B880" s="84"/>
      <c r="C880" s="85"/>
      <c r="D880" s="79"/>
      <c r="E880" s="68"/>
      <c r="F880" s="99"/>
      <c r="G880" s="100"/>
      <c r="H880" s="68"/>
      <c r="I880" s="68"/>
      <c r="J880" s="68"/>
      <c r="K880" s="68"/>
      <c r="L880" s="68"/>
    </row>
    <row r="881" ht="16.5" customHeight="1">
      <c r="A881" s="68"/>
      <c r="B881" s="84"/>
      <c r="C881" s="85"/>
      <c r="D881" s="79"/>
      <c r="E881" s="68"/>
      <c r="F881" s="99"/>
      <c r="G881" s="100"/>
      <c r="H881" s="68"/>
      <c r="I881" s="68"/>
      <c r="J881" s="68"/>
      <c r="K881" s="68"/>
      <c r="L881" s="68"/>
    </row>
    <row r="882" ht="16.5" customHeight="1">
      <c r="A882" s="68"/>
      <c r="B882" s="84"/>
      <c r="C882" s="85"/>
      <c r="D882" s="79"/>
      <c r="E882" s="68"/>
      <c r="F882" s="99"/>
      <c r="G882" s="100"/>
      <c r="H882" s="68"/>
      <c r="I882" s="68"/>
      <c r="J882" s="68"/>
      <c r="K882" s="68"/>
      <c r="L882" s="68"/>
    </row>
    <row r="883" ht="16.5" customHeight="1">
      <c r="A883" s="68"/>
      <c r="B883" s="84"/>
      <c r="C883" s="85"/>
      <c r="D883" s="79"/>
      <c r="E883" s="68"/>
      <c r="F883" s="99"/>
      <c r="G883" s="100"/>
      <c r="H883" s="68"/>
      <c r="I883" s="68"/>
      <c r="J883" s="68"/>
      <c r="K883" s="68"/>
      <c r="L883" s="68"/>
    </row>
    <row r="884" ht="16.5" customHeight="1">
      <c r="A884" s="68"/>
      <c r="B884" s="84"/>
      <c r="C884" s="85"/>
      <c r="D884" s="79"/>
      <c r="E884" s="68"/>
      <c r="F884" s="99"/>
      <c r="G884" s="100"/>
      <c r="H884" s="68"/>
      <c r="I884" s="68"/>
      <c r="J884" s="68"/>
      <c r="K884" s="68"/>
      <c r="L884" s="68"/>
    </row>
    <row r="885" ht="16.5" customHeight="1">
      <c r="A885" s="68"/>
      <c r="B885" s="84"/>
      <c r="C885" s="85"/>
      <c r="D885" s="79"/>
      <c r="E885" s="68"/>
      <c r="F885" s="99"/>
      <c r="G885" s="100"/>
      <c r="H885" s="68"/>
      <c r="I885" s="68"/>
      <c r="J885" s="68"/>
      <c r="K885" s="68"/>
      <c r="L885" s="68"/>
    </row>
    <row r="886" ht="16.5" customHeight="1">
      <c r="A886" s="68"/>
      <c r="B886" s="84"/>
      <c r="C886" s="85"/>
      <c r="D886" s="79"/>
      <c r="E886" s="68"/>
      <c r="F886" s="99"/>
      <c r="G886" s="100"/>
      <c r="H886" s="68"/>
      <c r="I886" s="68"/>
      <c r="J886" s="68"/>
      <c r="K886" s="68"/>
      <c r="L886" s="68"/>
    </row>
    <row r="887" ht="16.5" customHeight="1">
      <c r="A887" s="68"/>
      <c r="B887" s="84"/>
      <c r="C887" s="85"/>
      <c r="D887" s="79"/>
      <c r="E887" s="68"/>
      <c r="F887" s="99"/>
      <c r="G887" s="100"/>
      <c r="H887" s="68"/>
      <c r="I887" s="68"/>
      <c r="J887" s="68"/>
      <c r="K887" s="68"/>
      <c r="L887" s="68"/>
    </row>
    <row r="888" ht="16.5" customHeight="1">
      <c r="A888" s="68"/>
      <c r="B888" s="84"/>
      <c r="C888" s="85"/>
      <c r="D888" s="79"/>
      <c r="E888" s="68"/>
      <c r="F888" s="99"/>
      <c r="G888" s="100"/>
      <c r="H888" s="68"/>
      <c r="I888" s="68"/>
      <c r="J888" s="68"/>
      <c r="K888" s="68"/>
      <c r="L888" s="68"/>
    </row>
    <row r="889" ht="16.5" customHeight="1">
      <c r="A889" s="68"/>
      <c r="B889" s="84"/>
      <c r="C889" s="85"/>
      <c r="D889" s="79"/>
      <c r="E889" s="68"/>
      <c r="F889" s="99"/>
      <c r="G889" s="100"/>
      <c r="H889" s="68"/>
      <c r="I889" s="68"/>
      <c r="J889" s="68"/>
      <c r="K889" s="68"/>
      <c r="L889" s="68"/>
    </row>
    <row r="890" ht="16.5" customHeight="1">
      <c r="A890" s="68"/>
      <c r="B890" s="84"/>
      <c r="C890" s="85"/>
      <c r="D890" s="79"/>
      <c r="E890" s="68"/>
      <c r="F890" s="99"/>
      <c r="G890" s="100"/>
      <c r="H890" s="68"/>
      <c r="I890" s="68"/>
      <c r="J890" s="68"/>
      <c r="K890" s="68"/>
      <c r="L890" s="68"/>
    </row>
    <row r="891" ht="16.5" customHeight="1">
      <c r="A891" s="68"/>
      <c r="B891" s="84"/>
      <c r="C891" s="85"/>
      <c r="D891" s="79"/>
      <c r="E891" s="68"/>
      <c r="F891" s="99"/>
      <c r="G891" s="100"/>
      <c r="H891" s="68"/>
      <c r="I891" s="68"/>
      <c r="J891" s="68"/>
      <c r="K891" s="68"/>
      <c r="L891" s="68"/>
    </row>
    <row r="892" ht="16.5" customHeight="1">
      <c r="A892" s="68"/>
      <c r="B892" s="84"/>
      <c r="C892" s="85"/>
      <c r="D892" s="79"/>
      <c r="E892" s="68"/>
      <c r="F892" s="99"/>
      <c r="G892" s="100"/>
      <c r="H892" s="68"/>
      <c r="I892" s="68"/>
      <c r="J892" s="68"/>
      <c r="K892" s="68"/>
      <c r="L892" s="68"/>
    </row>
    <row r="893" ht="16.5" customHeight="1">
      <c r="A893" s="68"/>
      <c r="B893" s="84"/>
      <c r="C893" s="85"/>
      <c r="D893" s="79"/>
      <c r="E893" s="68"/>
      <c r="F893" s="99"/>
      <c r="G893" s="100"/>
      <c r="H893" s="68"/>
      <c r="I893" s="68"/>
      <c r="J893" s="68"/>
      <c r="K893" s="68"/>
      <c r="L893" s="68"/>
    </row>
    <row r="894" ht="16.5" customHeight="1">
      <c r="A894" s="68"/>
      <c r="B894" s="84"/>
      <c r="C894" s="85"/>
      <c r="D894" s="79"/>
      <c r="E894" s="68"/>
      <c r="F894" s="99"/>
      <c r="G894" s="100"/>
      <c r="H894" s="68"/>
      <c r="I894" s="68"/>
      <c r="J894" s="68"/>
      <c r="K894" s="68"/>
      <c r="L894" s="68"/>
    </row>
    <row r="895" ht="16.5" customHeight="1">
      <c r="A895" s="68"/>
      <c r="B895" s="84"/>
      <c r="C895" s="85"/>
      <c r="D895" s="79"/>
      <c r="E895" s="68"/>
      <c r="F895" s="99"/>
      <c r="G895" s="100"/>
      <c r="H895" s="68"/>
      <c r="I895" s="68"/>
      <c r="J895" s="68"/>
      <c r="K895" s="68"/>
      <c r="L895" s="68"/>
    </row>
    <row r="896" ht="16.5" customHeight="1">
      <c r="A896" s="68"/>
      <c r="B896" s="84"/>
      <c r="C896" s="85"/>
      <c r="D896" s="79"/>
      <c r="E896" s="68"/>
      <c r="F896" s="99"/>
      <c r="G896" s="100"/>
      <c r="H896" s="68"/>
      <c r="I896" s="68"/>
      <c r="J896" s="68"/>
      <c r="K896" s="68"/>
      <c r="L896" s="68"/>
    </row>
    <row r="897" ht="16.5" customHeight="1">
      <c r="A897" s="68"/>
      <c r="B897" s="84"/>
      <c r="C897" s="85"/>
      <c r="D897" s="79"/>
      <c r="E897" s="68"/>
      <c r="F897" s="99"/>
      <c r="G897" s="100"/>
      <c r="H897" s="68"/>
      <c r="I897" s="68"/>
      <c r="J897" s="68"/>
      <c r="K897" s="68"/>
      <c r="L897" s="68"/>
    </row>
    <row r="898" ht="16.5" customHeight="1">
      <c r="A898" s="68"/>
      <c r="B898" s="84"/>
      <c r="C898" s="85"/>
      <c r="D898" s="79"/>
      <c r="E898" s="68"/>
      <c r="F898" s="99"/>
      <c r="G898" s="100"/>
      <c r="H898" s="68"/>
      <c r="I898" s="68"/>
      <c r="J898" s="68"/>
      <c r="K898" s="68"/>
      <c r="L898" s="68"/>
    </row>
    <row r="899" ht="16.5" customHeight="1">
      <c r="A899" s="68"/>
      <c r="B899" s="84"/>
      <c r="C899" s="85"/>
      <c r="D899" s="79"/>
      <c r="E899" s="68"/>
      <c r="F899" s="99"/>
      <c r="G899" s="100"/>
      <c r="H899" s="68"/>
      <c r="I899" s="68"/>
      <c r="J899" s="68"/>
      <c r="K899" s="68"/>
      <c r="L899" s="68"/>
    </row>
    <row r="900" ht="16.5" customHeight="1">
      <c r="A900" s="68"/>
      <c r="B900" s="84"/>
      <c r="C900" s="85"/>
      <c r="D900" s="79"/>
      <c r="E900" s="68"/>
      <c r="F900" s="99"/>
      <c r="G900" s="100"/>
      <c r="H900" s="68"/>
      <c r="I900" s="68"/>
      <c r="J900" s="68"/>
      <c r="K900" s="68"/>
      <c r="L900" s="68"/>
    </row>
    <row r="901" ht="16.5" customHeight="1">
      <c r="A901" s="68"/>
      <c r="B901" s="84"/>
      <c r="C901" s="85"/>
      <c r="D901" s="79"/>
      <c r="E901" s="68"/>
      <c r="F901" s="99"/>
      <c r="G901" s="100"/>
      <c r="H901" s="68"/>
      <c r="I901" s="68"/>
      <c r="J901" s="68"/>
      <c r="K901" s="68"/>
      <c r="L901" s="68"/>
    </row>
    <row r="902" ht="16.5" customHeight="1">
      <c r="A902" s="68"/>
      <c r="B902" s="84"/>
      <c r="C902" s="85"/>
      <c r="D902" s="79"/>
      <c r="E902" s="68"/>
      <c r="F902" s="99"/>
      <c r="G902" s="100"/>
      <c r="H902" s="68"/>
      <c r="I902" s="68"/>
      <c r="J902" s="68"/>
      <c r="K902" s="68"/>
      <c r="L902" s="68"/>
    </row>
    <row r="903" ht="16.5" customHeight="1">
      <c r="A903" s="68"/>
      <c r="B903" s="84"/>
      <c r="C903" s="85"/>
      <c r="D903" s="79"/>
      <c r="E903" s="68"/>
      <c r="F903" s="99"/>
      <c r="G903" s="100"/>
      <c r="H903" s="68"/>
      <c r="I903" s="68"/>
      <c r="J903" s="68"/>
      <c r="K903" s="68"/>
      <c r="L903" s="68"/>
    </row>
    <row r="904" ht="16.5" customHeight="1">
      <c r="A904" s="68"/>
      <c r="B904" s="84"/>
      <c r="C904" s="85"/>
      <c r="D904" s="79"/>
      <c r="E904" s="68"/>
      <c r="F904" s="99"/>
      <c r="G904" s="100"/>
      <c r="H904" s="68"/>
      <c r="I904" s="68"/>
      <c r="J904" s="68"/>
      <c r="K904" s="68"/>
      <c r="L904" s="68"/>
    </row>
    <row r="905" ht="16.5" customHeight="1">
      <c r="A905" s="68"/>
      <c r="B905" s="84"/>
      <c r="C905" s="85"/>
      <c r="D905" s="79"/>
      <c r="E905" s="68"/>
      <c r="F905" s="99"/>
      <c r="G905" s="100"/>
      <c r="H905" s="68"/>
      <c r="I905" s="68"/>
      <c r="J905" s="68"/>
      <c r="K905" s="68"/>
      <c r="L905" s="68"/>
    </row>
    <row r="906" ht="16.5" customHeight="1">
      <c r="A906" s="68"/>
      <c r="B906" s="84"/>
      <c r="C906" s="85"/>
      <c r="D906" s="79"/>
      <c r="E906" s="68"/>
      <c r="F906" s="99"/>
      <c r="G906" s="100"/>
      <c r="H906" s="68"/>
      <c r="I906" s="68"/>
      <c r="J906" s="68"/>
      <c r="K906" s="68"/>
      <c r="L906" s="68"/>
    </row>
    <row r="907" ht="16.5" customHeight="1">
      <c r="A907" s="68"/>
      <c r="B907" s="84"/>
      <c r="C907" s="85"/>
      <c r="D907" s="79"/>
      <c r="E907" s="68"/>
      <c r="F907" s="99"/>
      <c r="G907" s="100"/>
      <c r="H907" s="68"/>
      <c r="I907" s="68"/>
      <c r="J907" s="68"/>
      <c r="K907" s="68"/>
      <c r="L907" s="68"/>
    </row>
    <row r="908" ht="16.5" customHeight="1">
      <c r="A908" s="68"/>
      <c r="B908" s="84"/>
      <c r="C908" s="85"/>
      <c r="D908" s="79"/>
      <c r="E908" s="68"/>
      <c r="F908" s="99"/>
      <c r="G908" s="100"/>
      <c r="H908" s="68"/>
      <c r="I908" s="68"/>
      <c r="J908" s="68"/>
      <c r="K908" s="68"/>
      <c r="L908" s="68"/>
    </row>
    <row r="909" ht="16.5" customHeight="1">
      <c r="A909" s="68"/>
      <c r="B909" s="84"/>
      <c r="C909" s="85"/>
      <c r="D909" s="79"/>
      <c r="E909" s="68"/>
      <c r="F909" s="99"/>
      <c r="G909" s="100"/>
      <c r="H909" s="68"/>
      <c r="I909" s="68"/>
      <c r="J909" s="68"/>
      <c r="K909" s="68"/>
      <c r="L909" s="68"/>
    </row>
    <row r="910" ht="16.5" customHeight="1">
      <c r="A910" s="68"/>
      <c r="B910" s="84"/>
      <c r="C910" s="85"/>
      <c r="D910" s="79"/>
      <c r="E910" s="68"/>
      <c r="F910" s="99"/>
      <c r="G910" s="100"/>
      <c r="H910" s="68"/>
      <c r="I910" s="68"/>
      <c r="J910" s="68"/>
      <c r="K910" s="68"/>
      <c r="L910" s="68"/>
    </row>
    <row r="911" ht="16.5" customHeight="1">
      <c r="A911" s="68"/>
      <c r="B911" s="84"/>
      <c r="C911" s="85"/>
      <c r="D911" s="79"/>
      <c r="E911" s="68"/>
      <c r="F911" s="99"/>
      <c r="G911" s="100"/>
      <c r="H911" s="68"/>
      <c r="I911" s="68"/>
      <c r="J911" s="68"/>
      <c r="K911" s="68"/>
      <c r="L911" s="68"/>
    </row>
    <row r="912" ht="16.5" customHeight="1">
      <c r="A912" s="68"/>
      <c r="B912" s="84"/>
      <c r="C912" s="85"/>
      <c r="D912" s="79"/>
      <c r="E912" s="68"/>
      <c r="F912" s="99"/>
      <c r="G912" s="100"/>
      <c r="H912" s="68"/>
      <c r="I912" s="68"/>
      <c r="J912" s="68"/>
      <c r="K912" s="68"/>
      <c r="L912" s="68"/>
    </row>
    <row r="913" ht="16.5" customHeight="1">
      <c r="A913" s="68"/>
      <c r="B913" s="84"/>
      <c r="C913" s="85"/>
      <c r="D913" s="79"/>
      <c r="E913" s="68"/>
      <c r="F913" s="99"/>
      <c r="G913" s="100"/>
      <c r="H913" s="68"/>
      <c r="I913" s="68"/>
      <c r="J913" s="68"/>
      <c r="K913" s="68"/>
      <c r="L913" s="68"/>
    </row>
    <row r="914" ht="16.5" customHeight="1">
      <c r="A914" s="68"/>
      <c r="B914" s="84"/>
      <c r="C914" s="85"/>
      <c r="D914" s="79"/>
      <c r="E914" s="68"/>
      <c r="F914" s="99"/>
      <c r="G914" s="100"/>
      <c r="H914" s="68"/>
      <c r="I914" s="68"/>
      <c r="J914" s="68"/>
      <c r="K914" s="68"/>
      <c r="L914" s="68"/>
    </row>
    <row r="915" ht="16.5" customHeight="1">
      <c r="A915" s="68"/>
      <c r="B915" s="84"/>
      <c r="C915" s="85"/>
      <c r="D915" s="79"/>
      <c r="E915" s="68"/>
      <c r="F915" s="99"/>
      <c r="G915" s="100"/>
      <c r="H915" s="68"/>
      <c r="I915" s="68"/>
      <c r="J915" s="68"/>
      <c r="K915" s="68"/>
      <c r="L915" s="68"/>
    </row>
    <row r="916" ht="16.5" customHeight="1">
      <c r="A916" s="68"/>
      <c r="B916" s="84"/>
      <c r="C916" s="85"/>
      <c r="D916" s="79"/>
      <c r="E916" s="68"/>
      <c r="F916" s="99"/>
      <c r="G916" s="100"/>
      <c r="H916" s="68"/>
      <c r="I916" s="68"/>
      <c r="J916" s="68"/>
      <c r="K916" s="68"/>
      <c r="L916" s="68"/>
    </row>
    <row r="917" ht="16.5" customHeight="1">
      <c r="A917" s="68"/>
      <c r="B917" s="84"/>
      <c r="C917" s="85"/>
      <c r="D917" s="79"/>
      <c r="E917" s="68"/>
      <c r="F917" s="99"/>
      <c r="G917" s="100"/>
      <c r="H917" s="68"/>
      <c r="I917" s="68"/>
      <c r="J917" s="68"/>
      <c r="K917" s="68"/>
      <c r="L917" s="68"/>
    </row>
    <row r="918" ht="16.5" customHeight="1">
      <c r="A918" s="68"/>
      <c r="B918" s="84"/>
      <c r="C918" s="85"/>
      <c r="D918" s="79"/>
      <c r="E918" s="68"/>
      <c r="F918" s="99"/>
      <c r="G918" s="100"/>
      <c r="H918" s="68"/>
      <c r="I918" s="68"/>
      <c r="J918" s="68"/>
      <c r="K918" s="68"/>
      <c r="L918" s="68"/>
    </row>
    <row r="919" ht="16.5" customHeight="1">
      <c r="A919" s="68"/>
      <c r="B919" s="84"/>
      <c r="C919" s="85"/>
      <c r="D919" s="79"/>
      <c r="E919" s="68"/>
      <c r="F919" s="99"/>
      <c r="G919" s="100"/>
      <c r="H919" s="68"/>
      <c r="I919" s="68"/>
      <c r="J919" s="68"/>
      <c r="K919" s="68"/>
      <c r="L919" s="68"/>
    </row>
    <row r="920" ht="16.5" customHeight="1">
      <c r="A920" s="68"/>
      <c r="B920" s="84"/>
      <c r="C920" s="85"/>
      <c r="D920" s="79"/>
      <c r="E920" s="68"/>
      <c r="F920" s="99"/>
      <c r="G920" s="100"/>
      <c r="H920" s="68"/>
      <c r="I920" s="68"/>
      <c r="J920" s="68"/>
      <c r="K920" s="68"/>
      <c r="L920" s="68"/>
    </row>
    <row r="921" ht="16.5" customHeight="1">
      <c r="A921" s="68"/>
      <c r="B921" s="84"/>
      <c r="C921" s="85"/>
      <c r="D921" s="79"/>
      <c r="E921" s="68"/>
      <c r="F921" s="99"/>
      <c r="G921" s="100"/>
      <c r="H921" s="68"/>
      <c r="I921" s="68"/>
      <c r="J921" s="68"/>
      <c r="K921" s="68"/>
      <c r="L921" s="68"/>
    </row>
    <row r="922" ht="16.5" customHeight="1">
      <c r="A922" s="68"/>
      <c r="B922" s="84"/>
      <c r="C922" s="85"/>
      <c r="D922" s="79"/>
      <c r="E922" s="68"/>
      <c r="F922" s="99"/>
      <c r="G922" s="100"/>
      <c r="H922" s="68"/>
      <c r="I922" s="68"/>
      <c r="J922" s="68"/>
      <c r="K922" s="68"/>
      <c r="L922" s="68"/>
    </row>
    <row r="923" ht="16.5" customHeight="1">
      <c r="A923" s="68"/>
      <c r="B923" s="84"/>
      <c r="C923" s="85"/>
      <c r="D923" s="79"/>
      <c r="E923" s="68"/>
      <c r="F923" s="99"/>
      <c r="G923" s="100"/>
      <c r="H923" s="68"/>
      <c r="I923" s="68"/>
      <c r="J923" s="68"/>
      <c r="K923" s="68"/>
      <c r="L923" s="68"/>
    </row>
    <row r="924" ht="16.5" customHeight="1">
      <c r="A924" s="68"/>
      <c r="B924" s="84"/>
      <c r="C924" s="85"/>
      <c r="D924" s="79"/>
      <c r="E924" s="68"/>
      <c r="F924" s="99"/>
      <c r="G924" s="100"/>
      <c r="H924" s="68"/>
      <c r="I924" s="68"/>
      <c r="J924" s="68"/>
      <c r="K924" s="68"/>
      <c r="L924" s="68"/>
    </row>
    <row r="925" ht="16.5" customHeight="1">
      <c r="A925" s="68"/>
      <c r="B925" s="84"/>
      <c r="C925" s="85"/>
      <c r="D925" s="79"/>
      <c r="E925" s="68"/>
      <c r="F925" s="99"/>
      <c r="G925" s="100"/>
      <c r="H925" s="68"/>
      <c r="I925" s="68"/>
      <c r="J925" s="68"/>
      <c r="K925" s="68"/>
      <c r="L925" s="68"/>
    </row>
    <row r="926" ht="16.5" customHeight="1">
      <c r="A926" s="68"/>
      <c r="B926" s="84"/>
      <c r="C926" s="85"/>
      <c r="D926" s="79"/>
      <c r="E926" s="68"/>
      <c r="F926" s="99"/>
      <c r="G926" s="100"/>
      <c r="H926" s="68"/>
      <c r="I926" s="68"/>
      <c r="J926" s="68"/>
      <c r="K926" s="68"/>
      <c r="L926" s="68"/>
    </row>
    <row r="927" ht="16.5" customHeight="1">
      <c r="A927" s="68"/>
      <c r="B927" s="84"/>
      <c r="C927" s="85"/>
      <c r="D927" s="79"/>
      <c r="E927" s="68"/>
      <c r="F927" s="99"/>
      <c r="G927" s="100"/>
      <c r="H927" s="68"/>
      <c r="I927" s="68"/>
      <c r="J927" s="68"/>
      <c r="K927" s="68"/>
      <c r="L927" s="68"/>
    </row>
    <row r="928" ht="16.5" customHeight="1">
      <c r="A928" s="68"/>
      <c r="B928" s="84"/>
      <c r="C928" s="85"/>
      <c r="D928" s="79"/>
      <c r="E928" s="68"/>
      <c r="F928" s="99"/>
      <c r="G928" s="100"/>
      <c r="H928" s="68"/>
      <c r="I928" s="68"/>
      <c r="J928" s="68"/>
      <c r="K928" s="68"/>
      <c r="L928" s="68"/>
    </row>
    <row r="929" ht="16.5" customHeight="1">
      <c r="A929" s="68"/>
      <c r="B929" s="84"/>
      <c r="C929" s="85"/>
      <c r="D929" s="79"/>
      <c r="E929" s="68"/>
      <c r="F929" s="99"/>
      <c r="G929" s="100"/>
      <c r="H929" s="68"/>
      <c r="I929" s="68"/>
      <c r="J929" s="68"/>
      <c r="K929" s="68"/>
      <c r="L929" s="68"/>
    </row>
    <row r="930" ht="16.5" customHeight="1">
      <c r="A930" s="68"/>
      <c r="B930" s="84"/>
      <c r="C930" s="85"/>
      <c r="D930" s="79"/>
      <c r="E930" s="68"/>
      <c r="F930" s="99"/>
      <c r="G930" s="100"/>
      <c r="H930" s="68"/>
      <c r="I930" s="68"/>
      <c r="J930" s="68"/>
      <c r="K930" s="68"/>
      <c r="L930" s="68"/>
    </row>
    <row r="931" ht="16.5" customHeight="1">
      <c r="A931" s="68"/>
      <c r="B931" s="84"/>
      <c r="C931" s="85"/>
      <c r="D931" s="79"/>
      <c r="E931" s="68"/>
      <c r="F931" s="99"/>
      <c r="G931" s="100"/>
      <c r="H931" s="68"/>
      <c r="I931" s="68"/>
      <c r="J931" s="68"/>
      <c r="K931" s="68"/>
      <c r="L931" s="68"/>
    </row>
    <row r="932" ht="16.5" customHeight="1">
      <c r="A932" s="68"/>
      <c r="B932" s="84"/>
      <c r="C932" s="85"/>
      <c r="D932" s="79"/>
      <c r="E932" s="68"/>
      <c r="F932" s="99"/>
      <c r="G932" s="100"/>
      <c r="H932" s="68"/>
      <c r="I932" s="68"/>
      <c r="J932" s="68"/>
      <c r="K932" s="68"/>
      <c r="L932" s="68"/>
    </row>
    <row r="933" ht="16.5" customHeight="1">
      <c r="A933" s="68"/>
      <c r="B933" s="84"/>
      <c r="C933" s="85"/>
      <c r="D933" s="79"/>
      <c r="E933" s="68"/>
      <c r="F933" s="99"/>
      <c r="G933" s="100"/>
      <c r="H933" s="68"/>
      <c r="I933" s="68"/>
      <c r="J933" s="68"/>
      <c r="K933" s="68"/>
      <c r="L933" s="68"/>
    </row>
    <row r="934" ht="16.5" customHeight="1">
      <c r="A934" s="68"/>
      <c r="B934" s="84"/>
      <c r="C934" s="85"/>
      <c r="D934" s="79"/>
      <c r="E934" s="68"/>
      <c r="F934" s="99"/>
      <c r="G934" s="100"/>
      <c r="H934" s="68"/>
      <c r="I934" s="68"/>
      <c r="J934" s="68"/>
      <c r="K934" s="68"/>
      <c r="L934" s="68"/>
    </row>
    <row r="935" ht="16.5" customHeight="1">
      <c r="A935" s="68"/>
      <c r="B935" s="84"/>
      <c r="C935" s="85"/>
      <c r="D935" s="79"/>
      <c r="E935" s="68"/>
      <c r="F935" s="99"/>
      <c r="G935" s="100"/>
      <c r="H935" s="68"/>
      <c r="I935" s="68"/>
      <c r="J935" s="68"/>
      <c r="K935" s="68"/>
      <c r="L935" s="68"/>
    </row>
    <row r="936" ht="16.5" customHeight="1">
      <c r="A936" s="68"/>
      <c r="B936" s="84"/>
      <c r="C936" s="85"/>
      <c r="D936" s="79"/>
      <c r="E936" s="68"/>
      <c r="F936" s="99"/>
      <c r="G936" s="100"/>
      <c r="H936" s="68"/>
      <c r="I936" s="68"/>
      <c r="J936" s="68"/>
      <c r="K936" s="68"/>
      <c r="L936" s="68"/>
    </row>
    <row r="937" ht="16.5" customHeight="1">
      <c r="A937" s="68"/>
      <c r="B937" s="84"/>
      <c r="C937" s="85"/>
      <c r="D937" s="79"/>
      <c r="E937" s="68"/>
      <c r="F937" s="99"/>
      <c r="G937" s="100"/>
      <c r="H937" s="68"/>
      <c r="I937" s="68"/>
      <c r="J937" s="68"/>
      <c r="K937" s="68"/>
      <c r="L937" s="68"/>
    </row>
    <row r="938" ht="16.5" customHeight="1">
      <c r="A938" s="68"/>
      <c r="B938" s="84"/>
      <c r="C938" s="85"/>
      <c r="D938" s="79"/>
      <c r="E938" s="68"/>
      <c r="F938" s="99"/>
      <c r="G938" s="100"/>
      <c r="H938" s="68"/>
      <c r="I938" s="68"/>
      <c r="J938" s="68"/>
      <c r="K938" s="68"/>
      <c r="L938" s="68"/>
    </row>
    <row r="939" ht="16.5" customHeight="1">
      <c r="A939" s="68"/>
      <c r="B939" s="84"/>
      <c r="C939" s="85"/>
      <c r="D939" s="79"/>
      <c r="E939" s="68"/>
      <c r="F939" s="99"/>
      <c r="G939" s="100"/>
      <c r="H939" s="68"/>
      <c r="I939" s="68"/>
      <c r="J939" s="68"/>
      <c r="K939" s="68"/>
      <c r="L939" s="68"/>
    </row>
    <row r="940" ht="16.5" customHeight="1">
      <c r="A940" s="68"/>
      <c r="B940" s="84"/>
      <c r="C940" s="85"/>
      <c r="D940" s="79"/>
      <c r="E940" s="68"/>
      <c r="F940" s="99"/>
      <c r="G940" s="100"/>
      <c r="H940" s="68"/>
      <c r="I940" s="68"/>
      <c r="J940" s="68"/>
      <c r="K940" s="68"/>
      <c r="L940" s="68"/>
    </row>
    <row r="941" ht="16.5" customHeight="1">
      <c r="A941" s="68"/>
      <c r="B941" s="84"/>
      <c r="C941" s="85"/>
      <c r="D941" s="79"/>
      <c r="E941" s="68"/>
      <c r="F941" s="99"/>
      <c r="G941" s="100"/>
      <c r="H941" s="68"/>
      <c r="I941" s="68"/>
      <c r="J941" s="68"/>
      <c r="K941" s="68"/>
      <c r="L941" s="68"/>
    </row>
    <row r="942" ht="16.5" customHeight="1">
      <c r="A942" s="68"/>
      <c r="B942" s="84"/>
      <c r="C942" s="85"/>
      <c r="D942" s="79"/>
      <c r="E942" s="68"/>
      <c r="F942" s="99"/>
      <c r="G942" s="100"/>
      <c r="H942" s="68"/>
      <c r="I942" s="68"/>
      <c r="J942" s="68"/>
      <c r="K942" s="68"/>
      <c r="L942" s="68"/>
    </row>
    <row r="943" ht="16.5" customHeight="1">
      <c r="A943" s="68"/>
      <c r="B943" s="84"/>
      <c r="C943" s="85"/>
      <c r="D943" s="79"/>
      <c r="E943" s="68"/>
      <c r="F943" s="99"/>
      <c r="G943" s="100"/>
      <c r="H943" s="68"/>
      <c r="I943" s="68"/>
      <c r="J943" s="68"/>
      <c r="K943" s="68"/>
      <c r="L943" s="68"/>
    </row>
    <row r="944" ht="16.5" customHeight="1">
      <c r="A944" s="68"/>
      <c r="B944" s="84"/>
      <c r="C944" s="85"/>
      <c r="D944" s="79"/>
      <c r="E944" s="68"/>
      <c r="F944" s="99"/>
      <c r="G944" s="100"/>
      <c r="H944" s="68"/>
      <c r="I944" s="68"/>
      <c r="J944" s="68"/>
      <c r="K944" s="68"/>
      <c r="L944" s="68"/>
    </row>
    <row r="945" ht="16.5" customHeight="1">
      <c r="A945" s="68"/>
      <c r="B945" s="84"/>
      <c r="C945" s="85"/>
      <c r="D945" s="79"/>
      <c r="E945" s="68"/>
      <c r="F945" s="99"/>
      <c r="G945" s="100"/>
      <c r="H945" s="68"/>
      <c r="I945" s="68"/>
      <c r="J945" s="68"/>
      <c r="K945" s="68"/>
      <c r="L945" s="68"/>
    </row>
    <row r="946" ht="16.5" customHeight="1">
      <c r="A946" s="68"/>
      <c r="B946" s="84"/>
      <c r="C946" s="85"/>
      <c r="D946" s="79"/>
      <c r="E946" s="68"/>
      <c r="F946" s="99"/>
      <c r="G946" s="100"/>
      <c r="H946" s="68"/>
      <c r="I946" s="68"/>
      <c r="J946" s="68"/>
      <c r="K946" s="68"/>
      <c r="L946" s="68"/>
    </row>
    <row r="947" ht="16.5" customHeight="1">
      <c r="A947" s="68"/>
      <c r="B947" s="84"/>
      <c r="C947" s="85"/>
      <c r="D947" s="79"/>
      <c r="E947" s="68"/>
      <c r="F947" s="99"/>
      <c r="G947" s="100"/>
      <c r="H947" s="68"/>
      <c r="I947" s="68"/>
      <c r="J947" s="68"/>
      <c r="K947" s="68"/>
      <c r="L947" s="68"/>
    </row>
    <row r="948" ht="16.5" customHeight="1">
      <c r="A948" s="68"/>
      <c r="B948" s="84"/>
      <c r="C948" s="85"/>
      <c r="D948" s="79"/>
      <c r="E948" s="68"/>
      <c r="F948" s="99"/>
      <c r="G948" s="100"/>
      <c r="H948" s="68"/>
      <c r="I948" s="68"/>
      <c r="J948" s="68"/>
      <c r="K948" s="68"/>
      <c r="L948" s="68"/>
    </row>
    <row r="949" ht="16.5" customHeight="1">
      <c r="A949" s="68"/>
      <c r="B949" s="84"/>
      <c r="C949" s="85"/>
      <c r="D949" s="79"/>
      <c r="E949" s="68"/>
      <c r="F949" s="99"/>
      <c r="G949" s="100"/>
      <c r="H949" s="68"/>
      <c r="I949" s="68"/>
      <c r="J949" s="68"/>
      <c r="K949" s="68"/>
      <c r="L949" s="68"/>
    </row>
    <row r="950" ht="16.5" customHeight="1">
      <c r="A950" s="68"/>
      <c r="B950" s="84"/>
      <c r="C950" s="85"/>
      <c r="D950" s="79"/>
      <c r="E950" s="68"/>
      <c r="F950" s="99"/>
      <c r="G950" s="100"/>
      <c r="H950" s="68"/>
      <c r="I950" s="68"/>
      <c r="J950" s="68"/>
      <c r="K950" s="68"/>
      <c r="L950" s="68"/>
    </row>
    <row r="951" ht="16.5" customHeight="1">
      <c r="A951" s="68"/>
      <c r="B951" s="84"/>
      <c r="C951" s="85"/>
      <c r="D951" s="79"/>
      <c r="E951" s="68"/>
      <c r="F951" s="99"/>
      <c r="G951" s="100"/>
      <c r="H951" s="68"/>
      <c r="I951" s="68"/>
      <c r="J951" s="68"/>
      <c r="K951" s="68"/>
      <c r="L951" s="68"/>
    </row>
    <row r="952" ht="16.5" customHeight="1">
      <c r="A952" s="68"/>
      <c r="B952" s="84"/>
      <c r="C952" s="85"/>
      <c r="D952" s="79"/>
      <c r="E952" s="68"/>
      <c r="F952" s="99"/>
      <c r="G952" s="100"/>
      <c r="H952" s="68"/>
      <c r="I952" s="68"/>
      <c r="J952" s="68"/>
      <c r="K952" s="68"/>
      <c r="L952" s="68"/>
    </row>
    <row r="953" ht="16.5" customHeight="1">
      <c r="A953" s="68"/>
      <c r="B953" s="84"/>
      <c r="C953" s="85"/>
      <c r="D953" s="79"/>
      <c r="E953" s="68"/>
      <c r="F953" s="99"/>
      <c r="G953" s="100"/>
      <c r="H953" s="68"/>
      <c r="I953" s="68"/>
      <c r="J953" s="68"/>
      <c r="K953" s="68"/>
      <c r="L953" s="68"/>
    </row>
    <row r="954" ht="16.5" customHeight="1">
      <c r="A954" s="68"/>
      <c r="B954" s="84"/>
      <c r="C954" s="85"/>
      <c r="D954" s="79"/>
      <c r="E954" s="68"/>
      <c r="F954" s="99"/>
      <c r="G954" s="100"/>
      <c r="H954" s="68"/>
      <c r="I954" s="68"/>
      <c r="J954" s="68"/>
      <c r="K954" s="68"/>
      <c r="L954" s="68"/>
    </row>
    <row r="955" ht="16.5" customHeight="1">
      <c r="A955" s="68"/>
      <c r="B955" s="84"/>
      <c r="C955" s="85"/>
      <c r="D955" s="79"/>
      <c r="E955" s="68"/>
      <c r="F955" s="99"/>
      <c r="G955" s="100"/>
      <c r="H955" s="68"/>
      <c r="I955" s="68"/>
      <c r="J955" s="68"/>
      <c r="K955" s="68"/>
      <c r="L955" s="68"/>
    </row>
    <row r="956" ht="16.5" customHeight="1">
      <c r="A956" s="68"/>
      <c r="B956" s="84"/>
      <c r="C956" s="85"/>
      <c r="D956" s="79"/>
      <c r="E956" s="68"/>
      <c r="F956" s="99"/>
      <c r="G956" s="100"/>
      <c r="H956" s="68"/>
      <c r="I956" s="68"/>
      <c r="J956" s="68"/>
      <c r="K956" s="68"/>
      <c r="L956" s="68"/>
    </row>
    <row r="957" ht="16.5" customHeight="1">
      <c r="A957" s="68"/>
      <c r="B957" s="84"/>
      <c r="C957" s="85"/>
      <c r="D957" s="79"/>
      <c r="E957" s="68"/>
      <c r="F957" s="99"/>
      <c r="G957" s="100"/>
      <c r="H957" s="68"/>
      <c r="I957" s="68"/>
      <c r="J957" s="68"/>
      <c r="K957" s="68"/>
      <c r="L957" s="68"/>
    </row>
    <row r="958" ht="16.5" customHeight="1">
      <c r="A958" s="68"/>
      <c r="B958" s="84"/>
      <c r="C958" s="85"/>
      <c r="D958" s="79"/>
      <c r="E958" s="68"/>
      <c r="F958" s="99"/>
      <c r="G958" s="100"/>
      <c r="H958" s="68"/>
      <c r="I958" s="68"/>
      <c r="J958" s="68"/>
      <c r="K958" s="68"/>
      <c r="L958" s="68"/>
    </row>
    <row r="959" ht="16.5" customHeight="1">
      <c r="A959" s="68"/>
      <c r="B959" s="84"/>
      <c r="C959" s="85"/>
      <c r="D959" s="79"/>
      <c r="E959" s="68"/>
      <c r="F959" s="99"/>
      <c r="G959" s="100"/>
      <c r="H959" s="68"/>
      <c r="I959" s="68"/>
      <c r="J959" s="68"/>
      <c r="K959" s="68"/>
      <c r="L959" s="68"/>
    </row>
    <row r="960" ht="16.5" customHeight="1">
      <c r="A960" s="68"/>
      <c r="B960" s="84"/>
      <c r="C960" s="85"/>
      <c r="D960" s="79"/>
      <c r="E960" s="68"/>
      <c r="F960" s="99"/>
      <c r="G960" s="100"/>
      <c r="H960" s="68"/>
      <c r="I960" s="68"/>
      <c r="J960" s="68"/>
      <c r="K960" s="68"/>
      <c r="L960" s="68"/>
    </row>
    <row r="961" ht="16.5" customHeight="1">
      <c r="A961" s="68"/>
      <c r="B961" s="84"/>
      <c r="C961" s="85"/>
      <c r="D961" s="79"/>
      <c r="E961" s="68"/>
      <c r="F961" s="99"/>
      <c r="G961" s="100"/>
      <c r="H961" s="68"/>
      <c r="I961" s="68"/>
      <c r="J961" s="68"/>
      <c r="K961" s="68"/>
      <c r="L961" s="68"/>
    </row>
    <row r="962" ht="16.5" customHeight="1">
      <c r="A962" s="68"/>
      <c r="B962" s="84"/>
      <c r="C962" s="85"/>
      <c r="D962" s="79"/>
      <c r="E962" s="68"/>
      <c r="F962" s="99"/>
      <c r="G962" s="100"/>
      <c r="H962" s="68"/>
      <c r="I962" s="68"/>
      <c r="J962" s="68"/>
      <c r="K962" s="68"/>
      <c r="L962" s="68"/>
    </row>
    <row r="963" ht="16.5" customHeight="1">
      <c r="A963" s="68"/>
      <c r="B963" s="84"/>
      <c r="C963" s="85"/>
      <c r="D963" s="79"/>
      <c r="E963" s="68"/>
      <c r="F963" s="99"/>
      <c r="G963" s="100"/>
      <c r="H963" s="68"/>
      <c r="I963" s="68"/>
      <c r="J963" s="68"/>
      <c r="K963" s="68"/>
      <c r="L963" s="68"/>
    </row>
    <row r="964" ht="16.5" customHeight="1">
      <c r="A964" s="68"/>
      <c r="B964" s="84"/>
      <c r="C964" s="85"/>
      <c r="D964" s="79"/>
      <c r="E964" s="68"/>
      <c r="F964" s="99"/>
      <c r="G964" s="100"/>
      <c r="H964" s="68"/>
      <c r="I964" s="68"/>
      <c r="J964" s="68"/>
      <c r="K964" s="68"/>
      <c r="L964" s="68"/>
    </row>
    <row r="965" ht="16.5" customHeight="1">
      <c r="A965" s="68"/>
      <c r="B965" s="84"/>
      <c r="C965" s="85"/>
      <c r="D965" s="79"/>
      <c r="E965" s="68"/>
      <c r="F965" s="99"/>
      <c r="G965" s="100"/>
      <c r="H965" s="68"/>
      <c r="I965" s="68"/>
      <c r="J965" s="68"/>
      <c r="K965" s="68"/>
      <c r="L965" s="68"/>
    </row>
    <row r="966" ht="16.5" customHeight="1">
      <c r="A966" s="68"/>
      <c r="B966" s="84"/>
      <c r="C966" s="85"/>
      <c r="D966" s="79"/>
      <c r="E966" s="68"/>
      <c r="F966" s="99"/>
      <c r="G966" s="100"/>
      <c r="H966" s="68"/>
      <c r="I966" s="68"/>
      <c r="J966" s="68"/>
      <c r="K966" s="68"/>
      <c r="L966" s="68"/>
    </row>
    <row r="967" ht="16.5" customHeight="1">
      <c r="A967" s="68"/>
      <c r="B967" s="84"/>
      <c r="C967" s="85"/>
      <c r="D967" s="79"/>
      <c r="E967" s="68"/>
      <c r="F967" s="99"/>
      <c r="G967" s="100"/>
      <c r="H967" s="68"/>
      <c r="I967" s="68"/>
      <c r="J967" s="68"/>
      <c r="K967" s="68"/>
      <c r="L967" s="68"/>
    </row>
    <row r="968" ht="16.5" customHeight="1">
      <c r="A968" s="68"/>
      <c r="B968" s="84"/>
      <c r="C968" s="85"/>
      <c r="D968" s="79"/>
      <c r="E968" s="68"/>
      <c r="F968" s="99"/>
      <c r="G968" s="100"/>
      <c r="H968" s="68"/>
      <c r="I968" s="68"/>
      <c r="J968" s="68"/>
      <c r="K968" s="68"/>
      <c r="L968" s="68"/>
    </row>
    <row r="969" ht="16.5" customHeight="1">
      <c r="A969" s="68"/>
      <c r="B969" s="84"/>
      <c r="C969" s="85"/>
      <c r="D969" s="79"/>
      <c r="E969" s="68"/>
      <c r="F969" s="99"/>
      <c r="G969" s="100"/>
      <c r="H969" s="68"/>
      <c r="I969" s="68"/>
      <c r="J969" s="68"/>
      <c r="K969" s="68"/>
      <c r="L969" s="68"/>
    </row>
    <row r="970" ht="16.5" customHeight="1">
      <c r="A970" s="68"/>
      <c r="B970" s="84"/>
      <c r="C970" s="85"/>
      <c r="D970" s="79"/>
      <c r="E970" s="68"/>
      <c r="F970" s="99"/>
      <c r="G970" s="100"/>
      <c r="H970" s="68"/>
      <c r="I970" s="68"/>
      <c r="J970" s="68"/>
      <c r="K970" s="68"/>
      <c r="L970" s="68"/>
    </row>
    <row r="971" ht="16.5" customHeight="1">
      <c r="A971" s="68"/>
      <c r="B971" s="84"/>
      <c r="C971" s="85"/>
      <c r="D971" s="79"/>
      <c r="E971" s="68"/>
      <c r="F971" s="99"/>
      <c r="G971" s="100"/>
      <c r="H971" s="68"/>
      <c r="I971" s="68"/>
      <c r="J971" s="68"/>
      <c r="K971" s="68"/>
      <c r="L971" s="68"/>
    </row>
    <row r="972" ht="16.5" customHeight="1">
      <c r="A972" s="68"/>
      <c r="B972" s="84"/>
      <c r="C972" s="85"/>
      <c r="D972" s="79"/>
      <c r="E972" s="68"/>
      <c r="F972" s="99"/>
      <c r="G972" s="100"/>
      <c r="H972" s="68"/>
      <c r="I972" s="68"/>
      <c r="J972" s="68"/>
      <c r="K972" s="68"/>
      <c r="L972" s="68"/>
    </row>
    <row r="973" ht="16.5" customHeight="1">
      <c r="A973" s="68"/>
      <c r="B973" s="84"/>
      <c r="C973" s="85"/>
      <c r="D973" s="79"/>
      <c r="E973" s="68"/>
      <c r="F973" s="99"/>
      <c r="G973" s="100"/>
      <c r="H973" s="68"/>
      <c r="I973" s="68"/>
      <c r="J973" s="68"/>
      <c r="K973" s="68"/>
      <c r="L973" s="68"/>
    </row>
    <row r="974" ht="16.5" customHeight="1">
      <c r="A974" s="68"/>
      <c r="B974" s="84"/>
      <c r="C974" s="85"/>
      <c r="D974" s="79"/>
      <c r="E974" s="68"/>
      <c r="F974" s="99"/>
      <c r="G974" s="100"/>
      <c r="H974" s="68"/>
      <c r="I974" s="68"/>
      <c r="J974" s="68"/>
      <c r="K974" s="68"/>
      <c r="L974" s="68"/>
    </row>
    <row r="975" ht="16.5" customHeight="1">
      <c r="A975" s="68"/>
      <c r="B975" s="84"/>
      <c r="C975" s="85"/>
      <c r="D975" s="79"/>
      <c r="E975" s="68"/>
      <c r="F975" s="99"/>
      <c r="G975" s="100"/>
      <c r="H975" s="68"/>
      <c r="I975" s="68"/>
      <c r="J975" s="68"/>
      <c r="K975" s="68"/>
      <c r="L975" s="68"/>
    </row>
    <row r="976" ht="16.5" customHeight="1">
      <c r="A976" s="68"/>
      <c r="B976" s="84"/>
      <c r="C976" s="85"/>
      <c r="D976" s="79"/>
      <c r="E976" s="68"/>
      <c r="F976" s="99"/>
      <c r="G976" s="100"/>
      <c r="H976" s="68"/>
      <c r="I976" s="68"/>
      <c r="J976" s="68"/>
      <c r="K976" s="68"/>
      <c r="L976" s="68"/>
    </row>
    <row r="977" ht="16.5" customHeight="1">
      <c r="A977" s="68"/>
      <c r="B977" s="84"/>
      <c r="C977" s="85"/>
      <c r="D977" s="79"/>
      <c r="E977" s="68"/>
      <c r="F977" s="99"/>
      <c r="G977" s="100"/>
      <c r="H977" s="68"/>
      <c r="I977" s="68"/>
      <c r="J977" s="68"/>
      <c r="K977" s="68"/>
      <c r="L977" s="68"/>
    </row>
    <row r="978" ht="16.5" customHeight="1">
      <c r="A978" s="68"/>
      <c r="B978" s="84"/>
      <c r="C978" s="85"/>
      <c r="D978" s="79"/>
      <c r="E978" s="68"/>
      <c r="F978" s="99"/>
      <c r="G978" s="100"/>
      <c r="H978" s="68"/>
      <c r="I978" s="68"/>
      <c r="J978" s="68"/>
      <c r="K978" s="68"/>
      <c r="L978" s="68"/>
    </row>
    <row r="979" ht="16.5" customHeight="1">
      <c r="A979" s="68"/>
      <c r="B979" s="84"/>
      <c r="C979" s="85"/>
      <c r="D979" s="79"/>
      <c r="E979" s="68"/>
      <c r="F979" s="99"/>
      <c r="G979" s="100"/>
      <c r="H979" s="68"/>
      <c r="I979" s="68"/>
      <c r="J979" s="68"/>
      <c r="K979" s="68"/>
      <c r="L979" s="68"/>
    </row>
    <row r="980" ht="16.5" customHeight="1">
      <c r="A980" s="68"/>
      <c r="B980" s="84"/>
      <c r="C980" s="85"/>
      <c r="D980" s="79"/>
      <c r="E980" s="68"/>
      <c r="F980" s="99"/>
      <c r="G980" s="100"/>
      <c r="H980" s="68"/>
      <c r="I980" s="68"/>
      <c r="J980" s="68"/>
      <c r="K980" s="68"/>
      <c r="L980" s="68"/>
    </row>
    <row r="981" ht="16.5" customHeight="1">
      <c r="A981" s="68"/>
      <c r="B981" s="84"/>
      <c r="C981" s="85"/>
      <c r="D981" s="79"/>
      <c r="E981" s="68"/>
      <c r="F981" s="99"/>
      <c r="G981" s="100"/>
      <c r="H981" s="68"/>
      <c r="I981" s="68"/>
      <c r="J981" s="68"/>
      <c r="K981" s="68"/>
      <c r="L981" s="68"/>
    </row>
    <row r="982" ht="16.5" customHeight="1">
      <c r="A982" s="68"/>
      <c r="B982" s="84"/>
      <c r="C982" s="85"/>
      <c r="D982" s="79"/>
      <c r="E982" s="68"/>
      <c r="F982" s="99"/>
      <c r="G982" s="100"/>
      <c r="H982" s="68"/>
      <c r="I982" s="68"/>
      <c r="J982" s="68"/>
      <c r="K982" s="68"/>
      <c r="L982" s="68"/>
    </row>
    <row r="983" ht="16.5" customHeight="1">
      <c r="A983" s="68"/>
      <c r="B983" s="84"/>
      <c r="C983" s="85"/>
      <c r="D983" s="79"/>
      <c r="E983" s="68"/>
      <c r="F983" s="99"/>
      <c r="G983" s="100"/>
      <c r="H983" s="68"/>
      <c r="I983" s="68"/>
      <c r="J983" s="68"/>
      <c r="K983" s="68"/>
      <c r="L983" s="68"/>
    </row>
    <row r="984" ht="16.5" customHeight="1">
      <c r="A984" s="68"/>
      <c r="B984" s="84"/>
      <c r="C984" s="85"/>
      <c r="D984" s="79"/>
      <c r="E984" s="68"/>
      <c r="F984" s="99"/>
      <c r="G984" s="100"/>
      <c r="H984" s="68"/>
      <c r="I984" s="68"/>
      <c r="J984" s="68"/>
      <c r="K984" s="68"/>
      <c r="L984" s="68"/>
    </row>
    <row r="985" ht="16.5" customHeight="1">
      <c r="A985" s="68"/>
      <c r="B985" s="84"/>
      <c r="C985" s="85"/>
      <c r="D985" s="79"/>
      <c r="E985" s="68"/>
      <c r="F985" s="99"/>
      <c r="G985" s="100"/>
      <c r="H985" s="68"/>
      <c r="I985" s="68"/>
      <c r="J985" s="68"/>
      <c r="K985" s="68"/>
      <c r="L985" s="68"/>
    </row>
    <row r="986" ht="16.5" customHeight="1">
      <c r="A986" s="68"/>
      <c r="B986" s="84"/>
      <c r="C986" s="85"/>
      <c r="D986" s="79"/>
      <c r="E986" s="68"/>
      <c r="F986" s="99"/>
      <c r="G986" s="100"/>
      <c r="H986" s="68"/>
      <c r="I986" s="68"/>
      <c r="J986" s="68"/>
      <c r="K986" s="68"/>
      <c r="L986" s="68"/>
    </row>
    <row r="987" ht="16.5" customHeight="1">
      <c r="A987" s="68"/>
      <c r="B987" s="84"/>
      <c r="C987" s="85"/>
      <c r="D987" s="79"/>
      <c r="E987" s="68"/>
      <c r="F987" s="99"/>
      <c r="G987" s="100"/>
      <c r="H987" s="68"/>
      <c r="I987" s="68"/>
      <c r="J987" s="68"/>
      <c r="K987" s="68"/>
      <c r="L987" s="68"/>
    </row>
    <row r="988" ht="16.5" customHeight="1">
      <c r="A988" s="68"/>
      <c r="B988" s="84"/>
      <c r="C988" s="85"/>
      <c r="D988" s="79"/>
      <c r="E988" s="68"/>
      <c r="F988" s="99"/>
      <c r="G988" s="100"/>
      <c r="H988" s="68"/>
      <c r="I988" s="68"/>
      <c r="J988" s="68"/>
      <c r="K988" s="68"/>
      <c r="L988" s="68"/>
    </row>
    <row r="989" ht="16.5" customHeight="1">
      <c r="A989" s="68"/>
      <c r="B989" s="84"/>
      <c r="C989" s="85"/>
      <c r="D989" s="79"/>
      <c r="E989" s="68"/>
      <c r="F989" s="99"/>
      <c r="G989" s="100"/>
      <c r="H989" s="68"/>
      <c r="I989" s="68"/>
      <c r="J989" s="68"/>
      <c r="K989" s="68"/>
      <c r="L989" s="68"/>
    </row>
    <row r="990" ht="16.5" customHeight="1">
      <c r="A990" s="68"/>
      <c r="B990" s="84"/>
      <c r="C990" s="85"/>
      <c r="D990" s="79"/>
      <c r="E990" s="68"/>
      <c r="F990" s="99"/>
      <c r="G990" s="100"/>
      <c r="H990" s="68"/>
      <c r="I990" s="68"/>
      <c r="J990" s="68"/>
      <c r="K990" s="68"/>
      <c r="L990" s="68"/>
    </row>
    <row r="991" ht="16.5" customHeight="1">
      <c r="A991" s="68"/>
      <c r="B991" s="84"/>
      <c r="C991" s="85"/>
      <c r="D991" s="79"/>
      <c r="E991" s="68"/>
      <c r="F991" s="99"/>
      <c r="G991" s="100"/>
      <c r="H991" s="68"/>
      <c r="I991" s="68"/>
      <c r="J991" s="68"/>
      <c r="K991" s="68"/>
      <c r="L991" s="68"/>
    </row>
    <row r="992" ht="16.5" customHeight="1">
      <c r="A992" s="68"/>
      <c r="B992" s="84"/>
      <c r="C992" s="85"/>
      <c r="D992" s="79"/>
      <c r="E992" s="68"/>
      <c r="F992" s="99"/>
      <c r="G992" s="100"/>
      <c r="H992" s="68"/>
      <c r="I992" s="68"/>
      <c r="J992" s="68"/>
      <c r="K992" s="68"/>
      <c r="L992" s="68"/>
    </row>
    <row r="993" ht="16.5" customHeight="1">
      <c r="A993" s="68"/>
      <c r="B993" s="84"/>
      <c r="C993" s="85"/>
      <c r="D993" s="79"/>
      <c r="E993" s="68"/>
      <c r="F993" s="99"/>
      <c r="G993" s="100"/>
      <c r="H993" s="68"/>
      <c r="I993" s="68"/>
      <c r="J993" s="68"/>
      <c r="K993" s="68"/>
      <c r="L993" s="68"/>
    </row>
    <row r="994" ht="16.5" customHeight="1">
      <c r="A994" s="68"/>
      <c r="B994" s="84"/>
      <c r="C994" s="85"/>
      <c r="D994" s="79"/>
      <c r="E994" s="68"/>
      <c r="F994" s="99"/>
      <c r="G994" s="100"/>
      <c r="H994" s="68"/>
      <c r="I994" s="68"/>
      <c r="J994" s="68"/>
      <c r="K994" s="68"/>
      <c r="L994" s="68"/>
    </row>
    <row r="995" ht="16.5" customHeight="1">
      <c r="A995" s="68"/>
      <c r="B995" s="84"/>
      <c r="C995" s="85"/>
      <c r="D995" s="79"/>
      <c r="E995" s="68"/>
      <c r="F995" s="99"/>
      <c r="G995" s="100"/>
      <c r="H995" s="68"/>
      <c r="I995" s="68"/>
      <c r="J995" s="68"/>
      <c r="K995" s="68"/>
      <c r="L995" s="68"/>
    </row>
    <row r="996" ht="16.5" customHeight="1">
      <c r="A996" s="68"/>
      <c r="B996" s="84"/>
      <c r="C996" s="85"/>
      <c r="D996" s="79"/>
      <c r="E996" s="68"/>
      <c r="F996" s="99"/>
      <c r="G996" s="100"/>
      <c r="H996" s="68"/>
      <c r="I996" s="68"/>
      <c r="J996" s="68"/>
      <c r="K996" s="68"/>
      <c r="L996" s="68"/>
    </row>
    <row r="997" ht="16.5" customHeight="1">
      <c r="A997" s="68"/>
      <c r="B997" s="84"/>
      <c r="C997" s="85"/>
      <c r="D997" s="79"/>
      <c r="E997" s="68"/>
      <c r="F997" s="99"/>
      <c r="G997" s="100"/>
      <c r="H997" s="68"/>
      <c r="I997" s="68"/>
      <c r="J997" s="68"/>
      <c r="K997" s="68"/>
      <c r="L997" s="68"/>
    </row>
    <row r="998" ht="16.5" customHeight="1">
      <c r="A998" s="68"/>
      <c r="B998" s="84"/>
      <c r="C998" s="85"/>
      <c r="D998" s="79"/>
      <c r="E998" s="68"/>
      <c r="F998" s="99"/>
      <c r="G998" s="100"/>
      <c r="H998" s="68"/>
      <c r="I998" s="68"/>
      <c r="J998" s="68"/>
      <c r="K998" s="68"/>
      <c r="L998" s="68"/>
    </row>
    <row r="999" ht="16.5" customHeight="1">
      <c r="A999" s="68"/>
      <c r="B999" s="84"/>
      <c r="C999" s="85"/>
      <c r="D999" s="79"/>
      <c r="E999" s="68"/>
      <c r="F999" s="99"/>
      <c r="G999" s="100"/>
      <c r="H999" s="68"/>
      <c r="I999" s="68"/>
      <c r="J999" s="68"/>
      <c r="K999" s="68"/>
      <c r="L999" s="68"/>
    </row>
    <row r="1000" ht="16.5" customHeight="1">
      <c r="A1000" s="68"/>
      <c r="B1000" s="84"/>
      <c r="C1000" s="85"/>
      <c r="D1000" s="79"/>
      <c r="E1000" s="68"/>
      <c r="F1000" s="99"/>
      <c r="G1000" s="100"/>
      <c r="H1000" s="68"/>
      <c r="I1000" s="68"/>
      <c r="J1000" s="68"/>
      <c r="K1000" s="68"/>
      <c r="L1000" s="68"/>
    </row>
    <row r="1001" ht="16.5" customHeight="1">
      <c r="A1001" s="68"/>
      <c r="B1001" s="84"/>
      <c r="C1001" s="85"/>
      <c r="D1001" s="79"/>
      <c r="E1001" s="68"/>
      <c r="F1001" s="99"/>
      <c r="G1001" s="100"/>
      <c r="H1001" s="68"/>
      <c r="I1001" s="68"/>
      <c r="J1001" s="68"/>
      <c r="K1001" s="68"/>
      <c r="L1001" s="68"/>
    </row>
    <row r="1002" ht="16.5" customHeight="1">
      <c r="A1002" s="68"/>
      <c r="B1002" s="84"/>
      <c r="C1002" s="85"/>
      <c r="D1002" s="79"/>
      <c r="E1002" s="68"/>
      <c r="F1002" s="99"/>
      <c r="G1002" s="100"/>
      <c r="H1002" s="68"/>
      <c r="I1002" s="68"/>
      <c r="J1002" s="68"/>
      <c r="K1002" s="68"/>
      <c r="L1002" s="68"/>
    </row>
    <row r="1003" ht="16.5" customHeight="1">
      <c r="A1003" s="68"/>
      <c r="B1003" s="84"/>
      <c r="C1003" s="85"/>
      <c r="D1003" s="79"/>
      <c r="E1003" s="68"/>
      <c r="F1003" s="99"/>
      <c r="G1003" s="100"/>
      <c r="H1003" s="68"/>
      <c r="I1003" s="68"/>
      <c r="J1003" s="68"/>
      <c r="K1003" s="68"/>
      <c r="L1003" s="68"/>
    </row>
    <row r="1004" ht="16.5" customHeight="1">
      <c r="A1004" s="68"/>
      <c r="B1004" s="84"/>
      <c r="C1004" s="85"/>
      <c r="D1004" s="79"/>
      <c r="E1004" s="68"/>
      <c r="F1004" s="99"/>
      <c r="G1004" s="100"/>
      <c r="H1004" s="68"/>
      <c r="I1004" s="68"/>
      <c r="J1004" s="68"/>
      <c r="K1004" s="68"/>
      <c r="L1004" s="68"/>
    </row>
    <row r="1005" ht="16.5" customHeight="1">
      <c r="A1005" s="68"/>
      <c r="B1005" s="84"/>
      <c r="C1005" s="85"/>
      <c r="D1005" s="79"/>
      <c r="E1005" s="68"/>
      <c r="F1005" s="99"/>
      <c r="G1005" s="100"/>
      <c r="H1005" s="68"/>
      <c r="I1005" s="68"/>
      <c r="J1005" s="68"/>
      <c r="K1005" s="68"/>
      <c r="L1005" s="68"/>
    </row>
    <row r="1006" ht="16.5" customHeight="1">
      <c r="A1006" s="68"/>
      <c r="B1006" s="84"/>
      <c r="C1006" s="85"/>
      <c r="D1006" s="79"/>
      <c r="E1006" s="68"/>
      <c r="F1006" s="99"/>
      <c r="G1006" s="100"/>
      <c r="H1006" s="68"/>
      <c r="I1006" s="68"/>
      <c r="J1006" s="68"/>
      <c r="K1006" s="68"/>
      <c r="L1006" s="68"/>
    </row>
    <row r="1007" ht="16.5" customHeight="1">
      <c r="A1007" s="68"/>
      <c r="B1007" s="84"/>
      <c r="C1007" s="85"/>
      <c r="D1007" s="79"/>
      <c r="E1007" s="68"/>
      <c r="F1007" s="99"/>
      <c r="G1007" s="100"/>
      <c r="H1007" s="68"/>
      <c r="I1007" s="68"/>
      <c r="J1007" s="68"/>
      <c r="K1007" s="68"/>
      <c r="L1007" s="68"/>
    </row>
    <row r="1008" ht="16.5" customHeight="1">
      <c r="A1008" s="68"/>
      <c r="B1008" s="84"/>
      <c r="C1008" s="85"/>
      <c r="D1008" s="79"/>
      <c r="E1008" s="68"/>
      <c r="F1008" s="99"/>
      <c r="G1008" s="100"/>
      <c r="H1008" s="68"/>
      <c r="I1008" s="68"/>
      <c r="J1008" s="68"/>
      <c r="K1008" s="68"/>
      <c r="L1008" s="68"/>
    </row>
    <row r="1009" ht="16.5" customHeight="1">
      <c r="A1009" s="68"/>
      <c r="B1009" s="84"/>
      <c r="C1009" s="85"/>
      <c r="D1009" s="79"/>
      <c r="E1009" s="68"/>
      <c r="F1009" s="99"/>
      <c r="G1009" s="100"/>
      <c r="H1009" s="68"/>
      <c r="I1009" s="68"/>
      <c r="J1009" s="68"/>
      <c r="K1009" s="68"/>
      <c r="L1009" s="68"/>
    </row>
    <row r="1010" ht="16.5" customHeight="1">
      <c r="A1010" s="68"/>
      <c r="B1010" s="84"/>
      <c r="C1010" s="85"/>
      <c r="D1010" s="79"/>
      <c r="E1010" s="68"/>
      <c r="F1010" s="99"/>
      <c r="G1010" s="100"/>
      <c r="H1010" s="68"/>
      <c r="I1010" s="68"/>
      <c r="J1010" s="68"/>
      <c r="K1010" s="68"/>
      <c r="L1010" s="68"/>
    </row>
    <row r="1011" ht="16.5" customHeight="1">
      <c r="A1011" s="68"/>
      <c r="B1011" s="84"/>
      <c r="C1011" s="85"/>
      <c r="D1011" s="79"/>
      <c r="E1011" s="68"/>
      <c r="F1011" s="99"/>
      <c r="G1011" s="100"/>
      <c r="H1011" s="68"/>
      <c r="I1011" s="68"/>
      <c r="J1011" s="68"/>
      <c r="K1011" s="68"/>
      <c r="L1011" s="68"/>
    </row>
    <row r="1012" ht="16.5" customHeight="1">
      <c r="A1012" s="68"/>
      <c r="B1012" s="84"/>
      <c r="C1012" s="85"/>
      <c r="D1012" s="79"/>
      <c r="E1012" s="68"/>
      <c r="F1012" s="99"/>
      <c r="G1012" s="100"/>
      <c r="H1012" s="68"/>
      <c r="I1012" s="68"/>
      <c r="J1012" s="68"/>
      <c r="K1012" s="68"/>
      <c r="L1012" s="68"/>
    </row>
    <row r="1013" ht="16.5" customHeight="1">
      <c r="A1013" s="68"/>
      <c r="B1013" s="84"/>
      <c r="C1013" s="85"/>
      <c r="D1013" s="79"/>
      <c r="E1013" s="68"/>
      <c r="F1013" s="99"/>
      <c r="G1013" s="100"/>
      <c r="H1013" s="68"/>
      <c r="I1013" s="68"/>
      <c r="J1013" s="68"/>
      <c r="K1013" s="68"/>
      <c r="L1013" s="68"/>
    </row>
    <row r="1014" ht="16.5" customHeight="1">
      <c r="A1014" s="68"/>
      <c r="B1014" s="84"/>
      <c r="C1014" s="85"/>
      <c r="D1014" s="79"/>
      <c r="E1014" s="68"/>
      <c r="F1014" s="99"/>
      <c r="G1014" s="100"/>
      <c r="H1014" s="68"/>
      <c r="I1014" s="68"/>
      <c r="J1014" s="68"/>
      <c r="K1014" s="68"/>
      <c r="L1014" s="68"/>
    </row>
    <row r="1015" ht="16.5" customHeight="1">
      <c r="A1015" s="68"/>
      <c r="B1015" s="84"/>
      <c r="C1015" s="85"/>
      <c r="D1015" s="79"/>
      <c r="E1015" s="68"/>
      <c r="F1015" s="99"/>
      <c r="G1015" s="100"/>
      <c r="H1015" s="68"/>
      <c r="I1015" s="68"/>
      <c r="J1015" s="68"/>
      <c r="K1015" s="68"/>
      <c r="L1015" s="68"/>
    </row>
    <row r="1016" ht="16.5" customHeight="1">
      <c r="A1016" s="68"/>
      <c r="B1016" s="84"/>
      <c r="C1016" s="85"/>
      <c r="D1016" s="79"/>
      <c r="E1016" s="68"/>
      <c r="F1016" s="99"/>
      <c r="G1016" s="100"/>
      <c r="H1016" s="68"/>
      <c r="I1016" s="68"/>
      <c r="J1016" s="68"/>
      <c r="K1016" s="68"/>
      <c r="L1016" s="68"/>
    </row>
    <row r="1017" ht="16.5" customHeight="1">
      <c r="A1017" s="68"/>
      <c r="B1017" s="84"/>
      <c r="C1017" s="85"/>
      <c r="D1017" s="79"/>
      <c r="E1017" s="68"/>
      <c r="F1017" s="99"/>
      <c r="G1017" s="100"/>
      <c r="H1017" s="68"/>
      <c r="I1017" s="68"/>
      <c r="J1017" s="68"/>
      <c r="K1017" s="68"/>
      <c r="L1017" s="68"/>
    </row>
    <row r="1018" ht="16.5" customHeight="1">
      <c r="A1018" s="68"/>
      <c r="B1018" s="84"/>
      <c r="C1018" s="85"/>
      <c r="D1018" s="79"/>
      <c r="E1018" s="68"/>
      <c r="F1018" s="99"/>
      <c r="G1018" s="100"/>
      <c r="H1018" s="68"/>
      <c r="I1018" s="68"/>
      <c r="J1018" s="68"/>
      <c r="K1018" s="68"/>
      <c r="L1018" s="68"/>
    </row>
    <row r="1019" ht="16.5" customHeight="1">
      <c r="A1019" s="68"/>
      <c r="B1019" s="84"/>
      <c r="C1019" s="85"/>
      <c r="D1019" s="79"/>
      <c r="E1019" s="68"/>
      <c r="F1019" s="99"/>
      <c r="G1019" s="100"/>
      <c r="H1019" s="68"/>
      <c r="I1019" s="68"/>
      <c r="J1019" s="68"/>
      <c r="K1019" s="68"/>
      <c r="L1019" s="68"/>
    </row>
    <row r="1020" ht="16.5" customHeight="1">
      <c r="A1020" s="68"/>
      <c r="B1020" s="84"/>
      <c r="C1020" s="85"/>
      <c r="D1020" s="79"/>
      <c r="E1020" s="68"/>
      <c r="F1020" s="99"/>
      <c r="G1020" s="100"/>
      <c r="H1020" s="68"/>
      <c r="I1020" s="68"/>
      <c r="J1020" s="68"/>
      <c r="K1020" s="68"/>
      <c r="L1020" s="68"/>
    </row>
    <row r="1021" ht="16.5" customHeight="1">
      <c r="A1021" s="68"/>
      <c r="B1021" s="84"/>
      <c r="C1021" s="85"/>
      <c r="D1021" s="79"/>
      <c r="E1021" s="68"/>
      <c r="F1021" s="99"/>
      <c r="G1021" s="100"/>
      <c r="H1021" s="68"/>
      <c r="I1021" s="68"/>
      <c r="J1021" s="68"/>
      <c r="K1021" s="68"/>
      <c r="L1021" s="68"/>
    </row>
    <row r="1022" ht="16.5" customHeight="1">
      <c r="A1022" s="68"/>
      <c r="B1022" s="84"/>
      <c r="C1022" s="85"/>
      <c r="D1022" s="79"/>
      <c r="E1022" s="68"/>
      <c r="F1022" s="99"/>
      <c r="G1022" s="100"/>
      <c r="H1022" s="68"/>
      <c r="I1022" s="68"/>
      <c r="J1022" s="68"/>
      <c r="K1022" s="68"/>
      <c r="L1022" s="68"/>
    </row>
    <row r="1023" ht="16.5" customHeight="1">
      <c r="A1023" s="68"/>
      <c r="B1023" s="84"/>
      <c r="C1023" s="85"/>
      <c r="D1023" s="79"/>
      <c r="E1023" s="68"/>
      <c r="F1023" s="99"/>
      <c r="G1023" s="100"/>
      <c r="H1023" s="68"/>
      <c r="I1023" s="68"/>
      <c r="J1023" s="68"/>
      <c r="K1023" s="68"/>
      <c r="L1023" s="68"/>
    </row>
    <row r="1024" ht="16.5" customHeight="1">
      <c r="A1024" s="68"/>
      <c r="B1024" s="84"/>
      <c r="C1024" s="85"/>
      <c r="D1024" s="79"/>
      <c r="E1024" s="68"/>
      <c r="F1024" s="99"/>
      <c r="G1024" s="100"/>
      <c r="H1024" s="68"/>
      <c r="I1024" s="68"/>
      <c r="J1024" s="68"/>
      <c r="K1024" s="68"/>
      <c r="L1024" s="68"/>
    </row>
    <row r="1025" ht="16.5" customHeight="1">
      <c r="A1025" s="68"/>
      <c r="B1025" s="84"/>
      <c r="C1025" s="85"/>
      <c r="D1025" s="79"/>
      <c r="E1025" s="68"/>
      <c r="F1025" s="99"/>
      <c r="G1025" s="100"/>
      <c r="H1025" s="68"/>
      <c r="I1025" s="68"/>
      <c r="J1025" s="68"/>
      <c r="K1025" s="68"/>
      <c r="L1025" s="68"/>
    </row>
    <row r="1026" ht="16.5" customHeight="1">
      <c r="A1026" s="68"/>
      <c r="B1026" s="84"/>
      <c r="C1026" s="85"/>
      <c r="D1026" s="79"/>
      <c r="E1026" s="68"/>
      <c r="F1026" s="99"/>
      <c r="G1026" s="100"/>
      <c r="H1026" s="68"/>
      <c r="I1026" s="68"/>
      <c r="J1026" s="68"/>
      <c r="K1026" s="68"/>
      <c r="L1026" s="68"/>
    </row>
    <row r="1027" ht="16.5" customHeight="1">
      <c r="A1027" s="68"/>
      <c r="B1027" s="84"/>
      <c r="C1027" s="85"/>
      <c r="D1027" s="79"/>
      <c r="E1027" s="68"/>
      <c r="F1027" s="99"/>
      <c r="G1027" s="100"/>
      <c r="H1027" s="68"/>
      <c r="I1027" s="68"/>
      <c r="J1027" s="68"/>
      <c r="K1027" s="68"/>
      <c r="L1027" s="68"/>
    </row>
    <row r="1028" ht="16.5" customHeight="1">
      <c r="A1028" s="68"/>
      <c r="B1028" s="84"/>
      <c r="C1028" s="85"/>
      <c r="D1028" s="79"/>
      <c r="E1028" s="68"/>
      <c r="F1028" s="99"/>
      <c r="G1028" s="100"/>
      <c r="H1028" s="68"/>
      <c r="I1028" s="68"/>
      <c r="J1028" s="68"/>
      <c r="K1028" s="68"/>
      <c r="L1028" s="68"/>
    </row>
    <row r="1029" ht="16.5" customHeight="1">
      <c r="A1029" s="68"/>
      <c r="B1029" s="84"/>
      <c r="C1029" s="85"/>
      <c r="D1029" s="79"/>
      <c r="E1029" s="68"/>
      <c r="F1029" s="99"/>
      <c r="G1029" s="100"/>
      <c r="H1029" s="68"/>
      <c r="I1029" s="68"/>
      <c r="J1029" s="68"/>
      <c r="K1029" s="68"/>
      <c r="L1029" s="68"/>
    </row>
    <row r="1030" ht="16.5" customHeight="1">
      <c r="A1030" s="68"/>
      <c r="B1030" s="84"/>
      <c r="C1030" s="85"/>
      <c r="D1030" s="79"/>
      <c r="E1030" s="68"/>
      <c r="F1030" s="99"/>
      <c r="G1030" s="100"/>
      <c r="H1030" s="68"/>
      <c r="I1030" s="68"/>
      <c r="J1030" s="68"/>
      <c r="K1030" s="68"/>
      <c r="L1030" s="68"/>
    </row>
    <row r="1031" ht="16.5" customHeight="1">
      <c r="A1031" s="68"/>
      <c r="B1031" s="84"/>
      <c r="C1031" s="85"/>
      <c r="D1031" s="79"/>
      <c r="E1031" s="68"/>
      <c r="F1031" s="99"/>
      <c r="G1031" s="100"/>
      <c r="H1031" s="68"/>
      <c r="I1031" s="68"/>
      <c r="J1031" s="68"/>
      <c r="K1031" s="68"/>
      <c r="L1031" s="68"/>
    </row>
    <row r="1032" ht="16.5" customHeight="1">
      <c r="A1032" s="68"/>
      <c r="B1032" s="84"/>
      <c r="C1032" s="85"/>
      <c r="D1032" s="79"/>
      <c r="E1032" s="68"/>
      <c r="F1032" s="99"/>
      <c r="G1032" s="100"/>
      <c r="H1032" s="68"/>
      <c r="I1032" s="68"/>
      <c r="J1032" s="68"/>
      <c r="K1032" s="68"/>
      <c r="L1032" s="68"/>
    </row>
    <row r="1033" ht="16.5" customHeight="1">
      <c r="A1033" s="68"/>
      <c r="B1033" s="84"/>
      <c r="C1033" s="85"/>
      <c r="D1033" s="79"/>
      <c r="E1033" s="68"/>
      <c r="F1033" s="99"/>
      <c r="G1033" s="100"/>
      <c r="H1033" s="68"/>
      <c r="I1033" s="68"/>
      <c r="J1033" s="68"/>
      <c r="K1033" s="68"/>
      <c r="L1033" s="68"/>
    </row>
    <row r="1034" ht="16.5" customHeight="1">
      <c r="A1034" s="68"/>
      <c r="B1034" s="84"/>
      <c r="C1034" s="85"/>
      <c r="D1034" s="79"/>
      <c r="E1034" s="68"/>
      <c r="F1034" s="99"/>
      <c r="G1034" s="100"/>
      <c r="H1034" s="68"/>
      <c r="I1034" s="68"/>
      <c r="J1034" s="68"/>
      <c r="K1034" s="68"/>
      <c r="L1034" s="68"/>
    </row>
    <row r="1035" ht="16.5" customHeight="1">
      <c r="A1035" s="68"/>
      <c r="B1035" s="84"/>
      <c r="C1035" s="85"/>
      <c r="D1035" s="79"/>
      <c r="E1035" s="68"/>
      <c r="F1035" s="99"/>
      <c r="G1035" s="100"/>
      <c r="H1035" s="68"/>
      <c r="I1035" s="68"/>
      <c r="J1035" s="68"/>
      <c r="K1035" s="68"/>
      <c r="L1035" s="68"/>
    </row>
    <row r="1036" ht="16.5" customHeight="1">
      <c r="A1036" s="68"/>
      <c r="B1036" s="84"/>
      <c r="C1036" s="85"/>
      <c r="D1036" s="79"/>
      <c r="E1036" s="68"/>
      <c r="F1036" s="99"/>
      <c r="G1036" s="100"/>
      <c r="H1036" s="68"/>
      <c r="I1036" s="68"/>
      <c r="J1036" s="68"/>
      <c r="K1036" s="68"/>
      <c r="L1036" s="68"/>
    </row>
    <row r="1037" ht="16.5" customHeight="1">
      <c r="A1037" s="68"/>
      <c r="B1037" s="84"/>
      <c r="C1037" s="85"/>
      <c r="D1037" s="79"/>
      <c r="E1037" s="68"/>
      <c r="F1037" s="99"/>
      <c r="G1037" s="100"/>
      <c r="H1037" s="68"/>
      <c r="I1037" s="68"/>
      <c r="J1037" s="68"/>
      <c r="K1037" s="68"/>
      <c r="L1037" s="68"/>
    </row>
    <row r="1038" ht="16.5" customHeight="1">
      <c r="A1038" s="68"/>
      <c r="B1038" s="84"/>
      <c r="C1038" s="85"/>
      <c r="D1038" s="79"/>
      <c r="E1038" s="68"/>
      <c r="F1038" s="99"/>
      <c r="G1038" s="100"/>
      <c r="H1038" s="68"/>
      <c r="I1038" s="68"/>
      <c r="J1038" s="68"/>
      <c r="K1038" s="68"/>
      <c r="L1038" s="68"/>
    </row>
    <row r="1039" ht="16.5" customHeight="1">
      <c r="A1039" s="68"/>
      <c r="B1039" s="84"/>
      <c r="C1039" s="85"/>
      <c r="D1039" s="79"/>
      <c r="E1039" s="68"/>
      <c r="F1039" s="99"/>
      <c r="G1039" s="100"/>
      <c r="H1039" s="68"/>
      <c r="I1039" s="68"/>
      <c r="J1039" s="68"/>
      <c r="K1039" s="68"/>
      <c r="L1039" s="68"/>
    </row>
    <row r="1040" ht="16.5" customHeight="1">
      <c r="A1040" s="68"/>
      <c r="B1040" s="84"/>
      <c r="C1040" s="85"/>
      <c r="D1040" s="79"/>
      <c r="E1040" s="68"/>
      <c r="F1040" s="99"/>
      <c r="G1040" s="100"/>
      <c r="H1040" s="68"/>
      <c r="I1040" s="68"/>
      <c r="J1040" s="68"/>
      <c r="K1040" s="68"/>
      <c r="L1040" s="68"/>
    </row>
    <row r="1041" ht="16.5" customHeight="1">
      <c r="A1041" s="68"/>
      <c r="B1041" s="84"/>
      <c r="C1041" s="85"/>
      <c r="D1041" s="79"/>
      <c r="E1041" s="68"/>
      <c r="F1041" s="99"/>
      <c r="G1041" s="100"/>
      <c r="H1041" s="68"/>
      <c r="I1041" s="68"/>
      <c r="J1041" s="68"/>
      <c r="K1041" s="68"/>
      <c r="L1041" s="68"/>
    </row>
    <row r="1042" ht="16.5" customHeight="1">
      <c r="A1042" s="68"/>
      <c r="B1042" s="84"/>
      <c r="C1042" s="85"/>
      <c r="D1042" s="79"/>
      <c r="E1042" s="68"/>
      <c r="F1042" s="99"/>
      <c r="G1042" s="100"/>
      <c r="H1042" s="68"/>
      <c r="I1042" s="68"/>
      <c r="J1042" s="68"/>
      <c r="K1042" s="68"/>
      <c r="L1042" s="68"/>
    </row>
    <row r="1043" ht="16.5" customHeight="1">
      <c r="A1043" s="68"/>
      <c r="B1043" s="84"/>
      <c r="C1043" s="85"/>
      <c r="D1043" s="79"/>
      <c r="E1043" s="68"/>
      <c r="F1043" s="99"/>
      <c r="G1043" s="100"/>
      <c r="H1043" s="68"/>
      <c r="I1043" s="68"/>
      <c r="J1043" s="68"/>
      <c r="K1043" s="68"/>
      <c r="L1043" s="68"/>
    </row>
    <row r="1044" ht="16.5" customHeight="1">
      <c r="A1044" s="68"/>
      <c r="B1044" s="84"/>
      <c r="C1044" s="85"/>
      <c r="D1044" s="79"/>
      <c r="E1044" s="68"/>
      <c r="F1044" s="99"/>
      <c r="G1044" s="100"/>
      <c r="H1044" s="68"/>
      <c r="I1044" s="68"/>
      <c r="J1044" s="68"/>
      <c r="K1044" s="68"/>
      <c r="L1044" s="68"/>
    </row>
    <row r="1045" ht="16.5" customHeight="1">
      <c r="A1045" s="68"/>
      <c r="B1045" s="84"/>
      <c r="C1045" s="85"/>
      <c r="D1045" s="79"/>
      <c r="E1045" s="68"/>
      <c r="F1045" s="99"/>
      <c r="G1045" s="100"/>
      <c r="H1045" s="68"/>
      <c r="I1045" s="68"/>
      <c r="J1045" s="68"/>
      <c r="K1045" s="68"/>
      <c r="L1045" s="68"/>
    </row>
    <row r="1046" ht="16.5" customHeight="1">
      <c r="A1046" s="68"/>
      <c r="B1046" s="84"/>
      <c r="C1046" s="85"/>
      <c r="D1046" s="79"/>
      <c r="E1046" s="68"/>
      <c r="F1046" s="99"/>
      <c r="G1046" s="100"/>
      <c r="H1046" s="68"/>
      <c r="I1046" s="68"/>
      <c r="J1046" s="68"/>
      <c r="K1046" s="68"/>
      <c r="L1046" s="68"/>
    </row>
    <row r="1047" ht="16.5" customHeight="1">
      <c r="A1047" s="68"/>
      <c r="B1047" s="84"/>
      <c r="C1047" s="85"/>
      <c r="D1047" s="79"/>
      <c r="E1047" s="68"/>
      <c r="F1047" s="99"/>
      <c r="G1047" s="100"/>
      <c r="H1047" s="68"/>
      <c r="I1047" s="68"/>
      <c r="J1047" s="68"/>
      <c r="K1047" s="68"/>
      <c r="L1047" s="68"/>
    </row>
    <row r="1048" ht="16.5" customHeight="1">
      <c r="A1048" s="68"/>
      <c r="B1048" s="84"/>
      <c r="C1048" s="85"/>
      <c r="D1048" s="79"/>
      <c r="E1048" s="68"/>
      <c r="F1048" s="99"/>
      <c r="G1048" s="100"/>
      <c r="H1048" s="68"/>
      <c r="I1048" s="68"/>
      <c r="J1048" s="68"/>
      <c r="K1048" s="68"/>
      <c r="L1048" s="68"/>
    </row>
    <row r="1049" ht="16.5" customHeight="1">
      <c r="A1049" s="68"/>
      <c r="B1049" s="84"/>
      <c r="C1049" s="85"/>
      <c r="D1049" s="79"/>
      <c r="E1049" s="68"/>
      <c r="F1049" s="99"/>
      <c r="G1049" s="100"/>
      <c r="H1049" s="68"/>
      <c r="I1049" s="68"/>
      <c r="J1049" s="68"/>
      <c r="K1049" s="68"/>
      <c r="L1049" s="68"/>
    </row>
    <row r="1050" ht="16.5" customHeight="1">
      <c r="A1050" s="68"/>
      <c r="B1050" s="84"/>
      <c r="C1050" s="85"/>
      <c r="D1050" s="79"/>
      <c r="E1050" s="68"/>
      <c r="F1050" s="99"/>
      <c r="G1050" s="100"/>
      <c r="H1050" s="68"/>
      <c r="I1050" s="68"/>
      <c r="J1050" s="68"/>
      <c r="K1050" s="68"/>
      <c r="L1050" s="68"/>
    </row>
    <row r="1051" ht="16.5" customHeight="1">
      <c r="A1051" s="68"/>
      <c r="B1051" s="84"/>
      <c r="C1051" s="85"/>
      <c r="D1051" s="79"/>
      <c r="E1051" s="68"/>
      <c r="F1051" s="99"/>
      <c r="G1051" s="100"/>
      <c r="H1051" s="68"/>
      <c r="I1051" s="68"/>
      <c r="J1051" s="68"/>
      <c r="K1051" s="68"/>
      <c r="L1051" s="68"/>
    </row>
    <row r="1052" ht="16.5" customHeight="1">
      <c r="A1052" s="68"/>
      <c r="B1052" s="84"/>
      <c r="C1052" s="85"/>
      <c r="D1052" s="79"/>
      <c r="E1052" s="68"/>
      <c r="F1052" s="99"/>
      <c r="G1052" s="100"/>
      <c r="H1052" s="68"/>
      <c r="I1052" s="68"/>
      <c r="J1052" s="68"/>
      <c r="K1052" s="68"/>
      <c r="L1052" s="68"/>
    </row>
    <row r="1053" ht="16.5" customHeight="1">
      <c r="A1053" s="68"/>
      <c r="B1053" s="84"/>
      <c r="C1053" s="85"/>
      <c r="D1053" s="79"/>
      <c r="E1053" s="68"/>
      <c r="F1053" s="99"/>
      <c r="G1053" s="100"/>
      <c r="H1053" s="68"/>
      <c r="I1053" s="68"/>
      <c r="J1053" s="68"/>
      <c r="K1053" s="68"/>
      <c r="L1053" s="68"/>
    </row>
    <row r="1054" ht="16.5" customHeight="1">
      <c r="A1054" s="68"/>
      <c r="B1054" s="84"/>
      <c r="C1054" s="85"/>
      <c r="D1054" s="79"/>
      <c r="E1054" s="68"/>
      <c r="F1054" s="99"/>
      <c r="G1054" s="100"/>
      <c r="H1054" s="68"/>
      <c r="I1054" s="68"/>
      <c r="J1054" s="68"/>
      <c r="K1054" s="68"/>
      <c r="L1054" s="68"/>
    </row>
    <row r="1055" ht="16.5" customHeight="1">
      <c r="A1055" s="68"/>
      <c r="B1055" s="84"/>
      <c r="C1055" s="85"/>
      <c r="D1055" s="79"/>
      <c r="E1055" s="68"/>
      <c r="F1055" s="99"/>
      <c r="G1055" s="100"/>
      <c r="H1055" s="68"/>
      <c r="I1055" s="68"/>
      <c r="J1055" s="68"/>
      <c r="K1055" s="68"/>
      <c r="L1055" s="68"/>
    </row>
    <row r="1056" ht="16.5" customHeight="1">
      <c r="A1056" s="68"/>
      <c r="B1056" s="84"/>
      <c r="C1056" s="85"/>
      <c r="D1056" s="79"/>
      <c r="E1056" s="68"/>
      <c r="F1056" s="99"/>
      <c r="G1056" s="100"/>
      <c r="H1056" s="68"/>
      <c r="I1056" s="68"/>
      <c r="J1056" s="68"/>
      <c r="K1056" s="68"/>
      <c r="L1056" s="68"/>
    </row>
    <row r="1057" ht="16.5" customHeight="1">
      <c r="A1057" s="68"/>
      <c r="B1057" s="84"/>
      <c r="C1057" s="85"/>
      <c r="D1057" s="79"/>
      <c r="E1057" s="68"/>
      <c r="F1057" s="99"/>
      <c r="G1057" s="100"/>
      <c r="H1057" s="68"/>
      <c r="I1057" s="68"/>
      <c r="J1057" s="68"/>
      <c r="K1057" s="68"/>
      <c r="L1057" s="68"/>
    </row>
    <row r="1058" ht="16.5" customHeight="1">
      <c r="A1058" s="68"/>
      <c r="B1058" s="84"/>
      <c r="C1058" s="85"/>
      <c r="D1058" s="79"/>
      <c r="E1058" s="68"/>
      <c r="F1058" s="99"/>
      <c r="G1058" s="100"/>
      <c r="H1058" s="68"/>
      <c r="I1058" s="68"/>
      <c r="J1058" s="68"/>
      <c r="K1058" s="68"/>
      <c r="L1058" s="68"/>
    </row>
    <row r="1059" ht="16.5" customHeight="1">
      <c r="A1059" s="68"/>
      <c r="B1059" s="84"/>
      <c r="C1059" s="85"/>
      <c r="D1059" s="79"/>
      <c r="E1059" s="68"/>
      <c r="F1059" s="99"/>
      <c r="G1059" s="100"/>
      <c r="H1059" s="68"/>
      <c r="I1059" s="68"/>
      <c r="J1059" s="68"/>
      <c r="K1059" s="68"/>
      <c r="L1059" s="68"/>
    </row>
    <row r="1060" ht="16.5" customHeight="1">
      <c r="A1060" s="68"/>
      <c r="B1060" s="84"/>
      <c r="C1060" s="85"/>
      <c r="D1060" s="79"/>
      <c r="E1060" s="68"/>
      <c r="F1060" s="99"/>
      <c r="G1060" s="100"/>
      <c r="H1060" s="68"/>
      <c r="I1060" s="68"/>
      <c r="J1060" s="68"/>
      <c r="K1060" s="68"/>
      <c r="L1060" s="68"/>
    </row>
    <row r="1061" ht="16.5" customHeight="1">
      <c r="A1061" s="68"/>
      <c r="B1061" s="84"/>
      <c r="C1061" s="85"/>
      <c r="D1061" s="79"/>
      <c r="E1061" s="68"/>
      <c r="F1061" s="99"/>
      <c r="G1061" s="100"/>
      <c r="H1061" s="68"/>
      <c r="I1061" s="68"/>
      <c r="J1061" s="68"/>
      <c r="K1061" s="68"/>
      <c r="L1061" s="68"/>
    </row>
    <row r="1062" ht="16.5" customHeight="1">
      <c r="A1062" s="68"/>
      <c r="B1062" s="84"/>
      <c r="C1062" s="85"/>
      <c r="D1062" s="79"/>
      <c r="E1062" s="68"/>
      <c r="F1062" s="99"/>
      <c r="G1062" s="100"/>
      <c r="H1062" s="68"/>
      <c r="I1062" s="68"/>
      <c r="J1062" s="68"/>
      <c r="K1062" s="68"/>
      <c r="L1062" s="68"/>
    </row>
    <row r="1063" ht="16.5" customHeight="1">
      <c r="A1063" s="68"/>
      <c r="B1063" s="84"/>
      <c r="C1063" s="85"/>
      <c r="D1063" s="79"/>
      <c r="E1063" s="68"/>
      <c r="F1063" s="99"/>
      <c r="G1063" s="100"/>
      <c r="H1063" s="68"/>
      <c r="I1063" s="68"/>
      <c r="J1063" s="68"/>
      <c r="K1063" s="68"/>
      <c r="L1063" s="68"/>
    </row>
    <row r="1064" ht="16.5" customHeight="1">
      <c r="A1064" s="68"/>
      <c r="B1064" s="84"/>
      <c r="C1064" s="85"/>
      <c r="D1064" s="79"/>
      <c r="E1064" s="68"/>
      <c r="F1064" s="99"/>
      <c r="G1064" s="100"/>
      <c r="H1064" s="68"/>
      <c r="I1064" s="68"/>
      <c r="J1064" s="68"/>
      <c r="K1064" s="68"/>
      <c r="L1064" s="68"/>
    </row>
    <row r="1065" ht="16.5" customHeight="1">
      <c r="A1065" s="68"/>
      <c r="B1065" s="84"/>
      <c r="C1065" s="85"/>
      <c r="D1065" s="79"/>
      <c r="E1065" s="68"/>
      <c r="F1065" s="99"/>
      <c r="G1065" s="100"/>
      <c r="H1065" s="68"/>
      <c r="I1065" s="68"/>
      <c r="J1065" s="68"/>
      <c r="K1065" s="68"/>
      <c r="L1065" s="68"/>
    </row>
    <row r="1066" ht="16.5" customHeight="1">
      <c r="A1066" s="68"/>
      <c r="B1066" s="84"/>
      <c r="C1066" s="85"/>
      <c r="D1066" s="79"/>
      <c r="E1066" s="68"/>
      <c r="F1066" s="99"/>
      <c r="G1066" s="100"/>
      <c r="H1066" s="68"/>
      <c r="I1066" s="68"/>
      <c r="J1066" s="68"/>
      <c r="K1066" s="68"/>
      <c r="L1066" s="68"/>
    </row>
    <row r="1067" ht="16.5" customHeight="1">
      <c r="A1067" s="68"/>
      <c r="B1067" s="84"/>
      <c r="C1067" s="85"/>
      <c r="D1067" s="79"/>
      <c r="E1067" s="68"/>
      <c r="F1067" s="99"/>
      <c r="G1067" s="100"/>
      <c r="H1067" s="68"/>
      <c r="I1067" s="68"/>
      <c r="J1067" s="68"/>
      <c r="K1067" s="68"/>
      <c r="L1067" s="68"/>
    </row>
    <row r="1068" ht="16.5" customHeight="1">
      <c r="A1068" s="68"/>
      <c r="B1068" s="84"/>
      <c r="C1068" s="85"/>
      <c r="D1068" s="79"/>
      <c r="E1068" s="68"/>
      <c r="F1068" s="99"/>
      <c r="G1068" s="100"/>
      <c r="H1068" s="68"/>
      <c r="I1068" s="68"/>
      <c r="J1068" s="68"/>
      <c r="K1068" s="68"/>
      <c r="L1068" s="68"/>
    </row>
    <row r="1069" ht="16.5" customHeight="1">
      <c r="A1069" s="68"/>
      <c r="B1069" s="84"/>
      <c r="C1069" s="85"/>
      <c r="D1069" s="79"/>
      <c r="E1069" s="68"/>
      <c r="F1069" s="99"/>
      <c r="G1069" s="100"/>
      <c r="H1069" s="68"/>
      <c r="I1069" s="68"/>
      <c r="J1069" s="68"/>
      <c r="K1069" s="68"/>
      <c r="L1069" s="68"/>
    </row>
    <row r="1070" ht="16.5" customHeight="1">
      <c r="A1070" s="68"/>
      <c r="B1070" s="84"/>
      <c r="C1070" s="85"/>
      <c r="D1070" s="79"/>
      <c r="E1070" s="68"/>
      <c r="F1070" s="99"/>
      <c r="G1070" s="100"/>
      <c r="H1070" s="68"/>
      <c r="I1070" s="68"/>
      <c r="J1070" s="68"/>
      <c r="K1070" s="68"/>
      <c r="L1070" s="68"/>
    </row>
    <row r="1071" ht="16.5" customHeight="1">
      <c r="A1071" s="68"/>
      <c r="B1071" s="84"/>
      <c r="C1071" s="85"/>
      <c r="D1071" s="79"/>
      <c r="E1071" s="68"/>
      <c r="F1071" s="99"/>
      <c r="G1071" s="100"/>
      <c r="H1071" s="68"/>
      <c r="I1071" s="68"/>
      <c r="J1071" s="68"/>
      <c r="K1071" s="68"/>
      <c r="L1071" s="68"/>
    </row>
    <row r="1072" ht="16.5" customHeight="1">
      <c r="A1072" s="68"/>
      <c r="B1072" s="84"/>
      <c r="C1072" s="85"/>
      <c r="D1072" s="79"/>
      <c r="E1072" s="68"/>
      <c r="F1072" s="99"/>
      <c r="G1072" s="100"/>
      <c r="H1072" s="68"/>
      <c r="I1072" s="68"/>
      <c r="J1072" s="68"/>
      <c r="K1072" s="68"/>
      <c r="L1072" s="68"/>
    </row>
    <row r="1073" ht="16.5" customHeight="1">
      <c r="A1073" s="68"/>
      <c r="B1073" s="84"/>
      <c r="C1073" s="85"/>
      <c r="D1073" s="79"/>
      <c r="E1073" s="68"/>
      <c r="F1073" s="99"/>
      <c r="G1073" s="100"/>
      <c r="H1073" s="68"/>
      <c r="I1073" s="68"/>
      <c r="J1073" s="68"/>
      <c r="K1073" s="68"/>
      <c r="L1073" s="68"/>
    </row>
    <row r="1074" ht="16.5" customHeight="1">
      <c r="A1074" s="68"/>
      <c r="B1074" s="84"/>
      <c r="C1074" s="85"/>
      <c r="D1074" s="79"/>
      <c r="E1074" s="68"/>
      <c r="F1074" s="99"/>
      <c r="G1074" s="100"/>
      <c r="H1074" s="68"/>
      <c r="I1074" s="68"/>
      <c r="J1074" s="68"/>
      <c r="K1074" s="68"/>
      <c r="L1074" s="68"/>
    </row>
    <row r="1075" ht="16.5" customHeight="1">
      <c r="A1075" s="68"/>
      <c r="B1075" s="84"/>
      <c r="C1075" s="85"/>
      <c r="D1075" s="79"/>
      <c r="E1075" s="68"/>
      <c r="F1075" s="99"/>
      <c r="G1075" s="100"/>
      <c r="H1075" s="68"/>
      <c r="I1075" s="68"/>
      <c r="J1075" s="68"/>
      <c r="K1075" s="68"/>
      <c r="L1075" s="68"/>
    </row>
    <row r="1076" ht="16.5" customHeight="1">
      <c r="A1076" s="68"/>
      <c r="B1076" s="84"/>
      <c r="C1076" s="85"/>
      <c r="D1076" s="79"/>
      <c r="E1076" s="68"/>
      <c r="F1076" s="99"/>
      <c r="G1076" s="100"/>
      <c r="H1076" s="68"/>
      <c r="I1076" s="68"/>
      <c r="J1076" s="68"/>
      <c r="K1076" s="68"/>
      <c r="L1076" s="68"/>
    </row>
    <row r="1077" ht="16.5" customHeight="1">
      <c r="A1077" s="68"/>
      <c r="B1077" s="84"/>
      <c r="C1077" s="85"/>
      <c r="D1077" s="79"/>
      <c r="E1077" s="68"/>
      <c r="F1077" s="99"/>
      <c r="G1077" s="100"/>
      <c r="H1077" s="68"/>
      <c r="I1077" s="68"/>
      <c r="J1077" s="68"/>
      <c r="K1077" s="68"/>
      <c r="L1077" s="68"/>
    </row>
    <row r="1078" ht="16.5" customHeight="1">
      <c r="A1078" s="68"/>
      <c r="B1078" s="84"/>
      <c r="C1078" s="85"/>
      <c r="D1078" s="79"/>
      <c r="E1078" s="68"/>
      <c r="F1078" s="99"/>
      <c r="G1078" s="100"/>
      <c r="H1078" s="68"/>
      <c r="I1078" s="68"/>
      <c r="J1078" s="68"/>
      <c r="K1078" s="68"/>
      <c r="L1078" s="68"/>
    </row>
    <row r="1079" ht="16.5" customHeight="1">
      <c r="A1079" s="68"/>
      <c r="B1079" s="84"/>
      <c r="C1079" s="85"/>
      <c r="D1079" s="79"/>
      <c r="E1079" s="68"/>
      <c r="F1079" s="99"/>
      <c r="G1079" s="100"/>
      <c r="H1079" s="68"/>
      <c r="I1079" s="68"/>
      <c r="J1079" s="68"/>
      <c r="K1079" s="68"/>
      <c r="L1079" s="68"/>
    </row>
    <row r="1080" ht="16.5" customHeight="1">
      <c r="A1080" s="68"/>
      <c r="B1080" s="84"/>
      <c r="C1080" s="85"/>
      <c r="D1080" s="79"/>
      <c r="E1080" s="68"/>
      <c r="F1080" s="99"/>
      <c r="G1080" s="100"/>
      <c r="H1080" s="68"/>
      <c r="I1080" s="68"/>
      <c r="J1080" s="68"/>
      <c r="K1080" s="68"/>
      <c r="L1080" s="68"/>
    </row>
    <row r="1081" ht="16.5" customHeight="1">
      <c r="A1081" s="68"/>
      <c r="B1081" s="84"/>
      <c r="C1081" s="85"/>
      <c r="D1081" s="79"/>
      <c r="E1081" s="68"/>
      <c r="F1081" s="99"/>
      <c r="G1081" s="100"/>
      <c r="H1081" s="68"/>
      <c r="I1081" s="68"/>
      <c r="J1081" s="68"/>
      <c r="K1081" s="68"/>
      <c r="L1081" s="68"/>
    </row>
    <row r="1082" ht="16.5" customHeight="1">
      <c r="A1082" s="68"/>
      <c r="B1082" s="84"/>
      <c r="C1082" s="85"/>
      <c r="D1082" s="79"/>
      <c r="E1082" s="68"/>
      <c r="F1082" s="99"/>
      <c r="G1082" s="100"/>
      <c r="H1082" s="68"/>
      <c r="I1082" s="68"/>
      <c r="J1082" s="68"/>
      <c r="K1082" s="68"/>
      <c r="L1082" s="68"/>
    </row>
    <row r="1083" ht="16.5" customHeight="1">
      <c r="A1083" s="68"/>
      <c r="B1083" s="84"/>
      <c r="C1083" s="85"/>
      <c r="D1083" s="79"/>
      <c r="E1083" s="68"/>
      <c r="F1083" s="99"/>
      <c r="G1083" s="100"/>
      <c r="H1083" s="68"/>
      <c r="I1083" s="68"/>
      <c r="J1083" s="68"/>
      <c r="K1083" s="68"/>
      <c r="L1083" s="68"/>
    </row>
    <row r="1084" ht="16.5" customHeight="1">
      <c r="A1084" s="68"/>
      <c r="B1084" s="84"/>
      <c r="C1084" s="85"/>
      <c r="D1084" s="79"/>
      <c r="E1084" s="68"/>
      <c r="F1084" s="99"/>
      <c r="G1084" s="100"/>
      <c r="H1084" s="68"/>
      <c r="I1084" s="68"/>
      <c r="J1084" s="68"/>
      <c r="K1084" s="68"/>
      <c r="L1084" s="68"/>
    </row>
    <row r="1085" ht="16.5" customHeight="1">
      <c r="A1085" s="68"/>
      <c r="B1085" s="84"/>
      <c r="C1085" s="85"/>
      <c r="D1085" s="79"/>
      <c r="E1085" s="68"/>
      <c r="F1085" s="99"/>
      <c r="G1085" s="100"/>
      <c r="H1085" s="68"/>
      <c r="I1085" s="68"/>
      <c r="J1085" s="68"/>
      <c r="K1085" s="68"/>
      <c r="L1085" s="68"/>
    </row>
    <row r="1086" ht="16.5" customHeight="1">
      <c r="A1086" s="68"/>
      <c r="B1086" s="84"/>
      <c r="C1086" s="85"/>
      <c r="D1086" s="79"/>
      <c r="E1086" s="68"/>
      <c r="F1086" s="99"/>
      <c r="G1086" s="100"/>
      <c r="H1086" s="68"/>
      <c r="I1086" s="68"/>
      <c r="J1086" s="68"/>
      <c r="K1086" s="68"/>
      <c r="L1086" s="68"/>
    </row>
    <row r="1087" ht="16.5" customHeight="1">
      <c r="A1087" s="68"/>
      <c r="B1087" s="84"/>
      <c r="C1087" s="85"/>
      <c r="D1087" s="79"/>
      <c r="E1087" s="68"/>
      <c r="F1087" s="99"/>
      <c r="G1087" s="100"/>
      <c r="H1087" s="68"/>
      <c r="I1087" s="68"/>
      <c r="J1087" s="68"/>
      <c r="K1087" s="68"/>
      <c r="L1087" s="68"/>
    </row>
    <row r="1088" ht="16.5" customHeight="1">
      <c r="A1088" s="68"/>
      <c r="B1088" s="84"/>
      <c r="C1088" s="85"/>
      <c r="D1088" s="79"/>
      <c r="E1088" s="68"/>
      <c r="F1088" s="99"/>
      <c r="G1088" s="100"/>
      <c r="H1088" s="68"/>
      <c r="I1088" s="68"/>
      <c r="J1088" s="68"/>
      <c r="K1088" s="68"/>
      <c r="L1088" s="68"/>
    </row>
    <row r="1089" ht="16.5" customHeight="1">
      <c r="A1089" s="68"/>
      <c r="B1089" s="84"/>
      <c r="C1089" s="85"/>
      <c r="D1089" s="79"/>
      <c r="E1089" s="68"/>
      <c r="F1089" s="99"/>
      <c r="G1089" s="100"/>
      <c r="H1089" s="68"/>
      <c r="I1089" s="68"/>
      <c r="J1089" s="68"/>
      <c r="K1089" s="68"/>
      <c r="L1089" s="68"/>
    </row>
    <row r="1090" ht="16.5" customHeight="1">
      <c r="A1090" s="68"/>
      <c r="B1090" s="84"/>
      <c r="C1090" s="85"/>
      <c r="D1090" s="79"/>
      <c r="E1090" s="68"/>
      <c r="F1090" s="99"/>
      <c r="G1090" s="100"/>
      <c r="H1090" s="68"/>
      <c r="I1090" s="68"/>
      <c r="J1090" s="68"/>
      <c r="K1090" s="68"/>
      <c r="L1090" s="68"/>
    </row>
    <row r="1091" ht="16.5" customHeight="1">
      <c r="A1091" s="68"/>
      <c r="B1091" s="84"/>
      <c r="C1091" s="85"/>
      <c r="D1091" s="79"/>
      <c r="E1091" s="68"/>
      <c r="F1091" s="99"/>
      <c r="G1091" s="100"/>
      <c r="H1091" s="68"/>
      <c r="I1091" s="68"/>
      <c r="J1091" s="68"/>
      <c r="K1091" s="68"/>
      <c r="L1091" s="68"/>
    </row>
    <row r="1092" ht="16.5" customHeight="1">
      <c r="A1092" s="68"/>
      <c r="B1092" s="84"/>
      <c r="C1092" s="85"/>
      <c r="D1092" s="79"/>
      <c r="E1092" s="68"/>
      <c r="F1092" s="99"/>
      <c r="G1092" s="100"/>
      <c r="H1092" s="68"/>
      <c r="I1092" s="68"/>
      <c r="J1092" s="68"/>
      <c r="K1092" s="68"/>
      <c r="L1092" s="68"/>
    </row>
    <row r="1093" ht="16.5" customHeight="1">
      <c r="A1093" s="68"/>
      <c r="B1093" s="84"/>
      <c r="C1093" s="85"/>
      <c r="D1093" s="79"/>
      <c r="E1093" s="68"/>
      <c r="F1093" s="99"/>
      <c r="G1093" s="100"/>
      <c r="H1093" s="68"/>
      <c r="I1093" s="68"/>
      <c r="J1093" s="68"/>
      <c r="K1093" s="68"/>
      <c r="L1093" s="68"/>
    </row>
    <row r="1094" ht="16.5" customHeight="1">
      <c r="A1094" s="68"/>
      <c r="B1094" s="84"/>
      <c r="C1094" s="85"/>
      <c r="D1094" s="79"/>
      <c r="E1094" s="68"/>
      <c r="F1094" s="99"/>
      <c r="G1094" s="100"/>
      <c r="H1094" s="68"/>
      <c r="I1094" s="68"/>
      <c r="J1094" s="68"/>
      <c r="K1094" s="68"/>
      <c r="L1094" s="68"/>
    </row>
    <row r="1095" ht="16.5" customHeight="1">
      <c r="A1095" s="68"/>
      <c r="B1095" s="84"/>
      <c r="C1095" s="85"/>
      <c r="D1095" s="79"/>
      <c r="E1095" s="68"/>
      <c r="F1095" s="99"/>
      <c r="G1095" s="100"/>
      <c r="H1095" s="68"/>
      <c r="I1095" s="68"/>
      <c r="J1095" s="68"/>
      <c r="K1095" s="68"/>
      <c r="L1095" s="68"/>
    </row>
    <row r="1096" ht="16.5" customHeight="1">
      <c r="A1096" s="68"/>
      <c r="B1096" s="84"/>
      <c r="C1096" s="85"/>
      <c r="D1096" s="79"/>
      <c r="E1096" s="68"/>
      <c r="F1096" s="99"/>
      <c r="G1096" s="100"/>
      <c r="H1096" s="68"/>
      <c r="I1096" s="68"/>
      <c r="J1096" s="68"/>
      <c r="K1096" s="68"/>
      <c r="L1096" s="68"/>
    </row>
    <row r="1097" ht="16.5" customHeight="1">
      <c r="A1097" s="68"/>
      <c r="B1097" s="84"/>
      <c r="C1097" s="85"/>
      <c r="D1097" s="79"/>
      <c r="E1097" s="68"/>
      <c r="F1097" s="99"/>
      <c r="G1097" s="100"/>
      <c r="H1097" s="68"/>
      <c r="I1097" s="68"/>
      <c r="J1097" s="68"/>
      <c r="K1097" s="68"/>
      <c r="L1097" s="68"/>
    </row>
    <row r="1098" ht="16.5" customHeight="1">
      <c r="A1098" s="68"/>
      <c r="B1098" s="84"/>
      <c r="C1098" s="85"/>
      <c r="D1098" s="79"/>
      <c r="E1098" s="68"/>
      <c r="F1098" s="99"/>
      <c r="G1098" s="100"/>
      <c r="H1098" s="68"/>
      <c r="I1098" s="68"/>
      <c r="J1098" s="68"/>
      <c r="K1098" s="68"/>
      <c r="L1098" s="68"/>
    </row>
    <row r="1099" ht="16.5" customHeight="1">
      <c r="A1099" s="68"/>
      <c r="B1099" s="84"/>
      <c r="C1099" s="85"/>
      <c r="D1099" s="79"/>
      <c r="E1099" s="68"/>
      <c r="F1099" s="99"/>
      <c r="G1099" s="100"/>
      <c r="H1099" s="68"/>
      <c r="I1099" s="68"/>
      <c r="J1099" s="68"/>
      <c r="K1099" s="68"/>
      <c r="L1099" s="68"/>
    </row>
    <row r="1100" ht="16.5" customHeight="1">
      <c r="A1100" s="68"/>
      <c r="B1100" s="84"/>
      <c r="C1100" s="85"/>
      <c r="D1100" s="79"/>
      <c r="E1100" s="68"/>
      <c r="F1100" s="99"/>
      <c r="G1100" s="100"/>
      <c r="H1100" s="68"/>
      <c r="I1100" s="68"/>
      <c r="J1100" s="68"/>
      <c r="K1100" s="68"/>
      <c r="L1100" s="68"/>
    </row>
    <row r="1101" ht="16.5" customHeight="1">
      <c r="A1101" s="68"/>
      <c r="B1101" s="84"/>
      <c r="C1101" s="85"/>
      <c r="D1101" s="79"/>
      <c r="E1101" s="68"/>
      <c r="F1101" s="99"/>
      <c r="G1101" s="100"/>
      <c r="H1101" s="68"/>
      <c r="I1101" s="68"/>
      <c r="J1101" s="68"/>
      <c r="K1101" s="68"/>
      <c r="L1101" s="68"/>
    </row>
    <row r="1102" ht="16.5" customHeight="1">
      <c r="A1102" s="68"/>
      <c r="B1102" s="84"/>
      <c r="C1102" s="85"/>
      <c r="D1102" s="79"/>
      <c r="E1102" s="68"/>
      <c r="F1102" s="99"/>
      <c r="G1102" s="100"/>
      <c r="H1102" s="68"/>
      <c r="I1102" s="68"/>
      <c r="J1102" s="68"/>
      <c r="K1102" s="68"/>
      <c r="L1102" s="68"/>
    </row>
    <row r="1103" ht="16.5" customHeight="1">
      <c r="A1103" s="68"/>
      <c r="B1103" s="84"/>
      <c r="C1103" s="85"/>
      <c r="D1103" s="79"/>
      <c r="E1103" s="68"/>
      <c r="F1103" s="99"/>
      <c r="G1103" s="100"/>
      <c r="H1103" s="68"/>
      <c r="I1103" s="68"/>
      <c r="J1103" s="68"/>
      <c r="K1103" s="68"/>
      <c r="L1103" s="68"/>
    </row>
    <row r="1104" ht="16.5" customHeight="1">
      <c r="A1104" s="68"/>
      <c r="B1104" s="84"/>
      <c r="C1104" s="85"/>
      <c r="D1104" s="79"/>
      <c r="E1104" s="68"/>
      <c r="F1104" s="99"/>
      <c r="G1104" s="100"/>
      <c r="H1104" s="68"/>
      <c r="I1104" s="68"/>
      <c r="J1104" s="68"/>
      <c r="K1104" s="68"/>
      <c r="L1104" s="68"/>
    </row>
    <row r="1105" ht="16.5" customHeight="1">
      <c r="A1105" s="68"/>
      <c r="B1105" s="84"/>
      <c r="C1105" s="85"/>
      <c r="D1105" s="79"/>
      <c r="E1105" s="68"/>
      <c r="F1105" s="99"/>
      <c r="G1105" s="100"/>
      <c r="H1105" s="68"/>
      <c r="I1105" s="68"/>
      <c r="J1105" s="68"/>
      <c r="K1105" s="68"/>
      <c r="L1105" s="68"/>
    </row>
    <row r="1106" ht="16.5" customHeight="1">
      <c r="A1106" s="68"/>
      <c r="B1106" s="84"/>
      <c r="C1106" s="85"/>
      <c r="D1106" s="79"/>
      <c r="E1106" s="68"/>
      <c r="F1106" s="99"/>
      <c r="G1106" s="100"/>
      <c r="H1106" s="68"/>
      <c r="I1106" s="68"/>
      <c r="J1106" s="68"/>
      <c r="K1106" s="68"/>
      <c r="L1106" s="68"/>
    </row>
    <row r="1107" ht="16.5" customHeight="1">
      <c r="A1107" s="68"/>
      <c r="B1107" s="84"/>
      <c r="C1107" s="85"/>
      <c r="D1107" s="79"/>
      <c r="E1107" s="68"/>
      <c r="F1107" s="99"/>
      <c r="G1107" s="100"/>
      <c r="H1107" s="68"/>
      <c r="I1107" s="68"/>
      <c r="J1107" s="68"/>
      <c r="K1107" s="68"/>
      <c r="L1107" s="68"/>
    </row>
    <row r="1108" ht="16.5" customHeight="1">
      <c r="A1108" s="68"/>
      <c r="B1108" s="84"/>
      <c r="C1108" s="85"/>
      <c r="D1108" s="79"/>
      <c r="E1108" s="68"/>
      <c r="F1108" s="99"/>
      <c r="G1108" s="100"/>
      <c r="H1108" s="68"/>
      <c r="I1108" s="68"/>
      <c r="J1108" s="68"/>
      <c r="K1108" s="68"/>
      <c r="L1108" s="68"/>
    </row>
    <row r="1109" ht="16.5" customHeight="1">
      <c r="A1109" s="68"/>
      <c r="B1109" s="84"/>
      <c r="C1109" s="85"/>
      <c r="D1109" s="79"/>
      <c r="E1109" s="68"/>
      <c r="F1109" s="99"/>
      <c r="G1109" s="100"/>
      <c r="H1109" s="68"/>
      <c r="I1109" s="68"/>
      <c r="J1109" s="68"/>
      <c r="K1109" s="68"/>
      <c r="L1109" s="68"/>
    </row>
    <row r="1110" ht="16.5" customHeight="1">
      <c r="A1110" s="68"/>
      <c r="B1110" s="84"/>
      <c r="C1110" s="85"/>
      <c r="D1110" s="79"/>
      <c r="E1110" s="68"/>
      <c r="F1110" s="99"/>
      <c r="G1110" s="100"/>
      <c r="H1110" s="68"/>
      <c r="I1110" s="68"/>
      <c r="J1110" s="68"/>
      <c r="K1110" s="68"/>
      <c r="L1110" s="68"/>
    </row>
    <row r="1111" ht="16.5" customHeight="1">
      <c r="A1111" s="68"/>
      <c r="B1111" s="84"/>
      <c r="C1111" s="85"/>
      <c r="D1111" s="79"/>
      <c r="E1111" s="68"/>
      <c r="F1111" s="99"/>
      <c r="G1111" s="100"/>
      <c r="H1111" s="68"/>
      <c r="I1111" s="68"/>
      <c r="J1111" s="68"/>
      <c r="K1111" s="68"/>
      <c r="L1111" s="68"/>
    </row>
    <row r="1112" ht="16.5" customHeight="1">
      <c r="A1112" s="68"/>
      <c r="B1112" s="84"/>
      <c r="C1112" s="85"/>
      <c r="D1112" s="79"/>
      <c r="E1112" s="68"/>
      <c r="F1112" s="99"/>
      <c r="G1112" s="100"/>
      <c r="H1112" s="68"/>
      <c r="I1112" s="68"/>
      <c r="J1112" s="68"/>
      <c r="K1112" s="68"/>
      <c r="L1112" s="68"/>
    </row>
    <row r="1113" ht="16.5" customHeight="1">
      <c r="A1113" s="68"/>
      <c r="B1113" s="84"/>
      <c r="C1113" s="85"/>
      <c r="D1113" s="79"/>
      <c r="E1113" s="68"/>
      <c r="F1113" s="99"/>
      <c r="G1113" s="100"/>
      <c r="H1113" s="68"/>
      <c r="I1113" s="68"/>
      <c r="J1113" s="68"/>
      <c r="K1113" s="68"/>
      <c r="L1113" s="68"/>
    </row>
    <row r="1114" ht="16.5" customHeight="1">
      <c r="A1114" s="68"/>
      <c r="B1114" s="84"/>
      <c r="C1114" s="85"/>
      <c r="D1114" s="79"/>
      <c r="E1114" s="68"/>
      <c r="F1114" s="99"/>
      <c r="G1114" s="100"/>
      <c r="H1114" s="68"/>
      <c r="I1114" s="68"/>
      <c r="J1114" s="68"/>
      <c r="K1114" s="68"/>
      <c r="L1114" s="68"/>
    </row>
    <row r="1115" ht="16.5" customHeight="1">
      <c r="A1115" s="68"/>
      <c r="B1115" s="84"/>
      <c r="C1115" s="85"/>
      <c r="D1115" s="79"/>
      <c r="E1115" s="68"/>
      <c r="F1115" s="99"/>
      <c r="G1115" s="100"/>
      <c r="H1115" s="68"/>
      <c r="I1115" s="68"/>
      <c r="J1115" s="68"/>
      <c r="K1115" s="68"/>
      <c r="L1115" s="68"/>
    </row>
    <row r="1116" ht="16.5" customHeight="1">
      <c r="A1116" s="68"/>
      <c r="B1116" s="84"/>
      <c r="C1116" s="85"/>
      <c r="D1116" s="79"/>
      <c r="E1116" s="68"/>
      <c r="F1116" s="99"/>
      <c r="G1116" s="100"/>
      <c r="H1116" s="68"/>
      <c r="I1116" s="68"/>
      <c r="J1116" s="68"/>
      <c r="K1116" s="68"/>
      <c r="L1116" s="68"/>
    </row>
    <row r="1117" ht="16.5" customHeight="1">
      <c r="A1117" s="68"/>
      <c r="B1117" s="84"/>
      <c r="C1117" s="85"/>
      <c r="D1117" s="79"/>
      <c r="E1117" s="68"/>
      <c r="F1117" s="99"/>
      <c r="G1117" s="100"/>
      <c r="H1117" s="68"/>
      <c r="I1117" s="68"/>
      <c r="J1117" s="68"/>
      <c r="K1117" s="68"/>
      <c r="L1117" s="68"/>
    </row>
    <row r="1118" ht="16.5" customHeight="1">
      <c r="A1118" s="68"/>
      <c r="B1118" s="84"/>
      <c r="C1118" s="85"/>
      <c r="D1118" s="79"/>
      <c r="E1118" s="68"/>
      <c r="F1118" s="99"/>
      <c r="G1118" s="100"/>
      <c r="H1118" s="68"/>
      <c r="I1118" s="68"/>
      <c r="J1118" s="68"/>
      <c r="K1118" s="68"/>
      <c r="L1118" s="68"/>
    </row>
    <row r="1119" ht="16.5" customHeight="1">
      <c r="A1119" s="68"/>
      <c r="B1119" s="84"/>
      <c r="C1119" s="85"/>
      <c r="D1119" s="79"/>
      <c r="E1119" s="68"/>
      <c r="F1119" s="99"/>
      <c r="G1119" s="100"/>
      <c r="H1119" s="68"/>
      <c r="I1119" s="68"/>
      <c r="J1119" s="68"/>
      <c r="K1119" s="68"/>
      <c r="L1119" s="68"/>
    </row>
    <row r="1120" ht="16.5" customHeight="1">
      <c r="A1120" s="68"/>
      <c r="B1120" s="84"/>
      <c r="C1120" s="85"/>
      <c r="D1120" s="79"/>
      <c r="E1120" s="68"/>
      <c r="F1120" s="99"/>
      <c r="G1120" s="100"/>
      <c r="H1120" s="68"/>
      <c r="I1120" s="68"/>
      <c r="J1120" s="68"/>
      <c r="K1120" s="68"/>
      <c r="L1120" s="68"/>
    </row>
    <row r="1121" ht="16.5" customHeight="1">
      <c r="A1121" s="68"/>
      <c r="B1121" s="84"/>
      <c r="C1121" s="85"/>
      <c r="D1121" s="79"/>
      <c r="E1121" s="68"/>
      <c r="F1121" s="99"/>
      <c r="G1121" s="100"/>
      <c r="H1121" s="68"/>
      <c r="I1121" s="68"/>
      <c r="J1121" s="68"/>
      <c r="K1121" s="68"/>
      <c r="L1121" s="68"/>
    </row>
    <row r="1122" ht="16.5" customHeight="1">
      <c r="A1122" s="68"/>
      <c r="B1122" s="84"/>
      <c r="C1122" s="85"/>
      <c r="D1122" s="79"/>
      <c r="E1122" s="68"/>
      <c r="F1122" s="99"/>
      <c r="G1122" s="100"/>
      <c r="H1122" s="68"/>
      <c r="I1122" s="68"/>
      <c r="J1122" s="68"/>
      <c r="K1122" s="68"/>
      <c r="L1122" s="68"/>
    </row>
    <row r="1123" ht="16.5" customHeight="1">
      <c r="A1123" s="68"/>
      <c r="B1123" s="84"/>
      <c r="C1123" s="85"/>
      <c r="D1123" s="79"/>
      <c r="E1123" s="68"/>
      <c r="F1123" s="99"/>
      <c r="G1123" s="100"/>
      <c r="H1123" s="68"/>
      <c r="I1123" s="68"/>
      <c r="J1123" s="68"/>
      <c r="K1123" s="68"/>
      <c r="L1123" s="68"/>
    </row>
    <row r="1124" ht="16.5" customHeight="1">
      <c r="A1124" s="68"/>
      <c r="B1124" s="84"/>
      <c r="C1124" s="85"/>
      <c r="D1124" s="79"/>
      <c r="E1124" s="68"/>
      <c r="F1124" s="99"/>
      <c r="G1124" s="100"/>
      <c r="H1124" s="68"/>
      <c r="I1124" s="68"/>
      <c r="J1124" s="68"/>
      <c r="K1124" s="68"/>
      <c r="L1124" s="68"/>
    </row>
    <row r="1125" ht="16.5" customHeight="1">
      <c r="A1125" s="68"/>
      <c r="B1125" s="84"/>
      <c r="C1125" s="85"/>
      <c r="D1125" s="79"/>
      <c r="E1125" s="68"/>
      <c r="F1125" s="99"/>
      <c r="G1125" s="100"/>
      <c r="H1125" s="68"/>
      <c r="I1125" s="68"/>
      <c r="J1125" s="68"/>
      <c r="K1125" s="68"/>
      <c r="L1125" s="68"/>
    </row>
    <row r="1126" ht="16.5" customHeight="1">
      <c r="A1126" s="68"/>
      <c r="B1126" s="84"/>
      <c r="C1126" s="85"/>
      <c r="D1126" s="79"/>
      <c r="E1126" s="68"/>
      <c r="F1126" s="99"/>
      <c r="G1126" s="100"/>
      <c r="H1126" s="68"/>
      <c r="I1126" s="68"/>
      <c r="J1126" s="68"/>
      <c r="K1126" s="68"/>
      <c r="L1126" s="68"/>
    </row>
    <row r="1127" ht="16.5" customHeight="1">
      <c r="A1127" s="68"/>
      <c r="B1127" s="84"/>
      <c r="C1127" s="85"/>
      <c r="D1127" s="79"/>
      <c r="E1127" s="68"/>
      <c r="F1127" s="99"/>
      <c r="G1127" s="100"/>
      <c r="H1127" s="68"/>
      <c r="I1127" s="68"/>
      <c r="J1127" s="68"/>
      <c r="K1127" s="68"/>
      <c r="L1127" s="68"/>
    </row>
    <row r="1128" ht="16.5" customHeight="1">
      <c r="A1128" s="68"/>
      <c r="B1128" s="84"/>
      <c r="C1128" s="85"/>
      <c r="D1128" s="79"/>
      <c r="E1128" s="68"/>
      <c r="F1128" s="99"/>
      <c r="G1128" s="100"/>
      <c r="H1128" s="68"/>
      <c r="I1128" s="68"/>
      <c r="J1128" s="68"/>
      <c r="K1128" s="68"/>
      <c r="L1128" s="68"/>
    </row>
    <row r="1129" ht="16.5" customHeight="1">
      <c r="A1129" s="68"/>
      <c r="B1129" s="84"/>
      <c r="C1129" s="85"/>
      <c r="D1129" s="79"/>
      <c r="E1129" s="68"/>
      <c r="F1129" s="99"/>
      <c r="G1129" s="100"/>
      <c r="H1129" s="68"/>
      <c r="I1129" s="68"/>
      <c r="J1129" s="68"/>
      <c r="K1129" s="68"/>
      <c r="L1129" s="68"/>
    </row>
    <row r="1130" ht="16.5" customHeight="1">
      <c r="A1130" s="68"/>
      <c r="B1130" s="84"/>
      <c r="C1130" s="85"/>
      <c r="D1130" s="79"/>
      <c r="E1130" s="68"/>
      <c r="F1130" s="99"/>
      <c r="G1130" s="100"/>
      <c r="H1130" s="68"/>
      <c r="I1130" s="68"/>
      <c r="J1130" s="68"/>
      <c r="K1130" s="68"/>
      <c r="L1130" s="68"/>
    </row>
    <row r="1131" ht="16.5" customHeight="1">
      <c r="A1131" s="68"/>
      <c r="B1131" s="84"/>
      <c r="C1131" s="85"/>
      <c r="D1131" s="79"/>
      <c r="E1131" s="68"/>
      <c r="F1131" s="99"/>
      <c r="G1131" s="100"/>
      <c r="H1131" s="68"/>
      <c r="I1131" s="68"/>
      <c r="J1131" s="68"/>
      <c r="K1131" s="68"/>
      <c r="L1131" s="68"/>
    </row>
    <row r="1132" ht="16.5" customHeight="1">
      <c r="A1132" s="68"/>
      <c r="B1132" s="84"/>
      <c r="C1132" s="85"/>
      <c r="D1132" s="79"/>
      <c r="E1132" s="68"/>
      <c r="F1132" s="99"/>
      <c r="G1132" s="100"/>
      <c r="H1132" s="68"/>
      <c r="I1132" s="68"/>
      <c r="J1132" s="68"/>
      <c r="K1132" s="68"/>
      <c r="L1132" s="68"/>
    </row>
    <row r="1133" ht="16.5" customHeight="1">
      <c r="A1133" s="68"/>
      <c r="B1133" s="84"/>
      <c r="C1133" s="85"/>
      <c r="D1133" s="79"/>
      <c r="E1133" s="68"/>
      <c r="F1133" s="99"/>
      <c r="G1133" s="100"/>
      <c r="H1133" s="68"/>
      <c r="I1133" s="68"/>
      <c r="J1133" s="68"/>
      <c r="K1133" s="68"/>
      <c r="L1133" s="68"/>
    </row>
    <row r="1134" ht="16.5" customHeight="1">
      <c r="A1134" s="68"/>
      <c r="B1134" s="84"/>
      <c r="C1134" s="85"/>
      <c r="D1134" s="79"/>
      <c r="E1134" s="68"/>
      <c r="F1134" s="99"/>
      <c r="G1134" s="100"/>
      <c r="H1134" s="68"/>
      <c r="I1134" s="68"/>
      <c r="J1134" s="68"/>
      <c r="K1134" s="68"/>
      <c r="L1134" s="68"/>
    </row>
    <row r="1135" ht="16.5" customHeight="1">
      <c r="A1135" s="68"/>
      <c r="B1135" s="84"/>
      <c r="C1135" s="85"/>
      <c r="D1135" s="79"/>
      <c r="E1135" s="68"/>
      <c r="F1135" s="99"/>
      <c r="G1135" s="100"/>
      <c r="H1135" s="68"/>
      <c r="I1135" s="68"/>
      <c r="J1135" s="68"/>
      <c r="K1135" s="68"/>
      <c r="L1135" s="68"/>
    </row>
    <row r="1136" ht="16.5" customHeight="1">
      <c r="A1136" s="68"/>
      <c r="B1136" s="84"/>
      <c r="C1136" s="85"/>
      <c r="D1136" s="79"/>
      <c r="E1136" s="68"/>
      <c r="F1136" s="99"/>
      <c r="G1136" s="100"/>
      <c r="H1136" s="68"/>
      <c r="I1136" s="68"/>
      <c r="J1136" s="68"/>
      <c r="K1136" s="68"/>
      <c r="L1136" s="68"/>
    </row>
    <row r="1137" ht="16.5" customHeight="1">
      <c r="A1137" s="68"/>
      <c r="B1137" s="84"/>
      <c r="C1137" s="85"/>
      <c r="D1137" s="79"/>
      <c r="E1137" s="68"/>
      <c r="F1137" s="99"/>
      <c r="G1137" s="100"/>
      <c r="H1137" s="68"/>
      <c r="I1137" s="68"/>
      <c r="J1137" s="68"/>
      <c r="K1137" s="68"/>
      <c r="L1137" s="68"/>
    </row>
    <row r="1138" ht="16.5" customHeight="1">
      <c r="A1138" s="68"/>
      <c r="B1138" s="84"/>
      <c r="C1138" s="85"/>
      <c r="D1138" s="79"/>
      <c r="E1138" s="68"/>
      <c r="F1138" s="99"/>
      <c r="G1138" s="100"/>
      <c r="H1138" s="68"/>
      <c r="I1138" s="68"/>
      <c r="J1138" s="68"/>
      <c r="K1138" s="68"/>
      <c r="L1138" s="68"/>
    </row>
    <row r="1139" ht="16.5" customHeight="1">
      <c r="A1139" s="68"/>
      <c r="B1139" s="84"/>
      <c r="C1139" s="85"/>
      <c r="D1139" s="79"/>
      <c r="E1139" s="68"/>
      <c r="F1139" s="99"/>
      <c r="G1139" s="100"/>
      <c r="H1139" s="68"/>
      <c r="I1139" s="68"/>
      <c r="J1139" s="68"/>
      <c r="K1139" s="68"/>
      <c r="L1139" s="68"/>
    </row>
    <row r="1140" ht="16.5" customHeight="1">
      <c r="A1140" s="68"/>
      <c r="B1140" s="84"/>
      <c r="C1140" s="85"/>
      <c r="D1140" s="79"/>
      <c r="E1140" s="68"/>
      <c r="F1140" s="99"/>
      <c r="G1140" s="100"/>
      <c r="H1140" s="68"/>
      <c r="I1140" s="68"/>
      <c r="J1140" s="68"/>
      <c r="K1140" s="68"/>
      <c r="L1140" s="68"/>
    </row>
    <row r="1141" ht="16.5" customHeight="1">
      <c r="A1141" s="68"/>
      <c r="B1141" s="84"/>
      <c r="C1141" s="85"/>
      <c r="D1141" s="79"/>
      <c r="E1141" s="68"/>
      <c r="F1141" s="99"/>
      <c r="G1141" s="100"/>
      <c r="H1141" s="68"/>
      <c r="I1141" s="68"/>
      <c r="J1141" s="68"/>
      <c r="K1141" s="68"/>
      <c r="L1141" s="68"/>
    </row>
    <row r="1142" ht="16.5" customHeight="1">
      <c r="A1142" s="68"/>
      <c r="B1142" s="84"/>
      <c r="C1142" s="85"/>
      <c r="D1142" s="79"/>
      <c r="E1142" s="68"/>
      <c r="F1142" s="99"/>
      <c r="G1142" s="100"/>
      <c r="H1142" s="68"/>
      <c r="I1142" s="68"/>
      <c r="J1142" s="68"/>
      <c r="K1142" s="68"/>
      <c r="L1142" s="68"/>
    </row>
    <row r="1143" ht="16.5" customHeight="1">
      <c r="A1143" s="68"/>
      <c r="B1143" s="84"/>
      <c r="C1143" s="85"/>
      <c r="D1143" s="79"/>
      <c r="E1143" s="68"/>
      <c r="F1143" s="99"/>
      <c r="G1143" s="100"/>
      <c r="H1143" s="68"/>
      <c r="I1143" s="68"/>
      <c r="J1143" s="68"/>
      <c r="K1143" s="68"/>
      <c r="L1143" s="68"/>
    </row>
    <row r="1144" ht="16.5" customHeight="1">
      <c r="A1144" s="68"/>
      <c r="B1144" s="84"/>
      <c r="C1144" s="85"/>
      <c r="D1144" s="79"/>
      <c r="E1144" s="68"/>
      <c r="F1144" s="99"/>
      <c r="G1144" s="100"/>
      <c r="H1144" s="68"/>
      <c r="I1144" s="68"/>
      <c r="J1144" s="68"/>
      <c r="K1144" s="68"/>
      <c r="L1144" s="68"/>
    </row>
    <row r="1145" ht="16.5" customHeight="1">
      <c r="A1145" s="68"/>
      <c r="B1145" s="84"/>
      <c r="C1145" s="85"/>
      <c r="D1145" s="79"/>
      <c r="E1145" s="68"/>
      <c r="F1145" s="99"/>
      <c r="G1145" s="100"/>
      <c r="H1145" s="68"/>
      <c r="I1145" s="68"/>
      <c r="J1145" s="68"/>
      <c r="K1145" s="68"/>
      <c r="L1145" s="68"/>
    </row>
    <row r="1146" ht="16.5" customHeight="1">
      <c r="A1146" s="68"/>
      <c r="B1146" s="84"/>
      <c r="C1146" s="85"/>
      <c r="D1146" s="79"/>
      <c r="E1146" s="68"/>
      <c r="F1146" s="99"/>
      <c r="G1146" s="100"/>
      <c r="H1146" s="68"/>
      <c r="I1146" s="68"/>
      <c r="J1146" s="68"/>
      <c r="K1146" s="68"/>
      <c r="L1146" s="68"/>
    </row>
    <row r="1147" ht="16.5" customHeight="1">
      <c r="A1147" s="68"/>
      <c r="B1147" s="84"/>
      <c r="C1147" s="85"/>
      <c r="D1147" s="79"/>
      <c r="E1147" s="68"/>
      <c r="F1147" s="99"/>
      <c r="G1147" s="100"/>
      <c r="H1147" s="68"/>
      <c r="I1147" s="68"/>
      <c r="J1147" s="68"/>
      <c r="K1147" s="68"/>
      <c r="L1147" s="68"/>
    </row>
    <row r="1148" ht="16.5" customHeight="1">
      <c r="A1148" s="68"/>
      <c r="B1148" s="84"/>
      <c r="C1148" s="85"/>
      <c r="D1148" s="79"/>
      <c r="E1148" s="68"/>
      <c r="F1148" s="99"/>
      <c r="G1148" s="100"/>
      <c r="H1148" s="68"/>
      <c r="I1148" s="68"/>
      <c r="J1148" s="68"/>
      <c r="K1148" s="68"/>
      <c r="L1148" s="68"/>
    </row>
    <row r="1149" ht="16.5" customHeight="1">
      <c r="A1149" s="68"/>
      <c r="B1149" s="84"/>
      <c r="C1149" s="85"/>
      <c r="D1149" s="79"/>
      <c r="E1149" s="68"/>
      <c r="F1149" s="99"/>
      <c r="G1149" s="100"/>
      <c r="H1149" s="68"/>
      <c r="I1149" s="68"/>
      <c r="J1149" s="68"/>
      <c r="K1149" s="68"/>
      <c r="L1149" s="68"/>
    </row>
    <row r="1150" ht="16.5" customHeight="1">
      <c r="A1150" s="68"/>
      <c r="B1150" s="84"/>
      <c r="C1150" s="85"/>
      <c r="D1150" s="79"/>
      <c r="E1150" s="68"/>
      <c r="F1150" s="99"/>
      <c r="G1150" s="100"/>
      <c r="H1150" s="68"/>
      <c r="I1150" s="68"/>
      <c r="J1150" s="68"/>
      <c r="K1150" s="68"/>
      <c r="L1150" s="68"/>
    </row>
    <row r="1151" ht="16.5" customHeight="1">
      <c r="A1151" s="68"/>
      <c r="B1151" s="84"/>
      <c r="C1151" s="85"/>
      <c r="D1151" s="79"/>
      <c r="E1151" s="68"/>
      <c r="F1151" s="99"/>
      <c r="G1151" s="100"/>
      <c r="H1151" s="68"/>
      <c r="I1151" s="68"/>
      <c r="J1151" s="68"/>
      <c r="K1151" s="68"/>
      <c r="L1151" s="68"/>
    </row>
    <row r="1152" ht="16.5" customHeight="1">
      <c r="A1152" s="68"/>
      <c r="B1152" s="84"/>
      <c r="C1152" s="85"/>
      <c r="D1152" s="79"/>
      <c r="E1152" s="68"/>
      <c r="F1152" s="99"/>
      <c r="G1152" s="100"/>
      <c r="H1152" s="68"/>
      <c r="I1152" s="68"/>
      <c r="J1152" s="68"/>
      <c r="K1152" s="68"/>
      <c r="L1152" s="68"/>
    </row>
    <row r="1153" ht="16.5" customHeight="1">
      <c r="A1153" s="68"/>
      <c r="B1153" s="84"/>
      <c r="C1153" s="85"/>
      <c r="D1153" s="79"/>
      <c r="E1153" s="68"/>
      <c r="F1153" s="99"/>
      <c r="G1153" s="100"/>
      <c r="H1153" s="68"/>
      <c r="I1153" s="68"/>
      <c r="J1153" s="68"/>
      <c r="K1153" s="68"/>
      <c r="L1153" s="68"/>
    </row>
    <row r="1154" ht="16.5" customHeight="1">
      <c r="A1154" s="68"/>
      <c r="B1154" s="84"/>
      <c r="C1154" s="85"/>
      <c r="D1154" s="79"/>
      <c r="E1154" s="68"/>
      <c r="F1154" s="99"/>
      <c r="G1154" s="100"/>
      <c r="H1154" s="68"/>
      <c r="I1154" s="68"/>
      <c r="J1154" s="68"/>
      <c r="K1154" s="68"/>
      <c r="L1154" s="68"/>
    </row>
    <row r="1155" ht="16.5" customHeight="1">
      <c r="A1155" s="68"/>
      <c r="B1155" s="84"/>
      <c r="C1155" s="85"/>
      <c r="D1155" s="79"/>
      <c r="E1155" s="68"/>
      <c r="F1155" s="99"/>
      <c r="G1155" s="100"/>
      <c r="H1155" s="68"/>
      <c r="I1155" s="68"/>
      <c r="J1155" s="68"/>
      <c r="K1155" s="68"/>
      <c r="L1155" s="68"/>
    </row>
    <row r="1156" ht="16.5" customHeight="1">
      <c r="A1156" s="68"/>
      <c r="B1156" s="84"/>
      <c r="C1156" s="85"/>
      <c r="D1156" s="79"/>
      <c r="E1156" s="68"/>
      <c r="F1156" s="99"/>
      <c r="G1156" s="100"/>
      <c r="H1156" s="68"/>
      <c r="I1156" s="68"/>
      <c r="J1156" s="68"/>
      <c r="K1156" s="68"/>
      <c r="L1156" s="68"/>
    </row>
    <row r="1157" ht="16.5" customHeight="1">
      <c r="A1157" s="68"/>
      <c r="B1157" s="84"/>
      <c r="C1157" s="85"/>
      <c r="D1157" s="79"/>
      <c r="E1157" s="68"/>
      <c r="F1157" s="99"/>
      <c r="G1157" s="100"/>
      <c r="H1157" s="68"/>
      <c r="I1157" s="68"/>
      <c r="J1157" s="68"/>
      <c r="K1157" s="68"/>
      <c r="L1157" s="68"/>
    </row>
    <row r="1158" ht="16.5" customHeight="1">
      <c r="A1158" s="68"/>
      <c r="B1158" s="84"/>
      <c r="C1158" s="85"/>
      <c r="D1158" s="79"/>
      <c r="E1158" s="68"/>
      <c r="F1158" s="99"/>
      <c r="G1158" s="100"/>
      <c r="H1158" s="68"/>
      <c r="I1158" s="68"/>
      <c r="J1158" s="68"/>
      <c r="K1158" s="68"/>
      <c r="L1158" s="68"/>
    </row>
    <row r="1159" ht="16.5" customHeight="1">
      <c r="A1159" s="68"/>
      <c r="B1159" s="84"/>
      <c r="C1159" s="85"/>
      <c r="D1159" s="79"/>
      <c r="E1159" s="68"/>
      <c r="F1159" s="99"/>
      <c r="G1159" s="100"/>
      <c r="H1159" s="68"/>
      <c r="I1159" s="68"/>
      <c r="J1159" s="68"/>
      <c r="K1159" s="68"/>
      <c r="L1159" s="68"/>
    </row>
    <row r="1160" ht="16.5" customHeight="1">
      <c r="A1160" s="68"/>
      <c r="B1160" s="84"/>
      <c r="C1160" s="85"/>
      <c r="D1160" s="79"/>
      <c r="E1160" s="68"/>
      <c r="F1160" s="99"/>
      <c r="G1160" s="100"/>
      <c r="H1160" s="68"/>
      <c r="I1160" s="68"/>
      <c r="J1160" s="68"/>
      <c r="K1160" s="68"/>
      <c r="L1160" s="68"/>
    </row>
    <row r="1161" ht="16.5" customHeight="1">
      <c r="A1161" s="68"/>
      <c r="B1161" s="84"/>
      <c r="C1161" s="85"/>
      <c r="D1161" s="79"/>
      <c r="E1161" s="68"/>
      <c r="F1161" s="99"/>
      <c r="G1161" s="100"/>
      <c r="H1161" s="68"/>
      <c r="I1161" s="68"/>
      <c r="J1161" s="68"/>
      <c r="K1161" s="68"/>
      <c r="L1161" s="68"/>
    </row>
    <row r="1162" ht="16.5" customHeight="1">
      <c r="A1162" s="68"/>
      <c r="B1162" s="84"/>
      <c r="C1162" s="85"/>
      <c r="D1162" s="79"/>
      <c r="E1162" s="68"/>
      <c r="F1162" s="99"/>
      <c r="G1162" s="100"/>
      <c r="H1162" s="68"/>
      <c r="I1162" s="68"/>
      <c r="J1162" s="68"/>
      <c r="K1162" s="68"/>
      <c r="L1162" s="68"/>
    </row>
    <row r="1163" ht="16.5" customHeight="1">
      <c r="A1163" s="68"/>
      <c r="B1163" s="84"/>
      <c r="C1163" s="85"/>
      <c r="D1163" s="79"/>
      <c r="E1163" s="68"/>
      <c r="F1163" s="99"/>
      <c r="G1163" s="100"/>
      <c r="H1163" s="68"/>
      <c r="I1163" s="68"/>
      <c r="J1163" s="68"/>
      <c r="K1163" s="68"/>
      <c r="L1163" s="68"/>
    </row>
    <row r="1164" ht="16.5" customHeight="1">
      <c r="A1164" s="68"/>
      <c r="B1164" s="84"/>
      <c r="C1164" s="85"/>
      <c r="D1164" s="79"/>
      <c r="E1164" s="68"/>
      <c r="F1164" s="99"/>
      <c r="G1164" s="100"/>
      <c r="H1164" s="68"/>
      <c r="I1164" s="68"/>
      <c r="J1164" s="68"/>
      <c r="K1164" s="68"/>
      <c r="L1164" s="68"/>
    </row>
    <row r="1165" ht="16.5" customHeight="1">
      <c r="A1165" s="68"/>
      <c r="B1165" s="84"/>
      <c r="C1165" s="85"/>
      <c r="D1165" s="79"/>
      <c r="E1165" s="68"/>
      <c r="F1165" s="99"/>
      <c r="G1165" s="100"/>
      <c r="H1165" s="68"/>
      <c r="I1165" s="68"/>
      <c r="J1165" s="68"/>
      <c r="K1165" s="68"/>
      <c r="L1165" s="68"/>
    </row>
    <row r="1166" ht="16.5" customHeight="1">
      <c r="A1166" s="68"/>
      <c r="B1166" s="84"/>
      <c r="C1166" s="85"/>
      <c r="D1166" s="79"/>
      <c r="E1166" s="68"/>
      <c r="F1166" s="99"/>
      <c r="G1166" s="100"/>
      <c r="H1166" s="68"/>
      <c r="I1166" s="68"/>
      <c r="J1166" s="68"/>
      <c r="K1166" s="68"/>
      <c r="L1166" s="68"/>
    </row>
    <row r="1167" ht="16.5" customHeight="1">
      <c r="A1167" s="68"/>
      <c r="B1167" s="84"/>
      <c r="C1167" s="85"/>
      <c r="D1167" s="79"/>
      <c r="E1167" s="68"/>
      <c r="F1167" s="99"/>
      <c r="G1167" s="100"/>
      <c r="H1167" s="68"/>
      <c r="I1167" s="68"/>
      <c r="J1167" s="68"/>
      <c r="K1167" s="68"/>
      <c r="L1167" s="68"/>
    </row>
    <row r="1168" ht="16.5" customHeight="1">
      <c r="A1168" s="68"/>
      <c r="B1168" s="84"/>
      <c r="C1168" s="85"/>
      <c r="D1168" s="79"/>
      <c r="E1168" s="68"/>
      <c r="F1168" s="99"/>
      <c r="G1168" s="100"/>
      <c r="H1168" s="68"/>
      <c r="I1168" s="68"/>
      <c r="J1168" s="68"/>
      <c r="K1168" s="68"/>
      <c r="L1168" s="68"/>
    </row>
    <row r="1169" ht="16.5" customHeight="1">
      <c r="A1169" s="68"/>
      <c r="B1169" s="84"/>
      <c r="C1169" s="85"/>
      <c r="D1169" s="79"/>
      <c r="E1169" s="68"/>
      <c r="F1169" s="99"/>
      <c r="G1169" s="100"/>
      <c r="H1169" s="68"/>
      <c r="I1169" s="68"/>
      <c r="J1169" s="68"/>
      <c r="K1169" s="68"/>
      <c r="L1169" s="68"/>
    </row>
    <row r="1170" ht="16.5" customHeight="1">
      <c r="A1170" s="68"/>
      <c r="B1170" s="84"/>
      <c r="C1170" s="85"/>
      <c r="D1170" s="79"/>
      <c r="E1170" s="68"/>
      <c r="F1170" s="99"/>
      <c r="G1170" s="100"/>
      <c r="H1170" s="68"/>
      <c r="I1170" s="68"/>
      <c r="J1170" s="68"/>
      <c r="K1170" s="68"/>
      <c r="L1170" s="68"/>
    </row>
    <row r="1171" ht="16.5" customHeight="1">
      <c r="A1171" s="68"/>
      <c r="B1171" s="84"/>
      <c r="C1171" s="85"/>
      <c r="D1171" s="79"/>
      <c r="E1171" s="68"/>
      <c r="F1171" s="99"/>
      <c r="G1171" s="100"/>
      <c r="H1171" s="68"/>
      <c r="I1171" s="68"/>
      <c r="J1171" s="68"/>
      <c r="K1171" s="68"/>
      <c r="L1171" s="68"/>
    </row>
    <row r="1172" ht="16.5" customHeight="1">
      <c r="A1172" s="68"/>
      <c r="B1172" s="84"/>
      <c r="C1172" s="85"/>
      <c r="D1172" s="79"/>
      <c r="E1172" s="68"/>
      <c r="F1172" s="99"/>
      <c r="G1172" s="100"/>
      <c r="H1172" s="68"/>
      <c r="I1172" s="68"/>
      <c r="J1172" s="68"/>
      <c r="K1172" s="68"/>
      <c r="L1172" s="68"/>
    </row>
    <row r="1173" ht="16.5" customHeight="1">
      <c r="A1173" s="68"/>
      <c r="B1173" s="84"/>
      <c r="C1173" s="85"/>
      <c r="D1173" s="79"/>
      <c r="E1173" s="68"/>
      <c r="F1173" s="99"/>
      <c r="G1173" s="100"/>
      <c r="H1173" s="68"/>
      <c r="I1173" s="68"/>
      <c r="J1173" s="68"/>
      <c r="K1173" s="68"/>
      <c r="L1173" s="68"/>
    </row>
    <row r="1174" ht="16.5" customHeight="1">
      <c r="A1174" s="68"/>
      <c r="B1174" s="84"/>
      <c r="C1174" s="85"/>
      <c r="D1174" s="79"/>
      <c r="E1174" s="68"/>
      <c r="F1174" s="99"/>
      <c r="G1174" s="100"/>
      <c r="H1174" s="68"/>
      <c r="I1174" s="68"/>
      <c r="J1174" s="68"/>
      <c r="K1174" s="68"/>
      <c r="L1174" s="68"/>
    </row>
    <row r="1175" ht="16.5" customHeight="1">
      <c r="A1175" s="68"/>
      <c r="B1175" s="84"/>
      <c r="C1175" s="85"/>
      <c r="D1175" s="79"/>
      <c r="E1175" s="68"/>
      <c r="F1175" s="99"/>
      <c r="G1175" s="100"/>
      <c r="H1175" s="68"/>
      <c r="I1175" s="68"/>
      <c r="J1175" s="68"/>
      <c r="K1175" s="68"/>
      <c r="L1175" s="68"/>
    </row>
    <row r="1176" ht="16.5" customHeight="1">
      <c r="A1176" s="68"/>
      <c r="B1176" s="84"/>
      <c r="C1176" s="85"/>
      <c r="D1176" s="79"/>
      <c r="E1176" s="68"/>
      <c r="F1176" s="99"/>
      <c r="G1176" s="100"/>
      <c r="H1176" s="68"/>
      <c r="I1176" s="68"/>
      <c r="J1176" s="68"/>
      <c r="K1176" s="68"/>
      <c r="L1176" s="68"/>
    </row>
    <row r="1177" ht="16.5" customHeight="1">
      <c r="A1177" s="68"/>
      <c r="B1177" s="84"/>
      <c r="C1177" s="85"/>
      <c r="D1177" s="79"/>
      <c r="E1177" s="68"/>
      <c r="F1177" s="99"/>
      <c r="G1177" s="100"/>
      <c r="H1177" s="68"/>
      <c r="I1177" s="68"/>
      <c r="J1177" s="68"/>
      <c r="K1177" s="68"/>
      <c r="L1177" s="68"/>
    </row>
    <row r="1178" ht="16.5" customHeight="1">
      <c r="A1178" s="68"/>
      <c r="B1178" s="84"/>
      <c r="C1178" s="85"/>
      <c r="D1178" s="79"/>
      <c r="E1178" s="68"/>
      <c r="F1178" s="99"/>
      <c r="G1178" s="100"/>
      <c r="H1178" s="68"/>
      <c r="I1178" s="68"/>
      <c r="J1178" s="68"/>
      <c r="K1178" s="68"/>
      <c r="L1178" s="68"/>
    </row>
    <row r="1179" ht="16.5" customHeight="1">
      <c r="A1179" s="68"/>
      <c r="B1179" s="84"/>
      <c r="C1179" s="85"/>
      <c r="D1179" s="79"/>
      <c r="E1179" s="68"/>
      <c r="F1179" s="99"/>
      <c r="G1179" s="100"/>
      <c r="H1179" s="68"/>
      <c r="I1179" s="68"/>
      <c r="J1179" s="68"/>
      <c r="K1179" s="68"/>
      <c r="L1179" s="68"/>
    </row>
    <row r="1180" ht="16.5" customHeight="1">
      <c r="A1180" s="68"/>
      <c r="B1180" s="84"/>
      <c r="C1180" s="85"/>
      <c r="D1180" s="79"/>
      <c r="E1180" s="68"/>
      <c r="F1180" s="99"/>
      <c r="G1180" s="100"/>
      <c r="H1180" s="68"/>
      <c r="I1180" s="68"/>
      <c r="J1180" s="68"/>
      <c r="K1180" s="68"/>
      <c r="L1180" s="68"/>
    </row>
    <row r="1181" ht="16.5" customHeight="1">
      <c r="A1181" s="68"/>
      <c r="B1181" s="84"/>
      <c r="C1181" s="85"/>
      <c r="D1181" s="79"/>
      <c r="E1181" s="68"/>
      <c r="F1181" s="99"/>
      <c r="G1181" s="100"/>
      <c r="H1181" s="68"/>
      <c r="I1181" s="68"/>
      <c r="J1181" s="68"/>
      <c r="K1181" s="68"/>
      <c r="L1181" s="68"/>
    </row>
    <row r="1182" ht="16.5" customHeight="1">
      <c r="A1182" s="68"/>
      <c r="B1182" s="84"/>
      <c r="C1182" s="85"/>
      <c r="D1182" s="79"/>
      <c r="E1182" s="68"/>
      <c r="F1182" s="99"/>
      <c r="G1182" s="100"/>
      <c r="H1182" s="68"/>
      <c r="I1182" s="68"/>
      <c r="J1182" s="68"/>
      <c r="K1182" s="68"/>
      <c r="L1182" s="68"/>
    </row>
    <row r="1183" ht="16.5" customHeight="1">
      <c r="A1183" s="68"/>
      <c r="B1183" s="84"/>
      <c r="C1183" s="85"/>
      <c r="D1183" s="79"/>
      <c r="E1183" s="68"/>
      <c r="F1183" s="99"/>
      <c r="G1183" s="100"/>
      <c r="H1183" s="68"/>
      <c r="I1183" s="68"/>
      <c r="J1183" s="68"/>
      <c r="K1183" s="68"/>
      <c r="L1183" s="68"/>
    </row>
    <row r="1184" ht="16.5" customHeight="1">
      <c r="A1184" s="68"/>
      <c r="B1184" s="84"/>
      <c r="C1184" s="85"/>
      <c r="D1184" s="79"/>
      <c r="E1184" s="68"/>
      <c r="F1184" s="99"/>
      <c r="G1184" s="100"/>
      <c r="H1184" s="68"/>
      <c r="I1184" s="68"/>
      <c r="J1184" s="68"/>
      <c r="K1184" s="68"/>
      <c r="L1184" s="68"/>
    </row>
    <row r="1185" ht="16.5" customHeight="1">
      <c r="A1185" s="68"/>
      <c r="B1185" s="84"/>
      <c r="C1185" s="85"/>
      <c r="D1185" s="79"/>
      <c r="E1185" s="68"/>
      <c r="F1185" s="99"/>
      <c r="G1185" s="100"/>
      <c r="H1185" s="68"/>
      <c r="I1185" s="68"/>
      <c r="J1185" s="68"/>
      <c r="K1185" s="68"/>
      <c r="L1185" s="68"/>
    </row>
    <row r="1186" ht="16.5" customHeight="1">
      <c r="A1186" s="68"/>
      <c r="B1186" s="84"/>
      <c r="C1186" s="85"/>
      <c r="D1186" s="79"/>
      <c r="E1186" s="68"/>
      <c r="F1186" s="99"/>
      <c r="G1186" s="100"/>
      <c r="H1186" s="68"/>
      <c r="I1186" s="68"/>
      <c r="J1186" s="68"/>
      <c r="K1186" s="68"/>
      <c r="L1186" s="68"/>
    </row>
    <row r="1187" ht="16.5" customHeight="1">
      <c r="A1187" s="68"/>
      <c r="B1187" s="84"/>
      <c r="C1187" s="85"/>
      <c r="D1187" s="79"/>
      <c r="E1187" s="68"/>
      <c r="F1187" s="99"/>
      <c r="G1187" s="100"/>
      <c r="H1187" s="68"/>
      <c r="I1187" s="68"/>
      <c r="J1187" s="68"/>
      <c r="K1187" s="68"/>
      <c r="L1187" s="68"/>
    </row>
    <row r="1188" ht="16.5" customHeight="1">
      <c r="A1188" s="68"/>
      <c r="B1188" s="84"/>
      <c r="C1188" s="85"/>
      <c r="D1188" s="79"/>
      <c r="E1188" s="68"/>
      <c r="F1188" s="99"/>
      <c r="G1188" s="100"/>
      <c r="H1188" s="68"/>
      <c r="I1188" s="68"/>
      <c r="J1188" s="68"/>
      <c r="K1188" s="68"/>
      <c r="L1188" s="68"/>
    </row>
    <row r="1189" ht="16.5" customHeight="1">
      <c r="A1189" s="68"/>
      <c r="B1189" s="84"/>
      <c r="C1189" s="85"/>
      <c r="D1189" s="79"/>
      <c r="E1189" s="68"/>
      <c r="F1189" s="99"/>
      <c r="G1189" s="100"/>
      <c r="H1189" s="68"/>
      <c r="I1189" s="68"/>
      <c r="J1189" s="68"/>
      <c r="K1189" s="68"/>
      <c r="L1189" s="68"/>
    </row>
    <row r="1190" ht="16.5" customHeight="1">
      <c r="A1190" s="68"/>
      <c r="B1190" s="84"/>
      <c r="C1190" s="85"/>
      <c r="D1190" s="79"/>
      <c r="E1190" s="68"/>
      <c r="F1190" s="99"/>
      <c r="G1190" s="100"/>
      <c r="H1190" s="68"/>
      <c r="I1190" s="68"/>
      <c r="J1190" s="68"/>
      <c r="K1190" s="68"/>
      <c r="L1190" s="68"/>
    </row>
    <row r="1191" ht="16.5" customHeight="1">
      <c r="A1191" s="68"/>
      <c r="B1191" s="84"/>
      <c r="C1191" s="85"/>
      <c r="D1191" s="79"/>
      <c r="E1191" s="68"/>
      <c r="F1191" s="99"/>
      <c r="G1191" s="100"/>
      <c r="H1191" s="68"/>
      <c r="I1191" s="68"/>
      <c r="J1191" s="68"/>
      <c r="K1191" s="68"/>
      <c r="L1191" s="68"/>
    </row>
    <row r="1192" ht="16.5" customHeight="1">
      <c r="A1192" s="68"/>
      <c r="B1192" s="84"/>
      <c r="C1192" s="85"/>
      <c r="D1192" s="79"/>
      <c r="E1192" s="68"/>
      <c r="F1192" s="99"/>
      <c r="G1192" s="100"/>
      <c r="H1192" s="68"/>
      <c r="I1192" s="68"/>
      <c r="J1192" s="68"/>
      <c r="K1192" s="68"/>
      <c r="L1192" s="68"/>
    </row>
    <row r="1193" ht="16.5" customHeight="1">
      <c r="A1193" s="68"/>
      <c r="B1193" s="84"/>
      <c r="C1193" s="85"/>
      <c r="D1193" s="79"/>
      <c r="E1193" s="68"/>
      <c r="F1193" s="99"/>
      <c r="G1193" s="100"/>
      <c r="H1193" s="68"/>
      <c r="I1193" s="68"/>
      <c r="J1193" s="68"/>
      <c r="K1193" s="68"/>
      <c r="L1193" s="68"/>
    </row>
    <row r="1194" ht="16.5" customHeight="1">
      <c r="A1194" s="68"/>
      <c r="B1194" s="84"/>
      <c r="C1194" s="85"/>
      <c r="D1194" s="79"/>
      <c r="E1194" s="68"/>
      <c r="F1194" s="99"/>
      <c r="G1194" s="100"/>
      <c r="H1194" s="68"/>
      <c r="I1194" s="68"/>
      <c r="J1194" s="68"/>
      <c r="K1194" s="68"/>
      <c r="L1194" s="68"/>
    </row>
    <row r="1195" ht="16.5" customHeight="1">
      <c r="A1195" s="68"/>
      <c r="B1195" s="84"/>
      <c r="C1195" s="85"/>
      <c r="D1195" s="79"/>
      <c r="E1195" s="68"/>
      <c r="F1195" s="99"/>
      <c r="G1195" s="100"/>
      <c r="H1195" s="68"/>
      <c r="I1195" s="68"/>
      <c r="J1195" s="68"/>
      <c r="K1195" s="68"/>
      <c r="L1195" s="68"/>
    </row>
    <row r="1196" ht="16.5" customHeight="1">
      <c r="A1196" s="68"/>
      <c r="B1196" s="84"/>
      <c r="C1196" s="85"/>
      <c r="D1196" s="79"/>
      <c r="E1196" s="68"/>
      <c r="F1196" s="99"/>
      <c r="G1196" s="100"/>
      <c r="H1196" s="68"/>
      <c r="I1196" s="68"/>
      <c r="J1196" s="68"/>
      <c r="K1196" s="68"/>
      <c r="L1196" s="68"/>
    </row>
    <row r="1197" ht="16.5" customHeight="1">
      <c r="A1197" s="68"/>
      <c r="B1197" s="84"/>
      <c r="C1197" s="85"/>
      <c r="D1197" s="79"/>
      <c r="E1197" s="68"/>
      <c r="F1197" s="99"/>
      <c r="G1197" s="100"/>
      <c r="H1197" s="68"/>
      <c r="I1197" s="68"/>
      <c r="J1197" s="68"/>
      <c r="K1197" s="68"/>
      <c r="L1197" s="68"/>
    </row>
    <row r="1198" ht="16.5" customHeight="1">
      <c r="A1198" s="68"/>
      <c r="B1198" s="84"/>
      <c r="C1198" s="85"/>
      <c r="D1198" s="79"/>
      <c r="E1198" s="68"/>
      <c r="F1198" s="99"/>
      <c r="G1198" s="100"/>
      <c r="H1198" s="68"/>
      <c r="I1198" s="68"/>
      <c r="J1198" s="68"/>
      <c r="K1198" s="68"/>
      <c r="L1198" s="68"/>
    </row>
    <row r="1199" ht="16.5" customHeight="1">
      <c r="A1199" s="68"/>
      <c r="B1199" s="84"/>
      <c r="C1199" s="85"/>
      <c r="D1199" s="79"/>
      <c r="E1199" s="68"/>
      <c r="F1199" s="99"/>
      <c r="G1199" s="100"/>
      <c r="H1199" s="68"/>
      <c r="I1199" s="68"/>
      <c r="J1199" s="68"/>
      <c r="K1199" s="68"/>
      <c r="L1199" s="68"/>
    </row>
    <row r="1200" ht="16.5" customHeight="1">
      <c r="A1200" s="68"/>
      <c r="B1200" s="84"/>
      <c r="C1200" s="85"/>
      <c r="D1200" s="79"/>
      <c r="E1200" s="68"/>
      <c r="F1200" s="99"/>
      <c r="G1200" s="100"/>
      <c r="H1200" s="68"/>
      <c r="I1200" s="68"/>
      <c r="J1200" s="68"/>
      <c r="K1200" s="68"/>
      <c r="L1200" s="68"/>
    </row>
    <row r="1201" ht="16.5" customHeight="1">
      <c r="A1201" s="68"/>
      <c r="B1201" s="84"/>
      <c r="C1201" s="85"/>
      <c r="D1201" s="79"/>
      <c r="E1201" s="68"/>
      <c r="F1201" s="99"/>
      <c r="G1201" s="100"/>
      <c r="H1201" s="68"/>
      <c r="I1201" s="68"/>
      <c r="J1201" s="68"/>
      <c r="K1201" s="68"/>
      <c r="L1201" s="68"/>
    </row>
    <row r="1202" ht="16.5" customHeight="1">
      <c r="A1202" s="68"/>
      <c r="B1202" s="84"/>
      <c r="C1202" s="85"/>
      <c r="D1202" s="79"/>
      <c r="E1202" s="68"/>
      <c r="F1202" s="99"/>
      <c r="G1202" s="100"/>
      <c r="H1202" s="68"/>
      <c r="I1202" s="68"/>
      <c r="J1202" s="68"/>
      <c r="K1202" s="68"/>
      <c r="L1202" s="68"/>
    </row>
    <row r="1203" ht="16.5" customHeight="1">
      <c r="A1203" s="68"/>
      <c r="B1203" s="84"/>
      <c r="C1203" s="85"/>
      <c r="D1203" s="79"/>
      <c r="E1203" s="68"/>
      <c r="F1203" s="99"/>
      <c r="G1203" s="100"/>
      <c r="H1203" s="68"/>
      <c r="I1203" s="68"/>
      <c r="J1203" s="68"/>
      <c r="K1203" s="68"/>
      <c r="L1203" s="68"/>
    </row>
    <row r="1204" ht="16.5" customHeight="1">
      <c r="A1204" s="68"/>
      <c r="B1204" s="84"/>
      <c r="C1204" s="85"/>
      <c r="D1204" s="79"/>
      <c r="E1204" s="68"/>
      <c r="F1204" s="99"/>
      <c r="G1204" s="100"/>
      <c r="H1204" s="68"/>
      <c r="I1204" s="68"/>
      <c r="J1204" s="68"/>
      <c r="K1204" s="68"/>
      <c r="L1204" s="68"/>
    </row>
    <row r="1205" ht="16.5" customHeight="1">
      <c r="A1205" s="68"/>
      <c r="B1205" s="84"/>
      <c r="C1205" s="85"/>
      <c r="D1205" s="79"/>
      <c r="E1205" s="68"/>
      <c r="F1205" s="99"/>
      <c r="G1205" s="100"/>
      <c r="H1205" s="68"/>
      <c r="I1205" s="68"/>
      <c r="J1205" s="68"/>
      <c r="K1205" s="68"/>
      <c r="L1205" s="68"/>
    </row>
    <row r="1206" ht="16.5" customHeight="1">
      <c r="A1206" s="68"/>
      <c r="B1206" s="84"/>
      <c r="C1206" s="85"/>
      <c r="D1206" s="79"/>
      <c r="E1206" s="68"/>
      <c r="F1206" s="99"/>
      <c r="G1206" s="100"/>
      <c r="H1206" s="68"/>
      <c r="I1206" s="68"/>
      <c r="J1206" s="68"/>
      <c r="K1206" s="68"/>
      <c r="L1206" s="68"/>
    </row>
    <row r="1207" ht="16.5" customHeight="1">
      <c r="A1207" s="68"/>
      <c r="B1207" s="84"/>
      <c r="C1207" s="85"/>
      <c r="D1207" s="79"/>
      <c r="E1207" s="68"/>
      <c r="F1207" s="99"/>
      <c r="G1207" s="100"/>
      <c r="H1207" s="68"/>
      <c r="I1207" s="68"/>
      <c r="J1207" s="68"/>
      <c r="K1207" s="68"/>
      <c r="L1207" s="68"/>
    </row>
    <row r="1208" ht="16.5" customHeight="1">
      <c r="A1208" s="68"/>
      <c r="B1208" s="84"/>
      <c r="C1208" s="85"/>
      <c r="D1208" s="79"/>
      <c r="E1208" s="68"/>
      <c r="F1208" s="99"/>
      <c r="G1208" s="100"/>
      <c r="H1208" s="68"/>
      <c r="I1208" s="68"/>
      <c r="J1208" s="68"/>
      <c r="K1208" s="68"/>
      <c r="L1208" s="68"/>
    </row>
    <row r="1209" ht="16.5" customHeight="1">
      <c r="A1209" s="68"/>
      <c r="B1209" s="84"/>
      <c r="C1209" s="85"/>
      <c r="D1209" s="79"/>
      <c r="E1209" s="68"/>
      <c r="F1209" s="99"/>
      <c r="G1209" s="100"/>
      <c r="H1209" s="68"/>
      <c r="I1209" s="68"/>
      <c r="J1209" s="68"/>
      <c r="K1209" s="68"/>
      <c r="L1209" s="68"/>
    </row>
    <row r="1210" ht="16.5" customHeight="1">
      <c r="A1210" s="68"/>
      <c r="B1210" s="84"/>
      <c r="C1210" s="85"/>
      <c r="D1210" s="79"/>
      <c r="E1210" s="68"/>
      <c r="F1210" s="99"/>
      <c r="G1210" s="100"/>
      <c r="H1210" s="68"/>
      <c r="I1210" s="68"/>
      <c r="J1210" s="68"/>
      <c r="K1210" s="68"/>
      <c r="L1210" s="68"/>
    </row>
    <row r="1211" ht="16.5" customHeight="1">
      <c r="A1211" s="68"/>
      <c r="B1211" s="84"/>
      <c r="C1211" s="85"/>
      <c r="D1211" s="79"/>
      <c r="E1211" s="68"/>
      <c r="F1211" s="99"/>
      <c r="G1211" s="100"/>
      <c r="H1211" s="68"/>
      <c r="I1211" s="68"/>
      <c r="J1211" s="68"/>
      <c r="K1211" s="68"/>
      <c r="L1211" s="68"/>
    </row>
    <row r="1212" ht="16.5" customHeight="1">
      <c r="A1212" s="68"/>
      <c r="B1212" s="84"/>
      <c r="C1212" s="85"/>
      <c r="D1212" s="79"/>
      <c r="E1212" s="68"/>
      <c r="F1212" s="99"/>
      <c r="G1212" s="100"/>
      <c r="H1212" s="68"/>
      <c r="I1212" s="68"/>
      <c r="J1212" s="68"/>
      <c r="K1212" s="68"/>
      <c r="L1212" s="68"/>
    </row>
    <row r="1213" ht="16.5" customHeight="1">
      <c r="A1213" s="68"/>
      <c r="B1213" s="84"/>
      <c r="C1213" s="85"/>
      <c r="D1213" s="79"/>
      <c r="E1213" s="68"/>
      <c r="F1213" s="99"/>
      <c r="G1213" s="100"/>
      <c r="H1213" s="68"/>
      <c r="I1213" s="68"/>
      <c r="J1213" s="68"/>
      <c r="K1213" s="68"/>
      <c r="L1213" s="68"/>
    </row>
    <row r="1214" ht="16.5" customHeight="1">
      <c r="A1214" s="68"/>
      <c r="B1214" s="84"/>
      <c r="C1214" s="85"/>
      <c r="D1214" s="79"/>
      <c r="E1214" s="68"/>
      <c r="F1214" s="99"/>
      <c r="G1214" s="100"/>
      <c r="H1214" s="68"/>
      <c r="I1214" s="68"/>
      <c r="J1214" s="68"/>
      <c r="K1214" s="68"/>
      <c r="L1214" s="68"/>
    </row>
    <row r="1215" ht="16.5" customHeight="1">
      <c r="A1215" s="68"/>
      <c r="B1215" s="84"/>
      <c r="C1215" s="85"/>
      <c r="D1215" s="79"/>
      <c r="E1215" s="68"/>
      <c r="F1215" s="99"/>
      <c r="G1215" s="100"/>
      <c r="H1215" s="68"/>
      <c r="I1215" s="68"/>
      <c r="J1215" s="68"/>
      <c r="K1215" s="68"/>
      <c r="L1215" s="68"/>
    </row>
    <row r="1216" ht="16.5" customHeight="1">
      <c r="A1216" s="68"/>
      <c r="B1216" s="84"/>
      <c r="C1216" s="85"/>
      <c r="D1216" s="79"/>
      <c r="E1216" s="68"/>
      <c r="F1216" s="99"/>
      <c r="G1216" s="100"/>
      <c r="H1216" s="68"/>
      <c r="I1216" s="68"/>
      <c r="J1216" s="68"/>
      <c r="K1216" s="68"/>
      <c r="L1216" s="68"/>
    </row>
    <row r="1217" ht="16.5" customHeight="1">
      <c r="A1217" s="68"/>
      <c r="B1217" s="84"/>
      <c r="C1217" s="85"/>
      <c r="D1217" s="79"/>
      <c r="E1217" s="68"/>
      <c r="F1217" s="99"/>
      <c r="G1217" s="100"/>
      <c r="H1217" s="68"/>
      <c r="I1217" s="68"/>
      <c r="J1217" s="68"/>
      <c r="K1217" s="68"/>
      <c r="L1217" s="68"/>
    </row>
    <row r="1218" ht="16.5" customHeight="1">
      <c r="A1218" s="68"/>
      <c r="B1218" s="84"/>
      <c r="C1218" s="85"/>
      <c r="D1218" s="79"/>
      <c r="E1218" s="68"/>
      <c r="F1218" s="99"/>
      <c r="G1218" s="100"/>
      <c r="H1218" s="68"/>
      <c r="I1218" s="68"/>
      <c r="J1218" s="68"/>
      <c r="K1218" s="68"/>
      <c r="L1218" s="68"/>
    </row>
    <row r="1219" ht="16.5" customHeight="1">
      <c r="A1219" s="68"/>
      <c r="B1219" s="84"/>
      <c r="C1219" s="85"/>
      <c r="D1219" s="79"/>
      <c r="E1219" s="68"/>
      <c r="F1219" s="99"/>
      <c r="G1219" s="100"/>
      <c r="H1219" s="68"/>
      <c r="I1219" s="68"/>
      <c r="J1219" s="68"/>
      <c r="K1219" s="68"/>
      <c r="L1219" s="68"/>
    </row>
    <row r="1220" ht="16.5" customHeight="1">
      <c r="A1220" s="68"/>
      <c r="B1220" s="84"/>
      <c r="C1220" s="85"/>
      <c r="D1220" s="79"/>
      <c r="E1220" s="68"/>
      <c r="F1220" s="99"/>
      <c r="G1220" s="100"/>
      <c r="H1220" s="68"/>
      <c r="I1220" s="68"/>
      <c r="J1220" s="68"/>
      <c r="K1220" s="68"/>
      <c r="L1220" s="68"/>
    </row>
    <row r="1221" ht="16.5" customHeight="1">
      <c r="A1221" s="68"/>
      <c r="B1221" s="84"/>
      <c r="C1221" s="85"/>
      <c r="D1221" s="79"/>
      <c r="E1221" s="68"/>
      <c r="F1221" s="99"/>
      <c r="G1221" s="100"/>
      <c r="H1221" s="68"/>
      <c r="I1221" s="68"/>
      <c r="J1221" s="68"/>
      <c r="K1221" s="68"/>
      <c r="L1221" s="68"/>
    </row>
    <row r="1222" ht="16.5" customHeight="1">
      <c r="A1222" s="68"/>
      <c r="B1222" s="84"/>
      <c r="C1222" s="85"/>
      <c r="D1222" s="79"/>
      <c r="E1222" s="68"/>
      <c r="F1222" s="99"/>
      <c r="G1222" s="100"/>
      <c r="H1222" s="68"/>
      <c r="I1222" s="68"/>
      <c r="J1222" s="68"/>
      <c r="K1222" s="68"/>
      <c r="L1222" s="68"/>
    </row>
    <row r="1223" ht="16.5" customHeight="1">
      <c r="A1223" s="68"/>
      <c r="B1223" s="84"/>
      <c r="C1223" s="85"/>
      <c r="D1223" s="79"/>
      <c r="E1223" s="68"/>
      <c r="F1223" s="99"/>
      <c r="G1223" s="100"/>
      <c r="H1223" s="68"/>
      <c r="I1223" s="68"/>
      <c r="J1223" s="68"/>
      <c r="K1223" s="68"/>
      <c r="L1223" s="68"/>
    </row>
    <row r="1224" ht="16.5" customHeight="1">
      <c r="A1224" s="68"/>
      <c r="B1224" s="84"/>
      <c r="C1224" s="85"/>
      <c r="D1224" s="79"/>
      <c r="E1224" s="68"/>
      <c r="F1224" s="99"/>
      <c r="G1224" s="100"/>
      <c r="H1224" s="68"/>
      <c r="I1224" s="68"/>
      <c r="J1224" s="68"/>
      <c r="K1224" s="68"/>
      <c r="L1224" s="68"/>
    </row>
    <row r="1225" ht="16.5" customHeight="1">
      <c r="A1225" s="68"/>
      <c r="B1225" s="84"/>
      <c r="C1225" s="85"/>
      <c r="D1225" s="79"/>
      <c r="E1225" s="68"/>
      <c r="F1225" s="99"/>
      <c r="G1225" s="100"/>
      <c r="H1225" s="68"/>
      <c r="I1225" s="68"/>
      <c r="J1225" s="68"/>
      <c r="K1225" s="68"/>
      <c r="L1225" s="68"/>
    </row>
    <row r="1226" ht="16.5" customHeight="1">
      <c r="A1226" s="68"/>
      <c r="B1226" s="84"/>
      <c r="C1226" s="85"/>
      <c r="D1226" s="79"/>
      <c r="E1226" s="68"/>
      <c r="F1226" s="99"/>
      <c r="G1226" s="100"/>
      <c r="H1226" s="68"/>
      <c r="I1226" s="68"/>
      <c r="J1226" s="68"/>
      <c r="K1226" s="68"/>
      <c r="L1226" s="68"/>
    </row>
    <row r="1227" ht="16.5" customHeight="1">
      <c r="A1227" s="68"/>
      <c r="B1227" s="84"/>
      <c r="C1227" s="85"/>
      <c r="D1227" s="79"/>
      <c r="E1227" s="68"/>
      <c r="F1227" s="99"/>
      <c r="G1227" s="100"/>
      <c r="H1227" s="68"/>
      <c r="I1227" s="68"/>
      <c r="J1227" s="68"/>
      <c r="K1227" s="68"/>
      <c r="L1227" s="68"/>
    </row>
    <row r="1228" ht="16.5" customHeight="1">
      <c r="A1228" s="68"/>
      <c r="B1228" s="84"/>
      <c r="C1228" s="85"/>
      <c r="D1228" s="79"/>
      <c r="E1228" s="68"/>
      <c r="F1228" s="99"/>
      <c r="G1228" s="100"/>
      <c r="H1228" s="68"/>
      <c r="I1228" s="68"/>
      <c r="J1228" s="68"/>
      <c r="K1228" s="68"/>
      <c r="L1228" s="68"/>
    </row>
    <row r="1229" ht="16.5" customHeight="1">
      <c r="A1229" s="68"/>
      <c r="B1229" s="84"/>
      <c r="C1229" s="85"/>
      <c r="D1229" s="79"/>
      <c r="E1229" s="68"/>
      <c r="F1229" s="99"/>
      <c r="G1229" s="100"/>
      <c r="H1229" s="68"/>
      <c r="I1229" s="68"/>
      <c r="J1229" s="68"/>
      <c r="K1229" s="68"/>
      <c r="L1229" s="68"/>
    </row>
    <row r="1230" ht="16.5" customHeight="1">
      <c r="A1230" s="68"/>
      <c r="B1230" s="84"/>
      <c r="C1230" s="85"/>
      <c r="D1230" s="79"/>
      <c r="E1230" s="68"/>
      <c r="F1230" s="99"/>
      <c r="G1230" s="100"/>
      <c r="H1230" s="68"/>
      <c r="I1230" s="68"/>
      <c r="J1230" s="68"/>
      <c r="K1230" s="68"/>
      <c r="L1230" s="68"/>
    </row>
    <row r="1231" ht="16.5" customHeight="1">
      <c r="A1231" s="68"/>
      <c r="B1231" s="84"/>
      <c r="C1231" s="85"/>
      <c r="D1231" s="79"/>
      <c r="E1231" s="68"/>
      <c r="F1231" s="99"/>
      <c r="G1231" s="100"/>
      <c r="H1231" s="68"/>
      <c r="I1231" s="68"/>
      <c r="J1231" s="68"/>
      <c r="K1231" s="68"/>
      <c r="L1231" s="68"/>
    </row>
    <row r="1232" ht="16.5" customHeight="1">
      <c r="A1232" s="68"/>
      <c r="B1232" s="84"/>
      <c r="C1232" s="85"/>
      <c r="D1232" s="79"/>
      <c r="E1232" s="68"/>
      <c r="F1232" s="99"/>
      <c r="G1232" s="100"/>
      <c r="H1232" s="68"/>
      <c r="I1232" s="68"/>
      <c r="J1232" s="68"/>
      <c r="K1232" s="68"/>
      <c r="L1232" s="68"/>
    </row>
    <row r="1233" ht="16.5" customHeight="1">
      <c r="A1233" s="68"/>
      <c r="B1233" s="84"/>
      <c r="C1233" s="85"/>
      <c r="D1233" s="79"/>
      <c r="E1233" s="68"/>
      <c r="F1233" s="99"/>
      <c r="G1233" s="100"/>
      <c r="H1233" s="68"/>
      <c r="I1233" s="68"/>
      <c r="J1233" s="68"/>
      <c r="K1233" s="68"/>
      <c r="L1233" s="68"/>
    </row>
  </sheetData>
  <conditionalFormatting sqref="E1:E308">
    <cfRule type="containsText" dxfId="0" priority="1" operator="containsText" text="#N/A">
      <formula>NOT(ISERROR(SEARCH(("#N/A"),(E1))))</formula>
    </cfRule>
  </conditionalFormatting>
  <conditionalFormatting sqref="F1:F193">
    <cfRule type="containsText" dxfId="0" priority="2" operator="containsText" text="#N/A">
      <formula>NOT(ISERROR(SEARCH(("#N/A"),(F1))))</formula>
    </cfRule>
  </conditionalFormatting>
  <conditionalFormatting sqref="L1">
    <cfRule type="containsText" dxfId="1"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dataValidation type="list" allowBlank="1" showInputMessage="1" showErrorMessage="1" prompt="Calculation for data in this sheet can be turned on/off to help performance " sqref="L1">
      <formula1>"Off,On"</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4.86"/>
    <col customWidth="1" min="2" max="2" width="20.29"/>
    <col customWidth="1" min="3" max="4" width="13.86"/>
    <col customWidth="1" min="5" max="5" width="26.29"/>
    <col customWidth="1" min="6" max="6" width="65.71"/>
    <col customWidth="1" min="7" max="7" width="6.57"/>
    <col customWidth="1" hidden="1" min="8" max="8" width="6.43"/>
    <col customWidth="1" min="9" max="9" width="5.29"/>
    <col customWidth="1" hidden="1" min="10" max="10" width="7.57"/>
    <col hidden="1" min="11" max="11" width="14.43"/>
    <col customWidth="1" hidden="1" min="12" max="12" width="6.43"/>
    <col customWidth="1" hidden="1" min="13" max="13" width="19.57"/>
    <col customWidth="1" hidden="1" min="14" max="15" width="8.29"/>
    <col hidden="1" min="16" max="21" width="14.43"/>
    <col customWidth="1" min="22" max="22" width="7.29"/>
  </cols>
  <sheetData>
    <row r="1" ht="27.75" customHeight="1">
      <c r="B1" s="102" t="str">
        <f>IF(Dashboard!dCalc="On","TAGS Archive for "&amp;ReadmeSettings!B9,"TAGS Archive for ")</f>
        <v>TAGS Archive for </v>
      </c>
      <c r="F1" s="74" t="s">
        <v>35274</v>
      </c>
      <c r="J1" s="103"/>
      <c r="K1" s="104"/>
      <c r="L1" s="105"/>
      <c r="M1" s="106"/>
      <c r="Q1" s="107"/>
      <c r="V1" s="74" t="s">
        <v>35275</v>
      </c>
    </row>
    <row r="2" ht="25.5" customHeight="1">
      <c r="F2" s="108" t="s">
        <v>35292</v>
      </c>
      <c r="G2" s="108"/>
      <c r="H2" s="108"/>
      <c r="I2" s="108"/>
      <c r="J2" s="108"/>
      <c r="K2" s="82" t="s">
        <v>35277</v>
      </c>
      <c r="L2" s="83" t="str">
        <f t="array" ref="L2">IF(Dashboard!dCalc="On",SUM(IF(ISERROR(FIND("https://",LOWER(Archive!$C:$C))),0,1)),"")</f>
        <v/>
      </c>
      <c r="M2" s="106"/>
      <c r="N2" s="75" t="s">
        <v>35293</v>
      </c>
      <c r="O2" s="75" t="s">
        <v>35294</v>
      </c>
      <c r="Q2" s="109"/>
      <c r="R2" s="75"/>
      <c r="S2" s="75"/>
      <c r="T2" s="75" t="str">
        <f>IFERROR(__xludf.DUMMYFUNCTION("IF(Dashboard!dCalc=""On"",QUERY(Archive!B:J,"" Select B, COUNT(J)  WHERE B &lt;&gt; '' GROUP BY B ORDER BY COUNT(J) desc LIMIT 10 LABEL B 'Top Tweeters', COUNT(J) 'No.'"",TRUE),"""")"),"")</f>
        <v/>
      </c>
    </row>
    <row r="3">
      <c r="B3" s="110" t="s">
        <v>35295</v>
      </c>
      <c r="C3" s="110" t="s">
        <v>35296</v>
      </c>
      <c r="D3" s="110" t="s">
        <v>35297</v>
      </c>
      <c r="K3" s="82" t="s">
        <v>35278</v>
      </c>
      <c r="L3" s="83" t="str">
        <f t="array" ref="L3">IF(Dashboard!dCalc="On",SUM(IF(ISERROR(FIND("RT",Archive!$C:$C)),0,1)),"")</f>
        <v/>
      </c>
      <c r="M3" s="63">
        <f>ROUND($D$4,1)-3</f>
        <v>-3</v>
      </c>
      <c r="N3">
        <f t="array" ref="N3:N149">FREQUENCY(Archive!E:E,M3:M148)</f>
        <v>0</v>
      </c>
      <c r="O3">
        <f>IFERROR(__xludf.DUMMYFUNCTION("FREQUENCY(FILTER(Archive!E:E,Archive!K:K&lt;&gt;""""),M3:M148)"),0.0)</f>
        <v>0</v>
      </c>
      <c r="Q3" s="107"/>
    </row>
    <row r="4" ht="18.0" customHeight="1">
      <c r="B4" s="111" t="str">
        <f>IF(Dashboard!dCalc="On",ReadmeSettings!B20&amp;" Tweets","")</f>
        <v/>
      </c>
      <c r="C4" s="112" t="str">
        <f>IF(Dashboard!dCalc="On",ReadmeSettings!B21,"")</f>
        <v/>
      </c>
      <c r="D4" s="112" t="str">
        <f>IF(Dashboard!dCalc="On",ReadmeSettings!B22,"")</f>
        <v/>
      </c>
      <c r="K4" s="82"/>
      <c r="L4" s="83"/>
      <c r="M4" s="63">
        <f t="shared" ref="M4:M148" si="1">M3+1/48</f>
        <v>-2.979166667</v>
      </c>
      <c r="N4">
        <v>0.0</v>
      </c>
      <c r="O4">
        <f>IFERROR(__xludf.DUMMYFUNCTION("""COMPUTED_VALUE"""),0.0)</f>
        <v>0</v>
      </c>
      <c r="Q4" s="107"/>
    </row>
    <row r="5">
      <c r="B5" s="113" t="str">
        <f>IF(Dashboard!dCalc="On",IF(ISERROR(L2),"",L2&amp;" Links "&amp;L3&amp;" RTs Threads "&amp;IF(L5&gt;0,TEXT(L8/L5,"#%")&amp;" (n."&amp;L8&amp;")","")),"")</f>
        <v/>
      </c>
      <c r="C5" s="114" t="str">
        <f>IF(Dashboard!dCalc="On",ReadmeSettings!B21,"")</f>
        <v/>
      </c>
      <c r="D5" s="114" t="str">
        <f>IF(Dashboard!dCalc="On",ReadmeSettings!B22,"")</f>
        <v/>
      </c>
      <c r="K5" s="82" t="s">
        <v>24</v>
      </c>
      <c r="L5" s="83" t="str">
        <f>IFERROR(__xludf.DUMMYFUNCTION("IF(Dashboard!dCalc=""On"",COUNTA(UNIQUE(Archive!$A:$A))-1,"""")"),"")</f>
        <v/>
      </c>
      <c r="M5" s="63">
        <f t="shared" si="1"/>
        <v>-2.958333333</v>
      </c>
      <c r="N5">
        <v>0.0</v>
      </c>
      <c r="O5">
        <f>IFERROR(__xludf.DUMMYFUNCTION("""COMPUTED_VALUE"""),0.0)</f>
        <v>0</v>
      </c>
      <c r="Q5" s="107"/>
    </row>
    <row r="6" ht="15.0" customHeight="1">
      <c r="B6" s="115"/>
      <c r="C6" s="116"/>
      <c r="D6" s="116"/>
      <c r="K6" s="82"/>
      <c r="L6" s="87"/>
      <c r="M6" s="63">
        <f t="shared" si="1"/>
        <v>-2.9375</v>
      </c>
      <c r="N6">
        <v>0.0</v>
      </c>
      <c r="O6">
        <f>IFERROR(__xludf.DUMMYFUNCTION("""COMPUTED_VALUE"""),0.0)</f>
        <v>0</v>
      </c>
      <c r="Q6" s="107"/>
    </row>
    <row r="7" ht="15.0" customHeight="1">
      <c r="K7" s="82"/>
      <c r="L7" s="87"/>
      <c r="M7" s="63">
        <f t="shared" si="1"/>
        <v>-2.916666667</v>
      </c>
      <c r="N7">
        <v>0.0</v>
      </c>
      <c r="O7">
        <f>IFERROR(__xludf.DUMMYFUNCTION("""COMPUTED_VALUE"""),0.0)</f>
        <v>0</v>
      </c>
      <c r="Q7" s="107"/>
    </row>
    <row r="8" ht="15.0" customHeight="1">
      <c r="K8" s="82" t="s">
        <v>35284</v>
      </c>
      <c r="L8" s="83" t="str">
        <f>IF(Dashboard!dCalc="On",COUNTA(Archive!$K:$K)-1,"")</f>
        <v/>
      </c>
      <c r="M8" s="63">
        <f t="shared" si="1"/>
        <v>-2.895833333</v>
      </c>
      <c r="N8">
        <v>0.0</v>
      </c>
      <c r="O8">
        <f>IFERROR(__xludf.DUMMYFUNCTION("""COMPUTED_VALUE"""),0.0)</f>
        <v>0</v>
      </c>
      <c r="Q8" s="107"/>
    </row>
    <row r="9" ht="15.0" customHeight="1">
      <c r="K9" s="82" t="s">
        <v>35285</v>
      </c>
      <c r="L9" s="83" t="str">
        <f t="array" ref="L9">IF(Dashboard!dCalc="On",COUNTIF(LEFT(Archive!$C:$C,1),"@"),"")</f>
        <v/>
      </c>
      <c r="M9" s="63">
        <f t="shared" si="1"/>
        <v>-2.875</v>
      </c>
      <c r="N9">
        <v>0.0</v>
      </c>
      <c r="O9">
        <f>IFERROR(__xludf.DUMMYFUNCTION("""COMPUTED_VALUE"""),0.0)</f>
        <v>0</v>
      </c>
      <c r="Q9" s="107"/>
    </row>
    <row r="10" ht="15.0" customHeight="1">
      <c r="K10" s="82"/>
      <c r="L10" s="83"/>
      <c r="M10" s="63">
        <f t="shared" si="1"/>
        <v>-2.854166667</v>
      </c>
      <c r="N10">
        <v>0.0</v>
      </c>
      <c r="O10">
        <f>IFERROR(__xludf.DUMMYFUNCTION("""COMPUTED_VALUE"""),0.0)</f>
        <v>0</v>
      </c>
      <c r="Q10" s="107"/>
    </row>
    <row r="11" ht="15.0" customHeight="1">
      <c r="K11" s="117"/>
      <c r="L11" s="118"/>
      <c r="M11" s="63">
        <f t="shared" si="1"/>
        <v>-2.833333333</v>
      </c>
      <c r="N11">
        <v>0.0</v>
      </c>
      <c r="O11">
        <f>IFERROR(__xludf.DUMMYFUNCTION("""COMPUTED_VALUE"""),0.0)</f>
        <v>0</v>
      </c>
      <c r="Q11" s="107"/>
    </row>
    <row r="12" ht="15.0" customHeight="1">
      <c r="K12" s="117"/>
      <c r="L12" s="118"/>
      <c r="M12" s="63">
        <f t="shared" si="1"/>
        <v>-2.8125</v>
      </c>
      <c r="N12">
        <v>0.0</v>
      </c>
      <c r="O12">
        <f>IFERROR(__xludf.DUMMYFUNCTION("""COMPUTED_VALUE"""),0.0)</f>
        <v>0</v>
      </c>
      <c r="Q12" s="107"/>
    </row>
    <row r="13" ht="15.0" customHeight="1">
      <c r="K13" s="117"/>
      <c r="L13" s="118"/>
      <c r="M13" s="63">
        <f t="shared" si="1"/>
        <v>-2.791666667</v>
      </c>
      <c r="N13">
        <v>0.0</v>
      </c>
      <c r="O13">
        <f>IFERROR(__xludf.DUMMYFUNCTION("""COMPUTED_VALUE"""),0.0)</f>
        <v>0</v>
      </c>
      <c r="Q13" s="109"/>
      <c r="R13" s="75"/>
      <c r="S13" s="75"/>
      <c r="T13" s="75"/>
    </row>
    <row r="14" ht="15.0" customHeight="1">
      <c r="K14" s="117"/>
      <c r="L14" s="118"/>
      <c r="M14" s="63">
        <f t="shared" si="1"/>
        <v>-2.770833333</v>
      </c>
      <c r="N14">
        <v>0.0</v>
      </c>
      <c r="O14">
        <f>IFERROR(__xludf.DUMMYFUNCTION("""COMPUTED_VALUE"""),0.0)</f>
        <v>0</v>
      </c>
      <c r="Q14" s="109" t="s">
        <v>35298</v>
      </c>
      <c r="R14" t="str">
        <f>IFERROR(__xludf.DUMMYFUNCTION("IF(Dashboard!dCalc=""On"",QUERY({Archive!A:A,Archive!E:E},""SELECT COUNT(Col1), YEAR(Col2), MONTH(Col2), DAY(Col2) WHERE dateDiff(now(), Col2) &lt; 60 GROUP BY YEAR(Col2), MONTH(Col2), DAY(Col2) LABEL COUNT(Col1) 'count'""),"""")"),"")</f>
        <v/>
      </c>
    </row>
    <row r="15" ht="15.0" customHeight="1">
      <c r="K15" s="117"/>
      <c r="L15" s="118"/>
      <c r="M15" s="63">
        <f t="shared" si="1"/>
        <v>-2.75</v>
      </c>
      <c r="N15">
        <v>0.0</v>
      </c>
      <c r="O15">
        <f>IFERROR(__xludf.DUMMYFUNCTION("""COMPUTED_VALUE"""),0.0)</f>
        <v>0</v>
      </c>
      <c r="Q15" s="107" t="str">
        <f t="array" ref="Q15:Q202">IF(S15:S202&lt;&gt;"",DATE(S15:S202,T15:T202+1,U15:U202),"")</f>
        <v/>
      </c>
    </row>
    <row r="16" ht="15.0" customHeight="1">
      <c r="K16" s="117"/>
      <c r="L16" s="118"/>
      <c r="M16" s="63">
        <f t="shared" si="1"/>
        <v>-2.729166667</v>
      </c>
      <c r="N16">
        <v>0.0</v>
      </c>
      <c r="O16">
        <f>IFERROR(__xludf.DUMMYFUNCTION("""COMPUTED_VALUE"""),0.0)</f>
        <v>0</v>
      </c>
      <c r="Q16" s="107" t="s">
        <v>35299</v>
      </c>
    </row>
    <row r="17" ht="15.0" customHeight="1">
      <c r="K17" s="117"/>
      <c r="L17" s="118"/>
      <c r="M17" s="63">
        <f t="shared" si="1"/>
        <v>-2.708333333</v>
      </c>
      <c r="N17">
        <v>0.0</v>
      </c>
      <c r="O17">
        <f>IFERROR(__xludf.DUMMYFUNCTION("""COMPUTED_VALUE"""),0.0)</f>
        <v>0</v>
      </c>
      <c r="Q17" s="107" t="s">
        <v>35299</v>
      </c>
    </row>
    <row r="18" ht="15.0" customHeight="1">
      <c r="K18" s="117"/>
      <c r="L18" s="118"/>
      <c r="M18" s="63">
        <f t="shared" si="1"/>
        <v>-2.6875</v>
      </c>
      <c r="N18">
        <v>0.0</v>
      </c>
      <c r="O18">
        <f>IFERROR(__xludf.DUMMYFUNCTION("""COMPUTED_VALUE"""),0.0)</f>
        <v>0</v>
      </c>
      <c r="Q18" s="107" t="s">
        <v>35299</v>
      </c>
    </row>
    <row r="19" ht="15.0" customHeight="1">
      <c r="K19" s="117"/>
      <c r="L19" s="118"/>
      <c r="M19" s="63">
        <f t="shared" si="1"/>
        <v>-2.666666667</v>
      </c>
      <c r="N19">
        <v>0.0</v>
      </c>
      <c r="O19">
        <f>IFERROR(__xludf.DUMMYFUNCTION("""COMPUTED_VALUE"""),0.0)</f>
        <v>0</v>
      </c>
      <c r="Q19" s="107" t="s">
        <v>35299</v>
      </c>
    </row>
    <row r="20" ht="15.0" customHeight="1">
      <c r="K20" s="117"/>
      <c r="L20" s="118"/>
      <c r="M20" s="63">
        <f t="shared" si="1"/>
        <v>-2.645833333</v>
      </c>
      <c r="N20">
        <v>0.0</v>
      </c>
      <c r="O20">
        <f>IFERROR(__xludf.DUMMYFUNCTION("""COMPUTED_VALUE"""),0.0)</f>
        <v>0</v>
      </c>
      <c r="Q20" s="107" t="s">
        <v>35299</v>
      </c>
    </row>
    <row r="21" ht="15.0" customHeight="1">
      <c r="K21" s="117"/>
      <c r="L21" s="118"/>
      <c r="M21" s="63">
        <f t="shared" si="1"/>
        <v>-2.625</v>
      </c>
      <c r="N21">
        <v>0.0</v>
      </c>
      <c r="O21">
        <f>IFERROR(__xludf.DUMMYFUNCTION("""COMPUTED_VALUE"""),0.0)</f>
        <v>0</v>
      </c>
      <c r="Q21" s="107" t="s">
        <v>35299</v>
      </c>
    </row>
    <row r="22" ht="15.0" customHeight="1">
      <c r="F22" s="119" t="s">
        <v>35300</v>
      </c>
      <c r="G22" s="120" t="s">
        <v>35301</v>
      </c>
      <c r="K22" s="117"/>
      <c r="L22" s="118"/>
      <c r="M22" s="63">
        <f t="shared" si="1"/>
        <v>-2.604166667</v>
      </c>
      <c r="N22">
        <v>0.0</v>
      </c>
      <c r="O22">
        <f>IFERROR(__xludf.DUMMYFUNCTION("""COMPUTED_VALUE"""),0.0)</f>
        <v>0</v>
      </c>
      <c r="Q22" s="107" t="s">
        <v>35299</v>
      </c>
    </row>
    <row r="23" ht="25.5" customHeight="1">
      <c r="F23" s="121" t="str">
        <f>IFERROR(__xludf.DUMMYFUNCTION("IF(Dashboard!dCalc=""On"",filterUnique(QUERY(Archive!A:E, ""SELECT A,B,C WHERE E &gt; date '""&amp;TEXT(ReadmeSettings!B22-2,""yyyy-mm-dd"")&amp;""'"")),"""")"),"")</f>
        <v/>
      </c>
      <c r="G23" s="122"/>
      <c r="I23" s="122" t="str">
        <f t="shared" ref="I23:I34" si="2">IF(LEN(H23)&gt;0,HYPERLINK(H23,"Tweet"),"")</f>
        <v/>
      </c>
      <c r="K23" s="117"/>
      <c r="L23" s="118"/>
      <c r="M23" s="63">
        <f t="shared" si="1"/>
        <v>-2.583333333</v>
      </c>
      <c r="N23">
        <v>0.0</v>
      </c>
      <c r="O23">
        <f>IFERROR(__xludf.DUMMYFUNCTION("""COMPUTED_VALUE"""),0.0)</f>
        <v>0</v>
      </c>
      <c r="Q23" s="107" t="s">
        <v>35299</v>
      </c>
    </row>
    <row r="24" ht="25.5" customHeight="1">
      <c r="F24" s="123"/>
      <c r="G24" s="124"/>
      <c r="I24" s="124" t="str">
        <f t="shared" si="2"/>
        <v/>
      </c>
      <c r="K24" s="117"/>
      <c r="L24" s="118"/>
      <c r="M24" s="63">
        <f t="shared" si="1"/>
        <v>-2.5625</v>
      </c>
      <c r="N24">
        <v>0.0</v>
      </c>
      <c r="O24">
        <f>IFERROR(__xludf.DUMMYFUNCTION("""COMPUTED_VALUE"""),0.0)</f>
        <v>0</v>
      </c>
      <c r="Q24" s="107" t="s">
        <v>35299</v>
      </c>
    </row>
    <row r="25" ht="25.5" customHeight="1">
      <c r="F25" s="125"/>
      <c r="G25" s="122"/>
      <c r="I25" s="122" t="str">
        <f t="shared" si="2"/>
        <v/>
      </c>
      <c r="K25" s="117"/>
      <c r="L25" s="118"/>
      <c r="M25" s="63">
        <f t="shared" si="1"/>
        <v>-2.541666667</v>
      </c>
      <c r="N25">
        <v>0.0</v>
      </c>
      <c r="O25">
        <f>IFERROR(__xludf.DUMMYFUNCTION("""COMPUTED_VALUE"""),0.0)</f>
        <v>0</v>
      </c>
      <c r="Q25" s="107" t="s">
        <v>35299</v>
      </c>
    </row>
    <row r="26" ht="25.5" customHeight="1">
      <c r="F26" s="123"/>
      <c r="G26" s="124"/>
      <c r="I26" s="124" t="str">
        <f t="shared" si="2"/>
        <v/>
      </c>
      <c r="K26" s="117"/>
      <c r="L26" s="118"/>
      <c r="M26" s="63">
        <f t="shared" si="1"/>
        <v>-2.520833333</v>
      </c>
      <c r="N26">
        <v>0.0</v>
      </c>
      <c r="O26">
        <f>IFERROR(__xludf.DUMMYFUNCTION("""COMPUTED_VALUE"""),0.0)</f>
        <v>0</v>
      </c>
      <c r="Q26" s="107" t="s">
        <v>35299</v>
      </c>
    </row>
    <row r="27" ht="25.5" customHeight="1">
      <c r="F27" s="125"/>
      <c r="G27" s="122"/>
      <c r="I27" s="122" t="str">
        <f t="shared" si="2"/>
        <v/>
      </c>
      <c r="K27" s="117"/>
      <c r="L27" s="118"/>
      <c r="M27" s="63">
        <f t="shared" si="1"/>
        <v>-2.5</v>
      </c>
      <c r="N27">
        <v>0.0</v>
      </c>
      <c r="O27">
        <f>IFERROR(__xludf.DUMMYFUNCTION("""COMPUTED_VALUE"""),0.0)</f>
        <v>0</v>
      </c>
      <c r="Q27" s="107" t="s">
        <v>35299</v>
      </c>
    </row>
    <row r="28" ht="25.5" customHeight="1">
      <c r="F28" s="123"/>
      <c r="G28" s="124"/>
      <c r="I28" s="124" t="str">
        <f t="shared" si="2"/>
        <v/>
      </c>
      <c r="K28" s="117"/>
      <c r="L28" s="118"/>
      <c r="M28" s="63">
        <f t="shared" si="1"/>
        <v>-2.479166667</v>
      </c>
      <c r="N28">
        <v>0.0</v>
      </c>
      <c r="O28">
        <f>IFERROR(__xludf.DUMMYFUNCTION("""COMPUTED_VALUE"""),0.0)</f>
        <v>0</v>
      </c>
      <c r="Q28" s="107" t="s">
        <v>35299</v>
      </c>
    </row>
    <row r="29" ht="25.5" customHeight="1">
      <c r="F29" s="125"/>
      <c r="G29" s="122"/>
      <c r="I29" s="122" t="str">
        <f t="shared" si="2"/>
        <v/>
      </c>
      <c r="K29" s="117"/>
      <c r="L29" s="118"/>
      <c r="M29" s="63">
        <f t="shared" si="1"/>
        <v>-2.458333333</v>
      </c>
      <c r="N29">
        <v>0.0</v>
      </c>
      <c r="O29">
        <f>IFERROR(__xludf.DUMMYFUNCTION("""COMPUTED_VALUE"""),0.0)</f>
        <v>0</v>
      </c>
      <c r="Q29" s="107" t="s">
        <v>35299</v>
      </c>
    </row>
    <row r="30" ht="25.5" customHeight="1">
      <c r="F30" s="123"/>
      <c r="G30" s="124"/>
      <c r="I30" s="124" t="str">
        <f t="shared" si="2"/>
        <v/>
      </c>
      <c r="K30" s="117"/>
      <c r="L30" s="118"/>
      <c r="M30" s="63">
        <f t="shared" si="1"/>
        <v>-2.4375</v>
      </c>
      <c r="N30">
        <v>0.0</v>
      </c>
      <c r="O30">
        <f>IFERROR(__xludf.DUMMYFUNCTION("""COMPUTED_VALUE"""),0.0)</f>
        <v>0</v>
      </c>
      <c r="Q30" s="107" t="s">
        <v>35299</v>
      </c>
    </row>
    <row r="31" ht="25.5" customHeight="1">
      <c r="F31" s="125"/>
      <c r="G31" s="122"/>
      <c r="I31" s="122" t="str">
        <f t="shared" si="2"/>
        <v/>
      </c>
      <c r="K31" s="117"/>
      <c r="L31" s="118"/>
      <c r="M31" s="63">
        <f t="shared" si="1"/>
        <v>-2.416666667</v>
      </c>
      <c r="N31">
        <v>0.0</v>
      </c>
      <c r="O31">
        <f>IFERROR(__xludf.DUMMYFUNCTION("""COMPUTED_VALUE"""),0.0)</f>
        <v>0</v>
      </c>
      <c r="Q31" s="107" t="s">
        <v>35299</v>
      </c>
    </row>
    <row r="32" ht="25.5" customHeight="1">
      <c r="F32" s="123"/>
      <c r="G32" s="124"/>
      <c r="I32" s="124" t="str">
        <f t="shared" si="2"/>
        <v/>
      </c>
      <c r="K32" s="117"/>
      <c r="L32" s="118"/>
      <c r="M32" s="63">
        <f t="shared" si="1"/>
        <v>-2.395833333</v>
      </c>
      <c r="N32">
        <v>0.0</v>
      </c>
      <c r="O32">
        <f>IFERROR(__xludf.DUMMYFUNCTION("""COMPUTED_VALUE"""),0.0)</f>
        <v>0</v>
      </c>
      <c r="Q32" s="107" t="s">
        <v>35299</v>
      </c>
    </row>
    <row r="33" ht="25.5" customHeight="1">
      <c r="F33" s="125"/>
      <c r="G33" s="122"/>
      <c r="I33" s="122" t="str">
        <f t="shared" si="2"/>
        <v/>
      </c>
      <c r="K33" s="117"/>
      <c r="L33" s="118"/>
      <c r="M33" s="63">
        <f t="shared" si="1"/>
        <v>-2.375</v>
      </c>
      <c r="N33">
        <v>0.0</v>
      </c>
      <c r="O33">
        <f>IFERROR(__xludf.DUMMYFUNCTION("""COMPUTED_VALUE"""),0.0)</f>
        <v>0</v>
      </c>
      <c r="Q33" s="107" t="s">
        <v>35299</v>
      </c>
    </row>
    <row r="34" ht="25.5" customHeight="1">
      <c r="F34" s="123"/>
      <c r="G34" s="124"/>
      <c r="I34" s="124" t="str">
        <f t="shared" si="2"/>
        <v/>
      </c>
      <c r="K34" s="126"/>
      <c r="L34" s="118"/>
      <c r="M34" s="63">
        <f t="shared" si="1"/>
        <v>-2.354166667</v>
      </c>
      <c r="N34">
        <v>0.0</v>
      </c>
      <c r="O34">
        <f>IFERROR(__xludf.DUMMYFUNCTION("""COMPUTED_VALUE"""),0.0)</f>
        <v>0</v>
      </c>
      <c r="Q34" s="107" t="s">
        <v>35299</v>
      </c>
    </row>
    <row r="35" ht="21.75" customHeight="1">
      <c r="K35" s="126"/>
      <c r="L35" s="127"/>
      <c r="M35" s="63">
        <f t="shared" si="1"/>
        <v>-2.333333333</v>
      </c>
      <c r="N35">
        <v>0.0</v>
      </c>
      <c r="O35">
        <f>IFERROR(__xludf.DUMMYFUNCTION("""COMPUTED_VALUE"""),0.0)</f>
        <v>0</v>
      </c>
      <c r="Q35" s="107" t="s">
        <v>35299</v>
      </c>
    </row>
    <row r="36" ht="6.0" customHeight="1">
      <c r="K36" s="126"/>
      <c r="L36" s="127"/>
      <c r="M36" s="63">
        <f t="shared" si="1"/>
        <v>-2.3125</v>
      </c>
      <c r="N36">
        <v>0.0</v>
      </c>
      <c r="O36">
        <f>IFERROR(__xludf.DUMMYFUNCTION("""COMPUTED_VALUE"""),0.0)</f>
        <v>0</v>
      </c>
      <c r="Q36" s="107" t="s">
        <v>35299</v>
      </c>
    </row>
    <row r="37" ht="6.0" customHeight="1">
      <c r="K37" s="126"/>
      <c r="L37" s="127"/>
      <c r="M37" s="63">
        <f t="shared" si="1"/>
        <v>-2.291666667</v>
      </c>
      <c r="N37">
        <v>0.0</v>
      </c>
      <c r="O37">
        <f>IFERROR(__xludf.DUMMYFUNCTION("""COMPUTED_VALUE"""),0.0)</f>
        <v>0</v>
      </c>
      <c r="Q37" s="107" t="s">
        <v>35299</v>
      </c>
    </row>
    <row r="38" ht="6.0" customHeight="1">
      <c r="E38" s="106"/>
      <c r="F38" s="128"/>
      <c r="G38" s="122"/>
      <c r="K38" s="126"/>
      <c r="L38" s="127"/>
      <c r="M38" s="63">
        <f t="shared" si="1"/>
        <v>-2.270833333</v>
      </c>
      <c r="N38">
        <v>0.0</v>
      </c>
      <c r="O38">
        <f>IFERROR(__xludf.DUMMYFUNCTION("""COMPUTED_VALUE"""),0.0)</f>
        <v>0</v>
      </c>
      <c r="Q38" s="107" t="s">
        <v>35299</v>
      </c>
    </row>
    <row r="39" ht="14.25" customHeight="1">
      <c r="B39" s="129" t="s">
        <v>35302</v>
      </c>
      <c r="C39" s="38" t="str">
        <f>HYPERLINK("http://hawksey.info/tagsexplorer/?key="&amp;getSheetKey(ReadmeSettings!B9)&amp;"&amp;gid="&amp;getSheetGID("Archive"), "TAGSExplorer")</f>
        <v>TAGSExplorer</v>
      </c>
      <c r="F39" s="130"/>
      <c r="G39" s="131"/>
      <c r="K39" s="126"/>
      <c r="L39" s="127"/>
      <c r="M39" s="63">
        <f t="shared" si="1"/>
        <v>-2.25</v>
      </c>
      <c r="N39">
        <v>0.0</v>
      </c>
      <c r="O39">
        <f>IFERROR(__xludf.DUMMYFUNCTION("""COMPUTED_VALUE"""),0.0)</f>
        <v>0</v>
      </c>
      <c r="Q39" s="107" t="s">
        <v>35299</v>
      </c>
    </row>
    <row r="40" ht="14.25" customHeight="1">
      <c r="C40" s="40"/>
      <c r="F40" s="130"/>
      <c r="G40" s="131"/>
      <c r="K40" s="126"/>
      <c r="L40" s="127"/>
      <c r="M40" s="63">
        <f t="shared" si="1"/>
        <v>-2.229166667</v>
      </c>
      <c r="N40">
        <v>0.0</v>
      </c>
      <c r="O40">
        <f>IFERROR(__xludf.DUMMYFUNCTION("""COMPUTED_VALUE"""),0.0)</f>
        <v>0</v>
      </c>
      <c r="Q40" s="107" t="s">
        <v>35299</v>
      </c>
    </row>
    <row r="41" ht="14.25" customHeight="1">
      <c r="C41" s="38" t="str">
        <f>HYPERLINK("http://hawksey.info/tagsexplorer/arc.html?key="&amp;getSheetKey(ReadmeSettings!B9)&amp;"&amp;gid="&amp;getSheetGID("Archive"), "TAGS Archive")</f>
        <v>TAGS Archive</v>
      </c>
      <c r="F41" s="130"/>
      <c r="G41" s="131"/>
      <c r="K41" s="126"/>
      <c r="L41" s="127"/>
      <c r="M41" s="63">
        <f t="shared" si="1"/>
        <v>-2.208333333</v>
      </c>
      <c r="N41">
        <v>0.0</v>
      </c>
      <c r="O41">
        <f>IFERROR(__xludf.DUMMYFUNCTION("""COMPUTED_VALUE"""),0.0)</f>
        <v>0</v>
      </c>
      <c r="Q41" s="107" t="s">
        <v>35299</v>
      </c>
    </row>
    <row r="42" ht="21.75" hidden="1" customHeight="1">
      <c r="F42" s="130"/>
      <c r="G42" s="131"/>
      <c r="K42" s="126"/>
      <c r="L42" s="127"/>
      <c r="M42" s="63">
        <f t="shared" si="1"/>
        <v>-2.1875</v>
      </c>
      <c r="N42">
        <v>0.0</v>
      </c>
      <c r="O42">
        <f>IFERROR(__xludf.DUMMYFUNCTION("""COMPUTED_VALUE"""),0.0)</f>
        <v>0</v>
      </c>
      <c r="Q42" s="107" t="s">
        <v>35299</v>
      </c>
    </row>
    <row r="43" ht="21.75" hidden="1" customHeight="1">
      <c r="F43" s="130"/>
      <c r="G43" s="131"/>
      <c r="K43" s="126"/>
      <c r="L43" s="127"/>
      <c r="M43" s="63">
        <f t="shared" si="1"/>
        <v>-2.166666667</v>
      </c>
      <c r="N43">
        <v>0.0</v>
      </c>
      <c r="O43">
        <f>IFERROR(__xludf.DUMMYFUNCTION("""COMPUTED_VALUE"""),0.0)</f>
        <v>0</v>
      </c>
      <c r="Q43" s="107" t="s">
        <v>35299</v>
      </c>
    </row>
    <row r="44" ht="21.75" hidden="1" customHeight="1">
      <c r="F44" s="130"/>
      <c r="G44" s="131"/>
      <c r="K44" s="126"/>
      <c r="L44" s="127"/>
      <c r="M44" s="63">
        <f t="shared" si="1"/>
        <v>-2.145833333</v>
      </c>
      <c r="N44">
        <v>0.0</v>
      </c>
      <c r="O44">
        <f>IFERROR(__xludf.DUMMYFUNCTION("""COMPUTED_VALUE"""),0.0)</f>
        <v>0</v>
      </c>
      <c r="Q44" s="107" t="s">
        <v>35299</v>
      </c>
    </row>
    <row r="45" ht="21.75" hidden="1" customHeight="1">
      <c r="F45" s="130"/>
      <c r="G45" s="131"/>
      <c r="K45" s="126"/>
      <c r="L45" s="127"/>
      <c r="M45" s="63">
        <f t="shared" si="1"/>
        <v>-2.125</v>
      </c>
      <c r="N45">
        <v>0.0</v>
      </c>
      <c r="O45">
        <f>IFERROR(__xludf.DUMMYFUNCTION("""COMPUTED_VALUE"""),0.0)</f>
        <v>0</v>
      </c>
      <c r="Q45" s="107" t="s">
        <v>35299</v>
      </c>
    </row>
    <row r="46" hidden="1">
      <c r="K46" s="126"/>
      <c r="L46" s="127"/>
      <c r="M46" s="63">
        <f t="shared" si="1"/>
        <v>-2.104166667</v>
      </c>
      <c r="N46">
        <v>0.0</v>
      </c>
      <c r="O46">
        <f>IFERROR(__xludf.DUMMYFUNCTION("""COMPUTED_VALUE"""),0.0)</f>
        <v>0</v>
      </c>
      <c r="Q46" s="107" t="s">
        <v>35299</v>
      </c>
    </row>
    <row r="47" hidden="1">
      <c r="K47" s="126"/>
      <c r="L47" s="127"/>
      <c r="M47" s="63">
        <f t="shared" si="1"/>
        <v>-2.083333333</v>
      </c>
      <c r="N47">
        <v>0.0</v>
      </c>
      <c r="O47">
        <f>IFERROR(__xludf.DUMMYFUNCTION("""COMPUTED_VALUE"""),0.0)</f>
        <v>0</v>
      </c>
      <c r="Q47" s="107" t="s">
        <v>35299</v>
      </c>
    </row>
    <row r="48" hidden="1">
      <c r="K48" s="126"/>
      <c r="L48" s="127"/>
      <c r="M48" s="63">
        <f t="shared" si="1"/>
        <v>-2.0625</v>
      </c>
      <c r="N48">
        <v>0.0</v>
      </c>
      <c r="O48">
        <f>IFERROR(__xludf.DUMMYFUNCTION("""COMPUTED_VALUE"""),0.0)</f>
        <v>0</v>
      </c>
      <c r="Q48" s="107" t="s">
        <v>35299</v>
      </c>
    </row>
    <row r="49" hidden="1">
      <c r="K49" s="126"/>
      <c r="L49" s="127"/>
      <c r="M49" s="63">
        <f t="shared" si="1"/>
        <v>-2.041666667</v>
      </c>
      <c r="N49">
        <v>0.0</v>
      </c>
      <c r="O49">
        <f>IFERROR(__xludf.DUMMYFUNCTION("""COMPUTED_VALUE"""),0.0)</f>
        <v>0</v>
      </c>
      <c r="Q49" s="107" t="s">
        <v>35299</v>
      </c>
    </row>
    <row r="50" hidden="1">
      <c r="K50" s="126"/>
      <c r="L50" s="127"/>
      <c r="M50" s="63">
        <f t="shared" si="1"/>
        <v>-2.020833333</v>
      </c>
      <c r="N50">
        <v>0.0</v>
      </c>
      <c r="O50">
        <f>IFERROR(__xludf.DUMMYFUNCTION("""COMPUTED_VALUE"""),0.0)</f>
        <v>0</v>
      </c>
      <c r="Q50" s="107" t="s">
        <v>35299</v>
      </c>
    </row>
    <row r="51" hidden="1">
      <c r="K51" s="126"/>
      <c r="L51" s="127"/>
      <c r="M51" s="63">
        <f t="shared" si="1"/>
        <v>-2</v>
      </c>
      <c r="N51">
        <v>0.0</v>
      </c>
      <c r="O51">
        <f>IFERROR(__xludf.DUMMYFUNCTION("""COMPUTED_VALUE"""),0.0)</f>
        <v>0</v>
      </c>
      <c r="Q51" s="107" t="s">
        <v>35299</v>
      </c>
    </row>
    <row r="52" hidden="1">
      <c r="K52" s="126"/>
      <c r="L52" s="127"/>
      <c r="M52" s="63">
        <f t="shared" si="1"/>
        <v>-1.979166667</v>
      </c>
      <c r="N52">
        <v>0.0</v>
      </c>
      <c r="O52">
        <f>IFERROR(__xludf.DUMMYFUNCTION("""COMPUTED_VALUE"""),0.0)</f>
        <v>0</v>
      </c>
      <c r="Q52" s="107" t="s">
        <v>35299</v>
      </c>
    </row>
    <row r="53" hidden="1">
      <c r="K53" s="126"/>
      <c r="L53" s="127"/>
      <c r="M53" s="63">
        <f t="shared" si="1"/>
        <v>-1.958333333</v>
      </c>
      <c r="N53">
        <v>0.0</v>
      </c>
      <c r="O53">
        <f>IFERROR(__xludf.DUMMYFUNCTION("""COMPUTED_VALUE"""),0.0)</f>
        <v>0</v>
      </c>
      <c r="Q53" s="107" t="s">
        <v>35299</v>
      </c>
    </row>
    <row r="54" hidden="1">
      <c r="K54" s="126"/>
      <c r="L54" s="127"/>
      <c r="M54" s="63">
        <f t="shared" si="1"/>
        <v>-1.9375</v>
      </c>
      <c r="N54">
        <v>0.0</v>
      </c>
      <c r="O54">
        <f>IFERROR(__xludf.DUMMYFUNCTION("""COMPUTED_VALUE"""),0.0)</f>
        <v>0</v>
      </c>
      <c r="Q54" s="107" t="s">
        <v>35299</v>
      </c>
    </row>
    <row r="55" hidden="1">
      <c r="K55" s="126"/>
      <c r="L55" s="127"/>
      <c r="M55" s="63">
        <f t="shared" si="1"/>
        <v>-1.916666667</v>
      </c>
      <c r="N55">
        <v>0.0</v>
      </c>
      <c r="O55">
        <f>IFERROR(__xludf.DUMMYFUNCTION("""COMPUTED_VALUE"""),0.0)</f>
        <v>0</v>
      </c>
      <c r="Q55" s="107" t="s">
        <v>35299</v>
      </c>
    </row>
    <row r="56" hidden="1">
      <c r="K56" s="126"/>
      <c r="L56" s="127"/>
      <c r="M56" s="63">
        <f t="shared" si="1"/>
        <v>-1.895833333</v>
      </c>
      <c r="N56">
        <v>0.0</v>
      </c>
      <c r="O56">
        <f>IFERROR(__xludf.DUMMYFUNCTION("""COMPUTED_VALUE"""),0.0)</f>
        <v>0</v>
      </c>
      <c r="Q56" s="107" t="s">
        <v>35299</v>
      </c>
    </row>
    <row r="57" hidden="1">
      <c r="K57" s="126"/>
      <c r="L57" s="127"/>
      <c r="M57" s="63">
        <f t="shared" si="1"/>
        <v>-1.875</v>
      </c>
      <c r="N57">
        <v>0.0</v>
      </c>
      <c r="O57">
        <f>IFERROR(__xludf.DUMMYFUNCTION("""COMPUTED_VALUE"""),0.0)</f>
        <v>0</v>
      </c>
      <c r="Q57" s="107" t="s">
        <v>35299</v>
      </c>
    </row>
    <row r="58" hidden="1">
      <c r="K58" s="126"/>
      <c r="L58" s="127"/>
      <c r="M58" s="63">
        <f t="shared" si="1"/>
        <v>-1.854166667</v>
      </c>
      <c r="N58">
        <v>0.0</v>
      </c>
      <c r="O58">
        <f>IFERROR(__xludf.DUMMYFUNCTION("""COMPUTED_VALUE"""),0.0)</f>
        <v>0</v>
      </c>
      <c r="Q58" s="107" t="s">
        <v>35299</v>
      </c>
    </row>
    <row r="59" hidden="1">
      <c r="K59" s="126"/>
      <c r="L59" s="127"/>
      <c r="M59" s="63">
        <f t="shared" si="1"/>
        <v>-1.833333333</v>
      </c>
      <c r="N59">
        <v>0.0</v>
      </c>
      <c r="O59">
        <f>IFERROR(__xludf.DUMMYFUNCTION("""COMPUTED_VALUE"""),0.0)</f>
        <v>0</v>
      </c>
      <c r="Q59" s="107" t="s">
        <v>35299</v>
      </c>
    </row>
    <row r="60" hidden="1">
      <c r="K60" s="126"/>
      <c r="L60" s="127"/>
      <c r="M60" s="63">
        <f t="shared" si="1"/>
        <v>-1.8125</v>
      </c>
      <c r="N60">
        <v>0.0</v>
      </c>
      <c r="O60">
        <f>IFERROR(__xludf.DUMMYFUNCTION("""COMPUTED_VALUE"""),0.0)</f>
        <v>0</v>
      </c>
      <c r="Q60" s="107" t="s">
        <v>35299</v>
      </c>
    </row>
    <row r="61" hidden="1">
      <c r="K61" s="126"/>
      <c r="L61" s="127"/>
      <c r="M61" s="63">
        <f t="shared" si="1"/>
        <v>-1.791666667</v>
      </c>
      <c r="N61">
        <v>0.0</v>
      </c>
      <c r="O61">
        <f>IFERROR(__xludf.DUMMYFUNCTION("""COMPUTED_VALUE"""),0.0)</f>
        <v>0</v>
      </c>
      <c r="Q61" s="107" t="s">
        <v>35299</v>
      </c>
    </row>
    <row r="62" hidden="1">
      <c r="K62" s="126"/>
      <c r="L62" s="127"/>
      <c r="M62" s="63">
        <f t="shared" si="1"/>
        <v>-1.770833333</v>
      </c>
      <c r="N62">
        <v>0.0</v>
      </c>
      <c r="O62">
        <f>IFERROR(__xludf.DUMMYFUNCTION("""COMPUTED_VALUE"""),0.0)</f>
        <v>0</v>
      </c>
      <c r="Q62" s="107" t="s">
        <v>35299</v>
      </c>
    </row>
    <row r="63" hidden="1">
      <c r="K63" s="126"/>
      <c r="L63" s="127"/>
      <c r="M63" s="63">
        <f t="shared" si="1"/>
        <v>-1.75</v>
      </c>
      <c r="N63">
        <v>0.0</v>
      </c>
      <c r="O63">
        <f>IFERROR(__xludf.DUMMYFUNCTION("""COMPUTED_VALUE"""),0.0)</f>
        <v>0</v>
      </c>
      <c r="Q63" s="107" t="s">
        <v>35299</v>
      </c>
    </row>
    <row r="64" hidden="1">
      <c r="K64" s="126"/>
      <c r="L64" s="127"/>
      <c r="M64" s="63">
        <f t="shared" si="1"/>
        <v>-1.729166667</v>
      </c>
      <c r="N64">
        <v>0.0</v>
      </c>
      <c r="O64">
        <f>IFERROR(__xludf.DUMMYFUNCTION("""COMPUTED_VALUE"""),0.0)</f>
        <v>0</v>
      </c>
      <c r="Q64" s="107" t="s">
        <v>35299</v>
      </c>
    </row>
    <row r="65" hidden="1">
      <c r="K65" s="126"/>
      <c r="L65" s="127"/>
      <c r="M65" s="63">
        <f t="shared" si="1"/>
        <v>-1.708333333</v>
      </c>
      <c r="N65">
        <v>0.0</v>
      </c>
      <c r="O65">
        <f>IFERROR(__xludf.DUMMYFUNCTION("""COMPUTED_VALUE"""),0.0)</f>
        <v>0</v>
      </c>
      <c r="Q65" s="107" t="s">
        <v>35299</v>
      </c>
    </row>
    <row r="66" hidden="1">
      <c r="K66" s="126"/>
      <c r="L66" s="127"/>
      <c r="M66" s="63">
        <f t="shared" si="1"/>
        <v>-1.6875</v>
      </c>
      <c r="N66">
        <v>0.0</v>
      </c>
      <c r="O66">
        <f>IFERROR(__xludf.DUMMYFUNCTION("""COMPUTED_VALUE"""),0.0)</f>
        <v>0</v>
      </c>
      <c r="Q66" s="107" t="s">
        <v>35299</v>
      </c>
    </row>
    <row r="67" hidden="1">
      <c r="K67" s="126"/>
      <c r="L67" s="127"/>
      <c r="M67" s="63">
        <f t="shared" si="1"/>
        <v>-1.666666667</v>
      </c>
      <c r="N67">
        <v>0.0</v>
      </c>
      <c r="O67">
        <f>IFERROR(__xludf.DUMMYFUNCTION("""COMPUTED_VALUE"""),0.0)</f>
        <v>0</v>
      </c>
      <c r="Q67" s="107" t="s">
        <v>35299</v>
      </c>
    </row>
    <row r="68" hidden="1">
      <c r="K68" s="126"/>
      <c r="L68" s="127"/>
      <c r="M68" s="63">
        <f t="shared" si="1"/>
        <v>-1.645833333</v>
      </c>
      <c r="N68">
        <v>0.0</v>
      </c>
      <c r="O68">
        <f>IFERROR(__xludf.DUMMYFUNCTION("""COMPUTED_VALUE"""),0.0)</f>
        <v>0</v>
      </c>
      <c r="Q68" s="107" t="s">
        <v>35299</v>
      </c>
    </row>
    <row r="69" hidden="1">
      <c r="K69" s="126"/>
      <c r="L69" s="127"/>
      <c r="M69" s="63">
        <f t="shared" si="1"/>
        <v>-1.625</v>
      </c>
      <c r="N69">
        <v>0.0</v>
      </c>
      <c r="O69">
        <f>IFERROR(__xludf.DUMMYFUNCTION("""COMPUTED_VALUE"""),0.0)</f>
        <v>0</v>
      </c>
      <c r="Q69" s="107" t="s">
        <v>35299</v>
      </c>
    </row>
    <row r="70" hidden="1">
      <c r="K70" s="126"/>
      <c r="L70" s="127"/>
      <c r="M70" s="63">
        <f t="shared" si="1"/>
        <v>-1.604166667</v>
      </c>
      <c r="N70">
        <v>0.0</v>
      </c>
      <c r="O70">
        <f>IFERROR(__xludf.DUMMYFUNCTION("""COMPUTED_VALUE"""),0.0)</f>
        <v>0</v>
      </c>
      <c r="Q70" s="107" t="s">
        <v>35299</v>
      </c>
    </row>
    <row r="71" hidden="1">
      <c r="K71" s="126"/>
      <c r="L71" s="127"/>
      <c r="M71" s="63">
        <f t="shared" si="1"/>
        <v>-1.583333333</v>
      </c>
      <c r="N71">
        <v>0.0</v>
      </c>
      <c r="O71">
        <f>IFERROR(__xludf.DUMMYFUNCTION("""COMPUTED_VALUE"""),0.0)</f>
        <v>0</v>
      </c>
      <c r="Q71" s="107" t="s">
        <v>35299</v>
      </c>
    </row>
    <row r="72" hidden="1">
      <c r="K72" s="126"/>
      <c r="L72" s="127"/>
      <c r="M72" s="63">
        <f t="shared" si="1"/>
        <v>-1.5625</v>
      </c>
      <c r="N72">
        <v>0.0</v>
      </c>
      <c r="O72">
        <f>IFERROR(__xludf.DUMMYFUNCTION("""COMPUTED_VALUE"""),0.0)</f>
        <v>0</v>
      </c>
      <c r="Q72" s="107" t="s">
        <v>35299</v>
      </c>
    </row>
    <row r="73" hidden="1">
      <c r="K73" s="126"/>
      <c r="L73" s="127"/>
      <c r="M73" s="63">
        <f t="shared" si="1"/>
        <v>-1.541666667</v>
      </c>
      <c r="N73">
        <v>0.0</v>
      </c>
      <c r="O73">
        <f>IFERROR(__xludf.DUMMYFUNCTION("""COMPUTED_VALUE"""),0.0)</f>
        <v>0</v>
      </c>
      <c r="Q73" s="107" t="s">
        <v>35299</v>
      </c>
    </row>
    <row r="74" hidden="1">
      <c r="K74" s="126"/>
      <c r="L74" s="127"/>
      <c r="M74" s="63">
        <f t="shared" si="1"/>
        <v>-1.520833333</v>
      </c>
      <c r="N74">
        <v>0.0</v>
      </c>
      <c r="O74">
        <f>IFERROR(__xludf.DUMMYFUNCTION("""COMPUTED_VALUE"""),0.0)</f>
        <v>0</v>
      </c>
      <c r="Q74" s="107" t="s">
        <v>35299</v>
      </c>
    </row>
    <row r="75" hidden="1">
      <c r="K75" s="126"/>
      <c r="L75" s="127"/>
      <c r="M75" s="63">
        <f t="shared" si="1"/>
        <v>-1.5</v>
      </c>
      <c r="N75">
        <v>0.0</v>
      </c>
      <c r="O75">
        <f>IFERROR(__xludf.DUMMYFUNCTION("""COMPUTED_VALUE"""),0.0)</f>
        <v>0</v>
      </c>
      <c r="Q75" s="107" t="s">
        <v>35299</v>
      </c>
    </row>
    <row r="76" hidden="1">
      <c r="K76" s="126"/>
      <c r="L76" s="127"/>
      <c r="M76" s="63">
        <f t="shared" si="1"/>
        <v>-1.479166667</v>
      </c>
      <c r="N76">
        <v>0.0</v>
      </c>
      <c r="O76">
        <f>IFERROR(__xludf.DUMMYFUNCTION("""COMPUTED_VALUE"""),0.0)</f>
        <v>0</v>
      </c>
      <c r="Q76" s="107" t="s">
        <v>35299</v>
      </c>
    </row>
    <row r="77" hidden="1">
      <c r="K77" s="126"/>
      <c r="L77" s="127"/>
      <c r="M77" s="63">
        <f t="shared" si="1"/>
        <v>-1.458333333</v>
      </c>
      <c r="N77">
        <v>0.0</v>
      </c>
      <c r="O77">
        <f>IFERROR(__xludf.DUMMYFUNCTION("""COMPUTED_VALUE"""),0.0)</f>
        <v>0</v>
      </c>
      <c r="Q77" s="107" t="s">
        <v>35299</v>
      </c>
    </row>
    <row r="78" hidden="1">
      <c r="K78" s="126"/>
      <c r="L78" s="127"/>
      <c r="M78" s="63">
        <f t="shared" si="1"/>
        <v>-1.4375</v>
      </c>
      <c r="N78">
        <v>0.0</v>
      </c>
      <c r="O78">
        <f>IFERROR(__xludf.DUMMYFUNCTION("""COMPUTED_VALUE"""),0.0)</f>
        <v>0</v>
      </c>
      <c r="Q78" s="107" t="s">
        <v>35299</v>
      </c>
    </row>
    <row r="79" hidden="1">
      <c r="K79" s="126"/>
      <c r="L79" s="127"/>
      <c r="M79" s="63">
        <f t="shared" si="1"/>
        <v>-1.416666667</v>
      </c>
      <c r="N79">
        <v>0.0</v>
      </c>
      <c r="O79">
        <f>IFERROR(__xludf.DUMMYFUNCTION("""COMPUTED_VALUE"""),0.0)</f>
        <v>0</v>
      </c>
      <c r="Q79" s="107" t="s">
        <v>35299</v>
      </c>
    </row>
    <row r="80" hidden="1">
      <c r="K80" s="126"/>
      <c r="L80" s="127"/>
      <c r="M80" s="63">
        <f t="shared" si="1"/>
        <v>-1.395833333</v>
      </c>
      <c r="N80">
        <v>0.0</v>
      </c>
      <c r="O80">
        <f>IFERROR(__xludf.DUMMYFUNCTION("""COMPUTED_VALUE"""),0.0)</f>
        <v>0</v>
      </c>
      <c r="Q80" s="107" t="s">
        <v>35299</v>
      </c>
    </row>
    <row r="81" hidden="1">
      <c r="K81" s="126"/>
      <c r="L81" s="127"/>
      <c r="M81" s="63">
        <f t="shared" si="1"/>
        <v>-1.375</v>
      </c>
      <c r="N81">
        <v>0.0</v>
      </c>
      <c r="O81">
        <f>IFERROR(__xludf.DUMMYFUNCTION("""COMPUTED_VALUE"""),0.0)</f>
        <v>0</v>
      </c>
      <c r="Q81" s="107" t="s">
        <v>35299</v>
      </c>
    </row>
    <row r="82" hidden="1">
      <c r="K82" s="126"/>
      <c r="L82" s="127"/>
      <c r="M82" s="63">
        <f t="shared" si="1"/>
        <v>-1.354166667</v>
      </c>
      <c r="N82">
        <v>0.0</v>
      </c>
      <c r="O82">
        <f>IFERROR(__xludf.DUMMYFUNCTION("""COMPUTED_VALUE"""),0.0)</f>
        <v>0</v>
      </c>
      <c r="Q82" s="107" t="s">
        <v>35299</v>
      </c>
    </row>
    <row r="83" hidden="1">
      <c r="K83" s="126"/>
      <c r="L83" s="127"/>
      <c r="M83" s="63">
        <f t="shared" si="1"/>
        <v>-1.333333333</v>
      </c>
      <c r="N83">
        <v>0.0</v>
      </c>
      <c r="O83">
        <f>IFERROR(__xludf.DUMMYFUNCTION("""COMPUTED_VALUE"""),0.0)</f>
        <v>0</v>
      </c>
      <c r="Q83" s="107" t="s">
        <v>35299</v>
      </c>
    </row>
    <row r="84" hidden="1">
      <c r="K84" s="126"/>
      <c r="L84" s="127"/>
      <c r="M84" s="63">
        <f t="shared" si="1"/>
        <v>-1.3125</v>
      </c>
      <c r="N84">
        <v>0.0</v>
      </c>
      <c r="O84">
        <f>IFERROR(__xludf.DUMMYFUNCTION("""COMPUTED_VALUE"""),0.0)</f>
        <v>0</v>
      </c>
      <c r="Q84" s="107" t="s">
        <v>35299</v>
      </c>
    </row>
    <row r="85" hidden="1">
      <c r="K85" s="126"/>
      <c r="L85" s="127"/>
      <c r="M85" s="63">
        <f t="shared" si="1"/>
        <v>-1.291666667</v>
      </c>
      <c r="N85">
        <v>0.0</v>
      </c>
      <c r="O85">
        <f>IFERROR(__xludf.DUMMYFUNCTION("""COMPUTED_VALUE"""),0.0)</f>
        <v>0</v>
      </c>
      <c r="Q85" s="107" t="s">
        <v>35299</v>
      </c>
    </row>
    <row r="86" hidden="1">
      <c r="K86" s="126"/>
      <c r="L86" s="127"/>
      <c r="M86" s="63">
        <f t="shared" si="1"/>
        <v>-1.270833333</v>
      </c>
      <c r="N86">
        <v>0.0</v>
      </c>
      <c r="O86">
        <f>IFERROR(__xludf.DUMMYFUNCTION("""COMPUTED_VALUE"""),0.0)</f>
        <v>0</v>
      </c>
      <c r="Q86" s="107" t="s">
        <v>35299</v>
      </c>
    </row>
    <row r="87" hidden="1">
      <c r="K87" s="126"/>
      <c r="L87" s="127"/>
      <c r="M87" s="63">
        <f t="shared" si="1"/>
        <v>-1.25</v>
      </c>
      <c r="N87">
        <v>0.0</v>
      </c>
      <c r="O87">
        <f>IFERROR(__xludf.DUMMYFUNCTION("""COMPUTED_VALUE"""),0.0)</f>
        <v>0</v>
      </c>
      <c r="Q87" s="107" t="s">
        <v>35299</v>
      </c>
    </row>
    <row r="88" hidden="1">
      <c r="K88" s="126"/>
      <c r="L88" s="127"/>
      <c r="M88" s="63">
        <f t="shared" si="1"/>
        <v>-1.229166667</v>
      </c>
      <c r="N88">
        <v>0.0</v>
      </c>
      <c r="O88">
        <f>IFERROR(__xludf.DUMMYFUNCTION("""COMPUTED_VALUE"""),0.0)</f>
        <v>0</v>
      </c>
      <c r="Q88" s="107" t="s">
        <v>35299</v>
      </c>
    </row>
    <row r="89" hidden="1">
      <c r="K89" s="126"/>
      <c r="L89" s="127"/>
      <c r="M89" s="63">
        <f t="shared" si="1"/>
        <v>-1.208333333</v>
      </c>
      <c r="N89">
        <v>0.0</v>
      </c>
      <c r="O89">
        <f>IFERROR(__xludf.DUMMYFUNCTION("""COMPUTED_VALUE"""),0.0)</f>
        <v>0</v>
      </c>
      <c r="Q89" s="107" t="s">
        <v>35299</v>
      </c>
    </row>
    <row r="90" hidden="1">
      <c r="K90" s="126"/>
      <c r="L90" s="127"/>
      <c r="M90" s="63">
        <f t="shared" si="1"/>
        <v>-1.1875</v>
      </c>
      <c r="N90">
        <v>0.0</v>
      </c>
      <c r="O90">
        <f>IFERROR(__xludf.DUMMYFUNCTION("""COMPUTED_VALUE"""),0.0)</f>
        <v>0</v>
      </c>
      <c r="Q90" s="107" t="s">
        <v>35299</v>
      </c>
    </row>
    <row r="91" hidden="1">
      <c r="K91" s="126"/>
      <c r="L91" s="127"/>
      <c r="M91" s="63">
        <f t="shared" si="1"/>
        <v>-1.166666667</v>
      </c>
      <c r="N91">
        <v>0.0</v>
      </c>
      <c r="O91">
        <f>IFERROR(__xludf.DUMMYFUNCTION("""COMPUTED_VALUE"""),0.0)</f>
        <v>0</v>
      </c>
      <c r="Q91" s="107" t="s">
        <v>35299</v>
      </c>
    </row>
    <row r="92" hidden="1">
      <c r="K92" s="126"/>
      <c r="L92" s="127"/>
      <c r="M92" s="63">
        <f t="shared" si="1"/>
        <v>-1.145833333</v>
      </c>
      <c r="N92">
        <v>0.0</v>
      </c>
      <c r="O92">
        <f>IFERROR(__xludf.DUMMYFUNCTION("""COMPUTED_VALUE"""),0.0)</f>
        <v>0</v>
      </c>
      <c r="Q92" s="107" t="s">
        <v>35299</v>
      </c>
    </row>
    <row r="93" hidden="1">
      <c r="K93" s="126"/>
      <c r="L93" s="127"/>
      <c r="M93" s="63">
        <f t="shared" si="1"/>
        <v>-1.125</v>
      </c>
      <c r="N93">
        <v>0.0</v>
      </c>
      <c r="O93">
        <f>IFERROR(__xludf.DUMMYFUNCTION("""COMPUTED_VALUE"""),0.0)</f>
        <v>0</v>
      </c>
      <c r="Q93" s="107" t="s">
        <v>35299</v>
      </c>
    </row>
    <row r="94" hidden="1">
      <c r="K94" s="126"/>
      <c r="L94" s="127"/>
      <c r="M94" s="63">
        <f t="shared" si="1"/>
        <v>-1.104166667</v>
      </c>
      <c r="N94">
        <v>0.0</v>
      </c>
      <c r="O94">
        <f>IFERROR(__xludf.DUMMYFUNCTION("""COMPUTED_VALUE"""),0.0)</f>
        <v>0</v>
      </c>
      <c r="Q94" s="107" t="s">
        <v>35299</v>
      </c>
    </row>
    <row r="95" hidden="1">
      <c r="K95" s="126"/>
      <c r="L95" s="127"/>
      <c r="M95" s="63">
        <f t="shared" si="1"/>
        <v>-1.083333333</v>
      </c>
      <c r="N95">
        <v>0.0</v>
      </c>
      <c r="O95">
        <f>IFERROR(__xludf.DUMMYFUNCTION("""COMPUTED_VALUE"""),0.0)</f>
        <v>0</v>
      </c>
      <c r="Q95" s="107" t="s">
        <v>35299</v>
      </c>
    </row>
    <row r="96" hidden="1">
      <c r="K96" s="126"/>
      <c r="L96" s="127"/>
      <c r="M96" s="63">
        <f t="shared" si="1"/>
        <v>-1.0625</v>
      </c>
      <c r="N96">
        <v>0.0</v>
      </c>
      <c r="O96">
        <f>IFERROR(__xludf.DUMMYFUNCTION("""COMPUTED_VALUE"""),0.0)</f>
        <v>0</v>
      </c>
      <c r="Q96" s="107" t="s">
        <v>35299</v>
      </c>
    </row>
    <row r="97" hidden="1">
      <c r="K97" s="126"/>
      <c r="L97" s="127"/>
      <c r="M97" s="63">
        <f t="shared" si="1"/>
        <v>-1.041666667</v>
      </c>
      <c r="N97">
        <v>0.0</v>
      </c>
      <c r="O97">
        <f>IFERROR(__xludf.DUMMYFUNCTION("""COMPUTED_VALUE"""),0.0)</f>
        <v>0</v>
      </c>
      <c r="Q97" s="107" t="s">
        <v>35299</v>
      </c>
    </row>
    <row r="98" hidden="1">
      <c r="K98" s="126"/>
      <c r="L98" s="127"/>
      <c r="M98" s="63">
        <f t="shared" si="1"/>
        <v>-1.020833333</v>
      </c>
      <c r="N98">
        <v>0.0</v>
      </c>
      <c r="O98">
        <f>IFERROR(__xludf.DUMMYFUNCTION("""COMPUTED_VALUE"""),0.0)</f>
        <v>0</v>
      </c>
      <c r="Q98" s="107" t="s">
        <v>35299</v>
      </c>
    </row>
    <row r="99" hidden="1">
      <c r="K99" s="126"/>
      <c r="L99" s="127"/>
      <c r="M99" s="63">
        <f t="shared" si="1"/>
        <v>-1</v>
      </c>
      <c r="N99">
        <v>0.0</v>
      </c>
      <c r="O99">
        <f>IFERROR(__xludf.DUMMYFUNCTION("""COMPUTED_VALUE"""),0.0)</f>
        <v>0</v>
      </c>
      <c r="Q99" s="107" t="s">
        <v>35299</v>
      </c>
    </row>
    <row r="100" hidden="1">
      <c r="K100" s="126"/>
      <c r="L100" s="127"/>
      <c r="M100" s="63">
        <f t="shared" si="1"/>
        <v>-0.9791666667</v>
      </c>
      <c r="N100">
        <v>0.0</v>
      </c>
      <c r="O100">
        <f>IFERROR(__xludf.DUMMYFUNCTION("""COMPUTED_VALUE"""),0.0)</f>
        <v>0</v>
      </c>
      <c r="Q100" s="107" t="s">
        <v>35299</v>
      </c>
    </row>
    <row r="101" hidden="1">
      <c r="K101" s="126"/>
      <c r="L101" s="127"/>
      <c r="M101" s="63">
        <f t="shared" si="1"/>
        <v>-0.9583333333</v>
      </c>
      <c r="N101">
        <v>0.0</v>
      </c>
      <c r="O101">
        <f>IFERROR(__xludf.DUMMYFUNCTION("""COMPUTED_VALUE"""),0.0)</f>
        <v>0</v>
      </c>
      <c r="Q101" s="107" t="s">
        <v>35299</v>
      </c>
    </row>
    <row r="102" hidden="1">
      <c r="K102" s="126"/>
      <c r="L102" s="127"/>
      <c r="M102" s="63">
        <f t="shared" si="1"/>
        <v>-0.9375</v>
      </c>
      <c r="N102">
        <v>0.0</v>
      </c>
      <c r="O102">
        <f>IFERROR(__xludf.DUMMYFUNCTION("""COMPUTED_VALUE"""),0.0)</f>
        <v>0</v>
      </c>
      <c r="Q102" s="107" t="s">
        <v>35299</v>
      </c>
    </row>
    <row r="103" hidden="1">
      <c r="K103" s="126"/>
      <c r="L103" s="127"/>
      <c r="M103" s="63">
        <f t="shared" si="1"/>
        <v>-0.9166666667</v>
      </c>
      <c r="N103">
        <v>0.0</v>
      </c>
      <c r="O103">
        <f>IFERROR(__xludf.DUMMYFUNCTION("""COMPUTED_VALUE"""),0.0)</f>
        <v>0</v>
      </c>
      <c r="Q103" s="107" t="s">
        <v>35299</v>
      </c>
    </row>
    <row r="104" hidden="1">
      <c r="K104" s="126"/>
      <c r="L104" s="127"/>
      <c r="M104" s="63">
        <f t="shared" si="1"/>
        <v>-0.8958333333</v>
      </c>
      <c r="N104">
        <v>0.0</v>
      </c>
      <c r="O104">
        <f>IFERROR(__xludf.DUMMYFUNCTION("""COMPUTED_VALUE"""),0.0)</f>
        <v>0</v>
      </c>
      <c r="Q104" s="107" t="s">
        <v>35299</v>
      </c>
    </row>
    <row r="105" hidden="1">
      <c r="K105" s="126"/>
      <c r="L105" s="127"/>
      <c r="M105" s="63">
        <f t="shared" si="1"/>
        <v>-0.875</v>
      </c>
      <c r="N105">
        <v>0.0</v>
      </c>
      <c r="O105">
        <f>IFERROR(__xludf.DUMMYFUNCTION("""COMPUTED_VALUE"""),0.0)</f>
        <v>0</v>
      </c>
      <c r="Q105" s="107" t="s">
        <v>35299</v>
      </c>
    </row>
    <row r="106" hidden="1">
      <c r="K106" s="126"/>
      <c r="L106" s="127"/>
      <c r="M106" s="63">
        <f t="shared" si="1"/>
        <v>-0.8541666667</v>
      </c>
      <c r="N106">
        <v>0.0</v>
      </c>
      <c r="O106">
        <f>IFERROR(__xludf.DUMMYFUNCTION("""COMPUTED_VALUE"""),0.0)</f>
        <v>0</v>
      </c>
      <c r="Q106" s="107" t="s">
        <v>35299</v>
      </c>
    </row>
    <row r="107" hidden="1">
      <c r="K107" s="126"/>
      <c r="L107" s="127"/>
      <c r="M107" s="63">
        <f t="shared" si="1"/>
        <v>-0.8333333333</v>
      </c>
      <c r="N107">
        <v>0.0</v>
      </c>
      <c r="O107">
        <f>IFERROR(__xludf.DUMMYFUNCTION("""COMPUTED_VALUE"""),0.0)</f>
        <v>0</v>
      </c>
      <c r="Q107" s="107" t="s">
        <v>35299</v>
      </c>
    </row>
    <row r="108" hidden="1">
      <c r="K108" s="126"/>
      <c r="L108" s="127"/>
      <c r="M108" s="63">
        <f t="shared" si="1"/>
        <v>-0.8125</v>
      </c>
      <c r="N108">
        <v>0.0</v>
      </c>
      <c r="O108">
        <f>IFERROR(__xludf.DUMMYFUNCTION("""COMPUTED_VALUE"""),0.0)</f>
        <v>0</v>
      </c>
      <c r="Q108" s="107" t="s">
        <v>35299</v>
      </c>
    </row>
    <row r="109" hidden="1">
      <c r="K109" s="126"/>
      <c r="L109" s="127"/>
      <c r="M109" s="63">
        <f t="shared" si="1"/>
        <v>-0.7916666667</v>
      </c>
      <c r="N109">
        <v>0.0</v>
      </c>
      <c r="O109">
        <f>IFERROR(__xludf.DUMMYFUNCTION("""COMPUTED_VALUE"""),0.0)</f>
        <v>0</v>
      </c>
      <c r="Q109" s="107" t="s">
        <v>35299</v>
      </c>
    </row>
    <row r="110" hidden="1">
      <c r="K110" s="126"/>
      <c r="L110" s="127"/>
      <c r="M110" s="63">
        <f t="shared" si="1"/>
        <v>-0.7708333333</v>
      </c>
      <c r="N110">
        <v>0.0</v>
      </c>
      <c r="O110">
        <f>IFERROR(__xludf.DUMMYFUNCTION("""COMPUTED_VALUE"""),0.0)</f>
        <v>0</v>
      </c>
      <c r="Q110" s="107" t="s">
        <v>35299</v>
      </c>
    </row>
    <row r="111" hidden="1">
      <c r="K111" s="126"/>
      <c r="L111" s="127"/>
      <c r="M111" s="63">
        <f t="shared" si="1"/>
        <v>-0.75</v>
      </c>
      <c r="N111">
        <v>0.0</v>
      </c>
      <c r="O111">
        <f>IFERROR(__xludf.DUMMYFUNCTION("""COMPUTED_VALUE"""),0.0)</f>
        <v>0</v>
      </c>
      <c r="Q111" s="107" t="s">
        <v>35299</v>
      </c>
    </row>
    <row r="112" hidden="1">
      <c r="K112" s="126"/>
      <c r="L112" s="127"/>
      <c r="M112" s="63">
        <f t="shared" si="1"/>
        <v>-0.7291666667</v>
      </c>
      <c r="N112">
        <v>0.0</v>
      </c>
      <c r="O112">
        <f>IFERROR(__xludf.DUMMYFUNCTION("""COMPUTED_VALUE"""),0.0)</f>
        <v>0</v>
      </c>
      <c r="Q112" s="107" t="s">
        <v>35299</v>
      </c>
    </row>
    <row r="113" hidden="1">
      <c r="K113" s="126"/>
      <c r="L113" s="127"/>
      <c r="M113" s="63">
        <f t="shared" si="1"/>
        <v>-0.7083333333</v>
      </c>
      <c r="N113">
        <v>0.0</v>
      </c>
      <c r="O113">
        <f>IFERROR(__xludf.DUMMYFUNCTION("""COMPUTED_VALUE"""),0.0)</f>
        <v>0</v>
      </c>
      <c r="Q113" s="107" t="s">
        <v>35299</v>
      </c>
    </row>
    <row r="114" hidden="1">
      <c r="K114" s="126"/>
      <c r="L114" s="127"/>
      <c r="M114" s="63">
        <f t="shared" si="1"/>
        <v>-0.6875</v>
      </c>
      <c r="N114">
        <v>0.0</v>
      </c>
      <c r="O114">
        <f>IFERROR(__xludf.DUMMYFUNCTION("""COMPUTED_VALUE"""),0.0)</f>
        <v>0</v>
      </c>
      <c r="Q114" s="107" t="s">
        <v>35299</v>
      </c>
    </row>
    <row r="115" hidden="1">
      <c r="K115" s="126"/>
      <c r="L115" s="127"/>
      <c r="M115" s="63">
        <f t="shared" si="1"/>
        <v>-0.6666666667</v>
      </c>
      <c r="N115">
        <v>0.0</v>
      </c>
      <c r="O115">
        <f>IFERROR(__xludf.DUMMYFUNCTION("""COMPUTED_VALUE"""),0.0)</f>
        <v>0</v>
      </c>
      <c r="Q115" s="107" t="s">
        <v>35299</v>
      </c>
    </row>
    <row r="116" hidden="1">
      <c r="K116" s="126"/>
      <c r="L116" s="127"/>
      <c r="M116" s="63">
        <f t="shared" si="1"/>
        <v>-0.6458333333</v>
      </c>
      <c r="N116">
        <v>0.0</v>
      </c>
      <c r="O116">
        <f>IFERROR(__xludf.DUMMYFUNCTION("""COMPUTED_VALUE"""),0.0)</f>
        <v>0</v>
      </c>
      <c r="Q116" s="107" t="s">
        <v>35299</v>
      </c>
    </row>
    <row r="117" hidden="1">
      <c r="K117" s="126"/>
      <c r="L117" s="127"/>
      <c r="M117" s="63">
        <f t="shared" si="1"/>
        <v>-0.625</v>
      </c>
      <c r="N117">
        <v>0.0</v>
      </c>
      <c r="O117">
        <f>IFERROR(__xludf.DUMMYFUNCTION("""COMPUTED_VALUE"""),0.0)</f>
        <v>0</v>
      </c>
      <c r="Q117" s="107" t="s">
        <v>35299</v>
      </c>
    </row>
    <row r="118" hidden="1">
      <c r="K118" s="126"/>
      <c r="L118" s="127"/>
      <c r="M118" s="63">
        <f t="shared" si="1"/>
        <v>-0.6041666667</v>
      </c>
      <c r="N118">
        <v>0.0</v>
      </c>
      <c r="O118">
        <f>IFERROR(__xludf.DUMMYFUNCTION("""COMPUTED_VALUE"""),0.0)</f>
        <v>0</v>
      </c>
      <c r="Q118" s="107" t="s">
        <v>35299</v>
      </c>
    </row>
    <row r="119" hidden="1">
      <c r="K119" s="126"/>
      <c r="L119" s="127"/>
      <c r="M119" s="63">
        <f t="shared" si="1"/>
        <v>-0.5833333333</v>
      </c>
      <c r="N119">
        <v>0.0</v>
      </c>
      <c r="O119">
        <f>IFERROR(__xludf.DUMMYFUNCTION("""COMPUTED_VALUE"""),0.0)</f>
        <v>0</v>
      </c>
      <c r="Q119" s="107" t="s">
        <v>35299</v>
      </c>
    </row>
    <row r="120" hidden="1">
      <c r="K120" s="126"/>
      <c r="L120" s="127"/>
      <c r="M120" s="63">
        <f t="shared" si="1"/>
        <v>-0.5625</v>
      </c>
      <c r="N120">
        <v>0.0</v>
      </c>
      <c r="O120">
        <f>IFERROR(__xludf.DUMMYFUNCTION("""COMPUTED_VALUE"""),0.0)</f>
        <v>0</v>
      </c>
      <c r="Q120" s="107" t="s">
        <v>35299</v>
      </c>
    </row>
    <row r="121" hidden="1">
      <c r="K121" s="126"/>
      <c r="L121" s="127"/>
      <c r="M121" s="63">
        <f t="shared" si="1"/>
        <v>-0.5416666667</v>
      </c>
      <c r="N121">
        <v>0.0</v>
      </c>
      <c r="O121">
        <f>IFERROR(__xludf.DUMMYFUNCTION("""COMPUTED_VALUE"""),0.0)</f>
        <v>0</v>
      </c>
      <c r="Q121" s="107" t="s">
        <v>35299</v>
      </c>
    </row>
    <row r="122" hidden="1">
      <c r="K122" s="126"/>
      <c r="L122" s="127"/>
      <c r="M122" s="63">
        <f t="shared" si="1"/>
        <v>-0.5208333333</v>
      </c>
      <c r="N122">
        <v>0.0</v>
      </c>
      <c r="O122">
        <f>IFERROR(__xludf.DUMMYFUNCTION("""COMPUTED_VALUE"""),0.0)</f>
        <v>0</v>
      </c>
      <c r="Q122" s="107" t="s">
        <v>35299</v>
      </c>
    </row>
    <row r="123" hidden="1">
      <c r="K123" s="126"/>
      <c r="L123" s="127"/>
      <c r="M123" s="63">
        <f t="shared" si="1"/>
        <v>-0.5</v>
      </c>
      <c r="N123">
        <v>0.0</v>
      </c>
      <c r="O123">
        <f>IFERROR(__xludf.DUMMYFUNCTION("""COMPUTED_VALUE"""),0.0)</f>
        <v>0</v>
      </c>
      <c r="Q123" s="107" t="s">
        <v>35299</v>
      </c>
    </row>
    <row r="124" hidden="1">
      <c r="K124" s="126"/>
      <c r="L124" s="127"/>
      <c r="M124" s="63">
        <f t="shared" si="1"/>
        <v>-0.4791666667</v>
      </c>
      <c r="N124">
        <v>0.0</v>
      </c>
      <c r="O124">
        <f>IFERROR(__xludf.DUMMYFUNCTION("""COMPUTED_VALUE"""),0.0)</f>
        <v>0</v>
      </c>
      <c r="Q124" s="107" t="s">
        <v>35299</v>
      </c>
    </row>
    <row r="125" hidden="1">
      <c r="K125" s="126"/>
      <c r="L125" s="127"/>
      <c r="M125" s="63">
        <f t="shared" si="1"/>
        <v>-0.4583333333</v>
      </c>
      <c r="N125">
        <v>0.0</v>
      </c>
      <c r="O125">
        <f>IFERROR(__xludf.DUMMYFUNCTION("""COMPUTED_VALUE"""),0.0)</f>
        <v>0</v>
      </c>
      <c r="Q125" s="107" t="s">
        <v>35299</v>
      </c>
    </row>
    <row r="126" hidden="1">
      <c r="K126" s="126"/>
      <c r="L126" s="127"/>
      <c r="M126" s="63">
        <f t="shared" si="1"/>
        <v>-0.4375</v>
      </c>
      <c r="N126">
        <v>0.0</v>
      </c>
      <c r="O126">
        <f>IFERROR(__xludf.DUMMYFUNCTION("""COMPUTED_VALUE"""),0.0)</f>
        <v>0</v>
      </c>
      <c r="Q126" s="107" t="s">
        <v>35299</v>
      </c>
    </row>
    <row r="127" hidden="1">
      <c r="K127" s="126"/>
      <c r="L127" s="127"/>
      <c r="M127" s="63">
        <f t="shared" si="1"/>
        <v>-0.4166666667</v>
      </c>
      <c r="N127">
        <v>0.0</v>
      </c>
      <c r="O127">
        <f>IFERROR(__xludf.DUMMYFUNCTION("""COMPUTED_VALUE"""),0.0)</f>
        <v>0</v>
      </c>
      <c r="Q127" s="107" t="s">
        <v>35299</v>
      </c>
    </row>
    <row r="128" hidden="1">
      <c r="K128" s="126"/>
      <c r="L128" s="127"/>
      <c r="M128" s="63">
        <f t="shared" si="1"/>
        <v>-0.3958333333</v>
      </c>
      <c r="N128">
        <v>0.0</v>
      </c>
      <c r="O128">
        <f>IFERROR(__xludf.DUMMYFUNCTION("""COMPUTED_VALUE"""),0.0)</f>
        <v>0</v>
      </c>
      <c r="Q128" s="107" t="s">
        <v>35299</v>
      </c>
    </row>
    <row r="129" hidden="1">
      <c r="K129" s="126"/>
      <c r="L129" s="127"/>
      <c r="M129" s="63">
        <f t="shared" si="1"/>
        <v>-0.375</v>
      </c>
      <c r="N129">
        <v>0.0</v>
      </c>
      <c r="O129">
        <f>IFERROR(__xludf.DUMMYFUNCTION("""COMPUTED_VALUE"""),0.0)</f>
        <v>0</v>
      </c>
      <c r="Q129" s="107" t="s">
        <v>35299</v>
      </c>
    </row>
    <row r="130" hidden="1">
      <c r="K130" s="126"/>
      <c r="L130" s="127"/>
      <c r="M130" s="63">
        <f t="shared" si="1"/>
        <v>-0.3541666667</v>
      </c>
      <c r="N130">
        <v>0.0</v>
      </c>
      <c r="O130">
        <f>IFERROR(__xludf.DUMMYFUNCTION("""COMPUTED_VALUE"""),0.0)</f>
        <v>0</v>
      </c>
      <c r="Q130" s="107" t="s">
        <v>35299</v>
      </c>
    </row>
    <row r="131" hidden="1">
      <c r="K131" s="126"/>
      <c r="L131" s="127"/>
      <c r="M131" s="63">
        <f t="shared" si="1"/>
        <v>-0.3333333333</v>
      </c>
      <c r="N131">
        <v>0.0</v>
      </c>
      <c r="O131">
        <f>IFERROR(__xludf.DUMMYFUNCTION("""COMPUTED_VALUE"""),0.0)</f>
        <v>0</v>
      </c>
      <c r="Q131" s="107" t="s">
        <v>35299</v>
      </c>
    </row>
    <row r="132" hidden="1">
      <c r="K132" s="126"/>
      <c r="L132" s="127"/>
      <c r="M132" s="63">
        <f t="shared" si="1"/>
        <v>-0.3125</v>
      </c>
      <c r="N132">
        <v>0.0</v>
      </c>
      <c r="O132">
        <f>IFERROR(__xludf.DUMMYFUNCTION("""COMPUTED_VALUE"""),0.0)</f>
        <v>0</v>
      </c>
      <c r="Q132" s="107" t="s">
        <v>35299</v>
      </c>
    </row>
    <row r="133" hidden="1">
      <c r="K133" s="126"/>
      <c r="L133" s="127"/>
      <c r="M133" s="63">
        <f t="shared" si="1"/>
        <v>-0.2916666667</v>
      </c>
      <c r="N133">
        <v>0.0</v>
      </c>
      <c r="O133">
        <f>IFERROR(__xludf.DUMMYFUNCTION("""COMPUTED_VALUE"""),0.0)</f>
        <v>0</v>
      </c>
      <c r="Q133" s="107" t="s">
        <v>35299</v>
      </c>
    </row>
    <row r="134" hidden="1">
      <c r="K134" s="126"/>
      <c r="L134" s="127"/>
      <c r="M134" s="63">
        <f t="shared" si="1"/>
        <v>-0.2708333333</v>
      </c>
      <c r="N134">
        <v>0.0</v>
      </c>
      <c r="O134">
        <f>IFERROR(__xludf.DUMMYFUNCTION("""COMPUTED_VALUE"""),0.0)</f>
        <v>0</v>
      </c>
      <c r="Q134" s="107" t="s">
        <v>35299</v>
      </c>
    </row>
    <row r="135" hidden="1">
      <c r="K135" s="126"/>
      <c r="L135" s="127"/>
      <c r="M135" s="63">
        <f t="shared" si="1"/>
        <v>-0.25</v>
      </c>
      <c r="N135">
        <v>0.0</v>
      </c>
      <c r="O135">
        <f>IFERROR(__xludf.DUMMYFUNCTION("""COMPUTED_VALUE"""),0.0)</f>
        <v>0</v>
      </c>
      <c r="Q135" s="107" t="s">
        <v>35299</v>
      </c>
    </row>
    <row r="136" hidden="1">
      <c r="K136" s="126"/>
      <c r="L136" s="127"/>
      <c r="M136" s="63">
        <f t="shared" si="1"/>
        <v>-0.2291666667</v>
      </c>
      <c r="N136">
        <v>0.0</v>
      </c>
      <c r="O136">
        <f>IFERROR(__xludf.DUMMYFUNCTION("""COMPUTED_VALUE"""),0.0)</f>
        <v>0</v>
      </c>
      <c r="Q136" s="107" t="s">
        <v>35299</v>
      </c>
    </row>
    <row r="137" hidden="1">
      <c r="K137" s="126"/>
      <c r="L137" s="127"/>
      <c r="M137" s="63">
        <f t="shared" si="1"/>
        <v>-0.2083333333</v>
      </c>
      <c r="N137">
        <v>0.0</v>
      </c>
      <c r="O137">
        <f>IFERROR(__xludf.DUMMYFUNCTION("""COMPUTED_VALUE"""),0.0)</f>
        <v>0</v>
      </c>
      <c r="Q137" s="107" t="s">
        <v>35299</v>
      </c>
    </row>
    <row r="138" hidden="1">
      <c r="K138" s="126"/>
      <c r="L138" s="127"/>
      <c r="M138" s="63">
        <f t="shared" si="1"/>
        <v>-0.1875</v>
      </c>
      <c r="N138">
        <v>0.0</v>
      </c>
      <c r="O138">
        <f>IFERROR(__xludf.DUMMYFUNCTION("""COMPUTED_VALUE"""),0.0)</f>
        <v>0</v>
      </c>
      <c r="Q138" s="107" t="s">
        <v>35299</v>
      </c>
    </row>
    <row r="139" hidden="1">
      <c r="K139" s="126"/>
      <c r="L139" s="127"/>
      <c r="M139" s="63">
        <f t="shared" si="1"/>
        <v>-0.1666666667</v>
      </c>
      <c r="N139">
        <v>0.0</v>
      </c>
      <c r="O139">
        <f>IFERROR(__xludf.DUMMYFUNCTION("""COMPUTED_VALUE"""),0.0)</f>
        <v>0</v>
      </c>
      <c r="Q139" s="107" t="s">
        <v>35299</v>
      </c>
    </row>
    <row r="140" hidden="1">
      <c r="K140" s="126"/>
      <c r="L140" s="127"/>
      <c r="M140" s="63">
        <f t="shared" si="1"/>
        <v>-0.1458333333</v>
      </c>
      <c r="N140">
        <v>0.0</v>
      </c>
      <c r="O140">
        <f>IFERROR(__xludf.DUMMYFUNCTION("""COMPUTED_VALUE"""),0.0)</f>
        <v>0</v>
      </c>
      <c r="Q140" s="107" t="s">
        <v>35299</v>
      </c>
    </row>
    <row r="141" hidden="1">
      <c r="K141" s="126"/>
      <c r="L141" s="127"/>
      <c r="M141" s="63">
        <f t="shared" si="1"/>
        <v>-0.125</v>
      </c>
      <c r="N141">
        <v>0.0</v>
      </c>
      <c r="O141">
        <f>IFERROR(__xludf.DUMMYFUNCTION("""COMPUTED_VALUE"""),0.0)</f>
        <v>0</v>
      </c>
      <c r="Q141" s="107" t="s">
        <v>35299</v>
      </c>
    </row>
    <row r="142" hidden="1">
      <c r="K142" s="126"/>
      <c r="L142" s="127"/>
      <c r="M142" s="63">
        <f t="shared" si="1"/>
        <v>-0.1041666667</v>
      </c>
      <c r="N142">
        <v>0.0</v>
      </c>
      <c r="O142">
        <f>IFERROR(__xludf.DUMMYFUNCTION("""COMPUTED_VALUE"""),0.0)</f>
        <v>0</v>
      </c>
      <c r="Q142" s="107" t="s">
        <v>35299</v>
      </c>
    </row>
    <row r="143" hidden="1">
      <c r="K143" s="126"/>
      <c r="L143" s="127"/>
      <c r="M143" s="63">
        <f t="shared" si="1"/>
        <v>-0.08333333333</v>
      </c>
      <c r="N143">
        <v>0.0</v>
      </c>
      <c r="O143">
        <f>IFERROR(__xludf.DUMMYFUNCTION("""COMPUTED_VALUE"""),0.0)</f>
        <v>0</v>
      </c>
      <c r="Q143" s="107" t="s">
        <v>35299</v>
      </c>
    </row>
    <row r="144" hidden="1">
      <c r="K144" s="126"/>
      <c r="L144" s="127"/>
      <c r="M144" s="63">
        <f t="shared" si="1"/>
        <v>-0.0625</v>
      </c>
      <c r="N144">
        <v>0.0</v>
      </c>
      <c r="O144">
        <f>IFERROR(__xludf.DUMMYFUNCTION("""COMPUTED_VALUE"""),0.0)</f>
        <v>0</v>
      </c>
      <c r="Q144" s="107" t="s">
        <v>35299</v>
      </c>
    </row>
    <row r="145" hidden="1">
      <c r="K145" s="126"/>
      <c r="L145" s="127"/>
      <c r="M145" s="63">
        <f t="shared" si="1"/>
        <v>-0.04166666667</v>
      </c>
      <c r="N145">
        <v>0.0</v>
      </c>
      <c r="O145">
        <f>IFERROR(__xludf.DUMMYFUNCTION("""COMPUTED_VALUE"""),0.0)</f>
        <v>0</v>
      </c>
      <c r="Q145" s="107" t="s">
        <v>35299</v>
      </c>
    </row>
    <row r="146" hidden="1">
      <c r="K146" s="126"/>
      <c r="L146" s="127"/>
      <c r="M146" s="63">
        <f t="shared" si="1"/>
        <v>-0.02083333333</v>
      </c>
      <c r="N146">
        <v>0.0</v>
      </c>
      <c r="O146">
        <f>IFERROR(__xludf.DUMMYFUNCTION("""COMPUTED_VALUE"""),0.0)</f>
        <v>0</v>
      </c>
      <c r="Q146" s="107" t="s">
        <v>35299</v>
      </c>
    </row>
    <row r="147" hidden="1">
      <c r="K147" s="126"/>
      <c r="L147" s="127"/>
      <c r="M147" s="63">
        <f t="shared" si="1"/>
        <v>0</v>
      </c>
      <c r="N147">
        <v>0.0</v>
      </c>
      <c r="O147">
        <f>IFERROR(__xludf.DUMMYFUNCTION("""COMPUTED_VALUE"""),0.0)</f>
        <v>0</v>
      </c>
      <c r="Q147" s="107" t="s">
        <v>35299</v>
      </c>
    </row>
    <row r="148" hidden="1">
      <c r="K148" s="126"/>
      <c r="L148" s="127"/>
      <c r="M148" s="63">
        <f t="shared" si="1"/>
        <v>0.02083333333</v>
      </c>
      <c r="N148">
        <v>0.0</v>
      </c>
      <c r="O148">
        <f>IFERROR(__xludf.DUMMYFUNCTION("""COMPUTED_VALUE"""),0.0)</f>
        <v>0</v>
      </c>
      <c r="Q148" s="107" t="s">
        <v>35299</v>
      </c>
    </row>
    <row r="149" hidden="1">
      <c r="K149" s="126"/>
      <c r="L149" s="127"/>
      <c r="M149" s="106"/>
      <c r="N149">
        <v>2864.0</v>
      </c>
      <c r="O149">
        <f>IFERROR(__xludf.DUMMYFUNCTION("""COMPUTED_VALUE"""),835.0)</f>
        <v>835</v>
      </c>
      <c r="Q149" s="107" t="s">
        <v>35299</v>
      </c>
    </row>
    <row r="150" hidden="1">
      <c r="K150" s="126"/>
      <c r="L150" s="127"/>
      <c r="M150" s="106"/>
      <c r="Q150" s="107" t="s">
        <v>35299</v>
      </c>
    </row>
    <row r="151" hidden="1">
      <c r="K151" s="132"/>
      <c r="M151" s="106"/>
      <c r="Q151" s="107" t="s">
        <v>35299</v>
      </c>
    </row>
    <row r="152" hidden="1">
      <c r="K152" s="132"/>
      <c r="M152" s="106"/>
      <c r="Q152" s="107" t="s">
        <v>35299</v>
      </c>
    </row>
    <row r="153" hidden="1">
      <c r="K153" s="132"/>
      <c r="M153" s="106"/>
      <c r="Q153" s="107" t="s">
        <v>35299</v>
      </c>
    </row>
    <row r="154" hidden="1">
      <c r="K154" s="132"/>
      <c r="M154" s="106"/>
      <c r="Q154" s="107" t="s">
        <v>35299</v>
      </c>
    </row>
    <row r="155" hidden="1">
      <c r="K155" s="132"/>
      <c r="M155" s="106"/>
      <c r="Q155" s="107" t="s">
        <v>35299</v>
      </c>
    </row>
    <row r="156" hidden="1">
      <c r="K156" s="132"/>
      <c r="M156" s="106"/>
      <c r="Q156" s="107" t="s">
        <v>35299</v>
      </c>
    </row>
    <row r="157" hidden="1">
      <c r="K157" s="132"/>
      <c r="M157" s="106"/>
      <c r="Q157" s="107" t="s">
        <v>35299</v>
      </c>
    </row>
    <row r="158" hidden="1">
      <c r="K158" s="132"/>
      <c r="M158" s="106"/>
      <c r="Q158" s="107" t="s">
        <v>35299</v>
      </c>
    </row>
    <row r="159" hidden="1">
      <c r="K159" s="132"/>
      <c r="M159" s="106"/>
      <c r="Q159" s="107" t="s">
        <v>35299</v>
      </c>
    </row>
    <row r="160" hidden="1">
      <c r="K160" s="132"/>
      <c r="M160" s="106"/>
      <c r="Q160" s="107" t="s">
        <v>35299</v>
      </c>
    </row>
    <row r="161" hidden="1">
      <c r="K161" s="132"/>
      <c r="M161" s="106"/>
      <c r="Q161" s="107" t="s">
        <v>35299</v>
      </c>
    </row>
    <row r="162" hidden="1">
      <c r="K162" s="132"/>
      <c r="M162" s="106"/>
      <c r="Q162" s="107" t="s">
        <v>35299</v>
      </c>
    </row>
    <row r="163" hidden="1">
      <c r="K163" s="132"/>
      <c r="M163" s="106"/>
      <c r="Q163" s="107" t="s">
        <v>35299</v>
      </c>
    </row>
    <row r="164" hidden="1">
      <c r="K164" s="132"/>
      <c r="M164" s="106"/>
      <c r="Q164" s="107" t="s">
        <v>35299</v>
      </c>
    </row>
    <row r="165" hidden="1">
      <c r="K165" s="132"/>
      <c r="M165" s="106"/>
      <c r="Q165" s="107" t="s">
        <v>35299</v>
      </c>
    </row>
    <row r="166" hidden="1">
      <c r="K166" s="132"/>
      <c r="M166" s="106"/>
      <c r="Q166" s="107" t="s">
        <v>35299</v>
      </c>
    </row>
    <row r="167" hidden="1">
      <c r="K167" s="132"/>
      <c r="M167" s="106"/>
      <c r="Q167" s="107" t="s">
        <v>35299</v>
      </c>
    </row>
    <row r="168" hidden="1">
      <c r="K168" s="132"/>
      <c r="M168" s="106"/>
      <c r="Q168" s="107" t="s">
        <v>35299</v>
      </c>
    </row>
    <row r="169" hidden="1">
      <c r="K169" s="132"/>
      <c r="M169" s="106"/>
      <c r="Q169" s="107" t="s">
        <v>35299</v>
      </c>
    </row>
    <row r="170" hidden="1">
      <c r="K170" s="132"/>
      <c r="M170" s="106"/>
      <c r="Q170" s="107" t="s">
        <v>35299</v>
      </c>
    </row>
    <row r="171" hidden="1">
      <c r="K171" s="132"/>
      <c r="M171" s="106"/>
      <c r="Q171" s="107" t="s">
        <v>35299</v>
      </c>
    </row>
    <row r="172" hidden="1">
      <c r="K172" s="132"/>
      <c r="M172" s="106"/>
      <c r="Q172" s="107" t="s">
        <v>35299</v>
      </c>
    </row>
    <row r="173" hidden="1">
      <c r="K173" s="132"/>
      <c r="M173" s="106"/>
      <c r="Q173" s="107" t="s">
        <v>35299</v>
      </c>
    </row>
    <row r="174" hidden="1">
      <c r="K174" s="132"/>
      <c r="M174" s="106"/>
      <c r="Q174" s="107" t="s">
        <v>35299</v>
      </c>
    </row>
    <row r="175" hidden="1">
      <c r="K175" s="132"/>
      <c r="M175" s="106"/>
      <c r="Q175" s="107" t="s">
        <v>35299</v>
      </c>
    </row>
    <row r="176" hidden="1">
      <c r="K176" s="132"/>
      <c r="M176" s="106"/>
      <c r="Q176" s="107" t="s">
        <v>35299</v>
      </c>
    </row>
    <row r="177" hidden="1">
      <c r="K177" s="132"/>
      <c r="M177" s="106"/>
      <c r="Q177" s="107" t="s">
        <v>35299</v>
      </c>
    </row>
    <row r="178" hidden="1">
      <c r="K178" s="132"/>
      <c r="M178" s="106"/>
      <c r="Q178" s="107" t="s">
        <v>35299</v>
      </c>
    </row>
    <row r="179" hidden="1">
      <c r="K179" s="132"/>
      <c r="M179" s="106"/>
      <c r="Q179" s="107" t="s">
        <v>35299</v>
      </c>
    </row>
    <row r="180" hidden="1">
      <c r="K180" s="132"/>
      <c r="M180" s="106"/>
      <c r="Q180" s="107" t="s">
        <v>35299</v>
      </c>
    </row>
    <row r="181" hidden="1">
      <c r="K181" s="132"/>
      <c r="M181" s="106"/>
      <c r="Q181" s="107" t="s">
        <v>35299</v>
      </c>
    </row>
    <row r="182" hidden="1">
      <c r="K182" s="132"/>
      <c r="M182" s="106"/>
      <c r="Q182" s="107" t="s">
        <v>35299</v>
      </c>
    </row>
    <row r="183" hidden="1">
      <c r="K183" s="132"/>
      <c r="M183" s="106"/>
      <c r="Q183" s="107" t="s">
        <v>35299</v>
      </c>
    </row>
    <row r="184" hidden="1">
      <c r="K184" s="132"/>
      <c r="M184" s="106"/>
      <c r="Q184" s="107" t="s">
        <v>35299</v>
      </c>
    </row>
    <row r="185" hidden="1">
      <c r="K185" s="132"/>
      <c r="M185" s="106"/>
      <c r="Q185" s="107" t="s">
        <v>35299</v>
      </c>
    </row>
    <row r="186" hidden="1">
      <c r="K186" s="132"/>
      <c r="M186" s="106"/>
      <c r="Q186" s="107" t="s">
        <v>35299</v>
      </c>
    </row>
    <row r="187" hidden="1">
      <c r="K187" s="132"/>
      <c r="M187" s="106"/>
      <c r="Q187" s="107" t="s">
        <v>35299</v>
      </c>
    </row>
    <row r="188" hidden="1">
      <c r="K188" s="132"/>
      <c r="M188" s="106"/>
      <c r="Q188" s="107" t="s">
        <v>35299</v>
      </c>
    </row>
    <row r="189" hidden="1">
      <c r="K189" s="132"/>
      <c r="M189" s="106"/>
      <c r="Q189" s="107" t="s">
        <v>35299</v>
      </c>
    </row>
    <row r="190" hidden="1">
      <c r="K190" s="132"/>
      <c r="M190" s="106"/>
      <c r="Q190" s="107" t="s">
        <v>35299</v>
      </c>
    </row>
    <row r="191" hidden="1">
      <c r="K191" s="132"/>
      <c r="M191" s="106"/>
      <c r="Q191" s="107" t="s">
        <v>35299</v>
      </c>
    </row>
    <row r="192" hidden="1">
      <c r="K192" s="132"/>
      <c r="M192" s="106"/>
      <c r="Q192" s="107" t="s">
        <v>35299</v>
      </c>
    </row>
    <row r="193" hidden="1">
      <c r="K193" s="132"/>
      <c r="M193" s="106"/>
      <c r="Q193" s="107" t="s">
        <v>35299</v>
      </c>
    </row>
    <row r="194" hidden="1">
      <c r="K194" s="132"/>
      <c r="M194" s="106"/>
      <c r="Q194" s="107" t="s">
        <v>35299</v>
      </c>
    </row>
    <row r="195" hidden="1">
      <c r="K195" s="132"/>
      <c r="M195" s="106"/>
      <c r="Q195" s="107" t="s">
        <v>35299</v>
      </c>
    </row>
    <row r="196" hidden="1">
      <c r="K196" s="132"/>
      <c r="M196" s="106"/>
      <c r="Q196" s="107" t="s">
        <v>35299</v>
      </c>
    </row>
    <row r="197" hidden="1">
      <c r="K197" s="132"/>
      <c r="M197" s="106"/>
      <c r="Q197" s="107" t="s">
        <v>35299</v>
      </c>
    </row>
    <row r="198" hidden="1">
      <c r="K198" s="132"/>
      <c r="M198" s="106"/>
      <c r="Q198" s="107" t="s">
        <v>35299</v>
      </c>
    </row>
    <row r="199" hidden="1">
      <c r="K199" s="132"/>
      <c r="M199" s="106"/>
      <c r="Q199" s="107" t="s">
        <v>35299</v>
      </c>
    </row>
    <row r="200" hidden="1">
      <c r="K200" s="132"/>
      <c r="M200" s="106"/>
      <c r="Q200" s="107" t="s">
        <v>35299</v>
      </c>
    </row>
    <row r="201" hidden="1">
      <c r="K201" s="132"/>
      <c r="M201" s="106"/>
      <c r="Q201" s="107" t="s">
        <v>35299</v>
      </c>
    </row>
    <row r="202" hidden="1">
      <c r="K202" s="132"/>
      <c r="M202" s="106"/>
      <c r="Q202" s="107" t="s">
        <v>35299</v>
      </c>
    </row>
  </sheetData>
  <mergeCells count="2">
    <mergeCell ref="B1:E2"/>
    <mergeCell ref="F1:I1"/>
  </mergeCells>
  <conditionalFormatting sqref="V1">
    <cfRule type="containsText" dxfId="1" priority="1" operator="containsText" text="On">
      <formula>NOT(ISERROR(SEARCH(("On"),(V1))))</formula>
    </cfRule>
  </conditionalFormatting>
  <conditionalFormatting sqref="V1">
    <cfRule type="notContainsText" dxfId="2" priority="2" operator="notContains" text="On">
      <formula>ISERROR(SEARCH(("On"),(V1)))</formula>
    </cfRule>
  </conditionalFormatting>
  <dataValidations>
    <dataValidation type="list" allowBlank="1" showInputMessage="1" showErrorMessage="1" prompt="Calculation for data in this sheet can be turned on/off to help performance " sqref="V1">
      <formula1>"Off,On"</formula1>
    </dataValidation>
  </dataValidations>
  <drawing r:id="rId1"/>
</worksheet>
</file>